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webextensions/webextension1.xml" ContentType="application/vnd.ms-office.webextension+xml"/>
  <Override PartName="/xl/webextensions/webextension2.xml" ContentType="application/vnd.ms-office.webextension+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webextensions/webextension3.xml" ContentType="application/vnd.ms-office.webextension+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1.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2.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3.xml" ContentType="application/vnd.openxmlformats-officedocument.themeOverrid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4.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5.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6.xml" ContentType="application/vnd.openxmlformats-officedocument.themeOverrid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drawings/drawing6.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pivotTables/pivotTable17.xml" ContentType="application/vnd.openxmlformats-officedocument.spreadsheetml.pivotTable+xml"/>
  <Override PartName="/xl/drawings/drawing7.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7.xml" ContentType="application/vnd.openxmlformats-officedocument.themeOverride+xml"/>
  <Override PartName="/xl/pivotTables/pivotTable18.xml" ContentType="application/vnd.openxmlformats-officedocument.spreadsheetml.pivotTable+xml"/>
  <Override PartName="/xl/drawings/drawing8.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8.xml" ContentType="application/vnd.openxmlformats-officedocument.themeOverride+xml"/>
  <Override PartName="/xl/pivotTables/pivotTable19.xml" ContentType="application/vnd.openxmlformats-officedocument.spreadsheetml.pivotTable+xml"/>
  <Override PartName="/xl/drawings/drawing9.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9.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R:\FLEX GRANT\Data Projects\MBQIP\1 Inpatient.Patient Safety - IMM2, ABS,  HCW, IP ED\Antibiotic Stewardship\ABS Collaborative\ABS Tracking Tools\Newest Versions\"/>
    </mc:Choice>
  </mc:AlternateContent>
  <bookViews>
    <workbookView xWindow="0" yWindow="0" windowWidth="28800" windowHeight="12300" tabRatio="905" firstSheet="1" activeTab="8"/>
  </bookViews>
  <sheets>
    <sheet name="Instructions &amp; Definitions" sheetId="21" r:id="rId1"/>
    <sheet name="Facility ABX Data" sheetId="2" r:id="rId2"/>
    <sheet name="Days Present by Location" sheetId="13" r:id="rId3"/>
    <sheet name="Drop Down Selections" sheetId="5" r:id="rId4"/>
    <sheet name="ABX Rate Graph " sheetId="12" r:id="rId5"/>
    <sheet name="DOT Rate Graph" sheetId="27" r:id="rId6"/>
    <sheet name="ABX by Prescriber" sheetId="29" r:id="rId7"/>
    <sheet name="ABX Class Utilization" sheetId="30" r:id="rId8"/>
    <sheet name="ABX Class by PRIMARY INDICATION" sheetId="31" r:id="rId9"/>
    <sheet name="MAR" sheetId="24" r:id="rId10"/>
    <sheet name="TRANSFERS All Patients All Dept" sheetId="25" r:id="rId11"/>
    <sheet name="ADMISSION-from EHR- ALL Patient" sheetId="26" r:id="rId12"/>
  </sheets>
  <definedNames>
    <definedName name="_xlcn.WorksheetConnection_AntibioticTrackingMTv3latest.xlsxTable2" hidden="1">Table2</definedName>
    <definedName name="_xlcn.WorksheetConnection_FacilityABXDataA3Y1048576" hidden="1">'Facility ABX Data'!$C$3:$AA$1048576</definedName>
    <definedName name="abxnames">'Drop Down Selections'!$B$17:$B$34</definedName>
    <definedName name="culturetype">'Drop Down Selections'!$G$30:$G$33</definedName>
    <definedName name="indications">'Drop Down Selections'!$B$4:$B$9</definedName>
    <definedName name="organismname">'Drop Down Selections'!$V$4:$V$13</definedName>
    <definedName name="shortlong">'Drop Down Selections'!$J$13:$J$14</definedName>
    <definedName name="uticriteria">'Drop Down Selections'!$R$4:$R$5</definedName>
    <definedName name="yesnoforcatheter">'Drop Down Selections'!$Y$4:$Y$5</definedName>
  </definedNames>
  <calcPr calcId="162913"/>
  <pivotCaches>
    <pivotCache cacheId="12" r:id="rId13"/>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e" name="Range" connection="WorksheetConnection_Facility ABX Data!$A$3:$Y$1048576"/>
          <x15:modelTable id="Table2" name="Table2" connection="WorksheetConnection_Antibiotic Tracking-MT v3- latest.xlsx!Table2"/>
        </x15:modelTables>
      </x15:dataModel>
    </ext>
  </extLst>
</workbook>
</file>

<file path=xl/calcChain.xml><?xml version="1.0" encoding="utf-8"?>
<calcChain xmlns="http://schemas.openxmlformats.org/spreadsheetml/2006/main">
  <c r="I6405" i="24" l="1"/>
  <c r="H6405" i="24"/>
  <c r="G6405" i="24"/>
  <c r="F6405" i="24"/>
  <c r="E6405" i="24"/>
  <c r="D6405" i="24"/>
  <c r="C6405" i="24"/>
  <c r="B6405" i="24"/>
  <c r="A6405" i="24"/>
  <c r="I6404" i="24"/>
  <c r="H6404" i="24"/>
  <c r="G6404" i="24"/>
  <c r="F6404" i="24"/>
  <c r="E6404" i="24"/>
  <c r="D6404" i="24"/>
  <c r="C6404" i="24"/>
  <c r="B6404" i="24"/>
  <c r="A6404" i="24"/>
  <c r="I6403" i="24"/>
  <c r="H6403" i="24"/>
  <c r="G6403" i="24"/>
  <c r="F6403" i="24"/>
  <c r="E6403" i="24"/>
  <c r="D6403" i="24"/>
  <c r="C6403" i="24"/>
  <c r="B6403" i="24"/>
  <c r="A6403" i="24"/>
  <c r="I6402" i="24"/>
  <c r="H6402" i="24"/>
  <c r="G6402" i="24"/>
  <c r="F6402" i="24"/>
  <c r="E6402" i="24"/>
  <c r="D6402" i="24"/>
  <c r="C6402" i="24"/>
  <c r="B6402" i="24"/>
  <c r="A6402" i="24"/>
  <c r="I6401" i="24"/>
  <c r="H6401" i="24"/>
  <c r="G6401" i="24"/>
  <c r="F6401" i="24"/>
  <c r="E6401" i="24"/>
  <c r="D6401" i="24"/>
  <c r="C6401" i="24"/>
  <c r="B6401" i="24"/>
  <c r="A6401" i="24"/>
  <c r="I6400" i="24"/>
  <c r="H6400" i="24"/>
  <c r="G6400" i="24"/>
  <c r="F6400" i="24"/>
  <c r="E6400" i="24"/>
  <c r="D6400" i="24"/>
  <c r="C6400" i="24"/>
  <c r="B6400" i="24"/>
  <c r="A6400" i="24"/>
  <c r="I6399" i="24"/>
  <c r="H6399" i="24"/>
  <c r="G6399" i="24"/>
  <c r="F6399" i="24"/>
  <c r="E6399" i="24"/>
  <c r="D6399" i="24"/>
  <c r="C6399" i="24"/>
  <c r="B6399" i="24"/>
  <c r="A6399" i="24"/>
  <c r="I6398" i="24"/>
  <c r="H6398" i="24"/>
  <c r="G6398" i="24"/>
  <c r="F6398" i="24"/>
  <c r="E6398" i="24"/>
  <c r="D6398" i="24"/>
  <c r="C6398" i="24"/>
  <c r="B6398" i="24"/>
  <c r="A6398" i="24"/>
  <c r="I6397" i="24"/>
  <c r="H6397" i="24"/>
  <c r="G6397" i="24"/>
  <c r="F6397" i="24"/>
  <c r="E6397" i="24"/>
  <c r="D6397" i="24"/>
  <c r="C6397" i="24"/>
  <c r="B6397" i="24"/>
  <c r="A6397" i="24"/>
  <c r="I6396" i="24"/>
  <c r="H6396" i="24"/>
  <c r="G6396" i="24"/>
  <c r="F6396" i="24"/>
  <c r="E6396" i="24"/>
  <c r="D6396" i="24"/>
  <c r="C6396" i="24"/>
  <c r="B6396" i="24"/>
  <c r="A6396" i="24"/>
  <c r="I6395" i="24"/>
  <c r="H6395" i="24"/>
  <c r="G6395" i="24"/>
  <c r="F6395" i="24"/>
  <c r="E6395" i="24"/>
  <c r="D6395" i="24"/>
  <c r="C6395" i="24"/>
  <c r="B6395" i="24"/>
  <c r="A6395" i="24"/>
  <c r="I6394" i="24"/>
  <c r="H6394" i="24"/>
  <c r="G6394" i="24"/>
  <c r="F6394" i="24"/>
  <c r="E6394" i="24"/>
  <c r="D6394" i="24"/>
  <c r="C6394" i="24"/>
  <c r="B6394" i="24"/>
  <c r="A6394" i="24"/>
  <c r="I6393" i="24"/>
  <c r="H6393" i="24"/>
  <c r="G6393" i="24"/>
  <c r="F6393" i="24"/>
  <c r="E6393" i="24"/>
  <c r="D6393" i="24"/>
  <c r="C6393" i="24"/>
  <c r="B6393" i="24"/>
  <c r="A6393" i="24"/>
  <c r="I6392" i="24"/>
  <c r="H6392" i="24"/>
  <c r="G6392" i="24"/>
  <c r="F6392" i="24"/>
  <c r="E6392" i="24"/>
  <c r="D6392" i="24"/>
  <c r="C6392" i="24"/>
  <c r="B6392" i="24"/>
  <c r="A6392" i="24"/>
  <c r="I6391" i="24"/>
  <c r="H6391" i="24"/>
  <c r="G6391" i="24"/>
  <c r="F6391" i="24"/>
  <c r="E6391" i="24"/>
  <c r="D6391" i="24"/>
  <c r="C6391" i="24"/>
  <c r="B6391" i="24"/>
  <c r="A6391" i="24"/>
  <c r="I6390" i="24"/>
  <c r="H6390" i="24"/>
  <c r="G6390" i="24"/>
  <c r="F6390" i="24"/>
  <c r="E6390" i="24"/>
  <c r="D6390" i="24"/>
  <c r="C6390" i="24"/>
  <c r="B6390" i="24"/>
  <c r="A6390" i="24"/>
  <c r="I6389" i="24"/>
  <c r="H6389" i="24"/>
  <c r="G6389" i="24"/>
  <c r="F6389" i="24"/>
  <c r="E6389" i="24"/>
  <c r="D6389" i="24"/>
  <c r="C6389" i="24"/>
  <c r="B6389" i="24"/>
  <c r="A6389" i="24"/>
  <c r="I6388" i="24"/>
  <c r="H6388" i="24"/>
  <c r="G6388" i="24"/>
  <c r="F6388" i="24"/>
  <c r="E6388" i="24"/>
  <c r="D6388" i="24"/>
  <c r="C6388" i="24"/>
  <c r="B6388" i="24"/>
  <c r="A6388" i="24"/>
  <c r="I6387" i="24"/>
  <c r="H6387" i="24"/>
  <c r="G6387" i="24"/>
  <c r="F6387" i="24"/>
  <c r="E6387" i="24"/>
  <c r="D6387" i="24"/>
  <c r="C6387" i="24"/>
  <c r="B6387" i="24"/>
  <c r="A6387" i="24"/>
  <c r="I6386" i="24"/>
  <c r="H6386" i="24"/>
  <c r="G6386" i="24"/>
  <c r="F6386" i="24"/>
  <c r="E6386" i="24"/>
  <c r="D6386" i="24"/>
  <c r="C6386" i="24"/>
  <c r="B6386" i="24"/>
  <c r="A6386" i="24"/>
  <c r="I6385" i="24"/>
  <c r="H6385" i="24"/>
  <c r="G6385" i="24"/>
  <c r="F6385" i="24"/>
  <c r="E6385" i="24"/>
  <c r="D6385" i="24"/>
  <c r="C6385" i="24"/>
  <c r="B6385" i="24"/>
  <c r="A6385" i="24"/>
  <c r="I6384" i="24"/>
  <c r="H6384" i="24"/>
  <c r="G6384" i="24"/>
  <c r="F6384" i="24"/>
  <c r="E6384" i="24"/>
  <c r="D6384" i="24"/>
  <c r="C6384" i="24"/>
  <c r="B6384" i="24"/>
  <c r="A6384" i="24"/>
  <c r="I6383" i="24"/>
  <c r="H6383" i="24"/>
  <c r="G6383" i="24"/>
  <c r="F6383" i="24"/>
  <c r="E6383" i="24"/>
  <c r="D6383" i="24"/>
  <c r="C6383" i="24"/>
  <c r="B6383" i="24"/>
  <c r="A6383" i="24"/>
  <c r="I6382" i="24"/>
  <c r="H6382" i="24"/>
  <c r="G6382" i="24"/>
  <c r="F6382" i="24"/>
  <c r="E6382" i="24"/>
  <c r="D6382" i="24"/>
  <c r="C6382" i="24"/>
  <c r="B6382" i="24"/>
  <c r="A6382" i="24"/>
  <c r="I6381" i="24"/>
  <c r="H6381" i="24"/>
  <c r="G6381" i="24"/>
  <c r="F6381" i="24"/>
  <c r="E6381" i="24"/>
  <c r="D6381" i="24"/>
  <c r="C6381" i="24"/>
  <c r="B6381" i="24"/>
  <c r="A6381" i="24"/>
  <c r="I6380" i="24"/>
  <c r="H6380" i="24"/>
  <c r="G6380" i="24"/>
  <c r="F6380" i="24"/>
  <c r="E6380" i="24"/>
  <c r="D6380" i="24"/>
  <c r="C6380" i="24"/>
  <c r="B6380" i="24"/>
  <c r="A6380" i="24"/>
  <c r="I6379" i="24"/>
  <c r="H6379" i="24"/>
  <c r="G6379" i="24"/>
  <c r="F6379" i="24"/>
  <c r="E6379" i="24"/>
  <c r="D6379" i="24"/>
  <c r="C6379" i="24"/>
  <c r="B6379" i="24"/>
  <c r="A6379" i="24"/>
  <c r="I6378" i="24"/>
  <c r="H6378" i="24"/>
  <c r="G6378" i="24"/>
  <c r="F6378" i="24"/>
  <c r="E6378" i="24"/>
  <c r="D6378" i="24"/>
  <c r="C6378" i="24"/>
  <c r="B6378" i="24"/>
  <c r="A6378" i="24"/>
  <c r="I6377" i="24"/>
  <c r="H6377" i="24"/>
  <c r="G6377" i="24"/>
  <c r="F6377" i="24"/>
  <c r="E6377" i="24"/>
  <c r="D6377" i="24"/>
  <c r="C6377" i="24"/>
  <c r="B6377" i="24"/>
  <c r="A6377" i="24"/>
  <c r="I6376" i="24"/>
  <c r="H6376" i="24"/>
  <c r="G6376" i="24"/>
  <c r="F6376" i="24"/>
  <c r="E6376" i="24"/>
  <c r="D6376" i="24"/>
  <c r="C6376" i="24"/>
  <c r="B6376" i="24"/>
  <c r="A6376" i="24"/>
  <c r="I6375" i="24"/>
  <c r="H6375" i="24"/>
  <c r="G6375" i="24"/>
  <c r="F6375" i="24"/>
  <c r="E6375" i="24"/>
  <c r="D6375" i="24"/>
  <c r="C6375" i="24"/>
  <c r="B6375" i="24"/>
  <c r="A6375" i="24"/>
  <c r="I6374" i="24"/>
  <c r="H6374" i="24"/>
  <c r="G6374" i="24"/>
  <c r="F6374" i="24"/>
  <c r="E6374" i="24"/>
  <c r="D6374" i="24"/>
  <c r="C6374" i="24"/>
  <c r="B6374" i="24"/>
  <c r="A6374" i="24"/>
  <c r="I6373" i="24"/>
  <c r="H6373" i="24"/>
  <c r="G6373" i="24"/>
  <c r="F6373" i="24"/>
  <c r="E6373" i="24"/>
  <c r="D6373" i="24"/>
  <c r="C6373" i="24"/>
  <c r="B6373" i="24"/>
  <c r="A6373" i="24"/>
  <c r="I6372" i="24"/>
  <c r="H6372" i="24"/>
  <c r="G6372" i="24"/>
  <c r="F6372" i="24"/>
  <c r="E6372" i="24"/>
  <c r="D6372" i="24"/>
  <c r="C6372" i="24"/>
  <c r="B6372" i="24"/>
  <c r="A6372" i="24"/>
  <c r="I6371" i="24"/>
  <c r="H6371" i="24"/>
  <c r="G6371" i="24"/>
  <c r="F6371" i="24"/>
  <c r="E6371" i="24"/>
  <c r="D6371" i="24"/>
  <c r="C6371" i="24"/>
  <c r="B6371" i="24"/>
  <c r="A6371" i="24"/>
  <c r="I6370" i="24"/>
  <c r="H6370" i="24"/>
  <c r="G6370" i="24"/>
  <c r="F6370" i="24"/>
  <c r="E6370" i="24"/>
  <c r="D6370" i="24"/>
  <c r="C6370" i="24"/>
  <c r="B6370" i="24"/>
  <c r="A6370" i="24"/>
  <c r="I6369" i="24"/>
  <c r="H6369" i="24"/>
  <c r="G6369" i="24"/>
  <c r="F6369" i="24"/>
  <c r="E6369" i="24"/>
  <c r="D6369" i="24"/>
  <c r="C6369" i="24"/>
  <c r="B6369" i="24"/>
  <c r="A6369" i="24"/>
  <c r="I6368" i="24"/>
  <c r="H6368" i="24"/>
  <c r="G6368" i="24"/>
  <c r="F6368" i="24"/>
  <c r="E6368" i="24"/>
  <c r="D6368" i="24"/>
  <c r="C6368" i="24"/>
  <c r="B6368" i="24"/>
  <c r="A6368" i="24"/>
  <c r="I6367" i="24"/>
  <c r="H6367" i="24"/>
  <c r="G6367" i="24"/>
  <c r="F6367" i="24"/>
  <c r="E6367" i="24"/>
  <c r="D6367" i="24"/>
  <c r="C6367" i="24"/>
  <c r="B6367" i="24"/>
  <c r="A6367" i="24"/>
  <c r="I6366" i="24"/>
  <c r="H6366" i="24"/>
  <c r="G6366" i="24"/>
  <c r="F6366" i="24"/>
  <c r="E6366" i="24"/>
  <c r="D6366" i="24"/>
  <c r="C6366" i="24"/>
  <c r="B6366" i="24"/>
  <c r="A6366" i="24"/>
  <c r="I6365" i="24"/>
  <c r="H6365" i="24"/>
  <c r="G6365" i="24"/>
  <c r="F6365" i="24"/>
  <c r="E6365" i="24"/>
  <c r="D6365" i="24"/>
  <c r="C6365" i="24"/>
  <c r="B6365" i="24"/>
  <c r="A6365" i="24"/>
  <c r="I6364" i="24"/>
  <c r="H6364" i="24"/>
  <c r="G6364" i="24"/>
  <c r="F6364" i="24"/>
  <c r="E6364" i="24"/>
  <c r="D6364" i="24"/>
  <c r="C6364" i="24"/>
  <c r="B6364" i="24"/>
  <c r="A6364" i="24"/>
  <c r="I6363" i="24"/>
  <c r="H6363" i="24"/>
  <c r="G6363" i="24"/>
  <c r="F6363" i="24"/>
  <c r="E6363" i="24"/>
  <c r="D6363" i="24"/>
  <c r="C6363" i="24"/>
  <c r="B6363" i="24"/>
  <c r="A6363" i="24"/>
  <c r="I6362" i="24"/>
  <c r="H6362" i="24"/>
  <c r="G6362" i="24"/>
  <c r="F6362" i="24"/>
  <c r="E6362" i="24"/>
  <c r="D6362" i="24"/>
  <c r="C6362" i="24"/>
  <c r="B6362" i="24"/>
  <c r="A6362" i="24"/>
  <c r="I6361" i="24"/>
  <c r="H6361" i="24"/>
  <c r="G6361" i="24"/>
  <c r="F6361" i="24"/>
  <c r="E6361" i="24"/>
  <c r="D6361" i="24"/>
  <c r="C6361" i="24"/>
  <c r="B6361" i="24"/>
  <c r="A6361" i="24"/>
  <c r="I6360" i="24"/>
  <c r="H6360" i="24"/>
  <c r="G6360" i="24"/>
  <c r="F6360" i="24"/>
  <c r="E6360" i="24"/>
  <c r="D6360" i="24"/>
  <c r="C6360" i="24"/>
  <c r="B6360" i="24"/>
  <c r="A6360" i="24"/>
  <c r="I6359" i="24"/>
  <c r="H6359" i="24"/>
  <c r="G6359" i="24"/>
  <c r="F6359" i="24"/>
  <c r="E6359" i="24"/>
  <c r="D6359" i="24"/>
  <c r="C6359" i="24"/>
  <c r="B6359" i="24"/>
  <c r="A6359" i="24"/>
  <c r="I6358" i="24"/>
  <c r="H6358" i="24"/>
  <c r="G6358" i="24"/>
  <c r="F6358" i="24"/>
  <c r="E6358" i="24"/>
  <c r="D6358" i="24"/>
  <c r="C6358" i="24"/>
  <c r="B6358" i="24"/>
  <c r="A6358" i="24"/>
  <c r="I6357" i="24"/>
  <c r="H6357" i="24"/>
  <c r="G6357" i="24"/>
  <c r="F6357" i="24"/>
  <c r="E6357" i="24"/>
  <c r="D6357" i="24"/>
  <c r="C6357" i="24"/>
  <c r="B6357" i="24"/>
  <c r="A6357" i="24"/>
  <c r="I6356" i="24"/>
  <c r="H6356" i="24"/>
  <c r="G6356" i="24"/>
  <c r="F6356" i="24"/>
  <c r="E6356" i="24"/>
  <c r="D6356" i="24"/>
  <c r="C6356" i="24"/>
  <c r="B6356" i="24"/>
  <c r="A6356" i="24"/>
  <c r="I6355" i="24"/>
  <c r="H6355" i="24"/>
  <c r="G6355" i="24"/>
  <c r="F6355" i="24"/>
  <c r="E6355" i="24"/>
  <c r="D6355" i="24"/>
  <c r="C6355" i="24"/>
  <c r="B6355" i="24"/>
  <c r="A6355" i="24"/>
  <c r="I6354" i="24"/>
  <c r="H6354" i="24"/>
  <c r="G6354" i="24"/>
  <c r="F6354" i="24"/>
  <c r="E6354" i="24"/>
  <c r="D6354" i="24"/>
  <c r="C6354" i="24"/>
  <c r="B6354" i="24"/>
  <c r="A6354" i="24"/>
  <c r="I6353" i="24"/>
  <c r="H6353" i="24"/>
  <c r="G6353" i="24"/>
  <c r="F6353" i="24"/>
  <c r="E6353" i="24"/>
  <c r="D6353" i="24"/>
  <c r="C6353" i="24"/>
  <c r="B6353" i="24"/>
  <c r="A6353" i="24"/>
  <c r="I6352" i="24"/>
  <c r="H6352" i="24"/>
  <c r="G6352" i="24"/>
  <c r="F6352" i="24"/>
  <c r="E6352" i="24"/>
  <c r="D6352" i="24"/>
  <c r="C6352" i="24"/>
  <c r="B6352" i="24"/>
  <c r="A6352" i="24"/>
  <c r="I6351" i="24"/>
  <c r="H6351" i="24"/>
  <c r="G6351" i="24"/>
  <c r="F6351" i="24"/>
  <c r="E6351" i="24"/>
  <c r="D6351" i="24"/>
  <c r="C6351" i="24"/>
  <c r="B6351" i="24"/>
  <c r="A6351" i="24"/>
  <c r="I6350" i="24"/>
  <c r="H6350" i="24"/>
  <c r="G6350" i="24"/>
  <c r="F6350" i="24"/>
  <c r="E6350" i="24"/>
  <c r="D6350" i="24"/>
  <c r="C6350" i="24"/>
  <c r="B6350" i="24"/>
  <c r="A6350" i="24"/>
  <c r="I6349" i="24"/>
  <c r="H6349" i="24"/>
  <c r="G6349" i="24"/>
  <c r="F6349" i="24"/>
  <c r="E6349" i="24"/>
  <c r="D6349" i="24"/>
  <c r="C6349" i="24"/>
  <c r="B6349" i="24"/>
  <c r="A6349" i="24"/>
  <c r="I6348" i="24"/>
  <c r="H6348" i="24"/>
  <c r="G6348" i="24"/>
  <c r="F6348" i="24"/>
  <c r="E6348" i="24"/>
  <c r="D6348" i="24"/>
  <c r="C6348" i="24"/>
  <c r="B6348" i="24"/>
  <c r="A6348" i="24"/>
  <c r="I6347" i="24"/>
  <c r="H6347" i="24"/>
  <c r="G6347" i="24"/>
  <c r="F6347" i="24"/>
  <c r="E6347" i="24"/>
  <c r="D6347" i="24"/>
  <c r="C6347" i="24"/>
  <c r="B6347" i="24"/>
  <c r="A6347" i="24"/>
  <c r="I6346" i="24"/>
  <c r="H6346" i="24"/>
  <c r="G6346" i="24"/>
  <c r="F6346" i="24"/>
  <c r="E6346" i="24"/>
  <c r="D6346" i="24"/>
  <c r="C6346" i="24"/>
  <c r="B6346" i="24"/>
  <c r="A6346" i="24"/>
  <c r="I6345" i="24"/>
  <c r="H6345" i="24"/>
  <c r="G6345" i="24"/>
  <c r="F6345" i="24"/>
  <c r="E6345" i="24"/>
  <c r="D6345" i="24"/>
  <c r="C6345" i="24"/>
  <c r="B6345" i="24"/>
  <c r="A6345" i="24"/>
  <c r="I6344" i="24"/>
  <c r="H6344" i="24"/>
  <c r="G6344" i="24"/>
  <c r="F6344" i="24"/>
  <c r="E6344" i="24"/>
  <c r="D6344" i="24"/>
  <c r="C6344" i="24"/>
  <c r="B6344" i="24"/>
  <c r="A6344" i="24"/>
  <c r="I6343" i="24"/>
  <c r="H6343" i="24"/>
  <c r="G6343" i="24"/>
  <c r="F6343" i="24"/>
  <c r="E6343" i="24"/>
  <c r="D6343" i="24"/>
  <c r="C6343" i="24"/>
  <c r="B6343" i="24"/>
  <c r="A6343" i="24"/>
  <c r="I6342" i="24"/>
  <c r="H6342" i="24"/>
  <c r="G6342" i="24"/>
  <c r="F6342" i="24"/>
  <c r="E6342" i="24"/>
  <c r="D6342" i="24"/>
  <c r="C6342" i="24"/>
  <c r="B6342" i="24"/>
  <c r="A6342" i="24"/>
  <c r="I6341" i="24"/>
  <c r="H6341" i="24"/>
  <c r="G6341" i="24"/>
  <c r="F6341" i="24"/>
  <c r="E6341" i="24"/>
  <c r="D6341" i="24"/>
  <c r="C6341" i="24"/>
  <c r="B6341" i="24"/>
  <c r="A6341" i="24"/>
  <c r="I6340" i="24"/>
  <c r="H6340" i="24"/>
  <c r="G6340" i="24"/>
  <c r="F6340" i="24"/>
  <c r="E6340" i="24"/>
  <c r="D6340" i="24"/>
  <c r="C6340" i="24"/>
  <c r="B6340" i="24"/>
  <c r="A6340" i="24"/>
  <c r="I6339" i="24"/>
  <c r="H6339" i="24"/>
  <c r="G6339" i="24"/>
  <c r="F6339" i="24"/>
  <c r="E6339" i="24"/>
  <c r="D6339" i="24"/>
  <c r="C6339" i="24"/>
  <c r="B6339" i="24"/>
  <c r="A6339" i="24"/>
  <c r="I6338" i="24"/>
  <c r="H6338" i="24"/>
  <c r="G6338" i="24"/>
  <c r="F6338" i="24"/>
  <c r="E6338" i="24"/>
  <c r="D6338" i="24"/>
  <c r="C6338" i="24"/>
  <c r="B6338" i="24"/>
  <c r="A6338" i="24"/>
  <c r="I6337" i="24"/>
  <c r="H6337" i="24"/>
  <c r="G6337" i="24"/>
  <c r="F6337" i="24"/>
  <c r="E6337" i="24"/>
  <c r="D6337" i="24"/>
  <c r="C6337" i="24"/>
  <c r="B6337" i="24"/>
  <c r="A6337" i="24"/>
  <c r="I6336" i="24"/>
  <c r="H6336" i="24"/>
  <c r="G6336" i="24"/>
  <c r="F6336" i="24"/>
  <c r="E6336" i="24"/>
  <c r="D6336" i="24"/>
  <c r="C6336" i="24"/>
  <c r="B6336" i="24"/>
  <c r="A6336" i="24"/>
  <c r="I6335" i="24"/>
  <c r="H6335" i="24"/>
  <c r="G6335" i="24"/>
  <c r="F6335" i="24"/>
  <c r="E6335" i="24"/>
  <c r="D6335" i="24"/>
  <c r="C6335" i="24"/>
  <c r="B6335" i="24"/>
  <c r="A6335" i="24"/>
  <c r="I6334" i="24"/>
  <c r="H6334" i="24"/>
  <c r="G6334" i="24"/>
  <c r="F6334" i="24"/>
  <c r="E6334" i="24"/>
  <c r="D6334" i="24"/>
  <c r="C6334" i="24"/>
  <c r="B6334" i="24"/>
  <c r="A6334" i="24"/>
  <c r="I6333" i="24"/>
  <c r="H6333" i="24"/>
  <c r="G6333" i="24"/>
  <c r="F6333" i="24"/>
  <c r="E6333" i="24"/>
  <c r="D6333" i="24"/>
  <c r="C6333" i="24"/>
  <c r="B6333" i="24"/>
  <c r="A6333" i="24"/>
  <c r="I6332" i="24"/>
  <c r="H6332" i="24"/>
  <c r="G6332" i="24"/>
  <c r="F6332" i="24"/>
  <c r="E6332" i="24"/>
  <c r="D6332" i="24"/>
  <c r="C6332" i="24"/>
  <c r="B6332" i="24"/>
  <c r="A6332" i="24"/>
  <c r="I6331" i="24"/>
  <c r="H6331" i="24"/>
  <c r="G6331" i="24"/>
  <c r="F6331" i="24"/>
  <c r="E6331" i="24"/>
  <c r="D6331" i="24"/>
  <c r="C6331" i="24"/>
  <c r="B6331" i="24"/>
  <c r="A6331" i="24"/>
  <c r="I6330" i="24"/>
  <c r="H6330" i="24"/>
  <c r="G6330" i="24"/>
  <c r="F6330" i="24"/>
  <c r="E6330" i="24"/>
  <c r="D6330" i="24"/>
  <c r="C6330" i="24"/>
  <c r="B6330" i="24"/>
  <c r="A6330" i="24"/>
  <c r="I6329" i="24"/>
  <c r="H6329" i="24"/>
  <c r="G6329" i="24"/>
  <c r="F6329" i="24"/>
  <c r="E6329" i="24"/>
  <c r="D6329" i="24"/>
  <c r="C6329" i="24"/>
  <c r="B6329" i="24"/>
  <c r="A6329" i="24"/>
  <c r="I6328" i="24"/>
  <c r="H6328" i="24"/>
  <c r="G6328" i="24"/>
  <c r="F6328" i="24"/>
  <c r="E6328" i="24"/>
  <c r="D6328" i="24"/>
  <c r="C6328" i="24"/>
  <c r="B6328" i="24"/>
  <c r="A6328" i="24"/>
  <c r="I6327" i="24"/>
  <c r="H6327" i="24"/>
  <c r="G6327" i="24"/>
  <c r="F6327" i="24"/>
  <c r="E6327" i="24"/>
  <c r="D6327" i="24"/>
  <c r="C6327" i="24"/>
  <c r="B6327" i="24"/>
  <c r="A6327" i="24"/>
  <c r="I6326" i="24"/>
  <c r="H6326" i="24"/>
  <c r="G6326" i="24"/>
  <c r="F6326" i="24"/>
  <c r="E6326" i="24"/>
  <c r="D6326" i="24"/>
  <c r="C6326" i="24"/>
  <c r="B6326" i="24"/>
  <c r="A6326" i="24"/>
  <c r="I6325" i="24"/>
  <c r="H6325" i="24"/>
  <c r="G6325" i="24"/>
  <c r="F6325" i="24"/>
  <c r="E6325" i="24"/>
  <c r="D6325" i="24"/>
  <c r="C6325" i="24"/>
  <c r="B6325" i="24"/>
  <c r="A6325" i="24"/>
  <c r="I6324" i="24"/>
  <c r="H6324" i="24"/>
  <c r="G6324" i="24"/>
  <c r="F6324" i="24"/>
  <c r="E6324" i="24"/>
  <c r="D6324" i="24"/>
  <c r="C6324" i="24"/>
  <c r="B6324" i="24"/>
  <c r="A6324" i="24"/>
  <c r="I6323" i="24"/>
  <c r="H6323" i="24"/>
  <c r="G6323" i="24"/>
  <c r="F6323" i="24"/>
  <c r="E6323" i="24"/>
  <c r="D6323" i="24"/>
  <c r="C6323" i="24"/>
  <c r="B6323" i="24"/>
  <c r="A6323" i="24"/>
  <c r="I6322" i="24"/>
  <c r="H6322" i="24"/>
  <c r="G6322" i="24"/>
  <c r="F6322" i="24"/>
  <c r="E6322" i="24"/>
  <c r="D6322" i="24"/>
  <c r="C6322" i="24"/>
  <c r="B6322" i="24"/>
  <c r="A6322" i="24"/>
  <c r="I6321" i="24"/>
  <c r="H6321" i="24"/>
  <c r="G6321" i="24"/>
  <c r="F6321" i="24"/>
  <c r="E6321" i="24"/>
  <c r="D6321" i="24"/>
  <c r="C6321" i="24"/>
  <c r="B6321" i="24"/>
  <c r="A6321" i="24"/>
  <c r="I6320" i="24"/>
  <c r="H6320" i="24"/>
  <c r="G6320" i="24"/>
  <c r="F6320" i="24"/>
  <c r="E6320" i="24"/>
  <c r="D6320" i="24"/>
  <c r="C6320" i="24"/>
  <c r="B6320" i="24"/>
  <c r="A6320" i="24"/>
  <c r="I6319" i="24"/>
  <c r="H6319" i="24"/>
  <c r="G6319" i="24"/>
  <c r="F6319" i="24"/>
  <c r="E6319" i="24"/>
  <c r="D6319" i="24"/>
  <c r="C6319" i="24"/>
  <c r="B6319" i="24"/>
  <c r="A6319" i="24"/>
  <c r="I6318" i="24"/>
  <c r="H6318" i="24"/>
  <c r="G6318" i="24"/>
  <c r="F6318" i="24"/>
  <c r="E6318" i="24"/>
  <c r="D6318" i="24"/>
  <c r="C6318" i="24"/>
  <c r="B6318" i="24"/>
  <c r="A6318" i="24"/>
  <c r="I6317" i="24"/>
  <c r="H6317" i="24"/>
  <c r="G6317" i="24"/>
  <c r="F6317" i="24"/>
  <c r="E6317" i="24"/>
  <c r="D6317" i="24"/>
  <c r="C6317" i="24"/>
  <c r="B6317" i="24"/>
  <c r="A6317" i="24"/>
  <c r="I6316" i="24"/>
  <c r="H6316" i="24"/>
  <c r="G6316" i="24"/>
  <c r="F6316" i="24"/>
  <c r="E6316" i="24"/>
  <c r="D6316" i="24"/>
  <c r="C6316" i="24"/>
  <c r="B6316" i="24"/>
  <c r="A6316" i="24"/>
  <c r="I6315" i="24"/>
  <c r="H6315" i="24"/>
  <c r="G6315" i="24"/>
  <c r="F6315" i="24"/>
  <c r="E6315" i="24"/>
  <c r="D6315" i="24"/>
  <c r="C6315" i="24"/>
  <c r="B6315" i="24"/>
  <c r="A6315" i="24"/>
  <c r="I6314" i="24"/>
  <c r="H6314" i="24"/>
  <c r="G6314" i="24"/>
  <c r="F6314" i="24"/>
  <c r="E6314" i="24"/>
  <c r="D6314" i="24"/>
  <c r="C6314" i="24"/>
  <c r="B6314" i="24"/>
  <c r="A6314" i="24"/>
  <c r="I6313" i="24"/>
  <c r="H6313" i="24"/>
  <c r="G6313" i="24"/>
  <c r="F6313" i="24"/>
  <c r="E6313" i="24"/>
  <c r="D6313" i="24"/>
  <c r="C6313" i="24"/>
  <c r="B6313" i="24"/>
  <c r="A6313" i="24"/>
  <c r="I6312" i="24"/>
  <c r="H6312" i="24"/>
  <c r="G6312" i="24"/>
  <c r="F6312" i="24"/>
  <c r="E6312" i="24"/>
  <c r="D6312" i="24"/>
  <c r="C6312" i="24"/>
  <c r="B6312" i="24"/>
  <c r="A6312" i="24"/>
  <c r="I6311" i="24"/>
  <c r="H6311" i="24"/>
  <c r="G6311" i="24"/>
  <c r="F6311" i="24"/>
  <c r="E6311" i="24"/>
  <c r="D6311" i="24"/>
  <c r="C6311" i="24"/>
  <c r="B6311" i="24"/>
  <c r="A6311" i="24"/>
  <c r="I6310" i="24"/>
  <c r="H6310" i="24"/>
  <c r="G6310" i="24"/>
  <c r="F6310" i="24"/>
  <c r="E6310" i="24"/>
  <c r="D6310" i="24"/>
  <c r="C6310" i="24"/>
  <c r="B6310" i="24"/>
  <c r="A6310" i="24"/>
  <c r="I6309" i="24"/>
  <c r="H6309" i="24"/>
  <c r="G6309" i="24"/>
  <c r="F6309" i="24"/>
  <c r="E6309" i="24"/>
  <c r="D6309" i="24"/>
  <c r="C6309" i="24"/>
  <c r="B6309" i="24"/>
  <c r="A6309" i="24"/>
  <c r="I6308" i="24"/>
  <c r="H6308" i="24"/>
  <c r="G6308" i="24"/>
  <c r="F6308" i="24"/>
  <c r="E6308" i="24"/>
  <c r="D6308" i="24"/>
  <c r="C6308" i="24"/>
  <c r="B6308" i="24"/>
  <c r="A6308" i="24"/>
  <c r="I6307" i="24"/>
  <c r="H6307" i="24"/>
  <c r="G6307" i="24"/>
  <c r="F6307" i="24"/>
  <c r="E6307" i="24"/>
  <c r="D6307" i="24"/>
  <c r="C6307" i="24"/>
  <c r="B6307" i="24"/>
  <c r="A6307" i="24"/>
  <c r="I6306" i="24"/>
  <c r="H6306" i="24"/>
  <c r="G6306" i="24"/>
  <c r="F6306" i="24"/>
  <c r="E6306" i="24"/>
  <c r="D6306" i="24"/>
  <c r="C6306" i="24"/>
  <c r="B6306" i="24"/>
  <c r="A6306" i="24"/>
  <c r="I6305" i="24"/>
  <c r="H6305" i="24"/>
  <c r="G6305" i="24"/>
  <c r="F6305" i="24"/>
  <c r="E6305" i="24"/>
  <c r="D6305" i="24"/>
  <c r="C6305" i="24"/>
  <c r="B6305" i="24"/>
  <c r="A6305" i="24"/>
  <c r="I6304" i="24"/>
  <c r="H6304" i="24"/>
  <c r="G6304" i="24"/>
  <c r="F6304" i="24"/>
  <c r="E6304" i="24"/>
  <c r="D6304" i="24"/>
  <c r="C6304" i="24"/>
  <c r="B6304" i="24"/>
  <c r="A6304" i="24"/>
  <c r="I6303" i="24"/>
  <c r="H6303" i="24"/>
  <c r="G6303" i="24"/>
  <c r="F6303" i="24"/>
  <c r="E6303" i="24"/>
  <c r="D6303" i="24"/>
  <c r="C6303" i="24"/>
  <c r="B6303" i="24"/>
  <c r="A6303" i="24"/>
  <c r="I6302" i="24"/>
  <c r="H6302" i="24"/>
  <c r="G6302" i="24"/>
  <c r="F6302" i="24"/>
  <c r="E6302" i="24"/>
  <c r="D6302" i="24"/>
  <c r="C6302" i="24"/>
  <c r="B6302" i="24"/>
  <c r="A6302" i="24"/>
  <c r="I6301" i="24"/>
  <c r="H6301" i="24"/>
  <c r="G6301" i="24"/>
  <c r="F6301" i="24"/>
  <c r="E6301" i="24"/>
  <c r="D6301" i="24"/>
  <c r="C6301" i="24"/>
  <c r="B6301" i="24"/>
  <c r="A6301" i="24"/>
  <c r="I6300" i="24"/>
  <c r="H6300" i="24"/>
  <c r="G6300" i="24"/>
  <c r="F6300" i="24"/>
  <c r="E6300" i="24"/>
  <c r="D6300" i="24"/>
  <c r="C6300" i="24"/>
  <c r="B6300" i="24"/>
  <c r="A6300" i="24"/>
  <c r="I6299" i="24"/>
  <c r="H6299" i="24"/>
  <c r="G6299" i="24"/>
  <c r="F6299" i="24"/>
  <c r="E6299" i="24"/>
  <c r="D6299" i="24"/>
  <c r="C6299" i="24"/>
  <c r="B6299" i="24"/>
  <c r="A6299" i="24"/>
  <c r="I6298" i="24"/>
  <c r="H6298" i="24"/>
  <c r="G6298" i="24"/>
  <c r="F6298" i="24"/>
  <c r="E6298" i="24"/>
  <c r="D6298" i="24"/>
  <c r="C6298" i="24"/>
  <c r="B6298" i="24"/>
  <c r="A6298" i="24"/>
  <c r="I6297" i="24"/>
  <c r="H6297" i="24"/>
  <c r="G6297" i="24"/>
  <c r="F6297" i="24"/>
  <c r="E6297" i="24"/>
  <c r="D6297" i="24"/>
  <c r="C6297" i="24"/>
  <c r="B6297" i="24"/>
  <c r="A6297" i="24"/>
  <c r="I6296" i="24"/>
  <c r="H6296" i="24"/>
  <c r="G6296" i="24"/>
  <c r="F6296" i="24"/>
  <c r="E6296" i="24"/>
  <c r="D6296" i="24"/>
  <c r="C6296" i="24"/>
  <c r="B6296" i="24"/>
  <c r="A6296" i="24"/>
  <c r="I6295" i="24"/>
  <c r="H6295" i="24"/>
  <c r="G6295" i="24"/>
  <c r="F6295" i="24"/>
  <c r="E6295" i="24"/>
  <c r="D6295" i="24"/>
  <c r="C6295" i="24"/>
  <c r="B6295" i="24"/>
  <c r="A6295" i="24"/>
  <c r="I6294" i="24"/>
  <c r="H6294" i="24"/>
  <c r="G6294" i="24"/>
  <c r="F6294" i="24"/>
  <c r="E6294" i="24"/>
  <c r="D6294" i="24"/>
  <c r="C6294" i="24"/>
  <c r="B6294" i="24"/>
  <c r="A6294" i="24"/>
  <c r="I6293" i="24"/>
  <c r="H6293" i="24"/>
  <c r="G6293" i="24"/>
  <c r="F6293" i="24"/>
  <c r="E6293" i="24"/>
  <c r="D6293" i="24"/>
  <c r="C6293" i="24"/>
  <c r="B6293" i="24"/>
  <c r="A6293" i="24"/>
  <c r="I6292" i="24"/>
  <c r="H6292" i="24"/>
  <c r="G6292" i="24"/>
  <c r="F6292" i="24"/>
  <c r="E6292" i="24"/>
  <c r="D6292" i="24"/>
  <c r="C6292" i="24"/>
  <c r="B6292" i="24"/>
  <c r="A6292" i="24"/>
  <c r="I6291" i="24"/>
  <c r="H6291" i="24"/>
  <c r="G6291" i="24"/>
  <c r="F6291" i="24"/>
  <c r="E6291" i="24"/>
  <c r="D6291" i="24"/>
  <c r="C6291" i="24"/>
  <c r="B6291" i="24"/>
  <c r="A6291" i="24"/>
  <c r="I6290" i="24"/>
  <c r="H6290" i="24"/>
  <c r="G6290" i="24"/>
  <c r="F6290" i="24"/>
  <c r="E6290" i="24"/>
  <c r="D6290" i="24"/>
  <c r="C6290" i="24"/>
  <c r="B6290" i="24"/>
  <c r="A6290" i="24"/>
  <c r="I6289" i="24"/>
  <c r="H6289" i="24"/>
  <c r="G6289" i="24"/>
  <c r="F6289" i="24"/>
  <c r="E6289" i="24"/>
  <c r="D6289" i="24"/>
  <c r="C6289" i="24"/>
  <c r="B6289" i="24"/>
  <c r="A6289" i="24"/>
  <c r="I6288" i="24"/>
  <c r="H6288" i="24"/>
  <c r="G6288" i="24"/>
  <c r="F6288" i="24"/>
  <c r="E6288" i="24"/>
  <c r="D6288" i="24"/>
  <c r="C6288" i="24"/>
  <c r="B6288" i="24"/>
  <c r="A6288" i="24"/>
  <c r="I6287" i="24"/>
  <c r="H6287" i="24"/>
  <c r="G6287" i="24"/>
  <c r="F6287" i="24"/>
  <c r="E6287" i="24"/>
  <c r="D6287" i="24"/>
  <c r="C6287" i="24"/>
  <c r="B6287" i="24"/>
  <c r="A6287" i="24"/>
  <c r="I6286" i="24"/>
  <c r="H6286" i="24"/>
  <c r="G6286" i="24"/>
  <c r="F6286" i="24"/>
  <c r="E6286" i="24"/>
  <c r="D6286" i="24"/>
  <c r="C6286" i="24"/>
  <c r="B6286" i="24"/>
  <c r="A6286" i="24"/>
  <c r="I6285" i="24"/>
  <c r="H6285" i="24"/>
  <c r="G6285" i="24"/>
  <c r="F6285" i="24"/>
  <c r="E6285" i="24"/>
  <c r="D6285" i="24"/>
  <c r="C6285" i="24"/>
  <c r="B6285" i="24"/>
  <c r="A6285" i="24"/>
  <c r="I6284" i="24"/>
  <c r="H6284" i="24"/>
  <c r="G6284" i="24"/>
  <c r="F6284" i="24"/>
  <c r="E6284" i="24"/>
  <c r="D6284" i="24"/>
  <c r="C6284" i="24"/>
  <c r="B6284" i="24"/>
  <c r="A6284" i="24"/>
  <c r="I6283" i="24"/>
  <c r="H6283" i="24"/>
  <c r="G6283" i="24"/>
  <c r="F6283" i="24"/>
  <c r="E6283" i="24"/>
  <c r="D6283" i="24"/>
  <c r="C6283" i="24"/>
  <c r="B6283" i="24"/>
  <c r="A6283" i="24"/>
  <c r="I6282" i="24"/>
  <c r="H6282" i="24"/>
  <c r="G6282" i="24"/>
  <c r="F6282" i="24"/>
  <c r="E6282" i="24"/>
  <c r="D6282" i="24"/>
  <c r="C6282" i="24"/>
  <c r="B6282" i="24"/>
  <c r="A6282" i="24"/>
  <c r="I6281" i="24"/>
  <c r="H6281" i="24"/>
  <c r="G6281" i="24"/>
  <c r="F6281" i="24"/>
  <c r="E6281" i="24"/>
  <c r="D6281" i="24"/>
  <c r="C6281" i="24"/>
  <c r="B6281" i="24"/>
  <c r="A6281" i="24"/>
  <c r="I6280" i="24"/>
  <c r="H6280" i="24"/>
  <c r="G6280" i="24"/>
  <c r="F6280" i="24"/>
  <c r="E6280" i="24"/>
  <c r="D6280" i="24"/>
  <c r="C6280" i="24"/>
  <c r="B6280" i="24"/>
  <c r="A6280" i="24"/>
  <c r="I6279" i="24"/>
  <c r="H6279" i="24"/>
  <c r="G6279" i="24"/>
  <c r="F6279" i="24"/>
  <c r="E6279" i="24"/>
  <c r="D6279" i="24"/>
  <c r="C6279" i="24"/>
  <c r="B6279" i="24"/>
  <c r="A6279" i="24"/>
  <c r="I6278" i="24"/>
  <c r="H6278" i="24"/>
  <c r="G6278" i="24"/>
  <c r="F6278" i="24"/>
  <c r="E6278" i="24"/>
  <c r="D6278" i="24"/>
  <c r="C6278" i="24"/>
  <c r="B6278" i="24"/>
  <c r="A6278" i="24"/>
  <c r="I6277" i="24"/>
  <c r="H6277" i="24"/>
  <c r="G6277" i="24"/>
  <c r="F6277" i="24"/>
  <c r="E6277" i="24"/>
  <c r="D6277" i="24"/>
  <c r="C6277" i="24"/>
  <c r="B6277" i="24"/>
  <c r="A6277" i="24"/>
  <c r="I6276" i="24"/>
  <c r="H6276" i="24"/>
  <c r="G6276" i="24"/>
  <c r="F6276" i="24"/>
  <c r="E6276" i="24"/>
  <c r="D6276" i="24"/>
  <c r="C6276" i="24"/>
  <c r="B6276" i="24"/>
  <c r="A6276" i="24"/>
  <c r="I6275" i="24"/>
  <c r="H6275" i="24"/>
  <c r="G6275" i="24"/>
  <c r="F6275" i="24"/>
  <c r="E6275" i="24"/>
  <c r="D6275" i="24"/>
  <c r="C6275" i="24"/>
  <c r="B6275" i="24"/>
  <c r="A6275" i="24"/>
  <c r="I6274" i="24"/>
  <c r="H6274" i="24"/>
  <c r="G6274" i="24"/>
  <c r="F6274" i="24"/>
  <c r="E6274" i="24"/>
  <c r="D6274" i="24"/>
  <c r="C6274" i="24"/>
  <c r="B6274" i="24"/>
  <c r="A6274" i="24"/>
  <c r="I6273" i="24"/>
  <c r="H6273" i="24"/>
  <c r="G6273" i="24"/>
  <c r="F6273" i="24"/>
  <c r="E6273" i="24"/>
  <c r="D6273" i="24"/>
  <c r="C6273" i="24"/>
  <c r="B6273" i="24"/>
  <c r="A6273" i="24"/>
  <c r="I6272" i="24"/>
  <c r="H6272" i="24"/>
  <c r="G6272" i="24"/>
  <c r="F6272" i="24"/>
  <c r="E6272" i="24"/>
  <c r="D6272" i="24"/>
  <c r="C6272" i="24"/>
  <c r="B6272" i="24"/>
  <c r="A6272" i="24"/>
  <c r="I6271" i="24"/>
  <c r="H6271" i="24"/>
  <c r="G6271" i="24"/>
  <c r="F6271" i="24"/>
  <c r="E6271" i="24"/>
  <c r="D6271" i="24"/>
  <c r="C6271" i="24"/>
  <c r="B6271" i="24"/>
  <c r="A6271" i="24"/>
  <c r="I6270" i="24"/>
  <c r="H6270" i="24"/>
  <c r="G6270" i="24"/>
  <c r="F6270" i="24"/>
  <c r="E6270" i="24"/>
  <c r="D6270" i="24"/>
  <c r="C6270" i="24"/>
  <c r="B6270" i="24"/>
  <c r="A6270" i="24"/>
  <c r="I6269" i="24"/>
  <c r="H6269" i="24"/>
  <c r="G6269" i="24"/>
  <c r="F6269" i="24"/>
  <c r="E6269" i="24"/>
  <c r="D6269" i="24"/>
  <c r="C6269" i="24"/>
  <c r="B6269" i="24"/>
  <c r="A6269" i="24"/>
  <c r="I6268" i="24"/>
  <c r="H6268" i="24"/>
  <c r="G6268" i="24"/>
  <c r="F6268" i="24"/>
  <c r="E6268" i="24"/>
  <c r="D6268" i="24"/>
  <c r="C6268" i="24"/>
  <c r="B6268" i="24"/>
  <c r="A6268" i="24"/>
  <c r="I6267" i="24"/>
  <c r="H6267" i="24"/>
  <c r="G6267" i="24"/>
  <c r="F6267" i="24"/>
  <c r="E6267" i="24"/>
  <c r="D6267" i="24"/>
  <c r="C6267" i="24"/>
  <c r="B6267" i="24"/>
  <c r="A6267" i="24"/>
  <c r="I6266" i="24"/>
  <c r="H6266" i="24"/>
  <c r="G6266" i="24"/>
  <c r="F6266" i="24"/>
  <c r="E6266" i="24"/>
  <c r="D6266" i="24"/>
  <c r="C6266" i="24"/>
  <c r="B6266" i="24"/>
  <c r="A6266" i="24"/>
  <c r="I6265" i="24"/>
  <c r="H6265" i="24"/>
  <c r="G6265" i="24"/>
  <c r="F6265" i="24"/>
  <c r="E6265" i="24"/>
  <c r="D6265" i="24"/>
  <c r="C6265" i="24"/>
  <c r="B6265" i="24"/>
  <c r="A6265" i="24"/>
  <c r="I6264" i="24"/>
  <c r="H6264" i="24"/>
  <c r="G6264" i="24"/>
  <c r="F6264" i="24"/>
  <c r="E6264" i="24"/>
  <c r="D6264" i="24"/>
  <c r="C6264" i="24"/>
  <c r="B6264" i="24"/>
  <c r="A6264" i="24"/>
  <c r="I6263" i="24"/>
  <c r="H6263" i="24"/>
  <c r="G6263" i="24"/>
  <c r="F6263" i="24"/>
  <c r="E6263" i="24"/>
  <c r="D6263" i="24"/>
  <c r="C6263" i="24"/>
  <c r="B6263" i="24"/>
  <c r="A6263" i="24"/>
  <c r="I6262" i="24"/>
  <c r="H6262" i="24"/>
  <c r="G6262" i="24"/>
  <c r="F6262" i="24"/>
  <c r="E6262" i="24"/>
  <c r="D6262" i="24"/>
  <c r="C6262" i="24"/>
  <c r="B6262" i="24"/>
  <c r="A6262" i="24"/>
  <c r="I6261" i="24"/>
  <c r="H6261" i="24"/>
  <c r="G6261" i="24"/>
  <c r="F6261" i="24"/>
  <c r="E6261" i="24"/>
  <c r="D6261" i="24"/>
  <c r="C6261" i="24"/>
  <c r="B6261" i="24"/>
  <c r="A6261" i="24"/>
  <c r="I6260" i="24"/>
  <c r="H6260" i="24"/>
  <c r="G6260" i="24"/>
  <c r="F6260" i="24"/>
  <c r="E6260" i="24"/>
  <c r="D6260" i="24"/>
  <c r="C6260" i="24"/>
  <c r="B6260" i="24"/>
  <c r="A6260" i="24"/>
  <c r="I6259" i="24"/>
  <c r="H6259" i="24"/>
  <c r="G6259" i="24"/>
  <c r="F6259" i="24"/>
  <c r="E6259" i="24"/>
  <c r="D6259" i="24"/>
  <c r="C6259" i="24"/>
  <c r="B6259" i="24"/>
  <c r="A6259" i="24"/>
  <c r="I6258" i="24"/>
  <c r="H6258" i="24"/>
  <c r="G6258" i="24"/>
  <c r="F6258" i="24"/>
  <c r="E6258" i="24"/>
  <c r="D6258" i="24"/>
  <c r="C6258" i="24"/>
  <c r="B6258" i="24"/>
  <c r="A6258" i="24"/>
  <c r="I6257" i="24"/>
  <c r="H6257" i="24"/>
  <c r="G6257" i="24"/>
  <c r="F6257" i="24"/>
  <c r="E6257" i="24"/>
  <c r="D6257" i="24"/>
  <c r="C6257" i="24"/>
  <c r="B6257" i="24"/>
  <c r="A6257" i="24"/>
  <c r="I6256" i="24"/>
  <c r="H6256" i="24"/>
  <c r="G6256" i="24"/>
  <c r="F6256" i="24"/>
  <c r="E6256" i="24"/>
  <c r="D6256" i="24"/>
  <c r="C6256" i="24"/>
  <c r="B6256" i="24"/>
  <c r="A6256" i="24"/>
  <c r="I6255" i="24"/>
  <c r="H6255" i="24"/>
  <c r="G6255" i="24"/>
  <c r="F6255" i="24"/>
  <c r="E6255" i="24"/>
  <c r="D6255" i="24"/>
  <c r="C6255" i="24"/>
  <c r="B6255" i="24"/>
  <c r="A6255" i="24"/>
  <c r="I6254" i="24"/>
  <c r="H6254" i="24"/>
  <c r="G6254" i="24"/>
  <c r="F6254" i="24"/>
  <c r="E6254" i="24"/>
  <c r="D6254" i="24"/>
  <c r="C6254" i="24"/>
  <c r="B6254" i="24"/>
  <c r="A6254" i="24"/>
  <c r="I6253" i="24"/>
  <c r="H6253" i="24"/>
  <c r="G6253" i="24"/>
  <c r="F6253" i="24"/>
  <c r="E6253" i="24"/>
  <c r="D6253" i="24"/>
  <c r="C6253" i="24"/>
  <c r="B6253" i="24"/>
  <c r="A6253" i="24"/>
  <c r="I6252" i="24"/>
  <c r="H6252" i="24"/>
  <c r="G6252" i="24"/>
  <c r="F6252" i="24"/>
  <c r="E6252" i="24"/>
  <c r="D6252" i="24"/>
  <c r="C6252" i="24"/>
  <c r="B6252" i="24"/>
  <c r="A6252" i="24"/>
  <c r="I6251" i="24"/>
  <c r="H6251" i="24"/>
  <c r="G6251" i="24"/>
  <c r="F6251" i="24"/>
  <c r="E6251" i="24"/>
  <c r="D6251" i="24"/>
  <c r="C6251" i="24"/>
  <c r="B6251" i="24"/>
  <c r="A6251" i="24"/>
  <c r="I6250" i="24"/>
  <c r="H6250" i="24"/>
  <c r="G6250" i="24"/>
  <c r="F6250" i="24"/>
  <c r="E6250" i="24"/>
  <c r="D6250" i="24"/>
  <c r="C6250" i="24"/>
  <c r="B6250" i="24"/>
  <c r="A6250" i="24"/>
  <c r="I6249" i="24"/>
  <c r="H6249" i="24"/>
  <c r="G6249" i="24"/>
  <c r="F6249" i="24"/>
  <c r="E6249" i="24"/>
  <c r="D6249" i="24"/>
  <c r="C6249" i="24"/>
  <c r="B6249" i="24"/>
  <c r="A6249" i="24"/>
  <c r="I6248" i="24"/>
  <c r="H6248" i="24"/>
  <c r="G6248" i="24"/>
  <c r="F6248" i="24"/>
  <c r="E6248" i="24"/>
  <c r="D6248" i="24"/>
  <c r="C6248" i="24"/>
  <c r="B6248" i="24"/>
  <c r="A6248" i="24"/>
  <c r="I6247" i="24"/>
  <c r="H6247" i="24"/>
  <c r="G6247" i="24"/>
  <c r="F6247" i="24"/>
  <c r="E6247" i="24"/>
  <c r="D6247" i="24"/>
  <c r="C6247" i="24"/>
  <c r="B6247" i="24"/>
  <c r="A6247" i="24"/>
  <c r="I6246" i="24"/>
  <c r="H6246" i="24"/>
  <c r="G6246" i="24"/>
  <c r="F6246" i="24"/>
  <c r="E6246" i="24"/>
  <c r="D6246" i="24"/>
  <c r="C6246" i="24"/>
  <c r="B6246" i="24"/>
  <c r="A6246" i="24"/>
  <c r="I6245" i="24"/>
  <c r="H6245" i="24"/>
  <c r="G6245" i="24"/>
  <c r="F6245" i="24"/>
  <c r="E6245" i="24"/>
  <c r="D6245" i="24"/>
  <c r="C6245" i="24"/>
  <c r="B6245" i="24"/>
  <c r="A6245" i="24"/>
  <c r="I6244" i="24"/>
  <c r="H6244" i="24"/>
  <c r="G6244" i="24"/>
  <c r="F6244" i="24"/>
  <c r="E6244" i="24"/>
  <c r="D6244" i="24"/>
  <c r="C6244" i="24"/>
  <c r="B6244" i="24"/>
  <c r="A6244" i="24"/>
  <c r="I6243" i="24"/>
  <c r="H6243" i="24"/>
  <c r="G6243" i="24"/>
  <c r="F6243" i="24"/>
  <c r="E6243" i="24"/>
  <c r="D6243" i="24"/>
  <c r="C6243" i="24"/>
  <c r="B6243" i="24"/>
  <c r="A6243" i="24"/>
  <c r="I6242" i="24"/>
  <c r="H6242" i="24"/>
  <c r="G6242" i="24"/>
  <c r="F6242" i="24"/>
  <c r="E6242" i="24"/>
  <c r="D6242" i="24"/>
  <c r="C6242" i="24"/>
  <c r="B6242" i="24"/>
  <c r="A6242" i="24"/>
  <c r="I6241" i="24"/>
  <c r="H6241" i="24"/>
  <c r="G6241" i="24"/>
  <c r="F6241" i="24"/>
  <c r="E6241" i="24"/>
  <c r="D6241" i="24"/>
  <c r="C6241" i="24"/>
  <c r="B6241" i="24"/>
  <c r="A6241" i="24"/>
  <c r="I6240" i="24"/>
  <c r="H6240" i="24"/>
  <c r="G6240" i="24"/>
  <c r="F6240" i="24"/>
  <c r="E6240" i="24"/>
  <c r="D6240" i="24"/>
  <c r="C6240" i="24"/>
  <c r="B6240" i="24"/>
  <c r="A6240" i="24"/>
  <c r="I6239" i="24"/>
  <c r="H6239" i="24"/>
  <c r="G6239" i="24"/>
  <c r="F6239" i="24"/>
  <c r="E6239" i="24"/>
  <c r="D6239" i="24"/>
  <c r="C6239" i="24"/>
  <c r="B6239" i="24"/>
  <c r="A6239" i="24"/>
  <c r="I6238" i="24"/>
  <c r="H6238" i="24"/>
  <c r="G6238" i="24"/>
  <c r="F6238" i="24"/>
  <c r="E6238" i="24"/>
  <c r="D6238" i="24"/>
  <c r="C6238" i="24"/>
  <c r="B6238" i="24"/>
  <c r="A6238" i="24"/>
  <c r="I6237" i="24"/>
  <c r="H6237" i="24"/>
  <c r="G6237" i="24"/>
  <c r="F6237" i="24"/>
  <c r="E6237" i="24"/>
  <c r="D6237" i="24"/>
  <c r="C6237" i="24"/>
  <c r="B6237" i="24"/>
  <c r="A6237" i="24"/>
  <c r="I6236" i="24"/>
  <c r="H6236" i="24"/>
  <c r="G6236" i="24"/>
  <c r="F6236" i="24"/>
  <c r="E6236" i="24"/>
  <c r="D6236" i="24"/>
  <c r="C6236" i="24"/>
  <c r="B6236" i="24"/>
  <c r="A6236" i="24"/>
  <c r="I6235" i="24"/>
  <c r="H6235" i="24"/>
  <c r="G6235" i="24"/>
  <c r="F6235" i="24"/>
  <c r="E6235" i="24"/>
  <c r="D6235" i="24"/>
  <c r="C6235" i="24"/>
  <c r="B6235" i="24"/>
  <c r="A6235" i="24"/>
  <c r="I6234" i="24"/>
  <c r="H6234" i="24"/>
  <c r="G6234" i="24"/>
  <c r="F6234" i="24"/>
  <c r="E6234" i="24"/>
  <c r="D6234" i="24"/>
  <c r="C6234" i="24"/>
  <c r="B6234" i="24"/>
  <c r="A6234" i="24"/>
  <c r="I6233" i="24"/>
  <c r="H6233" i="24"/>
  <c r="G6233" i="24"/>
  <c r="F6233" i="24"/>
  <c r="E6233" i="24"/>
  <c r="D6233" i="24"/>
  <c r="C6233" i="24"/>
  <c r="B6233" i="24"/>
  <c r="A6233" i="24"/>
  <c r="I6232" i="24"/>
  <c r="H6232" i="24"/>
  <c r="G6232" i="24"/>
  <c r="F6232" i="24"/>
  <c r="E6232" i="24"/>
  <c r="D6232" i="24"/>
  <c r="C6232" i="24"/>
  <c r="B6232" i="24"/>
  <c r="A6232" i="24"/>
  <c r="I6231" i="24"/>
  <c r="H6231" i="24"/>
  <c r="G6231" i="24"/>
  <c r="F6231" i="24"/>
  <c r="E6231" i="24"/>
  <c r="D6231" i="24"/>
  <c r="C6231" i="24"/>
  <c r="B6231" i="24"/>
  <c r="A6231" i="24"/>
  <c r="I6230" i="24"/>
  <c r="H6230" i="24"/>
  <c r="G6230" i="24"/>
  <c r="F6230" i="24"/>
  <c r="E6230" i="24"/>
  <c r="D6230" i="24"/>
  <c r="C6230" i="24"/>
  <c r="B6230" i="24"/>
  <c r="A6230" i="24"/>
  <c r="I6229" i="24"/>
  <c r="H6229" i="24"/>
  <c r="G6229" i="24"/>
  <c r="F6229" i="24"/>
  <c r="E6229" i="24"/>
  <c r="D6229" i="24"/>
  <c r="C6229" i="24"/>
  <c r="B6229" i="24"/>
  <c r="A6229" i="24"/>
  <c r="I6228" i="24"/>
  <c r="H6228" i="24"/>
  <c r="G6228" i="24"/>
  <c r="F6228" i="24"/>
  <c r="E6228" i="24"/>
  <c r="D6228" i="24"/>
  <c r="C6228" i="24"/>
  <c r="B6228" i="24"/>
  <c r="A6228" i="24"/>
  <c r="I6227" i="24"/>
  <c r="H6227" i="24"/>
  <c r="G6227" i="24"/>
  <c r="F6227" i="24"/>
  <c r="E6227" i="24"/>
  <c r="D6227" i="24"/>
  <c r="C6227" i="24"/>
  <c r="B6227" i="24"/>
  <c r="A6227" i="24"/>
  <c r="I6226" i="24"/>
  <c r="H6226" i="24"/>
  <c r="G6226" i="24"/>
  <c r="F6226" i="24"/>
  <c r="E6226" i="24"/>
  <c r="D6226" i="24"/>
  <c r="C6226" i="24"/>
  <c r="B6226" i="24"/>
  <c r="A6226" i="24"/>
  <c r="I6225" i="24"/>
  <c r="H6225" i="24"/>
  <c r="G6225" i="24"/>
  <c r="F6225" i="24"/>
  <c r="E6225" i="24"/>
  <c r="D6225" i="24"/>
  <c r="C6225" i="24"/>
  <c r="B6225" i="24"/>
  <c r="A6225" i="24"/>
  <c r="I6224" i="24"/>
  <c r="H6224" i="24"/>
  <c r="G6224" i="24"/>
  <c r="F6224" i="24"/>
  <c r="E6224" i="24"/>
  <c r="D6224" i="24"/>
  <c r="C6224" i="24"/>
  <c r="B6224" i="24"/>
  <c r="A6224" i="24"/>
  <c r="I6223" i="24"/>
  <c r="H6223" i="24"/>
  <c r="G6223" i="24"/>
  <c r="F6223" i="24"/>
  <c r="E6223" i="24"/>
  <c r="D6223" i="24"/>
  <c r="C6223" i="24"/>
  <c r="B6223" i="24"/>
  <c r="A6223" i="24"/>
  <c r="I6222" i="24"/>
  <c r="H6222" i="24"/>
  <c r="G6222" i="24"/>
  <c r="F6222" i="24"/>
  <c r="E6222" i="24"/>
  <c r="D6222" i="24"/>
  <c r="C6222" i="24"/>
  <c r="B6222" i="24"/>
  <c r="A6222" i="24"/>
  <c r="I6221" i="24"/>
  <c r="H6221" i="24"/>
  <c r="G6221" i="24"/>
  <c r="F6221" i="24"/>
  <c r="E6221" i="24"/>
  <c r="D6221" i="24"/>
  <c r="C6221" i="24"/>
  <c r="B6221" i="24"/>
  <c r="A6221" i="24"/>
  <c r="I6220" i="24"/>
  <c r="H6220" i="24"/>
  <c r="G6220" i="24"/>
  <c r="F6220" i="24"/>
  <c r="E6220" i="24"/>
  <c r="D6220" i="24"/>
  <c r="C6220" i="24"/>
  <c r="B6220" i="24"/>
  <c r="A6220" i="24"/>
  <c r="I6219" i="24"/>
  <c r="H6219" i="24"/>
  <c r="G6219" i="24"/>
  <c r="F6219" i="24"/>
  <c r="E6219" i="24"/>
  <c r="D6219" i="24"/>
  <c r="C6219" i="24"/>
  <c r="B6219" i="24"/>
  <c r="A6219" i="24"/>
  <c r="I6218" i="24"/>
  <c r="H6218" i="24"/>
  <c r="G6218" i="24"/>
  <c r="F6218" i="24"/>
  <c r="E6218" i="24"/>
  <c r="D6218" i="24"/>
  <c r="C6218" i="24"/>
  <c r="B6218" i="24"/>
  <c r="A6218" i="24"/>
  <c r="I6217" i="24"/>
  <c r="H6217" i="24"/>
  <c r="G6217" i="24"/>
  <c r="F6217" i="24"/>
  <c r="E6217" i="24"/>
  <c r="D6217" i="24"/>
  <c r="C6217" i="24"/>
  <c r="B6217" i="24"/>
  <c r="A6217" i="24"/>
  <c r="I6216" i="24"/>
  <c r="H6216" i="24"/>
  <c r="G6216" i="24"/>
  <c r="F6216" i="24"/>
  <c r="E6216" i="24"/>
  <c r="D6216" i="24"/>
  <c r="C6216" i="24"/>
  <c r="B6216" i="24"/>
  <c r="A6216" i="24"/>
  <c r="I6215" i="24"/>
  <c r="H6215" i="24"/>
  <c r="G6215" i="24"/>
  <c r="F6215" i="24"/>
  <c r="E6215" i="24"/>
  <c r="D6215" i="24"/>
  <c r="C6215" i="24"/>
  <c r="B6215" i="24"/>
  <c r="A6215" i="24"/>
  <c r="I6214" i="24"/>
  <c r="H6214" i="24"/>
  <c r="G6214" i="24"/>
  <c r="F6214" i="24"/>
  <c r="E6214" i="24"/>
  <c r="D6214" i="24"/>
  <c r="C6214" i="24"/>
  <c r="B6214" i="24"/>
  <c r="A6214" i="24"/>
  <c r="I6213" i="24"/>
  <c r="H6213" i="24"/>
  <c r="G6213" i="24"/>
  <c r="F6213" i="24"/>
  <c r="E6213" i="24"/>
  <c r="D6213" i="24"/>
  <c r="C6213" i="24"/>
  <c r="B6213" i="24"/>
  <c r="A6213" i="24"/>
  <c r="I6212" i="24"/>
  <c r="H6212" i="24"/>
  <c r="G6212" i="24"/>
  <c r="F6212" i="24"/>
  <c r="E6212" i="24"/>
  <c r="D6212" i="24"/>
  <c r="C6212" i="24"/>
  <c r="B6212" i="24"/>
  <c r="A6212" i="24"/>
  <c r="I6211" i="24"/>
  <c r="H6211" i="24"/>
  <c r="G6211" i="24"/>
  <c r="F6211" i="24"/>
  <c r="E6211" i="24"/>
  <c r="D6211" i="24"/>
  <c r="C6211" i="24"/>
  <c r="B6211" i="24"/>
  <c r="A6211" i="24"/>
  <c r="I6210" i="24"/>
  <c r="H6210" i="24"/>
  <c r="G6210" i="24"/>
  <c r="F6210" i="24"/>
  <c r="E6210" i="24"/>
  <c r="D6210" i="24"/>
  <c r="C6210" i="24"/>
  <c r="B6210" i="24"/>
  <c r="A6210" i="24"/>
  <c r="I6209" i="24"/>
  <c r="H6209" i="24"/>
  <c r="G6209" i="24"/>
  <c r="F6209" i="24"/>
  <c r="E6209" i="24"/>
  <c r="D6209" i="24"/>
  <c r="C6209" i="24"/>
  <c r="B6209" i="24"/>
  <c r="A6209" i="24"/>
  <c r="I6208" i="24"/>
  <c r="H6208" i="24"/>
  <c r="G6208" i="24"/>
  <c r="F6208" i="24"/>
  <c r="E6208" i="24"/>
  <c r="D6208" i="24"/>
  <c r="C6208" i="24"/>
  <c r="B6208" i="24"/>
  <c r="A6208" i="24"/>
  <c r="I6207" i="24"/>
  <c r="H6207" i="24"/>
  <c r="G6207" i="24"/>
  <c r="F6207" i="24"/>
  <c r="E6207" i="24"/>
  <c r="D6207" i="24"/>
  <c r="C6207" i="24"/>
  <c r="B6207" i="24"/>
  <c r="A6207" i="24"/>
  <c r="I6206" i="24"/>
  <c r="H6206" i="24"/>
  <c r="G6206" i="24"/>
  <c r="F6206" i="24"/>
  <c r="E6206" i="24"/>
  <c r="D6206" i="24"/>
  <c r="C6206" i="24"/>
  <c r="B6206" i="24"/>
  <c r="A6206" i="24"/>
  <c r="I6205" i="24"/>
  <c r="H6205" i="24"/>
  <c r="G6205" i="24"/>
  <c r="F6205" i="24"/>
  <c r="E6205" i="24"/>
  <c r="D6205" i="24"/>
  <c r="C6205" i="24"/>
  <c r="B6205" i="24"/>
  <c r="A6205" i="24"/>
  <c r="I6204" i="24"/>
  <c r="H6204" i="24"/>
  <c r="G6204" i="24"/>
  <c r="F6204" i="24"/>
  <c r="E6204" i="24"/>
  <c r="D6204" i="24"/>
  <c r="C6204" i="24"/>
  <c r="B6204" i="24"/>
  <c r="A6204" i="24"/>
  <c r="I6203" i="24"/>
  <c r="H6203" i="24"/>
  <c r="G6203" i="24"/>
  <c r="F6203" i="24"/>
  <c r="E6203" i="24"/>
  <c r="D6203" i="24"/>
  <c r="C6203" i="24"/>
  <c r="B6203" i="24"/>
  <c r="A6203" i="24"/>
  <c r="I6202" i="24"/>
  <c r="H6202" i="24"/>
  <c r="G6202" i="24"/>
  <c r="F6202" i="24"/>
  <c r="E6202" i="24"/>
  <c r="D6202" i="24"/>
  <c r="C6202" i="24"/>
  <c r="B6202" i="24"/>
  <c r="A6202" i="24"/>
  <c r="I6201" i="24"/>
  <c r="H6201" i="24"/>
  <c r="G6201" i="24"/>
  <c r="F6201" i="24"/>
  <c r="E6201" i="24"/>
  <c r="D6201" i="24"/>
  <c r="C6201" i="24"/>
  <c r="B6201" i="24"/>
  <c r="A6201" i="24"/>
  <c r="I6200" i="24"/>
  <c r="H6200" i="24"/>
  <c r="G6200" i="24"/>
  <c r="F6200" i="24"/>
  <c r="E6200" i="24"/>
  <c r="D6200" i="24"/>
  <c r="C6200" i="24"/>
  <c r="B6200" i="24"/>
  <c r="A6200" i="24"/>
  <c r="I6199" i="24"/>
  <c r="H6199" i="24"/>
  <c r="G6199" i="24"/>
  <c r="F6199" i="24"/>
  <c r="E6199" i="24"/>
  <c r="D6199" i="24"/>
  <c r="C6199" i="24"/>
  <c r="B6199" i="24"/>
  <c r="A6199" i="24"/>
  <c r="I6198" i="24"/>
  <c r="H6198" i="24"/>
  <c r="G6198" i="24"/>
  <c r="F6198" i="24"/>
  <c r="E6198" i="24"/>
  <c r="D6198" i="24"/>
  <c r="C6198" i="24"/>
  <c r="B6198" i="24"/>
  <c r="A6198" i="24"/>
  <c r="I6197" i="24"/>
  <c r="H6197" i="24"/>
  <c r="G6197" i="24"/>
  <c r="F6197" i="24"/>
  <c r="E6197" i="24"/>
  <c r="D6197" i="24"/>
  <c r="C6197" i="24"/>
  <c r="B6197" i="24"/>
  <c r="A6197" i="24"/>
  <c r="I6196" i="24"/>
  <c r="H6196" i="24"/>
  <c r="G6196" i="24"/>
  <c r="F6196" i="24"/>
  <c r="E6196" i="24"/>
  <c r="D6196" i="24"/>
  <c r="C6196" i="24"/>
  <c r="B6196" i="24"/>
  <c r="A6196" i="24"/>
  <c r="I6195" i="24"/>
  <c r="H6195" i="24"/>
  <c r="G6195" i="24"/>
  <c r="F6195" i="24"/>
  <c r="E6195" i="24"/>
  <c r="D6195" i="24"/>
  <c r="C6195" i="24"/>
  <c r="B6195" i="24"/>
  <c r="A6195" i="24"/>
  <c r="I6194" i="24"/>
  <c r="H6194" i="24"/>
  <c r="G6194" i="24"/>
  <c r="F6194" i="24"/>
  <c r="E6194" i="24"/>
  <c r="D6194" i="24"/>
  <c r="C6194" i="24"/>
  <c r="B6194" i="24"/>
  <c r="A6194" i="24"/>
  <c r="I6193" i="24"/>
  <c r="H6193" i="24"/>
  <c r="G6193" i="24"/>
  <c r="F6193" i="24"/>
  <c r="E6193" i="24"/>
  <c r="D6193" i="24"/>
  <c r="C6193" i="24"/>
  <c r="B6193" i="24"/>
  <c r="A6193" i="24"/>
  <c r="I6192" i="24"/>
  <c r="H6192" i="24"/>
  <c r="G6192" i="24"/>
  <c r="F6192" i="24"/>
  <c r="E6192" i="24"/>
  <c r="D6192" i="24"/>
  <c r="C6192" i="24"/>
  <c r="B6192" i="24"/>
  <c r="A6192" i="24"/>
  <c r="I6191" i="24"/>
  <c r="H6191" i="24"/>
  <c r="G6191" i="24"/>
  <c r="F6191" i="24"/>
  <c r="E6191" i="24"/>
  <c r="D6191" i="24"/>
  <c r="C6191" i="24"/>
  <c r="B6191" i="24"/>
  <c r="A6191" i="24"/>
  <c r="I6190" i="24"/>
  <c r="H6190" i="24"/>
  <c r="G6190" i="24"/>
  <c r="F6190" i="24"/>
  <c r="E6190" i="24"/>
  <c r="D6190" i="24"/>
  <c r="C6190" i="24"/>
  <c r="B6190" i="24"/>
  <c r="A6190" i="24"/>
  <c r="I6189" i="24"/>
  <c r="H6189" i="24"/>
  <c r="G6189" i="24"/>
  <c r="F6189" i="24"/>
  <c r="E6189" i="24"/>
  <c r="D6189" i="24"/>
  <c r="C6189" i="24"/>
  <c r="B6189" i="24"/>
  <c r="A6189" i="24"/>
  <c r="I6188" i="24"/>
  <c r="H6188" i="24"/>
  <c r="G6188" i="24"/>
  <c r="F6188" i="24"/>
  <c r="E6188" i="24"/>
  <c r="D6188" i="24"/>
  <c r="C6188" i="24"/>
  <c r="B6188" i="24"/>
  <c r="A6188" i="24"/>
  <c r="I6187" i="24"/>
  <c r="H6187" i="24"/>
  <c r="G6187" i="24"/>
  <c r="F6187" i="24"/>
  <c r="E6187" i="24"/>
  <c r="D6187" i="24"/>
  <c r="C6187" i="24"/>
  <c r="B6187" i="24"/>
  <c r="A6187" i="24"/>
  <c r="I6186" i="24"/>
  <c r="H6186" i="24"/>
  <c r="G6186" i="24"/>
  <c r="F6186" i="24"/>
  <c r="E6186" i="24"/>
  <c r="D6186" i="24"/>
  <c r="C6186" i="24"/>
  <c r="B6186" i="24"/>
  <c r="A6186" i="24"/>
  <c r="I6185" i="24"/>
  <c r="H6185" i="24"/>
  <c r="G6185" i="24"/>
  <c r="F6185" i="24"/>
  <c r="E6185" i="24"/>
  <c r="D6185" i="24"/>
  <c r="C6185" i="24"/>
  <c r="B6185" i="24"/>
  <c r="A6185" i="24"/>
  <c r="I6184" i="24"/>
  <c r="H6184" i="24"/>
  <c r="G6184" i="24"/>
  <c r="F6184" i="24"/>
  <c r="E6184" i="24"/>
  <c r="D6184" i="24"/>
  <c r="C6184" i="24"/>
  <c r="B6184" i="24"/>
  <c r="A6184" i="24"/>
  <c r="I6183" i="24"/>
  <c r="H6183" i="24"/>
  <c r="G6183" i="24"/>
  <c r="F6183" i="24"/>
  <c r="E6183" i="24"/>
  <c r="D6183" i="24"/>
  <c r="C6183" i="24"/>
  <c r="B6183" i="24"/>
  <c r="A6183" i="24"/>
  <c r="I6182" i="24"/>
  <c r="H6182" i="24"/>
  <c r="G6182" i="24"/>
  <c r="F6182" i="24"/>
  <c r="E6182" i="24"/>
  <c r="D6182" i="24"/>
  <c r="C6182" i="24"/>
  <c r="B6182" i="24"/>
  <c r="A6182" i="24"/>
  <c r="I6181" i="24"/>
  <c r="H6181" i="24"/>
  <c r="G6181" i="24"/>
  <c r="F6181" i="24"/>
  <c r="E6181" i="24"/>
  <c r="D6181" i="24"/>
  <c r="C6181" i="24"/>
  <c r="B6181" i="24"/>
  <c r="A6181" i="24"/>
  <c r="I6180" i="24"/>
  <c r="H6180" i="24"/>
  <c r="G6180" i="24"/>
  <c r="F6180" i="24"/>
  <c r="E6180" i="24"/>
  <c r="D6180" i="24"/>
  <c r="C6180" i="24"/>
  <c r="B6180" i="24"/>
  <c r="A6180" i="24"/>
  <c r="I6179" i="24"/>
  <c r="H6179" i="24"/>
  <c r="G6179" i="24"/>
  <c r="F6179" i="24"/>
  <c r="E6179" i="24"/>
  <c r="D6179" i="24"/>
  <c r="C6179" i="24"/>
  <c r="B6179" i="24"/>
  <c r="A6179" i="24"/>
  <c r="I6178" i="24"/>
  <c r="H6178" i="24"/>
  <c r="G6178" i="24"/>
  <c r="F6178" i="24"/>
  <c r="E6178" i="24"/>
  <c r="D6178" i="24"/>
  <c r="C6178" i="24"/>
  <c r="B6178" i="24"/>
  <c r="A6178" i="24"/>
  <c r="I6177" i="24"/>
  <c r="H6177" i="24"/>
  <c r="G6177" i="24"/>
  <c r="F6177" i="24"/>
  <c r="E6177" i="24"/>
  <c r="D6177" i="24"/>
  <c r="C6177" i="24"/>
  <c r="B6177" i="24"/>
  <c r="A6177" i="24"/>
  <c r="I6176" i="24"/>
  <c r="H6176" i="24"/>
  <c r="G6176" i="24"/>
  <c r="F6176" i="24"/>
  <c r="E6176" i="24"/>
  <c r="D6176" i="24"/>
  <c r="C6176" i="24"/>
  <c r="B6176" i="24"/>
  <c r="A6176" i="24"/>
  <c r="I6175" i="24"/>
  <c r="H6175" i="24"/>
  <c r="G6175" i="24"/>
  <c r="F6175" i="24"/>
  <c r="E6175" i="24"/>
  <c r="D6175" i="24"/>
  <c r="C6175" i="24"/>
  <c r="B6175" i="24"/>
  <c r="A6175" i="24"/>
  <c r="I6174" i="24"/>
  <c r="H6174" i="24"/>
  <c r="G6174" i="24"/>
  <c r="F6174" i="24"/>
  <c r="E6174" i="24"/>
  <c r="D6174" i="24"/>
  <c r="C6174" i="24"/>
  <c r="B6174" i="24"/>
  <c r="A6174" i="24"/>
  <c r="I6173" i="24"/>
  <c r="H6173" i="24"/>
  <c r="G6173" i="24"/>
  <c r="F6173" i="24"/>
  <c r="E6173" i="24"/>
  <c r="D6173" i="24"/>
  <c r="C6173" i="24"/>
  <c r="B6173" i="24"/>
  <c r="A6173" i="24"/>
  <c r="I6172" i="24"/>
  <c r="H6172" i="24"/>
  <c r="G6172" i="24"/>
  <c r="F6172" i="24"/>
  <c r="E6172" i="24"/>
  <c r="D6172" i="24"/>
  <c r="C6172" i="24"/>
  <c r="B6172" i="24"/>
  <c r="A6172" i="24"/>
  <c r="I6171" i="24"/>
  <c r="H6171" i="24"/>
  <c r="G6171" i="24"/>
  <c r="F6171" i="24"/>
  <c r="E6171" i="24"/>
  <c r="D6171" i="24"/>
  <c r="C6171" i="24"/>
  <c r="B6171" i="24"/>
  <c r="A6171" i="24"/>
  <c r="I6170" i="24"/>
  <c r="H6170" i="24"/>
  <c r="G6170" i="24"/>
  <c r="F6170" i="24"/>
  <c r="E6170" i="24"/>
  <c r="D6170" i="24"/>
  <c r="C6170" i="24"/>
  <c r="B6170" i="24"/>
  <c r="A6170" i="24"/>
  <c r="I6169" i="24"/>
  <c r="H6169" i="24"/>
  <c r="G6169" i="24"/>
  <c r="F6169" i="24"/>
  <c r="E6169" i="24"/>
  <c r="D6169" i="24"/>
  <c r="C6169" i="24"/>
  <c r="B6169" i="24"/>
  <c r="A6169" i="24"/>
  <c r="I6168" i="24"/>
  <c r="H6168" i="24"/>
  <c r="G6168" i="24"/>
  <c r="F6168" i="24"/>
  <c r="E6168" i="24"/>
  <c r="D6168" i="24"/>
  <c r="C6168" i="24"/>
  <c r="B6168" i="24"/>
  <c r="A6168" i="24"/>
  <c r="I6167" i="24"/>
  <c r="H6167" i="24"/>
  <c r="G6167" i="24"/>
  <c r="F6167" i="24"/>
  <c r="E6167" i="24"/>
  <c r="D6167" i="24"/>
  <c r="C6167" i="24"/>
  <c r="B6167" i="24"/>
  <c r="A6167" i="24"/>
  <c r="I6166" i="24"/>
  <c r="H6166" i="24"/>
  <c r="G6166" i="24"/>
  <c r="F6166" i="24"/>
  <c r="E6166" i="24"/>
  <c r="D6166" i="24"/>
  <c r="C6166" i="24"/>
  <c r="B6166" i="24"/>
  <c r="A6166" i="24"/>
  <c r="I6165" i="24"/>
  <c r="H6165" i="24"/>
  <c r="G6165" i="24"/>
  <c r="F6165" i="24"/>
  <c r="E6165" i="24"/>
  <c r="D6165" i="24"/>
  <c r="C6165" i="24"/>
  <c r="B6165" i="24"/>
  <c r="A6165" i="24"/>
  <c r="I6164" i="24"/>
  <c r="H6164" i="24"/>
  <c r="G6164" i="24"/>
  <c r="F6164" i="24"/>
  <c r="E6164" i="24"/>
  <c r="D6164" i="24"/>
  <c r="C6164" i="24"/>
  <c r="B6164" i="24"/>
  <c r="A6164" i="24"/>
  <c r="I6163" i="24"/>
  <c r="H6163" i="24"/>
  <c r="G6163" i="24"/>
  <c r="F6163" i="24"/>
  <c r="E6163" i="24"/>
  <c r="D6163" i="24"/>
  <c r="C6163" i="24"/>
  <c r="B6163" i="24"/>
  <c r="A6163" i="24"/>
  <c r="I6162" i="24"/>
  <c r="H6162" i="24"/>
  <c r="G6162" i="24"/>
  <c r="F6162" i="24"/>
  <c r="E6162" i="24"/>
  <c r="D6162" i="24"/>
  <c r="C6162" i="24"/>
  <c r="B6162" i="24"/>
  <c r="A6162" i="24"/>
  <c r="I6161" i="24"/>
  <c r="H6161" i="24"/>
  <c r="G6161" i="24"/>
  <c r="F6161" i="24"/>
  <c r="E6161" i="24"/>
  <c r="D6161" i="24"/>
  <c r="C6161" i="24"/>
  <c r="B6161" i="24"/>
  <c r="A6161" i="24"/>
  <c r="I6160" i="24"/>
  <c r="H6160" i="24"/>
  <c r="G6160" i="24"/>
  <c r="F6160" i="24"/>
  <c r="E6160" i="24"/>
  <c r="D6160" i="24"/>
  <c r="C6160" i="24"/>
  <c r="B6160" i="24"/>
  <c r="A6160" i="24"/>
  <c r="I6159" i="24"/>
  <c r="H6159" i="24"/>
  <c r="G6159" i="24"/>
  <c r="F6159" i="24"/>
  <c r="E6159" i="24"/>
  <c r="D6159" i="24"/>
  <c r="C6159" i="24"/>
  <c r="B6159" i="24"/>
  <c r="A6159" i="24"/>
  <c r="I6158" i="24"/>
  <c r="H6158" i="24"/>
  <c r="G6158" i="24"/>
  <c r="F6158" i="24"/>
  <c r="E6158" i="24"/>
  <c r="D6158" i="24"/>
  <c r="C6158" i="24"/>
  <c r="B6158" i="24"/>
  <c r="A6158" i="24"/>
  <c r="I6157" i="24"/>
  <c r="H6157" i="24"/>
  <c r="G6157" i="24"/>
  <c r="F6157" i="24"/>
  <c r="E6157" i="24"/>
  <c r="D6157" i="24"/>
  <c r="C6157" i="24"/>
  <c r="B6157" i="24"/>
  <c r="A6157" i="24"/>
  <c r="I6156" i="24"/>
  <c r="H6156" i="24"/>
  <c r="G6156" i="24"/>
  <c r="F6156" i="24"/>
  <c r="E6156" i="24"/>
  <c r="D6156" i="24"/>
  <c r="C6156" i="24"/>
  <c r="B6156" i="24"/>
  <c r="A6156" i="24"/>
  <c r="I6155" i="24"/>
  <c r="H6155" i="24"/>
  <c r="G6155" i="24"/>
  <c r="F6155" i="24"/>
  <c r="E6155" i="24"/>
  <c r="D6155" i="24"/>
  <c r="C6155" i="24"/>
  <c r="B6155" i="24"/>
  <c r="A6155" i="24"/>
  <c r="I6154" i="24"/>
  <c r="H6154" i="24"/>
  <c r="G6154" i="24"/>
  <c r="F6154" i="24"/>
  <c r="E6154" i="24"/>
  <c r="D6154" i="24"/>
  <c r="C6154" i="24"/>
  <c r="B6154" i="24"/>
  <c r="A6154" i="24"/>
  <c r="I6153" i="24"/>
  <c r="H6153" i="24"/>
  <c r="G6153" i="24"/>
  <c r="F6153" i="24"/>
  <c r="E6153" i="24"/>
  <c r="D6153" i="24"/>
  <c r="C6153" i="24"/>
  <c r="B6153" i="24"/>
  <c r="A6153" i="24"/>
  <c r="I6152" i="24"/>
  <c r="H6152" i="24"/>
  <c r="G6152" i="24"/>
  <c r="F6152" i="24"/>
  <c r="E6152" i="24"/>
  <c r="D6152" i="24"/>
  <c r="C6152" i="24"/>
  <c r="B6152" i="24"/>
  <c r="A6152" i="24"/>
  <c r="I6151" i="24"/>
  <c r="H6151" i="24"/>
  <c r="G6151" i="24"/>
  <c r="F6151" i="24"/>
  <c r="E6151" i="24"/>
  <c r="D6151" i="24"/>
  <c r="C6151" i="24"/>
  <c r="B6151" i="24"/>
  <c r="A6151" i="24"/>
  <c r="I6150" i="24"/>
  <c r="H6150" i="24"/>
  <c r="G6150" i="24"/>
  <c r="F6150" i="24"/>
  <c r="E6150" i="24"/>
  <c r="D6150" i="24"/>
  <c r="C6150" i="24"/>
  <c r="B6150" i="24"/>
  <c r="A6150" i="24"/>
  <c r="I6149" i="24"/>
  <c r="H6149" i="24"/>
  <c r="G6149" i="24"/>
  <c r="F6149" i="24"/>
  <c r="E6149" i="24"/>
  <c r="D6149" i="24"/>
  <c r="C6149" i="24"/>
  <c r="B6149" i="24"/>
  <c r="A6149" i="24"/>
  <c r="I6148" i="24"/>
  <c r="H6148" i="24"/>
  <c r="G6148" i="24"/>
  <c r="F6148" i="24"/>
  <c r="E6148" i="24"/>
  <c r="D6148" i="24"/>
  <c r="C6148" i="24"/>
  <c r="B6148" i="24"/>
  <c r="A6148" i="24"/>
  <c r="I6147" i="24"/>
  <c r="H6147" i="24"/>
  <c r="G6147" i="24"/>
  <c r="F6147" i="24"/>
  <c r="E6147" i="24"/>
  <c r="D6147" i="24"/>
  <c r="C6147" i="24"/>
  <c r="B6147" i="24"/>
  <c r="A6147" i="24"/>
  <c r="I6146" i="24"/>
  <c r="H6146" i="24"/>
  <c r="G6146" i="24"/>
  <c r="F6146" i="24"/>
  <c r="E6146" i="24"/>
  <c r="D6146" i="24"/>
  <c r="C6146" i="24"/>
  <c r="B6146" i="24"/>
  <c r="A6146" i="24"/>
  <c r="I6145" i="24"/>
  <c r="H6145" i="24"/>
  <c r="G6145" i="24"/>
  <c r="F6145" i="24"/>
  <c r="E6145" i="24"/>
  <c r="D6145" i="24"/>
  <c r="C6145" i="24"/>
  <c r="B6145" i="24"/>
  <c r="A6145" i="24"/>
  <c r="I6144" i="24"/>
  <c r="H6144" i="24"/>
  <c r="G6144" i="24"/>
  <c r="F6144" i="24"/>
  <c r="E6144" i="24"/>
  <c r="D6144" i="24"/>
  <c r="C6144" i="24"/>
  <c r="B6144" i="24"/>
  <c r="A6144" i="24"/>
  <c r="I6143" i="24"/>
  <c r="H6143" i="24"/>
  <c r="G6143" i="24"/>
  <c r="F6143" i="24"/>
  <c r="E6143" i="24"/>
  <c r="D6143" i="24"/>
  <c r="C6143" i="24"/>
  <c r="B6143" i="24"/>
  <c r="A6143" i="24"/>
  <c r="I6142" i="24"/>
  <c r="H6142" i="24"/>
  <c r="G6142" i="24"/>
  <c r="F6142" i="24"/>
  <c r="E6142" i="24"/>
  <c r="D6142" i="24"/>
  <c r="C6142" i="24"/>
  <c r="B6142" i="24"/>
  <c r="A6142" i="24"/>
  <c r="I6141" i="24"/>
  <c r="H6141" i="24"/>
  <c r="G6141" i="24"/>
  <c r="F6141" i="24"/>
  <c r="E6141" i="24"/>
  <c r="D6141" i="24"/>
  <c r="C6141" i="24"/>
  <c r="B6141" i="24"/>
  <c r="A6141" i="24"/>
  <c r="I6140" i="24"/>
  <c r="H6140" i="24"/>
  <c r="G6140" i="24"/>
  <c r="F6140" i="24"/>
  <c r="E6140" i="24"/>
  <c r="D6140" i="24"/>
  <c r="C6140" i="24"/>
  <c r="B6140" i="24"/>
  <c r="A6140" i="24"/>
  <c r="I6139" i="24"/>
  <c r="H6139" i="24"/>
  <c r="G6139" i="24"/>
  <c r="F6139" i="24"/>
  <c r="E6139" i="24"/>
  <c r="D6139" i="24"/>
  <c r="C6139" i="24"/>
  <c r="B6139" i="24"/>
  <c r="A6139" i="24"/>
  <c r="I6138" i="24"/>
  <c r="H6138" i="24"/>
  <c r="G6138" i="24"/>
  <c r="F6138" i="24"/>
  <c r="E6138" i="24"/>
  <c r="D6138" i="24"/>
  <c r="C6138" i="24"/>
  <c r="B6138" i="24"/>
  <c r="A6138" i="24"/>
  <c r="I6137" i="24"/>
  <c r="H6137" i="24"/>
  <c r="G6137" i="24"/>
  <c r="F6137" i="24"/>
  <c r="E6137" i="24"/>
  <c r="D6137" i="24"/>
  <c r="C6137" i="24"/>
  <c r="B6137" i="24"/>
  <c r="A6137" i="24"/>
  <c r="I6136" i="24"/>
  <c r="H6136" i="24"/>
  <c r="G6136" i="24"/>
  <c r="F6136" i="24"/>
  <c r="E6136" i="24"/>
  <c r="D6136" i="24"/>
  <c r="C6136" i="24"/>
  <c r="B6136" i="24"/>
  <c r="A6136" i="24"/>
  <c r="I6135" i="24"/>
  <c r="H6135" i="24"/>
  <c r="G6135" i="24"/>
  <c r="F6135" i="24"/>
  <c r="E6135" i="24"/>
  <c r="D6135" i="24"/>
  <c r="C6135" i="24"/>
  <c r="B6135" i="24"/>
  <c r="A6135" i="24"/>
  <c r="I6134" i="24"/>
  <c r="H6134" i="24"/>
  <c r="G6134" i="24"/>
  <c r="F6134" i="24"/>
  <c r="E6134" i="24"/>
  <c r="D6134" i="24"/>
  <c r="C6134" i="24"/>
  <c r="B6134" i="24"/>
  <c r="A6134" i="24"/>
  <c r="I6133" i="24"/>
  <c r="H6133" i="24"/>
  <c r="G6133" i="24"/>
  <c r="F6133" i="24"/>
  <c r="E6133" i="24"/>
  <c r="D6133" i="24"/>
  <c r="C6133" i="24"/>
  <c r="B6133" i="24"/>
  <c r="A6133" i="24"/>
  <c r="I6132" i="24"/>
  <c r="H6132" i="24"/>
  <c r="G6132" i="24"/>
  <c r="F6132" i="24"/>
  <c r="E6132" i="24"/>
  <c r="D6132" i="24"/>
  <c r="C6132" i="24"/>
  <c r="B6132" i="24"/>
  <c r="A6132" i="24"/>
  <c r="I6131" i="24"/>
  <c r="H6131" i="24"/>
  <c r="G6131" i="24"/>
  <c r="F6131" i="24"/>
  <c r="E6131" i="24"/>
  <c r="D6131" i="24"/>
  <c r="C6131" i="24"/>
  <c r="B6131" i="24"/>
  <c r="A6131" i="24"/>
  <c r="I6130" i="24"/>
  <c r="H6130" i="24"/>
  <c r="G6130" i="24"/>
  <c r="F6130" i="24"/>
  <c r="E6130" i="24"/>
  <c r="D6130" i="24"/>
  <c r="C6130" i="24"/>
  <c r="B6130" i="24"/>
  <c r="A6130" i="24"/>
  <c r="I6129" i="24"/>
  <c r="H6129" i="24"/>
  <c r="G6129" i="24"/>
  <c r="F6129" i="24"/>
  <c r="E6129" i="24"/>
  <c r="D6129" i="24"/>
  <c r="C6129" i="24"/>
  <c r="B6129" i="24"/>
  <c r="A6129" i="24"/>
  <c r="I6128" i="24"/>
  <c r="H6128" i="24"/>
  <c r="G6128" i="24"/>
  <c r="F6128" i="24"/>
  <c r="E6128" i="24"/>
  <c r="D6128" i="24"/>
  <c r="C6128" i="24"/>
  <c r="B6128" i="24"/>
  <c r="A6128" i="24"/>
  <c r="I6127" i="24"/>
  <c r="H6127" i="24"/>
  <c r="G6127" i="24"/>
  <c r="F6127" i="24"/>
  <c r="E6127" i="24"/>
  <c r="D6127" i="24"/>
  <c r="C6127" i="24"/>
  <c r="B6127" i="24"/>
  <c r="A6127" i="24"/>
  <c r="I6126" i="24"/>
  <c r="H6126" i="24"/>
  <c r="G6126" i="24"/>
  <c r="F6126" i="24"/>
  <c r="E6126" i="24"/>
  <c r="D6126" i="24"/>
  <c r="C6126" i="24"/>
  <c r="B6126" i="24"/>
  <c r="A6126" i="24"/>
  <c r="I6125" i="24"/>
  <c r="H6125" i="24"/>
  <c r="G6125" i="24"/>
  <c r="F6125" i="24"/>
  <c r="E6125" i="24"/>
  <c r="D6125" i="24"/>
  <c r="C6125" i="24"/>
  <c r="B6125" i="24"/>
  <c r="A6125" i="24"/>
  <c r="I6124" i="24"/>
  <c r="H6124" i="24"/>
  <c r="G6124" i="24"/>
  <c r="F6124" i="24"/>
  <c r="E6124" i="24"/>
  <c r="D6124" i="24"/>
  <c r="C6124" i="24"/>
  <c r="B6124" i="24"/>
  <c r="A6124" i="24"/>
  <c r="I6123" i="24"/>
  <c r="H6123" i="24"/>
  <c r="G6123" i="24"/>
  <c r="F6123" i="24"/>
  <c r="E6123" i="24"/>
  <c r="D6123" i="24"/>
  <c r="C6123" i="24"/>
  <c r="B6123" i="24"/>
  <c r="A6123" i="24"/>
  <c r="I6122" i="24"/>
  <c r="H6122" i="24"/>
  <c r="G6122" i="24"/>
  <c r="F6122" i="24"/>
  <c r="E6122" i="24"/>
  <c r="D6122" i="24"/>
  <c r="C6122" i="24"/>
  <c r="B6122" i="24"/>
  <c r="A6122" i="24"/>
  <c r="I6121" i="24"/>
  <c r="H6121" i="24"/>
  <c r="G6121" i="24"/>
  <c r="F6121" i="24"/>
  <c r="E6121" i="24"/>
  <c r="D6121" i="24"/>
  <c r="C6121" i="24"/>
  <c r="B6121" i="24"/>
  <c r="A6121" i="24"/>
  <c r="I6120" i="24"/>
  <c r="H6120" i="24"/>
  <c r="G6120" i="24"/>
  <c r="F6120" i="24"/>
  <c r="E6120" i="24"/>
  <c r="D6120" i="24"/>
  <c r="C6120" i="24"/>
  <c r="B6120" i="24"/>
  <c r="A6120" i="24"/>
  <c r="I6119" i="24"/>
  <c r="H6119" i="24"/>
  <c r="G6119" i="24"/>
  <c r="F6119" i="24"/>
  <c r="E6119" i="24"/>
  <c r="D6119" i="24"/>
  <c r="C6119" i="24"/>
  <c r="B6119" i="24"/>
  <c r="A6119" i="24"/>
  <c r="I6118" i="24"/>
  <c r="H6118" i="24"/>
  <c r="G6118" i="24"/>
  <c r="F6118" i="24"/>
  <c r="E6118" i="24"/>
  <c r="D6118" i="24"/>
  <c r="C6118" i="24"/>
  <c r="B6118" i="24"/>
  <c r="A6118" i="24"/>
  <c r="I6117" i="24"/>
  <c r="H6117" i="24"/>
  <c r="G6117" i="24"/>
  <c r="F6117" i="24"/>
  <c r="E6117" i="24"/>
  <c r="D6117" i="24"/>
  <c r="C6117" i="24"/>
  <c r="B6117" i="24"/>
  <c r="A6117" i="24"/>
  <c r="I6116" i="24"/>
  <c r="H6116" i="24"/>
  <c r="G6116" i="24"/>
  <c r="F6116" i="24"/>
  <c r="E6116" i="24"/>
  <c r="D6116" i="24"/>
  <c r="C6116" i="24"/>
  <c r="B6116" i="24"/>
  <c r="A6116" i="24"/>
  <c r="I6115" i="24"/>
  <c r="H6115" i="24"/>
  <c r="G6115" i="24"/>
  <c r="F6115" i="24"/>
  <c r="E6115" i="24"/>
  <c r="D6115" i="24"/>
  <c r="C6115" i="24"/>
  <c r="B6115" i="24"/>
  <c r="A6115" i="24"/>
  <c r="I6114" i="24"/>
  <c r="H6114" i="24"/>
  <c r="G6114" i="24"/>
  <c r="F6114" i="24"/>
  <c r="E6114" i="24"/>
  <c r="D6114" i="24"/>
  <c r="C6114" i="24"/>
  <c r="B6114" i="24"/>
  <c r="A6114" i="24"/>
  <c r="I6113" i="24"/>
  <c r="H6113" i="24"/>
  <c r="G6113" i="24"/>
  <c r="F6113" i="24"/>
  <c r="E6113" i="24"/>
  <c r="D6113" i="24"/>
  <c r="C6113" i="24"/>
  <c r="B6113" i="24"/>
  <c r="A6113" i="24"/>
  <c r="I6112" i="24"/>
  <c r="H6112" i="24"/>
  <c r="G6112" i="24"/>
  <c r="F6112" i="24"/>
  <c r="E6112" i="24"/>
  <c r="D6112" i="24"/>
  <c r="C6112" i="24"/>
  <c r="B6112" i="24"/>
  <c r="A6112" i="24"/>
  <c r="I6111" i="24"/>
  <c r="H6111" i="24"/>
  <c r="G6111" i="24"/>
  <c r="F6111" i="24"/>
  <c r="E6111" i="24"/>
  <c r="D6111" i="24"/>
  <c r="C6111" i="24"/>
  <c r="B6111" i="24"/>
  <c r="A6111" i="24"/>
  <c r="I6110" i="24"/>
  <c r="H6110" i="24"/>
  <c r="G6110" i="24"/>
  <c r="F6110" i="24"/>
  <c r="E6110" i="24"/>
  <c r="D6110" i="24"/>
  <c r="C6110" i="24"/>
  <c r="B6110" i="24"/>
  <c r="A6110" i="24"/>
  <c r="I6109" i="24"/>
  <c r="H6109" i="24"/>
  <c r="G6109" i="24"/>
  <c r="F6109" i="24"/>
  <c r="E6109" i="24"/>
  <c r="D6109" i="24"/>
  <c r="C6109" i="24"/>
  <c r="B6109" i="24"/>
  <c r="A6109" i="24"/>
  <c r="I6108" i="24"/>
  <c r="H6108" i="24"/>
  <c r="G6108" i="24"/>
  <c r="F6108" i="24"/>
  <c r="E6108" i="24"/>
  <c r="D6108" i="24"/>
  <c r="C6108" i="24"/>
  <c r="B6108" i="24"/>
  <c r="A6108" i="24"/>
  <c r="I6107" i="24"/>
  <c r="H6107" i="24"/>
  <c r="G6107" i="24"/>
  <c r="F6107" i="24"/>
  <c r="E6107" i="24"/>
  <c r="D6107" i="24"/>
  <c r="C6107" i="24"/>
  <c r="B6107" i="24"/>
  <c r="A6107" i="24"/>
  <c r="I6106" i="24"/>
  <c r="H6106" i="24"/>
  <c r="G6106" i="24"/>
  <c r="F6106" i="24"/>
  <c r="E6106" i="24"/>
  <c r="D6106" i="24"/>
  <c r="C6106" i="24"/>
  <c r="B6106" i="24"/>
  <c r="A6106" i="24"/>
  <c r="I6105" i="24"/>
  <c r="H6105" i="24"/>
  <c r="G6105" i="24"/>
  <c r="F6105" i="24"/>
  <c r="E6105" i="24"/>
  <c r="D6105" i="24"/>
  <c r="C6105" i="24"/>
  <c r="B6105" i="24"/>
  <c r="A6105" i="24"/>
  <c r="I6104" i="24"/>
  <c r="H6104" i="24"/>
  <c r="G6104" i="24"/>
  <c r="F6104" i="24"/>
  <c r="E6104" i="24"/>
  <c r="D6104" i="24"/>
  <c r="C6104" i="24"/>
  <c r="B6104" i="24"/>
  <c r="A6104" i="24"/>
  <c r="I6103" i="24"/>
  <c r="H6103" i="24"/>
  <c r="G6103" i="24"/>
  <c r="F6103" i="24"/>
  <c r="E6103" i="24"/>
  <c r="D6103" i="24"/>
  <c r="C6103" i="24"/>
  <c r="B6103" i="24"/>
  <c r="A6103" i="24"/>
  <c r="I6102" i="24"/>
  <c r="H6102" i="24"/>
  <c r="G6102" i="24"/>
  <c r="F6102" i="24"/>
  <c r="E6102" i="24"/>
  <c r="D6102" i="24"/>
  <c r="C6102" i="24"/>
  <c r="B6102" i="24"/>
  <c r="A6102" i="24"/>
  <c r="I6101" i="24"/>
  <c r="H6101" i="24"/>
  <c r="G6101" i="24"/>
  <c r="F6101" i="24"/>
  <c r="E6101" i="24"/>
  <c r="D6101" i="24"/>
  <c r="C6101" i="24"/>
  <c r="B6101" i="24"/>
  <c r="A6101" i="24"/>
  <c r="I6100" i="24"/>
  <c r="H6100" i="24"/>
  <c r="G6100" i="24"/>
  <c r="F6100" i="24"/>
  <c r="E6100" i="24"/>
  <c r="D6100" i="24"/>
  <c r="C6100" i="24"/>
  <c r="B6100" i="24"/>
  <c r="A6100" i="24"/>
  <c r="I6099" i="24"/>
  <c r="H6099" i="24"/>
  <c r="G6099" i="24"/>
  <c r="F6099" i="24"/>
  <c r="E6099" i="24"/>
  <c r="D6099" i="24"/>
  <c r="C6099" i="24"/>
  <c r="B6099" i="24"/>
  <c r="A6099" i="24"/>
  <c r="I6098" i="24"/>
  <c r="H6098" i="24"/>
  <c r="G6098" i="24"/>
  <c r="F6098" i="24"/>
  <c r="E6098" i="24"/>
  <c r="D6098" i="24"/>
  <c r="C6098" i="24"/>
  <c r="B6098" i="24"/>
  <c r="A6098" i="24"/>
  <c r="I6097" i="24"/>
  <c r="H6097" i="24"/>
  <c r="G6097" i="24"/>
  <c r="F6097" i="24"/>
  <c r="E6097" i="24"/>
  <c r="D6097" i="24"/>
  <c r="C6097" i="24"/>
  <c r="B6097" i="24"/>
  <c r="A6097" i="24"/>
  <c r="I6096" i="24"/>
  <c r="H6096" i="24"/>
  <c r="G6096" i="24"/>
  <c r="F6096" i="24"/>
  <c r="E6096" i="24"/>
  <c r="D6096" i="24"/>
  <c r="C6096" i="24"/>
  <c r="B6096" i="24"/>
  <c r="A6096" i="24"/>
  <c r="I6095" i="24"/>
  <c r="H6095" i="24"/>
  <c r="G6095" i="24"/>
  <c r="F6095" i="24"/>
  <c r="E6095" i="24"/>
  <c r="D6095" i="24"/>
  <c r="C6095" i="24"/>
  <c r="B6095" i="24"/>
  <c r="A6095" i="24"/>
  <c r="I6094" i="24"/>
  <c r="H6094" i="24"/>
  <c r="G6094" i="24"/>
  <c r="F6094" i="24"/>
  <c r="E6094" i="24"/>
  <c r="D6094" i="24"/>
  <c r="C6094" i="24"/>
  <c r="B6094" i="24"/>
  <c r="A6094" i="24"/>
  <c r="I6093" i="24"/>
  <c r="H6093" i="24"/>
  <c r="G6093" i="24"/>
  <c r="F6093" i="24"/>
  <c r="E6093" i="24"/>
  <c r="D6093" i="24"/>
  <c r="C6093" i="24"/>
  <c r="B6093" i="24"/>
  <c r="A6093" i="24"/>
  <c r="I6092" i="24"/>
  <c r="H6092" i="24"/>
  <c r="G6092" i="24"/>
  <c r="F6092" i="24"/>
  <c r="E6092" i="24"/>
  <c r="D6092" i="24"/>
  <c r="C6092" i="24"/>
  <c r="B6092" i="24"/>
  <c r="A6092" i="24"/>
  <c r="I6091" i="24"/>
  <c r="H6091" i="24"/>
  <c r="G6091" i="24"/>
  <c r="F6091" i="24"/>
  <c r="E6091" i="24"/>
  <c r="D6091" i="24"/>
  <c r="C6091" i="24"/>
  <c r="B6091" i="24"/>
  <c r="A6091" i="24"/>
  <c r="I6090" i="24"/>
  <c r="H6090" i="24"/>
  <c r="G6090" i="24"/>
  <c r="F6090" i="24"/>
  <c r="E6090" i="24"/>
  <c r="D6090" i="24"/>
  <c r="C6090" i="24"/>
  <c r="B6090" i="24"/>
  <c r="A6090" i="24"/>
  <c r="I6089" i="24"/>
  <c r="H6089" i="24"/>
  <c r="G6089" i="24"/>
  <c r="F6089" i="24"/>
  <c r="E6089" i="24"/>
  <c r="D6089" i="24"/>
  <c r="C6089" i="24"/>
  <c r="B6089" i="24"/>
  <c r="A6089" i="24"/>
  <c r="I6088" i="24"/>
  <c r="H6088" i="24"/>
  <c r="G6088" i="24"/>
  <c r="F6088" i="24"/>
  <c r="E6088" i="24"/>
  <c r="D6088" i="24"/>
  <c r="C6088" i="24"/>
  <c r="B6088" i="24"/>
  <c r="A6088" i="24"/>
  <c r="I6087" i="24"/>
  <c r="H6087" i="24"/>
  <c r="G6087" i="24"/>
  <c r="F6087" i="24"/>
  <c r="E6087" i="24"/>
  <c r="D6087" i="24"/>
  <c r="C6087" i="24"/>
  <c r="B6087" i="24"/>
  <c r="A6087" i="24"/>
  <c r="I6086" i="24"/>
  <c r="H6086" i="24"/>
  <c r="G6086" i="24"/>
  <c r="F6086" i="24"/>
  <c r="E6086" i="24"/>
  <c r="D6086" i="24"/>
  <c r="C6086" i="24"/>
  <c r="B6086" i="24"/>
  <c r="A6086" i="24"/>
  <c r="I6085" i="24"/>
  <c r="H6085" i="24"/>
  <c r="G6085" i="24"/>
  <c r="F6085" i="24"/>
  <c r="E6085" i="24"/>
  <c r="D6085" i="24"/>
  <c r="C6085" i="24"/>
  <c r="B6085" i="24"/>
  <c r="A6085" i="24"/>
  <c r="I6084" i="24"/>
  <c r="H6084" i="24"/>
  <c r="G6084" i="24"/>
  <c r="F6084" i="24"/>
  <c r="E6084" i="24"/>
  <c r="D6084" i="24"/>
  <c r="C6084" i="24"/>
  <c r="B6084" i="24"/>
  <c r="A6084" i="24"/>
  <c r="I6083" i="24"/>
  <c r="H6083" i="24"/>
  <c r="G6083" i="24"/>
  <c r="F6083" i="24"/>
  <c r="E6083" i="24"/>
  <c r="D6083" i="24"/>
  <c r="C6083" i="24"/>
  <c r="B6083" i="24"/>
  <c r="A6083" i="24"/>
  <c r="I6082" i="24"/>
  <c r="H6082" i="24"/>
  <c r="G6082" i="24"/>
  <c r="F6082" i="24"/>
  <c r="E6082" i="24"/>
  <c r="D6082" i="24"/>
  <c r="C6082" i="24"/>
  <c r="B6082" i="24"/>
  <c r="A6082" i="24"/>
  <c r="I6081" i="24"/>
  <c r="H6081" i="24"/>
  <c r="G6081" i="24"/>
  <c r="F6081" i="24"/>
  <c r="E6081" i="24"/>
  <c r="D6081" i="24"/>
  <c r="C6081" i="24"/>
  <c r="B6081" i="24"/>
  <c r="A6081" i="24"/>
  <c r="I6080" i="24"/>
  <c r="H6080" i="24"/>
  <c r="G6080" i="24"/>
  <c r="F6080" i="24"/>
  <c r="E6080" i="24"/>
  <c r="D6080" i="24"/>
  <c r="C6080" i="24"/>
  <c r="B6080" i="24"/>
  <c r="A6080" i="24"/>
  <c r="I6079" i="24"/>
  <c r="H6079" i="24"/>
  <c r="G6079" i="24"/>
  <c r="F6079" i="24"/>
  <c r="E6079" i="24"/>
  <c r="D6079" i="24"/>
  <c r="C6079" i="24"/>
  <c r="B6079" i="24"/>
  <c r="A6079" i="24"/>
  <c r="I6078" i="24"/>
  <c r="H6078" i="24"/>
  <c r="G6078" i="24"/>
  <c r="F6078" i="24"/>
  <c r="E6078" i="24"/>
  <c r="D6078" i="24"/>
  <c r="C6078" i="24"/>
  <c r="B6078" i="24"/>
  <c r="A6078" i="24"/>
  <c r="I6077" i="24"/>
  <c r="H6077" i="24"/>
  <c r="G6077" i="24"/>
  <c r="F6077" i="24"/>
  <c r="E6077" i="24"/>
  <c r="D6077" i="24"/>
  <c r="C6077" i="24"/>
  <c r="B6077" i="24"/>
  <c r="A6077" i="24"/>
  <c r="I6076" i="24"/>
  <c r="H6076" i="24"/>
  <c r="G6076" i="24"/>
  <c r="F6076" i="24"/>
  <c r="E6076" i="24"/>
  <c r="D6076" i="24"/>
  <c r="C6076" i="24"/>
  <c r="B6076" i="24"/>
  <c r="A6076" i="24"/>
  <c r="I6075" i="24"/>
  <c r="H6075" i="24"/>
  <c r="G6075" i="24"/>
  <c r="F6075" i="24"/>
  <c r="E6075" i="24"/>
  <c r="D6075" i="24"/>
  <c r="C6075" i="24"/>
  <c r="B6075" i="24"/>
  <c r="A6075" i="24"/>
  <c r="I6074" i="24"/>
  <c r="H6074" i="24"/>
  <c r="G6074" i="24"/>
  <c r="F6074" i="24"/>
  <c r="E6074" i="24"/>
  <c r="D6074" i="24"/>
  <c r="C6074" i="24"/>
  <c r="B6074" i="24"/>
  <c r="A6074" i="24"/>
  <c r="I6073" i="24"/>
  <c r="H6073" i="24"/>
  <c r="G6073" i="24"/>
  <c r="F6073" i="24"/>
  <c r="E6073" i="24"/>
  <c r="D6073" i="24"/>
  <c r="C6073" i="24"/>
  <c r="B6073" i="24"/>
  <c r="A6073" i="24"/>
  <c r="I6072" i="24"/>
  <c r="H6072" i="24"/>
  <c r="G6072" i="24"/>
  <c r="F6072" i="24"/>
  <c r="E6072" i="24"/>
  <c r="D6072" i="24"/>
  <c r="C6072" i="24"/>
  <c r="B6072" i="24"/>
  <c r="A6072" i="24"/>
  <c r="I6071" i="24"/>
  <c r="H6071" i="24"/>
  <c r="G6071" i="24"/>
  <c r="F6071" i="24"/>
  <c r="E6071" i="24"/>
  <c r="D6071" i="24"/>
  <c r="C6071" i="24"/>
  <c r="B6071" i="24"/>
  <c r="A6071" i="24"/>
  <c r="I6070" i="24"/>
  <c r="H6070" i="24"/>
  <c r="G6070" i="24"/>
  <c r="F6070" i="24"/>
  <c r="E6070" i="24"/>
  <c r="D6070" i="24"/>
  <c r="C6070" i="24"/>
  <c r="B6070" i="24"/>
  <c r="A6070" i="24"/>
  <c r="I6069" i="24"/>
  <c r="H6069" i="24"/>
  <c r="G6069" i="24"/>
  <c r="F6069" i="24"/>
  <c r="E6069" i="24"/>
  <c r="D6069" i="24"/>
  <c r="C6069" i="24"/>
  <c r="B6069" i="24"/>
  <c r="A6069" i="24"/>
  <c r="I6068" i="24"/>
  <c r="H6068" i="24"/>
  <c r="G6068" i="24"/>
  <c r="F6068" i="24"/>
  <c r="E6068" i="24"/>
  <c r="D6068" i="24"/>
  <c r="C6068" i="24"/>
  <c r="B6068" i="24"/>
  <c r="A6068" i="24"/>
  <c r="I6067" i="24"/>
  <c r="H6067" i="24"/>
  <c r="G6067" i="24"/>
  <c r="F6067" i="24"/>
  <c r="E6067" i="24"/>
  <c r="D6067" i="24"/>
  <c r="C6067" i="24"/>
  <c r="B6067" i="24"/>
  <c r="A6067" i="24"/>
  <c r="I6066" i="24"/>
  <c r="H6066" i="24"/>
  <c r="G6066" i="24"/>
  <c r="F6066" i="24"/>
  <c r="E6066" i="24"/>
  <c r="D6066" i="24"/>
  <c r="C6066" i="24"/>
  <c r="B6066" i="24"/>
  <c r="A6066" i="24"/>
  <c r="I6065" i="24"/>
  <c r="H6065" i="24"/>
  <c r="G6065" i="24"/>
  <c r="F6065" i="24"/>
  <c r="E6065" i="24"/>
  <c r="D6065" i="24"/>
  <c r="C6065" i="24"/>
  <c r="B6065" i="24"/>
  <c r="A6065" i="24"/>
  <c r="I6064" i="24"/>
  <c r="H6064" i="24"/>
  <c r="G6064" i="24"/>
  <c r="F6064" i="24"/>
  <c r="E6064" i="24"/>
  <c r="D6064" i="24"/>
  <c r="C6064" i="24"/>
  <c r="B6064" i="24"/>
  <c r="A6064" i="24"/>
  <c r="I6063" i="24"/>
  <c r="H6063" i="24"/>
  <c r="G6063" i="24"/>
  <c r="F6063" i="24"/>
  <c r="E6063" i="24"/>
  <c r="D6063" i="24"/>
  <c r="C6063" i="24"/>
  <c r="B6063" i="24"/>
  <c r="A6063" i="24"/>
  <c r="I6062" i="24"/>
  <c r="H6062" i="24"/>
  <c r="G6062" i="24"/>
  <c r="F6062" i="24"/>
  <c r="E6062" i="24"/>
  <c r="D6062" i="24"/>
  <c r="C6062" i="24"/>
  <c r="B6062" i="24"/>
  <c r="A6062" i="24"/>
  <c r="I6061" i="24"/>
  <c r="H6061" i="24"/>
  <c r="G6061" i="24"/>
  <c r="F6061" i="24"/>
  <c r="E6061" i="24"/>
  <c r="D6061" i="24"/>
  <c r="C6061" i="24"/>
  <c r="B6061" i="24"/>
  <c r="A6061" i="24"/>
  <c r="I6060" i="24"/>
  <c r="H6060" i="24"/>
  <c r="G6060" i="24"/>
  <c r="F6060" i="24"/>
  <c r="E6060" i="24"/>
  <c r="D6060" i="24"/>
  <c r="C6060" i="24"/>
  <c r="B6060" i="24"/>
  <c r="A6060" i="24"/>
  <c r="I6059" i="24"/>
  <c r="H6059" i="24"/>
  <c r="G6059" i="24"/>
  <c r="F6059" i="24"/>
  <c r="E6059" i="24"/>
  <c r="D6059" i="24"/>
  <c r="C6059" i="24"/>
  <c r="B6059" i="24"/>
  <c r="A6059" i="24"/>
  <c r="I6058" i="24"/>
  <c r="H6058" i="24"/>
  <c r="G6058" i="24"/>
  <c r="F6058" i="24"/>
  <c r="E6058" i="24"/>
  <c r="D6058" i="24"/>
  <c r="C6058" i="24"/>
  <c r="B6058" i="24"/>
  <c r="A6058" i="24"/>
  <c r="I6057" i="24"/>
  <c r="H6057" i="24"/>
  <c r="G6057" i="24"/>
  <c r="F6057" i="24"/>
  <c r="E6057" i="24"/>
  <c r="D6057" i="24"/>
  <c r="C6057" i="24"/>
  <c r="B6057" i="24"/>
  <c r="A6057" i="24"/>
  <c r="I6056" i="24"/>
  <c r="H6056" i="24"/>
  <c r="G6056" i="24"/>
  <c r="F6056" i="24"/>
  <c r="E6056" i="24"/>
  <c r="D6056" i="24"/>
  <c r="C6056" i="24"/>
  <c r="B6056" i="24"/>
  <c r="A6056" i="24"/>
  <c r="I6055" i="24"/>
  <c r="H6055" i="24"/>
  <c r="G6055" i="24"/>
  <c r="F6055" i="24"/>
  <c r="E6055" i="24"/>
  <c r="D6055" i="24"/>
  <c r="C6055" i="24"/>
  <c r="B6055" i="24"/>
  <c r="A6055" i="24"/>
  <c r="I6054" i="24"/>
  <c r="H6054" i="24"/>
  <c r="G6054" i="24"/>
  <c r="F6054" i="24"/>
  <c r="E6054" i="24"/>
  <c r="D6054" i="24"/>
  <c r="C6054" i="24"/>
  <c r="B6054" i="24"/>
  <c r="A6054" i="24"/>
  <c r="I6053" i="24"/>
  <c r="H6053" i="24"/>
  <c r="G6053" i="24"/>
  <c r="F6053" i="24"/>
  <c r="E6053" i="24"/>
  <c r="D6053" i="24"/>
  <c r="C6053" i="24"/>
  <c r="B6053" i="24"/>
  <c r="A6053" i="24"/>
  <c r="I6052" i="24"/>
  <c r="H6052" i="24"/>
  <c r="G6052" i="24"/>
  <c r="F6052" i="24"/>
  <c r="E6052" i="24"/>
  <c r="D6052" i="24"/>
  <c r="C6052" i="24"/>
  <c r="B6052" i="24"/>
  <c r="A6052" i="24"/>
  <c r="I6051" i="24"/>
  <c r="H6051" i="24"/>
  <c r="G6051" i="24"/>
  <c r="F6051" i="24"/>
  <c r="E6051" i="24"/>
  <c r="D6051" i="24"/>
  <c r="C6051" i="24"/>
  <c r="B6051" i="24"/>
  <c r="A6051" i="24"/>
  <c r="I6050" i="24"/>
  <c r="H6050" i="24"/>
  <c r="G6050" i="24"/>
  <c r="F6050" i="24"/>
  <c r="E6050" i="24"/>
  <c r="D6050" i="24"/>
  <c r="C6050" i="24"/>
  <c r="B6050" i="24"/>
  <c r="A6050" i="24"/>
  <c r="I6049" i="24"/>
  <c r="H6049" i="24"/>
  <c r="G6049" i="24"/>
  <c r="F6049" i="24"/>
  <c r="E6049" i="24"/>
  <c r="D6049" i="24"/>
  <c r="C6049" i="24"/>
  <c r="B6049" i="24"/>
  <c r="A6049" i="24"/>
  <c r="I6048" i="24"/>
  <c r="H6048" i="24"/>
  <c r="G6048" i="24"/>
  <c r="F6048" i="24"/>
  <c r="E6048" i="24"/>
  <c r="D6048" i="24"/>
  <c r="C6048" i="24"/>
  <c r="B6048" i="24"/>
  <c r="A6048" i="24"/>
  <c r="I6047" i="24"/>
  <c r="H6047" i="24"/>
  <c r="G6047" i="24"/>
  <c r="F6047" i="24"/>
  <c r="E6047" i="24"/>
  <c r="D6047" i="24"/>
  <c r="C6047" i="24"/>
  <c r="B6047" i="24"/>
  <c r="A6047" i="24"/>
  <c r="I6046" i="24"/>
  <c r="H6046" i="24"/>
  <c r="G6046" i="24"/>
  <c r="F6046" i="24"/>
  <c r="E6046" i="24"/>
  <c r="D6046" i="24"/>
  <c r="C6046" i="24"/>
  <c r="B6046" i="24"/>
  <c r="A6046" i="24"/>
  <c r="I6045" i="24"/>
  <c r="H6045" i="24"/>
  <c r="G6045" i="24"/>
  <c r="F6045" i="24"/>
  <c r="E6045" i="24"/>
  <c r="D6045" i="24"/>
  <c r="C6045" i="24"/>
  <c r="B6045" i="24"/>
  <c r="A6045" i="24"/>
  <c r="I6044" i="24"/>
  <c r="H6044" i="24"/>
  <c r="G6044" i="24"/>
  <c r="F6044" i="24"/>
  <c r="E6044" i="24"/>
  <c r="D6044" i="24"/>
  <c r="C6044" i="24"/>
  <c r="B6044" i="24"/>
  <c r="A6044" i="24"/>
  <c r="I6043" i="24"/>
  <c r="H6043" i="24"/>
  <c r="G6043" i="24"/>
  <c r="F6043" i="24"/>
  <c r="E6043" i="24"/>
  <c r="D6043" i="24"/>
  <c r="C6043" i="24"/>
  <c r="B6043" i="24"/>
  <c r="A6043" i="24"/>
  <c r="I6042" i="24"/>
  <c r="H6042" i="24"/>
  <c r="G6042" i="24"/>
  <c r="F6042" i="24"/>
  <c r="E6042" i="24"/>
  <c r="D6042" i="24"/>
  <c r="C6042" i="24"/>
  <c r="B6042" i="24"/>
  <c r="A6042" i="24"/>
  <c r="I6041" i="24"/>
  <c r="H6041" i="24"/>
  <c r="G6041" i="24"/>
  <c r="F6041" i="24"/>
  <c r="E6041" i="24"/>
  <c r="D6041" i="24"/>
  <c r="C6041" i="24"/>
  <c r="B6041" i="24"/>
  <c r="A6041" i="24"/>
  <c r="I6040" i="24"/>
  <c r="H6040" i="24"/>
  <c r="G6040" i="24"/>
  <c r="F6040" i="24"/>
  <c r="E6040" i="24"/>
  <c r="D6040" i="24"/>
  <c r="C6040" i="24"/>
  <c r="B6040" i="24"/>
  <c r="A6040" i="24"/>
  <c r="I6039" i="24"/>
  <c r="H6039" i="24"/>
  <c r="G6039" i="24"/>
  <c r="F6039" i="24"/>
  <c r="E6039" i="24"/>
  <c r="D6039" i="24"/>
  <c r="C6039" i="24"/>
  <c r="B6039" i="24"/>
  <c r="A6039" i="24"/>
  <c r="I6038" i="24"/>
  <c r="H6038" i="24"/>
  <c r="G6038" i="24"/>
  <c r="F6038" i="24"/>
  <c r="E6038" i="24"/>
  <c r="D6038" i="24"/>
  <c r="C6038" i="24"/>
  <c r="B6038" i="24"/>
  <c r="A6038" i="24"/>
  <c r="I6037" i="24"/>
  <c r="H6037" i="24"/>
  <c r="G6037" i="24"/>
  <c r="F6037" i="24"/>
  <c r="E6037" i="24"/>
  <c r="D6037" i="24"/>
  <c r="C6037" i="24"/>
  <c r="B6037" i="24"/>
  <c r="A6037" i="24"/>
  <c r="I6036" i="24"/>
  <c r="H6036" i="24"/>
  <c r="G6036" i="24"/>
  <c r="F6036" i="24"/>
  <c r="E6036" i="24"/>
  <c r="D6036" i="24"/>
  <c r="C6036" i="24"/>
  <c r="B6036" i="24"/>
  <c r="A6036" i="24"/>
  <c r="I6035" i="24"/>
  <c r="H6035" i="24"/>
  <c r="G6035" i="24"/>
  <c r="F6035" i="24"/>
  <c r="E6035" i="24"/>
  <c r="D6035" i="24"/>
  <c r="C6035" i="24"/>
  <c r="B6035" i="24"/>
  <c r="A6035" i="24"/>
  <c r="I6034" i="24"/>
  <c r="H6034" i="24"/>
  <c r="G6034" i="24"/>
  <c r="F6034" i="24"/>
  <c r="E6034" i="24"/>
  <c r="D6034" i="24"/>
  <c r="C6034" i="24"/>
  <c r="B6034" i="24"/>
  <c r="A6034" i="24"/>
  <c r="I6033" i="24"/>
  <c r="H6033" i="24"/>
  <c r="G6033" i="24"/>
  <c r="F6033" i="24"/>
  <c r="E6033" i="24"/>
  <c r="D6033" i="24"/>
  <c r="C6033" i="24"/>
  <c r="B6033" i="24"/>
  <c r="A6033" i="24"/>
  <c r="I6032" i="24"/>
  <c r="H6032" i="24"/>
  <c r="G6032" i="24"/>
  <c r="F6032" i="24"/>
  <c r="E6032" i="24"/>
  <c r="D6032" i="24"/>
  <c r="C6032" i="24"/>
  <c r="B6032" i="24"/>
  <c r="A6032" i="24"/>
  <c r="I6031" i="24"/>
  <c r="H6031" i="24"/>
  <c r="G6031" i="24"/>
  <c r="F6031" i="24"/>
  <c r="E6031" i="24"/>
  <c r="D6031" i="24"/>
  <c r="C6031" i="24"/>
  <c r="B6031" i="24"/>
  <c r="A6031" i="24"/>
  <c r="I6030" i="24"/>
  <c r="H6030" i="24"/>
  <c r="G6030" i="24"/>
  <c r="F6030" i="24"/>
  <c r="E6030" i="24"/>
  <c r="D6030" i="24"/>
  <c r="C6030" i="24"/>
  <c r="B6030" i="24"/>
  <c r="A6030" i="24"/>
  <c r="I6029" i="24"/>
  <c r="H6029" i="24"/>
  <c r="G6029" i="24"/>
  <c r="F6029" i="24"/>
  <c r="E6029" i="24"/>
  <c r="D6029" i="24"/>
  <c r="C6029" i="24"/>
  <c r="B6029" i="24"/>
  <c r="A6029" i="24"/>
  <c r="I6028" i="24"/>
  <c r="H6028" i="24"/>
  <c r="G6028" i="24"/>
  <c r="F6028" i="24"/>
  <c r="E6028" i="24"/>
  <c r="D6028" i="24"/>
  <c r="C6028" i="24"/>
  <c r="B6028" i="24"/>
  <c r="A6028" i="24"/>
  <c r="I6027" i="24"/>
  <c r="H6027" i="24"/>
  <c r="G6027" i="24"/>
  <c r="F6027" i="24"/>
  <c r="E6027" i="24"/>
  <c r="D6027" i="24"/>
  <c r="C6027" i="24"/>
  <c r="B6027" i="24"/>
  <c r="A6027" i="24"/>
  <c r="I6026" i="24"/>
  <c r="H6026" i="24"/>
  <c r="G6026" i="24"/>
  <c r="F6026" i="24"/>
  <c r="E6026" i="24"/>
  <c r="D6026" i="24"/>
  <c r="C6026" i="24"/>
  <c r="B6026" i="24"/>
  <c r="A6026" i="24"/>
  <c r="I6025" i="24"/>
  <c r="H6025" i="24"/>
  <c r="G6025" i="24"/>
  <c r="F6025" i="24"/>
  <c r="E6025" i="24"/>
  <c r="D6025" i="24"/>
  <c r="C6025" i="24"/>
  <c r="B6025" i="24"/>
  <c r="A6025" i="24"/>
  <c r="I6024" i="24"/>
  <c r="H6024" i="24"/>
  <c r="G6024" i="24"/>
  <c r="F6024" i="24"/>
  <c r="E6024" i="24"/>
  <c r="D6024" i="24"/>
  <c r="C6024" i="24"/>
  <c r="B6024" i="24"/>
  <c r="A6024" i="24"/>
  <c r="I6023" i="24"/>
  <c r="H6023" i="24"/>
  <c r="G6023" i="24"/>
  <c r="F6023" i="24"/>
  <c r="E6023" i="24"/>
  <c r="D6023" i="24"/>
  <c r="C6023" i="24"/>
  <c r="B6023" i="24"/>
  <c r="A6023" i="24"/>
  <c r="I6022" i="24"/>
  <c r="H6022" i="24"/>
  <c r="G6022" i="24"/>
  <c r="F6022" i="24"/>
  <c r="E6022" i="24"/>
  <c r="D6022" i="24"/>
  <c r="C6022" i="24"/>
  <c r="B6022" i="24"/>
  <c r="A6022" i="24"/>
  <c r="I6021" i="24"/>
  <c r="H6021" i="24"/>
  <c r="G6021" i="24"/>
  <c r="F6021" i="24"/>
  <c r="E6021" i="24"/>
  <c r="D6021" i="24"/>
  <c r="C6021" i="24"/>
  <c r="B6021" i="24"/>
  <c r="A6021" i="24"/>
  <c r="I6020" i="24"/>
  <c r="H6020" i="24"/>
  <c r="G6020" i="24"/>
  <c r="F6020" i="24"/>
  <c r="E6020" i="24"/>
  <c r="D6020" i="24"/>
  <c r="C6020" i="24"/>
  <c r="B6020" i="24"/>
  <c r="A6020" i="24"/>
  <c r="I6019" i="24"/>
  <c r="H6019" i="24"/>
  <c r="G6019" i="24"/>
  <c r="F6019" i="24"/>
  <c r="E6019" i="24"/>
  <c r="D6019" i="24"/>
  <c r="C6019" i="24"/>
  <c r="B6019" i="24"/>
  <c r="A6019" i="24"/>
  <c r="I6018" i="24"/>
  <c r="H6018" i="24"/>
  <c r="G6018" i="24"/>
  <c r="F6018" i="24"/>
  <c r="E6018" i="24"/>
  <c r="D6018" i="24"/>
  <c r="C6018" i="24"/>
  <c r="B6018" i="24"/>
  <c r="A6018" i="24"/>
  <c r="I6017" i="24"/>
  <c r="H6017" i="24"/>
  <c r="G6017" i="24"/>
  <c r="F6017" i="24"/>
  <c r="E6017" i="24"/>
  <c r="D6017" i="24"/>
  <c r="C6017" i="24"/>
  <c r="B6017" i="24"/>
  <c r="A6017" i="24"/>
  <c r="I6016" i="24"/>
  <c r="H6016" i="24"/>
  <c r="G6016" i="24"/>
  <c r="F6016" i="24"/>
  <c r="E6016" i="24"/>
  <c r="D6016" i="24"/>
  <c r="C6016" i="24"/>
  <c r="B6016" i="24"/>
  <c r="A6016" i="24"/>
  <c r="I6015" i="24"/>
  <c r="H6015" i="24"/>
  <c r="G6015" i="24"/>
  <c r="F6015" i="24"/>
  <c r="E6015" i="24"/>
  <c r="D6015" i="24"/>
  <c r="C6015" i="24"/>
  <c r="B6015" i="24"/>
  <c r="A6015" i="24"/>
  <c r="I6014" i="24"/>
  <c r="H6014" i="24"/>
  <c r="G6014" i="24"/>
  <c r="F6014" i="24"/>
  <c r="E6014" i="24"/>
  <c r="D6014" i="24"/>
  <c r="C6014" i="24"/>
  <c r="B6014" i="24"/>
  <c r="A6014" i="24"/>
  <c r="I6013" i="24"/>
  <c r="H6013" i="24"/>
  <c r="G6013" i="24"/>
  <c r="F6013" i="24"/>
  <c r="E6013" i="24"/>
  <c r="D6013" i="24"/>
  <c r="C6013" i="24"/>
  <c r="B6013" i="24"/>
  <c r="A6013" i="24"/>
  <c r="I6012" i="24"/>
  <c r="H6012" i="24"/>
  <c r="G6012" i="24"/>
  <c r="F6012" i="24"/>
  <c r="E6012" i="24"/>
  <c r="D6012" i="24"/>
  <c r="C6012" i="24"/>
  <c r="B6012" i="24"/>
  <c r="A6012" i="24"/>
  <c r="I6011" i="24"/>
  <c r="H6011" i="24"/>
  <c r="G6011" i="24"/>
  <c r="F6011" i="24"/>
  <c r="E6011" i="24"/>
  <c r="D6011" i="24"/>
  <c r="C6011" i="24"/>
  <c r="B6011" i="24"/>
  <c r="A6011" i="24"/>
  <c r="I6010" i="24"/>
  <c r="H6010" i="24"/>
  <c r="G6010" i="24"/>
  <c r="F6010" i="24"/>
  <c r="E6010" i="24"/>
  <c r="D6010" i="24"/>
  <c r="C6010" i="24"/>
  <c r="B6010" i="24"/>
  <c r="A6010" i="24"/>
  <c r="I6009" i="24"/>
  <c r="H6009" i="24"/>
  <c r="G6009" i="24"/>
  <c r="F6009" i="24"/>
  <c r="E6009" i="24"/>
  <c r="D6009" i="24"/>
  <c r="C6009" i="24"/>
  <c r="B6009" i="24"/>
  <c r="A6009" i="24"/>
  <c r="I6008" i="24"/>
  <c r="H6008" i="24"/>
  <c r="G6008" i="24"/>
  <c r="F6008" i="24"/>
  <c r="E6008" i="24"/>
  <c r="D6008" i="24"/>
  <c r="C6008" i="24"/>
  <c r="B6008" i="24"/>
  <c r="A6008" i="24"/>
  <c r="I6007" i="24"/>
  <c r="H6007" i="24"/>
  <c r="G6007" i="24"/>
  <c r="F6007" i="24"/>
  <c r="E6007" i="24"/>
  <c r="D6007" i="24"/>
  <c r="C6007" i="24"/>
  <c r="B6007" i="24"/>
  <c r="A6007" i="24"/>
  <c r="I6006" i="24"/>
  <c r="H6006" i="24"/>
  <c r="G6006" i="24"/>
  <c r="F6006" i="24"/>
  <c r="E6006" i="24"/>
  <c r="D6006" i="24"/>
  <c r="C6006" i="24"/>
  <c r="B6006" i="24"/>
  <c r="A6006" i="24"/>
  <c r="I6005" i="24"/>
  <c r="H6005" i="24"/>
  <c r="G6005" i="24"/>
  <c r="F6005" i="24"/>
  <c r="E6005" i="24"/>
  <c r="D6005" i="24"/>
  <c r="C6005" i="24"/>
  <c r="B6005" i="24"/>
  <c r="A6005" i="24"/>
  <c r="I6004" i="24"/>
  <c r="H6004" i="24"/>
  <c r="G6004" i="24"/>
  <c r="F6004" i="24"/>
  <c r="E6004" i="24"/>
  <c r="D6004" i="24"/>
  <c r="C6004" i="24"/>
  <c r="B6004" i="24"/>
  <c r="A6004" i="24"/>
  <c r="I6003" i="24"/>
  <c r="H6003" i="24"/>
  <c r="G6003" i="24"/>
  <c r="F6003" i="24"/>
  <c r="E6003" i="24"/>
  <c r="D6003" i="24"/>
  <c r="C6003" i="24"/>
  <c r="B6003" i="24"/>
  <c r="A6003" i="24"/>
  <c r="I6002" i="24"/>
  <c r="H6002" i="24"/>
  <c r="G6002" i="24"/>
  <c r="F6002" i="24"/>
  <c r="E6002" i="24"/>
  <c r="D6002" i="24"/>
  <c r="C6002" i="24"/>
  <c r="B6002" i="24"/>
  <c r="A6002" i="24"/>
  <c r="I6001" i="24"/>
  <c r="H6001" i="24"/>
  <c r="G6001" i="24"/>
  <c r="F6001" i="24"/>
  <c r="E6001" i="24"/>
  <c r="D6001" i="24"/>
  <c r="C6001" i="24"/>
  <c r="B6001" i="24"/>
  <c r="A6001" i="24"/>
  <c r="I6000" i="24"/>
  <c r="H6000" i="24"/>
  <c r="G6000" i="24"/>
  <c r="F6000" i="24"/>
  <c r="E6000" i="24"/>
  <c r="D6000" i="24"/>
  <c r="C6000" i="24"/>
  <c r="B6000" i="24"/>
  <c r="A6000" i="24"/>
  <c r="I5999" i="24"/>
  <c r="H5999" i="24"/>
  <c r="G5999" i="24"/>
  <c r="F5999" i="24"/>
  <c r="E5999" i="24"/>
  <c r="D5999" i="24"/>
  <c r="C5999" i="24"/>
  <c r="B5999" i="24"/>
  <c r="A5999" i="24"/>
  <c r="I5998" i="24"/>
  <c r="H5998" i="24"/>
  <c r="G5998" i="24"/>
  <c r="F5998" i="24"/>
  <c r="E5998" i="24"/>
  <c r="D5998" i="24"/>
  <c r="C5998" i="24"/>
  <c r="B5998" i="24"/>
  <c r="A5998" i="24"/>
  <c r="I5997" i="24"/>
  <c r="H5997" i="24"/>
  <c r="G5997" i="24"/>
  <c r="F5997" i="24"/>
  <c r="E5997" i="24"/>
  <c r="D5997" i="24"/>
  <c r="C5997" i="24"/>
  <c r="B5997" i="24"/>
  <c r="A5997" i="24"/>
  <c r="I5996" i="24"/>
  <c r="H5996" i="24"/>
  <c r="G5996" i="24"/>
  <c r="F5996" i="24"/>
  <c r="E5996" i="24"/>
  <c r="D5996" i="24"/>
  <c r="C5996" i="24"/>
  <c r="B5996" i="24"/>
  <c r="A5996" i="24"/>
  <c r="I5995" i="24"/>
  <c r="H5995" i="24"/>
  <c r="G5995" i="24"/>
  <c r="F5995" i="24"/>
  <c r="E5995" i="24"/>
  <c r="D5995" i="24"/>
  <c r="C5995" i="24"/>
  <c r="B5995" i="24"/>
  <c r="A5995" i="24"/>
  <c r="I5994" i="24"/>
  <c r="H5994" i="24"/>
  <c r="G5994" i="24"/>
  <c r="F5994" i="24"/>
  <c r="E5994" i="24"/>
  <c r="D5994" i="24"/>
  <c r="C5994" i="24"/>
  <c r="B5994" i="24"/>
  <c r="A5994" i="24"/>
  <c r="I5993" i="24"/>
  <c r="H5993" i="24"/>
  <c r="G5993" i="24"/>
  <c r="F5993" i="24"/>
  <c r="E5993" i="24"/>
  <c r="D5993" i="24"/>
  <c r="C5993" i="24"/>
  <c r="B5993" i="24"/>
  <c r="A5993" i="24"/>
  <c r="I5992" i="24"/>
  <c r="H5992" i="24"/>
  <c r="G5992" i="24"/>
  <c r="F5992" i="24"/>
  <c r="E5992" i="24"/>
  <c r="D5992" i="24"/>
  <c r="C5992" i="24"/>
  <c r="B5992" i="24"/>
  <c r="A5992" i="24"/>
  <c r="I5991" i="24"/>
  <c r="H5991" i="24"/>
  <c r="G5991" i="24"/>
  <c r="F5991" i="24"/>
  <c r="E5991" i="24"/>
  <c r="D5991" i="24"/>
  <c r="C5991" i="24"/>
  <c r="B5991" i="24"/>
  <c r="A5991" i="24"/>
  <c r="I5990" i="24"/>
  <c r="H5990" i="24"/>
  <c r="G5990" i="24"/>
  <c r="F5990" i="24"/>
  <c r="E5990" i="24"/>
  <c r="D5990" i="24"/>
  <c r="C5990" i="24"/>
  <c r="B5990" i="24"/>
  <c r="A5990" i="24"/>
  <c r="I5989" i="24"/>
  <c r="H5989" i="24"/>
  <c r="G5989" i="24"/>
  <c r="F5989" i="24"/>
  <c r="E5989" i="24"/>
  <c r="D5989" i="24"/>
  <c r="C5989" i="24"/>
  <c r="B5989" i="24"/>
  <c r="A5989" i="24"/>
  <c r="I5988" i="24"/>
  <c r="H5988" i="24"/>
  <c r="G5988" i="24"/>
  <c r="F5988" i="24"/>
  <c r="E5988" i="24"/>
  <c r="D5988" i="24"/>
  <c r="C5988" i="24"/>
  <c r="B5988" i="24"/>
  <c r="A5988" i="24"/>
  <c r="I5987" i="24"/>
  <c r="H5987" i="24"/>
  <c r="G5987" i="24"/>
  <c r="F5987" i="24"/>
  <c r="E5987" i="24"/>
  <c r="D5987" i="24"/>
  <c r="C5987" i="24"/>
  <c r="B5987" i="24"/>
  <c r="A5987" i="24"/>
  <c r="I5986" i="24"/>
  <c r="H5986" i="24"/>
  <c r="G5986" i="24"/>
  <c r="F5986" i="24"/>
  <c r="E5986" i="24"/>
  <c r="D5986" i="24"/>
  <c r="C5986" i="24"/>
  <c r="B5986" i="24"/>
  <c r="A5986" i="24"/>
  <c r="I5985" i="24"/>
  <c r="H5985" i="24"/>
  <c r="G5985" i="24"/>
  <c r="F5985" i="24"/>
  <c r="E5985" i="24"/>
  <c r="D5985" i="24"/>
  <c r="C5985" i="24"/>
  <c r="B5985" i="24"/>
  <c r="A5985" i="24"/>
  <c r="I5984" i="24"/>
  <c r="H5984" i="24"/>
  <c r="G5984" i="24"/>
  <c r="F5984" i="24"/>
  <c r="E5984" i="24"/>
  <c r="D5984" i="24"/>
  <c r="C5984" i="24"/>
  <c r="B5984" i="24"/>
  <c r="A5984" i="24"/>
  <c r="I5983" i="24"/>
  <c r="H5983" i="24"/>
  <c r="G5983" i="24"/>
  <c r="F5983" i="24"/>
  <c r="E5983" i="24"/>
  <c r="D5983" i="24"/>
  <c r="C5983" i="24"/>
  <c r="B5983" i="24"/>
  <c r="A5983" i="24"/>
  <c r="I5982" i="24"/>
  <c r="H5982" i="24"/>
  <c r="G5982" i="24"/>
  <c r="F5982" i="24"/>
  <c r="E5982" i="24"/>
  <c r="D5982" i="24"/>
  <c r="C5982" i="24"/>
  <c r="B5982" i="24"/>
  <c r="A5982" i="24"/>
  <c r="I5981" i="24"/>
  <c r="H5981" i="24"/>
  <c r="G5981" i="24"/>
  <c r="F5981" i="24"/>
  <c r="E5981" i="24"/>
  <c r="D5981" i="24"/>
  <c r="C5981" i="24"/>
  <c r="B5981" i="24"/>
  <c r="A5981" i="24"/>
  <c r="I5980" i="24"/>
  <c r="H5980" i="24"/>
  <c r="G5980" i="24"/>
  <c r="F5980" i="24"/>
  <c r="E5980" i="24"/>
  <c r="D5980" i="24"/>
  <c r="C5980" i="24"/>
  <c r="B5980" i="24"/>
  <c r="A5980" i="24"/>
  <c r="I5979" i="24"/>
  <c r="H5979" i="24"/>
  <c r="G5979" i="24"/>
  <c r="F5979" i="24"/>
  <c r="E5979" i="24"/>
  <c r="D5979" i="24"/>
  <c r="C5979" i="24"/>
  <c r="B5979" i="24"/>
  <c r="A5979" i="24"/>
  <c r="I5978" i="24"/>
  <c r="H5978" i="24"/>
  <c r="G5978" i="24"/>
  <c r="F5978" i="24"/>
  <c r="E5978" i="24"/>
  <c r="D5978" i="24"/>
  <c r="C5978" i="24"/>
  <c r="B5978" i="24"/>
  <c r="A5978" i="24"/>
  <c r="I5977" i="24"/>
  <c r="H5977" i="24"/>
  <c r="G5977" i="24"/>
  <c r="F5977" i="24"/>
  <c r="E5977" i="24"/>
  <c r="D5977" i="24"/>
  <c r="C5977" i="24"/>
  <c r="B5977" i="24"/>
  <c r="A5977" i="24"/>
  <c r="I5976" i="24"/>
  <c r="H5976" i="24"/>
  <c r="G5976" i="24"/>
  <c r="F5976" i="24"/>
  <c r="E5976" i="24"/>
  <c r="D5976" i="24"/>
  <c r="C5976" i="24"/>
  <c r="B5976" i="24"/>
  <c r="A5976" i="24"/>
  <c r="I5975" i="24"/>
  <c r="H5975" i="24"/>
  <c r="G5975" i="24"/>
  <c r="F5975" i="24"/>
  <c r="E5975" i="24"/>
  <c r="D5975" i="24"/>
  <c r="C5975" i="24"/>
  <c r="B5975" i="24"/>
  <c r="A5975" i="24"/>
  <c r="I5974" i="24"/>
  <c r="H5974" i="24"/>
  <c r="G5974" i="24"/>
  <c r="F5974" i="24"/>
  <c r="E5974" i="24"/>
  <c r="D5974" i="24"/>
  <c r="C5974" i="24"/>
  <c r="B5974" i="24"/>
  <c r="A5974" i="24"/>
  <c r="I5973" i="24"/>
  <c r="H5973" i="24"/>
  <c r="G5973" i="24"/>
  <c r="F5973" i="24"/>
  <c r="E5973" i="24"/>
  <c r="D5973" i="24"/>
  <c r="C5973" i="24"/>
  <c r="B5973" i="24"/>
  <c r="A5973" i="24"/>
  <c r="I5972" i="24"/>
  <c r="H5972" i="24"/>
  <c r="G5972" i="24"/>
  <c r="F5972" i="24"/>
  <c r="E5972" i="24"/>
  <c r="D5972" i="24"/>
  <c r="C5972" i="24"/>
  <c r="B5972" i="24"/>
  <c r="A5972" i="24"/>
  <c r="I5971" i="24"/>
  <c r="H5971" i="24"/>
  <c r="G5971" i="24"/>
  <c r="F5971" i="24"/>
  <c r="E5971" i="24"/>
  <c r="D5971" i="24"/>
  <c r="C5971" i="24"/>
  <c r="B5971" i="24"/>
  <c r="A5971" i="24"/>
  <c r="I5970" i="24"/>
  <c r="H5970" i="24"/>
  <c r="G5970" i="24"/>
  <c r="F5970" i="24"/>
  <c r="E5970" i="24"/>
  <c r="D5970" i="24"/>
  <c r="C5970" i="24"/>
  <c r="B5970" i="24"/>
  <c r="A5970" i="24"/>
  <c r="I5969" i="24"/>
  <c r="H5969" i="24"/>
  <c r="G5969" i="24"/>
  <c r="F5969" i="24"/>
  <c r="E5969" i="24"/>
  <c r="D5969" i="24"/>
  <c r="C5969" i="24"/>
  <c r="B5969" i="24"/>
  <c r="A5969" i="24"/>
  <c r="I5968" i="24"/>
  <c r="H5968" i="24"/>
  <c r="G5968" i="24"/>
  <c r="F5968" i="24"/>
  <c r="E5968" i="24"/>
  <c r="D5968" i="24"/>
  <c r="C5968" i="24"/>
  <c r="B5968" i="24"/>
  <c r="A5968" i="24"/>
  <c r="I5967" i="24"/>
  <c r="H5967" i="24"/>
  <c r="G5967" i="24"/>
  <c r="F5967" i="24"/>
  <c r="E5967" i="24"/>
  <c r="D5967" i="24"/>
  <c r="C5967" i="24"/>
  <c r="B5967" i="24"/>
  <c r="A5967" i="24"/>
  <c r="I5966" i="24"/>
  <c r="H5966" i="24"/>
  <c r="G5966" i="24"/>
  <c r="F5966" i="24"/>
  <c r="E5966" i="24"/>
  <c r="D5966" i="24"/>
  <c r="C5966" i="24"/>
  <c r="B5966" i="24"/>
  <c r="A5966" i="24"/>
  <c r="I5965" i="24"/>
  <c r="H5965" i="24"/>
  <c r="G5965" i="24"/>
  <c r="F5965" i="24"/>
  <c r="E5965" i="24"/>
  <c r="D5965" i="24"/>
  <c r="C5965" i="24"/>
  <c r="B5965" i="24"/>
  <c r="A5965" i="24"/>
  <c r="I5964" i="24"/>
  <c r="H5964" i="24"/>
  <c r="G5964" i="24"/>
  <c r="F5964" i="24"/>
  <c r="E5964" i="24"/>
  <c r="D5964" i="24"/>
  <c r="C5964" i="24"/>
  <c r="B5964" i="24"/>
  <c r="A5964" i="24"/>
  <c r="I5963" i="24"/>
  <c r="H5963" i="24"/>
  <c r="G5963" i="24"/>
  <c r="F5963" i="24"/>
  <c r="E5963" i="24"/>
  <c r="D5963" i="24"/>
  <c r="C5963" i="24"/>
  <c r="B5963" i="24"/>
  <c r="A5963" i="24"/>
  <c r="I5962" i="24"/>
  <c r="H5962" i="24"/>
  <c r="G5962" i="24"/>
  <c r="F5962" i="24"/>
  <c r="E5962" i="24"/>
  <c r="D5962" i="24"/>
  <c r="C5962" i="24"/>
  <c r="B5962" i="24"/>
  <c r="A5962" i="24"/>
  <c r="I5961" i="24"/>
  <c r="H5961" i="24"/>
  <c r="G5961" i="24"/>
  <c r="F5961" i="24"/>
  <c r="E5961" i="24"/>
  <c r="D5961" i="24"/>
  <c r="C5961" i="24"/>
  <c r="B5961" i="24"/>
  <c r="A5961" i="24"/>
  <c r="I5960" i="24"/>
  <c r="H5960" i="24"/>
  <c r="G5960" i="24"/>
  <c r="F5960" i="24"/>
  <c r="E5960" i="24"/>
  <c r="D5960" i="24"/>
  <c r="C5960" i="24"/>
  <c r="B5960" i="24"/>
  <c r="A5960" i="24"/>
  <c r="I5959" i="24"/>
  <c r="H5959" i="24"/>
  <c r="G5959" i="24"/>
  <c r="F5959" i="24"/>
  <c r="E5959" i="24"/>
  <c r="D5959" i="24"/>
  <c r="C5959" i="24"/>
  <c r="B5959" i="24"/>
  <c r="A5959" i="24"/>
  <c r="I5958" i="24"/>
  <c r="H5958" i="24"/>
  <c r="G5958" i="24"/>
  <c r="F5958" i="24"/>
  <c r="E5958" i="24"/>
  <c r="D5958" i="24"/>
  <c r="C5958" i="24"/>
  <c r="B5958" i="24"/>
  <c r="A5958" i="24"/>
  <c r="I5957" i="24"/>
  <c r="H5957" i="24"/>
  <c r="G5957" i="24"/>
  <c r="F5957" i="24"/>
  <c r="E5957" i="24"/>
  <c r="D5957" i="24"/>
  <c r="C5957" i="24"/>
  <c r="B5957" i="24"/>
  <c r="A5957" i="24"/>
  <c r="I5956" i="24"/>
  <c r="H5956" i="24"/>
  <c r="G5956" i="24"/>
  <c r="F5956" i="24"/>
  <c r="E5956" i="24"/>
  <c r="D5956" i="24"/>
  <c r="C5956" i="24"/>
  <c r="B5956" i="24"/>
  <c r="A5956" i="24"/>
  <c r="I5955" i="24"/>
  <c r="H5955" i="24"/>
  <c r="G5955" i="24"/>
  <c r="F5955" i="24"/>
  <c r="E5955" i="24"/>
  <c r="D5955" i="24"/>
  <c r="C5955" i="24"/>
  <c r="B5955" i="24"/>
  <c r="A5955" i="24"/>
  <c r="I5954" i="24"/>
  <c r="H5954" i="24"/>
  <c r="G5954" i="24"/>
  <c r="F5954" i="24"/>
  <c r="E5954" i="24"/>
  <c r="D5954" i="24"/>
  <c r="C5954" i="24"/>
  <c r="B5954" i="24"/>
  <c r="A5954" i="24"/>
  <c r="I5953" i="24"/>
  <c r="H5953" i="24"/>
  <c r="G5953" i="24"/>
  <c r="F5953" i="24"/>
  <c r="E5953" i="24"/>
  <c r="D5953" i="24"/>
  <c r="C5953" i="24"/>
  <c r="B5953" i="24"/>
  <c r="A5953" i="24"/>
  <c r="I5952" i="24"/>
  <c r="H5952" i="24"/>
  <c r="G5952" i="24"/>
  <c r="F5952" i="24"/>
  <c r="E5952" i="24"/>
  <c r="D5952" i="24"/>
  <c r="C5952" i="24"/>
  <c r="B5952" i="24"/>
  <c r="A5952" i="24"/>
  <c r="I5951" i="24"/>
  <c r="H5951" i="24"/>
  <c r="G5951" i="24"/>
  <c r="F5951" i="24"/>
  <c r="E5951" i="24"/>
  <c r="D5951" i="24"/>
  <c r="C5951" i="24"/>
  <c r="B5951" i="24"/>
  <c r="A5951" i="24"/>
  <c r="I5950" i="24"/>
  <c r="H5950" i="24"/>
  <c r="G5950" i="24"/>
  <c r="F5950" i="24"/>
  <c r="E5950" i="24"/>
  <c r="D5950" i="24"/>
  <c r="C5950" i="24"/>
  <c r="B5950" i="24"/>
  <c r="A5950" i="24"/>
  <c r="I5949" i="24"/>
  <c r="H5949" i="24"/>
  <c r="G5949" i="24"/>
  <c r="F5949" i="24"/>
  <c r="E5949" i="24"/>
  <c r="D5949" i="24"/>
  <c r="C5949" i="24"/>
  <c r="B5949" i="24"/>
  <c r="A5949" i="24"/>
  <c r="I5948" i="24"/>
  <c r="H5948" i="24"/>
  <c r="G5948" i="24"/>
  <c r="F5948" i="24"/>
  <c r="E5948" i="24"/>
  <c r="D5948" i="24"/>
  <c r="C5948" i="24"/>
  <c r="B5948" i="24"/>
  <c r="A5948" i="24"/>
  <c r="I5947" i="24"/>
  <c r="H5947" i="24"/>
  <c r="G5947" i="24"/>
  <c r="F5947" i="24"/>
  <c r="E5947" i="24"/>
  <c r="D5947" i="24"/>
  <c r="C5947" i="24"/>
  <c r="B5947" i="24"/>
  <c r="A5947" i="24"/>
  <c r="I5946" i="24"/>
  <c r="H5946" i="24"/>
  <c r="G5946" i="24"/>
  <c r="F5946" i="24"/>
  <c r="E5946" i="24"/>
  <c r="D5946" i="24"/>
  <c r="C5946" i="24"/>
  <c r="B5946" i="24"/>
  <c r="A5946" i="24"/>
  <c r="I5945" i="24"/>
  <c r="H5945" i="24"/>
  <c r="G5945" i="24"/>
  <c r="F5945" i="24"/>
  <c r="E5945" i="24"/>
  <c r="D5945" i="24"/>
  <c r="C5945" i="24"/>
  <c r="B5945" i="24"/>
  <c r="A5945" i="24"/>
  <c r="I5944" i="24"/>
  <c r="H5944" i="24"/>
  <c r="G5944" i="24"/>
  <c r="F5944" i="24"/>
  <c r="E5944" i="24"/>
  <c r="D5944" i="24"/>
  <c r="C5944" i="24"/>
  <c r="B5944" i="24"/>
  <c r="A5944" i="24"/>
  <c r="I5943" i="24"/>
  <c r="H5943" i="24"/>
  <c r="G5943" i="24"/>
  <c r="F5943" i="24"/>
  <c r="E5943" i="24"/>
  <c r="D5943" i="24"/>
  <c r="C5943" i="24"/>
  <c r="B5943" i="24"/>
  <c r="A5943" i="24"/>
  <c r="I5942" i="24"/>
  <c r="H5942" i="24"/>
  <c r="G5942" i="24"/>
  <c r="F5942" i="24"/>
  <c r="E5942" i="24"/>
  <c r="D5942" i="24"/>
  <c r="C5942" i="24"/>
  <c r="B5942" i="24"/>
  <c r="A5942" i="24"/>
  <c r="I5941" i="24"/>
  <c r="H5941" i="24"/>
  <c r="G5941" i="24"/>
  <c r="F5941" i="24"/>
  <c r="E5941" i="24"/>
  <c r="D5941" i="24"/>
  <c r="C5941" i="24"/>
  <c r="B5941" i="24"/>
  <c r="A5941" i="24"/>
  <c r="I5940" i="24"/>
  <c r="H5940" i="24"/>
  <c r="G5940" i="24"/>
  <c r="F5940" i="24"/>
  <c r="E5940" i="24"/>
  <c r="D5940" i="24"/>
  <c r="C5940" i="24"/>
  <c r="B5940" i="24"/>
  <c r="A5940" i="24"/>
  <c r="I5939" i="24"/>
  <c r="H5939" i="24"/>
  <c r="G5939" i="24"/>
  <c r="F5939" i="24"/>
  <c r="E5939" i="24"/>
  <c r="D5939" i="24"/>
  <c r="C5939" i="24"/>
  <c r="B5939" i="24"/>
  <c r="A5939" i="24"/>
  <c r="I5938" i="24"/>
  <c r="H5938" i="24"/>
  <c r="G5938" i="24"/>
  <c r="F5938" i="24"/>
  <c r="E5938" i="24"/>
  <c r="D5938" i="24"/>
  <c r="C5938" i="24"/>
  <c r="B5938" i="24"/>
  <c r="A5938" i="24"/>
  <c r="I5937" i="24"/>
  <c r="H5937" i="24"/>
  <c r="G5937" i="24"/>
  <c r="F5937" i="24"/>
  <c r="E5937" i="24"/>
  <c r="D5937" i="24"/>
  <c r="C5937" i="24"/>
  <c r="B5937" i="24"/>
  <c r="A5937" i="24"/>
  <c r="I5936" i="24"/>
  <c r="H5936" i="24"/>
  <c r="G5936" i="24"/>
  <c r="F5936" i="24"/>
  <c r="E5936" i="24"/>
  <c r="D5936" i="24"/>
  <c r="C5936" i="24"/>
  <c r="B5936" i="24"/>
  <c r="A5936" i="24"/>
  <c r="I5935" i="24"/>
  <c r="H5935" i="24"/>
  <c r="G5935" i="24"/>
  <c r="F5935" i="24"/>
  <c r="E5935" i="24"/>
  <c r="D5935" i="24"/>
  <c r="C5935" i="24"/>
  <c r="B5935" i="24"/>
  <c r="A5935" i="24"/>
  <c r="I5934" i="24"/>
  <c r="H5934" i="24"/>
  <c r="G5934" i="24"/>
  <c r="F5934" i="24"/>
  <c r="E5934" i="24"/>
  <c r="D5934" i="24"/>
  <c r="C5934" i="24"/>
  <c r="B5934" i="24"/>
  <c r="A5934" i="24"/>
  <c r="I5933" i="24"/>
  <c r="H5933" i="24"/>
  <c r="G5933" i="24"/>
  <c r="F5933" i="24"/>
  <c r="E5933" i="24"/>
  <c r="D5933" i="24"/>
  <c r="C5933" i="24"/>
  <c r="B5933" i="24"/>
  <c r="A5933" i="24"/>
  <c r="I5932" i="24"/>
  <c r="H5932" i="24"/>
  <c r="G5932" i="24"/>
  <c r="F5932" i="24"/>
  <c r="E5932" i="24"/>
  <c r="D5932" i="24"/>
  <c r="C5932" i="24"/>
  <c r="B5932" i="24"/>
  <c r="A5932" i="24"/>
  <c r="I5931" i="24"/>
  <c r="H5931" i="24"/>
  <c r="G5931" i="24"/>
  <c r="F5931" i="24"/>
  <c r="E5931" i="24"/>
  <c r="D5931" i="24"/>
  <c r="C5931" i="24"/>
  <c r="B5931" i="24"/>
  <c r="A5931" i="24"/>
  <c r="I5930" i="24"/>
  <c r="H5930" i="24"/>
  <c r="G5930" i="24"/>
  <c r="F5930" i="24"/>
  <c r="E5930" i="24"/>
  <c r="D5930" i="24"/>
  <c r="C5930" i="24"/>
  <c r="B5930" i="24"/>
  <c r="A5930" i="24"/>
  <c r="I5929" i="24"/>
  <c r="H5929" i="24"/>
  <c r="G5929" i="24"/>
  <c r="F5929" i="24"/>
  <c r="E5929" i="24"/>
  <c r="D5929" i="24"/>
  <c r="C5929" i="24"/>
  <c r="B5929" i="24"/>
  <c r="A5929" i="24"/>
  <c r="I5928" i="24"/>
  <c r="H5928" i="24"/>
  <c r="G5928" i="24"/>
  <c r="F5928" i="24"/>
  <c r="E5928" i="24"/>
  <c r="D5928" i="24"/>
  <c r="C5928" i="24"/>
  <c r="B5928" i="24"/>
  <c r="A5928" i="24"/>
  <c r="I5927" i="24"/>
  <c r="H5927" i="24"/>
  <c r="G5927" i="24"/>
  <c r="F5927" i="24"/>
  <c r="E5927" i="24"/>
  <c r="D5927" i="24"/>
  <c r="C5927" i="24"/>
  <c r="B5927" i="24"/>
  <c r="A5927" i="24"/>
  <c r="I5926" i="24"/>
  <c r="H5926" i="24"/>
  <c r="G5926" i="24"/>
  <c r="F5926" i="24"/>
  <c r="E5926" i="24"/>
  <c r="D5926" i="24"/>
  <c r="C5926" i="24"/>
  <c r="B5926" i="24"/>
  <c r="A5926" i="24"/>
  <c r="I5925" i="24"/>
  <c r="H5925" i="24"/>
  <c r="G5925" i="24"/>
  <c r="F5925" i="24"/>
  <c r="E5925" i="24"/>
  <c r="D5925" i="24"/>
  <c r="C5925" i="24"/>
  <c r="B5925" i="24"/>
  <c r="A5925" i="24"/>
  <c r="I5924" i="24"/>
  <c r="H5924" i="24"/>
  <c r="G5924" i="24"/>
  <c r="F5924" i="24"/>
  <c r="E5924" i="24"/>
  <c r="D5924" i="24"/>
  <c r="C5924" i="24"/>
  <c r="B5924" i="24"/>
  <c r="A5924" i="24"/>
  <c r="I5923" i="24"/>
  <c r="H5923" i="24"/>
  <c r="G5923" i="24"/>
  <c r="F5923" i="24"/>
  <c r="E5923" i="24"/>
  <c r="D5923" i="24"/>
  <c r="C5923" i="24"/>
  <c r="B5923" i="24"/>
  <c r="A5923" i="24"/>
  <c r="I5922" i="24"/>
  <c r="H5922" i="24"/>
  <c r="G5922" i="24"/>
  <c r="F5922" i="24"/>
  <c r="E5922" i="24"/>
  <c r="D5922" i="24"/>
  <c r="C5922" i="24"/>
  <c r="B5922" i="24"/>
  <c r="A5922" i="24"/>
  <c r="I5921" i="24"/>
  <c r="H5921" i="24"/>
  <c r="G5921" i="24"/>
  <c r="F5921" i="24"/>
  <c r="E5921" i="24"/>
  <c r="D5921" i="24"/>
  <c r="C5921" i="24"/>
  <c r="B5921" i="24"/>
  <c r="A5921" i="24"/>
  <c r="I5920" i="24"/>
  <c r="H5920" i="24"/>
  <c r="G5920" i="24"/>
  <c r="F5920" i="24"/>
  <c r="E5920" i="24"/>
  <c r="D5920" i="24"/>
  <c r="C5920" i="24"/>
  <c r="B5920" i="24"/>
  <c r="A5920" i="24"/>
  <c r="I5919" i="24"/>
  <c r="H5919" i="24"/>
  <c r="G5919" i="24"/>
  <c r="F5919" i="24"/>
  <c r="E5919" i="24"/>
  <c r="D5919" i="24"/>
  <c r="C5919" i="24"/>
  <c r="B5919" i="24"/>
  <c r="A5919" i="24"/>
  <c r="I5918" i="24"/>
  <c r="H5918" i="24"/>
  <c r="G5918" i="24"/>
  <c r="F5918" i="24"/>
  <c r="E5918" i="24"/>
  <c r="D5918" i="24"/>
  <c r="C5918" i="24"/>
  <c r="B5918" i="24"/>
  <c r="A5918" i="24"/>
  <c r="I5917" i="24"/>
  <c r="H5917" i="24"/>
  <c r="G5917" i="24"/>
  <c r="F5917" i="24"/>
  <c r="E5917" i="24"/>
  <c r="D5917" i="24"/>
  <c r="C5917" i="24"/>
  <c r="B5917" i="24"/>
  <c r="A5917" i="24"/>
  <c r="I5916" i="24"/>
  <c r="H5916" i="24"/>
  <c r="G5916" i="24"/>
  <c r="F5916" i="24"/>
  <c r="E5916" i="24"/>
  <c r="D5916" i="24"/>
  <c r="C5916" i="24"/>
  <c r="B5916" i="24"/>
  <c r="A5916" i="24"/>
  <c r="I5915" i="24"/>
  <c r="H5915" i="24"/>
  <c r="G5915" i="24"/>
  <c r="F5915" i="24"/>
  <c r="E5915" i="24"/>
  <c r="D5915" i="24"/>
  <c r="C5915" i="24"/>
  <c r="B5915" i="24"/>
  <c r="A5915" i="24"/>
  <c r="I5914" i="24"/>
  <c r="H5914" i="24"/>
  <c r="G5914" i="24"/>
  <c r="F5914" i="24"/>
  <c r="E5914" i="24"/>
  <c r="D5914" i="24"/>
  <c r="C5914" i="24"/>
  <c r="B5914" i="24"/>
  <c r="A5914" i="24"/>
  <c r="I5913" i="24"/>
  <c r="H5913" i="24"/>
  <c r="G5913" i="24"/>
  <c r="F5913" i="24"/>
  <c r="E5913" i="24"/>
  <c r="D5913" i="24"/>
  <c r="C5913" i="24"/>
  <c r="B5913" i="24"/>
  <c r="A5913" i="24"/>
  <c r="I5912" i="24"/>
  <c r="H5912" i="24"/>
  <c r="G5912" i="24"/>
  <c r="F5912" i="24"/>
  <c r="E5912" i="24"/>
  <c r="D5912" i="24"/>
  <c r="C5912" i="24"/>
  <c r="B5912" i="24"/>
  <c r="A5912" i="24"/>
  <c r="I5911" i="24"/>
  <c r="H5911" i="24"/>
  <c r="G5911" i="24"/>
  <c r="F5911" i="24"/>
  <c r="E5911" i="24"/>
  <c r="D5911" i="24"/>
  <c r="C5911" i="24"/>
  <c r="B5911" i="24"/>
  <c r="A5911" i="24"/>
  <c r="I5910" i="24"/>
  <c r="H5910" i="24"/>
  <c r="G5910" i="24"/>
  <c r="F5910" i="24"/>
  <c r="E5910" i="24"/>
  <c r="D5910" i="24"/>
  <c r="C5910" i="24"/>
  <c r="B5910" i="24"/>
  <c r="A5910" i="24"/>
  <c r="I5909" i="24"/>
  <c r="H5909" i="24"/>
  <c r="G5909" i="24"/>
  <c r="F5909" i="24"/>
  <c r="E5909" i="24"/>
  <c r="D5909" i="24"/>
  <c r="C5909" i="24"/>
  <c r="B5909" i="24"/>
  <c r="A5909" i="24"/>
  <c r="I5908" i="24"/>
  <c r="H5908" i="24"/>
  <c r="G5908" i="24"/>
  <c r="F5908" i="24"/>
  <c r="E5908" i="24"/>
  <c r="D5908" i="24"/>
  <c r="C5908" i="24"/>
  <c r="B5908" i="24"/>
  <c r="A5908" i="24"/>
  <c r="I5907" i="24"/>
  <c r="H5907" i="24"/>
  <c r="G5907" i="24"/>
  <c r="F5907" i="24"/>
  <c r="E5907" i="24"/>
  <c r="D5907" i="24"/>
  <c r="C5907" i="24"/>
  <c r="B5907" i="24"/>
  <c r="A5907" i="24"/>
  <c r="I5906" i="24"/>
  <c r="H5906" i="24"/>
  <c r="G5906" i="24"/>
  <c r="F5906" i="24"/>
  <c r="E5906" i="24"/>
  <c r="D5906" i="24"/>
  <c r="C5906" i="24"/>
  <c r="B5906" i="24"/>
  <c r="A5906" i="24"/>
  <c r="I5905" i="24"/>
  <c r="H5905" i="24"/>
  <c r="G5905" i="24"/>
  <c r="F5905" i="24"/>
  <c r="E5905" i="24"/>
  <c r="D5905" i="24"/>
  <c r="C5905" i="24"/>
  <c r="B5905" i="24"/>
  <c r="A5905" i="24"/>
  <c r="I5904" i="24"/>
  <c r="H5904" i="24"/>
  <c r="G5904" i="24"/>
  <c r="F5904" i="24"/>
  <c r="E5904" i="24"/>
  <c r="D5904" i="24"/>
  <c r="C5904" i="24"/>
  <c r="B5904" i="24"/>
  <c r="A5904" i="24"/>
  <c r="I5903" i="24"/>
  <c r="H5903" i="24"/>
  <c r="G5903" i="24"/>
  <c r="F5903" i="24"/>
  <c r="E5903" i="24"/>
  <c r="D5903" i="24"/>
  <c r="C5903" i="24"/>
  <c r="B5903" i="24"/>
  <c r="A5903" i="24"/>
  <c r="I5902" i="24"/>
  <c r="H5902" i="24"/>
  <c r="G5902" i="24"/>
  <c r="F5902" i="24"/>
  <c r="E5902" i="24"/>
  <c r="D5902" i="24"/>
  <c r="C5902" i="24"/>
  <c r="B5902" i="24"/>
  <c r="A5902" i="24"/>
  <c r="I5901" i="24"/>
  <c r="H5901" i="24"/>
  <c r="G5901" i="24"/>
  <c r="F5901" i="24"/>
  <c r="E5901" i="24"/>
  <c r="D5901" i="24"/>
  <c r="C5901" i="24"/>
  <c r="B5901" i="24"/>
  <c r="A5901" i="24"/>
  <c r="I5900" i="24"/>
  <c r="H5900" i="24"/>
  <c r="G5900" i="24"/>
  <c r="F5900" i="24"/>
  <c r="E5900" i="24"/>
  <c r="D5900" i="24"/>
  <c r="C5900" i="24"/>
  <c r="B5900" i="24"/>
  <c r="A5900" i="24"/>
  <c r="I5899" i="24"/>
  <c r="H5899" i="24"/>
  <c r="G5899" i="24"/>
  <c r="F5899" i="24"/>
  <c r="E5899" i="24"/>
  <c r="D5899" i="24"/>
  <c r="C5899" i="24"/>
  <c r="B5899" i="24"/>
  <c r="A5899" i="24"/>
  <c r="I5898" i="24"/>
  <c r="H5898" i="24"/>
  <c r="G5898" i="24"/>
  <c r="F5898" i="24"/>
  <c r="E5898" i="24"/>
  <c r="D5898" i="24"/>
  <c r="C5898" i="24"/>
  <c r="B5898" i="24"/>
  <c r="A5898" i="24"/>
  <c r="I5897" i="24"/>
  <c r="H5897" i="24"/>
  <c r="G5897" i="24"/>
  <c r="F5897" i="24"/>
  <c r="E5897" i="24"/>
  <c r="D5897" i="24"/>
  <c r="C5897" i="24"/>
  <c r="B5897" i="24"/>
  <c r="A5897" i="24"/>
  <c r="I5896" i="24"/>
  <c r="H5896" i="24"/>
  <c r="G5896" i="24"/>
  <c r="F5896" i="24"/>
  <c r="E5896" i="24"/>
  <c r="D5896" i="24"/>
  <c r="C5896" i="24"/>
  <c r="B5896" i="24"/>
  <c r="A5896" i="24"/>
  <c r="I5895" i="24"/>
  <c r="H5895" i="24"/>
  <c r="G5895" i="24"/>
  <c r="F5895" i="24"/>
  <c r="E5895" i="24"/>
  <c r="D5895" i="24"/>
  <c r="C5895" i="24"/>
  <c r="B5895" i="24"/>
  <c r="A5895" i="24"/>
  <c r="I5894" i="24"/>
  <c r="H5894" i="24"/>
  <c r="G5894" i="24"/>
  <c r="F5894" i="24"/>
  <c r="E5894" i="24"/>
  <c r="D5894" i="24"/>
  <c r="C5894" i="24"/>
  <c r="B5894" i="24"/>
  <c r="A5894" i="24"/>
  <c r="I5893" i="24"/>
  <c r="H5893" i="24"/>
  <c r="G5893" i="24"/>
  <c r="F5893" i="24"/>
  <c r="E5893" i="24"/>
  <c r="D5893" i="24"/>
  <c r="C5893" i="24"/>
  <c r="B5893" i="24"/>
  <c r="A5893" i="24"/>
  <c r="I5892" i="24"/>
  <c r="H5892" i="24"/>
  <c r="G5892" i="24"/>
  <c r="F5892" i="24"/>
  <c r="E5892" i="24"/>
  <c r="D5892" i="24"/>
  <c r="C5892" i="24"/>
  <c r="B5892" i="24"/>
  <c r="A5892" i="24"/>
  <c r="I5891" i="24"/>
  <c r="H5891" i="24"/>
  <c r="G5891" i="24"/>
  <c r="F5891" i="24"/>
  <c r="E5891" i="24"/>
  <c r="D5891" i="24"/>
  <c r="C5891" i="24"/>
  <c r="B5891" i="24"/>
  <c r="A5891" i="24"/>
  <c r="I5890" i="24"/>
  <c r="H5890" i="24"/>
  <c r="G5890" i="24"/>
  <c r="F5890" i="24"/>
  <c r="E5890" i="24"/>
  <c r="D5890" i="24"/>
  <c r="C5890" i="24"/>
  <c r="B5890" i="24"/>
  <c r="A5890" i="24"/>
  <c r="I5889" i="24"/>
  <c r="H5889" i="24"/>
  <c r="G5889" i="24"/>
  <c r="F5889" i="24"/>
  <c r="E5889" i="24"/>
  <c r="D5889" i="24"/>
  <c r="C5889" i="24"/>
  <c r="B5889" i="24"/>
  <c r="A5889" i="24"/>
  <c r="I5888" i="24"/>
  <c r="H5888" i="24"/>
  <c r="G5888" i="24"/>
  <c r="F5888" i="24"/>
  <c r="E5888" i="24"/>
  <c r="D5888" i="24"/>
  <c r="C5888" i="24"/>
  <c r="B5888" i="24"/>
  <c r="A5888" i="24"/>
  <c r="I5887" i="24"/>
  <c r="H5887" i="24"/>
  <c r="G5887" i="24"/>
  <c r="F5887" i="24"/>
  <c r="E5887" i="24"/>
  <c r="D5887" i="24"/>
  <c r="C5887" i="24"/>
  <c r="B5887" i="24"/>
  <c r="A5887" i="24"/>
  <c r="I5886" i="24"/>
  <c r="H5886" i="24"/>
  <c r="G5886" i="24"/>
  <c r="F5886" i="24"/>
  <c r="E5886" i="24"/>
  <c r="D5886" i="24"/>
  <c r="C5886" i="24"/>
  <c r="B5886" i="24"/>
  <c r="A5886" i="24"/>
  <c r="I5885" i="24"/>
  <c r="H5885" i="24"/>
  <c r="G5885" i="24"/>
  <c r="F5885" i="24"/>
  <c r="E5885" i="24"/>
  <c r="D5885" i="24"/>
  <c r="C5885" i="24"/>
  <c r="B5885" i="24"/>
  <c r="A5885" i="24"/>
  <c r="I5884" i="24"/>
  <c r="H5884" i="24"/>
  <c r="G5884" i="24"/>
  <c r="F5884" i="24"/>
  <c r="E5884" i="24"/>
  <c r="D5884" i="24"/>
  <c r="C5884" i="24"/>
  <c r="B5884" i="24"/>
  <c r="A5884" i="24"/>
  <c r="I5883" i="24"/>
  <c r="H5883" i="24"/>
  <c r="G5883" i="24"/>
  <c r="F5883" i="24"/>
  <c r="E5883" i="24"/>
  <c r="D5883" i="24"/>
  <c r="C5883" i="24"/>
  <c r="B5883" i="24"/>
  <c r="A5883" i="24"/>
  <c r="I5882" i="24"/>
  <c r="H5882" i="24"/>
  <c r="G5882" i="24"/>
  <c r="F5882" i="24"/>
  <c r="E5882" i="24"/>
  <c r="D5882" i="24"/>
  <c r="C5882" i="24"/>
  <c r="B5882" i="24"/>
  <c r="A5882" i="24"/>
  <c r="I5881" i="24"/>
  <c r="H5881" i="24"/>
  <c r="G5881" i="24"/>
  <c r="F5881" i="24"/>
  <c r="E5881" i="24"/>
  <c r="D5881" i="24"/>
  <c r="C5881" i="24"/>
  <c r="B5881" i="24"/>
  <c r="A5881" i="24"/>
  <c r="I5880" i="24"/>
  <c r="H5880" i="24"/>
  <c r="G5880" i="24"/>
  <c r="F5880" i="24"/>
  <c r="E5880" i="24"/>
  <c r="D5880" i="24"/>
  <c r="C5880" i="24"/>
  <c r="B5880" i="24"/>
  <c r="A5880" i="24"/>
  <c r="I5879" i="24"/>
  <c r="H5879" i="24"/>
  <c r="G5879" i="24"/>
  <c r="F5879" i="24"/>
  <c r="E5879" i="24"/>
  <c r="D5879" i="24"/>
  <c r="C5879" i="24"/>
  <c r="B5879" i="24"/>
  <c r="A5879" i="24"/>
  <c r="I5878" i="24"/>
  <c r="H5878" i="24"/>
  <c r="G5878" i="24"/>
  <c r="F5878" i="24"/>
  <c r="E5878" i="24"/>
  <c r="D5878" i="24"/>
  <c r="C5878" i="24"/>
  <c r="B5878" i="24"/>
  <c r="A5878" i="24"/>
  <c r="I5877" i="24"/>
  <c r="H5877" i="24"/>
  <c r="G5877" i="24"/>
  <c r="F5877" i="24"/>
  <c r="E5877" i="24"/>
  <c r="D5877" i="24"/>
  <c r="C5877" i="24"/>
  <c r="B5877" i="24"/>
  <c r="A5877" i="24"/>
  <c r="I5876" i="24"/>
  <c r="H5876" i="24"/>
  <c r="G5876" i="24"/>
  <c r="F5876" i="24"/>
  <c r="E5876" i="24"/>
  <c r="D5876" i="24"/>
  <c r="C5876" i="24"/>
  <c r="B5876" i="24"/>
  <c r="A5876" i="24"/>
  <c r="I5875" i="24"/>
  <c r="H5875" i="24"/>
  <c r="G5875" i="24"/>
  <c r="F5875" i="24"/>
  <c r="E5875" i="24"/>
  <c r="D5875" i="24"/>
  <c r="C5875" i="24"/>
  <c r="B5875" i="24"/>
  <c r="A5875" i="24"/>
  <c r="I5874" i="24"/>
  <c r="H5874" i="24"/>
  <c r="G5874" i="24"/>
  <c r="F5874" i="24"/>
  <c r="E5874" i="24"/>
  <c r="D5874" i="24"/>
  <c r="C5874" i="24"/>
  <c r="B5874" i="24"/>
  <c r="A5874" i="24"/>
  <c r="I5873" i="24"/>
  <c r="H5873" i="24"/>
  <c r="G5873" i="24"/>
  <c r="F5873" i="24"/>
  <c r="E5873" i="24"/>
  <c r="D5873" i="24"/>
  <c r="C5873" i="24"/>
  <c r="B5873" i="24"/>
  <c r="A5873" i="24"/>
  <c r="I5872" i="24"/>
  <c r="H5872" i="24"/>
  <c r="G5872" i="24"/>
  <c r="F5872" i="24"/>
  <c r="E5872" i="24"/>
  <c r="D5872" i="24"/>
  <c r="C5872" i="24"/>
  <c r="B5872" i="24"/>
  <c r="A5872" i="24"/>
  <c r="I5871" i="24"/>
  <c r="H5871" i="24"/>
  <c r="G5871" i="24"/>
  <c r="F5871" i="24"/>
  <c r="E5871" i="24"/>
  <c r="D5871" i="24"/>
  <c r="C5871" i="24"/>
  <c r="B5871" i="24"/>
  <c r="A5871" i="24"/>
  <c r="I5870" i="24"/>
  <c r="H5870" i="24"/>
  <c r="G5870" i="24"/>
  <c r="F5870" i="24"/>
  <c r="E5870" i="24"/>
  <c r="D5870" i="24"/>
  <c r="C5870" i="24"/>
  <c r="B5870" i="24"/>
  <c r="A5870" i="24"/>
  <c r="I5869" i="24"/>
  <c r="H5869" i="24"/>
  <c r="G5869" i="24"/>
  <c r="F5869" i="24"/>
  <c r="E5869" i="24"/>
  <c r="D5869" i="24"/>
  <c r="C5869" i="24"/>
  <c r="B5869" i="24"/>
  <c r="A5869" i="24"/>
  <c r="I5868" i="24"/>
  <c r="H5868" i="24"/>
  <c r="G5868" i="24"/>
  <c r="F5868" i="24"/>
  <c r="E5868" i="24"/>
  <c r="D5868" i="24"/>
  <c r="C5868" i="24"/>
  <c r="B5868" i="24"/>
  <c r="A5868" i="24"/>
  <c r="I5867" i="24"/>
  <c r="H5867" i="24"/>
  <c r="G5867" i="24"/>
  <c r="F5867" i="24"/>
  <c r="E5867" i="24"/>
  <c r="D5867" i="24"/>
  <c r="C5867" i="24"/>
  <c r="B5867" i="24"/>
  <c r="A5867" i="24"/>
  <c r="I5866" i="24"/>
  <c r="H5866" i="24"/>
  <c r="G5866" i="24"/>
  <c r="F5866" i="24"/>
  <c r="E5866" i="24"/>
  <c r="D5866" i="24"/>
  <c r="C5866" i="24"/>
  <c r="B5866" i="24"/>
  <c r="A5866" i="24"/>
  <c r="I5865" i="24"/>
  <c r="H5865" i="24"/>
  <c r="G5865" i="24"/>
  <c r="F5865" i="24"/>
  <c r="E5865" i="24"/>
  <c r="D5865" i="24"/>
  <c r="C5865" i="24"/>
  <c r="B5865" i="24"/>
  <c r="A5865" i="24"/>
  <c r="I5864" i="24"/>
  <c r="H5864" i="24"/>
  <c r="G5864" i="24"/>
  <c r="F5864" i="24"/>
  <c r="E5864" i="24"/>
  <c r="D5864" i="24"/>
  <c r="C5864" i="24"/>
  <c r="B5864" i="24"/>
  <c r="A5864" i="24"/>
  <c r="I5863" i="24"/>
  <c r="H5863" i="24"/>
  <c r="G5863" i="24"/>
  <c r="F5863" i="24"/>
  <c r="E5863" i="24"/>
  <c r="D5863" i="24"/>
  <c r="C5863" i="24"/>
  <c r="B5863" i="24"/>
  <c r="A5863" i="24"/>
  <c r="I5862" i="24"/>
  <c r="H5862" i="24"/>
  <c r="G5862" i="24"/>
  <c r="F5862" i="24"/>
  <c r="E5862" i="24"/>
  <c r="D5862" i="24"/>
  <c r="C5862" i="24"/>
  <c r="B5862" i="24"/>
  <c r="A5862" i="24"/>
  <c r="I5861" i="24"/>
  <c r="H5861" i="24"/>
  <c r="G5861" i="24"/>
  <c r="F5861" i="24"/>
  <c r="E5861" i="24"/>
  <c r="D5861" i="24"/>
  <c r="C5861" i="24"/>
  <c r="B5861" i="24"/>
  <c r="A5861" i="24"/>
  <c r="I5860" i="24"/>
  <c r="H5860" i="24"/>
  <c r="G5860" i="24"/>
  <c r="F5860" i="24"/>
  <c r="E5860" i="24"/>
  <c r="D5860" i="24"/>
  <c r="C5860" i="24"/>
  <c r="B5860" i="24"/>
  <c r="A5860" i="24"/>
  <c r="I5859" i="24"/>
  <c r="H5859" i="24"/>
  <c r="G5859" i="24"/>
  <c r="F5859" i="24"/>
  <c r="E5859" i="24"/>
  <c r="D5859" i="24"/>
  <c r="C5859" i="24"/>
  <c r="B5859" i="24"/>
  <c r="A5859" i="24"/>
  <c r="I5858" i="24"/>
  <c r="H5858" i="24"/>
  <c r="G5858" i="24"/>
  <c r="F5858" i="24"/>
  <c r="E5858" i="24"/>
  <c r="D5858" i="24"/>
  <c r="C5858" i="24"/>
  <c r="B5858" i="24"/>
  <c r="A5858" i="24"/>
  <c r="I5857" i="24"/>
  <c r="H5857" i="24"/>
  <c r="G5857" i="24"/>
  <c r="F5857" i="24"/>
  <c r="E5857" i="24"/>
  <c r="D5857" i="24"/>
  <c r="C5857" i="24"/>
  <c r="B5857" i="24"/>
  <c r="A5857" i="24"/>
  <c r="I5856" i="24"/>
  <c r="H5856" i="24"/>
  <c r="G5856" i="24"/>
  <c r="F5856" i="24"/>
  <c r="E5856" i="24"/>
  <c r="D5856" i="24"/>
  <c r="C5856" i="24"/>
  <c r="B5856" i="24"/>
  <c r="A5856" i="24"/>
  <c r="I5855" i="24"/>
  <c r="H5855" i="24"/>
  <c r="G5855" i="24"/>
  <c r="F5855" i="24"/>
  <c r="E5855" i="24"/>
  <c r="D5855" i="24"/>
  <c r="C5855" i="24"/>
  <c r="B5855" i="24"/>
  <c r="A5855" i="24"/>
  <c r="I5854" i="24"/>
  <c r="H5854" i="24"/>
  <c r="G5854" i="24"/>
  <c r="F5854" i="24"/>
  <c r="E5854" i="24"/>
  <c r="D5854" i="24"/>
  <c r="C5854" i="24"/>
  <c r="B5854" i="24"/>
  <c r="A5854" i="24"/>
  <c r="I5853" i="24"/>
  <c r="H5853" i="24"/>
  <c r="G5853" i="24"/>
  <c r="F5853" i="24"/>
  <c r="E5853" i="24"/>
  <c r="D5853" i="24"/>
  <c r="C5853" i="24"/>
  <c r="B5853" i="24"/>
  <c r="A5853" i="24"/>
  <c r="I5852" i="24"/>
  <c r="H5852" i="24"/>
  <c r="G5852" i="24"/>
  <c r="F5852" i="24"/>
  <c r="E5852" i="24"/>
  <c r="D5852" i="24"/>
  <c r="C5852" i="24"/>
  <c r="B5852" i="24"/>
  <c r="A5852" i="24"/>
  <c r="I5851" i="24"/>
  <c r="H5851" i="24"/>
  <c r="G5851" i="24"/>
  <c r="F5851" i="24"/>
  <c r="E5851" i="24"/>
  <c r="D5851" i="24"/>
  <c r="C5851" i="24"/>
  <c r="B5851" i="24"/>
  <c r="A5851" i="24"/>
  <c r="I5850" i="24"/>
  <c r="H5850" i="24"/>
  <c r="G5850" i="24"/>
  <c r="F5850" i="24"/>
  <c r="E5850" i="24"/>
  <c r="D5850" i="24"/>
  <c r="C5850" i="24"/>
  <c r="B5850" i="24"/>
  <c r="A5850" i="24"/>
  <c r="I5849" i="24"/>
  <c r="H5849" i="24"/>
  <c r="G5849" i="24"/>
  <c r="F5849" i="24"/>
  <c r="E5849" i="24"/>
  <c r="D5849" i="24"/>
  <c r="C5849" i="24"/>
  <c r="B5849" i="24"/>
  <c r="A5849" i="24"/>
  <c r="I5848" i="24"/>
  <c r="H5848" i="24"/>
  <c r="G5848" i="24"/>
  <c r="F5848" i="24"/>
  <c r="E5848" i="24"/>
  <c r="D5848" i="24"/>
  <c r="C5848" i="24"/>
  <c r="B5848" i="24"/>
  <c r="A5848" i="24"/>
  <c r="I5847" i="24"/>
  <c r="H5847" i="24"/>
  <c r="G5847" i="24"/>
  <c r="F5847" i="24"/>
  <c r="E5847" i="24"/>
  <c r="D5847" i="24"/>
  <c r="C5847" i="24"/>
  <c r="B5847" i="24"/>
  <c r="A5847" i="24"/>
  <c r="I5846" i="24"/>
  <c r="H5846" i="24"/>
  <c r="G5846" i="24"/>
  <c r="F5846" i="24"/>
  <c r="E5846" i="24"/>
  <c r="D5846" i="24"/>
  <c r="C5846" i="24"/>
  <c r="B5846" i="24"/>
  <c r="A5846" i="24"/>
  <c r="I5845" i="24"/>
  <c r="H5845" i="24"/>
  <c r="G5845" i="24"/>
  <c r="F5845" i="24"/>
  <c r="E5845" i="24"/>
  <c r="D5845" i="24"/>
  <c r="C5845" i="24"/>
  <c r="B5845" i="24"/>
  <c r="A5845" i="24"/>
  <c r="I5844" i="24"/>
  <c r="H5844" i="24"/>
  <c r="G5844" i="24"/>
  <c r="F5844" i="24"/>
  <c r="E5844" i="24"/>
  <c r="D5844" i="24"/>
  <c r="C5844" i="24"/>
  <c r="B5844" i="24"/>
  <c r="A5844" i="24"/>
  <c r="I5843" i="24"/>
  <c r="H5843" i="24"/>
  <c r="G5843" i="24"/>
  <c r="F5843" i="24"/>
  <c r="E5843" i="24"/>
  <c r="D5843" i="24"/>
  <c r="C5843" i="24"/>
  <c r="B5843" i="24"/>
  <c r="A5843" i="24"/>
  <c r="I5842" i="24"/>
  <c r="H5842" i="24"/>
  <c r="G5842" i="24"/>
  <c r="F5842" i="24"/>
  <c r="E5842" i="24"/>
  <c r="D5842" i="24"/>
  <c r="C5842" i="24"/>
  <c r="B5842" i="24"/>
  <c r="A5842" i="24"/>
  <c r="I5841" i="24"/>
  <c r="H5841" i="24"/>
  <c r="G5841" i="24"/>
  <c r="F5841" i="24"/>
  <c r="E5841" i="24"/>
  <c r="D5841" i="24"/>
  <c r="C5841" i="24"/>
  <c r="B5841" i="24"/>
  <c r="A5841" i="24"/>
  <c r="I5840" i="24"/>
  <c r="H5840" i="24"/>
  <c r="G5840" i="24"/>
  <c r="F5840" i="24"/>
  <c r="E5840" i="24"/>
  <c r="D5840" i="24"/>
  <c r="C5840" i="24"/>
  <c r="B5840" i="24"/>
  <c r="A5840" i="24"/>
  <c r="I5839" i="24"/>
  <c r="H5839" i="24"/>
  <c r="G5839" i="24"/>
  <c r="F5839" i="24"/>
  <c r="E5839" i="24"/>
  <c r="D5839" i="24"/>
  <c r="C5839" i="24"/>
  <c r="B5839" i="24"/>
  <c r="A5839" i="24"/>
  <c r="I5838" i="24"/>
  <c r="H5838" i="24"/>
  <c r="G5838" i="24"/>
  <c r="F5838" i="24"/>
  <c r="E5838" i="24"/>
  <c r="D5838" i="24"/>
  <c r="C5838" i="24"/>
  <c r="B5838" i="24"/>
  <c r="A5838" i="24"/>
  <c r="I5837" i="24"/>
  <c r="H5837" i="24"/>
  <c r="G5837" i="24"/>
  <c r="F5837" i="24"/>
  <c r="E5837" i="24"/>
  <c r="D5837" i="24"/>
  <c r="C5837" i="24"/>
  <c r="B5837" i="24"/>
  <c r="A5837" i="24"/>
  <c r="I5836" i="24"/>
  <c r="H5836" i="24"/>
  <c r="G5836" i="24"/>
  <c r="F5836" i="24"/>
  <c r="E5836" i="24"/>
  <c r="D5836" i="24"/>
  <c r="C5836" i="24"/>
  <c r="B5836" i="24"/>
  <c r="A5836" i="24"/>
  <c r="I5835" i="24"/>
  <c r="H5835" i="24"/>
  <c r="G5835" i="24"/>
  <c r="F5835" i="24"/>
  <c r="E5835" i="24"/>
  <c r="D5835" i="24"/>
  <c r="C5835" i="24"/>
  <c r="B5835" i="24"/>
  <c r="A5835" i="24"/>
  <c r="I5834" i="24"/>
  <c r="H5834" i="24"/>
  <c r="G5834" i="24"/>
  <c r="F5834" i="24"/>
  <c r="E5834" i="24"/>
  <c r="D5834" i="24"/>
  <c r="C5834" i="24"/>
  <c r="B5834" i="24"/>
  <c r="A5834" i="24"/>
  <c r="I5833" i="24"/>
  <c r="H5833" i="24"/>
  <c r="G5833" i="24"/>
  <c r="F5833" i="24"/>
  <c r="E5833" i="24"/>
  <c r="D5833" i="24"/>
  <c r="C5833" i="24"/>
  <c r="B5833" i="24"/>
  <c r="A5833" i="24"/>
  <c r="I5832" i="24"/>
  <c r="H5832" i="24"/>
  <c r="G5832" i="24"/>
  <c r="F5832" i="24"/>
  <c r="E5832" i="24"/>
  <c r="D5832" i="24"/>
  <c r="C5832" i="24"/>
  <c r="B5832" i="24"/>
  <c r="A5832" i="24"/>
  <c r="I5831" i="24"/>
  <c r="H5831" i="24"/>
  <c r="G5831" i="24"/>
  <c r="F5831" i="24"/>
  <c r="E5831" i="24"/>
  <c r="D5831" i="24"/>
  <c r="C5831" i="24"/>
  <c r="B5831" i="24"/>
  <c r="A5831" i="24"/>
  <c r="I5830" i="24"/>
  <c r="H5830" i="24"/>
  <c r="G5830" i="24"/>
  <c r="F5830" i="24"/>
  <c r="E5830" i="24"/>
  <c r="D5830" i="24"/>
  <c r="C5830" i="24"/>
  <c r="B5830" i="24"/>
  <c r="A5830" i="24"/>
  <c r="I5829" i="24"/>
  <c r="H5829" i="24"/>
  <c r="G5829" i="24"/>
  <c r="F5829" i="24"/>
  <c r="E5829" i="24"/>
  <c r="D5829" i="24"/>
  <c r="C5829" i="24"/>
  <c r="B5829" i="24"/>
  <c r="A5829" i="24"/>
  <c r="I5828" i="24"/>
  <c r="H5828" i="24"/>
  <c r="G5828" i="24"/>
  <c r="F5828" i="24"/>
  <c r="E5828" i="24"/>
  <c r="D5828" i="24"/>
  <c r="C5828" i="24"/>
  <c r="B5828" i="24"/>
  <c r="A5828" i="24"/>
  <c r="I5827" i="24"/>
  <c r="H5827" i="24"/>
  <c r="G5827" i="24"/>
  <c r="F5827" i="24"/>
  <c r="E5827" i="24"/>
  <c r="D5827" i="24"/>
  <c r="C5827" i="24"/>
  <c r="B5827" i="24"/>
  <c r="A5827" i="24"/>
  <c r="I5826" i="24"/>
  <c r="H5826" i="24"/>
  <c r="G5826" i="24"/>
  <c r="F5826" i="24"/>
  <c r="E5826" i="24"/>
  <c r="D5826" i="24"/>
  <c r="C5826" i="24"/>
  <c r="B5826" i="24"/>
  <c r="A5826" i="24"/>
  <c r="I5825" i="24"/>
  <c r="H5825" i="24"/>
  <c r="G5825" i="24"/>
  <c r="F5825" i="24"/>
  <c r="E5825" i="24"/>
  <c r="D5825" i="24"/>
  <c r="C5825" i="24"/>
  <c r="B5825" i="24"/>
  <c r="A5825" i="24"/>
  <c r="I5824" i="24"/>
  <c r="H5824" i="24"/>
  <c r="G5824" i="24"/>
  <c r="F5824" i="24"/>
  <c r="E5824" i="24"/>
  <c r="D5824" i="24"/>
  <c r="C5824" i="24"/>
  <c r="B5824" i="24"/>
  <c r="A5824" i="24"/>
  <c r="I5823" i="24"/>
  <c r="H5823" i="24"/>
  <c r="G5823" i="24"/>
  <c r="F5823" i="24"/>
  <c r="E5823" i="24"/>
  <c r="D5823" i="24"/>
  <c r="C5823" i="24"/>
  <c r="B5823" i="24"/>
  <c r="A5823" i="24"/>
  <c r="I5822" i="24"/>
  <c r="H5822" i="24"/>
  <c r="G5822" i="24"/>
  <c r="F5822" i="24"/>
  <c r="E5822" i="24"/>
  <c r="D5822" i="24"/>
  <c r="C5822" i="24"/>
  <c r="B5822" i="24"/>
  <c r="A5822" i="24"/>
  <c r="I5821" i="24"/>
  <c r="H5821" i="24"/>
  <c r="G5821" i="24"/>
  <c r="F5821" i="24"/>
  <c r="E5821" i="24"/>
  <c r="D5821" i="24"/>
  <c r="C5821" i="24"/>
  <c r="B5821" i="24"/>
  <c r="A5821" i="24"/>
  <c r="I5820" i="24"/>
  <c r="H5820" i="24"/>
  <c r="G5820" i="24"/>
  <c r="F5820" i="24"/>
  <c r="E5820" i="24"/>
  <c r="D5820" i="24"/>
  <c r="C5820" i="24"/>
  <c r="B5820" i="24"/>
  <c r="A5820" i="24"/>
  <c r="I5819" i="24"/>
  <c r="H5819" i="24"/>
  <c r="G5819" i="24"/>
  <c r="F5819" i="24"/>
  <c r="E5819" i="24"/>
  <c r="D5819" i="24"/>
  <c r="C5819" i="24"/>
  <c r="B5819" i="24"/>
  <c r="A5819" i="24"/>
  <c r="I5818" i="24"/>
  <c r="H5818" i="24"/>
  <c r="G5818" i="24"/>
  <c r="F5818" i="24"/>
  <c r="E5818" i="24"/>
  <c r="D5818" i="24"/>
  <c r="C5818" i="24"/>
  <c r="B5818" i="24"/>
  <c r="A5818" i="24"/>
  <c r="I5817" i="24"/>
  <c r="H5817" i="24"/>
  <c r="G5817" i="24"/>
  <c r="F5817" i="24"/>
  <c r="E5817" i="24"/>
  <c r="D5817" i="24"/>
  <c r="C5817" i="24"/>
  <c r="B5817" i="24"/>
  <c r="A5817" i="24"/>
  <c r="I5816" i="24"/>
  <c r="H5816" i="24"/>
  <c r="G5816" i="24"/>
  <c r="F5816" i="24"/>
  <c r="E5816" i="24"/>
  <c r="D5816" i="24"/>
  <c r="C5816" i="24"/>
  <c r="B5816" i="24"/>
  <c r="A5816" i="24"/>
  <c r="I5815" i="24"/>
  <c r="H5815" i="24"/>
  <c r="G5815" i="24"/>
  <c r="F5815" i="24"/>
  <c r="E5815" i="24"/>
  <c r="D5815" i="24"/>
  <c r="C5815" i="24"/>
  <c r="B5815" i="24"/>
  <c r="A5815" i="24"/>
  <c r="I5814" i="24"/>
  <c r="H5814" i="24"/>
  <c r="G5814" i="24"/>
  <c r="F5814" i="24"/>
  <c r="E5814" i="24"/>
  <c r="D5814" i="24"/>
  <c r="C5814" i="24"/>
  <c r="B5814" i="24"/>
  <c r="A5814" i="24"/>
  <c r="I5813" i="24"/>
  <c r="H5813" i="24"/>
  <c r="G5813" i="24"/>
  <c r="F5813" i="24"/>
  <c r="E5813" i="24"/>
  <c r="D5813" i="24"/>
  <c r="C5813" i="24"/>
  <c r="B5813" i="24"/>
  <c r="A5813" i="24"/>
  <c r="I5812" i="24"/>
  <c r="H5812" i="24"/>
  <c r="G5812" i="24"/>
  <c r="F5812" i="24"/>
  <c r="E5812" i="24"/>
  <c r="D5812" i="24"/>
  <c r="C5812" i="24"/>
  <c r="B5812" i="24"/>
  <c r="A5812" i="24"/>
  <c r="I5811" i="24"/>
  <c r="H5811" i="24"/>
  <c r="G5811" i="24"/>
  <c r="F5811" i="24"/>
  <c r="E5811" i="24"/>
  <c r="D5811" i="24"/>
  <c r="C5811" i="24"/>
  <c r="B5811" i="24"/>
  <c r="A5811" i="24"/>
  <c r="I5810" i="24"/>
  <c r="H5810" i="24"/>
  <c r="G5810" i="24"/>
  <c r="F5810" i="24"/>
  <c r="E5810" i="24"/>
  <c r="D5810" i="24"/>
  <c r="C5810" i="24"/>
  <c r="B5810" i="24"/>
  <c r="A5810" i="24"/>
  <c r="I5809" i="24"/>
  <c r="H5809" i="24"/>
  <c r="G5809" i="24"/>
  <c r="F5809" i="24"/>
  <c r="E5809" i="24"/>
  <c r="D5809" i="24"/>
  <c r="C5809" i="24"/>
  <c r="B5809" i="24"/>
  <c r="A5809" i="24"/>
  <c r="I5808" i="24"/>
  <c r="H5808" i="24"/>
  <c r="G5808" i="24"/>
  <c r="F5808" i="24"/>
  <c r="E5808" i="24"/>
  <c r="D5808" i="24"/>
  <c r="C5808" i="24"/>
  <c r="B5808" i="24"/>
  <c r="A5808" i="24"/>
  <c r="I5807" i="24"/>
  <c r="H5807" i="24"/>
  <c r="G5807" i="24"/>
  <c r="F5807" i="24"/>
  <c r="E5807" i="24"/>
  <c r="D5807" i="24"/>
  <c r="C5807" i="24"/>
  <c r="B5807" i="24"/>
  <c r="A5807" i="24"/>
  <c r="I5806" i="24"/>
  <c r="H5806" i="24"/>
  <c r="G5806" i="24"/>
  <c r="F5806" i="24"/>
  <c r="E5806" i="24"/>
  <c r="D5806" i="24"/>
  <c r="C5806" i="24"/>
  <c r="B5806" i="24"/>
  <c r="A5806" i="24"/>
  <c r="I5805" i="24"/>
  <c r="H5805" i="24"/>
  <c r="G5805" i="24"/>
  <c r="F5805" i="24"/>
  <c r="E5805" i="24"/>
  <c r="D5805" i="24"/>
  <c r="C5805" i="24"/>
  <c r="B5805" i="24"/>
  <c r="A5805" i="24"/>
  <c r="I5804" i="24"/>
  <c r="H5804" i="24"/>
  <c r="G5804" i="24"/>
  <c r="F5804" i="24"/>
  <c r="E5804" i="24"/>
  <c r="D5804" i="24"/>
  <c r="C5804" i="24"/>
  <c r="B5804" i="24"/>
  <c r="A5804" i="24"/>
  <c r="I5803" i="24"/>
  <c r="H5803" i="24"/>
  <c r="G5803" i="24"/>
  <c r="F5803" i="24"/>
  <c r="E5803" i="24"/>
  <c r="D5803" i="24"/>
  <c r="C5803" i="24"/>
  <c r="B5803" i="24"/>
  <c r="A5803" i="24"/>
  <c r="I5802" i="24"/>
  <c r="H5802" i="24"/>
  <c r="G5802" i="24"/>
  <c r="F5802" i="24"/>
  <c r="E5802" i="24"/>
  <c r="D5802" i="24"/>
  <c r="C5802" i="24"/>
  <c r="B5802" i="24"/>
  <c r="A5802" i="24"/>
  <c r="I5801" i="24"/>
  <c r="H5801" i="24"/>
  <c r="G5801" i="24"/>
  <c r="F5801" i="24"/>
  <c r="E5801" i="24"/>
  <c r="D5801" i="24"/>
  <c r="C5801" i="24"/>
  <c r="B5801" i="24"/>
  <c r="A5801" i="24"/>
  <c r="I5800" i="24"/>
  <c r="H5800" i="24"/>
  <c r="G5800" i="24"/>
  <c r="F5800" i="24"/>
  <c r="E5800" i="24"/>
  <c r="D5800" i="24"/>
  <c r="C5800" i="24"/>
  <c r="B5800" i="24"/>
  <c r="A5800" i="24"/>
  <c r="I5799" i="24"/>
  <c r="H5799" i="24"/>
  <c r="G5799" i="24"/>
  <c r="F5799" i="24"/>
  <c r="E5799" i="24"/>
  <c r="D5799" i="24"/>
  <c r="C5799" i="24"/>
  <c r="B5799" i="24"/>
  <c r="A5799" i="24"/>
  <c r="I5798" i="24"/>
  <c r="H5798" i="24"/>
  <c r="G5798" i="24"/>
  <c r="F5798" i="24"/>
  <c r="E5798" i="24"/>
  <c r="D5798" i="24"/>
  <c r="C5798" i="24"/>
  <c r="B5798" i="24"/>
  <c r="A5798" i="24"/>
  <c r="I5797" i="24"/>
  <c r="H5797" i="24"/>
  <c r="G5797" i="24"/>
  <c r="F5797" i="24"/>
  <c r="E5797" i="24"/>
  <c r="D5797" i="24"/>
  <c r="C5797" i="24"/>
  <c r="B5797" i="24"/>
  <c r="A5797" i="24"/>
  <c r="I5796" i="24"/>
  <c r="H5796" i="24"/>
  <c r="G5796" i="24"/>
  <c r="F5796" i="24"/>
  <c r="E5796" i="24"/>
  <c r="D5796" i="24"/>
  <c r="C5796" i="24"/>
  <c r="B5796" i="24"/>
  <c r="A5796" i="24"/>
  <c r="I5795" i="24"/>
  <c r="H5795" i="24"/>
  <c r="G5795" i="24"/>
  <c r="F5795" i="24"/>
  <c r="E5795" i="24"/>
  <c r="D5795" i="24"/>
  <c r="C5795" i="24"/>
  <c r="B5795" i="24"/>
  <c r="A5795" i="24"/>
  <c r="I5794" i="24"/>
  <c r="H5794" i="24"/>
  <c r="G5794" i="24"/>
  <c r="F5794" i="24"/>
  <c r="E5794" i="24"/>
  <c r="D5794" i="24"/>
  <c r="C5794" i="24"/>
  <c r="B5794" i="24"/>
  <c r="A5794" i="24"/>
  <c r="I5793" i="24"/>
  <c r="H5793" i="24"/>
  <c r="G5793" i="24"/>
  <c r="F5793" i="24"/>
  <c r="E5793" i="24"/>
  <c r="D5793" i="24"/>
  <c r="C5793" i="24"/>
  <c r="B5793" i="24"/>
  <c r="A5793" i="24"/>
  <c r="I5792" i="24"/>
  <c r="H5792" i="24"/>
  <c r="G5792" i="24"/>
  <c r="F5792" i="24"/>
  <c r="E5792" i="24"/>
  <c r="D5792" i="24"/>
  <c r="C5792" i="24"/>
  <c r="B5792" i="24"/>
  <c r="A5792" i="24"/>
  <c r="I5791" i="24"/>
  <c r="H5791" i="24"/>
  <c r="G5791" i="24"/>
  <c r="F5791" i="24"/>
  <c r="E5791" i="24"/>
  <c r="D5791" i="24"/>
  <c r="C5791" i="24"/>
  <c r="B5791" i="24"/>
  <c r="A5791" i="24"/>
  <c r="I5790" i="24"/>
  <c r="H5790" i="24"/>
  <c r="G5790" i="24"/>
  <c r="F5790" i="24"/>
  <c r="E5790" i="24"/>
  <c r="D5790" i="24"/>
  <c r="C5790" i="24"/>
  <c r="B5790" i="24"/>
  <c r="A5790" i="24"/>
  <c r="I5789" i="24"/>
  <c r="H5789" i="24"/>
  <c r="G5789" i="24"/>
  <c r="F5789" i="24"/>
  <c r="E5789" i="24"/>
  <c r="D5789" i="24"/>
  <c r="C5789" i="24"/>
  <c r="B5789" i="24"/>
  <c r="A5789" i="24"/>
  <c r="I5788" i="24"/>
  <c r="H5788" i="24"/>
  <c r="G5788" i="24"/>
  <c r="F5788" i="24"/>
  <c r="E5788" i="24"/>
  <c r="D5788" i="24"/>
  <c r="C5788" i="24"/>
  <c r="B5788" i="24"/>
  <c r="A5788" i="24"/>
  <c r="I5787" i="24"/>
  <c r="H5787" i="24"/>
  <c r="G5787" i="24"/>
  <c r="F5787" i="24"/>
  <c r="E5787" i="24"/>
  <c r="D5787" i="24"/>
  <c r="C5787" i="24"/>
  <c r="B5787" i="24"/>
  <c r="A5787" i="24"/>
  <c r="I5786" i="24"/>
  <c r="H5786" i="24"/>
  <c r="G5786" i="24"/>
  <c r="F5786" i="24"/>
  <c r="E5786" i="24"/>
  <c r="D5786" i="24"/>
  <c r="C5786" i="24"/>
  <c r="B5786" i="24"/>
  <c r="A5786" i="24"/>
  <c r="I5785" i="24"/>
  <c r="H5785" i="24"/>
  <c r="G5785" i="24"/>
  <c r="F5785" i="24"/>
  <c r="E5785" i="24"/>
  <c r="D5785" i="24"/>
  <c r="C5785" i="24"/>
  <c r="B5785" i="24"/>
  <c r="A5785" i="24"/>
  <c r="I5784" i="24"/>
  <c r="H5784" i="24"/>
  <c r="G5784" i="24"/>
  <c r="F5784" i="24"/>
  <c r="E5784" i="24"/>
  <c r="D5784" i="24"/>
  <c r="C5784" i="24"/>
  <c r="B5784" i="24"/>
  <c r="A5784" i="24"/>
  <c r="I5783" i="24"/>
  <c r="H5783" i="24"/>
  <c r="G5783" i="24"/>
  <c r="F5783" i="24"/>
  <c r="E5783" i="24"/>
  <c r="D5783" i="24"/>
  <c r="C5783" i="24"/>
  <c r="B5783" i="24"/>
  <c r="A5783" i="24"/>
  <c r="I5782" i="24"/>
  <c r="H5782" i="24"/>
  <c r="G5782" i="24"/>
  <c r="F5782" i="24"/>
  <c r="E5782" i="24"/>
  <c r="D5782" i="24"/>
  <c r="C5782" i="24"/>
  <c r="B5782" i="24"/>
  <c r="A5782" i="24"/>
  <c r="I5781" i="24"/>
  <c r="H5781" i="24"/>
  <c r="G5781" i="24"/>
  <c r="F5781" i="24"/>
  <c r="E5781" i="24"/>
  <c r="D5781" i="24"/>
  <c r="C5781" i="24"/>
  <c r="B5781" i="24"/>
  <c r="A5781" i="24"/>
  <c r="I5780" i="24"/>
  <c r="H5780" i="24"/>
  <c r="G5780" i="24"/>
  <c r="F5780" i="24"/>
  <c r="E5780" i="24"/>
  <c r="D5780" i="24"/>
  <c r="C5780" i="24"/>
  <c r="B5780" i="24"/>
  <c r="A5780" i="24"/>
  <c r="I5779" i="24"/>
  <c r="H5779" i="24"/>
  <c r="G5779" i="24"/>
  <c r="F5779" i="24"/>
  <c r="E5779" i="24"/>
  <c r="D5779" i="24"/>
  <c r="C5779" i="24"/>
  <c r="B5779" i="24"/>
  <c r="A5779" i="24"/>
  <c r="I5778" i="24"/>
  <c r="H5778" i="24"/>
  <c r="G5778" i="24"/>
  <c r="F5778" i="24"/>
  <c r="E5778" i="24"/>
  <c r="D5778" i="24"/>
  <c r="C5778" i="24"/>
  <c r="B5778" i="24"/>
  <c r="A5778" i="24"/>
  <c r="I5777" i="24"/>
  <c r="H5777" i="24"/>
  <c r="G5777" i="24"/>
  <c r="F5777" i="24"/>
  <c r="E5777" i="24"/>
  <c r="D5777" i="24"/>
  <c r="C5777" i="24"/>
  <c r="B5777" i="24"/>
  <c r="A5777" i="24"/>
  <c r="I5776" i="24"/>
  <c r="H5776" i="24"/>
  <c r="G5776" i="24"/>
  <c r="F5776" i="24"/>
  <c r="E5776" i="24"/>
  <c r="D5776" i="24"/>
  <c r="C5776" i="24"/>
  <c r="B5776" i="24"/>
  <c r="A5776" i="24"/>
  <c r="I5775" i="24"/>
  <c r="H5775" i="24"/>
  <c r="G5775" i="24"/>
  <c r="F5775" i="24"/>
  <c r="E5775" i="24"/>
  <c r="D5775" i="24"/>
  <c r="C5775" i="24"/>
  <c r="B5775" i="24"/>
  <c r="A5775" i="24"/>
  <c r="I5774" i="24"/>
  <c r="H5774" i="24"/>
  <c r="G5774" i="24"/>
  <c r="F5774" i="24"/>
  <c r="E5774" i="24"/>
  <c r="D5774" i="24"/>
  <c r="C5774" i="24"/>
  <c r="B5774" i="24"/>
  <c r="A5774" i="24"/>
  <c r="I5773" i="24"/>
  <c r="H5773" i="24"/>
  <c r="G5773" i="24"/>
  <c r="F5773" i="24"/>
  <c r="E5773" i="24"/>
  <c r="D5773" i="24"/>
  <c r="C5773" i="24"/>
  <c r="B5773" i="24"/>
  <c r="A5773" i="24"/>
  <c r="I5772" i="24"/>
  <c r="H5772" i="24"/>
  <c r="G5772" i="24"/>
  <c r="F5772" i="24"/>
  <c r="E5772" i="24"/>
  <c r="D5772" i="24"/>
  <c r="C5772" i="24"/>
  <c r="B5772" i="24"/>
  <c r="A5772" i="24"/>
  <c r="I5771" i="24"/>
  <c r="H5771" i="24"/>
  <c r="G5771" i="24"/>
  <c r="F5771" i="24"/>
  <c r="E5771" i="24"/>
  <c r="D5771" i="24"/>
  <c r="C5771" i="24"/>
  <c r="B5771" i="24"/>
  <c r="A5771" i="24"/>
  <c r="I5770" i="24"/>
  <c r="H5770" i="24"/>
  <c r="G5770" i="24"/>
  <c r="F5770" i="24"/>
  <c r="E5770" i="24"/>
  <c r="D5770" i="24"/>
  <c r="C5770" i="24"/>
  <c r="B5770" i="24"/>
  <c r="A5770" i="24"/>
  <c r="I5769" i="24"/>
  <c r="H5769" i="24"/>
  <c r="G5769" i="24"/>
  <c r="F5769" i="24"/>
  <c r="E5769" i="24"/>
  <c r="D5769" i="24"/>
  <c r="C5769" i="24"/>
  <c r="B5769" i="24"/>
  <c r="A5769" i="24"/>
  <c r="I5768" i="24"/>
  <c r="H5768" i="24"/>
  <c r="G5768" i="24"/>
  <c r="F5768" i="24"/>
  <c r="E5768" i="24"/>
  <c r="D5768" i="24"/>
  <c r="C5768" i="24"/>
  <c r="B5768" i="24"/>
  <c r="A5768" i="24"/>
  <c r="I5767" i="24"/>
  <c r="H5767" i="24"/>
  <c r="G5767" i="24"/>
  <c r="F5767" i="24"/>
  <c r="E5767" i="24"/>
  <c r="D5767" i="24"/>
  <c r="C5767" i="24"/>
  <c r="B5767" i="24"/>
  <c r="A5767" i="24"/>
  <c r="I5766" i="24"/>
  <c r="H5766" i="24"/>
  <c r="G5766" i="24"/>
  <c r="F5766" i="24"/>
  <c r="E5766" i="24"/>
  <c r="D5766" i="24"/>
  <c r="C5766" i="24"/>
  <c r="B5766" i="24"/>
  <c r="A5766" i="24"/>
  <c r="I5765" i="24"/>
  <c r="H5765" i="24"/>
  <c r="G5765" i="24"/>
  <c r="F5765" i="24"/>
  <c r="E5765" i="24"/>
  <c r="D5765" i="24"/>
  <c r="C5765" i="24"/>
  <c r="B5765" i="24"/>
  <c r="A5765" i="24"/>
  <c r="I5764" i="24"/>
  <c r="H5764" i="24"/>
  <c r="G5764" i="24"/>
  <c r="F5764" i="24"/>
  <c r="E5764" i="24"/>
  <c r="D5764" i="24"/>
  <c r="C5764" i="24"/>
  <c r="B5764" i="24"/>
  <c r="A5764" i="24"/>
  <c r="I5763" i="24"/>
  <c r="H5763" i="24"/>
  <c r="G5763" i="24"/>
  <c r="F5763" i="24"/>
  <c r="E5763" i="24"/>
  <c r="D5763" i="24"/>
  <c r="C5763" i="24"/>
  <c r="B5763" i="24"/>
  <c r="A5763" i="24"/>
  <c r="I5762" i="24"/>
  <c r="H5762" i="24"/>
  <c r="G5762" i="24"/>
  <c r="F5762" i="24"/>
  <c r="E5762" i="24"/>
  <c r="D5762" i="24"/>
  <c r="C5762" i="24"/>
  <c r="B5762" i="24"/>
  <c r="A5762" i="24"/>
  <c r="I5761" i="24"/>
  <c r="H5761" i="24"/>
  <c r="G5761" i="24"/>
  <c r="F5761" i="24"/>
  <c r="E5761" i="24"/>
  <c r="D5761" i="24"/>
  <c r="C5761" i="24"/>
  <c r="B5761" i="24"/>
  <c r="A5761" i="24"/>
  <c r="I5760" i="24"/>
  <c r="H5760" i="24"/>
  <c r="G5760" i="24"/>
  <c r="F5760" i="24"/>
  <c r="E5760" i="24"/>
  <c r="D5760" i="24"/>
  <c r="C5760" i="24"/>
  <c r="B5760" i="24"/>
  <c r="A5760" i="24"/>
  <c r="I5759" i="24"/>
  <c r="H5759" i="24"/>
  <c r="G5759" i="24"/>
  <c r="F5759" i="24"/>
  <c r="E5759" i="24"/>
  <c r="D5759" i="24"/>
  <c r="C5759" i="24"/>
  <c r="B5759" i="24"/>
  <c r="A5759" i="24"/>
  <c r="I5758" i="24"/>
  <c r="H5758" i="24"/>
  <c r="G5758" i="24"/>
  <c r="F5758" i="24"/>
  <c r="E5758" i="24"/>
  <c r="D5758" i="24"/>
  <c r="C5758" i="24"/>
  <c r="B5758" i="24"/>
  <c r="A5758" i="24"/>
  <c r="I5757" i="24"/>
  <c r="H5757" i="24"/>
  <c r="G5757" i="24"/>
  <c r="F5757" i="24"/>
  <c r="E5757" i="24"/>
  <c r="D5757" i="24"/>
  <c r="C5757" i="24"/>
  <c r="B5757" i="24"/>
  <c r="A5757" i="24"/>
  <c r="I5756" i="24"/>
  <c r="H5756" i="24"/>
  <c r="G5756" i="24"/>
  <c r="F5756" i="24"/>
  <c r="E5756" i="24"/>
  <c r="D5756" i="24"/>
  <c r="C5756" i="24"/>
  <c r="B5756" i="24"/>
  <c r="A5756" i="24"/>
  <c r="I5755" i="24"/>
  <c r="H5755" i="24"/>
  <c r="G5755" i="24"/>
  <c r="F5755" i="24"/>
  <c r="E5755" i="24"/>
  <c r="D5755" i="24"/>
  <c r="C5755" i="24"/>
  <c r="B5755" i="24"/>
  <c r="A5755" i="24"/>
  <c r="I5754" i="24"/>
  <c r="H5754" i="24"/>
  <c r="G5754" i="24"/>
  <c r="F5754" i="24"/>
  <c r="E5754" i="24"/>
  <c r="D5754" i="24"/>
  <c r="C5754" i="24"/>
  <c r="B5754" i="24"/>
  <c r="A5754" i="24"/>
  <c r="I5753" i="24"/>
  <c r="H5753" i="24"/>
  <c r="G5753" i="24"/>
  <c r="F5753" i="24"/>
  <c r="E5753" i="24"/>
  <c r="D5753" i="24"/>
  <c r="C5753" i="24"/>
  <c r="B5753" i="24"/>
  <c r="A5753" i="24"/>
  <c r="I5752" i="24"/>
  <c r="H5752" i="24"/>
  <c r="G5752" i="24"/>
  <c r="F5752" i="24"/>
  <c r="E5752" i="24"/>
  <c r="D5752" i="24"/>
  <c r="C5752" i="24"/>
  <c r="B5752" i="24"/>
  <c r="A5752" i="24"/>
  <c r="I5751" i="24"/>
  <c r="H5751" i="24"/>
  <c r="G5751" i="24"/>
  <c r="F5751" i="24"/>
  <c r="E5751" i="24"/>
  <c r="D5751" i="24"/>
  <c r="C5751" i="24"/>
  <c r="B5751" i="24"/>
  <c r="A5751" i="24"/>
  <c r="I5750" i="24"/>
  <c r="H5750" i="24"/>
  <c r="G5750" i="24"/>
  <c r="F5750" i="24"/>
  <c r="E5750" i="24"/>
  <c r="D5750" i="24"/>
  <c r="C5750" i="24"/>
  <c r="B5750" i="24"/>
  <c r="A5750" i="24"/>
  <c r="I5749" i="24"/>
  <c r="H5749" i="24"/>
  <c r="G5749" i="24"/>
  <c r="F5749" i="24"/>
  <c r="E5749" i="24"/>
  <c r="D5749" i="24"/>
  <c r="C5749" i="24"/>
  <c r="B5749" i="24"/>
  <c r="A5749" i="24"/>
  <c r="I5748" i="24"/>
  <c r="H5748" i="24"/>
  <c r="G5748" i="24"/>
  <c r="F5748" i="24"/>
  <c r="E5748" i="24"/>
  <c r="D5748" i="24"/>
  <c r="C5748" i="24"/>
  <c r="B5748" i="24"/>
  <c r="A5748" i="24"/>
  <c r="I5747" i="24"/>
  <c r="H5747" i="24"/>
  <c r="G5747" i="24"/>
  <c r="F5747" i="24"/>
  <c r="E5747" i="24"/>
  <c r="D5747" i="24"/>
  <c r="C5747" i="24"/>
  <c r="B5747" i="24"/>
  <c r="A5747" i="24"/>
  <c r="I5746" i="24"/>
  <c r="H5746" i="24"/>
  <c r="G5746" i="24"/>
  <c r="F5746" i="24"/>
  <c r="E5746" i="24"/>
  <c r="D5746" i="24"/>
  <c r="C5746" i="24"/>
  <c r="B5746" i="24"/>
  <c r="A5746" i="24"/>
  <c r="I5745" i="24"/>
  <c r="H5745" i="24"/>
  <c r="G5745" i="24"/>
  <c r="F5745" i="24"/>
  <c r="E5745" i="24"/>
  <c r="D5745" i="24"/>
  <c r="C5745" i="24"/>
  <c r="B5745" i="24"/>
  <c r="A5745" i="24"/>
  <c r="I5744" i="24"/>
  <c r="H5744" i="24"/>
  <c r="G5744" i="24"/>
  <c r="F5744" i="24"/>
  <c r="E5744" i="24"/>
  <c r="D5744" i="24"/>
  <c r="C5744" i="24"/>
  <c r="B5744" i="24"/>
  <c r="A5744" i="24"/>
  <c r="I5743" i="24"/>
  <c r="H5743" i="24"/>
  <c r="G5743" i="24"/>
  <c r="F5743" i="24"/>
  <c r="E5743" i="24"/>
  <c r="D5743" i="24"/>
  <c r="C5743" i="24"/>
  <c r="B5743" i="24"/>
  <c r="A5743" i="24"/>
  <c r="I5742" i="24"/>
  <c r="H5742" i="24"/>
  <c r="G5742" i="24"/>
  <c r="F5742" i="24"/>
  <c r="E5742" i="24"/>
  <c r="D5742" i="24"/>
  <c r="C5742" i="24"/>
  <c r="B5742" i="24"/>
  <c r="A5742" i="24"/>
  <c r="I5741" i="24"/>
  <c r="H5741" i="24"/>
  <c r="G5741" i="24"/>
  <c r="F5741" i="24"/>
  <c r="E5741" i="24"/>
  <c r="D5741" i="24"/>
  <c r="C5741" i="24"/>
  <c r="B5741" i="24"/>
  <c r="A5741" i="24"/>
  <c r="I5740" i="24"/>
  <c r="H5740" i="24"/>
  <c r="G5740" i="24"/>
  <c r="F5740" i="24"/>
  <c r="E5740" i="24"/>
  <c r="D5740" i="24"/>
  <c r="C5740" i="24"/>
  <c r="B5740" i="24"/>
  <c r="A5740" i="24"/>
  <c r="I5739" i="24"/>
  <c r="H5739" i="24"/>
  <c r="G5739" i="24"/>
  <c r="F5739" i="24"/>
  <c r="E5739" i="24"/>
  <c r="D5739" i="24"/>
  <c r="C5739" i="24"/>
  <c r="B5739" i="24"/>
  <c r="A5739" i="24"/>
  <c r="I5738" i="24"/>
  <c r="H5738" i="24"/>
  <c r="G5738" i="24"/>
  <c r="F5738" i="24"/>
  <c r="E5738" i="24"/>
  <c r="D5738" i="24"/>
  <c r="C5738" i="24"/>
  <c r="B5738" i="24"/>
  <c r="A5738" i="24"/>
  <c r="I5737" i="24"/>
  <c r="H5737" i="24"/>
  <c r="G5737" i="24"/>
  <c r="F5737" i="24"/>
  <c r="E5737" i="24"/>
  <c r="D5737" i="24"/>
  <c r="C5737" i="24"/>
  <c r="B5737" i="24"/>
  <c r="A5737" i="24"/>
  <c r="I5736" i="24"/>
  <c r="H5736" i="24"/>
  <c r="G5736" i="24"/>
  <c r="F5736" i="24"/>
  <c r="E5736" i="24"/>
  <c r="D5736" i="24"/>
  <c r="C5736" i="24"/>
  <c r="B5736" i="24"/>
  <c r="A5736" i="24"/>
  <c r="I5735" i="24"/>
  <c r="H5735" i="24"/>
  <c r="G5735" i="24"/>
  <c r="F5735" i="24"/>
  <c r="E5735" i="24"/>
  <c r="D5735" i="24"/>
  <c r="C5735" i="24"/>
  <c r="B5735" i="24"/>
  <c r="A5735" i="24"/>
  <c r="I5734" i="24"/>
  <c r="H5734" i="24"/>
  <c r="G5734" i="24"/>
  <c r="F5734" i="24"/>
  <c r="E5734" i="24"/>
  <c r="D5734" i="24"/>
  <c r="C5734" i="24"/>
  <c r="B5734" i="24"/>
  <c r="A5734" i="24"/>
  <c r="I5733" i="24"/>
  <c r="H5733" i="24"/>
  <c r="G5733" i="24"/>
  <c r="F5733" i="24"/>
  <c r="E5733" i="24"/>
  <c r="D5733" i="24"/>
  <c r="C5733" i="24"/>
  <c r="B5733" i="24"/>
  <c r="A5733" i="24"/>
  <c r="I5732" i="24"/>
  <c r="H5732" i="24"/>
  <c r="G5732" i="24"/>
  <c r="F5732" i="24"/>
  <c r="E5732" i="24"/>
  <c r="D5732" i="24"/>
  <c r="C5732" i="24"/>
  <c r="B5732" i="24"/>
  <c r="A5732" i="24"/>
  <c r="I5731" i="24"/>
  <c r="H5731" i="24"/>
  <c r="G5731" i="24"/>
  <c r="F5731" i="24"/>
  <c r="E5731" i="24"/>
  <c r="D5731" i="24"/>
  <c r="C5731" i="24"/>
  <c r="B5731" i="24"/>
  <c r="A5731" i="24"/>
  <c r="I5730" i="24"/>
  <c r="H5730" i="24"/>
  <c r="G5730" i="24"/>
  <c r="F5730" i="24"/>
  <c r="E5730" i="24"/>
  <c r="D5730" i="24"/>
  <c r="C5730" i="24"/>
  <c r="B5730" i="24"/>
  <c r="A5730" i="24"/>
  <c r="I5729" i="24"/>
  <c r="H5729" i="24"/>
  <c r="G5729" i="24"/>
  <c r="F5729" i="24"/>
  <c r="E5729" i="24"/>
  <c r="D5729" i="24"/>
  <c r="C5729" i="24"/>
  <c r="B5729" i="24"/>
  <c r="A5729" i="24"/>
  <c r="I5728" i="24"/>
  <c r="H5728" i="24"/>
  <c r="G5728" i="24"/>
  <c r="F5728" i="24"/>
  <c r="E5728" i="24"/>
  <c r="D5728" i="24"/>
  <c r="C5728" i="24"/>
  <c r="B5728" i="24"/>
  <c r="A5728" i="24"/>
  <c r="I5727" i="24"/>
  <c r="H5727" i="24"/>
  <c r="G5727" i="24"/>
  <c r="F5727" i="24"/>
  <c r="E5727" i="24"/>
  <c r="D5727" i="24"/>
  <c r="C5727" i="24"/>
  <c r="B5727" i="24"/>
  <c r="A5727" i="24"/>
  <c r="I5726" i="24"/>
  <c r="H5726" i="24"/>
  <c r="G5726" i="24"/>
  <c r="F5726" i="24"/>
  <c r="E5726" i="24"/>
  <c r="D5726" i="24"/>
  <c r="C5726" i="24"/>
  <c r="B5726" i="24"/>
  <c r="A5726" i="24"/>
  <c r="I5725" i="24"/>
  <c r="H5725" i="24"/>
  <c r="G5725" i="24"/>
  <c r="F5725" i="24"/>
  <c r="E5725" i="24"/>
  <c r="D5725" i="24"/>
  <c r="C5725" i="24"/>
  <c r="B5725" i="24"/>
  <c r="A5725" i="24"/>
  <c r="I5724" i="24"/>
  <c r="H5724" i="24"/>
  <c r="G5724" i="24"/>
  <c r="F5724" i="24"/>
  <c r="E5724" i="24"/>
  <c r="D5724" i="24"/>
  <c r="C5724" i="24"/>
  <c r="B5724" i="24"/>
  <c r="A5724" i="24"/>
  <c r="I5723" i="24"/>
  <c r="H5723" i="24"/>
  <c r="G5723" i="24"/>
  <c r="F5723" i="24"/>
  <c r="E5723" i="24"/>
  <c r="D5723" i="24"/>
  <c r="C5723" i="24"/>
  <c r="B5723" i="24"/>
  <c r="A5723" i="24"/>
  <c r="I5722" i="24"/>
  <c r="H5722" i="24"/>
  <c r="G5722" i="24"/>
  <c r="F5722" i="24"/>
  <c r="E5722" i="24"/>
  <c r="D5722" i="24"/>
  <c r="C5722" i="24"/>
  <c r="B5722" i="24"/>
  <c r="A5722" i="24"/>
  <c r="I5721" i="24"/>
  <c r="H5721" i="24"/>
  <c r="G5721" i="24"/>
  <c r="F5721" i="24"/>
  <c r="E5721" i="24"/>
  <c r="D5721" i="24"/>
  <c r="C5721" i="24"/>
  <c r="B5721" i="24"/>
  <c r="A5721" i="24"/>
  <c r="I5720" i="24"/>
  <c r="H5720" i="24"/>
  <c r="G5720" i="24"/>
  <c r="F5720" i="24"/>
  <c r="E5720" i="24"/>
  <c r="D5720" i="24"/>
  <c r="C5720" i="24"/>
  <c r="B5720" i="24"/>
  <c r="A5720" i="24"/>
  <c r="I5719" i="24"/>
  <c r="H5719" i="24"/>
  <c r="G5719" i="24"/>
  <c r="F5719" i="24"/>
  <c r="E5719" i="24"/>
  <c r="D5719" i="24"/>
  <c r="C5719" i="24"/>
  <c r="B5719" i="24"/>
  <c r="A5719" i="24"/>
  <c r="I5718" i="24"/>
  <c r="H5718" i="24"/>
  <c r="G5718" i="24"/>
  <c r="F5718" i="24"/>
  <c r="E5718" i="24"/>
  <c r="D5718" i="24"/>
  <c r="C5718" i="24"/>
  <c r="B5718" i="24"/>
  <c r="A5718" i="24"/>
  <c r="I5717" i="24"/>
  <c r="H5717" i="24"/>
  <c r="G5717" i="24"/>
  <c r="F5717" i="24"/>
  <c r="E5717" i="24"/>
  <c r="D5717" i="24"/>
  <c r="C5717" i="24"/>
  <c r="B5717" i="24"/>
  <c r="A5717" i="24"/>
  <c r="I5716" i="24"/>
  <c r="H5716" i="24"/>
  <c r="G5716" i="24"/>
  <c r="F5716" i="24"/>
  <c r="E5716" i="24"/>
  <c r="D5716" i="24"/>
  <c r="C5716" i="24"/>
  <c r="B5716" i="24"/>
  <c r="A5716" i="24"/>
  <c r="I5715" i="24"/>
  <c r="H5715" i="24"/>
  <c r="G5715" i="24"/>
  <c r="F5715" i="24"/>
  <c r="E5715" i="24"/>
  <c r="D5715" i="24"/>
  <c r="C5715" i="24"/>
  <c r="B5715" i="24"/>
  <c r="A5715" i="24"/>
  <c r="I5714" i="24"/>
  <c r="H5714" i="24"/>
  <c r="G5714" i="24"/>
  <c r="F5714" i="24"/>
  <c r="E5714" i="24"/>
  <c r="D5714" i="24"/>
  <c r="C5714" i="24"/>
  <c r="B5714" i="24"/>
  <c r="A5714" i="24"/>
  <c r="I5713" i="24"/>
  <c r="H5713" i="24"/>
  <c r="G5713" i="24"/>
  <c r="F5713" i="24"/>
  <c r="E5713" i="24"/>
  <c r="D5713" i="24"/>
  <c r="C5713" i="24"/>
  <c r="B5713" i="24"/>
  <c r="A5713" i="24"/>
  <c r="I5712" i="24"/>
  <c r="H5712" i="24"/>
  <c r="G5712" i="24"/>
  <c r="F5712" i="24"/>
  <c r="E5712" i="24"/>
  <c r="D5712" i="24"/>
  <c r="C5712" i="24"/>
  <c r="B5712" i="24"/>
  <c r="A5712" i="24"/>
  <c r="I5711" i="24"/>
  <c r="H5711" i="24"/>
  <c r="G5711" i="24"/>
  <c r="F5711" i="24"/>
  <c r="E5711" i="24"/>
  <c r="D5711" i="24"/>
  <c r="C5711" i="24"/>
  <c r="B5711" i="24"/>
  <c r="A5711" i="24"/>
  <c r="I5710" i="24"/>
  <c r="H5710" i="24"/>
  <c r="G5710" i="24"/>
  <c r="F5710" i="24"/>
  <c r="E5710" i="24"/>
  <c r="D5710" i="24"/>
  <c r="C5710" i="24"/>
  <c r="B5710" i="24"/>
  <c r="A5710" i="24"/>
  <c r="I5709" i="24"/>
  <c r="H5709" i="24"/>
  <c r="G5709" i="24"/>
  <c r="F5709" i="24"/>
  <c r="E5709" i="24"/>
  <c r="D5709" i="24"/>
  <c r="C5709" i="24"/>
  <c r="B5709" i="24"/>
  <c r="A5709" i="24"/>
  <c r="I5708" i="24"/>
  <c r="H5708" i="24"/>
  <c r="G5708" i="24"/>
  <c r="F5708" i="24"/>
  <c r="E5708" i="24"/>
  <c r="D5708" i="24"/>
  <c r="C5708" i="24"/>
  <c r="B5708" i="24"/>
  <c r="A5708" i="24"/>
  <c r="I5707" i="24"/>
  <c r="H5707" i="24"/>
  <c r="G5707" i="24"/>
  <c r="F5707" i="24"/>
  <c r="E5707" i="24"/>
  <c r="D5707" i="24"/>
  <c r="C5707" i="24"/>
  <c r="B5707" i="24"/>
  <c r="A5707" i="24"/>
  <c r="I5706" i="24"/>
  <c r="H5706" i="24"/>
  <c r="G5706" i="24"/>
  <c r="F5706" i="24"/>
  <c r="E5706" i="24"/>
  <c r="D5706" i="24"/>
  <c r="C5706" i="24"/>
  <c r="B5706" i="24"/>
  <c r="A5706" i="24"/>
  <c r="I5705" i="24"/>
  <c r="H5705" i="24"/>
  <c r="G5705" i="24"/>
  <c r="F5705" i="24"/>
  <c r="E5705" i="24"/>
  <c r="D5705" i="24"/>
  <c r="C5705" i="24"/>
  <c r="B5705" i="24"/>
  <c r="A5705" i="24"/>
  <c r="I5704" i="24"/>
  <c r="H5704" i="24"/>
  <c r="G5704" i="24"/>
  <c r="F5704" i="24"/>
  <c r="E5704" i="24"/>
  <c r="D5704" i="24"/>
  <c r="C5704" i="24"/>
  <c r="B5704" i="24"/>
  <c r="A5704" i="24"/>
  <c r="I5703" i="24"/>
  <c r="H5703" i="24"/>
  <c r="G5703" i="24"/>
  <c r="F5703" i="24"/>
  <c r="E5703" i="24"/>
  <c r="D5703" i="24"/>
  <c r="C5703" i="24"/>
  <c r="B5703" i="24"/>
  <c r="A5703" i="24"/>
  <c r="I5702" i="24"/>
  <c r="H5702" i="24"/>
  <c r="G5702" i="24"/>
  <c r="F5702" i="24"/>
  <c r="E5702" i="24"/>
  <c r="D5702" i="24"/>
  <c r="C5702" i="24"/>
  <c r="B5702" i="24"/>
  <c r="A5702" i="24"/>
  <c r="I5701" i="24"/>
  <c r="H5701" i="24"/>
  <c r="G5701" i="24"/>
  <c r="F5701" i="24"/>
  <c r="E5701" i="24"/>
  <c r="D5701" i="24"/>
  <c r="C5701" i="24"/>
  <c r="B5701" i="24"/>
  <c r="A5701" i="24"/>
  <c r="I5700" i="24"/>
  <c r="H5700" i="24"/>
  <c r="G5700" i="24"/>
  <c r="F5700" i="24"/>
  <c r="E5700" i="24"/>
  <c r="D5700" i="24"/>
  <c r="C5700" i="24"/>
  <c r="B5700" i="24"/>
  <c r="A5700" i="24"/>
  <c r="I5699" i="24"/>
  <c r="H5699" i="24"/>
  <c r="G5699" i="24"/>
  <c r="F5699" i="24"/>
  <c r="E5699" i="24"/>
  <c r="D5699" i="24"/>
  <c r="C5699" i="24"/>
  <c r="B5699" i="24"/>
  <c r="A5699" i="24"/>
  <c r="I5698" i="24"/>
  <c r="H5698" i="24"/>
  <c r="G5698" i="24"/>
  <c r="F5698" i="24"/>
  <c r="E5698" i="24"/>
  <c r="D5698" i="24"/>
  <c r="C5698" i="24"/>
  <c r="B5698" i="24"/>
  <c r="A5698" i="24"/>
  <c r="I5697" i="24"/>
  <c r="H5697" i="24"/>
  <c r="G5697" i="24"/>
  <c r="F5697" i="24"/>
  <c r="E5697" i="24"/>
  <c r="D5697" i="24"/>
  <c r="C5697" i="24"/>
  <c r="B5697" i="24"/>
  <c r="A5697" i="24"/>
  <c r="I5696" i="24"/>
  <c r="H5696" i="24"/>
  <c r="G5696" i="24"/>
  <c r="F5696" i="24"/>
  <c r="E5696" i="24"/>
  <c r="D5696" i="24"/>
  <c r="C5696" i="24"/>
  <c r="B5696" i="24"/>
  <c r="A5696" i="24"/>
  <c r="I5695" i="24"/>
  <c r="H5695" i="24"/>
  <c r="G5695" i="24"/>
  <c r="F5695" i="24"/>
  <c r="E5695" i="24"/>
  <c r="D5695" i="24"/>
  <c r="C5695" i="24"/>
  <c r="B5695" i="24"/>
  <c r="A5695" i="24"/>
  <c r="I5694" i="24"/>
  <c r="H5694" i="24"/>
  <c r="G5694" i="24"/>
  <c r="F5694" i="24"/>
  <c r="E5694" i="24"/>
  <c r="D5694" i="24"/>
  <c r="C5694" i="24"/>
  <c r="B5694" i="24"/>
  <c r="A5694" i="24"/>
  <c r="I5693" i="24"/>
  <c r="H5693" i="24"/>
  <c r="G5693" i="24"/>
  <c r="F5693" i="24"/>
  <c r="E5693" i="24"/>
  <c r="D5693" i="24"/>
  <c r="C5693" i="24"/>
  <c r="B5693" i="24"/>
  <c r="A5693" i="24"/>
  <c r="I5692" i="24"/>
  <c r="H5692" i="24"/>
  <c r="G5692" i="24"/>
  <c r="F5692" i="24"/>
  <c r="E5692" i="24"/>
  <c r="D5692" i="24"/>
  <c r="C5692" i="24"/>
  <c r="B5692" i="24"/>
  <c r="A5692" i="24"/>
  <c r="I5691" i="24"/>
  <c r="H5691" i="24"/>
  <c r="G5691" i="24"/>
  <c r="F5691" i="24"/>
  <c r="E5691" i="24"/>
  <c r="D5691" i="24"/>
  <c r="C5691" i="24"/>
  <c r="B5691" i="24"/>
  <c r="A5691" i="24"/>
  <c r="I5690" i="24"/>
  <c r="H5690" i="24"/>
  <c r="G5690" i="24"/>
  <c r="F5690" i="24"/>
  <c r="E5690" i="24"/>
  <c r="D5690" i="24"/>
  <c r="C5690" i="24"/>
  <c r="B5690" i="24"/>
  <c r="A5690" i="24"/>
  <c r="I5689" i="24"/>
  <c r="H5689" i="24"/>
  <c r="G5689" i="24"/>
  <c r="F5689" i="24"/>
  <c r="E5689" i="24"/>
  <c r="D5689" i="24"/>
  <c r="C5689" i="24"/>
  <c r="B5689" i="24"/>
  <c r="A5689" i="24"/>
  <c r="I5688" i="24"/>
  <c r="H5688" i="24"/>
  <c r="G5688" i="24"/>
  <c r="F5688" i="24"/>
  <c r="E5688" i="24"/>
  <c r="D5688" i="24"/>
  <c r="C5688" i="24"/>
  <c r="B5688" i="24"/>
  <c r="A5688" i="24"/>
  <c r="I5687" i="24"/>
  <c r="H5687" i="24"/>
  <c r="G5687" i="24"/>
  <c r="F5687" i="24"/>
  <c r="E5687" i="24"/>
  <c r="D5687" i="24"/>
  <c r="C5687" i="24"/>
  <c r="B5687" i="24"/>
  <c r="A5687" i="24"/>
  <c r="I5686" i="24"/>
  <c r="H5686" i="24"/>
  <c r="G5686" i="24"/>
  <c r="F5686" i="24"/>
  <c r="E5686" i="24"/>
  <c r="D5686" i="24"/>
  <c r="C5686" i="24"/>
  <c r="B5686" i="24"/>
  <c r="A5686" i="24"/>
  <c r="I5685" i="24"/>
  <c r="H5685" i="24"/>
  <c r="G5685" i="24"/>
  <c r="F5685" i="24"/>
  <c r="E5685" i="24"/>
  <c r="D5685" i="24"/>
  <c r="C5685" i="24"/>
  <c r="B5685" i="24"/>
  <c r="A5685" i="24"/>
  <c r="I5684" i="24"/>
  <c r="H5684" i="24"/>
  <c r="G5684" i="24"/>
  <c r="F5684" i="24"/>
  <c r="E5684" i="24"/>
  <c r="D5684" i="24"/>
  <c r="C5684" i="24"/>
  <c r="B5684" i="24"/>
  <c r="A5684" i="24"/>
  <c r="I5683" i="24"/>
  <c r="H5683" i="24"/>
  <c r="G5683" i="24"/>
  <c r="F5683" i="24"/>
  <c r="E5683" i="24"/>
  <c r="D5683" i="24"/>
  <c r="C5683" i="24"/>
  <c r="B5683" i="24"/>
  <c r="A5683" i="24"/>
  <c r="I5682" i="24"/>
  <c r="H5682" i="24"/>
  <c r="G5682" i="24"/>
  <c r="F5682" i="24"/>
  <c r="E5682" i="24"/>
  <c r="D5682" i="24"/>
  <c r="C5682" i="24"/>
  <c r="B5682" i="24"/>
  <c r="A5682" i="24"/>
  <c r="I5681" i="24"/>
  <c r="H5681" i="24"/>
  <c r="G5681" i="24"/>
  <c r="F5681" i="24"/>
  <c r="E5681" i="24"/>
  <c r="D5681" i="24"/>
  <c r="C5681" i="24"/>
  <c r="B5681" i="24"/>
  <c r="A5681" i="24"/>
  <c r="I5680" i="24"/>
  <c r="H5680" i="24"/>
  <c r="G5680" i="24"/>
  <c r="F5680" i="24"/>
  <c r="E5680" i="24"/>
  <c r="D5680" i="24"/>
  <c r="C5680" i="24"/>
  <c r="B5680" i="24"/>
  <c r="A5680" i="24"/>
  <c r="I5679" i="24"/>
  <c r="H5679" i="24"/>
  <c r="G5679" i="24"/>
  <c r="F5679" i="24"/>
  <c r="E5679" i="24"/>
  <c r="D5679" i="24"/>
  <c r="C5679" i="24"/>
  <c r="B5679" i="24"/>
  <c r="A5679" i="24"/>
  <c r="I5678" i="24"/>
  <c r="H5678" i="24"/>
  <c r="G5678" i="24"/>
  <c r="F5678" i="24"/>
  <c r="E5678" i="24"/>
  <c r="D5678" i="24"/>
  <c r="C5678" i="24"/>
  <c r="B5678" i="24"/>
  <c r="A5678" i="24"/>
  <c r="I5677" i="24"/>
  <c r="H5677" i="24"/>
  <c r="G5677" i="24"/>
  <c r="F5677" i="24"/>
  <c r="E5677" i="24"/>
  <c r="D5677" i="24"/>
  <c r="C5677" i="24"/>
  <c r="B5677" i="24"/>
  <c r="A5677" i="24"/>
  <c r="I5676" i="24"/>
  <c r="H5676" i="24"/>
  <c r="G5676" i="24"/>
  <c r="F5676" i="24"/>
  <c r="E5676" i="24"/>
  <c r="D5676" i="24"/>
  <c r="C5676" i="24"/>
  <c r="B5676" i="24"/>
  <c r="A5676" i="24"/>
  <c r="I5675" i="24"/>
  <c r="H5675" i="24"/>
  <c r="G5675" i="24"/>
  <c r="F5675" i="24"/>
  <c r="E5675" i="24"/>
  <c r="D5675" i="24"/>
  <c r="C5675" i="24"/>
  <c r="B5675" i="24"/>
  <c r="A5675" i="24"/>
  <c r="I5674" i="24"/>
  <c r="H5674" i="24"/>
  <c r="G5674" i="24"/>
  <c r="F5674" i="24"/>
  <c r="E5674" i="24"/>
  <c r="D5674" i="24"/>
  <c r="C5674" i="24"/>
  <c r="B5674" i="24"/>
  <c r="A5674" i="24"/>
  <c r="I5673" i="24"/>
  <c r="H5673" i="24"/>
  <c r="G5673" i="24"/>
  <c r="F5673" i="24"/>
  <c r="E5673" i="24"/>
  <c r="D5673" i="24"/>
  <c r="C5673" i="24"/>
  <c r="B5673" i="24"/>
  <c r="A5673" i="24"/>
  <c r="I5672" i="24"/>
  <c r="H5672" i="24"/>
  <c r="G5672" i="24"/>
  <c r="F5672" i="24"/>
  <c r="E5672" i="24"/>
  <c r="D5672" i="24"/>
  <c r="C5672" i="24"/>
  <c r="B5672" i="24"/>
  <c r="A5672" i="24"/>
  <c r="I5671" i="24"/>
  <c r="H5671" i="24"/>
  <c r="G5671" i="24"/>
  <c r="F5671" i="24"/>
  <c r="E5671" i="24"/>
  <c r="D5671" i="24"/>
  <c r="C5671" i="24"/>
  <c r="B5671" i="24"/>
  <c r="A5671" i="24"/>
  <c r="I5670" i="24"/>
  <c r="H5670" i="24"/>
  <c r="G5670" i="24"/>
  <c r="F5670" i="24"/>
  <c r="E5670" i="24"/>
  <c r="D5670" i="24"/>
  <c r="C5670" i="24"/>
  <c r="B5670" i="24"/>
  <c r="A5670" i="24"/>
  <c r="I5669" i="24"/>
  <c r="H5669" i="24"/>
  <c r="G5669" i="24"/>
  <c r="F5669" i="24"/>
  <c r="E5669" i="24"/>
  <c r="D5669" i="24"/>
  <c r="C5669" i="24"/>
  <c r="B5669" i="24"/>
  <c r="A5669" i="24"/>
  <c r="I5668" i="24"/>
  <c r="H5668" i="24"/>
  <c r="G5668" i="24"/>
  <c r="F5668" i="24"/>
  <c r="E5668" i="24"/>
  <c r="D5668" i="24"/>
  <c r="C5668" i="24"/>
  <c r="B5668" i="24"/>
  <c r="A5668" i="24"/>
  <c r="I5667" i="24"/>
  <c r="H5667" i="24"/>
  <c r="G5667" i="24"/>
  <c r="F5667" i="24"/>
  <c r="E5667" i="24"/>
  <c r="D5667" i="24"/>
  <c r="C5667" i="24"/>
  <c r="B5667" i="24"/>
  <c r="A5667" i="24"/>
  <c r="I5666" i="24"/>
  <c r="H5666" i="24"/>
  <c r="G5666" i="24"/>
  <c r="F5666" i="24"/>
  <c r="E5666" i="24"/>
  <c r="D5666" i="24"/>
  <c r="C5666" i="24"/>
  <c r="B5666" i="24"/>
  <c r="A5666" i="24"/>
  <c r="I5665" i="24"/>
  <c r="H5665" i="24"/>
  <c r="G5665" i="24"/>
  <c r="F5665" i="24"/>
  <c r="E5665" i="24"/>
  <c r="D5665" i="24"/>
  <c r="C5665" i="24"/>
  <c r="B5665" i="24"/>
  <c r="A5665" i="24"/>
  <c r="I5664" i="24"/>
  <c r="H5664" i="24"/>
  <c r="G5664" i="24"/>
  <c r="F5664" i="24"/>
  <c r="E5664" i="24"/>
  <c r="D5664" i="24"/>
  <c r="C5664" i="24"/>
  <c r="B5664" i="24"/>
  <c r="A5664" i="24"/>
  <c r="I5663" i="24"/>
  <c r="H5663" i="24"/>
  <c r="G5663" i="24"/>
  <c r="F5663" i="24"/>
  <c r="E5663" i="24"/>
  <c r="D5663" i="24"/>
  <c r="C5663" i="24"/>
  <c r="B5663" i="24"/>
  <c r="A5663" i="24"/>
  <c r="I5662" i="24"/>
  <c r="H5662" i="24"/>
  <c r="G5662" i="24"/>
  <c r="F5662" i="24"/>
  <c r="E5662" i="24"/>
  <c r="D5662" i="24"/>
  <c r="C5662" i="24"/>
  <c r="B5662" i="24"/>
  <c r="A5662" i="24"/>
  <c r="I5661" i="24"/>
  <c r="H5661" i="24"/>
  <c r="G5661" i="24"/>
  <c r="F5661" i="24"/>
  <c r="E5661" i="24"/>
  <c r="D5661" i="24"/>
  <c r="C5661" i="24"/>
  <c r="B5661" i="24"/>
  <c r="A5661" i="24"/>
  <c r="I5660" i="24"/>
  <c r="H5660" i="24"/>
  <c r="G5660" i="24"/>
  <c r="F5660" i="24"/>
  <c r="E5660" i="24"/>
  <c r="D5660" i="24"/>
  <c r="C5660" i="24"/>
  <c r="B5660" i="24"/>
  <c r="A5660" i="24"/>
  <c r="I5659" i="24"/>
  <c r="H5659" i="24"/>
  <c r="G5659" i="24"/>
  <c r="F5659" i="24"/>
  <c r="E5659" i="24"/>
  <c r="D5659" i="24"/>
  <c r="C5659" i="24"/>
  <c r="B5659" i="24"/>
  <c r="A5659" i="24"/>
  <c r="I5658" i="24"/>
  <c r="H5658" i="24"/>
  <c r="G5658" i="24"/>
  <c r="F5658" i="24"/>
  <c r="E5658" i="24"/>
  <c r="D5658" i="24"/>
  <c r="C5658" i="24"/>
  <c r="B5658" i="24"/>
  <c r="A5658" i="24"/>
  <c r="I5657" i="24"/>
  <c r="H5657" i="24"/>
  <c r="G5657" i="24"/>
  <c r="F5657" i="24"/>
  <c r="E5657" i="24"/>
  <c r="D5657" i="24"/>
  <c r="C5657" i="24"/>
  <c r="B5657" i="24"/>
  <c r="A5657" i="24"/>
  <c r="I5656" i="24"/>
  <c r="H5656" i="24"/>
  <c r="G5656" i="24"/>
  <c r="F5656" i="24"/>
  <c r="E5656" i="24"/>
  <c r="D5656" i="24"/>
  <c r="C5656" i="24"/>
  <c r="B5656" i="24"/>
  <c r="A5656" i="24"/>
  <c r="I5655" i="24"/>
  <c r="H5655" i="24"/>
  <c r="G5655" i="24"/>
  <c r="F5655" i="24"/>
  <c r="E5655" i="24"/>
  <c r="D5655" i="24"/>
  <c r="C5655" i="24"/>
  <c r="B5655" i="24"/>
  <c r="A5655" i="24"/>
  <c r="I5654" i="24"/>
  <c r="H5654" i="24"/>
  <c r="G5654" i="24"/>
  <c r="F5654" i="24"/>
  <c r="E5654" i="24"/>
  <c r="D5654" i="24"/>
  <c r="C5654" i="24"/>
  <c r="B5654" i="24"/>
  <c r="A5654" i="24"/>
  <c r="I5653" i="24"/>
  <c r="H5653" i="24"/>
  <c r="G5653" i="24"/>
  <c r="F5653" i="24"/>
  <c r="E5653" i="24"/>
  <c r="D5653" i="24"/>
  <c r="C5653" i="24"/>
  <c r="B5653" i="24"/>
  <c r="A5653" i="24"/>
  <c r="I5652" i="24"/>
  <c r="H5652" i="24"/>
  <c r="G5652" i="24"/>
  <c r="F5652" i="24"/>
  <c r="E5652" i="24"/>
  <c r="D5652" i="24"/>
  <c r="C5652" i="24"/>
  <c r="B5652" i="24"/>
  <c r="A5652" i="24"/>
  <c r="I5651" i="24"/>
  <c r="H5651" i="24"/>
  <c r="G5651" i="24"/>
  <c r="F5651" i="24"/>
  <c r="E5651" i="24"/>
  <c r="D5651" i="24"/>
  <c r="C5651" i="24"/>
  <c r="B5651" i="24"/>
  <c r="A5651" i="24"/>
  <c r="I5650" i="24"/>
  <c r="H5650" i="24"/>
  <c r="G5650" i="24"/>
  <c r="F5650" i="24"/>
  <c r="E5650" i="24"/>
  <c r="D5650" i="24"/>
  <c r="C5650" i="24"/>
  <c r="B5650" i="24"/>
  <c r="A5650" i="24"/>
  <c r="I5649" i="24"/>
  <c r="H5649" i="24"/>
  <c r="G5649" i="24"/>
  <c r="F5649" i="24"/>
  <c r="E5649" i="24"/>
  <c r="D5649" i="24"/>
  <c r="C5649" i="24"/>
  <c r="B5649" i="24"/>
  <c r="A5649" i="24"/>
  <c r="I5648" i="24"/>
  <c r="H5648" i="24"/>
  <c r="G5648" i="24"/>
  <c r="F5648" i="24"/>
  <c r="E5648" i="24"/>
  <c r="D5648" i="24"/>
  <c r="C5648" i="24"/>
  <c r="B5648" i="24"/>
  <c r="A5648" i="24"/>
  <c r="I5647" i="24"/>
  <c r="H5647" i="24"/>
  <c r="G5647" i="24"/>
  <c r="F5647" i="24"/>
  <c r="E5647" i="24"/>
  <c r="D5647" i="24"/>
  <c r="C5647" i="24"/>
  <c r="B5647" i="24"/>
  <c r="A5647" i="24"/>
  <c r="I5646" i="24"/>
  <c r="H5646" i="24"/>
  <c r="G5646" i="24"/>
  <c r="F5646" i="24"/>
  <c r="E5646" i="24"/>
  <c r="D5646" i="24"/>
  <c r="C5646" i="24"/>
  <c r="B5646" i="24"/>
  <c r="A5646" i="24"/>
  <c r="I5645" i="24"/>
  <c r="H5645" i="24"/>
  <c r="G5645" i="24"/>
  <c r="F5645" i="24"/>
  <c r="E5645" i="24"/>
  <c r="D5645" i="24"/>
  <c r="C5645" i="24"/>
  <c r="B5645" i="24"/>
  <c r="A5645" i="24"/>
  <c r="I5644" i="24"/>
  <c r="H5644" i="24"/>
  <c r="G5644" i="24"/>
  <c r="F5644" i="24"/>
  <c r="E5644" i="24"/>
  <c r="D5644" i="24"/>
  <c r="C5644" i="24"/>
  <c r="B5644" i="24"/>
  <c r="A5644" i="24"/>
  <c r="I5643" i="24"/>
  <c r="H5643" i="24"/>
  <c r="G5643" i="24"/>
  <c r="F5643" i="24"/>
  <c r="E5643" i="24"/>
  <c r="D5643" i="24"/>
  <c r="C5643" i="24"/>
  <c r="B5643" i="24"/>
  <c r="A5643" i="24"/>
  <c r="I5642" i="24"/>
  <c r="H5642" i="24"/>
  <c r="G5642" i="24"/>
  <c r="F5642" i="24"/>
  <c r="E5642" i="24"/>
  <c r="D5642" i="24"/>
  <c r="C5642" i="24"/>
  <c r="B5642" i="24"/>
  <c r="A5642" i="24"/>
  <c r="I5641" i="24"/>
  <c r="H5641" i="24"/>
  <c r="G5641" i="24"/>
  <c r="F5641" i="24"/>
  <c r="E5641" i="24"/>
  <c r="D5641" i="24"/>
  <c r="C5641" i="24"/>
  <c r="B5641" i="24"/>
  <c r="A5641" i="24"/>
  <c r="I5640" i="24"/>
  <c r="H5640" i="24"/>
  <c r="G5640" i="24"/>
  <c r="F5640" i="24"/>
  <c r="E5640" i="24"/>
  <c r="D5640" i="24"/>
  <c r="C5640" i="24"/>
  <c r="B5640" i="24"/>
  <c r="A5640" i="24"/>
  <c r="I5639" i="24"/>
  <c r="H5639" i="24"/>
  <c r="G5639" i="24"/>
  <c r="F5639" i="24"/>
  <c r="E5639" i="24"/>
  <c r="D5639" i="24"/>
  <c r="C5639" i="24"/>
  <c r="B5639" i="24"/>
  <c r="A5639" i="24"/>
  <c r="I5638" i="24"/>
  <c r="H5638" i="24"/>
  <c r="G5638" i="24"/>
  <c r="F5638" i="24"/>
  <c r="E5638" i="24"/>
  <c r="D5638" i="24"/>
  <c r="C5638" i="24"/>
  <c r="B5638" i="24"/>
  <c r="A5638" i="24"/>
  <c r="I5637" i="24"/>
  <c r="H5637" i="24"/>
  <c r="G5637" i="24"/>
  <c r="F5637" i="24"/>
  <c r="E5637" i="24"/>
  <c r="D5637" i="24"/>
  <c r="C5637" i="24"/>
  <c r="B5637" i="24"/>
  <c r="A5637" i="24"/>
  <c r="I5636" i="24"/>
  <c r="H5636" i="24"/>
  <c r="G5636" i="24"/>
  <c r="F5636" i="24"/>
  <c r="E5636" i="24"/>
  <c r="D5636" i="24"/>
  <c r="C5636" i="24"/>
  <c r="B5636" i="24"/>
  <c r="A5636" i="24"/>
  <c r="I5635" i="24"/>
  <c r="H5635" i="24"/>
  <c r="G5635" i="24"/>
  <c r="F5635" i="24"/>
  <c r="E5635" i="24"/>
  <c r="D5635" i="24"/>
  <c r="C5635" i="24"/>
  <c r="B5635" i="24"/>
  <c r="A5635" i="24"/>
  <c r="I5634" i="24"/>
  <c r="H5634" i="24"/>
  <c r="G5634" i="24"/>
  <c r="F5634" i="24"/>
  <c r="E5634" i="24"/>
  <c r="D5634" i="24"/>
  <c r="C5634" i="24"/>
  <c r="B5634" i="24"/>
  <c r="A5634" i="24"/>
  <c r="I5633" i="24"/>
  <c r="H5633" i="24"/>
  <c r="G5633" i="24"/>
  <c r="F5633" i="24"/>
  <c r="E5633" i="24"/>
  <c r="D5633" i="24"/>
  <c r="C5633" i="24"/>
  <c r="B5633" i="24"/>
  <c r="A5633" i="24"/>
  <c r="I5632" i="24"/>
  <c r="H5632" i="24"/>
  <c r="G5632" i="24"/>
  <c r="F5632" i="24"/>
  <c r="E5632" i="24"/>
  <c r="D5632" i="24"/>
  <c r="C5632" i="24"/>
  <c r="B5632" i="24"/>
  <c r="A5632" i="24"/>
  <c r="I5631" i="24"/>
  <c r="H5631" i="24"/>
  <c r="G5631" i="24"/>
  <c r="F5631" i="24"/>
  <c r="E5631" i="24"/>
  <c r="D5631" i="24"/>
  <c r="C5631" i="24"/>
  <c r="B5631" i="24"/>
  <c r="A5631" i="24"/>
  <c r="I5630" i="24"/>
  <c r="H5630" i="24"/>
  <c r="G5630" i="24"/>
  <c r="F5630" i="24"/>
  <c r="E5630" i="24"/>
  <c r="D5630" i="24"/>
  <c r="C5630" i="24"/>
  <c r="B5630" i="24"/>
  <c r="A5630" i="24"/>
  <c r="I5629" i="24"/>
  <c r="H5629" i="24"/>
  <c r="G5629" i="24"/>
  <c r="F5629" i="24"/>
  <c r="E5629" i="24"/>
  <c r="D5629" i="24"/>
  <c r="C5629" i="24"/>
  <c r="B5629" i="24"/>
  <c r="A5629" i="24"/>
  <c r="I5628" i="24"/>
  <c r="H5628" i="24"/>
  <c r="G5628" i="24"/>
  <c r="F5628" i="24"/>
  <c r="E5628" i="24"/>
  <c r="D5628" i="24"/>
  <c r="C5628" i="24"/>
  <c r="B5628" i="24"/>
  <c r="A5628" i="24"/>
  <c r="I5627" i="24"/>
  <c r="H5627" i="24"/>
  <c r="G5627" i="24"/>
  <c r="F5627" i="24"/>
  <c r="E5627" i="24"/>
  <c r="D5627" i="24"/>
  <c r="C5627" i="24"/>
  <c r="B5627" i="24"/>
  <c r="A5627" i="24"/>
  <c r="I5626" i="24"/>
  <c r="H5626" i="24"/>
  <c r="G5626" i="24"/>
  <c r="F5626" i="24"/>
  <c r="E5626" i="24"/>
  <c r="D5626" i="24"/>
  <c r="C5626" i="24"/>
  <c r="B5626" i="24"/>
  <c r="A5626" i="24"/>
  <c r="I5625" i="24"/>
  <c r="H5625" i="24"/>
  <c r="G5625" i="24"/>
  <c r="F5625" i="24"/>
  <c r="E5625" i="24"/>
  <c r="D5625" i="24"/>
  <c r="C5625" i="24"/>
  <c r="B5625" i="24"/>
  <c r="A5625" i="24"/>
  <c r="I5624" i="24"/>
  <c r="H5624" i="24"/>
  <c r="G5624" i="24"/>
  <c r="F5624" i="24"/>
  <c r="E5624" i="24"/>
  <c r="D5624" i="24"/>
  <c r="C5624" i="24"/>
  <c r="B5624" i="24"/>
  <c r="A5624" i="24"/>
  <c r="I5623" i="24"/>
  <c r="H5623" i="24"/>
  <c r="G5623" i="24"/>
  <c r="F5623" i="24"/>
  <c r="E5623" i="24"/>
  <c r="D5623" i="24"/>
  <c r="C5623" i="24"/>
  <c r="B5623" i="24"/>
  <c r="A5623" i="24"/>
  <c r="I5622" i="24"/>
  <c r="H5622" i="24"/>
  <c r="G5622" i="24"/>
  <c r="F5622" i="24"/>
  <c r="E5622" i="24"/>
  <c r="D5622" i="24"/>
  <c r="C5622" i="24"/>
  <c r="B5622" i="24"/>
  <c r="A5622" i="24"/>
  <c r="I5621" i="24"/>
  <c r="H5621" i="24"/>
  <c r="G5621" i="24"/>
  <c r="F5621" i="24"/>
  <c r="E5621" i="24"/>
  <c r="D5621" i="24"/>
  <c r="C5621" i="24"/>
  <c r="B5621" i="24"/>
  <c r="A5621" i="24"/>
  <c r="I5620" i="24"/>
  <c r="H5620" i="24"/>
  <c r="G5620" i="24"/>
  <c r="F5620" i="24"/>
  <c r="E5620" i="24"/>
  <c r="D5620" i="24"/>
  <c r="C5620" i="24"/>
  <c r="B5620" i="24"/>
  <c r="A5620" i="24"/>
  <c r="I5619" i="24"/>
  <c r="H5619" i="24"/>
  <c r="G5619" i="24"/>
  <c r="F5619" i="24"/>
  <c r="E5619" i="24"/>
  <c r="D5619" i="24"/>
  <c r="C5619" i="24"/>
  <c r="B5619" i="24"/>
  <c r="A5619" i="24"/>
  <c r="I5618" i="24"/>
  <c r="H5618" i="24"/>
  <c r="G5618" i="24"/>
  <c r="F5618" i="24"/>
  <c r="E5618" i="24"/>
  <c r="D5618" i="24"/>
  <c r="C5618" i="24"/>
  <c r="B5618" i="24"/>
  <c r="A5618" i="24"/>
  <c r="I5617" i="24"/>
  <c r="H5617" i="24"/>
  <c r="G5617" i="24"/>
  <c r="F5617" i="24"/>
  <c r="E5617" i="24"/>
  <c r="D5617" i="24"/>
  <c r="C5617" i="24"/>
  <c r="B5617" i="24"/>
  <c r="A5617" i="24"/>
  <c r="I5616" i="24"/>
  <c r="H5616" i="24"/>
  <c r="G5616" i="24"/>
  <c r="F5616" i="24"/>
  <c r="E5616" i="24"/>
  <c r="D5616" i="24"/>
  <c r="C5616" i="24"/>
  <c r="B5616" i="24"/>
  <c r="A5616" i="24"/>
  <c r="I5615" i="24"/>
  <c r="H5615" i="24"/>
  <c r="G5615" i="24"/>
  <c r="F5615" i="24"/>
  <c r="E5615" i="24"/>
  <c r="D5615" i="24"/>
  <c r="C5615" i="24"/>
  <c r="B5615" i="24"/>
  <c r="A5615" i="24"/>
  <c r="I5614" i="24"/>
  <c r="H5614" i="24"/>
  <c r="G5614" i="24"/>
  <c r="F5614" i="24"/>
  <c r="E5614" i="24"/>
  <c r="D5614" i="24"/>
  <c r="C5614" i="24"/>
  <c r="B5614" i="24"/>
  <c r="A5614" i="24"/>
  <c r="I5613" i="24"/>
  <c r="H5613" i="24"/>
  <c r="G5613" i="24"/>
  <c r="F5613" i="24"/>
  <c r="E5613" i="24"/>
  <c r="D5613" i="24"/>
  <c r="C5613" i="24"/>
  <c r="B5613" i="24"/>
  <c r="A5613" i="24"/>
  <c r="I5612" i="24"/>
  <c r="H5612" i="24"/>
  <c r="G5612" i="24"/>
  <c r="F5612" i="24"/>
  <c r="E5612" i="24"/>
  <c r="D5612" i="24"/>
  <c r="C5612" i="24"/>
  <c r="B5612" i="24"/>
  <c r="A5612" i="24"/>
  <c r="I5611" i="24"/>
  <c r="H5611" i="24"/>
  <c r="G5611" i="24"/>
  <c r="F5611" i="24"/>
  <c r="E5611" i="24"/>
  <c r="D5611" i="24"/>
  <c r="C5611" i="24"/>
  <c r="B5611" i="24"/>
  <c r="A5611" i="24"/>
  <c r="I5610" i="24"/>
  <c r="H5610" i="24"/>
  <c r="G5610" i="24"/>
  <c r="F5610" i="24"/>
  <c r="E5610" i="24"/>
  <c r="D5610" i="24"/>
  <c r="C5610" i="24"/>
  <c r="B5610" i="24"/>
  <c r="A5610" i="24"/>
  <c r="I5609" i="24"/>
  <c r="H5609" i="24"/>
  <c r="G5609" i="24"/>
  <c r="F5609" i="24"/>
  <c r="E5609" i="24"/>
  <c r="D5609" i="24"/>
  <c r="C5609" i="24"/>
  <c r="B5609" i="24"/>
  <c r="A5609" i="24"/>
  <c r="I5608" i="24"/>
  <c r="H5608" i="24"/>
  <c r="G5608" i="24"/>
  <c r="F5608" i="24"/>
  <c r="E5608" i="24"/>
  <c r="D5608" i="24"/>
  <c r="C5608" i="24"/>
  <c r="B5608" i="24"/>
  <c r="A5608" i="24"/>
  <c r="I5607" i="24"/>
  <c r="H5607" i="24"/>
  <c r="G5607" i="24"/>
  <c r="F5607" i="24"/>
  <c r="E5607" i="24"/>
  <c r="D5607" i="24"/>
  <c r="C5607" i="24"/>
  <c r="B5607" i="24"/>
  <c r="A5607" i="24"/>
  <c r="I5606" i="24"/>
  <c r="H5606" i="24"/>
  <c r="G5606" i="24"/>
  <c r="F5606" i="24"/>
  <c r="E5606" i="24"/>
  <c r="D5606" i="24"/>
  <c r="C5606" i="24"/>
  <c r="B5606" i="24"/>
  <c r="A5606" i="24"/>
  <c r="I5605" i="24"/>
  <c r="H5605" i="24"/>
  <c r="G5605" i="24"/>
  <c r="F5605" i="24"/>
  <c r="E5605" i="24"/>
  <c r="D5605" i="24"/>
  <c r="C5605" i="24"/>
  <c r="B5605" i="24"/>
  <c r="A5605" i="24"/>
  <c r="I5604" i="24"/>
  <c r="H5604" i="24"/>
  <c r="G5604" i="24"/>
  <c r="F5604" i="24"/>
  <c r="E5604" i="24"/>
  <c r="D5604" i="24"/>
  <c r="C5604" i="24"/>
  <c r="B5604" i="24"/>
  <c r="A5604" i="24"/>
  <c r="I5603" i="24"/>
  <c r="H5603" i="24"/>
  <c r="G5603" i="24"/>
  <c r="F5603" i="24"/>
  <c r="E5603" i="24"/>
  <c r="D5603" i="24"/>
  <c r="C5603" i="24"/>
  <c r="B5603" i="24"/>
  <c r="A5603" i="24"/>
  <c r="I5602" i="24"/>
  <c r="H5602" i="24"/>
  <c r="G5602" i="24"/>
  <c r="F5602" i="24"/>
  <c r="E5602" i="24"/>
  <c r="D5602" i="24"/>
  <c r="C5602" i="24"/>
  <c r="B5602" i="24"/>
  <c r="A5602" i="24"/>
  <c r="I5601" i="24"/>
  <c r="H5601" i="24"/>
  <c r="G5601" i="24"/>
  <c r="F5601" i="24"/>
  <c r="E5601" i="24"/>
  <c r="D5601" i="24"/>
  <c r="C5601" i="24"/>
  <c r="B5601" i="24"/>
  <c r="A5601" i="24"/>
  <c r="I5600" i="24"/>
  <c r="H5600" i="24"/>
  <c r="G5600" i="24"/>
  <c r="F5600" i="24"/>
  <c r="E5600" i="24"/>
  <c r="D5600" i="24"/>
  <c r="C5600" i="24"/>
  <c r="B5600" i="24"/>
  <c r="A5600" i="24"/>
  <c r="I5599" i="24"/>
  <c r="H5599" i="24"/>
  <c r="G5599" i="24"/>
  <c r="F5599" i="24"/>
  <c r="E5599" i="24"/>
  <c r="D5599" i="24"/>
  <c r="C5599" i="24"/>
  <c r="B5599" i="24"/>
  <c r="A5599" i="24"/>
  <c r="I5598" i="24"/>
  <c r="H5598" i="24"/>
  <c r="G5598" i="24"/>
  <c r="F5598" i="24"/>
  <c r="E5598" i="24"/>
  <c r="D5598" i="24"/>
  <c r="C5598" i="24"/>
  <c r="B5598" i="24"/>
  <c r="A5598" i="24"/>
  <c r="I5597" i="24"/>
  <c r="H5597" i="24"/>
  <c r="G5597" i="24"/>
  <c r="F5597" i="24"/>
  <c r="E5597" i="24"/>
  <c r="D5597" i="24"/>
  <c r="C5597" i="24"/>
  <c r="B5597" i="24"/>
  <c r="A5597" i="24"/>
  <c r="I5596" i="24"/>
  <c r="H5596" i="24"/>
  <c r="G5596" i="24"/>
  <c r="F5596" i="24"/>
  <c r="E5596" i="24"/>
  <c r="D5596" i="24"/>
  <c r="C5596" i="24"/>
  <c r="B5596" i="24"/>
  <c r="A5596" i="24"/>
  <c r="I5595" i="24"/>
  <c r="H5595" i="24"/>
  <c r="G5595" i="24"/>
  <c r="F5595" i="24"/>
  <c r="E5595" i="24"/>
  <c r="D5595" i="24"/>
  <c r="C5595" i="24"/>
  <c r="B5595" i="24"/>
  <c r="A5595" i="24"/>
  <c r="I5594" i="24"/>
  <c r="H5594" i="24"/>
  <c r="G5594" i="24"/>
  <c r="F5594" i="24"/>
  <c r="E5594" i="24"/>
  <c r="D5594" i="24"/>
  <c r="C5594" i="24"/>
  <c r="B5594" i="24"/>
  <c r="A5594" i="24"/>
  <c r="I5593" i="24"/>
  <c r="H5593" i="24"/>
  <c r="G5593" i="24"/>
  <c r="F5593" i="24"/>
  <c r="E5593" i="24"/>
  <c r="D5593" i="24"/>
  <c r="C5593" i="24"/>
  <c r="B5593" i="24"/>
  <c r="A5593" i="24"/>
  <c r="I5592" i="24"/>
  <c r="H5592" i="24"/>
  <c r="G5592" i="24"/>
  <c r="F5592" i="24"/>
  <c r="E5592" i="24"/>
  <c r="D5592" i="24"/>
  <c r="C5592" i="24"/>
  <c r="B5592" i="24"/>
  <c r="A5592" i="24"/>
  <c r="I5591" i="24"/>
  <c r="H5591" i="24"/>
  <c r="G5591" i="24"/>
  <c r="F5591" i="24"/>
  <c r="E5591" i="24"/>
  <c r="D5591" i="24"/>
  <c r="C5591" i="24"/>
  <c r="B5591" i="24"/>
  <c r="A5591" i="24"/>
  <c r="I5590" i="24"/>
  <c r="H5590" i="24"/>
  <c r="G5590" i="24"/>
  <c r="F5590" i="24"/>
  <c r="E5590" i="24"/>
  <c r="D5590" i="24"/>
  <c r="C5590" i="24"/>
  <c r="B5590" i="24"/>
  <c r="A5590" i="24"/>
  <c r="I5589" i="24"/>
  <c r="H5589" i="24"/>
  <c r="G5589" i="24"/>
  <c r="F5589" i="24"/>
  <c r="E5589" i="24"/>
  <c r="D5589" i="24"/>
  <c r="C5589" i="24"/>
  <c r="B5589" i="24"/>
  <c r="A5589" i="24"/>
  <c r="I5588" i="24"/>
  <c r="H5588" i="24"/>
  <c r="G5588" i="24"/>
  <c r="F5588" i="24"/>
  <c r="E5588" i="24"/>
  <c r="D5588" i="24"/>
  <c r="C5588" i="24"/>
  <c r="B5588" i="24"/>
  <c r="A5588" i="24"/>
  <c r="I5587" i="24"/>
  <c r="H5587" i="24"/>
  <c r="G5587" i="24"/>
  <c r="F5587" i="24"/>
  <c r="E5587" i="24"/>
  <c r="D5587" i="24"/>
  <c r="C5587" i="24"/>
  <c r="B5587" i="24"/>
  <c r="A5587" i="24"/>
  <c r="I5586" i="24"/>
  <c r="H5586" i="24"/>
  <c r="G5586" i="24"/>
  <c r="F5586" i="24"/>
  <c r="E5586" i="24"/>
  <c r="D5586" i="24"/>
  <c r="C5586" i="24"/>
  <c r="B5586" i="24"/>
  <c r="A5586" i="24"/>
  <c r="I5585" i="24"/>
  <c r="H5585" i="24"/>
  <c r="G5585" i="24"/>
  <c r="F5585" i="24"/>
  <c r="E5585" i="24"/>
  <c r="D5585" i="24"/>
  <c r="C5585" i="24"/>
  <c r="B5585" i="24"/>
  <c r="A5585" i="24"/>
  <c r="I5584" i="24"/>
  <c r="H5584" i="24"/>
  <c r="G5584" i="24"/>
  <c r="F5584" i="24"/>
  <c r="E5584" i="24"/>
  <c r="D5584" i="24"/>
  <c r="C5584" i="24"/>
  <c r="B5584" i="24"/>
  <c r="A5584" i="24"/>
  <c r="I5583" i="24"/>
  <c r="H5583" i="24"/>
  <c r="G5583" i="24"/>
  <c r="F5583" i="24"/>
  <c r="E5583" i="24"/>
  <c r="D5583" i="24"/>
  <c r="C5583" i="24"/>
  <c r="B5583" i="24"/>
  <c r="A5583" i="24"/>
  <c r="I5582" i="24"/>
  <c r="H5582" i="24"/>
  <c r="G5582" i="24"/>
  <c r="F5582" i="24"/>
  <c r="E5582" i="24"/>
  <c r="D5582" i="24"/>
  <c r="C5582" i="24"/>
  <c r="B5582" i="24"/>
  <c r="A5582" i="24"/>
  <c r="I5581" i="24"/>
  <c r="H5581" i="24"/>
  <c r="G5581" i="24"/>
  <c r="F5581" i="24"/>
  <c r="E5581" i="24"/>
  <c r="D5581" i="24"/>
  <c r="C5581" i="24"/>
  <c r="B5581" i="24"/>
  <c r="A5581" i="24"/>
  <c r="I5580" i="24"/>
  <c r="H5580" i="24"/>
  <c r="G5580" i="24"/>
  <c r="F5580" i="24"/>
  <c r="E5580" i="24"/>
  <c r="D5580" i="24"/>
  <c r="C5580" i="24"/>
  <c r="B5580" i="24"/>
  <c r="A5580" i="24"/>
  <c r="I5579" i="24"/>
  <c r="H5579" i="24"/>
  <c r="G5579" i="24"/>
  <c r="F5579" i="24"/>
  <c r="E5579" i="24"/>
  <c r="D5579" i="24"/>
  <c r="C5579" i="24"/>
  <c r="B5579" i="24"/>
  <c r="A5579" i="24"/>
  <c r="I5578" i="24"/>
  <c r="H5578" i="24"/>
  <c r="G5578" i="24"/>
  <c r="F5578" i="24"/>
  <c r="E5578" i="24"/>
  <c r="D5578" i="24"/>
  <c r="C5578" i="24"/>
  <c r="B5578" i="24"/>
  <c r="A5578" i="24"/>
  <c r="I5577" i="24"/>
  <c r="H5577" i="24"/>
  <c r="G5577" i="24"/>
  <c r="F5577" i="24"/>
  <c r="E5577" i="24"/>
  <c r="D5577" i="24"/>
  <c r="C5577" i="24"/>
  <c r="B5577" i="24"/>
  <c r="A5577" i="24"/>
  <c r="I5576" i="24"/>
  <c r="H5576" i="24"/>
  <c r="G5576" i="24"/>
  <c r="F5576" i="24"/>
  <c r="E5576" i="24"/>
  <c r="D5576" i="24"/>
  <c r="C5576" i="24"/>
  <c r="B5576" i="24"/>
  <c r="A5576" i="24"/>
  <c r="I5575" i="24"/>
  <c r="H5575" i="24"/>
  <c r="G5575" i="24"/>
  <c r="F5575" i="24"/>
  <c r="E5575" i="24"/>
  <c r="D5575" i="24"/>
  <c r="C5575" i="24"/>
  <c r="B5575" i="24"/>
  <c r="A5575" i="24"/>
  <c r="I5574" i="24"/>
  <c r="H5574" i="24"/>
  <c r="G5574" i="24"/>
  <c r="F5574" i="24"/>
  <c r="E5574" i="24"/>
  <c r="D5574" i="24"/>
  <c r="C5574" i="24"/>
  <c r="B5574" i="24"/>
  <c r="A5574" i="24"/>
  <c r="I5573" i="24"/>
  <c r="H5573" i="24"/>
  <c r="G5573" i="24"/>
  <c r="F5573" i="24"/>
  <c r="E5573" i="24"/>
  <c r="D5573" i="24"/>
  <c r="C5573" i="24"/>
  <c r="B5573" i="24"/>
  <c r="A5573" i="24"/>
  <c r="I5572" i="24"/>
  <c r="H5572" i="24"/>
  <c r="G5572" i="24"/>
  <c r="F5572" i="24"/>
  <c r="E5572" i="24"/>
  <c r="D5572" i="24"/>
  <c r="C5572" i="24"/>
  <c r="B5572" i="24"/>
  <c r="A5572" i="24"/>
  <c r="I5571" i="24"/>
  <c r="H5571" i="24"/>
  <c r="G5571" i="24"/>
  <c r="F5571" i="24"/>
  <c r="E5571" i="24"/>
  <c r="D5571" i="24"/>
  <c r="C5571" i="24"/>
  <c r="B5571" i="24"/>
  <c r="A5571" i="24"/>
  <c r="I5570" i="24"/>
  <c r="H5570" i="24"/>
  <c r="G5570" i="24"/>
  <c r="F5570" i="24"/>
  <c r="E5570" i="24"/>
  <c r="D5570" i="24"/>
  <c r="C5570" i="24"/>
  <c r="B5570" i="24"/>
  <c r="A5570" i="24"/>
  <c r="I5569" i="24"/>
  <c r="H5569" i="24"/>
  <c r="G5569" i="24"/>
  <c r="F5569" i="24"/>
  <c r="E5569" i="24"/>
  <c r="D5569" i="24"/>
  <c r="C5569" i="24"/>
  <c r="B5569" i="24"/>
  <c r="A5569" i="24"/>
  <c r="I5568" i="24"/>
  <c r="H5568" i="24"/>
  <c r="G5568" i="24"/>
  <c r="F5568" i="24"/>
  <c r="E5568" i="24"/>
  <c r="D5568" i="24"/>
  <c r="C5568" i="24"/>
  <c r="B5568" i="24"/>
  <c r="A5568" i="24"/>
  <c r="I5567" i="24"/>
  <c r="H5567" i="24"/>
  <c r="G5567" i="24"/>
  <c r="F5567" i="24"/>
  <c r="E5567" i="24"/>
  <c r="D5567" i="24"/>
  <c r="C5567" i="24"/>
  <c r="B5567" i="24"/>
  <c r="A5567" i="24"/>
  <c r="I5566" i="24"/>
  <c r="H5566" i="24"/>
  <c r="G5566" i="24"/>
  <c r="F5566" i="24"/>
  <c r="E5566" i="24"/>
  <c r="D5566" i="24"/>
  <c r="C5566" i="24"/>
  <c r="B5566" i="24"/>
  <c r="A5566" i="24"/>
  <c r="I5565" i="24"/>
  <c r="H5565" i="24"/>
  <c r="G5565" i="24"/>
  <c r="F5565" i="24"/>
  <c r="E5565" i="24"/>
  <c r="D5565" i="24"/>
  <c r="C5565" i="24"/>
  <c r="B5565" i="24"/>
  <c r="A5565" i="24"/>
  <c r="I5564" i="24"/>
  <c r="H5564" i="24"/>
  <c r="G5564" i="24"/>
  <c r="F5564" i="24"/>
  <c r="E5564" i="24"/>
  <c r="D5564" i="24"/>
  <c r="C5564" i="24"/>
  <c r="B5564" i="24"/>
  <c r="A5564" i="24"/>
  <c r="I5563" i="24"/>
  <c r="H5563" i="24"/>
  <c r="G5563" i="24"/>
  <c r="F5563" i="24"/>
  <c r="E5563" i="24"/>
  <c r="D5563" i="24"/>
  <c r="C5563" i="24"/>
  <c r="B5563" i="24"/>
  <c r="A5563" i="24"/>
  <c r="I5562" i="24"/>
  <c r="H5562" i="24"/>
  <c r="G5562" i="24"/>
  <c r="F5562" i="24"/>
  <c r="E5562" i="24"/>
  <c r="D5562" i="24"/>
  <c r="C5562" i="24"/>
  <c r="B5562" i="24"/>
  <c r="A5562" i="24"/>
  <c r="I5561" i="24"/>
  <c r="H5561" i="24"/>
  <c r="G5561" i="24"/>
  <c r="F5561" i="24"/>
  <c r="E5561" i="24"/>
  <c r="D5561" i="24"/>
  <c r="C5561" i="24"/>
  <c r="B5561" i="24"/>
  <c r="A5561" i="24"/>
  <c r="I5560" i="24"/>
  <c r="H5560" i="24"/>
  <c r="G5560" i="24"/>
  <c r="F5560" i="24"/>
  <c r="E5560" i="24"/>
  <c r="D5560" i="24"/>
  <c r="C5560" i="24"/>
  <c r="B5560" i="24"/>
  <c r="A5560" i="24"/>
  <c r="I5559" i="24"/>
  <c r="H5559" i="24"/>
  <c r="G5559" i="24"/>
  <c r="F5559" i="24"/>
  <c r="E5559" i="24"/>
  <c r="D5559" i="24"/>
  <c r="C5559" i="24"/>
  <c r="B5559" i="24"/>
  <c r="A5559" i="24"/>
  <c r="I5558" i="24"/>
  <c r="H5558" i="24"/>
  <c r="G5558" i="24"/>
  <c r="F5558" i="24"/>
  <c r="E5558" i="24"/>
  <c r="D5558" i="24"/>
  <c r="C5558" i="24"/>
  <c r="B5558" i="24"/>
  <c r="A5558" i="24"/>
  <c r="I5557" i="24"/>
  <c r="H5557" i="24"/>
  <c r="G5557" i="24"/>
  <c r="F5557" i="24"/>
  <c r="E5557" i="24"/>
  <c r="D5557" i="24"/>
  <c r="C5557" i="24"/>
  <c r="B5557" i="24"/>
  <c r="A5557" i="24"/>
  <c r="I5556" i="24"/>
  <c r="H5556" i="24"/>
  <c r="G5556" i="24"/>
  <c r="F5556" i="24"/>
  <c r="E5556" i="24"/>
  <c r="D5556" i="24"/>
  <c r="C5556" i="24"/>
  <c r="B5556" i="24"/>
  <c r="A5556" i="24"/>
  <c r="I5555" i="24"/>
  <c r="H5555" i="24"/>
  <c r="G5555" i="24"/>
  <c r="F5555" i="24"/>
  <c r="E5555" i="24"/>
  <c r="D5555" i="24"/>
  <c r="C5555" i="24"/>
  <c r="B5555" i="24"/>
  <c r="A5555" i="24"/>
  <c r="I5554" i="24"/>
  <c r="H5554" i="24"/>
  <c r="G5554" i="24"/>
  <c r="F5554" i="24"/>
  <c r="E5554" i="24"/>
  <c r="D5554" i="24"/>
  <c r="C5554" i="24"/>
  <c r="B5554" i="24"/>
  <c r="A5554" i="24"/>
  <c r="I5553" i="24"/>
  <c r="H5553" i="24"/>
  <c r="G5553" i="24"/>
  <c r="F5553" i="24"/>
  <c r="E5553" i="24"/>
  <c r="D5553" i="24"/>
  <c r="C5553" i="24"/>
  <c r="B5553" i="24"/>
  <c r="A5553" i="24"/>
  <c r="I5552" i="24"/>
  <c r="H5552" i="24"/>
  <c r="G5552" i="24"/>
  <c r="F5552" i="24"/>
  <c r="E5552" i="24"/>
  <c r="D5552" i="24"/>
  <c r="C5552" i="24"/>
  <c r="B5552" i="24"/>
  <c r="A5552" i="24"/>
  <c r="I5551" i="24"/>
  <c r="H5551" i="24"/>
  <c r="G5551" i="24"/>
  <c r="F5551" i="24"/>
  <c r="E5551" i="24"/>
  <c r="D5551" i="24"/>
  <c r="C5551" i="24"/>
  <c r="B5551" i="24"/>
  <c r="A5551" i="24"/>
  <c r="I5550" i="24"/>
  <c r="H5550" i="24"/>
  <c r="G5550" i="24"/>
  <c r="F5550" i="24"/>
  <c r="E5550" i="24"/>
  <c r="D5550" i="24"/>
  <c r="C5550" i="24"/>
  <c r="B5550" i="24"/>
  <c r="A5550" i="24"/>
  <c r="I5549" i="24"/>
  <c r="H5549" i="24"/>
  <c r="G5549" i="24"/>
  <c r="F5549" i="24"/>
  <c r="E5549" i="24"/>
  <c r="D5549" i="24"/>
  <c r="C5549" i="24"/>
  <c r="B5549" i="24"/>
  <c r="A5549" i="24"/>
  <c r="I5548" i="24"/>
  <c r="H5548" i="24"/>
  <c r="G5548" i="24"/>
  <c r="F5548" i="24"/>
  <c r="E5548" i="24"/>
  <c r="D5548" i="24"/>
  <c r="C5548" i="24"/>
  <c r="B5548" i="24"/>
  <c r="A5548" i="24"/>
  <c r="I5547" i="24"/>
  <c r="H5547" i="24"/>
  <c r="G5547" i="24"/>
  <c r="F5547" i="24"/>
  <c r="E5547" i="24"/>
  <c r="D5547" i="24"/>
  <c r="C5547" i="24"/>
  <c r="B5547" i="24"/>
  <c r="A5547" i="24"/>
  <c r="I5546" i="24"/>
  <c r="H5546" i="24"/>
  <c r="G5546" i="24"/>
  <c r="F5546" i="24"/>
  <c r="E5546" i="24"/>
  <c r="D5546" i="24"/>
  <c r="C5546" i="24"/>
  <c r="B5546" i="24"/>
  <c r="A5546" i="24"/>
  <c r="I5545" i="24"/>
  <c r="H5545" i="24"/>
  <c r="G5545" i="24"/>
  <c r="F5545" i="24"/>
  <c r="E5545" i="24"/>
  <c r="D5545" i="24"/>
  <c r="C5545" i="24"/>
  <c r="B5545" i="24"/>
  <c r="A5545" i="24"/>
  <c r="I5544" i="24"/>
  <c r="H5544" i="24"/>
  <c r="G5544" i="24"/>
  <c r="F5544" i="24"/>
  <c r="E5544" i="24"/>
  <c r="D5544" i="24"/>
  <c r="C5544" i="24"/>
  <c r="B5544" i="24"/>
  <c r="A5544" i="24"/>
  <c r="I5543" i="24"/>
  <c r="H5543" i="24"/>
  <c r="G5543" i="24"/>
  <c r="F5543" i="24"/>
  <c r="E5543" i="24"/>
  <c r="D5543" i="24"/>
  <c r="C5543" i="24"/>
  <c r="B5543" i="24"/>
  <c r="A5543" i="24"/>
  <c r="I5542" i="24"/>
  <c r="H5542" i="24"/>
  <c r="G5542" i="24"/>
  <c r="F5542" i="24"/>
  <c r="E5542" i="24"/>
  <c r="D5542" i="24"/>
  <c r="C5542" i="24"/>
  <c r="B5542" i="24"/>
  <c r="A5542" i="24"/>
  <c r="I5541" i="24"/>
  <c r="H5541" i="24"/>
  <c r="G5541" i="24"/>
  <c r="F5541" i="24"/>
  <c r="E5541" i="24"/>
  <c r="D5541" i="24"/>
  <c r="C5541" i="24"/>
  <c r="B5541" i="24"/>
  <c r="A5541" i="24"/>
  <c r="I5540" i="24"/>
  <c r="H5540" i="24"/>
  <c r="G5540" i="24"/>
  <c r="F5540" i="24"/>
  <c r="E5540" i="24"/>
  <c r="D5540" i="24"/>
  <c r="C5540" i="24"/>
  <c r="B5540" i="24"/>
  <c r="A5540" i="24"/>
  <c r="I5539" i="24"/>
  <c r="H5539" i="24"/>
  <c r="G5539" i="24"/>
  <c r="F5539" i="24"/>
  <c r="E5539" i="24"/>
  <c r="D5539" i="24"/>
  <c r="C5539" i="24"/>
  <c r="B5539" i="24"/>
  <c r="A5539" i="24"/>
  <c r="I5538" i="24"/>
  <c r="H5538" i="24"/>
  <c r="G5538" i="24"/>
  <c r="F5538" i="24"/>
  <c r="E5538" i="24"/>
  <c r="D5538" i="24"/>
  <c r="C5538" i="24"/>
  <c r="B5538" i="24"/>
  <c r="A5538" i="24"/>
  <c r="I5537" i="24"/>
  <c r="H5537" i="24"/>
  <c r="G5537" i="24"/>
  <c r="F5537" i="24"/>
  <c r="E5537" i="24"/>
  <c r="D5537" i="24"/>
  <c r="C5537" i="24"/>
  <c r="B5537" i="24"/>
  <c r="A5537" i="24"/>
  <c r="I5536" i="24"/>
  <c r="H5536" i="24"/>
  <c r="G5536" i="24"/>
  <c r="F5536" i="24"/>
  <c r="E5536" i="24"/>
  <c r="D5536" i="24"/>
  <c r="C5536" i="24"/>
  <c r="B5536" i="24"/>
  <c r="A5536" i="24"/>
  <c r="I5535" i="24"/>
  <c r="H5535" i="24"/>
  <c r="G5535" i="24"/>
  <c r="F5535" i="24"/>
  <c r="E5535" i="24"/>
  <c r="D5535" i="24"/>
  <c r="C5535" i="24"/>
  <c r="B5535" i="24"/>
  <c r="A5535" i="24"/>
  <c r="I5534" i="24"/>
  <c r="H5534" i="24"/>
  <c r="G5534" i="24"/>
  <c r="F5534" i="24"/>
  <c r="E5534" i="24"/>
  <c r="D5534" i="24"/>
  <c r="C5534" i="24"/>
  <c r="B5534" i="24"/>
  <c r="A5534" i="24"/>
  <c r="I5533" i="24"/>
  <c r="H5533" i="24"/>
  <c r="G5533" i="24"/>
  <c r="F5533" i="24"/>
  <c r="E5533" i="24"/>
  <c r="D5533" i="24"/>
  <c r="C5533" i="24"/>
  <c r="B5533" i="24"/>
  <c r="A5533" i="24"/>
  <c r="I5532" i="24"/>
  <c r="H5532" i="24"/>
  <c r="G5532" i="24"/>
  <c r="F5532" i="24"/>
  <c r="E5532" i="24"/>
  <c r="D5532" i="24"/>
  <c r="C5532" i="24"/>
  <c r="B5532" i="24"/>
  <c r="A5532" i="24"/>
  <c r="I5531" i="24"/>
  <c r="H5531" i="24"/>
  <c r="G5531" i="24"/>
  <c r="F5531" i="24"/>
  <c r="E5531" i="24"/>
  <c r="D5531" i="24"/>
  <c r="C5531" i="24"/>
  <c r="B5531" i="24"/>
  <c r="A5531" i="24"/>
  <c r="I5530" i="24"/>
  <c r="H5530" i="24"/>
  <c r="G5530" i="24"/>
  <c r="F5530" i="24"/>
  <c r="E5530" i="24"/>
  <c r="D5530" i="24"/>
  <c r="C5530" i="24"/>
  <c r="B5530" i="24"/>
  <c r="A5530" i="24"/>
  <c r="I5529" i="24"/>
  <c r="H5529" i="24"/>
  <c r="G5529" i="24"/>
  <c r="F5529" i="24"/>
  <c r="E5529" i="24"/>
  <c r="D5529" i="24"/>
  <c r="C5529" i="24"/>
  <c r="B5529" i="24"/>
  <c r="A5529" i="24"/>
  <c r="I5528" i="24"/>
  <c r="H5528" i="24"/>
  <c r="G5528" i="24"/>
  <c r="F5528" i="24"/>
  <c r="E5528" i="24"/>
  <c r="D5528" i="24"/>
  <c r="C5528" i="24"/>
  <c r="B5528" i="24"/>
  <c r="A5528" i="24"/>
  <c r="I5527" i="24"/>
  <c r="H5527" i="24"/>
  <c r="G5527" i="24"/>
  <c r="F5527" i="24"/>
  <c r="E5527" i="24"/>
  <c r="D5527" i="24"/>
  <c r="C5527" i="24"/>
  <c r="B5527" i="24"/>
  <c r="A5527" i="24"/>
  <c r="I5526" i="24"/>
  <c r="H5526" i="24"/>
  <c r="G5526" i="24"/>
  <c r="F5526" i="24"/>
  <c r="E5526" i="24"/>
  <c r="D5526" i="24"/>
  <c r="C5526" i="24"/>
  <c r="B5526" i="24"/>
  <c r="A5526" i="24"/>
  <c r="I5525" i="24"/>
  <c r="H5525" i="24"/>
  <c r="G5525" i="24"/>
  <c r="F5525" i="24"/>
  <c r="E5525" i="24"/>
  <c r="D5525" i="24"/>
  <c r="C5525" i="24"/>
  <c r="B5525" i="24"/>
  <c r="A5525" i="24"/>
  <c r="I5524" i="24"/>
  <c r="H5524" i="24"/>
  <c r="G5524" i="24"/>
  <c r="F5524" i="24"/>
  <c r="E5524" i="24"/>
  <c r="D5524" i="24"/>
  <c r="C5524" i="24"/>
  <c r="B5524" i="24"/>
  <c r="A5524" i="24"/>
  <c r="I5523" i="24"/>
  <c r="H5523" i="24"/>
  <c r="G5523" i="24"/>
  <c r="F5523" i="24"/>
  <c r="E5523" i="24"/>
  <c r="D5523" i="24"/>
  <c r="C5523" i="24"/>
  <c r="B5523" i="24"/>
  <c r="A5523" i="24"/>
  <c r="I5522" i="24"/>
  <c r="H5522" i="24"/>
  <c r="G5522" i="24"/>
  <c r="F5522" i="24"/>
  <c r="E5522" i="24"/>
  <c r="D5522" i="24"/>
  <c r="C5522" i="24"/>
  <c r="B5522" i="24"/>
  <c r="A5522" i="24"/>
  <c r="I5521" i="24"/>
  <c r="H5521" i="24"/>
  <c r="G5521" i="24"/>
  <c r="F5521" i="24"/>
  <c r="E5521" i="24"/>
  <c r="D5521" i="24"/>
  <c r="C5521" i="24"/>
  <c r="B5521" i="24"/>
  <c r="A5521" i="24"/>
  <c r="I5520" i="24"/>
  <c r="H5520" i="24"/>
  <c r="G5520" i="24"/>
  <c r="F5520" i="24"/>
  <c r="E5520" i="24"/>
  <c r="D5520" i="24"/>
  <c r="C5520" i="24"/>
  <c r="B5520" i="24"/>
  <c r="A5520" i="24"/>
  <c r="I5519" i="24"/>
  <c r="H5519" i="24"/>
  <c r="G5519" i="24"/>
  <c r="F5519" i="24"/>
  <c r="E5519" i="24"/>
  <c r="D5519" i="24"/>
  <c r="C5519" i="24"/>
  <c r="B5519" i="24"/>
  <c r="A5519" i="24"/>
  <c r="I5518" i="24"/>
  <c r="H5518" i="24"/>
  <c r="G5518" i="24"/>
  <c r="F5518" i="24"/>
  <c r="E5518" i="24"/>
  <c r="D5518" i="24"/>
  <c r="C5518" i="24"/>
  <c r="B5518" i="24"/>
  <c r="A5518" i="24"/>
  <c r="I5517" i="24"/>
  <c r="H5517" i="24"/>
  <c r="G5517" i="24"/>
  <c r="F5517" i="24"/>
  <c r="E5517" i="24"/>
  <c r="D5517" i="24"/>
  <c r="C5517" i="24"/>
  <c r="B5517" i="24"/>
  <c r="A5517" i="24"/>
  <c r="I5516" i="24"/>
  <c r="H5516" i="24"/>
  <c r="G5516" i="24"/>
  <c r="F5516" i="24"/>
  <c r="E5516" i="24"/>
  <c r="D5516" i="24"/>
  <c r="C5516" i="24"/>
  <c r="B5516" i="24"/>
  <c r="A5516" i="24"/>
  <c r="I5515" i="24"/>
  <c r="H5515" i="24"/>
  <c r="G5515" i="24"/>
  <c r="F5515" i="24"/>
  <c r="E5515" i="24"/>
  <c r="D5515" i="24"/>
  <c r="C5515" i="24"/>
  <c r="B5515" i="24"/>
  <c r="A5515" i="24"/>
  <c r="I5514" i="24"/>
  <c r="H5514" i="24"/>
  <c r="G5514" i="24"/>
  <c r="F5514" i="24"/>
  <c r="E5514" i="24"/>
  <c r="D5514" i="24"/>
  <c r="C5514" i="24"/>
  <c r="B5514" i="24"/>
  <c r="A5514" i="24"/>
  <c r="I5513" i="24"/>
  <c r="H5513" i="24"/>
  <c r="G5513" i="24"/>
  <c r="F5513" i="24"/>
  <c r="E5513" i="24"/>
  <c r="D5513" i="24"/>
  <c r="C5513" i="24"/>
  <c r="B5513" i="24"/>
  <c r="A5513" i="24"/>
  <c r="I5512" i="24"/>
  <c r="H5512" i="24"/>
  <c r="G5512" i="24"/>
  <c r="F5512" i="24"/>
  <c r="E5512" i="24"/>
  <c r="D5512" i="24"/>
  <c r="C5512" i="24"/>
  <c r="B5512" i="24"/>
  <c r="A5512" i="24"/>
  <c r="I5511" i="24"/>
  <c r="H5511" i="24"/>
  <c r="G5511" i="24"/>
  <c r="F5511" i="24"/>
  <c r="E5511" i="24"/>
  <c r="D5511" i="24"/>
  <c r="C5511" i="24"/>
  <c r="B5511" i="24"/>
  <c r="A5511" i="24"/>
  <c r="I5510" i="24"/>
  <c r="H5510" i="24"/>
  <c r="G5510" i="24"/>
  <c r="F5510" i="24"/>
  <c r="E5510" i="24"/>
  <c r="D5510" i="24"/>
  <c r="C5510" i="24"/>
  <c r="B5510" i="24"/>
  <c r="A5510" i="24"/>
  <c r="I5509" i="24"/>
  <c r="H5509" i="24"/>
  <c r="G5509" i="24"/>
  <c r="F5509" i="24"/>
  <c r="E5509" i="24"/>
  <c r="D5509" i="24"/>
  <c r="C5509" i="24"/>
  <c r="B5509" i="24"/>
  <c r="A5509" i="24"/>
  <c r="I5508" i="24"/>
  <c r="H5508" i="24"/>
  <c r="G5508" i="24"/>
  <c r="F5508" i="24"/>
  <c r="E5508" i="24"/>
  <c r="D5508" i="24"/>
  <c r="C5508" i="24"/>
  <c r="B5508" i="24"/>
  <c r="A5508" i="24"/>
  <c r="I5507" i="24"/>
  <c r="H5507" i="24"/>
  <c r="G5507" i="24"/>
  <c r="F5507" i="24"/>
  <c r="E5507" i="24"/>
  <c r="D5507" i="24"/>
  <c r="C5507" i="24"/>
  <c r="B5507" i="24"/>
  <c r="A5507" i="24"/>
  <c r="I5506" i="24"/>
  <c r="H5506" i="24"/>
  <c r="G5506" i="24"/>
  <c r="F5506" i="24"/>
  <c r="E5506" i="24"/>
  <c r="D5506" i="24"/>
  <c r="C5506" i="24"/>
  <c r="B5506" i="24"/>
  <c r="A5506" i="24"/>
  <c r="I5505" i="24"/>
  <c r="H5505" i="24"/>
  <c r="G5505" i="24"/>
  <c r="F5505" i="24"/>
  <c r="E5505" i="24"/>
  <c r="D5505" i="24"/>
  <c r="C5505" i="24"/>
  <c r="B5505" i="24"/>
  <c r="A5505" i="24"/>
  <c r="I5504" i="24"/>
  <c r="H5504" i="24"/>
  <c r="G5504" i="24"/>
  <c r="F5504" i="24"/>
  <c r="E5504" i="24"/>
  <c r="D5504" i="24"/>
  <c r="C5504" i="24"/>
  <c r="B5504" i="24"/>
  <c r="A5504" i="24"/>
  <c r="I5503" i="24"/>
  <c r="H5503" i="24"/>
  <c r="G5503" i="24"/>
  <c r="F5503" i="24"/>
  <c r="E5503" i="24"/>
  <c r="D5503" i="24"/>
  <c r="C5503" i="24"/>
  <c r="B5503" i="24"/>
  <c r="A5503" i="24"/>
  <c r="I5502" i="24"/>
  <c r="H5502" i="24"/>
  <c r="G5502" i="24"/>
  <c r="F5502" i="24"/>
  <c r="E5502" i="24"/>
  <c r="D5502" i="24"/>
  <c r="C5502" i="24"/>
  <c r="B5502" i="24"/>
  <c r="A5502" i="24"/>
  <c r="I5501" i="24"/>
  <c r="H5501" i="24"/>
  <c r="G5501" i="24"/>
  <c r="F5501" i="24"/>
  <c r="E5501" i="24"/>
  <c r="D5501" i="24"/>
  <c r="C5501" i="24"/>
  <c r="B5501" i="24"/>
  <c r="A5501" i="24"/>
  <c r="I5500" i="24"/>
  <c r="H5500" i="24"/>
  <c r="G5500" i="24"/>
  <c r="F5500" i="24"/>
  <c r="E5500" i="24"/>
  <c r="D5500" i="24"/>
  <c r="C5500" i="24"/>
  <c r="B5500" i="24"/>
  <c r="A5500" i="24"/>
  <c r="I5499" i="24"/>
  <c r="H5499" i="24"/>
  <c r="G5499" i="24"/>
  <c r="F5499" i="24"/>
  <c r="E5499" i="24"/>
  <c r="D5499" i="24"/>
  <c r="C5499" i="24"/>
  <c r="B5499" i="24"/>
  <c r="A5499" i="24"/>
  <c r="I5498" i="24"/>
  <c r="H5498" i="24"/>
  <c r="G5498" i="24"/>
  <c r="F5498" i="24"/>
  <c r="E5498" i="24"/>
  <c r="D5498" i="24"/>
  <c r="C5498" i="24"/>
  <c r="B5498" i="24"/>
  <c r="A5498" i="24"/>
  <c r="I5497" i="24"/>
  <c r="H5497" i="24"/>
  <c r="G5497" i="24"/>
  <c r="F5497" i="24"/>
  <c r="E5497" i="24"/>
  <c r="D5497" i="24"/>
  <c r="C5497" i="24"/>
  <c r="B5497" i="24"/>
  <c r="A5497" i="24"/>
  <c r="I5496" i="24"/>
  <c r="H5496" i="24"/>
  <c r="G5496" i="24"/>
  <c r="F5496" i="24"/>
  <c r="E5496" i="24"/>
  <c r="D5496" i="24"/>
  <c r="C5496" i="24"/>
  <c r="B5496" i="24"/>
  <c r="A5496" i="24"/>
  <c r="I5495" i="24"/>
  <c r="H5495" i="24"/>
  <c r="G5495" i="24"/>
  <c r="F5495" i="24"/>
  <c r="E5495" i="24"/>
  <c r="D5495" i="24"/>
  <c r="C5495" i="24"/>
  <c r="B5495" i="24"/>
  <c r="A5495" i="24"/>
  <c r="I5494" i="24"/>
  <c r="H5494" i="24"/>
  <c r="G5494" i="24"/>
  <c r="F5494" i="24"/>
  <c r="E5494" i="24"/>
  <c r="D5494" i="24"/>
  <c r="C5494" i="24"/>
  <c r="B5494" i="24"/>
  <c r="A5494" i="24"/>
  <c r="I5493" i="24"/>
  <c r="H5493" i="24"/>
  <c r="G5493" i="24"/>
  <c r="F5493" i="24"/>
  <c r="E5493" i="24"/>
  <c r="D5493" i="24"/>
  <c r="C5493" i="24"/>
  <c r="B5493" i="24"/>
  <c r="A5493" i="24"/>
  <c r="I5492" i="24"/>
  <c r="H5492" i="24"/>
  <c r="G5492" i="24"/>
  <c r="F5492" i="24"/>
  <c r="E5492" i="24"/>
  <c r="D5492" i="24"/>
  <c r="C5492" i="24"/>
  <c r="B5492" i="24"/>
  <c r="A5492" i="24"/>
  <c r="I5491" i="24"/>
  <c r="H5491" i="24"/>
  <c r="G5491" i="24"/>
  <c r="F5491" i="24"/>
  <c r="E5491" i="24"/>
  <c r="D5491" i="24"/>
  <c r="C5491" i="24"/>
  <c r="B5491" i="24"/>
  <c r="A5491" i="24"/>
  <c r="I5490" i="24"/>
  <c r="H5490" i="24"/>
  <c r="G5490" i="24"/>
  <c r="F5490" i="24"/>
  <c r="E5490" i="24"/>
  <c r="D5490" i="24"/>
  <c r="C5490" i="24"/>
  <c r="B5490" i="24"/>
  <c r="A5490" i="24"/>
  <c r="I5489" i="24"/>
  <c r="H5489" i="24"/>
  <c r="G5489" i="24"/>
  <c r="F5489" i="24"/>
  <c r="E5489" i="24"/>
  <c r="D5489" i="24"/>
  <c r="C5489" i="24"/>
  <c r="B5489" i="24"/>
  <c r="A5489" i="24"/>
  <c r="I5488" i="24"/>
  <c r="H5488" i="24"/>
  <c r="G5488" i="24"/>
  <c r="F5488" i="24"/>
  <c r="E5488" i="24"/>
  <c r="D5488" i="24"/>
  <c r="C5488" i="24"/>
  <c r="B5488" i="24"/>
  <c r="A5488" i="24"/>
  <c r="I5487" i="24"/>
  <c r="H5487" i="24"/>
  <c r="G5487" i="24"/>
  <c r="F5487" i="24"/>
  <c r="E5487" i="24"/>
  <c r="D5487" i="24"/>
  <c r="C5487" i="24"/>
  <c r="B5487" i="24"/>
  <c r="A5487" i="24"/>
  <c r="I5486" i="24"/>
  <c r="H5486" i="24"/>
  <c r="G5486" i="24"/>
  <c r="F5486" i="24"/>
  <c r="E5486" i="24"/>
  <c r="D5486" i="24"/>
  <c r="C5486" i="24"/>
  <c r="B5486" i="24"/>
  <c r="A5486" i="24"/>
  <c r="I5485" i="24"/>
  <c r="H5485" i="24"/>
  <c r="G5485" i="24"/>
  <c r="F5485" i="24"/>
  <c r="E5485" i="24"/>
  <c r="D5485" i="24"/>
  <c r="C5485" i="24"/>
  <c r="B5485" i="24"/>
  <c r="A5485" i="24"/>
  <c r="I5484" i="24"/>
  <c r="H5484" i="24"/>
  <c r="G5484" i="24"/>
  <c r="F5484" i="24"/>
  <c r="E5484" i="24"/>
  <c r="D5484" i="24"/>
  <c r="C5484" i="24"/>
  <c r="B5484" i="24"/>
  <c r="A5484" i="24"/>
  <c r="I5483" i="24"/>
  <c r="H5483" i="24"/>
  <c r="G5483" i="24"/>
  <c r="F5483" i="24"/>
  <c r="E5483" i="24"/>
  <c r="D5483" i="24"/>
  <c r="C5483" i="24"/>
  <c r="B5483" i="24"/>
  <c r="A5483" i="24"/>
  <c r="I5482" i="24"/>
  <c r="H5482" i="24"/>
  <c r="G5482" i="24"/>
  <c r="F5482" i="24"/>
  <c r="E5482" i="24"/>
  <c r="D5482" i="24"/>
  <c r="C5482" i="24"/>
  <c r="B5482" i="24"/>
  <c r="A5482" i="24"/>
  <c r="I5481" i="24"/>
  <c r="H5481" i="24"/>
  <c r="G5481" i="24"/>
  <c r="F5481" i="24"/>
  <c r="E5481" i="24"/>
  <c r="D5481" i="24"/>
  <c r="C5481" i="24"/>
  <c r="B5481" i="24"/>
  <c r="A5481" i="24"/>
  <c r="I5480" i="24"/>
  <c r="H5480" i="24"/>
  <c r="G5480" i="24"/>
  <c r="F5480" i="24"/>
  <c r="E5480" i="24"/>
  <c r="D5480" i="24"/>
  <c r="C5480" i="24"/>
  <c r="B5480" i="24"/>
  <c r="A5480" i="24"/>
  <c r="I5479" i="24"/>
  <c r="H5479" i="24"/>
  <c r="G5479" i="24"/>
  <c r="F5479" i="24"/>
  <c r="E5479" i="24"/>
  <c r="D5479" i="24"/>
  <c r="C5479" i="24"/>
  <c r="B5479" i="24"/>
  <c r="A5479" i="24"/>
  <c r="I5478" i="24"/>
  <c r="H5478" i="24"/>
  <c r="G5478" i="24"/>
  <c r="F5478" i="24"/>
  <c r="E5478" i="24"/>
  <c r="D5478" i="24"/>
  <c r="C5478" i="24"/>
  <c r="B5478" i="24"/>
  <c r="A5478" i="24"/>
  <c r="I5477" i="24"/>
  <c r="H5477" i="24"/>
  <c r="G5477" i="24"/>
  <c r="F5477" i="24"/>
  <c r="E5477" i="24"/>
  <c r="D5477" i="24"/>
  <c r="C5477" i="24"/>
  <c r="B5477" i="24"/>
  <c r="A5477" i="24"/>
  <c r="I5476" i="24"/>
  <c r="H5476" i="24"/>
  <c r="G5476" i="24"/>
  <c r="F5476" i="24"/>
  <c r="E5476" i="24"/>
  <c r="D5476" i="24"/>
  <c r="C5476" i="24"/>
  <c r="B5476" i="24"/>
  <c r="A5476" i="24"/>
  <c r="I5475" i="24"/>
  <c r="H5475" i="24"/>
  <c r="G5475" i="24"/>
  <c r="F5475" i="24"/>
  <c r="E5475" i="24"/>
  <c r="D5475" i="24"/>
  <c r="C5475" i="24"/>
  <c r="B5475" i="24"/>
  <c r="A5475" i="24"/>
  <c r="I5474" i="24"/>
  <c r="H5474" i="24"/>
  <c r="G5474" i="24"/>
  <c r="F5474" i="24"/>
  <c r="E5474" i="24"/>
  <c r="D5474" i="24"/>
  <c r="C5474" i="24"/>
  <c r="B5474" i="24"/>
  <c r="A5474" i="24"/>
  <c r="I5473" i="24"/>
  <c r="H5473" i="24"/>
  <c r="G5473" i="24"/>
  <c r="F5473" i="24"/>
  <c r="E5473" i="24"/>
  <c r="D5473" i="24"/>
  <c r="C5473" i="24"/>
  <c r="B5473" i="24"/>
  <c r="A5473" i="24"/>
  <c r="I5472" i="24"/>
  <c r="H5472" i="24"/>
  <c r="G5472" i="24"/>
  <c r="F5472" i="24"/>
  <c r="E5472" i="24"/>
  <c r="D5472" i="24"/>
  <c r="C5472" i="24"/>
  <c r="B5472" i="24"/>
  <c r="A5472" i="24"/>
  <c r="I5471" i="24"/>
  <c r="H5471" i="24"/>
  <c r="G5471" i="24"/>
  <c r="F5471" i="24"/>
  <c r="E5471" i="24"/>
  <c r="D5471" i="24"/>
  <c r="C5471" i="24"/>
  <c r="B5471" i="24"/>
  <c r="A5471" i="24"/>
  <c r="I5470" i="24"/>
  <c r="H5470" i="24"/>
  <c r="G5470" i="24"/>
  <c r="F5470" i="24"/>
  <c r="E5470" i="24"/>
  <c r="D5470" i="24"/>
  <c r="C5470" i="24"/>
  <c r="B5470" i="24"/>
  <c r="A5470" i="24"/>
  <c r="I5469" i="24"/>
  <c r="H5469" i="24"/>
  <c r="G5469" i="24"/>
  <c r="F5469" i="24"/>
  <c r="E5469" i="24"/>
  <c r="D5469" i="24"/>
  <c r="C5469" i="24"/>
  <c r="B5469" i="24"/>
  <c r="A5469" i="24"/>
  <c r="I5468" i="24"/>
  <c r="H5468" i="24"/>
  <c r="G5468" i="24"/>
  <c r="F5468" i="24"/>
  <c r="E5468" i="24"/>
  <c r="D5468" i="24"/>
  <c r="C5468" i="24"/>
  <c r="B5468" i="24"/>
  <c r="A5468" i="24"/>
  <c r="I5467" i="24"/>
  <c r="H5467" i="24"/>
  <c r="G5467" i="24"/>
  <c r="F5467" i="24"/>
  <c r="E5467" i="24"/>
  <c r="D5467" i="24"/>
  <c r="C5467" i="24"/>
  <c r="B5467" i="24"/>
  <c r="A5467" i="24"/>
  <c r="I5466" i="24"/>
  <c r="H5466" i="24"/>
  <c r="G5466" i="24"/>
  <c r="F5466" i="24"/>
  <c r="E5466" i="24"/>
  <c r="D5466" i="24"/>
  <c r="C5466" i="24"/>
  <c r="B5466" i="24"/>
  <c r="A5466" i="24"/>
  <c r="I5465" i="24"/>
  <c r="H5465" i="24"/>
  <c r="G5465" i="24"/>
  <c r="F5465" i="24"/>
  <c r="E5465" i="24"/>
  <c r="D5465" i="24"/>
  <c r="C5465" i="24"/>
  <c r="B5465" i="24"/>
  <c r="A5465" i="24"/>
  <c r="I5464" i="24"/>
  <c r="H5464" i="24"/>
  <c r="G5464" i="24"/>
  <c r="F5464" i="24"/>
  <c r="E5464" i="24"/>
  <c r="D5464" i="24"/>
  <c r="C5464" i="24"/>
  <c r="B5464" i="24"/>
  <c r="A5464" i="24"/>
  <c r="I5463" i="24"/>
  <c r="H5463" i="24"/>
  <c r="G5463" i="24"/>
  <c r="F5463" i="24"/>
  <c r="E5463" i="24"/>
  <c r="D5463" i="24"/>
  <c r="C5463" i="24"/>
  <c r="B5463" i="24"/>
  <c r="A5463" i="24"/>
  <c r="I5462" i="24"/>
  <c r="H5462" i="24"/>
  <c r="G5462" i="24"/>
  <c r="F5462" i="24"/>
  <c r="E5462" i="24"/>
  <c r="D5462" i="24"/>
  <c r="C5462" i="24"/>
  <c r="B5462" i="24"/>
  <c r="A5462" i="24"/>
  <c r="I5461" i="24"/>
  <c r="H5461" i="24"/>
  <c r="G5461" i="24"/>
  <c r="F5461" i="24"/>
  <c r="E5461" i="24"/>
  <c r="D5461" i="24"/>
  <c r="C5461" i="24"/>
  <c r="B5461" i="24"/>
  <c r="A5461" i="24"/>
  <c r="I5460" i="24"/>
  <c r="H5460" i="24"/>
  <c r="G5460" i="24"/>
  <c r="F5460" i="24"/>
  <c r="E5460" i="24"/>
  <c r="D5460" i="24"/>
  <c r="C5460" i="24"/>
  <c r="B5460" i="24"/>
  <c r="A5460" i="24"/>
  <c r="I5459" i="24"/>
  <c r="H5459" i="24"/>
  <c r="G5459" i="24"/>
  <c r="F5459" i="24"/>
  <c r="E5459" i="24"/>
  <c r="D5459" i="24"/>
  <c r="C5459" i="24"/>
  <c r="B5459" i="24"/>
  <c r="A5459" i="24"/>
  <c r="I5458" i="24"/>
  <c r="H5458" i="24"/>
  <c r="G5458" i="24"/>
  <c r="F5458" i="24"/>
  <c r="E5458" i="24"/>
  <c r="D5458" i="24"/>
  <c r="C5458" i="24"/>
  <c r="B5458" i="24"/>
  <c r="A5458" i="24"/>
  <c r="I5457" i="24"/>
  <c r="H5457" i="24"/>
  <c r="G5457" i="24"/>
  <c r="F5457" i="24"/>
  <c r="E5457" i="24"/>
  <c r="D5457" i="24"/>
  <c r="C5457" i="24"/>
  <c r="B5457" i="24"/>
  <c r="A5457" i="24"/>
  <c r="I5456" i="24"/>
  <c r="H5456" i="24"/>
  <c r="G5456" i="24"/>
  <c r="F5456" i="24"/>
  <c r="E5456" i="24"/>
  <c r="D5456" i="24"/>
  <c r="C5456" i="24"/>
  <c r="B5456" i="24"/>
  <c r="A5456" i="24"/>
  <c r="I5455" i="24"/>
  <c r="H5455" i="24"/>
  <c r="G5455" i="24"/>
  <c r="F5455" i="24"/>
  <c r="E5455" i="24"/>
  <c r="D5455" i="24"/>
  <c r="C5455" i="24"/>
  <c r="B5455" i="24"/>
  <c r="A5455" i="24"/>
  <c r="I5454" i="24"/>
  <c r="H5454" i="24"/>
  <c r="G5454" i="24"/>
  <c r="F5454" i="24"/>
  <c r="E5454" i="24"/>
  <c r="D5454" i="24"/>
  <c r="C5454" i="24"/>
  <c r="B5454" i="24"/>
  <c r="A5454" i="24"/>
  <c r="I5453" i="24"/>
  <c r="H5453" i="24"/>
  <c r="G5453" i="24"/>
  <c r="F5453" i="24"/>
  <c r="E5453" i="24"/>
  <c r="D5453" i="24"/>
  <c r="C5453" i="24"/>
  <c r="B5453" i="24"/>
  <c r="A5453" i="24"/>
  <c r="I5452" i="24"/>
  <c r="H5452" i="24"/>
  <c r="G5452" i="24"/>
  <c r="F5452" i="24"/>
  <c r="E5452" i="24"/>
  <c r="D5452" i="24"/>
  <c r="C5452" i="24"/>
  <c r="B5452" i="24"/>
  <c r="A5452" i="24"/>
  <c r="I5451" i="24"/>
  <c r="H5451" i="24"/>
  <c r="G5451" i="24"/>
  <c r="F5451" i="24"/>
  <c r="E5451" i="24"/>
  <c r="D5451" i="24"/>
  <c r="C5451" i="24"/>
  <c r="B5451" i="24"/>
  <c r="A5451" i="24"/>
  <c r="I5450" i="24"/>
  <c r="H5450" i="24"/>
  <c r="G5450" i="24"/>
  <c r="F5450" i="24"/>
  <c r="E5450" i="24"/>
  <c r="D5450" i="24"/>
  <c r="C5450" i="24"/>
  <c r="B5450" i="24"/>
  <c r="A5450" i="24"/>
  <c r="I5449" i="24"/>
  <c r="H5449" i="24"/>
  <c r="G5449" i="24"/>
  <c r="F5449" i="24"/>
  <c r="E5449" i="24"/>
  <c r="D5449" i="24"/>
  <c r="C5449" i="24"/>
  <c r="B5449" i="24"/>
  <c r="A5449" i="24"/>
  <c r="I5448" i="24"/>
  <c r="H5448" i="24"/>
  <c r="G5448" i="24"/>
  <c r="F5448" i="24"/>
  <c r="E5448" i="24"/>
  <c r="D5448" i="24"/>
  <c r="C5448" i="24"/>
  <c r="B5448" i="24"/>
  <c r="A5448" i="24"/>
  <c r="I5447" i="24"/>
  <c r="H5447" i="24"/>
  <c r="G5447" i="24"/>
  <c r="F5447" i="24"/>
  <c r="E5447" i="24"/>
  <c r="D5447" i="24"/>
  <c r="C5447" i="24"/>
  <c r="B5447" i="24"/>
  <c r="A5447" i="24"/>
  <c r="I5446" i="24"/>
  <c r="H5446" i="24"/>
  <c r="G5446" i="24"/>
  <c r="F5446" i="24"/>
  <c r="E5446" i="24"/>
  <c r="D5446" i="24"/>
  <c r="C5446" i="24"/>
  <c r="B5446" i="24"/>
  <c r="A5446" i="24"/>
  <c r="I5445" i="24"/>
  <c r="H5445" i="24"/>
  <c r="G5445" i="24"/>
  <c r="F5445" i="24"/>
  <c r="E5445" i="24"/>
  <c r="D5445" i="24"/>
  <c r="C5445" i="24"/>
  <c r="B5445" i="24"/>
  <c r="A5445" i="24"/>
  <c r="I5444" i="24"/>
  <c r="H5444" i="24"/>
  <c r="G5444" i="24"/>
  <c r="F5444" i="24"/>
  <c r="E5444" i="24"/>
  <c r="D5444" i="24"/>
  <c r="C5444" i="24"/>
  <c r="B5444" i="24"/>
  <c r="A5444" i="24"/>
  <c r="I5443" i="24"/>
  <c r="H5443" i="24"/>
  <c r="G5443" i="24"/>
  <c r="F5443" i="24"/>
  <c r="E5443" i="24"/>
  <c r="D5443" i="24"/>
  <c r="C5443" i="24"/>
  <c r="B5443" i="24"/>
  <c r="A5443" i="24"/>
  <c r="I5442" i="24"/>
  <c r="H5442" i="24"/>
  <c r="G5442" i="24"/>
  <c r="F5442" i="24"/>
  <c r="E5442" i="24"/>
  <c r="D5442" i="24"/>
  <c r="C5442" i="24"/>
  <c r="B5442" i="24"/>
  <c r="A5442" i="24"/>
  <c r="I5441" i="24"/>
  <c r="H5441" i="24"/>
  <c r="G5441" i="24"/>
  <c r="F5441" i="24"/>
  <c r="E5441" i="24"/>
  <c r="D5441" i="24"/>
  <c r="C5441" i="24"/>
  <c r="B5441" i="24"/>
  <c r="A5441" i="24"/>
  <c r="I5440" i="24"/>
  <c r="H5440" i="24"/>
  <c r="G5440" i="24"/>
  <c r="F5440" i="24"/>
  <c r="E5440" i="24"/>
  <c r="D5440" i="24"/>
  <c r="C5440" i="24"/>
  <c r="B5440" i="24"/>
  <c r="A5440" i="24"/>
  <c r="I5439" i="24"/>
  <c r="H5439" i="24"/>
  <c r="G5439" i="24"/>
  <c r="F5439" i="24"/>
  <c r="E5439" i="24"/>
  <c r="D5439" i="24"/>
  <c r="C5439" i="24"/>
  <c r="B5439" i="24"/>
  <c r="A5439" i="24"/>
  <c r="I5438" i="24"/>
  <c r="H5438" i="24"/>
  <c r="G5438" i="24"/>
  <c r="F5438" i="24"/>
  <c r="E5438" i="24"/>
  <c r="D5438" i="24"/>
  <c r="C5438" i="24"/>
  <c r="B5438" i="24"/>
  <c r="A5438" i="24"/>
  <c r="I5437" i="24"/>
  <c r="H5437" i="24"/>
  <c r="G5437" i="24"/>
  <c r="F5437" i="24"/>
  <c r="E5437" i="24"/>
  <c r="D5437" i="24"/>
  <c r="C5437" i="24"/>
  <c r="B5437" i="24"/>
  <c r="A5437" i="24"/>
  <c r="I5436" i="24"/>
  <c r="H5436" i="24"/>
  <c r="G5436" i="24"/>
  <c r="F5436" i="24"/>
  <c r="E5436" i="24"/>
  <c r="D5436" i="24"/>
  <c r="C5436" i="24"/>
  <c r="B5436" i="24"/>
  <c r="A5436" i="24"/>
  <c r="I5435" i="24"/>
  <c r="H5435" i="24"/>
  <c r="G5435" i="24"/>
  <c r="F5435" i="24"/>
  <c r="E5435" i="24"/>
  <c r="D5435" i="24"/>
  <c r="C5435" i="24"/>
  <c r="B5435" i="24"/>
  <c r="A5435" i="24"/>
  <c r="I5434" i="24"/>
  <c r="H5434" i="24"/>
  <c r="G5434" i="24"/>
  <c r="F5434" i="24"/>
  <c r="E5434" i="24"/>
  <c r="D5434" i="24"/>
  <c r="C5434" i="24"/>
  <c r="B5434" i="24"/>
  <c r="A5434" i="24"/>
  <c r="I5433" i="24"/>
  <c r="H5433" i="24"/>
  <c r="G5433" i="24"/>
  <c r="F5433" i="24"/>
  <c r="E5433" i="24"/>
  <c r="D5433" i="24"/>
  <c r="C5433" i="24"/>
  <c r="B5433" i="24"/>
  <c r="A5433" i="24"/>
  <c r="I5432" i="24"/>
  <c r="H5432" i="24"/>
  <c r="G5432" i="24"/>
  <c r="F5432" i="24"/>
  <c r="E5432" i="24"/>
  <c r="D5432" i="24"/>
  <c r="C5432" i="24"/>
  <c r="B5432" i="24"/>
  <c r="A5432" i="24"/>
  <c r="I5431" i="24"/>
  <c r="H5431" i="24"/>
  <c r="G5431" i="24"/>
  <c r="F5431" i="24"/>
  <c r="E5431" i="24"/>
  <c r="D5431" i="24"/>
  <c r="C5431" i="24"/>
  <c r="B5431" i="24"/>
  <c r="A5431" i="24"/>
  <c r="I5430" i="24"/>
  <c r="H5430" i="24"/>
  <c r="G5430" i="24"/>
  <c r="F5430" i="24"/>
  <c r="E5430" i="24"/>
  <c r="D5430" i="24"/>
  <c r="C5430" i="24"/>
  <c r="B5430" i="24"/>
  <c r="A5430" i="24"/>
  <c r="I5429" i="24"/>
  <c r="H5429" i="24"/>
  <c r="G5429" i="24"/>
  <c r="F5429" i="24"/>
  <c r="E5429" i="24"/>
  <c r="D5429" i="24"/>
  <c r="C5429" i="24"/>
  <c r="B5429" i="24"/>
  <c r="A5429" i="24"/>
  <c r="I5428" i="24"/>
  <c r="H5428" i="24"/>
  <c r="G5428" i="24"/>
  <c r="F5428" i="24"/>
  <c r="E5428" i="24"/>
  <c r="D5428" i="24"/>
  <c r="C5428" i="24"/>
  <c r="B5428" i="24"/>
  <c r="A5428" i="24"/>
  <c r="I5427" i="24"/>
  <c r="H5427" i="24"/>
  <c r="G5427" i="24"/>
  <c r="F5427" i="24"/>
  <c r="E5427" i="24"/>
  <c r="D5427" i="24"/>
  <c r="C5427" i="24"/>
  <c r="B5427" i="24"/>
  <c r="A5427" i="24"/>
  <c r="I5426" i="24"/>
  <c r="H5426" i="24"/>
  <c r="G5426" i="24"/>
  <c r="F5426" i="24"/>
  <c r="E5426" i="24"/>
  <c r="D5426" i="24"/>
  <c r="C5426" i="24"/>
  <c r="B5426" i="24"/>
  <c r="A5426" i="24"/>
  <c r="I5425" i="24"/>
  <c r="H5425" i="24"/>
  <c r="G5425" i="24"/>
  <c r="F5425" i="24"/>
  <c r="E5425" i="24"/>
  <c r="D5425" i="24"/>
  <c r="C5425" i="24"/>
  <c r="B5425" i="24"/>
  <c r="A5425" i="24"/>
  <c r="I5424" i="24"/>
  <c r="H5424" i="24"/>
  <c r="G5424" i="24"/>
  <c r="F5424" i="24"/>
  <c r="E5424" i="24"/>
  <c r="D5424" i="24"/>
  <c r="C5424" i="24"/>
  <c r="B5424" i="24"/>
  <c r="A5424" i="24"/>
  <c r="I5423" i="24"/>
  <c r="H5423" i="24"/>
  <c r="G5423" i="24"/>
  <c r="F5423" i="24"/>
  <c r="E5423" i="24"/>
  <c r="D5423" i="24"/>
  <c r="C5423" i="24"/>
  <c r="B5423" i="24"/>
  <c r="A5423" i="24"/>
  <c r="I5422" i="24"/>
  <c r="H5422" i="24"/>
  <c r="G5422" i="24"/>
  <c r="F5422" i="24"/>
  <c r="E5422" i="24"/>
  <c r="D5422" i="24"/>
  <c r="C5422" i="24"/>
  <c r="B5422" i="24"/>
  <c r="A5422" i="24"/>
  <c r="I5421" i="24"/>
  <c r="H5421" i="24"/>
  <c r="G5421" i="24"/>
  <c r="F5421" i="24"/>
  <c r="E5421" i="24"/>
  <c r="D5421" i="24"/>
  <c r="C5421" i="24"/>
  <c r="B5421" i="24"/>
  <c r="A5421" i="24"/>
  <c r="I5420" i="24"/>
  <c r="H5420" i="24"/>
  <c r="G5420" i="24"/>
  <c r="F5420" i="24"/>
  <c r="E5420" i="24"/>
  <c r="D5420" i="24"/>
  <c r="C5420" i="24"/>
  <c r="B5420" i="24"/>
  <c r="A5420" i="24"/>
  <c r="I5419" i="24"/>
  <c r="H5419" i="24"/>
  <c r="G5419" i="24"/>
  <c r="F5419" i="24"/>
  <c r="E5419" i="24"/>
  <c r="D5419" i="24"/>
  <c r="C5419" i="24"/>
  <c r="B5419" i="24"/>
  <c r="A5419" i="24"/>
  <c r="I5418" i="24"/>
  <c r="H5418" i="24"/>
  <c r="G5418" i="24"/>
  <c r="F5418" i="24"/>
  <c r="E5418" i="24"/>
  <c r="D5418" i="24"/>
  <c r="C5418" i="24"/>
  <c r="B5418" i="24"/>
  <c r="A5418" i="24"/>
  <c r="I5417" i="24"/>
  <c r="H5417" i="24"/>
  <c r="G5417" i="24"/>
  <c r="F5417" i="24"/>
  <c r="E5417" i="24"/>
  <c r="D5417" i="24"/>
  <c r="C5417" i="24"/>
  <c r="B5417" i="24"/>
  <c r="A5417" i="24"/>
  <c r="I5416" i="24"/>
  <c r="H5416" i="24"/>
  <c r="G5416" i="24"/>
  <c r="F5416" i="24"/>
  <c r="E5416" i="24"/>
  <c r="D5416" i="24"/>
  <c r="C5416" i="24"/>
  <c r="B5416" i="24"/>
  <c r="A5416" i="24"/>
  <c r="I5415" i="24"/>
  <c r="H5415" i="24"/>
  <c r="G5415" i="24"/>
  <c r="F5415" i="24"/>
  <c r="E5415" i="24"/>
  <c r="D5415" i="24"/>
  <c r="C5415" i="24"/>
  <c r="B5415" i="24"/>
  <c r="A5415" i="24"/>
  <c r="I5414" i="24"/>
  <c r="H5414" i="24"/>
  <c r="G5414" i="24"/>
  <c r="F5414" i="24"/>
  <c r="E5414" i="24"/>
  <c r="D5414" i="24"/>
  <c r="C5414" i="24"/>
  <c r="B5414" i="24"/>
  <c r="A5414" i="24"/>
  <c r="I5413" i="24"/>
  <c r="H5413" i="24"/>
  <c r="G5413" i="24"/>
  <c r="F5413" i="24"/>
  <c r="E5413" i="24"/>
  <c r="D5413" i="24"/>
  <c r="C5413" i="24"/>
  <c r="B5413" i="24"/>
  <c r="A5413" i="24"/>
  <c r="I5412" i="24"/>
  <c r="H5412" i="24"/>
  <c r="G5412" i="24"/>
  <c r="F5412" i="24"/>
  <c r="E5412" i="24"/>
  <c r="D5412" i="24"/>
  <c r="C5412" i="24"/>
  <c r="B5412" i="24"/>
  <c r="A5412" i="24"/>
  <c r="I5411" i="24"/>
  <c r="H5411" i="24"/>
  <c r="G5411" i="24"/>
  <c r="F5411" i="24"/>
  <c r="E5411" i="24"/>
  <c r="D5411" i="24"/>
  <c r="C5411" i="24"/>
  <c r="B5411" i="24"/>
  <c r="A5411" i="24"/>
  <c r="I5410" i="24"/>
  <c r="H5410" i="24"/>
  <c r="G5410" i="24"/>
  <c r="F5410" i="24"/>
  <c r="E5410" i="24"/>
  <c r="D5410" i="24"/>
  <c r="C5410" i="24"/>
  <c r="B5410" i="24"/>
  <c r="A5410" i="24"/>
  <c r="I5409" i="24"/>
  <c r="H5409" i="24"/>
  <c r="G5409" i="24"/>
  <c r="F5409" i="24"/>
  <c r="E5409" i="24"/>
  <c r="D5409" i="24"/>
  <c r="C5409" i="24"/>
  <c r="B5409" i="24"/>
  <c r="A5409" i="24"/>
  <c r="I5408" i="24"/>
  <c r="H5408" i="24"/>
  <c r="G5408" i="24"/>
  <c r="F5408" i="24"/>
  <c r="E5408" i="24"/>
  <c r="D5408" i="24"/>
  <c r="C5408" i="24"/>
  <c r="B5408" i="24"/>
  <c r="A5408" i="24"/>
  <c r="I5407" i="24"/>
  <c r="H5407" i="24"/>
  <c r="G5407" i="24"/>
  <c r="F5407" i="24"/>
  <c r="E5407" i="24"/>
  <c r="D5407" i="24"/>
  <c r="C5407" i="24"/>
  <c r="B5407" i="24"/>
  <c r="A5407" i="24"/>
  <c r="I5406" i="24"/>
  <c r="H5406" i="24"/>
  <c r="G5406" i="24"/>
  <c r="F5406" i="24"/>
  <c r="E5406" i="24"/>
  <c r="D5406" i="24"/>
  <c r="C5406" i="24"/>
  <c r="B5406" i="24"/>
  <c r="A5406" i="24"/>
  <c r="I5405" i="24"/>
  <c r="H5405" i="24"/>
  <c r="G5405" i="24"/>
  <c r="F5405" i="24"/>
  <c r="E5405" i="24"/>
  <c r="D5405" i="24"/>
  <c r="C5405" i="24"/>
  <c r="B5405" i="24"/>
  <c r="A5405" i="24"/>
  <c r="I5404" i="24"/>
  <c r="H5404" i="24"/>
  <c r="G5404" i="24"/>
  <c r="F5404" i="24"/>
  <c r="E5404" i="24"/>
  <c r="D5404" i="24"/>
  <c r="C5404" i="24"/>
  <c r="B5404" i="24"/>
  <c r="A5404" i="24"/>
  <c r="I5403" i="24"/>
  <c r="H5403" i="24"/>
  <c r="G5403" i="24"/>
  <c r="F5403" i="24"/>
  <c r="E5403" i="24"/>
  <c r="D5403" i="24"/>
  <c r="C5403" i="24"/>
  <c r="B5403" i="24"/>
  <c r="A5403" i="24"/>
  <c r="I5402" i="24"/>
  <c r="H5402" i="24"/>
  <c r="G5402" i="24"/>
  <c r="F5402" i="24"/>
  <c r="E5402" i="24"/>
  <c r="D5402" i="24"/>
  <c r="C5402" i="24"/>
  <c r="B5402" i="24"/>
  <c r="A5402" i="24"/>
  <c r="I5401" i="24"/>
  <c r="H5401" i="24"/>
  <c r="G5401" i="24"/>
  <c r="F5401" i="24"/>
  <c r="E5401" i="24"/>
  <c r="D5401" i="24"/>
  <c r="C5401" i="24"/>
  <c r="B5401" i="24"/>
  <c r="A5401" i="24"/>
  <c r="I5400" i="24"/>
  <c r="H5400" i="24"/>
  <c r="G5400" i="24"/>
  <c r="F5400" i="24"/>
  <c r="E5400" i="24"/>
  <c r="D5400" i="24"/>
  <c r="C5400" i="24"/>
  <c r="B5400" i="24"/>
  <c r="A5400" i="24"/>
  <c r="I5399" i="24"/>
  <c r="H5399" i="24"/>
  <c r="G5399" i="24"/>
  <c r="F5399" i="24"/>
  <c r="E5399" i="24"/>
  <c r="D5399" i="24"/>
  <c r="C5399" i="24"/>
  <c r="B5399" i="24"/>
  <c r="A5399" i="24"/>
  <c r="I5398" i="24"/>
  <c r="H5398" i="24"/>
  <c r="G5398" i="24"/>
  <c r="F5398" i="24"/>
  <c r="E5398" i="24"/>
  <c r="D5398" i="24"/>
  <c r="C5398" i="24"/>
  <c r="B5398" i="24"/>
  <c r="A5398" i="24"/>
  <c r="I5397" i="24"/>
  <c r="H5397" i="24"/>
  <c r="G5397" i="24"/>
  <c r="F5397" i="24"/>
  <c r="E5397" i="24"/>
  <c r="D5397" i="24"/>
  <c r="C5397" i="24"/>
  <c r="B5397" i="24"/>
  <c r="A5397" i="24"/>
  <c r="I5396" i="24"/>
  <c r="H5396" i="24"/>
  <c r="G5396" i="24"/>
  <c r="F5396" i="24"/>
  <c r="E5396" i="24"/>
  <c r="D5396" i="24"/>
  <c r="C5396" i="24"/>
  <c r="B5396" i="24"/>
  <c r="A5396" i="24"/>
  <c r="I5395" i="24"/>
  <c r="H5395" i="24"/>
  <c r="G5395" i="24"/>
  <c r="F5395" i="24"/>
  <c r="E5395" i="24"/>
  <c r="D5395" i="24"/>
  <c r="C5395" i="24"/>
  <c r="B5395" i="24"/>
  <c r="A5395" i="24"/>
  <c r="I5394" i="24"/>
  <c r="H5394" i="24"/>
  <c r="G5394" i="24"/>
  <c r="F5394" i="24"/>
  <c r="E5394" i="24"/>
  <c r="D5394" i="24"/>
  <c r="C5394" i="24"/>
  <c r="B5394" i="24"/>
  <c r="A5394" i="24"/>
  <c r="I5393" i="24"/>
  <c r="H5393" i="24"/>
  <c r="G5393" i="24"/>
  <c r="F5393" i="24"/>
  <c r="E5393" i="24"/>
  <c r="D5393" i="24"/>
  <c r="C5393" i="24"/>
  <c r="B5393" i="24"/>
  <c r="A5393" i="24"/>
  <c r="I5392" i="24"/>
  <c r="H5392" i="24"/>
  <c r="G5392" i="24"/>
  <c r="F5392" i="24"/>
  <c r="E5392" i="24"/>
  <c r="D5392" i="24"/>
  <c r="C5392" i="24"/>
  <c r="B5392" i="24"/>
  <c r="A5392" i="24"/>
  <c r="I5391" i="24"/>
  <c r="H5391" i="24"/>
  <c r="G5391" i="24"/>
  <c r="F5391" i="24"/>
  <c r="E5391" i="24"/>
  <c r="D5391" i="24"/>
  <c r="C5391" i="24"/>
  <c r="B5391" i="24"/>
  <c r="A5391" i="24"/>
  <c r="I5390" i="24"/>
  <c r="H5390" i="24"/>
  <c r="G5390" i="24"/>
  <c r="F5390" i="24"/>
  <c r="E5390" i="24"/>
  <c r="D5390" i="24"/>
  <c r="C5390" i="24"/>
  <c r="B5390" i="24"/>
  <c r="A5390" i="24"/>
  <c r="I5389" i="24"/>
  <c r="H5389" i="24"/>
  <c r="G5389" i="24"/>
  <c r="F5389" i="24"/>
  <c r="E5389" i="24"/>
  <c r="D5389" i="24"/>
  <c r="C5389" i="24"/>
  <c r="B5389" i="24"/>
  <c r="A5389" i="24"/>
  <c r="I5388" i="24"/>
  <c r="H5388" i="24"/>
  <c r="G5388" i="24"/>
  <c r="F5388" i="24"/>
  <c r="E5388" i="24"/>
  <c r="D5388" i="24"/>
  <c r="C5388" i="24"/>
  <c r="B5388" i="24"/>
  <c r="A5388" i="24"/>
  <c r="I5387" i="24"/>
  <c r="H5387" i="24"/>
  <c r="G5387" i="24"/>
  <c r="F5387" i="24"/>
  <c r="E5387" i="24"/>
  <c r="D5387" i="24"/>
  <c r="C5387" i="24"/>
  <c r="B5387" i="24"/>
  <c r="A5387" i="24"/>
  <c r="I5386" i="24"/>
  <c r="H5386" i="24"/>
  <c r="G5386" i="24"/>
  <c r="F5386" i="24"/>
  <c r="E5386" i="24"/>
  <c r="D5386" i="24"/>
  <c r="C5386" i="24"/>
  <c r="B5386" i="24"/>
  <c r="A5386" i="24"/>
  <c r="I5385" i="24"/>
  <c r="H5385" i="24"/>
  <c r="G5385" i="24"/>
  <c r="F5385" i="24"/>
  <c r="E5385" i="24"/>
  <c r="D5385" i="24"/>
  <c r="C5385" i="24"/>
  <c r="B5385" i="24"/>
  <c r="A5385" i="24"/>
  <c r="I5384" i="24"/>
  <c r="H5384" i="24"/>
  <c r="G5384" i="24"/>
  <c r="F5384" i="24"/>
  <c r="E5384" i="24"/>
  <c r="D5384" i="24"/>
  <c r="C5384" i="24"/>
  <c r="B5384" i="24"/>
  <c r="A5384" i="24"/>
  <c r="I5383" i="24"/>
  <c r="H5383" i="24"/>
  <c r="G5383" i="24"/>
  <c r="F5383" i="24"/>
  <c r="E5383" i="24"/>
  <c r="D5383" i="24"/>
  <c r="C5383" i="24"/>
  <c r="B5383" i="24"/>
  <c r="A5383" i="24"/>
  <c r="I5382" i="24"/>
  <c r="H5382" i="24"/>
  <c r="G5382" i="24"/>
  <c r="F5382" i="24"/>
  <c r="E5382" i="24"/>
  <c r="D5382" i="24"/>
  <c r="C5382" i="24"/>
  <c r="B5382" i="24"/>
  <c r="A5382" i="24"/>
  <c r="I5381" i="24"/>
  <c r="H5381" i="24"/>
  <c r="G5381" i="24"/>
  <c r="F5381" i="24"/>
  <c r="E5381" i="24"/>
  <c r="D5381" i="24"/>
  <c r="C5381" i="24"/>
  <c r="B5381" i="24"/>
  <c r="A5381" i="24"/>
  <c r="I5380" i="24"/>
  <c r="H5380" i="24"/>
  <c r="G5380" i="24"/>
  <c r="F5380" i="24"/>
  <c r="E5380" i="24"/>
  <c r="D5380" i="24"/>
  <c r="C5380" i="24"/>
  <c r="B5380" i="24"/>
  <c r="A5380" i="24"/>
  <c r="I5379" i="24"/>
  <c r="H5379" i="24"/>
  <c r="G5379" i="24"/>
  <c r="F5379" i="24"/>
  <c r="E5379" i="24"/>
  <c r="D5379" i="24"/>
  <c r="C5379" i="24"/>
  <c r="B5379" i="24"/>
  <c r="A5379" i="24"/>
  <c r="I5378" i="24"/>
  <c r="H5378" i="24"/>
  <c r="G5378" i="24"/>
  <c r="F5378" i="24"/>
  <c r="E5378" i="24"/>
  <c r="D5378" i="24"/>
  <c r="C5378" i="24"/>
  <c r="B5378" i="24"/>
  <c r="A5378" i="24"/>
  <c r="I5377" i="24"/>
  <c r="H5377" i="24"/>
  <c r="G5377" i="24"/>
  <c r="F5377" i="24"/>
  <c r="E5377" i="24"/>
  <c r="D5377" i="24"/>
  <c r="C5377" i="24"/>
  <c r="B5377" i="24"/>
  <c r="A5377" i="24"/>
  <c r="I5376" i="24"/>
  <c r="H5376" i="24"/>
  <c r="G5376" i="24"/>
  <c r="F5376" i="24"/>
  <c r="E5376" i="24"/>
  <c r="D5376" i="24"/>
  <c r="C5376" i="24"/>
  <c r="B5376" i="24"/>
  <c r="A5376" i="24"/>
  <c r="I5375" i="24"/>
  <c r="H5375" i="24"/>
  <c r="G5375" i="24"/>
  <c r="F5375" i="24"/>
  <c r="E5375" i="24"/>
  <c r="D5375" i="24"/>
  <c r="C5375" i="24"/>
  <c r="B5375" i="24"/>
  <c r="A5375" i="24"/>
  <c r="I5374" i="24"/>
  <c r="H5374" i="24"/>
  <c r="G5374" i="24"/>
  <c r="F5374" i="24"/>
  <c r="E5374" i="24"/>
  <c r="D5374" i="24"/>
  <c r="C5374" i="24"/>
  <c r="B5374" i="24"/>
  <c r="A5374" i="24"/>
  <c r="I5373" i="24"/>
  <c r="H5373" i="24"/>
  <c r="G5373" i="24"/>
  <c r="F5373" i="24"/>
  <c r="E5373" i="24"/>
  <c r="D5373" i="24"/>
  <c r="C5373" i="24"/>
  <c r="B5373" i="24"/>
  <c r="A5373" i="24"/>
  <c r="I5372" i="24"/>
  <c r="H5372" i="24"/>
  <c r="G5372" i="24"/>
  <c r="F5372" i="24"/>
  <c r="E5372" i="24"/>
  <c r="D5372" i="24"/>
  <c r="C5372" i="24"/>
  <c r="B5372" i="24"/>
  <c r="A5372" i="24"/>
  <c r="I5371" i="24"/>
  <c r="H5371" i="24"/>
  <c r="G5371" i="24"/>
  <c r="F5371" i="24"/>
  <c r="E5371" i="24"/>
  <c r="D5371" i="24"/>
  <c r="C5371" i="24"/>
  <c r="B5371" i="24"/>
  <c r="A5371" i="24"/>
  <c r="I5370" i="24"/>
  <c r="H5370" i="24"/>
  <c r="G5370" i="24"/>
  <c r="F5370" i="24"/>
  <c r="E5370" i="24"/>
  <c r="D5370" i="24"/>
  <c r="C5370" i="24"/>
  <c r="B5370" i="24"/>
  <c r="A5370" i="24"/>
  <c r="I5369" i="24"/>
  <c r="H5369" i="24"/>
  <c r="G5369" i="24"/>
  <c r="F5369" i="24"/>
  <c r="E5369" i="24"/>
  <c r="D5369" i="24"/>
  <c r="C5369" i="24"/>
  <c r="B5369" i="24"/>
  <c r="A5369" i="24"/>
  <c r="I5368" i="24"/>
  <c r="H5368" i="24"/>
  <c r="G5368" i="24"/>
  <c r="F5368" i="24"/>
  <c r="E5368" i="24"/>
  <c r="D5368" i="24"/>
  <c r="C5368" i="24"/>
  <c r="B5368" i="24"/>
  <c r="A5368" i="24"/>
  <c r="I5367" i="24"/>
  <c r="H5367" i="24"/>
  <c r="G5367" i="24"/>
  <c r="F5367" i="24"/>
  <c r="E5367" i="24"/>
  <c r="D5367" i="24"/>
  <c r="C5367" i="24"/>
  <c r="B5367" i="24"/>
  <c r="A5367" i="24"/>
  <c r="I5366" i="24"/>
  <c r="H5366" i="24"/>
  <c r="G5366" i="24"/>
  <c r="F5366" i="24"/>
  <c r="E5366" i="24"/>
  <c r="D5366" i="24"/>
  <c r="C5366" i="24"/>
  <c r="B5366" i="24"/>
  <c r="A5366" i="24"/>
  <c r="I5365" i="24"/>
  <c r="H5365" i="24"/>
  <c r="G5365" i="24"/>
  <c r="F5365" i="24"/>
  <c r="E5365" i="24"/>
  <c r="D5365" i="24"/>
  <c r="C5365" i="24"/>
  <c r="B5365" i="24"/>
  <c r="A5365" i="24"/>
  <c r="I5364" i="24"/>
  <c r="H5364" i="24"/>
  <c r="G5364" i="24"/>
  <c r="F5364" i="24"/>
  <c r="E5364" i="24"/>
  <c r="D5364" i="24"/>
  <c r="C5364" i="24"/>
  <c r="B5364" i="24"/>
  <c r="A5364" i="24"/>
  <c r="I5363" i="24"/>
  <c r="H5363" i="24"/>
  <c r="G5363" i="24"/>
  <c r="F5363" i="24"/>
  <c r="E5363" i="24"/>
  <c r="D5363" i="24"/>
  <c r="C5363" i="24"/>
  <c r="B5363" i="24"/>
  <c r="A5363" i="24"/>
  <c r="I5362" i="24"/>
  <c r="H5362" i="24"/>
  <c r="G5362" i="24"/>
  <c r="F5362" i="24"/>
  <c r="E5362" i="24"/>
  <c r="D5362" i="24"/>
  <c r="C5362" i="24"/>
  <c r="B5362" i="24"/>
  <c r="A5362" i="24"/>
  <c r="I5361" i="24"/>
  <c r="H5361" i="24"/>
  <c r="G5361" i="24"/>
  <c r="F5361" i="24"/>
  <c r="E5361" i="24"/>
  <c r="D5361" i="24"/>
  <c r="C5361" i="24"/>
  <c r="B5361" i="24"/>
  <c r="A5361" i="24"/>
  <c r="I5360" i="24"/>
  <c r="H5360" i="24"/>
  <c r="G5360" i="24"/>
  <c r="F5360" i="24"/>
  <c r="E5360" i="24"/>
  <c r="D5360" i="24"/>
  <c r="C5360" i="24"/>
  <c r="B5360" i="24"/>
  <c r="A5360" i="24"/>
  <c r="I5359" i="24"/>
  <c r="H5359" i="24"/>
  <c r="G5359" i="24"/>
  <c r="F5359" i="24"/>
  <c r="E5359" i="24"/>
  <c r="D5359" i="24"/>
  <c r="C5359" i="24"/>
  <c r="B5359" i="24"/>
  <c r="A5359" i="24"/>
  <c r="I5358" i="24"/>
  <c r="H5358" i="24"/>
  <c r="G5358" i="24"/>
  <c r="F5358" i="24"/>
  <c r="E5358" i="24"/>
  <c r="D5358" i="24"/>
  <c r="C5358" i="24"/>
  <c r="B5358" i="24"/>
  <c r="A5358" i="24"/>
  <c r="I5357" i="24"/>
  <c r="H5357" i="24"/>
  <c r="G5357" i="24"/>
  <c r="F5357" i="24"/>
  <c r="E5357" i="24"/>
  <c r="D5357" i="24"/>
  <c r="C5357" i="24"/>
  <c r="B5357" i="24"/>
  <c r="A5357" i="24"/>
  <c r="I5356" i="24"/>
  <c r="H5356" i="24"/>
  <c r="G5356" i="24"/>
  <c r="F5356" i="24"/>
  <c r="E5356" i="24"/>
  <c r="D5356" i="24"/>
  <c r="C5356" i="24"/>
  <c r="B5356" i="24"/>
  <c r="A5356" i="24"/>
  <c r="I5355" i="24"/>
  <c r="H5355" i="24"/>
  <c r="G5355" i="24"/>
  <c r="F5355" i="24"/>
  <c r="E5355" i="24"/>
  <c r="D5355" i="24"/>
  <c r="C5355" i="24"/>
  <c r="B5355" i="24"/>
  <c r="A5355" i="24"/>
  <c r="I5354" i="24"/>
  <c r="H5354" i="24"/>
  <c r="G5354" i="24"/>
  <c r="F5354" i="24"/>
  <c r="E5354" i="24"/>
  <c r="D5354" i="24"/>
  <c r="C5354" i="24"/>
  <c r="B5354" i="24"/>
  <c r="A5354" i="24"/>
  <c r="I5353" i="24"/>
  <c r="H5353" i="24"/>
  <c r="G5353" i="24"/>
  <c r="F5353" i="24"/>
  <c r="E5353" i="24"/>
  <c r="D5353" i="24"/>
  <c r="C5353" i="24"/>
  <c r="B5353" i="24"/>
  <c r="A5353" i="24"/>
  <c r="I5352" i="24"/>
  <c r="H5352" i="24"/>
  <c r="G5352" i="24"/>
  <c r="F5352" i="24"/>
  <c r="E5352" i="24"/>
  <c r="D5352" i="24"/>
  <c r="C5352" i="24"/>
  <c r="B5352" i="24"/>
  <c r="A5352" i="24"/>
  <c r="I5351" i="24"/>
  <c r="H5351" i="24"/>
  <c r="G5351" i="24"/>
  <c r="F5351" i="24"/>
  <c r="E5351" i="24"/>
  <c r="D5351" i="24"/>
  <c r="C5351" i="24"/>
  <c r="B5351" i="24"/>
  <c r="A5351" i="24"/>
  <c r="I5350" i="24"/>
  <c r="H5350" i="24"/>
  <c r="G5350" i="24"/>
  <c r="F5350" i="24"/>
  <c r="E5350" i="24"/>
  <c r="D5350" i="24"/>
  <c r="C5350" i="24"/>
  <c r="B5350" i="24"/>
  <c r="A5350" i="24"/>
  <c r="I5349" i="24"/>
  <c r="H5349" i="24"/>
  <c r="G5349" i="24"/>
  <c r="F5349" i="24"/>
  <c r="E5349" i="24"/>
  <c r="D5349" i="24"/>
  <c r="C5349" i="24"/>
  <c r="B5349" i="24"/>
  <c r="A5349" i="24"/>
  <c r="I5348" i="24"/>
  <c r="H5348" i="24"/>
  <c r="G5348" i="24"/>
  <c r="F5348" i="24"/>
  <c r="E5348" i="24"/>
  <c r="D5348" i="24"/>
  <c r="C5348" i="24"/>
  <c r="B5348" i="24"/>
  <c r="A5348" i="24"/>
  <c r="I5347" i="24"/>
  <c r="H5347" i="24"/>
  <c r="G5347" i="24"/>
  <c r="F5347" i="24"/>
  <c r="E5347" i="24"/>
  <c r="D5347" i="24"/>
  <c r="C5347" i="24"/>
  <c r="B5347" i="24"/>
  <c r="A5347" i="24"/>
  <c r="I5346" i="24"/>
  <c r="H5346" i="24"/>
  <c r="G5346" i="24"/>
  <c r="F5346" i="24"/>
  <c r="E5346" i="24"/>
  <c r="D5346" i="24"/>
  <c r="C5346" i="24"/>
  <c r="B5346" i="24"/>
  <c r="A5346" i="24"/>
  <c r="I5345" i="24"/>
  <c r="H5345" i="24"/>
  <c r="G5345" i="24"/>
  <c r="F5345" i="24"/>
  <c r="E5345" i="24"/>
  <c r="D5345" i="24"/>
  <c r="C5345" i="24"/>
  <c r="B5345" i="24"/>
  <c r="A5345" i="24"/>
  <c r="I5344" i="24"/>
  <c r="H5344" i="24"/>
  <c r="G5344" i="24"/>
  <c r="F5344" i="24"/>
  <c r="E5344" i="24"/>
  <c r="D5344" i="24"/>
  <c r="C5344" i="24"/>
  <c r="B5344" i="24"/>
  <c r="A5344" i="24"/>
  <c r="I5343" i="24"/>
  <c r="H5343" i="24"/>
  <c r="G5343" i="24"/>
  <c r="F5343" i="24"/>
  <c r="E5343" i="24"/>
  <c r="D5343" i="24"/>
  <c r="C5343" i="24"/>
  <c r="B5343" i="24"/>
  <c r="A5343" i="24"/>
  <c r="I5342" i="24"/>
  <c r="H5342" i="24"/>
  <c r="G5342" i="24"/>
  <c r="F5342" i="24"/>
  <c r="E5342" i="24"/>
  <c r="D5342" i="24"/>
  <c r="C5342" i="24"/>
  <c r="B5342" i="24"/>
  <c r="A5342" i="24"/>
  <c r="I5341" i="24"/>
  <c r="H5341" i="24"/>
  <c r="G5341" i="24"/>
  <c r="F5341" i="24"/>
  <c r="E5341" i="24"/>
  <c r="D5341" i="24"/>
  <c r="C5341" i="24"/>
  <c r="B5341" i="24"/>
  <c r="A5341" i="24"/>
  <c r="I5340" i="24"/>
  <c r="H5340" i="24"/>
  <c r="G5340" i="24"/>
  <c r="F5340" i="24"/>
  <c r="E5340" i="24"/>
  <c r="D5340" i="24"/>
  <c r="C5340" i="24"/>
  <c r="B5340" i="24"/>
  <c r="A5340" i="24"/>
  <c r="I5339" i="24"/>
  <c r="H5339" i="24"/>
  <c r="G5339" i="24"/>
  <c r="F5339" i="24"/>
  <c r="E5339" i="24"/>
  <c r="D5339" i="24"/>
  <c r="C5339" i="24"/>
  <c r="B5339" i="24"/>
  <c r="A5339" i="24"/>
  <c r="I5338" i="24"/>
  <c r="H5338" i="24"/>
  <c r="G5338" i="24"/>
  <c r="F5338" i="24"/>
  <c r="E5338" i="24"/>
  <c r="D5338" i="24"/>
  <c r="C5338" i="24"/>
  <c r="B5338" i="24"/>
  <c r="A5338" i="24"/>
  <c r="I5337" i="24"/>
  <c r="H5337" i="24"/>
  <c r="G5337" i="24"/>
  <c r="F5337" i="24"/>
  <c r="E5337" i="24"/>
  <c r="D5337" i="24"/>
  <c r="C5337" i="24"/>
  <c r="B5337" i="24"/>
  <c r="A5337" i="24"/>
  <c r="I5336" i="24"/>
  <c r="H5336" i="24"/>
  <c r="G5336" i="24"/>
  <c r="F5336" i="24"/>
  <c r="E5336" i="24"/>
  <c r="D5336" i="24"/>
  <c r="C5336" i="24"/>
  <c r="B5336" i="24"/>
  <c r="A5336" i="24"/>
  <c r="I5335" i="24"/>
  <c r="H5335" i="24"/>
  <c r="G5335" i="24"/>
  <c r="F5335" i="24"/>
  <c r="E5335" i="24"/>
  <c r="D5335" i="24"/>
  <c r="C5335" i="24"/>
  <c r="B5335" i="24"/>
  <c r="A5335" i="24"/>
  <c r="I5334" i="24"/>
  <c r="H5334" i="24"/>
  <c r="G5334" i="24"/>
  <c r="F5334" i="24"/>
  <c r="E5334" i="24"/>
  <c r="D5334" i="24"/>
  <c r="C5334" i="24"/>
  <c r="B5334" i="24"/>
  <c r="A5334" i="24"/>
  <c r="I5333" i="24"/>
  <c r="H5333" i="24"/>
  <c r="G5333" i="24"/>
  <c r="F5333" i="24"/>
  <c r="E5333" i="24"/>
  <c r="D5333" i="24"/>
  <c r="C5333" i="24"/>
  <c r="B5333" i="24"/>
  <c r="A5333" i="24"/>
  <c r="I5332" i="24"/>
  <c r="H5332" i="24"/>
  <c r="G5332" i="24"/>
  <c r="F5332" i="24"/>
  <c r="E5332" i="24"/>
  <c r="D5332" i="24"/>
  <c r="C5332" i="24"/>
  <c r="B5332" i="24"/>
  <c r="A5332" i="24"/>
  <c r="I5331" i="24"/>
  <c r="H5331" i="24"/>
  <c r="G5331" i="24"/>
  <c r="F5331" i="24"/>
  <c r="E5331" i="24"/>
  <c r="D5331" i="24"/>
  <c r="C5331" i="24"/>
  <c r="B5331" i="24"/>
  <c r="A5331" i="24"/>
  <c r="I5330" i="24"/>
  <c r="H5330" i="24"/>
  <c r="G5330" i="24"/>
  <c r="F5330" i="24"/>
  <c r="E5330" i="24"/>
  <c r="D5330" i="24"/>
  <c r="C5330" i="24"/>
  <c r="B5330" i="24"/>
  <c r="A5330" i="24"/>
  <c r="I5329" i="24"/>
  <c r="H5329" i="24"/>
  <c r="G5329" i="24"/>
  <c r="F5329" i="24"/>
  <c r="E5329" i="24"/>
  <c r="D5329" i="24"/>
  <c r="C5329" i="24"/>
  <c r="B5329" i="24"/>
  <c r="A5329" i="24"/>
  <c r="I5328" i="24"/>
  <c r="H5328" i="24"/>
  <c r="G5328" i="24"/>
  <c r="F5328" i="24"/>
  <c r="E5328" i="24"/>
  <c r="D5328" i="24"/>
  <c r="C5328" i="24"/>
  <c r="B5328" i="24"/>
  <c r="A5328" i="24"/>
  <c r="I5327" i="24"/>
  <c r="H5327" i="24"/>
  <c r="G5327" i="24"/>
  <c r="F5327" i="24"/>
  <c r="E5327" i="24"/>
  <c r="D5327" i="24"/>
  <c r="C5327" i="24"/>
  <c r="B5327" i="24"/>
  <c r="A5327" i="24"/>
  <c r="I5326" i="24"/>
  <c r="H5326" i="24"/>
  <c r="G5326" i="24"/>
  <c r="F5326" i="24"/>
  <c r="E5326" i="24"/>
  <c r="D5326" i="24"/>
  <c r="C5326" i="24"/>
  <c r="B5326" i="24"/>
  <c r="A5326" i="24"/>
  <c r="I5325" i="24"/>
  <c r="H5325" i="24"/>
  <c r="G5325" i="24"/>
  <c r="F5325" i="24"/>
  <c r="E5325" i="24"/>
  <c r="D5325" i="24"/>
  <c r="C5325" i="24"/>
  <c r="B5325" i="24"/>
  <c r="A5325" i="24"/>
  <c r="I5324" i="24"/>
  <c r="H5324" i="24"/>
  <c r="G5324" i="24"/>
  <c r="F5324" i="24"/>
  <c r="E5324" i="24"/>
  <c r="D5324" i="24"/>
  <c r="C5324" i="24"/>
  <c r="B5324" i="24"/>
  <c r="A5324" i="24"/>
  <c r="I5323" i="24"/>
  <c r="H5323" i="24"/>
  <c r="G5323" i="24"/>
  <c r="F5323" i="24"/>
  <c r="E5323" i="24"/>
  <c r="D5323" i="24"/>
  <c r="C5323" i="24"/>
  <c r="B5323" i="24"/>
  <c r="A5323" i="24"/>
  <c r="I5322" i="24"/>
  <c r="H5322" i="24"/>
  <c r="G5322" i="24"/>
  <c r="F5322" i="24"/>
  <c r="E5322" i="24"/>
  <c r="D5322" i="24"/>
  <c r="C5322" i="24"/>
  <c r="B5322" i="24"/>
  <c r="A5322" i="24"/>
  <c r="I5321" i="24"/>
  <c r="H5321" i="24"/>
  <c r="G5321" i="24"/>
  <c r="F5321" i="24"/>
  <c r="E5321" i="24"/>
  <c r="D5321" i="24"/>
  <c r="C5321" i="24"/>
  <c r="B5321" i="24"/>
  <c r="A5321" i="24"/>
  <c r="I5320" i="24"/>
  <c r="H5320" i="24"/>
  <c r="G5320" i="24"/>
  <c r="F5320" i="24"/>
  <c r="E5320" i="24"/>
  <c r="D5320" i="24"/>
  <c r="C5320" i="24"/>
  <c r="B5320" i="24"/>
  <c r="A5320" i="24"/>
  <c r="I5319" i="24"/>
  <c r="H5319" i="24"/>
  <c r="G5319" i="24"/>
  <c r="F5319" i="24"/>
  <c r="E5319" i="24"/>
  <c r="D5319" i="24"/>
  <c r="C5319" i="24"/>
  <c r="B5319" i="24"/>
  <c r="A5319" i="24"/>
  <c r="I5318" i="24"/>
  <c r="H5318" i="24"/>
  <c r="G5318" i="24"/>
  <c r="F5318" i="24"/>
  <c r="E5318" i="24"/>
  <c r="D5318" i="24"/>
  <c r="C5318" i="24"/>
  <c r="B5318" i="24"/>
  <c r="A5318" i="24"/>
  <c r="I5317" i="24"/>
  <c r="H5317" i="24"/>
  <c r="G5317" i="24"/>
  <c r="F5317" i="24"/>
  <c r="E5317" i="24"/>
  <c r="D5317" i="24"/>
  <c r="C5317" i="24"/>
  <c r="B5317" i="24"/>
  <c r="A5317" i="24"/>
  <c r="I5316" i="24"/>
  <c r="H5316" i="24"/>
  <c r="G5316" i="24"/>
  <c r="F5316" i="24"/>
  <c r="E5316" i="24"/>
  <c r="D5316" i="24"/>
  <c r="C5316" i="24"/>
  <c r="B5316" i="24"/>
  <c r="A5316" i="24"/>
  <c r="I5315" i="24"/>
  <c r="H5315" i="24"/>
  <c r="G5315" i="24"/>
  <c r="F5315" i="24"/>
  <c r="E5315" i="24"/>
  <c r="D5315" i="24"/>
  <c r="C5315" i="24"/>
  <c r="B5315" i="24"/>
  <c r="A5315" i="24"/>
  <c r="I5314" i="24"/>
  <c r="H5314" i="24"/>
  <c r="G5314" i="24"/>
  <c r="F5314" i="24"/>
  <c r="E5314" i="24"/>
  <c r="D5314" i="24"/>
  <c r="C5314" i="24"/>
  <c r="B5314" i="24"/>
  <c r="A5314" i="24"/>
  <c r="I5313" i="24"/>
  <c r="H5313" i="24"/>
  <c r="G5313" i="24"/>
  <c r="F5313" i="24"/>
  <c r="E5313" i="24"/>
  <c r="D5313" i="24"/>
  <c r="C5313" i="24"/>
  <c r="B5313" i="24"/>
  <c r="A5313" i="24"/>
  <c r="I5312" i="24"/>
  <c r="H5312" i="24"/>
  <c r="G5312" i="24"/>
  <c r="F5312" i="24"/>
  <c r="E5312" i="24"/>
  <c r="D5312" i="24"/>
  <c r="C5312" i="24"/>
  <c r="B5312" i="24"/>
  <c r="A5312" i="24"/>
  <c r="I5311" i="24"/>
  <c r="H5311" i="24"/>
  <c r="G5311" i="24"/>
  <c r="F5311" i="24"/>
  <c r="E5311" i="24"/>
  <c r="D5311" i="24"/>
  <c r="C5311" i="24"/>
  <c r="B5311" i="24"/>
  <c r="A5311" i="24"/>
  <c r="I5310" i="24"/>
  <c r="H5310" i="24"/>
  <c r="G5310" i="24"/>
  <c r="F5310" i="24"/>
  <c r="E5310" i="24"/>
  <c r="D5310" i="24"/>
  <c r="C5310" i="24"/>
  <c r="B5310" i="24"/>
  <c r="A5310" i="24"/>
  <c r="I5309" i="24"/>
  <c r="H5309" i="24"/>
  <c r="G5309" i="24"/>
  <c r="F5309" i="24"/>
  <c r="E5309" i="24"/>
  <c r="D5309" i="24"/>
  <c r="C5309" i="24"/>
  <c r="B5309" i="24"/>
  <c r="A5309" i="24"/>
  <c r="I5308" i="24"/>
  <c r="H5308" i="24"/>
  <c r="G5308" i="24"/>
  <c r="F5308" i="24"/>
  <c r="E5308" i="24"/>
  <c r="D5308" i="24"/>
  <c r="C5308" i="24"/>
  <c r="B5308" i="24"/>
  <c r="A5308" i="24"/>
  <c r="I5307" i="24"/>
  <c r="H5307" i="24"/>
  <c r="G5307" i="24"/>
  <c r="F5307" i="24"/>
  <c r="E5307" i="24"/>
  <c r="D5307" i="24"/>
  <c r="C5307" i="24"/>
  <c r="B5307" i="24"/>
  <c r="A5307" i="24"/>
  <c r="I5306" i="24"/>
  <c r="H5306" i="24"/>
  <c r="G5306" i="24"/>
  <c r="F5306" i="24"/>
  <c r="E5306" i="24"/>
  <c r="D5306" i="24"/>
  <c r="C5306" i="24"/>
  <c r="B5306" i="24"/>
  <c r="A5306" i="24"/>
  <c r="I5305" i="24"/>
  <c r="H5305" i="24"/>
  <c r="G5305" i="24"/>
  <c r="F5305" i="24"/>
  <c r="E5305" i="24"/>
  <c r="D5305" i="24"/>
  <c r="C5305" i="24"/>
  <c r="B5305" i="24"/>
  <c r="A5305" i="24"/>
  <c r="I5304" i="24"/>
  <c r="H5304" i="24"/>
  <c r="G5304" i="24"/>
  <c r="F5304" i="24"/>
  <c r="E5304" i="24"/>
  <c r="D5304" i="24"/>
  <c r="C5304" i="24"/>
  <c r="B5304" i="24"/>
  <c r="A5304" i="24"/>
  <c r="I5303" i="24"/>
  <c r="H5303" i="24"/>
  <c r="G5303" i="24"/>
  <c r="F5303" i="24"/>
  <c r="E5303" i="24"/>
  <c r="D5303" i="24"/>
  <c r="C5303" i="24"/>
  <c r="B5303" i="24"/>
  <c r="A5303" i="24"/>
  <c r="I5302" i="24"/>
  <c r="H5302" i="24"/>
  <c r="G5302" i="24"/>
  <c r="F5302" i="24"/>
  <c r="E5302" i="24"/>
  <c r="D5302" i="24"/>
  <c r="C5302" i="24"/>
  <c r="B5302" i="24"/>
  <c r="A5302" i="24"/>
  <c r="I5301" i="24"/>
  <c r="H5301" i="24"/>
  <c r="G5301" i="24"/>
  <c r="F5301" i="24"/>
  <c r="E5301" i="24"/>
  <c r="D5301" i="24"/>
  <c r="C5301" i="24"/>
  <c r="B5301" i="24"/>
  <c r="A5301" i="24"/>
  <c r="I5300" i="24"/>
  <c r="H5300" i="24"/>
  <c r="G5300" i="24"/>
  <c r="F5300" i="24"/>
  <c r="E5300" i="24"/>
  <c r="D5300" i="24"/>
  <c r="C5300" i="24"/>
  <c r="B5300" i="24"/>
  <c r="A5300" i="24"/>
  <c r="I5299" i="24"/>
  <c r="H5299" i="24"/>
  <c r="G5299" i="24"/>
  <c r="F5299" i="24"/>
  <c r="E5299" i="24"/>
  <c r="D5299" i="24"/>
  <c r="C5299" i="24"/>
  <c r="B5299" i="24"/>
  <c r="A5299" i="24"/>
  <c r="I5298" i="24"/>
  <c r="H5298" i="24"/>
  <c r="G5298" i="24"/>
  <c r="F5298" i="24"/>
  <c r="E5298" i="24"/>
  <c r="D5298" i="24"/>
  <c r="C5298" i="24"/>
  <c r="B5298" i="24"/>
  <c r="A5298" i="24"/>
  <c r="I5297" i="24"/>
  <c r="H5297" i="24"/>
  <c r="G5297" i="24"/>
  <c r="F5297" i="24"/>
  <c r="E5297" i="24"/>
  <c r="D5297" i="24"/>
  <c r="C5297" i="24"/>
  <c r="B5297" i="24"/>
  <c r="A5297" i="24"/>
  <c r="I5296" i="24"/>
  <c r="H5296" i="24"/>
  <c r="G5296" i="24"/>
  <c r="F5296" i="24"/>
  <c r="E5296" i="24"/>
  <c r="D5296" i="24"/>
  <c r="C5296" i="24"/>
  <c r="B5296" i="24"/>
  <c r="A5296" i="24"/>
  <c r="I5295" i="24"/>
  <c r="H5295" i="24"/>
  <c r="G5295" i="24"/>
  <c r="F5295" i="24"/>
  <c r="E5295" i="24"/>
  <c r="D5295" i="24"/>
  <c r="C5295" i="24"/>
  <c r="B5295" i="24"/>
  <c r="A5295" i="24"/>
  <c r="I5294" i="24"/>
  <c r="H5294" i="24"/>
  <c r="G5294" i="24"/>
  <c r="F5294" i="24"/>
  <c r="E5294" i="24"/>
  <c r="D5294" i="24"/>
  <c r="C5294" i="24"/>
  <c r="B5294" i="24"/>
  <c r="A5294" i="24"/>
  <c r="I5293" i="24"/>
  <c r="H5293" i="24"/>
  <c r="G5293" i="24"/>
  <c r="F5293" i="24"/>
  <c r="E5293" i="24"/>
  <c r="D5293" i="24"/>
  <c r="C5293" i="24"/>
  <c r="B5293" i="24"/>
  <c r="A5293" i="24"/>
  <c r="I5292" i="24"/>
  <c r="H5292" i="24"/>
  <c r="G5292" i="24"/>
  <c r="F5292" i="24"/>
  <c r="E5292" i="24"/>
  <c r="D5292" i="24"/>
  <c r="C5292" i="24"/>
  <c r="B5292" i="24"/>
  <c r="A5292" i="24"/>
  <c r="I5291" i="24"/>
  <c r="H5291" i="24"/>
  <c r="G5291" i="24"/>
  <c r="F5291" i="24"/>
  <c r="E5291" i="24"/>
  <c r="D5291" i="24"/>
  <c r="C5291" i="24"/>
  <c r="B5291" i="24"/>
  <c r="A5291" i="24"/>
  <c r="I5290" i="24"/>
  <c r="H5290" i="24"/>
  <c r="G5290" i="24"/>
  <c r="F5290" i="24"/>
  <c r="E5290" i="24"/>
  <c r="D5290" i="24"/>
  <c r="C5290" i="24"/>
  <c r="B5290" i="24"/>
  <c r="A5290" i="24"/>
  <c r="I5289" i="24"/>
  <c r="H5289" i="24"/>
  <c r="G5289" i="24"/>
  <c r="F5289" i="24"/>
  <c r="E5289" i="24"/>
  <c r="D5289" i="24"/>
  <c r="C5289" i="24"/>
  <c r="B5289" i="24"/>
  <c r="A5289" i="24"/>
  <c r="I5288" i="24"/>
  <c r="H5288" i="24"/>
  <c r="G5288" i="24"/>
  <c r="F5288" i="24"/>
  <c r="E5288" i="24"/>
  <c r="D5288" i="24"/>
  <c r="C5288" i="24"/>
  <c r="B5288" i="24"/>
  <c r="A5288" i="24"/>
  <c r="I5287" i="24"/>
  <c r="H5287" i="24"/>
  <c r="G5287" i="24"/>
  <c r="F5287" i="24"/>
  <c r="E5287" i="24"/>
  <c r="D5287" i="24"/>
  <c r="C5287" i="24"/>
  <c r="B5287" i="24"/>
  <c r="A5287" i="24"/>
  <c r="I5286" i="24"/>
  <c r="H5286" i="24"/>
  <c r="G5286" i="24"/>
  <c r="F5286" i="24"/>
  <c r="E5286" i="24"/>
  <c r="D5286" i="24"/>
  <c r="C5286" i="24"/>
  <c r="B5286" i="24"/>
  <c r="A5286" i="24"/>
  <c r="I5285" i="24"/>
  <c r="H5285" i="24"/>
  <c r="G5285" i="24"/>
  <c r="F5285" i="24"/>
  <c r="E5285" i="24"/>
  <c r="D5285" i="24"/>
  <c r="C5285" i="24"/>
  <c r="B5285" i="24"/>
  <c r="A5285" i="24"/>
  <c r="I5284" i="24"/>
  <c r="H5284" i="24"/>
  <c r="G5284" i="24"/>
  <c r="F5284" i="24"/>
  <c r="E5284" i="24"/>
  <c r="D5284" i="24"/>
  <c r="C5284" i="24"/>
  <c r="B5284" i="24"/>
  <c r="A5284" i="24"/>
  <c r="I5283" i="24"/>
  <c r="H5283" i="24"/>
  <c r="G5283" i="24"/>
  <c r="F5283" i="24"/>
  <c r="E5283" i="24"/>
  <c r="D5283" i="24"/>
  <c r="C5283" i="24"/>
  <c r="B5283" i="24"/>
  <c r="A5283" i="24"/>
  <c r="I5282" i="24"/>
  <c r="H5282" i="24"/>
  <c r="G5282" i="24"/>
  <c r="F5282" i="24"/>
  <c r="E5282" i="24"/>
  <c r="D5282" i="24"/>
  <c r="C5282" i="24"/>
  <c r="B5282" i="24"/>
  <c r="A5282" i="24"/>
  <c r="I5281" i="24"/>
  <c r="H5281" i="24"/>
  <c r="G5281" i="24"/>
  <c r="F5281" i="24"/>
  <c r="E5281" i="24"/>
  <c r="D5281" i="24"/>
  <c r="C5281" i="24"/>
  <c r="B5281" i="24"/>
  <c r="A5281" i="24"/>
  <c r="I5280" i="24"/>
  <c r="H5280" i="24"/>
  <c r="G5280" i="24"/>
  <c r="F5280" i="24"/>
  <c r="E5280" i="24"/>
  <c r="D5280" i="24"/>
  <c r="C5280" i="24"/>
  <c r="B5280" i="24"/>
  <c r="A5280" i="24"/>
  <c r="I5279" i="24"/>
  <c r="H5279" i="24"/>
  <c r="G5279" i="24"/>
  <c r="F5279" i="24"/>
  <c r="E5279" i="24"/>
  <c r="D5279" i="24"/>
  <c r="C5279" i="24"/>
  <c r="B5279" i="24"/>
  <c r="A5279" i="24"/>
  <c r="I5278" i="24"/>
  <c r="H5278" i="24"/>
  <c r="G5278" i="24"/>
  <c r="F5278" i="24"/>
  <c r="E5278" i="24"/>
  <c r="D5278" i="24"/>
  <c r="C5278" i="24"/>
  <c r="B5278" i="24"/>
  <c r="A5278" i="24"/>
  <c r="I5277" i="24"/>
  <c r="H5277" i="24"/>
  <c r="G5277" i="24"/>
  <c r="F5277" i="24"/>
  <c r="E5277" i="24"/>
  <c r="D5277" i="24"/>
  <c r="C5277" i="24"/>
  <c r="B5277" i="24"/>
  <c r="A5277" i="24"/>
  <c r="I5276" i="24"/>
  <c r="H5276" i="24"/>
  <c r="G5276" i="24"/>
  <c r="F5276" i="24"/>
  <c r="E5276" i="24"/>
  <c r="D5276" i="24"/>
  <c r="C5276" i="24"/>
  <c r="B5276" i="24"/>
  <c r="A5276" i="24"/>
  <c r="I5275" i="24"/>
  <c r="H5275" i="24"/>
  <c r="G5275" i="24"/>
  <c r="F5275" i="24"/>
  <c r="E5275" i="24"/>
  <c r="D5275" i="24"/>
  <c r="C5275" i="24"/>
  <c r="B5275" i="24"/>
  <c r="A5275" i="24"/>
  <c r="I5274" i="24"/>
  <c r="H5274" i="24"/>
  <c r="G5274" i="24"/>
  <c r="F5274" i="24"/>
  <c r="E5274" i="24"/>
  <c r="D5274" i="24"/>
  <c r="C5274" i="24"/>
  <c r="B5274" i="24"/>
  <c r="A5274" i="24"/>
  <c r="I5273" i="24"/>
  <c r="H5273" i="24"/>
  <c r="G5273" i="24"/>
  <c r="F5273" i="24"/>
  <c r="E5273" i="24"/>
  <c r="D5273" i="24"/>
  <c r="C5273" i="24"/>
  <c r="B5273" i="24"/>
  <c r="A5273" i="24"/>
  <c r="I5272" i="24"/>
  <c r="H5272" i="24"/>
  <c r="G5272" i="24"/>
  <c r="F5272" i="24"/>
  <c r="E5272" i="24"/>
  <c r="D5272" i="24"/>
  <c r="C5272" i="24"/>
  <c r="B5272" i="24"/>
  <c r="A5272" i="24"/>
  <c r="I5271" i="24"/>
  <c r="H5271" i="24"/>
  <c r="G5271" i="24"/>
  <c r="F5271" i="24"/>
  <c r="E5271" i="24"/>
  <c r="D5271" i="24"/>
  <c r="C5271" i="24"/>
  <c r="B5271" i="24"/>
  <c r="A5271" i="24"/>
  <c r="I5270" i="24"/>
  <c r="H5270" i="24"/>
  <c r="G5270" i="24"/>
  <c r="F5270" i="24"/>
  <c r="E5270" i="24"/>
  <c r="D5270" i="24"/>
  <c r="C5270" i="24"/>
  <c r="B5270" i="24"/>
  <c r="A5270" i="24"/>
  <c r="I5269" i="24"/>
  <c r="H5269" i="24"/>
  <c r="G5269" i="24"/>
  <c r="F5269" i="24"/>
  <c r="E5269" i="24"/>
  <c r="D5269" i="24"/>
  <c r="C5269" i="24"/>
  <c r="B5269" i="24"/>
  <c r="A5269" i="24"/>
  <c r="I5268" i="24"/>
  <c r="H5268" i="24"/>
  <c r="G5268" i="24"/>
  <c r="F5268" i="24"/>
  <c r="E5268" i="24"/>
  <c r="D5268" i="24"/>
  <c r="C5268" i="24"/>
  <c r="B5268" i="24"/>
  <c r="A5268" i="24"/>
  <c r="I5267" i="24"/>
  <c r="H5267" i="24"/>
  <c r="G5267" i="24"/>
  <c r="F5267" i="24"/>
  <c r="E5267" i="24"/>
  <c r="D5267" i="24"/>
  <c r="C5267" i="24"/>
  <c r="B5267" i="24"/>
  <c r="A5267" i="24"/>
  <c r="I5266" i="24"/>
  <c r="H5266" i="24"/>
  <c r="G5266" i="24"/>
  <c r="F5266" i="24"/>
  <c r="E5266" i="24"/>
  <c r="D5266" i="24"/>
  <c r="C5266" i="24"/>
  <c r="B5266" i="24"/>
  <c r="A5266" i="24"/>
  <c r="I5265" i="24"/>
  <c r="H5265" i="24"/>
  <c r="G5265" i="24"/>
  <c r="F5265" i="24"/>
  <c r="E5265" i="24"/>
  <c r="D5265" i="24"/>
  <c r="C5265" i="24"/>
  <c r="B5265" i="24"/>
  <c r="A5265" i="24"/>
  <c r="I5264" i="24"/>
  <c r="H5264" i="24"/>
  <c r="G5264" i="24"/>
  <c r="F5264" i="24"/>
  <c r="E5264" i="24"/>
  <c r="D5264" i="24"/>
  <c r="C5264" i="24"/>
  <c r="B5264" i="24"/>
  <c r="A5264" i="24"/>
  <c r="I5263" i="24"/>
  <c r="H5263" i="24"/>
  <c r="G5263" i="24"/>
  <c r="F5263" i="24"/>
  <c r="E5263" i="24"/>
  <c r="D5263" i="24"/>
  <c r="C5263" i="24"/>
  <c r="B5263" i="24"/>
  <c r="A5263" i="24"/>
  <c r="I5262" i="24"/>
  <c r="H5262" i="24"/>
  <c r="G5262" i="24"/>
  <c r="F5262" i="24"/>
  <c r="E5262" i="24"/>
  <c r="D5262" i="24"/>
  <c r="C5262" i="24"/>
  <c r="B5262" i="24"/>
  <c r="A5262" i="24"/>
  <c r="I5261" i="24"/>
  <c r="H5261" i="24"/>
  <c r="G5261" i="24"/>
  <c r="F5261" i="24"/>
  <c r="E5261" i="24"/>
  <c r="D5261" i="24"/>
  <c r="C5261" i="24"/>
  <c r="B5261" i="24"/>
  <c r="A5261" i="24"/>
  <c r="I5260" i="24"/>
  <c r="H5260" i="24"/>
  <c r="G5260" i="24"/>
  <c r="F5260" i="24"/>
  <c r="E5260" i="24"/>
  <c r="D5260" i="24"/>
  <c r="C5260" i="24"/>
  <c r="B5260" i="24"/>
  <c r="A5260" i="24"/>
  <c r="I5259" i="24"/>
  <c r="H5259" i="24"/>
  <c r="G5259" i="24"/>
  <c r="F5259" i="24"/>
  <c r="E5259" i="24"/>
  <c r="D5259" i="24"/>
  <c r="C5259" i="24"/>
  <c r="B5259" i="24"/>
  <c r="A5259" i="24"/>
  <c r="I5258" i="24"/>
  <c r="H5258" i="24"/>
  <c r="G5258" i="24"/>
  <c r="F5258" i="24"/>
  <c r="E5258" i="24"/>
  <c r="D5258" i="24"/>
  <c r="C5258" i="24"/>
  <c r="B5258" i="24"/>
  <c r="A5258" i="24"/>
  <c r="I5257" i="24"/>
  <c r="H5257" i="24"/>
  <c r="G5257" i="24"/>
  <c r="F5257" i="24"/>
  <c r="E5257" i="24"/>
  <c r="D5257" i="24"/>
  <c r="C5257" i="24"/>
  <c r="B5257" i="24"/>
  <c r="A5257" i="24"/>
  <c r="I5256" i="24"/>
  <c r="H5256" i="24"/>
  <c r="G5256" i="24"/>
  <c r="F5256" i="24"/>
  <c r="E5256" i="24"/>
  <c r="D5256" i="24"/>
  <c r="C5256" i="24"/>
  <c r="B5256" i="24"/>
  <c r="A5256" i="24"/>
  <c r="I5255" i="24"/>
  <c r="H5255" i="24"/>
  <c r="G5255" i="24"/>
  <c r="F5255" i="24"/>
  <c r="E5255" i="24"/>
  <c r="D5255" i="24"/>
  <c r="C5255" i="24"/>
  <c r="B5255" i="24"/>
  <c r="A5255" i="24"/>
  <c r="I5254" i="24"/>
  <c r="H5254" i="24"/>
  <c r="G5254" i="24"/>
  <c r="F5254" i="24"/>
  <c r="E5254" i="24"/>
  <c r="D5254" i="24"/>
  <c r="C5254" i="24"/>
  <c r="B5254" i="24"/>
  <c r="A5254" i="24"/>
  <c r="I5253" i="24"/>
  <c r="H5253" i="24"/>
  <c r="G5253" i="24"/>
  <c r="F5253" i="24"/>
  <c r="E5253" i="24"/>
  <c r="D5253" i="24"/>
  <c r="C5253" i="24"/>
  <c r="B5253" i="24"/>
  <c r="A5253" i="24"/>
  <c r="I5252" i="24"/>
  <c r="H5252" i="24"/>
  <c r="G5252" i="24"/>
  <c r="F5252" i="24"/>
  <c r="E5252" i="24"/>
  <c r="D5252" i="24"/>
  <c r="C5252" i="24"/>
  <c r="B5252" i="24"/>
  <c r="A5252" i="24"/>
  <c r="I5251" i="24"/>
  <c r="H5251" i="24"/>
  <c r="G5251" i="24"/>
  <c r="F5251" i="24"/>
  <c r="E5251" i="24"/>
  <c r="D5251" i="24"/>
  <c r="C5251" i="24"/>
  <c r="B5251" i="24"/>
  <c r="A5251" i="24"/>
  <c r="I5250" i="24"/>
  <c r="H5250" i="24"/>
  <c r="G5250" i="24"/>
  <c r="F5250" i="24"/>
  <c r="E5250" i="24"/>
  <c r="D5250" i="24"/>
  <c r="C5250" i="24"/>
  <c r="B5250" i="24"/>
  <c r="A5250" i="24"/>
  <c r="I5249" i="24"/>
  <c r="H5249" i="24"/>
  <c r="G5249" i="24"/>
  <c r="F5249" i="24"/>
  <c r="E5249" i="24"/>
  <c r="D5249" i="24"/>
  <c r="C5249" i="24"/>
  <c r="B5249" i="24"/>
  <c r="A5249" i="24"/>
  <c r="I5248" i="24"/>
  <c r="H5248" i="24"/>
  <c r="G5248" i="24"/>
  <c r="F5248" i="24"/>
  <c r="E5248" i="24"/>
  <c r="D5248" i="24"/>
  <c r="C5248" i="24"/>
  <c r="B5248" i="24"/>
  <c r="A5248" i="24"/>
  <c r="I5247" i="24"/>
  <c r="H5247" i="24"/>
  <c r="G5247" i="24"/>
  <c r="F5247" i="24"/>
  <c r="E5247" i="24"/>
  <c r="D5247" i="24"/>
  <c r="C5247" i="24"/>
  <c r="B5247" i="24"/>
  <c r="A5247" i="24"/>
  <c r="I5246" i="24"/>
  <c r="H5246" i="24"/>
  <c r="G5246" i="24"/>
  <c r="F5246" i="24"/>
  <c r="E5246" i="24"/>
  <c r="D5246" i="24"/>
  <c r="C5246" i="24"/>
  <c r="B5246" i="24"/>
  <c r="A5246" i="24"/>
  <c r="I5245" i="24"/>
  <c r="H5245" i="24"/>
  <c r="G5245" i="24"/>
  <c r="F5245" i="24"/>
  <c r="E5245" i="24"/>
  <c r="D5245" i="24"/>
  <c r="C5245" i="24"/>
  <c r="B5245" i="24"/>
  <c r="A5245" i="24"/>
  <c r="I5244" i="24"/>
  <c r="H5244" i="24"/>
  <c r="G5244" i="24"/>
  <c r="F5244" i="24"/>
  <c r="E5244" i="24"/>
  <c r="D5244" i="24"/>
  <c r="C5244" i="24"/>
  <c r="B5244" i="24"/>
  <c r="A5244" i="24"/>
  <c r="I5243" i="24"/>
  <c r="H5243" i="24"/>
  <c r="G5243" i="24"/>
  <c r="F5243" i="24"/>
  <c r="E5243" i="24"/>
  <c r="D5243" i="24"/>
  <c r="C5243" i="24"/>
  <c r="B5243" i="24"/>
  <c r="A5243" i="24"/>
  <c r="I5242" i="24"/>
  <c r="H5242" i="24"/>
  <c r="G5242" i="24"/>
  <c r="F5242" i="24"/>
  <c r="E5242" i="24"/>
  <c r="D5242" i="24"/>
  <c r="C5242" i="24"/>
  <c r="B5242" i="24"/>
  <c r="A5242" i="24"/>
  <c r="I5241" i="24"/>
  <c r="H5241" i="24"/>
  <c r="G5241" i="24"/>
  <c r="F5241" i="24"/>
  <c r="E5241" i="24"/>
  <c r="D5241" i="24"/>
  <c r="C5241" i="24"/>
  <c r="B5241" i="24"/>
  <c r="A5241" i="24"/>
  <c r="I5240" i="24"/>
  <c r="H5240" i="24"/>
  <c r="G5240" i="24"/>
  <c r="F5240" i="24"/>
  <c r="E5240" i="24"/>
  <c r="D5240" i="24"/>
  <c r="C5240" i="24"/>
  <c r="B5240" i="24"/>
  <c r="A5240" i="24"/>
  <c r="I5239" i="24"/>
  <c r="H5239" i="24"/>
  <c r="G5239" i="24"/>
  <c r="F5239" i="24"/>
  <c r="E5239" i="24"/>
  <c r="D5239" i="24"/>
  <c r="C5239" i="24"/>
  <c r="B5239" i="24"/>
  <c r="A5239" i="24"/>
  <c r="I5238" i="24"/>
  <c r="H5238" i="24"/>
  <c r="G5238" i="24"/>
  <c r="F5238" i="24"/>
  <c r="E5238" i="24"/>
  <c r="D5238" i="24"/>
  <c r="C5238" i="24"/>
  <c r="B5238" i="24"/>
  <c r="A5238" i="24"/>
  <c r="I5237" i="24"/>
  <c r="H5237" i="24"/>
  <c r="G5237" i="24"/>
  <c r="F5237" i="24"/>
  <c r="E5237" i="24"/>
  <c r="D5237" i="24"/>
  <c r="C5237" i="24"/>
  <c r="B5237" i="24"/>
  <c r="A5237" i="24"/>
  <c r="I5236" i="24"/>
  <c r="H5236" i="24"/>
  <c r="G5236" i="24"/>
  <c r="F5236" i="24"/>
  <c r="E5236" i="24"/>
  <c r="D5236" i="24"/>
  <c r="C5236" i="24"/>
  <c r="B5236" i="24"/>
  <c r="A5236" i="24"/>
  <c r="I5235" i="24"/>
  <c r="H5235" i="24"/>
  <c r="G5235" i="24"/>
  <c r="F5235" i="24"/>
  <c r="E5235" i="24"/>
  <c r="D5235" i="24"/>
  <c r="C5235" i="24"/>
  <c r="B5235" i="24"/>
  <c r="A5235" i="24"/>
  <c r="I5234" i="24"/>
  <c r="H5234" i="24"/>
  <c r="G5234" i="24"/>
  <c r="F5234" i="24"/>
  <c r="E5234" i="24"/>
  <c r="D5234" i="24"/>
  <c r="C5234" i="24"/>
  <c r="B5234" i="24"/>
  <c r="A5234" i="24"/>
  <c r="I5233" i="24"/>
  <c r="H5233" i="24"/>
  <c r="G5233" i="24"/>
  <c r="F5233" i="24"/>
  <c r="E5233" i="24"/>
  <c r="D5233" i="24"/>
  <c r="C5233" i="24"/>
  <c r="B5233" i="24"/>
  <c r="A5233" i="24"/>
  <c r="I5232" i="24"/>
  <c r="H5232" i="24"/>
  <c r="G5232" i="24"/>
  <c r="F5232" i="24"/>
  <c r="E5232" i="24"/>
  <c r="D5232" i="24"/>
  <c r="C5232" i="24"/>
  <c r="B5232" i="24"/>
  <c r="A5232" i="24"/>
  <c r="I5231" i="24"/>
  <c r="H5231" i="24"/>
  <c r="G5231" i="24"/>
  <c r="F5231" i="24"/>
  <c r="E5231" i="24"/>
  <c r="D5231" i="24"/>
  <c r="C5231" i="24"/>
  <c r="B5231" i="24"/>
  <c r="A5231" i="24"/>
  <c r="I5230" i="24"/>
  <c r="H5230" i="24"/>
  <c r="G5230" i="24"/>
  <c r="F5230" i="24"/>
  <c r="E5230" i="24"/>
  <c r="D5230" i="24"/>
  <c r="C5230" i="24"/>
  <c r="B5230" i="24"/>
  <c r="A5230" i="24"/>
  <c r="I5229" i="24"/>
  <c r="H5229" i="24"/>
  <c r="G5229" i="24"/>
  <c r="F5229" i="24"/>
  <c r="E5229" i="24"/>
  <c r="D5229" i="24"/>
  <c r="C5229" i="24"/>
  <c r="B5229" i="24"/>
  <c r="A5229" i="24"/>
  <c r="I5228" i="24"/>
  <c r="H5228" i="24"/>
  <c r="G5228" i="24"/>
  <c r="F5228" i="24"/>
  <c r="E5228" i="24"/>
  <c r="D5228" i="24"/>
  <c r="C5228" i="24"/>
  <c r="B5228" i="24"/>
  <c r="A5228" i="24"/>
  <c r="I5227" i="24"/>
  <c r="H5227" i="24"/>
  <c r="G5227" i="24"/>
  <c r="F5227" i="24"/>
  <c r="E5227" i="24"/>
  <c r="D5227" i="24"/>
  <c r="C5227" i="24"/>
  <c r="B5227" i="24"/>
  <c r="A5227" i="24"/>
  <c r="I5226" i="24"/>
  <c r="H5226" i="24"/>
  <c r="G5226" i="24"/>
  <c r="F5226" i="24"/>
  <c r="E5226" i="24"/>
  <c r="D5226" i="24"/>
  <c r="C5226" i="24"/>
  <c r="B5226" i="24"/>
  <c r="A5226" i="24"/>
  <c r="I5225" i="24"/>
  <c r="H5225" i="24"/>
  <c r="G5225" i="24"/>
  <c r="F5225" i="24"/>
  <c r="E5225" i="24"/>
  <c r="D5225" i="24"/>
  <c r="C5225" i="24"/>
  <c r="B5225" i="24"/>
  <c r="A5225" i="24"/>
  <c r="I5224" i="24"/>
  <c r="H5224" i="24"/>
  <c r="G5224" i="24"/>
  <c r="F5224" i="24"/>
  <c r="E5224" i="24"/>
  <c r="D5224" i="24"/>
  <c r="C5224" i="24"/>
  <c r="B5224" i="24"/>
  <c r="A5224" i="24"/>
  <c r="I5223" i="24"/>
  <c r="H5223" i="24"/>
  <c r="G5223" i="24"/>
  <c r="F5223" i="24"/>
  <c r="E5223" i="24"/>
  <c r="D5223" i="24"/>
  <c r="C5223" i="24"/>
  <c r="B5223" i="24"/>
  <c r="A5223" i="24"/>
  <c r="I5222" i="24"/>
  <c r="H5222" i="24"/>
  <c r="G5222" i="24"/>
  <c r="F5222" i="24"/>
  <c r="E5222" i="24"/>
  <c r="D5222" i="24"/>
  <c r="C5222" i="24"/>
  <c r="B5222" i="24"/>
  <c r="A5222" i="24"/>
  <c r="I5221" i="24"/>
  <c r="H5221" i="24"/>
  <c r="G5221" i="24"/>
  <c r="F5221" i="24"/>
  <c r="E5221" i="24"/>
  <c r="D5221" i="24"/>
  <c r="C5221" i="24"/>
  <c r="B5221" i="24"/>
  <c r="A5221" i="24"/>
  <c r="I5220" i="24"/>
  <c r="H5220" i="24"/>
  <c r="G5220" i="24"/>
  <c r="F5220" i="24"/>
  <c r="E5220" i="24"/>
  <c r="D5220" i="24"/>
  <c r="C5220" i="24"/>
  <c r="B5220" i="24"/>
  <c r="A5220" i="24"/>
  <c r="I5219" i="24"/>
  <c r="H5219" i="24"/>
  <c r="G5219" i="24"/>
  <c r="F5219" i="24"/>
  <c r="E5219" i="24"/>
  <c r="D5219" i="24"/>
  <c r="C5219" i="24"/>
  <c r="B5219" i="24"/>
  <c r="A5219" i="24"/>
  <c r="I5218" i="24"/>
  <c r="H5218" i="24"/>
  <c r="G5218" i="24"/>
  <c r="F5218" i="24"/>
  <c r="E5218" i="24"/>
  <c r="D5218" i="24"/>
  <c r="C5218" i="24"/>
  <c r="B5218" i="24"/>
  <c r="A5218" i="24"/>
  <c r="I5217" i="24"/>
  <c r="H5217" i="24"/>
  <c r="G5217" i="24"/>
  <c r="F5217" i="24"/>
  <c r="E5217" i="24"/>
  <c r="D5217" i="24"/>
  <c r="C5217" i="24"/>
  <c r="B5217" i="24"/>
  <c r="A5217" i="24"/>
  <c r="I5216" i="24"/>
  <c r="H5216" i="24"/>
  <c r="G5216" i="24"/>
  <c r="F5216" i="24"/>
  <c r="E5216" i="24"/>
  <c r="D5216" i="24"/>
  <c r="C5216" i="24"/>
  <c r="B5216" i="24"/>
  <c r="A5216" i="24"/>
  <c r="I5215" i="24"/>
  <c r="H5215" i="24"/>
  <c r="G5215" i="24"/>
  <c r="F5215" i="24"/>
  <c r="E5215" i="24"/>
  <c r="D5215" i="24"/>
  <c r="C5215" i="24"/>
  <c r="B5215" i="24"/>
  <c r="A5215" i="24"/>
  <c r="I5214" i="24"/>
  <c r="H5214" i="24"/>
  <c r="G5214" i="24"/>
  <c r="F5214" i="24"/>
  <c r="E5214" i="24"/>
  <c r="D5214" i="24"/>
  <c r="C5214" i="24"/>
  <c r="B5214" i="24"/>
  <c r="A5214" i="24"/>
  <c r="I5213" i="24"/>
  <c r="H5213" i="24"/>
  <c r="G5213" i="24"/>
  <c r="F5213" i="24"/>
  <c r="E5213" i="24"/>
  <c r="D5213" i="24"/>
  <c r="C5213" i="24"/>
  <c r="B5213" i="24"/>
  <c r="A5213" i="24"/>
  <c r="I5212" i="24"/>
  <c r="H5212" i="24"/>
  <c r="G5212" i="24"/>
  <c r="F5212" i="24"/>
  <c r="E5212" i="24"/>
  <c r="D5212" i="24"/>
  <c r="C5212" i="24"/>
  <c r="B5212" i="24"/>
  <c r="A5212" i="24"/>
  <c r="I5211" i="24"/>
  <c r="H5211" i="24"/>
  <c r="G5211" i="24"/>
  <c r="F5211" i="24"/>
  <c r="E5211" i="24"/>
  <c r="D5211" i="24"/>
  <c r="C5211" i="24"/>
  <c r="B5211" i="24"/>
  <c r="A5211" i="24"/>
  <c r="I5210" i="24"/>
  <c r="H5210" i="24"/>
  <c r="G5210" i="24"/>
  <c r="F5210" i="24"/>
  <c r="E5210" i="24"/>
  <c r="D5210" i="24"/>
  <c r="C5210" i="24"/>
  <c r="B5210" i="24"/>
  <c r="A5210" i="24"/>
  <c r="I5209" i="24"/>
  <c r="H5209" i="24"/>
  <c r="G5209" i="24"/>
  <c r="F5209" i="24"/>
  <c r="E5209" i="24"/>
  <c r="D5209" i="24"/>
  <c r="C5209" i="24"/>
  <c r="B5209" i="24"/>
  <c r="A5209" i="24"/>
  <c r="I5208" i="24"/>
  <c r="H5208" i="24"/>
  <c r="G5208" i="24"/>
  <c r="F5208" i="24"/>
  <c r="E5208" i="24"/>
  <c r="D5208" i="24"/>
  <c r="C5208" i="24"/>
  <c r="B5208" i="24"/>
  <c r="A5208" i="24"/>
  <c r="I5207" i="24"/>
  <c r="H5207" i="24"/>
  <c r="G5207" i="24"/>
  <c r="F5207" i="24"/>
  <c r="E5207" i="24"/>
  <c r="D5207" i="24"/>
  <c r="C5207" i="24"/>
  <c r="B5207" i="24"/>
  <c r="A5207" i="24"/>
  <c r="I5206" i="24"/>
  <c r="H5206" i="24"/>
  <c r="G5206" i="24"/>
  <c r="F5206" i="24"/>
  <c r="E5206" i="24"/>
  <c r="D5206" i="24"/>
  <c r="C5206" i="24"/>
  <c r="B5206" i="24"/>
  <c r="A5206" i="24"/>
  <c r="I5205" i="24"/>
  <c r="H5205" i="24"/>
  <c r="G5205" i="24"/>
  <c r="F5205" i="24"/>
  <c r="E5205" i="24"/>
  <c r="D5205" i="24"/>
  <c r="C5205" i="24"/>
  <c r="B5205" i="24"/>
  <c r="A5205" i="24"/>
  <c r="I5204" i="24"/>
  <c r="H5204" i="24"/>
  <c r="G5204" i="24"/>
  <c r="F5204" i="24"/>
  <c r="E5204" i="24"/>
  <c r="D5204" i="24"/>
  <c r="C5204" i="24"/>
  <c r="B5204" i="24"/>
  <c r="A5204" i="24"/>
  <c r="I5203" i="24"/>
  <c r="H5203" i="24"/>
  <c r="G5203" i="24"/>
  <c r="F5203" i="24"/>
  <c r="E5203" i="24"/>
  <c r="D5203" i="24"/>
  <c r="C5203" i="24"/>
  <c r="B5203" i="24"/>
  <c r="A5203" i="24"/>
  <c r="I5202" i="24"/>
  <c r="H5202" i="24"/>
  <c r="G5202" i="24"/>
  <c r="F5202" i="24"/>
  <c r="E5202" i="24"/>
  <c r="D5202" i="24"/>
  <c r="C5202" i="24"/>
  <c r="B5202" i="24"/>
  <c r="A5202" i="24"/>
  <c r="I5201" i="24"/>
  <c r="H5201" i="24"/>
  <c r="G5201" i="24"/>
  <c r="F5201" i="24"/>
  <c r="E5201" i="24"/>
  <c r="D5201" i="24"/>
  <c r="C5201" i="24"/>
  <c r="B5201" i="24"/>
  <c r="A5201" i="24"/>
  <c r="I5200" i="24"/>
  <c r="H5200" i="24"/>
  <c r="G5200" i="24"/>
  <c r="F5200" i="24"/>
  <c r="E5200" i="24"/>
  <c r="D5200" i="24"/>
  <c r="C5200" i="24"/>
  <c r="B5200" i="24"/>
  <c r="A5200" i="24"/>
  <c r="I5199" i="24"/>
  <c r="H5199" i="24"/>
  <c r="G5199" i="24"/>
  <c r="F5199" i="24"/>
  <c r="E5199" i="24"/>
  <c r="D5199" i="24"/>
  <c r="C5199" i="24"/>
  <c r="B5199" i="24"/>
  <c r="A5199" i="24"/>
  <c r="I5198" i="24"/>
  <c r="H5198" i="24"/>
  <c r="G5198" i="24"/>
  <c r="F5198" i="24"/>
  <c r="E5198" i="24"/>
  <c r="D5198" i="24"/>
  <c r="C5198" i="24"/>
  <c r="B5198" i="24"/>
  <c r="A5198" i="24"/>
  <c r="I5197" i="24"/>
  <c r="H5197" i="24"/>
  <c r="G5197" i="24"/>
  <c r="F5197" i="24"/>
  <c r="E5197" i="24"/>
  <c r="D5197" i="24"/>
  <c r="C5197" i="24"/>
  <c r="B5197" i="24"/>
  <c r="A5197" i="24"/>
  <c r="I5196" i="24"/>
  <c r="H5196" i="24"/>
  <c r="G5196" i="24"/>
  <c r="F5196" i="24"/>
  <c r="E5196" i="24"/>
  <c r="D5196" i="24"/>
  <c r="C5196" i="24"/>
  <c r="B5196" i="24"/>
  <c r="A5196" i="24"/>
  <c r="I5195" i="24"/>
  <c r="H5195" i="24"/>
  <c r="G5195" i="24"/>
  <c r="F5195" i="24"/>
  <c r="E5195" i="24"/>
  <c r="D5195" i="24"/>
  <c r="C5195" i="24"/>
  <c r="B5195" i="24"/>
  <c r="A5195" i="24"/>
  <c r="I5194" i="24"/>
  <c r="H5194" i="24"/>
  <c r="G5194" i="24"/>
  <c r="F5194" i="24"/>
  <c r="E5194" i="24"/>
  <c r="D5194" i="24"/>
  <c r="C5194" i="24"/>
  <c r="B5194" i="24"/>
  <c r="A5194" i="24"/>
  <c r="I5193" i="24"/>
  <c r="H5193" i="24"/>
  <c r="G5193" i="24"/>
  <c r="F5193" i="24"/>
  <c r="E5193" i="24"/>
  <c r="D5193" i="24"/>
  <c r="C5193" i="24"/>
  <c r="B5193" i="24"/>
  <c r="A5193" i="24"/>
  <c r="I5192" i="24"/>
  <c r="H5192" i="24"/>
  <c r="G5192" i="24"/>
  <c r="F5192" i="24"/>
  <c r="E5192" i="24"/>
  <c r="D5192" i="24"/>
  <c r="C5192" i="24"/>
  <c r="B5192" i="24"/>
  <c r="A5192" i="24"/>
  <c r="I5191" i="24"/>
  <c r="H5191" i="24"/>
  <c r="G5191" i="24"/>
  <c r="F5191" i="24"/>
  <c r="E5191" i="24"/>
  <c r="D5191" i="24"/>
  <c r="C5191" i="24"/>
  <c r="B5191" i="24"/>
  <c r="A5191" i="24"/>
  <c r="I5190" i="24"/>
  <c r="H5190" i="24"/>
  <c r="G5190" i="24"/>
  <c r="F5190" i="24"/>
  <c r="E5190" i="24"/>
  <c r="D5190" i="24"/>
  <c r="C5190" i="24"/>
  <c r="B5190" i="24"/>
  <c r="A5190" i="24"/>
  <c r="I5189" i="24"/>
  <c r="H5189" i="24"/>
  <c r="G5189" i="24"/>
  <c r="F5189" i="24"/>
  <c r="E5189" i="24"/>
  <c r="D5189" i="24"/>
  <c r="C5189" i="24"/>
  <c r="B5189" i="24"/>
  <c r="A5189" i="24"/>
  <c r="I5188" i="24"/>
  <c r="H5188" i="24"/>
  <c r="G5188" i="24"/>
  <c r="F5188" i="24"/>
  <c r="E5188" i="24"/>
  <c r="D5188" i="24"/>
  <c r="C5188" i="24"/>
  <c r="B5188" i="24"/>
  <c r="A5188" i="24"/>
  <c r="I5187" i="24"/>
  <c r="H5187" i="24"/>
  <c r="G5187" i="24"/>
  <c r="F5187" i="24"/>
  <c r="E5187" i="24"/>
  <c r="D5187" i="24"/>
  <c r="C5187" i="24"/>
  <c r="B5187" i="24"/>
  <c r="A5187" i="24"/>
  <c r="I5186" i="24"/>
  <c r="H5186" i="24"/>
  <c r="G5186" i="24"/>
  <c r="F5186" i="24"/>
  <c r="E5186" i="24"/>
  <c r="D5186" i="24"/>
  <c r="C5186" i="24"/>
  <c r="B5186" i="24"/>
  <c r="A5186" i="24"/>
  <c r="I5185" i="24"/>
  <c r="H5185" i="24"/>
  <c r="G5185" i="24"/>
  <c r="F5185" i="24"/>
  <c r="E5185" i="24"/>
  <c r="D5185" i="24"/>
  <c r="C5185" i="24"/>
  <c r="B5185" i="24"/>
  <c r="A5185" i="24"/>
  <c r="I5184" i="24"/>
  <c r="H5184" i="24"/>
  <c r="G5184" i="24"/>
  <c r="F5184" i="24"/>
  <c r="E5184" i="24"/>
  <c r="D5184" i="24"/>
  <c r="C5184" i="24"/>
  <c r="B5184" i="24"/>
  <c r="A5184" i="24"/>
  <c r="I5183" i="24"/>
  <c r="H5183" i="24"/>
  <c r="G5183" i="24"/>
  <c r="F5183" i="24"/>
  <c r="E5183" i="24"/>
  <c r="D5183" i="24"/>
  <c r="C5183" i="24"/>
  <c r="B5183" i="24"/>
  <c r="A5183" i="24"/>
  <c r="I5182" i="24"/>
  <c r="H5182" i="24"/>
  <c r="G5182" i="24"/>
  <c r="F5182" i="24"/>
  <c r="E5182" i="24"/>
  <c r="D5182" i="24"/>
  <c r="C5182" i="24"/>
  <c r="B5182" i="24"/>
  <c r="A5182" i="24"/>
  <c r="I5181" i="24"/>
  <c r="H5181" i="24"/>
  <c r="G5181" i="24"/>
  <c r="F5181" i="24"/>
  <c r="E5181" i="24"/>
  <c r="D5181" i="24"/>
  <c r="C5181" i="24"/>
  <c r="B5181" i="24"/>
  <c r="A5181" i="24"/>
  <c r="I5180" i="24"/>
  <c r="H5180" i="24"/>
  <c r="G5180" i="24"/>
  <c r="F5180" i="24"/>
  <c r="E5180" i="24"/>
  <c r="D5180" i="24"/>
  <c r="C5180" i="24"/>
  <c r="B5180" i="24"/>
  <c r="A5180" i="24"/>
  <c r="I5179" i="24"/>
  <c r="H5179" i="24"/>
  <c r="G5179" i="24"/>
  <c r="F5179" i="24"/>
  <c r="E5179" i="24"/>
  <c r="D5179" i="24"/>
  <c r="C5179" i="24"/>
  <c r="B5179" i="24"/>
  <c r="A5179" i="24"/>
  <c r="I5178" i="24"/>
  <c r="H5178" i="24"/>
  <c r="G5178" i="24"/>
  <c r="F5178" i="24"/>
  <c r="E5178" i="24"/>
  <c r="D5178" i="24"/>
  <c r="C5178" i="24"/>
  <c r="B5178" i="24"/>
  <c r="A5178" i="24"/>
  <c r="I5177" i="24"/>
  <c r="H5177" i="24"/>
  <c r="G5177" i="24"/>
  <c r="F5177" i="24"/>
  <c r="E5177" i="24"/>
  <c r="D5177" i="24"/>
  <c r="C5177" i="24"/>
  <c r="B5177" i="24"/>
  <c r="A5177" i="24"/>
  <c r="I5176" i="24"/>
  <c r="H5176" i="24"/>
  <c r="G5176" i="24"/>
  <c r="F5176" i="24"/>
  <c r="E5176" i="24"/>
  <c r="D5176" i="24"/>
  <c r="C5176" i="24"/>
  <c r="B5176" i="24"/>
  <c r="A5176" i="24"/>
  <c r="I5175" i="24"/>
  <c r="H5175" i="24"/>
  <c r="G5175" i="24"/>
  <c r="F5175" i="24"/>
  <c r="E5175" i="24"/>
  <c r="D5175" i="24"/>
  <c r="C5175" i="24"/>
  <c r="B5175" i="24"/>
  <c r="A5175" i="24"/>
  <c r="I5174" i="24"/>
  <c r="H5174" i="24"/>
  <c r="G5174" i="24"/>
  <c r="F5174" i="24"/>
  <c r="E5174" i="24"/>
  <c r="D5174" i="24"/>
  <c r="C5174" i="24"/>
  <c r="B5174" i="24"/>
  <c r="A5174" i="24"/>
  <c r="I5173" i="24"/>
  <c r="H5173" i="24"/>
  <c r="G5173" i="24"/>
  <c r="F5173" i="24"/>
  <c r="E5173" i="24"/>
  <c r="D5173" i="24"/>
  <c r="C5173" i="24"/>
  <c r="B5173" i="24"/>
  <c r="A5173" i="24"/>
  <c r="I5172" i="24"/>
  <c r="H5172" i="24"/>
  <c r="G5172" i="24"/>
  <c r="F5172" i="24"/>
  <c r="E5172" i="24"/>
  <c r="D5172" i="24"/>
  <c r="C5172" i="24"/>
  <c r="B5172" i="24"/>
  <c r="A5172" i="24"/>
  <c r="I5171" i="24"/>
  <c r="H5171" i="24"/>
  <c r="G5171" i="24"/>
  <c r="F5171" i="24"/>
  <c r="E5171" i="24"/>
  <c r="D5171" i="24"/>
  <c r="C5171" i="24"/>
  <c r="B5171" i="24"/>
  <c r="A5171" i="24"/>
  <c r="I5170" i="24"/>
  <c r="H5170" i="24"/>
  <c r="G5170" i="24"/>
  <c r="F5170" i="24"/>
  <c r="E5170" i="24"/>
  <c r="D5170" i="24"/>
  <c r="C5170" i="24"/>
  <c r="B5170" i="24"/>
  <c r="A5170" i="24"/>
  <c r="I5169" i="24"/>
  <c r="H5169" i="24"/>
  <c r="G5169" i="24"/>
  <c r="F5169" i="24"/>
  <c r="E5169" i="24"/>
  <c r="D5169" i="24"/>
  <c r="C5169" i="24"/>
  <c r="B5169" i="24"/>
  <c r="A5169" i="24"/>
  <c r="I5168" i="24"/>
  <c r="H5168" i="24"/>
  <c r="G5168" i="24"/>
  <c r="F5168" i="24"/>
  <c r="E5168" i="24"/>
  <c r="D5168" i="24"/>
  <c r="C5168" i="24"/>
  <c r="B5168" i="24"/>
  <c r="A5168" i="24"/>
  <c r="I5167" i="24"/>
  <c r="H5167" i="24"/>
  <c r="G5167" i="24"/>
  <c r="F5167" i="24"/>
  <c r="E5167" i="24"/>
  <c r="D5167" i="24"/>
  <c r="C5167" i="24"/>
  <c r="B5167" i="24"/>
  <c r="A5167" i="24"/>
  <c r="I5166" i="24"/>
  <c r="H5166" i="24"/>
  <c r="G5166" i="24"/>
  <c r="F5166" i="24"/>
  <c r="E5166" i="24"/>
  <c r="D5166" i="24"/>
  <c r="C5166" i="24"/>
  <c r="B5166" i="24"/>
  <c r="A5166" i="24"/>
  <c r="I5165" i="24"/>
  <c r="H5165" i="24"/>
  <c r="G5165" i="24"/>
  <c r="F5165" i="24"/>
  <c r="E5165" i="24"/>
  <c r="D5165" i="24"/>
  <c r="C5165" i="24"/>
  <c r="B5165" i="24"/>
  <c r="A5165" i="24"/>
  <c r="I5164" i="24"/>
  <c r="H5164" i="24"/>
  <c r="G5164" i="24"/>
  <c r="F5164" i="24"/>
  <c r="E5164" i="24"/>
  <c r="D5164" i="24"/>
  <c r="C5164" i="24"/>
  <c r="B5164" i="24"/>
  <c r="A5164" i="24"/>
  <c r="I5163" i="24"/>
  <c r="H5163" i="24"/>
  <c r="G5163" i="24"/>
  <c r="F5163" i="24"/>
  <c r="E5163" i="24"/>
  <c r="D5163" i="24"/>
  <c r="C5163" i="24"/>
  <c r="B5163" i="24"/>
  <c r="A5163" i="24"/>
  <c r="I5162" i="24"/>
  <c r="H5162" i="24"/>
  <c r="G5162" i="24"/>
  <c r="F5162" i="24"/>
  <c r="E5162" i="24"/>
  <c r="D5162" i="24"/>
  <c r="C5162" i="24"/>
  <c r="B5162" i="24"/>
  <c r="A5162" i="24"/>
  <c r="I5161" i="24"/>
  <c r="H5161" i="24"/>
  <c r="G5161" i="24"/>
  <c r="F5161" i="24"/>
  <c r="E5161" i="24"/>
  <c r="D5161" i="24"/>
  <c r="C5161" i="24"/>
  <c r="B5161" i="24"/>
  <c r="A5161" i="24"/>
  <c r="I5160" i="24"/>
  <c r="H5160" i="24"/>
  <c r="G5160" i="24"/>
  <c r="F5160" i="24"/>
  <c r="E5160" i="24"/>
  <c r="D5160" i="24"/>
  <c r="C5160" i="24"/>
  <c r="B5160" i="24"/>
  <c r="A5160" i="24"/>
  <c r="I5159" i="24"/>
  <c r="H5159" i="24"/>
  <c r="G5159" i="24"/>
  <c r="F5159" i="24"/>
  <c r="E5159" i="24"/>
  <c r="D5159" i="24"/>
  <c r="C5159" i="24"/>
  <c r="B5159" i="24"/>
  <c r="A5159" i="24"/>
  <c r="I5158" i="24"/>
  <c r="H5158" i="24"/>
  <c r="G5158" i="24"/>
  <c r="F5158" i="24"/>
  <c r="E5158" i="24"/>
  <c r="D5158" i="24"/>
  <c r="C5158" i="24"/>
  <c r="B5158" i="24"/>
  <c r="A5158" i="24"/>
  <c r="I5157" i="24"/>
  <c r="H5157" i="24"/>
  <c r="G5157" i="24"/>
  <c r="F5157" i="24"/>
  <c r="E5157" i="24"/>
  <c r="D5157" i="24"/>
  <c r="C5157" i="24"/>
  <c r="B5157" i="24"/>
  <c r="A5157" i="24"/>
  <c r="I5156" i="24"/>
  <c r="H5156" i="24"/>
  <c r="G5156" i="24"/>
  <c r="F5156" i="24"/>
  <c r="E5156" i="24"/>
  <c r="D5156" i="24"/>
  <c r="C5156" i="24"/>
  <c r="B5156" i="24"/>
  <c r="A5156" i="24"/>
  <c r="I5155" i="24"/>
  <c r="H5155" i="24"/>
  <c r="G5155" i="24"/>
  <c r="F5155" i="24"/>
  <c r="E5155" i="24"/>
  <c r="D5155" i="24"/>
  <c r="C5155" i="24"/>
  <c r="B5155" i="24"/>
  <c r="A5155" i="24"/>
  <c r="I5154" i="24"/>
  <c r="H5154" i="24"/>
  <c r="G5154" i="24"/>
  <c r="F5154" i="24"/>
  <c r="E5154" i="24"/>
  <c r="D5154" i="24"/>
  <c r="C5154" i="24"/>
  <c r="B5154" i="24"/>
  <c r="A5154" i="24"/>
  <c r="I5153" i="24"/>
  <c r="H5153" i="24"/>
  <c r="G5153" i="24"/>
  <c r="F5153" i="24"/>
  <c r="E5153" i="24"/>
  <c r="D5153" i="24"/>
  <c r="C5153" i="24"/>
  <c r="B5153" i="24"/>
  <c r="A5153" i="24"/>
  <c r="I5152" i="24"/>
  <c r="H5152" i="24"/>
  <c r="G5152" i="24"/>
  <c r="F5152" i="24"/>
  <c r="E5152" i="24"/>
  <c r="D5152" i="24"/>
  <c r="C5152" i="24"/>
  <c r="B5152" i="24"/>
  <c r="A5152" i="24"/>
  <c r="I5151" i="24"/>
  <c r="H5151" i="24"/>
  <c r="G5151" i="24"/>
  <c r="F5151" i="24"/>
  <c r="E5151" i="24"/>
  <c r="D5151" i="24"/>
  <c r="C5151" i="24"/>
  <c r="B5151" i="24"/>
  <c r="A5151" i="24"/>
  <c r="I5150" i="24"/>
  <c r="H5150" i="24"/>
  <c r="G5150" i="24"/>
  <c r="F5150" i="24"/>
  <c r="E5150" i="24"/>
  <c r="D5150" i="24"/>
  <c r="C5150" i="24"/>
  <c r="B5150" i="24"/>
  <c r="A5150" i="24"/>
  <c r="I5149" i="24"/>
  <c r="H5149" i="24"/>
  <c r="G5149" i="24"/>
  <c r="F5149" i="24"/>
  <c r="E5149" i="24"/>
  <c r="D5149" i="24"/>
  <c r="C5149" i="24"/>
  <c r="B5149" i="24"/>
  <c r="A5149" i="24"/>
  <c r="I5148" i="24"/>
  <c r="H5148" i="24"/>
  <c r="G5148" i="24"/>
  <c r="F5148" i="24"/>
  <c r="E5148" i="24"/>
  <c r="D5148" i="24"/>
  <c r="C5148" i="24"/>
  <c r="B5148" i="24"/>
  <c r="A5148" i="24"/>
  <c r="I5147" i="24"/>
  <c r="H5147" i="24"/>
  <c r="G5147" i="24"/>
  <c r="F5147" i="24"/>
  <c r="E5147" i="24"/>
  <c r="D5147" i="24"/>
  <c r="C5147" i="24"/>
  <c r="B5147" i="24"/>
  <c r="A5147" i="24"/>
  <c r="I5146" i="24"/>
  <c r="H5146" i="24"/>
  <c r="G5146" i="24"/>
  <c r="F5146" i="24"/>
  <c r="E5146" i="24"/>
  <c r="D5146" i="24"/>
  <c r="C5146" i="24"/>
  <c r="B5146" i="24"/>
  <c r="A5146" i="24"/>
  <c r="I5145" i="24"/>
  <c r="H5145" i="24"/>
  <c r="G5145" i="24"/>
  <c r="F5145" i="24"/>
  <c r="E5145" i="24"/>
  <c r="D5145" i="24"/>
  <c r="C5145" i="24"/>
  <c r="B5145" i="24"/>
  <c r="A5145" i="24"/>
  <c r="I5144" i="24"/>
  <c r="H5144" i="24"/>
  <c r="G5144" i="24"/>
  <c r="F5144" i="24"/>
  <c r="E5144" i="24"/>
  <c r="D5144" i="24"/>
  <c r="C5144" i="24"/>
  <c r="B5144" i="24"/>
  <c r="A5144" i="24"/>
  <c r="I5143" i="24"/>
  <c r="H5143" i="24"/>
  <c r="G5143" i="24"/>
  <c r="F5143" i="24"/>
  <c r="E5143" i="24"/>
  <c r="D5143" i="24"/>
  <c r="C5143" i="24"/>
  <c r="B5143" i="24"/>
  <c r="A5143" i="24"/>
  <c r="I5142" i="24"/>
  <c r="H5142" i="24"/>
  <c r="G5142" i="24"/>
  <c r="F5142" i="24"/>
  <c r="E5142" i="24"/>
  <c r="D5142" i="24"/>
  <c r="C5142" i="24"/>
  <c r="B5142" i="24"/>
  <c r="A5142" i="24"/>
  <c r="I5141" i="24"/>
  <c r="H5141" i="24"/>
  <c r="G5141" i="24"/>
  <c r="F5141" i="24"/>
  <c r="E5141" i="24"/>
  <c r="D5141" i="24"/>
  <c r="C5141" i="24"/>
  <c r="B5141" i="24"/>
  <c r="A5141" i="24"/>
  <c r="I5140" i="24"/>
  <c r="H5140" i="24"/>
  <c r="G5140" i="24"/>
  <c r="F5140" i="24"/>
  <c r="E5140" i="24"/>
  <c r="D5140" i="24"/>
  <c r="C5140" i="24"/>
  <c r="B5140" i="24"/>
  <c r="A5140" i="24"/>
  <c r="I5139" i="24"/>
  <c r="H5139" i="24"/>
  <c r="G5139" i="24"/>
  <c r="F5139" i="24"/>
  <c r="E5139" i="24"/>
  <c r="D5139" i="24"/>
  <c r="C5139" i="24"/>
  <c r="B5139" i="24"/>
  <c r="A5139" i="24"/>
  <c r="I5138" i="24"/>
  <c r="H5138" i="24"/>
  <c r="G5138" i="24"/>
  <c r="F5138" i="24"/>
  <c r="E5138" i="24"/>
  <c r="D5138" i="24"/>
  <c r="C5138" i="24"/>
  <c r="B5138" i="24"/>
  <c r="A5138" i="24"/>
  <c r="I5137" i="24"/>
  <c r="H5137" i="24"/>
  <c r="G5137" i="24"/>
  <c r="F5137" i="24"/>
  <c r="E5137" i="24"/>
  <c r="D5137" i="24"/>
  <c r="C5137" i="24"/>
  <c r="B5137" i="24"/>
  <c r="A5137" i="24"/>
  <c r="I5136" i="24"/>
  <c r="H5136" i="24"/>
  <c r="G5136" i="24"/>
  <c r="F5136" i="24"/>
  <c r="E5136" i="24"/>
  <c r="D5136" i="24"/>
  <c r="C5136" i="24"/>
  <c r="B5136" i="24"/>
  <c r="A5136" i="24"/>
  <c r="I5135" i="24"/>
  <c r="H5135" i="24"/>
  <c r="G5135" i="24"/>
  <c r="F5135" i="24"/>
  <c r="E5135" i="24"/>
  <c r="D5135" i="24"/>
  <c r="C5135" i="24"/>
  <c r="B5135" i="24"/>
  <c r="A5135" i="24"/>
  <c r="I5134" i="24"/>
  <c r="H5134" i="24"/>
  <c r="G5134" i="24"/>
  <c r="F5134" i="24"/>
  <c r="E5134" i="24"/>
  <c r="D5134" i="24"/>
  <c r="C5134" i="24"/>
  <c r="B5134" i="24"/>
  <c r="A5134" i="24"/>
  <c r="I5133" i="24"/>
  <c r="H5133" i="24"/>
  <c r="G5133" i="24"/>
  <c r="F5133" i="24"/>
  <c r="E5133" i="24"/>
  <c r="D5133" i="24"/>
  <c r="C5133" i="24"/>
  <c r="B5133" i="24"/>
  <c r="A5133" i="24"/>
  <c r="I5132" i="24"/>
  <c r="H5132" i="24"/>
  <c r="G5132" i="24"/>
  <c r="F5132" i="24"/>
  <c r="E5132" i="24"/>
  <c r="D5132" i="24"/>
  <c r="C5132" i="24"/>
  <c r="B5132" i="24"/>
  <c r="A5132" i="24"/>
  <c r="I5131" i="24"/>
  <c r="H5131" i="24"/>
  <c r="G5131" i="24"/>
  <c r="F5131" i="24"/>
  <c r="E5131" i="24"/>
  <c r="D5131" i="24"/>
  <c r="C5131" i="24"/>
  <c r="B5131" i="24"/>
  <c r="A5131" i="24"/>
  <c r="I5130" i="24"/>
  <c r="H5130" i="24"/>
  <c r="G5130" i="24"/>
  <c r="F5130" i="24"/>
  <c r="E5130" i="24"/>
  <c r="D5130" i="24"/>
  <c r="C5130" i="24"/>
  <c r="B5130" i="24"/>
  <c r="A5130" i="24"/>
  <c r="I5129" i="24"/>
  <c r="H5129" i="24"/>
  <c r="G5129" i="24"/>
  <c r="F5129" i="24"/>
  <c r="E5129" i="24"/>
  <c r="D5129" i="24"/>
  <c r="C5129" i="24"/>
  <c r="B5129" i="24"/>
  <c r="A5129" i="24"/>
  <c r="I5128" i="24"/>
  <c r="H5128" i="24"/>
  <c r="G5128" i="24"/>
  <c r="F5128" i="24"/>
  <c r="E5128" i="24"/>
  <c r="D5128" i="24"/>
  <c r="C5128" i="24"/>
  <c r="B5128" i="24"/>
  <c r="A5128" i="24"/>
  <c r="I5127" i="24"/>
  <c r="H5127" i="24"/>
  <c r="G5127" i="24"/>
  <c r="F5127" i="24"/>
  <c r="E5127" i="24"/>
  <c r="D5127" i="24"/>
  <c r="C5127" i="24"/>
  <c r="B5127" i="24"/>
  <c r="A5127" i="24"/>
  <c r="I5126" i="24"/>
  <c r="H5126" i="24"/>
  <c r="G5126" i="24"/>
  <c r="F5126" i="24"/>
  <c r="E5126" i="24"/>
  <c r="D5126" i="24"/>
  <c r="C5126" i="24"/>
  <c r="B5126" i="24"/>
  <c r="A5126" i="24"/>
  <c r="I5125" i="24"/>
  <c r="H5125" i="24"/>
  <c r="G5125" i="24"/>
  <c r="F5125" i="24"/>
  <c r="E5125" i="24"/>
  <c r="D5125" i="24"/>
  <c r="C5125" i="24"/>
  <c r="B5125" i="24"/>
  <c r="A5125" i="24"/>
  <c r="I5124" i="24"/>
  <c r="H5124" i="24"/>
  <c r="G5124" i="24"/>
  <c r="F5124" i="24"/>
  <c r="E5124" i="24"/>
  <c r="D5124" i="24"/>
  <c r="C5124" i="24"/>
  <c r="B5124" i="24"/>
  <c r="A5124" i="24"/>
  <c r="I5123" i="24"/>
  <c r="H5123" i="24"/>
  <c r="G5123" i="24"/>
  <c r="F5123" i="24"/>
  <c r="E5123" i="24"/>
  <c r="D5123" i="24"/>
  <c r="C5123" i="24"/>
  <c r="B5123" i="24"/>
  <c r="A5123" i="24"/>
  <c r="I5122" i="24"/>
  <c r="H5122" i="24"/>
  <c r="G5122" i="24"/>
  <c r="F5122" i="24"/>
  <c r="E5122" i="24"/>
  <c r="D5122" i="24"/>
  <c r="C5122" i="24"/>
  <c r="B5122" i="24"/>
  <c r="A5122" i="24"/>
  <c r="I5121" i="24"/>
  <c r="H5121" i="24"/>
  <c r="G5121" i="24"/>
  <c r="F5121" i="24"/>
  <c r="E5121" i="24"/>
  <c r="D5121" i="24"/>
  <c r="C5121" i="24"/>
  <c r="B5121" i="24"/>
  <c r="A5121" i="24"/>
  <c r="I5120" i="24"/>
  <c r="H5120" i="24"/>
  <c r="G5120" i="24"/>
  <c r="F5120" i="24"/>
  <c r="E5120" i="24"/>
  <c r="D5120" i="24"/>
  <c r="C5120" i="24"/>
  <c r="B5120" i="24"/>
  <c r="A5120" i="24"/>
  <c r="I5119" i="24"/>
  <c r="H5119" i="24"/>
  <c r="G5119" i="24"/>
  <c r="F5119" i="24"/>
  <c r="E5119" i="24"/>
  <c r="D5119" i="24"/>
  <c r="C5119" i="24"/>
  <c r="B5119" i="24"/>
  <c r="A5119" i="24"/>
  <c r="I5118" i="24"/>
  <c r="H5118" i="24"/>
  <c r="G5118" i="24"/>
  <c r="F5118" i="24"/>
  <c r="E5118" i="24"/>
  <c r="D5118" i="24"/>
  <c r="C5118" i="24"/>
  <c r="B5118" i="24"/>
  <c r="A5118" i="24"/>
  <c r="I5117" i="24"/>
  <c r="H5117" i="24"/>
  <c r="G5117" i="24"/>
  <c r="F5117" i="24"/>
  <c r="E5117" i="24"/>
  <c r="D5117" i="24"/>
  <c r="C5117" i="24"/>
  <c r="B5117" i="24"/>
  <c r="A5117" i="24"/>
  <c r="I5116" i="24"/>
  <c r="H5116" i="24"/>
  <c r="G5116" i="24"/>
  <c r="F5116" i="24"/>
  <c r="E5116" i="24"/>
  <c r="D5116" i="24"/>
  <c r="C5116" i="24"/>
  <c r="B5116" i="24"/>
  <c r="A5116" i="24"/>
  <c r="I5115" i="24"/>
  <c r="H5115" i="24"/>
  <c r="G5115" i="24"/>
  <c r="F5115" i="24"/>
  <c r="E5115" i="24"/>
  <c r="D5115" i="24"/>
  <c r="C5115" i="24"/>
  <c r="B5115" i="24"/>
  <c r="A5115" i="24"/>
  <c r="I5114" i="24"/>
  <c r="H5114" i="24"/>
  <c r="G5114" i="24"/>
  <c r="F5114" i="24"/>
  <c r="E5114" i="24"/>
  <c r="D5114" i="24"/>
  <c r="C5114" i="24"/>
  <c r="B5114" i="24"/>
  <c r="A5114" i="24"/>
  <c r="I5113" i="24"/>
  <c r="H5113" i="24"/>
  <c r="G5113" i="24"/>
  <c r="F5113" i="24"/>
  <c r="E5113" i="24"/>
  <c r="D5113" i="24"/>
  <c r="C5113" i="24"/>
  <c r="B5113" i="24"/>
  <c r="A5113" i="24"/>
  <c r="I5112" i="24"/>
  <c r="H5112" i="24"/>
  <c r="G5112" i="24"/>
  <c r="F5112" i="24"/>
  <c r="E5112" i="24"/>
  <c r="D5112" i="24"/>
  <c r="C5112" i="24"/>
  <c r="B5112" i="24"/>
  <c r="A5112" i="24"/>
  <c r="I5111" i="24"/>
  <c r="H5111" i="24"/>
  <c r="G5111" i="24"/>
  <c r="F5111" i="24"/>
  <c r="E5111" i="24"/>
  <c r="D5111" i="24"/>
  <c r="C5111" i="24"/>
  <c r="B5111" i="24"/>
  <c r="A5111" i="24"/>
  <c r="I5110" i="24"/>
  <c r="H5110" i="24"/>
  <c r="G5110" i="24"/>
  <c r="F5110" i="24"/>
  <c r="E5110" i="24"/>
  <c r="D5110" i="24"/>
  <c r="C5110" i="24"/>
  <c r="B5110" i="24"/>
  <c r="A5110" i="24"/>
  <c r="I5109" i="24"/>
  <c r="H5109" i="24"/>
  <c r="G5109" i="24"/>
  <c r="F5109" i="24"/>
  <c r="E5109" i="24"/>
  <c r="D5109" i="24"/>
  <c r="C5109" i="24"/>
  <c r="B5109" i="24"/>
  <c r="A5109" i="24"/>
  <c r="I5108" i="24"/>
  <c r="H5108" i="24"/>
  <c r="G5108" i="24"/>
  <c r="F5108" i="24"/>
  <c r="E5108" i="24"/>
  <c r="D5108" i="24"/>
  <c r="C5108" i="24"/>
  <c r="B5108" i="24"/>
  <c r="A5108" i="24"/>
  <c r="I5107" i="24"/>
  <c r="H5107" i="24"/>
  <c r="G5107" i="24"/>
  <c r="F5107" i="24"/>
  <c r="E5107" i="24"/>
  <c r="D5107" i="24"/>
  <c r="C5107" i="24"/>
  <c r="B5107" i="24"/>
  <c r="A5107" i="24"/>
  <c r="I5106" i="24"/>
  <c r="H5106" i="24"/>
  <c r="G5106" i="24"/>
  <c r="F5106" i="24"/>
  <c r="E5106" i="24"/>
  <c r="D5106" i="24"/>
  <c r="C5106" i="24"/>
  <c r="B5106" i="24"/>
  <c r="A5106" i="24"/>
  <c r="I5105" i="24"/>
  <c r="H5105" i="24"/>
  <c r="G5105" i="24"/>
  <c r="F5105" i="24"/>
  <c r="E5105" i="24"/>
  <c r="D5105" i="24"/>
  <c r="C5105" i="24"/>
  <c r="B5105" i="24"/>
  <c r="A5105" i="24"/>
  <c r="I5104" i="24"/>
  <c r="H5104" i="24"/>
  <c r="G5104" i="24"/>
  <c r="F5104" i="24"/>
  <c r="E5104" i="24"/>
  <c r="D5104" i="24"/>
  <c r="C5104" i="24"/>
  <c r="B5104" i="24"/>
  <c r="A5104" i="24"/>
  <c r="I5103" i="24"/>
  <c r="H5103" i="24"/>
  <c r="G5103" i="24"/>
  <c r="F5103" i="24"/>
  <c r="E5103" i="24"/>
  <c r="D5103" i="24"/>
  <c r="C5103" i="24"/>
  <c r="B5103" i="24"/>
  <c r="A5103" i="24"/>
  <c r="I5102" i="24"/>
  <c r="H5102" i="24"/>
  <c r="G5102" i="24"/>
  <c r="F5102" i="24"/>
  <c r="E5102" i="24"/>
  <c r="D5102" i="24"/>
  <c r="C5102" i="24"/>
  <c r="B5102" i="24"/>
  <c r="A5102" i="24"/>
  <c r="I5101" i="24"/>
  <c r="H5101" i="24"/>
  <c r="G5101" i="24"/>
  <c r="F5101" i="24"/>
  <c r="E5101" i="24"/>
  <c r="D5101" i="24"/>
  <c r="C5101" i="24"/>
  <c r="B5101" i="24"/>
  <c r="A5101" i="24"/>
  <c r="I5100" i="24"/>
  <c r="H5100" i="24"/>
  <c r="G5100" i="24"/>
  <c r="F5100" i="24"/>
  <c r="E5100" i="24"/>
  <c r="D5100" i="24"/>
  <c r="C5100" i="24"/>
  <c r="B5100" i="24"/>
  <c r="A5100" i="24"/>
  <c r="I5099" i="24"/>
  <c r="H5099" i="24"/>
  <c r="G5099" i="24"/>
  <c r="F5099" i="24"/>
  <c r="E5099" i="24"/>
  <c r="D5099" i="24"/>
  <c r="C5099" i="24"/>
  <c r="B5099" i="24"/>
  <c r="A5099" i="24"/>
  <c r="I5098" i="24"/>
  <c r="H5098" i="24"/>
  <c r="G5098" i="24"/>
  <c r="F5098" i="24"/>
  <c r="E5098" i="24"/>
  <c r="D5098" i="24"/>
  <c r="C5098" i="24"/>
  <c r="B5098" i="24"/>
  <c r="A5098" i="24"/>
  <c r="I5097" i="24"/>
  <c r="H5097" i="24"/>
  <c r="G5097" i="24"/>
  <c r="F5097" i="24"/>
  <c r="E5097" i="24"/>
  <c r="D5097" i="24"/>
  <c r="C5097" i="24"/>
  <c r="B5097" i="24"/>
  <c r="A5097" i="24"/>
  <c r="I5096" i="24"/>
  <c r="H5096" i="24"/>
  <c r="G5096" i="24"/>
  <c r="F5096" i="24"/>
  <c r="E5096" i="24"/>
  <c r="D5096" i="24"/>
  <c r="C5096" i="24"/>
  <c r="B5096" i="24"/>
  <c r="A5096" i="24"/>
  <c r="I5095" i="24"/>
  <c r="H5095" i="24"/>
  <c r="G5095" i="24"/>
  <c r="F5095" i="24"/>
  <c r="E5095" i="24"/>
  <c r="D5095" i="24"/>
  <c r="C5095" i="24"/>
  <c r="B5095" i="24"/>
  <c r="A5095" i="24"/>
  <c r="I5094" i="24"/>
  <c r="H5094" i="24"/>
  <c r="G5094" i="24"/>
  <c r="F5094" i="24"/>
  <c r="E5094" i="24"/>
  <c r="D5094" i="24"/>
  <c r="C5094" i="24"/>
  <c r="B5094" i="24"/>
  <c r="A5094" i="24"/>
  <c r="I5093" i="24"/>
  <c r="H5093" i="24"/>
  <c r="G5093" i="24"/>
  <c r="F5093" i="24"/>
  <c r="E5093" i="24"/>
  <c r="D5093" i="24"/>
  <c r="C5093" i="24"/>
  <c r="B5093" i="24"/>
  <c r="A5093" i="24"/>
  <c r="I5092" i="24"/>
  <c r="H5092" i="24"/>
  <c r="G5092" i="24"/>
  <c r="F5092" i="24"/>
  <c r="E5092" i="24"/>
  <c r="D5092" i="24"/>
  <c r="C5092" i="24"/>
  <c r="B5092" i="24"/>
  <c r="A5092" i="24"/>
  <c r="I5091" i="24"/>
  <c r="H5091" i="24"/>
  <c r="G5091" i="24"/>
  <c r="F5091" i="24"/>
  <c r="E5091" i="24"/>
  <c r="D5091" i="24"/>
  <c r="C5091" i="24"/>
  <c r="B5091" i="24"/>
  <c r="A5091" i="24"/>
  <c r="I5090" i="24"/>
  <c r="H5090" i="24"/>
  <c r="G5090" i="24"/>
  <c r="F5090" i="24"/>
  <c r="E5090" i="24"/>
  <c r="D5090" i="24"/>
  <c r="C5090" i="24"/>
  <c r="B5090" i="24"/>
  <c r="A5090" i="24"/>
  <c r="I5089" i="24"/>
  <c r="H5089" i="24"/>
  <c r="G5089" i="24"/>
  <c r="F5089" i="24"/>
  <c r="E5089" i="24"/>
  <c r="D5089" i="24"/>
  <c r="C5089" i="24"/>
  <c r="B5089" i="24"/>
  <c r="A5089" i="24"/>
  <c r="I5088" i="24"/>
  <c r="H5088" i="24"/>
  <c r="G5088" i="24"/>
  <c r="F5088" i="24"/>
  <c r="E5088" i="24"/>
  <c r="D5088" i="24"/>
  <c r="C5088" i="24"/>
  <c r="B5088" i="24"/>
  <c r="A5088" i="24"/>
  <c r="I5087" i="24"/>
  <c r="H5087" i="24"/>
  <c r="G5087" i="24"/>
  <c r="F5087" i="24"/>
  <c r="E5087" i="24"/>
  <c r="D5087" i="24"/>
  <c r="C5087" i="24"/>
  <c r="B5087" i="24"/>
  <c r="A5087" i="24"/>
  <c r="I5086" i="24"/>
  <c r="H5086" i="24"/>
  <c r="G5086" i="24"/>
  <c r="F5086" i="24"/>
  <c r="E5086" i="24"/>
  <c r="D5086" i="24"/>
  <c r="C5086" i="24"/>
  <c r="B5086" i="24"/>
  <c r="A5086" i="24"/>
  <c r="I5085" i="24"/>
  <c r="H5085" i="24"/>
  <c r="G5085" i="24"/>
  <c r="F5085" i="24"/>
  <c r="E5085" i="24"/>
  <c r="D5085" i="24"/>
  <c r="C5085" i="24"/>
  <c r="B5085" i="24"/>
  <c r="A5085" i="24"/>
  <c r="I5084" i="24"/>
  <c r="H5084" i="24"/>
  <c r="G5084" i="24"/>
  <c r="F5084" i="24"/>
  <c r="E5084" i="24"/>
  <c r="D5084" i="24"/>
  <c r="C5084" i="24"/>
  <c r="B5084" i="24"/>
  <c r="A5084" i="24"/>
  <c r="I5083" i="24"/>
  <c r="H5083" i="24"/>
  <c r="G5083" i="24"/>
  <c r="F5083" i="24"/>
  <c r="E5083" i="24"/>
  <c r="D5083" i="24"/>
  <c r="C5083" i="24"/>
  <c r="B5083" i="24"/>
  <c r="A5083" i="24"/>
  <c r="I5082" i="24"/>
  <c r="H5082" i="24"/>
  <c r="G5082" i="24"/>
  <c r="F5082" i="24"/>
  <c r="E5082" i="24"/>
  <c r="D5082" i="24"/>
  <c r="C5082" i="24"/>
  <c r="B5082" i="24"/>
  <c r="A5082" i="24"/>
  <c r="I5081" i="24"/>
  <c r="H5081" i="24"/>
  <c r="G5081" i="24"/>
  <c r="F5081" i="24"/>
  <c r="E5081" i="24"/>
  <c r="D5081" i="24"/>
  <c r="C5081" i="24"/>
  <c r="B5081" i="24"/>
  <c r="A5081" i="24"/>
  <c r="I5080" i="24"/>
  <c r="H5080" i="24"/>
  <c r="G5080" i="24"/>
  <c r="F5080" i="24"/>
  <c r="E5080" i="24"/>
  <c r="D5080" i="24"/>
  <c r="C5080" i="24"/>
  <c r="B5080" i="24"/>
  <c r="A5080" i="24"/>
  <c r="I5079" i="24"/>
  <c r="H5079" i="24"/>
  <c r="G5079" i="24"/>
  <c r="F5079" i="24"/>
  <c r="E5079" i="24"/>
  <c r="D5079" i="24"/>
  <c r="C5079" i="24"/>
  <c r="B5079" i="24"/>
  <c r="A5079" i="24"/>
  <c r="I5078" i="24"/>
  <c r="H5078" i="24"/>
  <c r="G5078" i="24"/>
  <c r="F5078" i="24"/>
  <c r="E5078" i="24"/>
  <c r="D5078" i="24"/>
  <c r="C5078" i="24"/>
  <c r="B5078" i="24"/>
  <c r="A5078" i="24"/>
  <c r="I5077" i="24"/>
  <c r="H5077" i="24"/>
  <c r="G5077" i="24"/>
  <c r="F5077" i="24"/>
  <c r="E5077" i="24"/>
  <c r="D5077" i="24"/>
  <c r="C5077" i="24"/>
  <c r="B5077" i="24"/>
  <c r="A5077" i="24"/>
  <c r="I5076" i="24"/>
  <c r="H5076" i="24"/>
  <c r="G5076" i="24"/>
  <c r="F5076" i="24"/>
  <c r="E5076" i="24"/>
  <c r="D5076" i="24"/>
  <c r="C5076" i="24"/>
  <c r="B5076" i="24"/>
  <c r="A5076" i="24"/>
  <c r="I5075" i="24"/>
  <c r="H5075" i="24"/>
  <c r="G5075" i="24"/>
  <c r="F5075" i="24"/>
  <c r="E5075" i="24"/>
  <c r="D5075" i="24"/>
  <c r="C5075" i="24"/>
  <c r="B5075" i="24"/>
  <c r="A5075" i="24"/>
  <c r="I5074" i="24"/>
  <c r="H5074" i="24"/>
  <c r="G5074" i="24"/>
  <c r="F5074" i="24"/>
  <c r="E5074" i="24"/>
  <c r="D5074" i="24"/>
  <c r="C5074" i="24"/>
  <c r="B5074" i="24"/>
  <c r="A5074" i="24"/>
  <c r="I5073" i="24"/>
  <c r="H5073" i="24"/>
  <c r="G5073" i="24"/>
  <c r="F5073" i="24"/>
  <c r="E5073" i="24"/>
  <c r="D5073" i="24"/>
  <c r="C5073" i="24"/>
  <c r="B5073" i="24"/>
  <c r="A5073" i="24"/>
  <c r="I5072" i="24"/>
  <c r="H5072" i="24"/>
  <c r="G5072" i="24"/>
  <c r="F5072" i="24"/>
  <c r="E5072" i="24"/>
  <c r="D5072" i="24"/>
  <c r="C5072" i="24"/>
  <c r="B5072" i="24"/>
  <c r="A5072" i="24"/>
  <c r="I5071" i="24"/>
  <c r="H5071" i="24"/>
  <c r="G5071" i="24"/>
  <c r="F5071" i="24"/>
  <c r="E5071" i="24"/>
  <c r="D5071" i="24"/>
  <c r="C5071" i="24"/>
  <c r="B5071" i="24"/>
  <c r="A5071" i="24"/>
  <c r="I5070" i="24"/>
  <c r="H5070" i="24"/>
  <c r="G5070" i="24"/>
  <c r="F5070" i="24"/>
  <c r="E5070" i="24"/>
  <c r="D5070" i="24"/>
  <c r="C5070" i="24"/>
  <c r="B5070" i="24"/>
  <c r="A5070" i="24"/>
  <c r="I5069" i="24"/>
  <c r="H5069" i="24"/>
  <c r="G5069" i="24"/>
  <c r="F5069" i="24"/>
  <c r="E5069" i="24"/>
  <c r="D5069" i="24"/>
  <c r="C5069" i="24"/>
  <c r="B5069" i="24"/>
  <c r="A5069" i="24"/>
  <c r="I5068" i="24"/>
  <c r="H5068" i="24"/>
  <c r="G5068" i="24"/>
  <c r="F5068" i="24"/>
  <c r="E5068" i="24"/>
  <c r="D5068" i="24"/>
  <c r="C5068" i="24"/>
  <c r="B5068" i="24"/>
  <c r="A5068" i="24"/>
  <c r="I5067" i="24"/>
  <c r="H5067" i="24"/>
  <c r="G5067" i="24"/>
  <c r="F5067" i="24"/>
  <c r="E5067" i="24"/>
  <c r="D5067" i="24"/>
  <c r="C5067" i="24"/>
  <c r="B5067" i="24"/>
  <c r="A5067" i="24"/>
  <c r="I5066" i="24"/>
  <c r="H5066" i="24"/>
  <c r="G5066" i="24"/>
  <c r="F5066" i="24"/>
  <c r="E5066" i="24"/>
  <c r="D5066" i="24"/>
  <c r="C5066" i="24"/>
  <c r="B5066" i="24"/>
  <c r="A5066" i="24"/>
  <c r="I5065" i="24"/>
  <c r="H5065" i="24"/>
  <c r="G5065" i="24"/>
  <c r="F5065" i="24"/>
  <c r="E5065" i="24"/>
  <c r="D5065" i="24"/>
  <c r="C5065" i="24"/>
  <c r="B5065" i="24"/>
  <c r="A5065" i="24"/>
  <c r="I5064" i="24"/>
  <c r="H5064" i="24"/>
  <c r="G5064" i="24"/>
  <c r="F5064" i="24"/>
  <c r="E5064" i="24"/>
  <c r="D5064" i="24"/>
  <c r="C5064" i="24"/>
  <c r="B5064" i="24"/>
  <c r="A5064" i="24"/>
  <c r="I5063" i="24"/>
  <c r="H5063" i="24"/>
  <c r="G5063" i="24"/>
  <c r="F5063" i="24"/>
  <c r="E5063" i="24"/>
  <c r="D5063" i="24"/>
  <c r="C5063" i="24"/>
  <c r="B5063" i="24"/>
  <c r="A5063" i="24"/>
  <c r="I5062" i="24"/>
  <c r="H5062" i="24"/>
  <c r="G5062" i="24"/>
  <c r="F5062" i="24"/>
  <c r="E5062" i="24"/>
  <c r="D5062" i="24"/>
  <c r="C5062" i="24"/>
  <c r="B5062" i="24"/>
  <c r="A5062" i="24"/>
  <c r="I5061" i="24"/>
  <c r="H5061" i="24"/>
  <c r="G5061" i="24"/>
  <c r="F5061" i="24"/>
  <c r="E5061" i="24"/>
  <c r="D5061" i="24"/>
  <c r="C5061" i="24"/>
  <c r="B5061" i="24"/>
  <c r="A5061" i="24"/>
  <c r="I5060" i="24"/>
  <c r="H5060" i="24"/>
  <c r="G5060" i="24"/>
  <c r="F5060" i="24"/>
  <c r="E5060" i="24"/>
  <c r="D5060" i="24"/>
  <c r="C5060" i="24"/>
  <c r="B5060" i="24"/>
  <c r="A5060" i="24"/>
  <c r="I5059" i="24"/>
  <c r="H5059" i="24"/>
  <c r="G5059" i="24"/>
  <c r="F5059" i="24"/>
  <c r="E5059" i="24"/>
  <c r="D5059" i="24"/>
  <c r="C5059" i="24"/>
  <c r="B5059" i="24"/>
  <c r="A5059" i="24"/>
  <c r="I5058" i="24"/>
  <c r="H5058" i="24"/>
  <c r="G5058" i="24"/>
  <c r="F5058" i="24"/>
  <c r="E5058" i="24"/>
  <c r="D5058" i="24"/>
  <c r="C5058" i="24"/>
  <c r="B5058" i="24"/>
  <c r="A5058" i="24"/>
  <c r="I5057" i="24"/>
  <c r="H5057" i="24"/>
  <c r="G5057" i="24"/>
  <c r="F5057" i="24"/>
  <c r="E5057" i="24"/>
  <c r="D5057" i="24"/>
  <c r="C5057" i="24"/>
  <c r="B5057" i="24"/>
  <c r="A5057" i="24"/>
  <c r="I5056" i="24"/>
  <c r="H5056" i="24"/>
  <c r="G5056" i="24"/>
  <c r="F5056" i="24"/>
  <c r="E5056" i="24"/>
  <c r="D5056" i="24"/>
  <c r="C5056" i="24"/>
  <c r="B5056" i="24"/>
  <c r="A5056" i="24"/>
  <c r="I5055" i="24"/>
  <c r="H5055" i="24"/>
  <c r="G5055" i="24"/>
  <c r="F5055" i="24"/>
  <c r="E5055" i="24"/>
  <c r="D5055" i="24"/>
  <c r="C5055" i="24"/>
  <c r="B5055" i="24"/>
  <c r="A5055" i="24"/>
  <c r="I5054" i="24"/>
  <c r="H5054" i="24"/>
  <c r="G5054" i="24"/>
  <c r="F5054" i="24"/>
  <c r="E5054" i="24"/>
  <c r="D5054" i="24"/>
  <c r="C5054" i="24"/>
  <c r="B5054" i="24"/>
  <c r="A5054" i="24"/>
  <c r="I5053" i="24"/>
  <c r="H5053" i="24"/>
  <c r="G5053" i="24"/>
  <c r="F5053" i="24"/>
  <c r="E5053" i="24"/>
  <c r="D5053" i="24"/>
  <c r="C5053" i="24"/>
  <c r="B5053" i="24"/>
  <c r="A5053" i="24"/>
  <c r="I5052" i="24"/>
  <c r="H5052" i="24"/>
  <c r="G5052" i="24"/>
  <c r="F5052" i="24"/>
  <c r="E5052" i="24"/>
  <c r="D5052" i="24"/>
  <c r="C5052" i="24"/>
  <c r="B5052" i="24"/>
  <c r="A5052" i="24"/>
  <c r="I5051" i="24"/>
  <c r="H5051" i="24"/>
  <c r="G5051" i="24"/>
  <c r="F5051" i="24"/>
  <c r="E5051" i="24"/>
  <c r="D5051" i="24"/>
  <c r="C5051" i="24"/>
  <c r="B5051" i="24"/>
  <c r="A5051" i="24"/>
  <c r="I5050" i="24"/>
  <c r="H5050" i="24"/>
  <c r="G5050" i="24"/>
  <c r="F5050" i="24"/>
  <c r="E5050" i="24"/>
  <c r="D5050" i="24"/>
  <c r="C5050" i="24"/>
  <c r="B5050" i="24"/>
  <c r="A5050" i="24"/>
  <c r="I5049" i="24"/>
  <c r="H5049" i="24"/>
  <c r="G5049" i="24"/>
  <c r="F5049" i="24"/>
  <c r="E5049" i="24"/>
  <c r="D5049" i="24"/>
  <c r="C5049" i="24"/>
  <c r="B5049" i="24"/>
  <c r="A5049" i="24"/>
  <c r="I5048" i="24"/>
  <c r="H5048" i="24"/>
  <c r="G5048" i="24"/>
  <c r="F5048" i="24"/>
  <c r="E5048" i="24"/>
  <c r="D5048" i="24"/>
  <c r="C5048" i="24"/>
  <c r="B5048" i="24"/>
  <c r="A5048" i="24"/>
  <c r="I5047" i="24"/>
  <c r="H5047" i="24"/>
  <c r="G5047" i="24"/>
  <c r="F5047" i="24"/>
  <c r="E5047" i="24"/>
  <c r="D5047" i="24"/>
  <c r="C5047" i="24"/>
  <c r="B5047" i="24"/>
  <c r="A5047" i="24"/>
  <c r="I5046" i="24"/>
  <c r="H5046" i="24"/>
  <c r="G5046" i="24"/>
  <c r="F5046" i="24"/>
  <c r="E5046" i="24"/>
  <c r="D5046" i="24"/>
  <c r="C5046" i="24"/>
  <c r="B5046" i="24"/>
  <c r="A5046" i="24"/>
  <c r="I5045" i="24"/>
  <c r="H5045" i="24"/>
  <c r="G5045" i="24"/>
  <c r="F5045" i="24"/>
  <c r="E5045" i="24"/>
  <c r="D5045" i="24"/>
  <c r="C5045" i="24"/>
  <c r="B5045" i="24"/>
  <c r="A5045" i="24"/>
  <c r="I5044" i="24"/>
  <c r="H5044" i="24"/>
  <c r="G5044" i="24"/>
  <c r="F5044" i="24"/>
  <c r="E5044" i="24"/>
  <c r="D5044" i="24"/>
  <c r="C5044" i="24"/>
  <c r="B5044" i="24"/>
  <c r="A5044" i="24"/>
  <c r="I5043" i="24"/>
  <c r="H5043" i="24"/>
  <c r="G5043" i="24"/>
  <c r="F5043" i="24"/>
  <c r="E5043" i="24"/>
  <c r="D5043" i="24"/>
  <c r="C5043" i="24"/>
  <c r="B5043" i="24"/>
  <c r="A5043" i="24"/>
  <c r="I5042" i="24"/>
  <c r="H5042" i="24"/>
  <c r="G5042" i="24"/>
  <c r="F5042" i="24"/>
  <c r="E5042" i="24"/>
  <c r="D5042" i="24"/>
  <c r="C5042" i="24"/>
  <c r="B5042" i="24"/>
  <c r="A5042" i="24"/>
  <c r="I5041" i="24"/>
  <c r="H5041" i="24"/>
  <c r="G5041" i="24"/>
  <c r="F5041" i="24"/>
  <c r="E5041" i="24"/>
  <c r="D5041" i="24"/>
  <c r="C5041" i="24"/>
  <c r="B5041" i="24"/>
  <c r="A5041" i="24"/>
  <c r="I5040" i="24"/>
  <c r="H5040" i="24"/>
  <c r="G5040" i="24"/>
  <c r="F5040" i="24"/>
  <c r="E5040" i="24"/>
  <c r="D5040" i="24"/>
  <c r="C5040" i="24"/>
  <c r="B5040" i="24"/>
  <c r="A5040" i="24"/>
  <c r="I5039" i="24"/>
  <c r="H5039" i="24"/>
  <c r="G5039" i="24"/>
  <c r="F5039" i="24"/>
  <c r="E5039" i="24"/>
  <c r="D5039" i="24"/>
  <c r="C5039" i="24"/>
  <c r="B5039" i="24"/>
  <c r="A5039" i="24"/>
  <c r="I5038" i="24"/>
  <c r="H5038" i="24"/>
  <c r="G5038" i="24"/>
  <c r="F5038" i="24"/>
  <c r="E5038" i="24"/>
  <c r="D5038" i="24"/>
  <c r="C5038" i="24"/>
  <c r="B5038" i="24"/>
  <c r="A5038" i="24"/>
  <c r="I5037" i="24"/>
  <c r="H5037" i="24"/>
  <c r="G5037" i="24"/>
  <c r="F5037" i="24"/>
  <c r="E5037" i="24"/>
  <c r="D5037" i="24"/>
  <c r="C5037" i="24"/>
  <c r="B5037" i="24"/>
  <c r="A5037" i="24"/>
  <c r="I5036" i="24"/>
  <c r="H5036" i="24"/>
  <c r="G5036" i="24"/>
  <c r="F5036" i="24"/>
  <c r="E5036" i="24"/>
  <c r="D5036" i="24"/>
  <c r="C5036" i="24"/>
  <c r="B5036" i="24"/>
  <c r="A5036" i="24"/>
  <c r="I5035" i="24"/>
  <c r="H5035" i="24"/>
  <c r="G5035" i="24"/>
  <c r="F5035" i="24"/>
  <c r="E5035" i="24"/>
  <c r="D5035" i="24"/>
  <c r="C5035" i="24"/>
  <c r="B5035" i="24"/>
  <c r="A5035" i="24"/>
  <c r="I5034" i="24"/>
  <c r="H5034" i="24"/>
  <c r="G5034" i="24"/>
  <c r="F5034" i="24"/>
  <c r="E5034" i="24"/>
  <c r="D5034" i="24"/>
  <c r="C5034" i="24"/>
  <c r="B5034" i="24"/>
  <c r="A5034" i="24"/>
  <c r="I5033" i="24"/>
  <c r="H5033" i="24"/>
  <c r="G5033" i="24"/>
  <c r="F5033" i="24"/>
  <c r="E5033" i="24"/>
  <c r="D5033" i="24"/>
  <c r="C5033" i="24"/>
  <c r="B5033" i="24"/>
  <c r="A5033" i="24"/>
  <c r="I5032" i="24"/>
  <c r="H5032" i="24"/>
  <c r="G5032" i="24"/>
  <c r="F5032" i="24"/>
  <c r="E5032" i="24"/>
  <c r="D5032" i="24"/>
  <c r="C5032" i="24"/>
  <c r="B5032" i="24"/>
  <c r="A5032" i="24"/>
  <c r="I5031" i="24"/>
  <c r="H5031" i="24"/>
  <c r="G5031" i="24"/>
  <c r="F5031" i="24"/>
  <c r="E5031" i="24"/>
  <c r="D5031" i="24"/>
  <c r="C5031" i="24"/>
  <c r="B5031" i="24"/>
  <c r="A5031" i="24"/>
  <c r="I5030" i="24"/>
  <c r="H5030" i="24"/>
  <c r="G5030" i="24"/>
  <c r="F5030" i="24"/>
  <c r="E5030" i="24"/>
  <c r="D5030" i="24"/>
  <c r="C5030" i="24"/>
  <c r="B5030" i="24"/>
  <c r="A5030" i="24"/>
  <c r="I5029" i="24"/>
  <c r="H5029" i="24"/>
  <c r="G5029" i="24"/>
  <c r="F5029" i="24"/>
  <c r="E5029" i="24"/>
  <c r="D5029" i="24"/>
  <c r="C5029" i="24"/>
  <c r="B5029" i="24"/>
  <c r="A5029" i="24"/>
  <c r="I5028" i="24"/>
  <c r="H5028" i="24"/>
  <c r="G5028" i="24"/>
  <c r="F5028" i="24"/>
  <c r="E5028" i="24"/>
  <c r="D5028" i="24"/>
  <c r="C5028" i="24"/>
  <c r="B5028" i="24"/>
  <c r="A5028" i="24"/>
  <c r="I5027" i="24"/>
  <c r="H5027" i="24"/>
  <c r="G5027" i="24"/>
  <c r="F5027" i="24"/>
  <c r="E5027" i="24"/>
  <c r="D5027" i="24"/>
  <c r="C5027" i="24"/>
  <c r="B5027" i="24"/>
  <c r="A5027" i="24"/>
  <c r="I5026" i="24"/>
  <c r="H5026" i="24"/>
  <c r="G5026" i="24"/>
  <c r="F5026" i="24"/>
  <c r="E5026" i="24"/>
  <c r="D5026" i="24"/>
  <c r="C5026" i="24"/>
  <c r="B5026" i="24"/>
  <c r="A5026" i="24"/>
  <c r="I5025" i="24"/>
  <c r="H5025" i="24"/>
  <c r="G5025" i="24"/>
  <c r="F5025" i="24"/>
  <c r="E5025" i="24"/>
  <c r="D5025" i="24"/>
  <c r="C5025" i="24"/>
  <c r="B5025" i="24"/>
  <c r="A5025" i="24"/>
  <c r="I5024" i="24"/>
  <c r="H5024" i="24"/>
  <c r="G5024" i="24"/>
  <c r="F5024" i="24"/>
  <c r="E5024" i="24"/>
  <c r="D5024" i="24"/>
  <c r="C5024" i="24"/>
  <c r="B5024" i="24"/>
  <c r="A5024" i="24"/>
  <c r="I5023" i="24"/>
  <c r="H5023" i="24"/>
  <c r="G5023" i="24"/>
  <c r="F5023" i="24"/>
  <c r="E5023" i="24"/>
  <c r="D5023" i="24"/>
  <c r="C5023" i="24"/>
  <c r="B5023" i="24"/>
  <c r="A5023" i="24"/>
  <c r="I5022" i="24"/>
  <c r="H5022" i="24"/>
  <c r="G5022" i="24"/>
  <c r="F5022" i="24"/>
  <c r="E5022" i="24"/>
  <c r="D5022" i="24"/>
  <c r="C5022" i="24"/>
  <c r="B5022" i="24"/>
  <c r="A5022" i="24"/>
  <c r="I5021" i="24"/>
  <c r="H5021" i="24"/>
  <c r="G5021" i="24"/>
  <c r="F5021" i="24"/>
  <c r="E5021" i="24"/>
  <c r="D5021" i="24"/>
  <c r="C5021" i="24"/>
  <c r="B5021" i="24"/>
  <c r="A5021" i="24"/>
  <c r="I5020" i="24"/>
  <c r="H5020" i="24"/>
  <c r="G5020" i="24"/>
  <c r="F5020" i="24"/>
  <c r="E5020" i="24"/>
  <c r="D5020" i="24"/>
  <c r="C5020" i="24"/>
  <c r="B5020" i="24"/>
  <c r="A5020" i="24"/>
  <c r="I5019" i="24"/>
  <c r="H5019" i="24"/>
  <c r="G5019" i="24"/>
  <c r="F5019" i="24"/>
  <c r="E5019" i="24"/>
  <c r="D5019" i="24"/>
  <c r="C5019" i="24"/>
  <c r="B5019" i="24"/>
  <c r="A5019" i="24"/>
  <c r="I5018" i="24"/>
  <c r="H5018" i="24"/>
  <c r="G5018" i="24"/>
  <c r="F5018" i="24"/>
  <c r="E5018" i="24"/>
  <c r="D5018" i="24"/>
  <c r="C5018" i="24"/>
  <c r="B5018" i="24"/>
  <c r="A5018" i="24"/>
  <c r="I5017" i="24"/>
  <c r="H5017" i="24"/>
  <c r="G5017" i="24"/>
  <c r="F5017" i="24"/>
  <c r="E5017" i="24"/>
  <c r="D5017" i="24"/>
  <c r="C5017" i="24"/>
  <c r="B5017" i="24"/>
  <c r="A5017" i="24"/>
  <c r="I5016" i="24"/>
  <c r="H5016" i="24"/>
  <c r="G5016" i="24"/>
  <c r="F5016" i="24"/>
  <c r="E5016" i="24"/>
  <c r="D5016" i="24"/>
  <c r="C5016" i="24"/>
  <c r="B5016" i="24"/>
  <c r="A5016" i="24"/>
  <c r="I5015" i="24"/>
  <c r="H5015" i="24"/>
  <c r="G5015" i="24"/>
  <c r="F5015" i="24"/>
  <c r="E5015" i="24"/>
  <c r="D5015" i="24"/>
  <c r="C5015" i="24"/>
  <c r="B5015" i="24"/>
  <c r="A5015" i="24"/>
  <c r="I5014" i="24"/>
  <c r="H5014" i="24"/>
  <c r="G5014" i="24"/>
  <c r="F5014" i="24"/>
  <c r="E5014" i="24"/>
  <c r="D5014" i="24"/>
  <c r="C5014" i="24"/>
  <c r="B5014" i="24"/>
  <c r="A5014" i="24"/>
  <c r="I5013" i="24"/>
  <c r="H5013" i="24"/>
  <c r="G5013" i="24"/>
  <c r="F5013" i="24"/>
  <c r="E5013" i="24"/>
  <c r="D5013" i="24"/>
  <c r="C5013" i="24"/>
  <c r="B5013" i="24"/>
  <c r="A5013" i="24"/>
  <c r="I5012" i="24"/>
  <c r="H5012" i="24"/>
  <c r="G5012" i="24"/>
  <c r="F5012" i="24"/>
  <c r="E5012" i="24"/>
  <c r="D5012" i="24"/>
  <c r="C5012" i="24"/>
  <c r="B5012" i="24"/>
  <c r="A5012" i="24"/>
  <c r="I5011" i="24"/>
  <c r="H5011" i="24"/>
  <c r="G5011" i="24"/>
  <c r="F5011" i="24"/>
  <c r="E5011" i="24"/>
  <c r="D5011" i="24"/>
  <c r="C5011" i="24"/>
  <c r="B5011" i="24"/>
  <c r="A5011" i="24"/>
  <c r="I5010" i="24"/>
  <c r="H5010" i="24"/>
  <c r="G5010" i="24"/>
  <c r="F5010" i="24"/>
  <c r="E5010" i="24"/>
  <c r="D5010" i="24"/>
  <c r="C5010" i="24"/>
  <c r="B5010" i="24"/>
  <c r="A5010" i="24"/>
  <c r="I5009" i="24"/>
  <c r="H5009" i="24"/>
  <c r="G5009" i="24"/>
  <c r="F5009" i="24"/>
  <c r="E5009" i="24"/>
  <c r="D5009" i="24"/>
  <c r="C5009" i="24"/>
  <c r="B5009" i="24"/>
  <c r="A5009" i="24"/>
  <c r="I5008" i="24"/>
  <c r="H5008" i="24"/>
  <c r="G5008" i="24"/>
  <c r="F5008" i="24"/>
  <c r="E5008" i="24"/>
  <c r="D5008" i="24"/>
  <c r="C5008" i="24"/>
  <c r="B5008" i="24"/>
  <c r="A5008" i="24"/>
  <c r="I5007" i="24"/>
  <c r="H5007" i="24"/>
  <c r="G5007" i="24"/>
  <c r="F5007" i="24"/>
  <c r="E5007" i="24"/>
  <c r="D5007" i="24"/>
  <c r="C5007" i="24"/>
  <c r="B5007" i="24"/>
  <c r="A5007" i="24"/>
  <c r="I5006" i="24"/>
  <c r="H5006" i="24"/>
  <c r="G5006" i="24"/>
  <c r="F5006" i="24"/>
  <c r="E5006" i="24"/>
  <c r="D5006" i="24"/>
  <c r="C5006" i="24"/>
  <c r="B5006" i="24"/>
  <c r="A5006" i="24"/>
  <c r="I5005" i="24"/>
  <c r="H5005" i="24"/>
  <c r="G5005" i="24"/>
  <c r="F5005" i="24"/>
  <c r="E5005" i="24"/>
  <c r="D5005" i="24"/>
  <c r="C5005" i="24"/>
  <c r="B5005" i="24"/>
  <c r="A5005" i="24"/>
  <c r="I5004" i="24"/>
  <c r="H5004" i="24"/>
  <c r="G5004" i="24"/>
  <c r="F5004" i="24"/>
  <c r="E5004" i="24"/>
  <c r="D5004" i="24"/>
  <c r="C5004" i="24"/>
  <c r="B5004" i="24"/>
  <c r="A5004" i="24"/>
  <c r="I5003" i="24"/>
  <c r="H5003" i="24"/>
  <c r="G5003" i="24"/>
  <c r="F5003" i="24"/>
  <c r="E5003" i="24"/>
  <c r="D5003" i="24"/>
  <c r="C5003" i="24"/>
  <c r="B5003" i="24"/>
  <c r="A5003" i="24"/>
  <c r="I5002" i="24"/>
  <c r="H5002" i="24"/>
  <c r="G5002" i="24"/>
  <c r="F5002" i="24"/>
  <c r="E5002" i="24"/>
  <c r="D5002" i="24"/>
  <c r="C5002" i="24"/>
  <c r="B5002" i="24"/>
  <c r="A5002" i="24"/>
  <c r="I5001" i="24"/>
  <c r="H5001" i="24"/>
  <c r="G5001" i="24"/>
  <c r="F5001" i="24"/>
  <c r="E5001" i="24"/>
  <c r="D5001" i="24"/>
  <c r="C5001" i="24"/>
  <c r="B5001" i="24"/>
  <c r="A5001" i="24"/>
  <c r="I5000" i="24"/>
  <c r="H5000" i="24"/>
  <c r="G5000" i="24"/>
  <c r="F5000" i="24"/>
  <c r="E5000" i="24"/>
  <c r="D5000" i="24"/>
  <c r="C5000" i="24"/>
  <c r="B5000" i="24"/>
  <c r="A5000" i="24"/>
  <c r="I4999" i="24"/>
  <c r="H4999" i="24"/>
  <c r="G4999" i="24"/>
  <c r="F4999" i="24"/>
  <c r="E4999" i="24"/>
  <c r="D4999" i="24"/>
  <c r="C4999" i="24"/>
  <c r="B4999" i="24"/>
  <c r="A4999" i="24"/>
  <c r="I4998" i="24"/>
  <c r="H4998" i="24"/>
  <c r="G4998" i="24"/>
  <c r="F4998" i="24"/>
  <c r="E4998" i="24"/>
  <c r="D4998" i="24"/>
  <c r="C4998" i="24"/>
  <c r="B4998" i="24"/>
  <c r="A4998" i="24"/>
  <c r="I4997" i="24"/>
  <c r="H4997" i="24"/>
  <c r="G4997" i="24"/>
  <c r="F4997" i="24"/>
  <c r="E4997" i="24"/>
  <c r="D4997" i="24"/>
  <c r="C4997" i="24"/>
  <c r="B4997" i="24"/>
  <c r="A4997" i="24"/>
  <c r="I4996" i="24"/>
  <c r="H4996" i="24"/>
  <c r="G4996" i="24"/>
  <c r="F4996" i="24"/>
  <c r="E4996" i="24"/>
  <c r="D4996" i="24"/>
  <c r="C4996" i="24"/>
  <c r="B4996" i="24"/>
  <c r="A4996" i="24"/>
  <c r="I4995" i="24"/>
  <c r="H4995" i="24"/>
  <c r="G4995" i="24"/>
  <c r="F4995" i="24"/>
  <c r="E4995" i="24"/>
  <c r="D4995" i="24"/>
  <c r="C4995" i="24"/>
  <c r="B4995" i="24"/>
  <c r="A4995" i="24"/>
  <c r="I4994" i="24"/>
  <c r="H4994" i="24"/>
  <c r="G4994" i="24"/>
  <c r="F4994" i="24"/>
  <c r="E4994" i="24"/>
  <c r="D4994" i="24"/>
  <c r="C4994" i="24"/>
  <c r="B4994" i="24"/>
  <c r="A4994" i="24"/>
  <c r="I4993" i="24"/>
  <c r="H4993" i="24"/>
  <c r="G4993" i="24"/>
  <c r="F4993" i="24"/>
  <c r="E4993" i="24"/>
  <c r="D4993" i="24"/>
  <c r="C4993" i="24"/>
  <c r="B4993" i="24"/>
  <c r="A4993" i="24"/>
  <c r="I4992" i="24"/>
  <c r="H4992" i="24"/>
  <c r="G4992" i="24"/>
  <c r="F4992" i="24"/>
  <c r="E4992" i="24"/>
  <c r="D4992" i="24"/>
  <c r="C4992" i="24"/>
  <c r="B4992" i="24"/>
  <c r="A4992" i="24"/>
  <c r="I4991" i="24"/>
  <c r="H4991" i="24"/>
  <c r="G4991" i="24"/>
  <c r="F4991" i="24"/>
  <c r="E4991" i="24"/>
  <c r="D4991" i="24"/>
  <c r="C4991" i="24"/>
  <c r="B4991" i="24"/>
  <c r="A4991" i="24"/>
  <c r="I4990" i="24"/>
  <c r="H4990" i="24"/>
  <c r="G4990" i="24"/>
  <c r="F4990" i="24"/>
  <c r="E4990" i="24"/>
  <c r="D4990" i="24"/>
  <c r="C4990" i="24"/>
  <c r="B4990" i="24"/>
  <c r="A4990" i="24"/>
  <c r="I4989" i="24"/>
  <c r="H4989" i="24"/>
  <c r="G4989" i="24"/>
  <c r="F4989" i="24"/>
  <c r="E4989" i="24"/>
  <c r="D4989" i="24"/>
  <c r="C4989" i="24"/>
  <c r="B4989" i="24"/>
  <c r="A4989" i="24"/>
  <c r="I4988" i="24"/>
  <c r="H4988" i="24"/>
  <c r="G4988" i="24"/>
  <c r="F4988" i="24"/>
  <c r="E4988" i="24"/>
  <c r="D4988" i="24"/>
  <c r="C4988" i="24"/>
  <c r="B4988" i="24"/>
  <c r="A4988" i="24"/>
  <c r="I4987" i="24"/>
  <c r="H4987" i="24"/>
  <c r="G4987" i="24"/>
  <c r="F4987" i="24"/>
  <c r="E4987" i="24"/>
  <c r="D4987" i="24"/>
  <c r="C4987" i="24"/>
  <c r="B4987" i="24"/>
  <c r="A4987" i="24"/>
  <c r="I4986" i="24"/>
  <c r="H4986" i="24"/>
  <c r="G4986" i="24"/>
  <c r="F4986" i="24"/>
  <c r="E4986" i="24"/>
  <c r="D4986" i="24"/>
  <c r="C4986" i="24"/>
  <c r="B4986" i="24"/>
  <c r="A4986" i="24"/>
  <c r="I4985" i="24"/>
  <c r="H4985" i="24"/>
  <c r="G4985" i="24"/>
  <c r="F4985" i="24"/>
  <c r="E4985" i="24"/>
  <c r="D4985" i="24"/>
  <c r="C4985" i="24"/>
  <c r="B4985" i="24"/>
  <c r="A4985" i="24"/>
  <c r="I4984" i="24"/>
  <c r="H4984" i="24"/>
  <c r="G4984" i="24"/>
  <c r="F4984" i="24"/>
  <c r="E4984" i="24"/>
  <c r="D4984" i="24"/>
  <c r="C4984" i="24"/>
  <c r="B4984" i="24"/>
  <c r="A4984" i="24"/>
  <c r="I4983" i="24"/>
  <c r="H4983" i="24"/>
  <c r="G4983" i="24"/>
  <c r="F4983" i="24"/>
  <c r="E4983" i="24"/>
  <c r="D4983" i="24"/>
  <c r="C4983" i="24"/>
  <c r="B4983" i="24"/>
  <c r="A4983" i="24"/>
  <c r="I4982" i="24"/>
  <c r="H4982" i="24"/>
  <c r="G4982" i="24"/>
  <c r="F4982" i="24"/>
  <c r="E4982" i="24"/>
  <c r="D4982" i="24"/>
  <c r="C4982" i="24"/>
  <c r="B4982" i="24"/>
  <c r="A4982" i="24"/>
  <c r="I4981" i="24"/>
  <c r="H4981" i="24"/>
  <c r="G4981" i="24"/>
  <c r="F4981" i="24"/>
  <c r="E4981" i="24"/>
  <c r="D4981" i="24"/>
  <c r="C4981" i="24"/>
  <c r="B4981" i="24"/>
  <c r="A4981" i="24"/>
  <c r="I4980" i="24"/>
  <c r="H4980" i="24"/>
  <c r="G4980" i="24"/>
  <c r="F4980" i="24"/>
  <c r="E4980" i="24"/>
  <c r="D4980" i="24"/>
  <c r="C4980" i="24"/>
  <c r="B4980" i="24"/>
  <c r="A4980" i="24"/>
  <c r="I4979" i="24"/>
  <c r="H4979" i="24"/>
  <c r="G4979" i="24"/>
  <c r="F4979" i="24"/>
  <c r="E4979" i="24"/>
  <c r="D4979" i="24"/>
  <c r="C4979" i="24"/>
  <c r="B4979" i="24"/>
  <c r="A4979" i="24"/>
  <c r="I4978" i="24"/>
  <c r="H4978" i="24"/>
  <c r="G4978" i="24"/>
  <c r="F4978" i="24"/>
  <c r="E4978" i="24"/>
  <c r="D4978" i="24"/>
  <c r="C4978" i="24"/>
  <c r="B4978" i="24"/>
  <c r="A4978" i="24"/>
  <c r="I4977" i="24"/>
  <c r="H4977" i="24"/>
  <c r="G4977" i="24"/>
  <c r="F4977" i="24"/>
  <c r="E4977" i="24"/>
  <c r="D4977" i="24"/>
  <c r="C4977" i="24"/>
  <c r="B4977" i="24"/>
  <c r="A4977" i="24"/>
  <c r="I4976" i="24"/>
  <c r="H4976" i="24"/>
  <c r="G4976" i="24"/>
  <c r="F4976" i="24"/>
  <c r="E4976" i="24"/>
  <c r="D4976" i="24"/>
  <c r="C4976" i="24"/>
  <c r="B4976" i="24"/>
  <c r="A4976" i="24"/>
  <c r="I4975" i="24"/>
  <c r="H4975" i="24"/>
  <c r="G4975" i="24"/>
  <c r="F4975" i="24"/>
  <c r="E4975" i="24"/>
  <c r="D4975" i="24"/>
  <c r="C4975" i="24"/>
  <c r="B4975" i="24"/>
  <c r="A4975" i="24"/>
  <c r="I4974" i="24"/>
  <c r="H4974" i="24"/>
  <c r="G4974" i="24"/>
  <c r="F4974" i="24"/>
  <c r="E4974" i="24"/>
  <c r="D4974" i="24"/>
  <c r="C4974" i="24"/>
  <c r="B4974" i="24"/>
  <c r="A4974" i="24"/>
  <c r="I4973" i="24"/>
  <c r="H4973" i="24"/>
  <c r="G4973" i="24"/>
  <c r="F4973" i="24"/>
  <c r="E4973" i="24"/>
  <c r="D4973" i="24"/>
  <c r="C4973" i="24"/>
  <c r="B4973" i="24"/>
  <c r="A4973" i="24"/>
  <c r="I4972" i="24"/>
  <c r="H4972" i="24"/>
  <c r="G4972" i="24"/>
  <c r="F4972" i="24"/>
  <c r="E4972" i="24"/>
  <c r="D4972" i="24"/>
  <c r="C4972" i="24"/>
  <c r="B4972" i="24"/>
  <c r="A4972" i="24"/>
  <c r="I4971" i="24"/>
  <c r="H4971" i="24"/>
  <c r="G4971" i="24"/>
  <c r="F4971" i="24"/>
  <c r="E4971" i="24"/>
  <c r="D4971" i="24"/>
  <c r="C4971" i="24"/>
  <c r="B4971" i="24"/>
  <c r="A4971" i="24"/>
  <c r="I4970" i="24"/>
  <c r="H4970" i="24"/>
  <c r="G4970" i="24"/>
  <c r="F4970" i="24"/>
  <c r="E4970" i="24"/>
  <c r="D4970" i="24"/>
  <c r="C4970" i="24"/>
  <c r="B4970" i="24"/>
  <c r="A4970" i="24"/>
  <c r="I4969" i="24"/>
  <c r="H4969" i="24"/>
  <c r="G4969" i="24"/>
  <c r="F4969" i="24"/>
  <c r="E4969" i="24"/>
  <c r="D4969" i="24"/>
  <c r="C4969" i="24"/>
  <c r="B4969" i="24"/>
  <c r="A4969" i="24"/>
  <c r="I4968" i="24"/>
  <c r="H4968" i="24"/>
  <c r="G4968" i="24"/>
  <c r="F4968" i="24"/>
  <c r="E4968" i="24"/>
  <c r="D4968" i="24"/>
  <c r="C4968" i="24"/>
  <c r="B4968" i="24"/>
  <c r="A4968" i="24"/>
  <c r="I4967" i="24"/>
  <c r="H4967" i="24"/>
  <c r="G4967" i="24"/>
  <c r="F4967" i="24"/>
  <c r="E4967" i="24"/>
  <c r="D4967" i="24"/>
  <c r="C4967" i="24"/>
  <c r="B4967" i="24"/>
  <c r="A4967" i="24"/>
  <c r="I4966" i="24"/>
  <c r="H4966" i="24"/>
  <c r="G4966" i="24"/>
  <c r="F4966" i="24"/>
  <c r="E4966" i="24"/>
  <c r="D4966" i="24"/>
  <c r="C4966" i="24"/>
  <c r="B4966" i="24"/>
  <c r="A4966" i="24"/>
  <c r="I4965" i="24"/>
  <c r="H4965" i="24"/>
  <c r="G4965" i="24"/>
  <c r="F4965" i="24"/>
  <c r="E4965" i="24"/>
  <c r="D4965" i="24"/>
  <c r="C4965" i="24"/>
  <c r="B4965" i="24"/>
  <c r="A4965" i="24"/>
  <c r="I4964" i="24"/>
  <c r="H4964" i="24"/>
  <c r="G4964" i="24"/>
  <c r="F4964" i="24"/>
  <c r="E4964" i="24"/>
  <c r="D4964" i="24"/>
  <c r="C4964" i="24"/>
  <c r="B4964" i="24"/>
  <c r="A4964" i="24"/>
  <c r="I4963" i="24"/>
  <c r="H4963" i="24"/>
  <c r="G4963" i="24"/>
  <c r="F4963" i="24"/>
  <c r="E4963" i="24"/>
  <c r="D4963" i="24"/>
  <c r="C4963" i="24"/>
  <c r="B4963" i="24"/>
  <c r="A4963" i="24"/>
  <c r="I4962" i="24"/>
  <c r="H4962" i="24"/>
  <c r="G4962" i="24"/>
  <c r="F4962" i="24"/>
  <c r="E4962" i="24"/>
  <c r="D4962" i="24"/>
  <c r="C4962" i="24"/>
  <c r="B4962" i="24"/>
  <c r="A4962" i="24"/>
  <c r="I4961" i="24"/>
  <c r="H4961" i="24"/>
  <c r="G4961" i="24"/>
  <c r="F4961" i="24"/>
  <c r="E4961" i="24"/>
  <c r="D4961" i="24"/>
  <c r="C4961" i="24"/>
  <c r="B4961" i="24"/>
  <c r="A4961" i="24"/>
  <c r="I4960" i="24"/>
  <c r="H4960" i="24"/>
  <c r="G4960" i="24"/>
  <c r="F4960" i="24"/>
  <c r="E4960" i="24"/>
  <c r="D4960" i="24"/>
  <c r="C4960" i="24"/>
  <c r="B4960" i="24"/>
  <c r="A4960" i="24"/>
  <c r="I4959" i="24"/>
  <c r="H4959" i="24"/>
  <c r="G4959" i="24"/>
  <c r="F4959" i="24"/>
  <c r="E4959" i="24"/>
  <c r="D4959" i="24"/>
  <c r="C4959" i="24"/>
  <c r="B4959" i="24"/>
  <c r="A4959" i="24"/>
  <c r="I4958" i="24"/>
  <c r="H4958" i="24"/>
  <c r="G4958" i="24"/>
  <c r="F4958" i="24"/>
  <c r="E4958" i="24"/>
  <c r="D4958" i="24"/>
  <c r="C4958" i="24"/>
  <c r="B4958" i="24"/>
  <c r="A4958" i="24"/>
  <c r="I4957" i="24"/>
  <c r="H4957" i="24"/>
  <c r="G4957" i="24"/>
  <c r="F4957" i="24"/>
  <c r="E4957" i="24"/>
  <c r="D4957" i="24"/>
  <c r="C4957" i="24"/>
  <c r="B4957" i="24"/>
  <c r="A4957" i="24"/>
  <c r="I4956" i="24"/>
  <c r="H4956" i="24"/>
  <c r="G4956" i="24"/>
  <c r="F4956" i="24"/>
  <c r="E4956" i="24"/>
  <c r="D4956" i="24"/>
  <c r="C4956" i="24"/>
  <c r="B4956" i="24"/>
  <c r="A4956" i="24"/>
  <c r="I4955" i="24"/>
  <c r="H4955" i="24"/>
  <c r="G4955" i="24"/>
  <c r="F4955" i="24"/>
  <c r="E4955" i="24"/>
  <c r="D4955" i="24"/>
  <c r="C4955" i="24"/>
  <c r="B4955" i="24"/>
  <c r="A4955" i="24"/>
  <c r="I4954" i="24"/>
  <c r="H4954" i="24"/>
  <c r="G4954" i="24"/>
  <c r="F4954" i="24"/>
  <c r="E4954" i="24"/>
  <c r="D4954" i="24"/>
  <c r="C4954" i="24"/>
  <c r="B4954" i="24"/>
  <c r="A4954" i="24"/>
  <c r="I4953" i="24"/>
  <c r="H4953" i="24"/>
  <c r="G4953" i="24"/>
  <c r="F4953" i="24"/>
  <c r="E4953" i="24"/>
  <c r="D4953" i="24"/>
  <c r="C4953" i="24"/>
  <c r="B4953" i="24"/>
  <c r="A4953" i="24"/>
  <c r="I4952" i="24"/>
  <c r="H4952" i="24"/>
  <c r="G4952" i="24"/>
  <c r="F4952" i="24"/>
  <c r="E4952" i="24"/>
  <c r="D4952" i="24"/>
  <c r="C4952" i="24"/>
  <c r="B4952" i="24"/>
  <c r="A4952" i="24"/>
  <c r="I4951" i="24"/>
  <c r="H4951" i="24"/>
  <c r="G4951" i="24"/>
  <c r="F4951" i="24"/>
  <c r="E4951" i="24"/>
  <c r="D4951" i="24"/>
  <c r="C4951" i="24"/>
  <c r="B4951" i="24"/>
  <c r="A4951" i="24"/>
  <c r="I4950" i="24"/>
  <c r="H4950" i="24"/>
  <c r="G4950" i="24"/>
  <c r="F4950" i="24"/>
  <c r="E4950" i="24"/>
  <c r="D4950" i="24"/>
  <c r="C4950" i="24"/>
  <c r="B4950" i="24"/>
  <c r="A4950" i="24"/>
  <c r="I4949" i="24"/>
  <c r="H4949" i="24"/>
  <c r="G4949" i="24"/>
  <c r="F4949" i="24"/>
  <c r="E4949" i="24"/>
  <c r="D4949" i="24"/>
  <c r="C4949" i="24"/>
  <c r="B4949" i="24"/>
  <c r="A4949" i="24"/>
  <c r="I4948" i="24"/>
  <c r="H4948" i="24"/>
  <c r="G4948" i="24"/>
  <c r="F4948" i="24"/>
  <c r="E4948" i="24"/>
  <c r="D4948" i="24"/>
  <c r="C4948" i="24"/>
  <c r="B4948" i="24"/>
  <c r="A4948" i="24"/>
  <c r="I4947" i="24"/>
  <c r="H4947" i="24"/>
  <c r="G4947" i="24"/>
  <c r="F4947" i="24"/>
  <c r="E4947" i="24"/>
  <c r="D4947" i="24"/>
  <c r="C4947" i="24"/>
  <c r="B4947" i="24"/>
  <c r="A4947" i="24"/>
  <c r="I4946" i="24"/>
  <c r="H4946" i="24"/>
  <c r="G4946" i="24"/>
  <c r="F4946" i="24"/>
  <c r="E4946" i="24"/>
  <c r="D4946" i="24"/>
  <c r="C4946" i="24"/>
  <c r="B4946" i="24"/>
  <c r="A4946" i="24"/>
  <c r="I4945" i="24"/>
  <c r="H4945" i="24"/>
  <c r="G4945" i="24"/>
  <c r="F4945" i="24"/>
  <c r="E4945" i="24"/>
  <c r="D4945" i="24"/>
  <c r="C4945" i="24"/>
  <c r="B4945" i="24"/>
  <c r="A4945" i="24"/>
  <c r="I4944" i="24"/>
  <c r="H4944" i="24"/>
  <c r="G4944" i="24"/>
  <c r="F4944" i="24"/>
  <c r="E4944" i="24"/>
  <c r="D4944" i="24"/>
  <c r="C4944" i="24"/>
  <c r="B4944" i="24"/>
  <c r="A4944" i="24"/>
  <c r="I4943" i="24"/>
  <c r="H4943" i="24"/>
  <c r="G4943" i="24"/>
  <c r="F4943" i="24"/>
  <c r="E4943" i="24"/>
  <c r="D4943" i="24"/>
  <c r="C4943" i="24"/>
  <c r="B4943" i="24"/>
  <c r="A4943" i="24"/>
  <c r="I4942" i="24"/>
  <c r="H4942" i="24"/>
  <c r="G4942" i="24"/>
  <c r="F4942" i="24"/>
  <c r="E4942" i="24"/>
  <c r="D4942" i="24"/>
  <c r="C4942" i="24"/>
  <c r="B4942" i="24"/>
  <c r="A4942" i="24"/>
  <c r="I4941" i="24"/>
  <c r="H4941" i="24"/>
  <c r="G4941" i="24"/>
  <c r="F4941" i="24"/>
  <c r="E4941" i="24"/>
  <c r="D4941" i="24"/>
  <c r="C4941" i="24"/>
  <c r="B4941" i="24"/>
  <c r="A4941" i="24"/>
  <c r="I4940" i="24"/>
  <c r="H4940" i="24"/>
  <c r="G4940" i="24"/>
  <c r="F4940" i="24"/>
  <c r="E4940" i="24"/>
  <c r="D4940" i="24"/>
  <c r="C4940" i="24"/>
  <c r="B4940" i="24"/>
  <c r="A4940" i="24"/>
  <c r="I4939" i="24"/>
  <c r="H4939" i="24"/>
  <c r="G4939" i="24"/>
  <c r="F4939" i="24"/>
  <c r="E4939" i="24"/>
  <c r="D4939" i="24"/>
  <c r="C4939" i="24"/>
  <c r="B4939" i="24"/>
  <c r="A4939" i="24"/>
  <c r="I4938" i="24"/>
  <c r="H4938" i="24"/>
  <c r="G4938" i="24"/>
  <c r="F4938" i="24"/>
  <c r="E4938" i="24"/>
  <c r="D4938" i="24"/>
  <c r="C4938" i="24"/>
  <c r="B4938" i="24"/>
  <c r="A4938" i="24"/>
  <c r="I4937" i="24"/>
  <c r="H4937" i="24"/>
  <c r="G4937" i="24"/>
  <c r="F4937" i="24"/>
  <c r="E4937" i="24"/>
  <c r="D4937" i="24"/>
  <c r="C4937" i="24"/>
  <c r="B4937" i="24"/>
  <c r="A4937" i="24"/>
  <c r="I4936" i="24"/>
  <c r="H4936" i="24"/>
  <c r="G4936" i="24"/>
  <c r="F4936" i="24"/>
  <c r="E4936" i="24"/>
  <c r="D4936" i="24"/>
  <c r="C4936" i="24"/>
  <c r="B4936" i="24"/>
  <c r="A4936" i="24"/>
  <c r="I4935" i="24"/>
  <c r="H4935" i="24"/>
  <c r="G4935" i="24"/>
  <c r="F4935" i="24"/>
  <c r="E4935" i="24"/>
  <c r="D4935" i="24"/>
  <c r="C4935" i="24"/>
  <c r="B4935" i="24"/>
  <c r="A4935" i="24"/>
  <c r="I4934" i="24"/>
  <c r="H4934" i="24"/>
  <c r="G4934" i="24"/>
  <c r="F4934" i="24"/>
  <c r="E4934" i="24"/>
  <c r="D4934" i="24"/>
  <c r="C4934" i="24"/>
  <c r="B4934" i="24"/>
  <c r="A4934" i="24"/>
  <c r="I4933" i="24"/>
  <c r="H4933" i="24"/>
  <c r="G4933" i="24"/>
  <c r="F4933" i="24"/>
  <c r="E4933" i="24"/>
  <c r="D4933" i="24"/>
  <c r="C4933" i="24"/>
  <c r="B4933" i="24"/>
  <c r="A4933" i="24"/>
  <c r="I4932" i="24"/>
  <c r="H4932" i="24"/>
  <c r="G4932" i="24"/>
  <c r="F4932" i="24"/>
  <c r="E4932" i="24"/>
  <c r="D4932" i="24"/>
  <c r="C4932" i="24"/>
  <c r="B4932" i="24"/>
  <c r="A4932" i="24"/>
  <c r="I4931" i="24"/>
  <c r="H4931" i="24"/>
  <c r="G4931" i="24"/>
  <c r="F4931" i="24"/>
  <c r="E4931" i="24"/>
  <c r="D4931" i="24"/>
  <c r="C4931" i="24"/>
  <c r="B4931" i="24"/>
  <c r="A4931" i="24"/>
  <c r="I4930" i="24"/>
  <c r="H4930" i="24"/>
  <c r="G4930" i="24"/>
  <c r="F4930" i="24"/>
  <c r="E4930" i="24"/>
  <c r="D4930" i="24"/>
  <c r="C4930" i="24"/>
  <c r="B4930" i="24"/>
  <c r="A4930" i="24"/>
  <c r="I4929" i="24"/>
  <c r="H4929" i="24"/>
  <c r="G4929" i="24"/>
  <c r="F4929" i="24"/>
  <c r="E4929" i="24"/>
  <c r="D4929" i="24"/>
  <c r="C4929" i="24"/>
  <c r="B4929" i="24"/>
  <c r="A4929" i="24"/>
  <c r="I4928" i="24"/>
  <c r="H4928" i="24"/>
  <c r="G4928" i="24"/>
  <c r="F4928" i="24"/>
  <c r="E4928" i="24"/>
  <c r="D4928" i="24"/>
  <c r="C4928" i="24"/>
  <c r="B4928" i="24"/>
  <c r="A4928" i="24"/>
  <c r="I4927" i="24"/>
  <c r="H4927" i="24"/>
  <c r="G4927" i="24"/>
  <c r="F4927" i="24"/>
  <c r="E4927" i="24"/>
  <c r="D4927" i="24"/>
  <c r="C4927" i="24"/>
  <c r="B4927" i="24"/>
  <c r="A4927" i="24"/>
  <c r="I4926" i="24"/>
  <c r="H4926" i="24"/>
  <c r="G4926" i="24"/>
  <c r="F4926" i="24"/>
  <c r="E4926" i="24"/>
  <c r="D4926" i="24"/>
  <c r="C4926" i="24"/>
  <c r="B4926" i="24"/>
  <c r="A4926" i="24"/>
  <c r="I4925" i="24"/>
  <c r="H4925" i="24"/>
  <c r="G4925" i="24"/>
  <c r="F4925" i="24"/>
  <c r="E4925" i="24"/>
  <c r="D4925" i="24"/>
  <c r="C4925" i="24"/>
  <c r="B4925" i="24"/>
  <c r="A4925" i="24"/>
  <c r="I4924" i="24"/>
  <c r="H4924" i="24"/>
  <c r="G4924" i="24"/>
  <c r="F4924" i="24"/>
  <c r="E4924" i="24"/>
  <c r="D4924" i="24"/>
  <c r="C4924" i="24"/>
  <c r="B4924" i="24"/>
  <c r="A4924" i="24"/>
  <c r="I4923" i="24"/>
  <c r="H4923" i="24"/>
  <c r="G4923" i="24"/>
  <c r="F4923" i="24"/>
  <c r="E4923" i="24"/>
  <c r="D4923" i="24"/>
  <c r="C4923" i="24"/>
  <c r="B4923" i="24"/>
  <c r="A4923" i="24"/>
  <c r="I4922" i="24"/>
  <c r="H4922" i="24"/>
  <c r="G4922" i="24"/>
  <c r="F4922" i="24"/>
  <c r="E4922" i="24"/>
  <c r="D4922" i="24"/>
  <c r="C4922" i="24"/>
  <c r="B4922" i="24"/>
  <c r="A4922" i="24"/>
  <c r="I4921" i="24"/>
  <c r="H4921" i="24"/>
  <c r="G4921" i="24"/>
  <c r="F4921" i="24"/>
  <c r="E4921" i="24"/>
  <c r="D4921" i="24"/>
  <c r="C4921" i="24"/>
  <c r="B4921" i="24"/>
  <c r="A4921" i="24"/>
  <c r="I4920" i="24"/>
  <c r="H4920" i="24"/>
  <c r="G4920" i="24"/>
  <c r="F4920" i="24"/>
  <c r="E4920" i="24"/>
  <c r="D4920" i="24"/>
  <c r="C4920" i="24"/>
  <c r="B4920" i="24"/>
  <c r="A4920" i="24"/>
  <c r="I4919" i="24"/>
  <c r="H4919" i="24"/>
  <c r="G4919" i="24"/>
  <c r="F4919" i="24"/>
  <c r="E4919" i="24"/>
  <c r="D4919" i="24"/>
  <c r="C4919" i="24"/>
  <c r="B4919" i="24"/>
  <c r="A4919" i="24"/>
  <c r="I4918" i="24"/>
  <c r="H4918" i="24"/>
  <c r="G4918" i="24"/>
  <c r="F4918" i="24"/>
  <c r="E4918" i="24"/>
  <c r="D4918" i="24"/>
  <c r="C4918" i="24"/>
  <c r="B4918" i="24"/>
  <c r="A4918" i="24"/>
  <c r="I4917" i="24"/>
  <c r="H4917" i="24"/>
  <c r="G4917" i="24"/>
  <c r="F4917" i="24"/>
  <c r="E4917" i="24"/>
  <c r="D4917" i="24"/>
  <c r="C4917" i="24"/>
  <c r="B4917" i="24"/>
  <c r="A4917" i="24"/>
  <c r="I4916" i="24"/>
  <c r="H4916" i="24"/>
  <c r="G4916" i="24"/>
  <c r="F4916" i="24"/>
  <c r="E4916" i="24"/>
  <c r="D4916" i="24"/>
  <c r="C4916" i="24"/>
  <c r="B4916" i="24"/>
  <c r="A4916" i="24"/>
  <c r="I4915" i="24"/>
  <c r="H4915" i="24"/>
  <c r="G4915" i="24"/>
  <c r="F4915" i="24"/>
  <c r="E4915" i="24"/>
  <c r="D4915" i="24"/>
  <c r="C4915" i="24"/>
  <c r="B4915" i="24"/>
  <c r="A4915" i="24"/>
  <c r="I4914" i="24"/>
  <c r="H4914" i="24"/>
  <c r="G4914" i="24"/>
  <c r="F4914" i="24"/>
  <c r="E4914" i="24"/>
  <c r="D4914" i="24"/>
  <c r="C4914" i="24"/>
  <c r="B4914" i="24"/>
  <c r="A4914" i="24"/>
  <c r="I4913" i="24"/>
  <c r="H4913" i="24"/>
  <c r="G4913" i="24"/>
  <c r="F4913" i="24"/>
  <c r="E4913" i="24"/>
  <c r="D4913" i="24"/>
  <c r="C4913" i="24"/>
  <c r="B4913" i="24"/>
  <c r="A4913" i="24"/>
  <c r="I4912" i="24"/>
  <c r="H4912" i="24"/>
  <c r="G4912" i="24"/>
  <c r="F4912" i="24"/>
  <c r="E4912" i="24"/>
  <c r="D4912" i="24"/>
  <c r="C4912" i="24"/>
  <c r="B4912" i="24"/>
  <c r="A4912" i="24"/>
  <c r="I4911" i="24"/>
  <c r="H4911" i="24"/>
  <c r="G4911" i="24"/>
  <c r="F4911" i="24"/>
  <c r="E4911" i="24"/>
  <c r="D4911" i="24"/>
  <c r="C4911" i="24"/>
  <c r="B4911" i="24"/>
  <c r="A4911" i="24"/>
  <c r="I4910" i="24"/>
  <c r="H4910" i="24"/>
  <c r="G4910" i="24"/>
  <c r="F4910" i="24"/>
  <c r="E4910" i="24"/>
  <c r="D4910" i="24"/>
  <c r="C4910" i="24"/>
  <c r="B4910" i="24"/>
  <c r="A4910" i="24"/>
  <c r="I4909" i="24"/>
  <c r="H4909" i="24"/>
  <c r="G4909" i="24"/>
  <c r="F4909" i="24"/>
  <c r="E4909" i="24"/>
  <c r="D4909" i="24"/>
  <c r="C4909" i="24"/>
  <c r="B4909" i="24"/>
  <c r="A4909" i="24"/>
  <c r="I4908" i="24"/>
  <c r="H4908" i="24"/>
  <c r="G4908" i="24"/>
  <c r="F4908" i="24"/>
  <c r="E4908" i="24"/>
  <c r="D4908" i="24"/>
  <c r="C4908" i="24"/>
  <c r="B4908" i="24"/>
  <c r="A4908" i="24"/>
  <c r="I4907" i="24"/>
  <c r="H4907" i="24"/>
  <c r="G4907" i="24"/>
  <c r="F4907" i="24"/>
  <c r="E4907" i="24"/>
  <c r="D4907" i="24"/>
  <c r="C4907" i="24"/>
  <c r="B4907" i="24"/>
  <c r="A4907" i="24"/>
  <c r="I4906" i="24"/>
  <c r="H4906" i="24"/>
  <c r="G4906" i="24"/>
  <c r="F4906" i="24"/>
  <c r="E4906" i="24"/>
  <c r="D4906" i="24"/>
  <c r="C4906" i="24"/>
  <c r="B4906" i="24"/>
  <c r="A4906" i="24"/>
  <c r="I4905" i="24"/>
  <c r="H4905" i="24"/>
  <c r="G4905" i="24"/>
  <c r="F4905" i="24"/>
  <c r="E4905" i="24"/>
  <c r="D4905" i="24"/>
  <c r="C4905" i="24"/>
  <c r="B4905" i="24"/>
  <c r="A4905" i="24"/>
  <c r="I4904" i="24"/>
  <c r="H4904" i="24"/>
  <c r="G4904" i="24"/>
  <c r="F4904" i="24"/>
  <c r="E4904" i="24"/>
  <c r="D4904" i="24"/>
  <c r="C4904" i="24"/>
  <c r="B4904" i="24"/>
  <c r="A4904" i="24"/>
  <c r="I4903" i="24"/>
  <c r="H4903" i="24"/>
  <c r="G4903" i="24"/>
  <c r="F4903" i="24"/>
  <c r="E4903" i="24"/>
  <c r="D4903" i="24"/>
  <c r="C4903" i="24"/>
  <c r="B4903" i="24"/>
  <c r="A4903" i="24"/>
  <c r="I4902" i="24"/>
  <c r="H4902" i="24"/>
  <c r="G4902" i="24"/>
  <c r="F4902" i="24"/>
  <c r="E4902" i="24"/>
  <c r="D4902" i="24"/>
  <c r="C4902" i="24"/>
  <c r="B4902" i="24"/>
  <c r="A4902" i="24"/>
  <c r="I4901" i="24"/>
  <c r="H4901" i="24"/>
  <c r="G4901" i="24"/>
  <c r="F4901" i="24"/>
  <c r="E4901" i="24"/>
  <c r="D4901" i="24"/>
  <c r="C4901" i="24"/>
  <c r="B4901" i="24"/>
  <c r="A4901" i="24"/>
  <c r="I4900" i="24"/>
  <c r="H4900" i="24"/>
  <c r="G4900" i="24"/>
  <c r="F4900" i="24"/>
  <c r="E4900" i="24"/>
  <c r="D4900" i="24"/>
  <c r="C4900" i="24"/>
  <c r="B4900" i="24"/>
  <c r="A4900" i="24"/>
  <c r="I4899" i="24"/>
  <c r="H4899" i="24"/>
  <c r="G4899" i="24"/>
  <c r="F4899" i="24"/>
  <c r="E4899" i="24"/>
  <c r="D4899" i="24"/>
  <c r="C4899" i="24"/>
  <c r="B4899" i="24"/>
  <c r="A4899" i="24"/>
  <c r="I4898" i="24"/>
  <c r="H4898" i="24"/>
  <c r="G4898" i="24"/>
  <c r="F4898" i="24"/>
  <c r="E4898" i="24"/>
  <c r="D4898" i="24"/>
  <c r="C4898" i="24"/>
  <c r="B4898" i="24"/>
  <c r="A4898" i="24"/>
  <c r="I4897" i="24"/>
  <c r="H4897" i="24"/>
  <c r="G4897" i="24"/>
  <c r="F4897" i="24"/>
  <c r="E4897" i="24"/>
  <c r="D4897" i="24"/>
  <c r="C4897" i="24"/>
  <c r="B4897" i="24"/>
  <c r="A4897" i="24"/>
  <c r="I4896" i="24"/>
  <c r="H4896" i="24"/>
  <c r="G4896" i="24"/>
  <c r="F4896" i="24"/>
  <c r="E4896" i="24"/>
  <c r="D4896" i="24"/>
  <c r="C4896" i="24"/>
  <c r="B4896" i="24"/>
  <c r="A4896" i="24"/>
  <c r="I4895" i="24"/>
  <c r="H4895" i="24"/>
  <c r="G4895" i="24"/>
  <c r="F4895" i="24"/>
  <c r="E4895" i="24"/>
  <c r="D4895" i="24"/>
  <c r="C4895" i="24"/>
  <c r="B4895" i="24"/>
  <c r="A4895" i="24"/>
  <c r="I4894" i="24"/>
  <c r="H4894" i="24"/>
  <c r="G4894" i="24"/>
  <c r="F4894" i="24"/>
  <c r="E4894" i="24"/>
  <c r="D4894" i="24"/>
  <c r="C4894" i="24"/>
  <c r="B4894" i="24"/>
  <c r="A4894" i="24"/>
  <c r="I4893" i="24"/>
  <c r="H4893" i="24"/>
  <c r="G4893" i="24"/>
  <c r="F4893" i="24"/>
  <c r="E4893" i="24"/>
  <c r="D4893" i="24"/>
  <c r="C4893" i="24"/>
  <c r="B4893" i="24"/>
  <c r="A4893" i="24"/>
  <c r="I4892" i="24"/>
  <c r="H4892" i="24"/>
  <c r="G4892" i="24"/>
  <c r="F4892" i="24"/>
  <c r="E4892" i="24"/>
  <c r="D4892" i="24"/>
  <c r="C4892" i="24"/>
  <c r="B4892" i="24"/>
  <c r="A4892" i="24"/>
  <c r="I4891" i="24"/>
  <c r="H4891" i="24"/>
  <c r="G4891" i="24"/>
  <c r="F4891" i="24"/>
  <c r="E4891" i="24"/>
  <c r="D4891" i="24"/>
  <c r="C4891" i="24"/>
  <c r="B4891" i="24"/>
  <c r="A4891" i="24"/>
  <c r="I4890" i="24"/>
  <c r="H4890" i="24"/>
  <c r="G4890" i="24"/>
  <c r="F4890" i="24"/>
  <c r="E4890" i="24"/>
  <c r="D4890" i="24"/>
  <c r="C4890" i="24"/>
  <c r="B4890" i="24"/>
  <c r="A4890" i="24"/>
  <c r="I4889" i="24"/>
  <c r="H4889" i="24"/>
  <c r="G4889" i="24"/>
  <c r="F4889" i="24"/>
  <c r="E4889" i="24"/>
  <c r="D4889" i="24"/>
  <c r="C4889" i="24"/>
  <c r="B4889" i="24"/>
  <c r="A4889" i="24"/>
  <c r="I4888" i="24"/>
  <c r="H4888" i="24"/>
  <c r="G4888" i="24"/>
  <c r="F4888" i="24"/>
  <c r="E4888" i="24"/>
  <c r="D4888" i="24"/>
  <c r="C4888" i="24"/>
  <c r="B4888" i="24"/>
  <c r="A4888" i="24"/>
  <c r="I4887" i="24"/>
  <c r="H4887" i="24"/>
  <c r="G4887" i="24"/>
  <c r="F4887" i="24"/>
  <c r="E4887" i="24"/>
  <c r="D4887" i="24"/>
  <c r="C4887" i="24"/>
  <c r="B4887" i="24"/>
  <c r="A4887" i="24"/>
  <c r="I4886" i="24"/>
  <c r="H4886" i="24"/>
  <c r="G4886" i="24"/>
  <c r="F4886" i="24"/>
  <c r="E4886" i="24"/>
  <c r="D4886" i="24"/>
  <c r="C4886" i="24"/>
  <c r="B4886" i="24"/>
  <c r="A4886" i="24"/>
  <c r="I4885" i="24"/>
  <c r="H4885" i="24"/>
  <c r="G4885" i="24"/>
  <c r="F4885" i="24"/>
  <c r="E4885" i="24"/>
  <c r="D4885" i="24"/>
  <c r="C4885" i="24"/>
  <c r="B4885" i="24"/>
  <c r="A4885" i="24"/>
  <c r="I4884" i="24"/>
  <c r="H4884" i="24"/>
  <c r="G4884" i="24"/>
  <c r="F4884" i="24"/>
  <c r="E4884" i="24"/>
  <c r="D4884" i="24"/>
  <c r="C4884" i="24"/>
  <c r="B4884" i="24"/>
  <c r="A4884" i="24"/>
  <c r="I4883" i="24"/>
  <c r="H4883" i="24"/>
  <c r="G4883" i="24"/>
  <c r="F4883" i="24"/>
  <c r="E4883" i="24"/>
  <c r="D4883" i="24"/>
  <c r="C4883" i="24"/>
  <c r="B4883" i="24"/>
  <c r="A4883" i="24"/>
  <c r="I4882" i="24"/>
  <c r="H4882" i="24"/>
  <c r="G4882" i="24"/>
  <c r="F4882" i="24"/>
  <c r="E4882" i="24"/>
  <c r="D4882" i="24"/>
  <c r="C4882" i="24"/>
  <c r="B4882" i="24"/>
  <c r="A4882" i="24"/>
  <c r="I4881" i="24"/>
  <c r="H4881" i="24"/>
  <c r="G4881" i="24"/>
  <c r="F4881" i="24"/>
  <c r="E4881" i="24"/>
  <c r="D4881" i="24"/>
  <c r="C4881" i="24"/>
  <c r="B4881" i="24"/>
  <c r="A4881" i="24"/>
  <c r="I4880" i="24"/>
  <c r="H4880" i="24"/>
  <c r="G4880" i="24"/>
  <c r="F4880" i="24"/>
  <c r="E4880" i="24"/>
  <c r="D4880" i="24"/>
  <c r="C4880" i="24"/>
  <c r="B4880" i="24"/>
  <c r="A4880" i="24"/>
  <c r="I4879" i="24"/>
  <c r="H4879" i="24"/>
  <c r="G4879" i="24"/>
  <c r="F4879" i="24"/>
  <c r="E4879" i="24"/>
  <c r="D4879" i="24"/>
  <c r="C4879" i="24"/>
  <c r="B4879" i="24"/>
  <c r="A4879" i="24"/>
  <c r="I4878" i="24"/>
  <c r="H4878" i="24"/>
  <c r="G4878" i="24"/>
  <c r="F4878" i="24"/>
  <c r="E4878" i="24"/>
  <c r="D4878" i="24"/>
  <c r="C4878" i="24"/>
  <c r="B4878" i="24"/>
  <c r="A4878" i="24"/>
  <c r="I4877" i="24"/>
  <c r="H4877" i="24"/>
  <c r="G4877" i="24"/>
  <c r="F4877" i="24"/>
  <c r="E4877" i="24"/>
  <c r="D4877" i="24"/>
  <c r="C4877" i="24"/>
  <c r="B4877" i="24"/>
  <c r="A4877" i="24"/>
  <c r="I4876" i="24"/>
  <c r="H4876" i="24"/>
  <c r="G4876" i="24"/>
  <c r="F4876" i="24"/>
  <c r="E4876" i="24"/>
  <c r="D4876" i="24"/>
  <c r="C4876" i="24"/>
  <c r="B4876" i="24"/>
  <c r="A4876" i="24"/>
  <c r="I4875" i="24"/>
  <c r="H4875" i="24"/>
  <c r="G4875" i="24"/>
  <c r="F4875" i="24"/>
  <c r="E4875" i="24"/>
  <c r="D4875" i="24"/>
  <c r="C4875" i="24"/>
  <c r="B4875" i="24"/>
  <c r="A4875" i="24"/>
  <c r="I4874" i="24"/>
  <c r="H4874" i="24"/>
  <c r="G4874" i="24"/>
  <c r="F4874" i="24"/>
  <c r="E4874" i="24"/>
  <c r="D4874" i="24"/>
  <c r="C4874" i="24"/>
  <c r="B4874" i="24"/>
  <c r="A4874" i="24"/>
  <c r="I4873" i="24"/>
  <c r="H4873" i="24"/>
  <c r="G4873" i="24"/>
  <c r="F4873" i="24"/>
  <c r="E4873" i="24"/>
  <c r="D4873" i="24"/>
  <c r="C4873" i="24"/>
  <c r="B4873" i="24"/>
  <c r="A4873" i="24"/>
  <c r="I4872" i="24"/>
  <c r="H4872" i="24"/>
  <c r="G4872" i="24"/>
  <c r="F4872" i="24"/>
  <c r="E4872" i="24"/>
  <c r="D4872" i="24"/>
  <c r="C4872" i="24"/>
  <c r="B4872" i="24"/>
  <c r="A4872" i="24"/>
  <c r="I4871" i="24"/>
  <c r="H4871" i="24"/>
  <c r="G4871" i="24"/>
  <c r="F4871" i="24"/>
  <c r="E4871" i="24"/>
  <c r="D4871" i="24"/>
  <c r="C4871" i="24"/>
  <c r="B4871" i="24"/>
  <c r="A4871" i="24"/>
  <c r="I4870" i="24"/>
  <c r="H4870" i="24"/>
  <c r="G4870" i="24"/>
  <c r="F4870" i="24"/>
  <c r="E4870" i="24"/>
  <c r="D4870" i="24"/>
  <c r="C4870" i="24"/>
  <c r="B4870" i="24"/>
  <c r="A4870" i="24"/>
  <c r="I4869" i="24"/>
  <c r="H4869" i="24"/>
  <c r="G4869" i="24"/>
  <c r="F4869" i="24"/>
  <c r="E4869" i="24"/>
  <c r="D4869" i="24"/>
  <c r="C4869" i="24"/>
  <c r="B4869" i="24"/>
  <c r="A4869" i="24"/>
  <c r="I4868" i="24"/>
  <c r="H4868" i="24"/>
  <c r="G4868" i="24"/>
  <c r="F4868" i="24"/>
  <c r="E4868" i="24"/>
  <c r="D4868" i="24"/>
  <c r="C4868" i="24"/>
  <c r="B4868" i="24"/>
  <c r="A4868" i="24"/>
  <c r="I4867" i="24"/>
  <c r="H4867" i="24"/>
  <c r="G4867" i="24"/>
  <c r="F4867" i="24"/>
  <c r="E4867" i="24"/>
  <c r="D4867" i="24"/>
  <c r="C4867" i="24"/>
  <c r="B4867" i="24"/>
  <c r="A4867" i="24"/>
  <c r="I4866" i="24"/>
  <c r="H4866" i="24"/>
  <c r="G4866" i="24"/>
  <c r="F4866" i="24"/>
  <c r="E4866" i="24"/>
  <c r="D4866" i="24"/>
  <c r="C4866" i="24"/>
  <c r="B4866" i="24"/>
  <c r="A4866" i="24"/>
  <c r="I4865" i="24"/>
  <c r="H4865" i="24"/>
  <c r="G4865" i="24"/>
  <c r="F4865" i="24"/>
  <c r="E4865" i="24"/>
  <c r="D4865" i="24"/>
  <c r="C4865" i="24"/>
  <c r="B4865" i="24"/>
  <c r="A4865" i="24"/>
  <c r="I4864" i="24"/>
  <c r="H4864" i="24"/>
  <c r="G4864" i="24"/>
  <c r="F4864" i="24"/>
  <c r="E4864" i="24"/>
  <c r="D4864" i="24"/>
  <c r="C4864" i="24"/>
  <c r="B4864" i="24"/>
  <c r="A4864" i="24"/>
  <c r="I4863" i="24"/>
  <c r="H4863" i="24"/>
  <c r="G4863" i="24"/>
  <c r="F4863" i="24"/>
  <c r="E4863" i="24"/>
  <c r="D4863" i="24"/>
  <c r="C4863" i="24"/>
  <c r="B4863" i="24"/>
  <c r="A4863" i="24"/>
  <c r="I4862" i="24"/>
  <c r="H4862" i="24"/>
  <c r="G4862" i="24"/>
  <c r="F4862" i="24"/>
  <c r="E4862" i="24"/>
  <c r="D4862" i="24"/>
  <c r="C4862" i="24"/>
  <c r="B4862" i="24"/>
  <c r="A4862" i="24"/>
  <c r="I4861" i="24"/>
  <c r="H4861" i="24"/>
  <c r="G4861" i="24"/>
  <c r="F4861" i="24"/>
  <c r="E4861" i="24"/>
  <c r="D4861" i="24"/>
  <c r="C4861" i="24"/>
  <c r="B4861" i="24"/>
  <c r="A4861" i="24"/>
  <c r="I4860" i="24"/>
  <c r="H4860" i="24"/>
  <c r="G4860" i="24"/>
  <c r="F4860" i="24"/>
  <c r="E4860" i="24"/>
  <c r="D4860" i="24"/>
  <c r="C4860" i="24"/>
  <c r="B4860" i="24"/>
  <c r="A4860" i="24"/>
  <c r="I4859" i="24"/>
  <c r="H4859" i="24"/>
  <c r="G4859" i="24"/>
  <c r="F4859" i="24"/>
  <c r="E4859" i="24"/>
  <c r="D4859" i="24"/>
  <c r="C4859" i="24"/>
  <c r="B4859" i="24"/>
  <c r="A4859" i="24"/>
  <c r="I4858" i="24"/>
  <c r="H4858" i="24"/>
  <c r="G4858" i="24"/>
  <c r="F4858" i="24"/>
  <c r="E4858" i="24"/>
  <c r="D4858" i="24"/>
  <c r="C4858" i="24"/>
  <c r="B4858" i="24"/>
  <c r="A4858" i="24"/>
  <c r="I4857" i="24"/>
  <c r="H4857" i="24"/>
  <c r="G4857" i="24"/>
  <c r="F4857" i="24"/>
  <c r="E4857" i="24"/>
  <c r="D4857" i="24"/>
  <c r="C4857" i="24"/>
  <c r="B4857" i="24"/>
  <c r="A4857" i="24"/>
  <c r="I4856" i="24"/>
  <c r="H4856" i="24"/>
  <c r="G4856" i="24"/>
  <c r="F4856" i="24"/>
  <c r="E4856" i="24"/>
  <c r="D4856" i="24"/>
  <c r="C4856" i="24"/>
  <c r="B4856" i="24"/>
  <c r="A4856" i="24"/>
  <c r="I4855" i="24"/>
  <c r="H4855" i="24"/>
  <c r="G4855" i="24"/>
  <c r="F4855" i="24"/>
  <c r="E4855" i="24"/>
  <c r="D4855" i="24"/>
  <c r="C4855" i="24"/>
  <c r="B4855" i="24"/>
  <c r="A4855" i="24"/>
  <c r="I4854" i="24"/>
  <c r="H4854" i="24"/>
  <c r="G4854" i="24"/>
  <c r="F4854" i="24"/>
  <c r="E4854" i="24"/>
  <c r="D4854" i="24"/>
  <c r="C4854" i="24"/>
  <c r="B4854" i="24"/>
  <c r="A4854" i="24"/>
  <c r="I4853" i="24"/>
  <c r="H4853" i="24"/>
  <c r="G4853" i="24"/>
  <c r="F4853" i="24"/>
  <c r="E4853" i="24"/>
  <c r="D4853" i="24"/>
  <c r="C4853" i="24"/>
  <c r="B4853" i="24"/>
  <c r="A4853" i="24"/>
  <c r="I4852" i="24"/>
  <c r="H4852" i="24"/>
  <c r="G4852" i="24"/>
  <c r="F4852" i="24"/>
  <c r="E4852" i="24"/>
  <c r="D4852" i="24"/>
  <c r="C4852" i="24"/>
  <c r="B4852" i="24"/>
  <c r="A4852" i="24"/>
  <c r="I4851" i="24"/>
  <c r="H4851" i="24"/>
  <c r="G4851" i="24"/>
  <c r="F4851" i="24"/>
  <c r="E4851" i="24"/>
  <c r="D4851" i="24"/>
  <c r="C4851" i="24"/>
  <c r="B4851" i="24"/>
  <c r="A4851" i="24"/>
  <c r="I4850" i="24"/>
  <c r="H4850" i="24"/>
  <c r="G4850" i="24"/>
  <c r="F4850" i="24"/>
  <c r="E4850" i="24"/>
  <c r="D4850" i="24"/>
  <c r="C4850" i="24"/>
  <c r="B4850" i="24"/>
  <c r="A4850" i="24"/>
  <c r="I4849" i="24"/>
  <c r="H4849" i="24"/>
  <c r="G4849" i="24"/>
  <c r="F4849" i="24"/>
  <c r="E4849" i="24"/>
  <c r="D4849" i="24"/>
  <c r="C4849" i="24"/>
  <c r="B4849" i="24"/>
  <c r="A4849" i="24"/>
  <c r="I4848" i="24"/>
  <c r="H4848" i="24"/>
  <c r="G4848" i="24"/>
  <c r="F4848" i="24"/>
  <c r="E4848" i="24"/>
  <c r="D4848" i="24"/>
  <c r="C4848" i="24"/>
  <c r="B4848" i="24"/>
  <c r="A4848" i="24"/>
  <c r="I4847" i="24"/>
  <c r="H4847" i="24"/>
  <c r="G4847" i="24"/>
  <c r="F4847" i="24"/>
  <c r="E4847" i="24"/>
  <c r="D4847" i="24"/>
  <c r="C4847" i="24"/>
  <c r="B4847" i="24"/>
  <c r="A4847" i="24"/>
  <c r="I4846" i="24"/>
  <c r="H4846" i="24"/>
  <c r="G4846" i="24"/>
  <c r="F4846" i="24"/>
  <c r="E4846" i="24"/>
  <c r="D4846" i="24"/>
  <c r="C4846" i="24"/>
  <c r="B4846" i="24"/>
  <c r="A4846" i="24"/>
  <c r="I4845" i="24"/>
  <c r="H4845" i="24"/>
  <c r="G4845" i="24"/>
  <c r="F4845" i="24"/>
  <c r="E4845" i="24"/>
  <c r="D4845" i="24"/>
  <c r="C4845" i="24"/>
  <c r="B4845" i="24"/>
  <c r="A4845" i="24"/>
  <c r="I4844" i="24"/>
  <c r="H4844" i="24"/>
  <c r="G4844" i="24"/>
  <c r="F4844" i="24"/>
  <c r="E4844" i="24"/>
  <c r="D4844" i="24"/>
  <c r="C4844" i="24"/>
  <c r="B4844" i="24"/>
  <c r="A4844" i="24"/>
  <c r="I4843" i="24"/>
  <c r="H4843" i="24"/>
  <c r="G4843" i="24"/>
  <c r="F4843" i="24"/>
  <c r="E4843" i="24"/>
  <c r="D4843" i="24"/>
  <c r="C4843" i="24"/>
  <c r="B4843" i="24"/>
  <c r="A4843" i="24"/>
  <c r="I4842" i="24"/>
  <c r="H4842" i="24"/>
  <c r="G4842" i="24"/>
  <c r="F4842" i="24"/>
  <c r="E4842" i="24"/>
  <c r="D4842" i="24"/>
  <c r="C4842" i="24"/>
  <c r="B4842" i="24"/>
  <c r="A4842" i="24"/>
  <c r="I4841" i="24"/>
  <c r="H4841" i="24"/>
  <c r="G4841" i="24"/>
  <c r="F4841" i="24"/>
  <c r="E4841" i="24"/>
  <c r="D4841" i="24"/>
  <c r="C4841" i="24"/>
  <c r="B4841" i="24"/>
  <c r="A4841" i="24"/>
  <c r="I4840" i="24"/>
  <c r="H4840" i="24"/>
  <c r="G4840" i="24"/>
  <c r="F4840" i="24"/>
  <c r="E4840" i="24"/>
  <c r="D4840" i="24"/>
  <c r="C4840" i="24"/>
  <c r="B4840" i="24"/>
  <c r="A4840" i="24"/>
  <c r="I4839" i="24"/>
  <c r="H4839" i="24"/>
  <c r="G4839" i="24"/>
  <c r="F4839" i="24"/>
  <c r="E4839" i="24"/>
  <c r="D4839" i="24"/>
  <c r="C4839" i="24"/>
  <c r="B4839" i="24"/>
  <c r="A4839" i="24"/>
  <c r="I4838" i="24"/>
  <c r="H4838" i="24"/>
  <c r="G4838" i="24"/>
  <c r="F4838" i="24"/>
  <c r="E4838" i="24"/>
  <c r="D4838" i="24"/>
  <c r="C4838" i="24"/>
  <c r="B4838" i="24"/>
  <c r="A4838" i="24"/>
  <c r="I4837" i="24"/>
  <c r="H4837" i="24"/>
  <c r="G4837" i="24"/>
  <c r="F4837" i="24"/>
  <c r="E4837" i="24"/>
  <c r="D4837" i="24"/>
  <c r="C4837" i="24"/>
  <c r="B4837" i="24"/>
  <c r="A4837" i="24"/>
  <c r="I4836" i="24"/>
  <c r="H4836" i="24"/>
  <c r="G4836" i="24"/>
  <c r="F4836" i="24"/>
  <c r="E4836" i="24"/>
  <c r="D4836" i="24"/>
  <c r="C4836" i="24"/>
  <c r="B4836" i="24"/>
  <c r="A4836" i="24"/>
  <c r="I4835" i="24"/>
  <c r="H4835" i="24"/>
  <c r="G4835" i="24"/>
  <c r="F4835" i="24"/>
  <c r="E4835" i="24"/>
  <c r="D4835" i="24"/>
  <c r="C4835" i="24"/>
  <c r="B4835" i="24"/>
  <c r="A4835" i="24"/>
  <c r="I4834" i="24"/>
  <c r="H4834" i="24"/>
  <c r="G4834" i="24"/>
  <c r="F4834" i="24"/>
  <c r="E4834" i="24"/>
  <c r="D4834" i="24"/>
  <c r="C4834" i="24"/>
  <c r="B4834" i="24"/>
  <c r="A4834" i="24"/>
  <c r="I4833" i="24"/>
  <c r="H4833" i="24"/>
  <c r="G4833" i="24"/>
  <c r="F4833" i="24"/>
  <c r="E4833" i="24"/>
  <c r="D4833" i="24"/>
  <c r="C4833" i="24"/>
  <c r="B4833" i="24"/>
  <c r="A4833" i="24"/>
  <c r="I4832" i="24"/>
  <c r="H4832" i="24"/>
  <c r="G4832" i="24"/>
  <c r="F4832" i="24"/>
  <c r="E4832" i="24"/>
  <c r="D4832" i="24"/>
  <c r="C4832" i="24"/>
  <c r="B4832" i="24"/>
  <c r="A4832" i="24"/>
  <c r="I4831" i="24"/>
  <c r="H4831" i="24"/>
  <c r="G4831" i="24"/>
  <c r="F4831" i="24"/>
  <c r="E4831" i="24"/>
  <c r="D4831" i="24"/>
  <c r="C4831" i="24"/>
  <c r="B4831" i="24"/>
  <c r="A4831" i="24"/>
  <c r="I4830" i="24"/>
  <c r="H4830" i="24"/>
  <c r="G4830" i="24"/>
  <c r="F4830" i="24"/>
  <c r="E4830" i="24"/>
  <c r="D4830" i="24"/>
  <c r="C4830" i="24"/>
  <c r="B4830" i="24"/>
  <c r="A4830" i="24"/>
  <c r="I4829" i="24"/>
  <c r="H4829" i="24"/>
  <c r="G4829" i="24"/>
  <c r="F4829" i="24"/>
  <c r="E4829" i="24"/>
  <c r="D4829" i="24"/>
  <c r="C4829" i="24"/>
  <c r="B4829" i="24"/>
  <c r="A4829" i="24"/>
  <c r="I4828" i="24"/>
  <c r="H4828" i="24"/>
  <c r="G4828" i="24"/>
  <c r="F4828" i="24"/>
  <c r="E4828" i="24"/>
  <c r="D4828" i="24"/>
  <c r="C4828" i="24"/>
  <c r="B4828" i="24"/>
  <c r="A4828" i="24"/>
  <c r="I4827" i="24"/>
  <c r="H4827" i="24"/>
  <c r="G4827" i="24"/>
  <c r="F4827" i="24"/>
  <c r="E4827" i="24"/>
  <c r="D4827" i="24"/>
  <c r="C4827" i="24"/>
  <c r="B4827" i="24"/>
  <c r="A4827" i="24"/>
  <c r="I4826" i="24"/>
  <c r="H4826" i="24"/>
  <c r="G4826" i="24"/>
  <c r="F4826" i="24"/>
  <c r="E4826" i="24"/>
  <c r="D4826" i="24"/>
  <c r="C4826" i="24"/>
  <c r="B4826" i="24"/>
  <c r="A4826" i="24"/>
  <c r="I4825" i="24"/>
  <c r="H4825" i="24"/>
  <c r="G4825" i="24"/>
  <c r="F4825" i="24"/>
  <c r="E4825" i="24"/>
  <c r="D4825" i="24"/>
  <c r="C4825" i="24"/>
  <c r="B4825" i="24"/>
  <c r="A4825" i="24"/>
  <c r="I4824" i="24"/>
  <c r="H4824" i="24"/>
  <c r="G4824" i="24"/>
  <c r="F4824" i="24"/>
  <c r="E4824" i="24"/>
  <c r="D4824" i="24"/>
  <c r="C4824" i="24"/>
  <c r="B4824" i="24"/>
  <c r="A4824" i="24"/>
  <c r="I4823" i="24"/>
  <c r="H4823" i="24"/>
  <c r="G4823" i="24"/>
  <c r="F4823" i="24"/>
  <c r="E4823" i="24"/>
  <c r="D4823" i="24"/>
  <c r="C4823" i="24"/>
  <c r="B4823" i="24"/>
  <c r="A4823" i="24"/>
  <c r="I4822" i="24"/>
  <c r="H4822" i="24"/>
  <c r="G4822" i="24"/>
  <c r="F4822" i="24"/>
  <c r="E4822" i="24"/>
  <c r="D4822" i="24"/>
  <c r="C4822" i="24"/>
  <c r="B4822" i="24"/>
  <c r="A4822" i="24"/>
  <c r="I4821" i="24"/>
  <c r="H4821" i="24"/>
  <c r="G4821" i="24"/>
  <c r="F4821" i="24"/>
  <c r="E4821" i="24"/>
  <c r="D4821" i="24"/>
  <c r="C4821" i="24"/>
  <c r="B4821" i="24"/>
  <c r="A4821" i="24"/>
  <c r="I4820" i="24"/>
  <c r="H4820" i="24"/>
  <c r="G4820" i="24"/>
  <c r="F4820" i="24"/>
  <c r="E4820" i="24"/>
  <c r="D4820" i="24"/>
  <c r="C4820" i="24"/>
  <c r="B4820" i="24"/>
  <c r="A4820" i="24"/>
  <c r="I4819" i="24"/>
  <c r="H4819" i="24"/>
  <c r="G4819" i="24"/>
  <c r="F4819" i="24"/>
  <c r="E4819" i="24"/>
  <c r="D4819" i="24"/>
  <c r="C4819" i="24"/>
  <c r="B4819" i="24"/>
  <c r="A4819" i="24"/>
  <c r="I4818" i="24"/>
  <c r="H4818" i="24"/>
  <c r="G4818" i="24"/>
  <c r="F4818" i="24"/>
  <c r="E4818" i="24"/>
  <c r="D4818" i="24"/>
  <c r="C4818" i="24"/>
  <c r="B4818" i="24"/>
  <c r="A4818" i="24"/>
  <c r="I4817" i="24"/>
  <c r="H4817" i="24"/>
  <c r="G4817" i="24"/>
  <c r="F4817" i="24"/>
  <c r="E4817" i="24"/>
  <c r="D4817" i="24"/>
  <c r="C4817" i="24"/>
  <c r="B4817" i="24"/>
  <c r="A4817" i="24"/>
  <c r="I4816" i="24"/>
  <c r="H4816" i="24"/>
  <c r="G4816" i="24"/>
  <c r="F4816" i="24"/>
  <c r="E4816" i="24"/>
  <c r="D4816" i="24"/>
  <c r="C4816" i="24"/>
  <c r="B4816" i="24"/>
  <c r="A4816" i="24"/>
  <c r="I4815" i="24"/>
  <c r="H4815" i="24"/>
  <c r="G4815" i="24"/>
  <c r="F4815" i="24"/>
  <c r="E4815" i="24"/>
  <c r="D4815" i="24"/>
  <c r="C4815" i="24"/>
  <c r="B4815" i="24"/>
  <c r="A4815" i="24"/>
  <c r="I4814" i="24"/>
  <c r="H4814" i="24"/>
  <c r="G4814" i="24"/>
  <c r="F4814" i="24"/>
  <c r="E4814" i="24"/>
  <c r="D4814" i="24"/>
  <c r="C4814" i="24"/>
  <c r="B4814" i="24"/>
  <c r="A4814" i="24"/>
  <c r="I4813" i="24"/>
  <c r="H4813" i="24"/>
  <c r="G4813" i="24"/>
  <c r="F4813" i="24"/>
  <c r="E4813" i="24"/>
  <c r="D4813" i="24"/>
  <c r="C4813" i="24"/>
  <c r="B4813" i="24"/>
  <c r="A4813" i="24"/>
  <c r="I4812" i="24"/>
  <c r="H4812" i="24"/>
  <c r="G4812" i="24"/>
  <c r="F4812" i="24"/>
  <c r="E4812" i="24"/>
  <c r="D4812" i="24"/>
  <c r="C4812" i="24"/>
  <c r="B4812" i="24"/>
  <c r="A4812" i="24"/>
  <c r="I4811" i="24"/>
  <c r="H4811" i="24"/>
  <c r="G4811" i="24"/>
  <c r="F4811" i="24"/>
  <c r="E4811" i="24"/>
  <c r="D4811" i="24"/>
  <c r="C4811" i="24"/>
  <c r="B4811" i="24"/>
  <c r="A4811" i="24"/>
  <c r="I4810" i="24"/>
  <c r="H4810" i="24"/>
  <c r="G4810" i="24"/>
  <c r="F4810" i="24"/>
  <c r="E4810" i="24"/>
  <c r="D4810" i="24"/>
  <c r="C4810" i="24"/>
  <c r="B4810" i="24"/>
  <c r="A4810" i="24"/>
  <c r="I4809" i="24"/>
  <c r="H4809" i="24"/>
  <c r="G4809" i="24"/>
  <c r="F4809" i="24"/>
  <c r="E4809" i="24"/>
  <c r="D4809" i="24"/>
  <c r="C4809" i="24"/>
  <c r="B4809" i="24"/>
  <c r="A4809" i="24"/>
  <c r="I4808" i="24"/>
  <c r="H4808" i="24"/>
  <c r="G4808" i="24"/>
  <c r="F4808" i="24"/>
  <c r="E4808" i="24"/>
  <c r="D4808" i="24"/>
  <c r="C4808" i="24"/>
  <c r="B4808" i="24"/>
  <c r="A4808" i="24"/>
  <c r="I4807" i="24"/>
  <c r="H4807" i="24"/>
  <c r="G4807" i="24"/>
  <c r="F4807" i="24"/>
  <c r="E4807" i="24"/>
  <c r="D4807" i="24"/>
  <c r="C4807" i="24"/>
  <c r="B4807" i="24"/>
  <c r="A4807" i="24"/>
  <c r="I4806" i="24"/>
  <c r="H4806" i="24"/>
  <c r="G4806" i="24"/>
  <c r="F4806" i="24"/>
  <c r="E4806" i="24"/>
  <c r="D4806" i="24"/>
  <c r="C4806" i="24"/>
  <c r="B4806" i="24"/>
  <c r="A4806" i="24"/>
  <c r="I4805" i="24"/>
  <c r="H4805" i="24"/>
  <c r="G4805" i="24"/>
  <c r="F4805" i="24"/>
  <c r="E4805" i="24"/>
  <c r="D4805" i="24"/>
  <c r="C4805" i="24"/>
  <c r="B4805" i="24"/>
  <c r="A4805" i="24"/>
  <c r="I4804" i="24"/>
  <c r="H4804" i="24"/>
  <c r="G4804" i="24"/>
  <c r="F4804" i="24"/>
  <c r="E4804" i="24"/>
  <c r="D4804" i="24"/>
  <c r="C4804" i="24"/>
  <c r="B4804" i="24"/>
  <c r="A4804" i="24"/>
  <c r="I4803" i="24"/>
  <c r="H4803" i="24"/>
  <c r="G4803" i="24"/>
  <c r="F4803" i="24"/>
  <c r="E4803" i="24"/>
  <c r="D4803" i="24"/>
  <c r="C4803" i="24"/>
  <c r="B4803" i="24"/>
  <c r="A4803" i="24"/>
  <c r="I4802" i="24"/>
  <c r="H4802" i="24"/>
  <c r="G4802" i="24"/>
  <c r="F4802" i="24"/>
  <c r="E4802" i="24"/>
  <c r="D4802" i="24"/>
  <c r="C4802" i="24"/>
  <c r="B4802" i="24"/>
  <c r="A4802" i="24"/>
  <c r="I4801" i="24"/>
  <c r="H4801" i="24"/>
  <c r="G4801" i="24"/>
  <c r="F4801" i="24"/>
  <c r="E4801" i="24"/>
  <c r="D4801" i="24"/>
  <c r="C4801" i="24"/>
  <c r="B4801" i="24"/>
  <c r="A4801" i="24"/>
  <c r="I4800" i="24"/>
  <c r="H4800" i="24"/>
  <c r="G4800" i="24"/>
  <c r="F4800" i="24"/>
  <c r="E4800" i="24"/>
  <c r="D4800" i="24"/>
  <c r="C4800" i="24"/>
  <c r="B4800" i="24"/>
  <c r="A4800" i="24"/>
  <c r="I4799" i="24"/>
  <c r="H4799" i="24"/>
  <c r="G4799" i="24"/>
  <c r="F4799" i="24"/>
  <c r="E4799" i="24"/>
  <c r="D4799" i="24"/>
  <c r="C4799" i="24"/>
  <c r="B4799" i="24"/>
  <c r="A4799" i="24"/>
  <c r="I4798" i="24"/>
  <c r="H4798" i="24"/>
  <c r="G4798" i="24"/>
  <c r="F4798" i="24"/>
  <c r="E4798" i="24"/>
  <c r="D4798" i="24"/>
  <c r="C4798" i="24"/>
  <c r="B4798" i="24"/>
  <c r="A4798" i="24"/>
  <c r="I4797" i="24"/>
  <c r="H4797" i="24"/>
  <c r="G4797" i="24"/>
  <c r="F4797" i="24"/>
  <c r="E4797" i="24"/>
  <c r="D4797" i="24"/>
  <c r="C4797" i="24"/>
  <c r="B4797" i="24"/>
  <c r="A4797" i="24"/>
  <c r="I4796" i="24"/>
  <c r="H4796" i="24"/>
  <c r="G4796" i="24"/>
  <c r="F4796" i="24"/>
  <c r="E4796" i="24"/>
  <c r="D4796" i="24"/>
  <c r="C4796" i="24"/>
  <c r="B4796" i="24"/>
  <c r="A4796" i="24"/>
  <c r="I4795" i="24"/>
  <c r="H4795" i="24"/>
  <c r="G4795" i="24"/>
  <c r="F4795" i="24"/>
  <c r="E4795" i="24"/>
  <c r="D4795" i="24"/>
  <c r="C4795" i="24"/>
  <c r="B4795" i="24"/>
  <c r="A4795" i="24"/>
  <c r="I4794" i="24"/>
  <c r="H4794" i="24"/>
  <c r="G4794" i="24"/>
  <c r="F4794" i="24"/>
  <c r="E4794" i="24"/>
  <c r="D4794" i="24"/>
  <c r="C4794" i="24"/>
  <c r="B4794" i="24"/>
  <c r="A4794" i="24"/>
  <c r="I4793" i="24"/>
  <c r="H4793" i="24"/>
  <c r="G4793" i="24"/>
  <c r="F4793" i="24"/>
  <c r="E4793" i="24"/>
  <c r="D4793" i="24"/>
  <c r="C4793" i="24"/>
  <c r="B4793" i="24"/>
  <c r="A4793" i="24"/>
  <c r="I4792" i="24"/>
  <c r="H4792" i="24"/>
  <c r="G4792" i="24"/>
  <c r="F4792" i="24"/>
  <c r="E4792" i="24"/>
  <c r="D4792" i="24"/>
  <c r="C4792" i="24"/>
  <c r="B4792" i="24"/>
  <c r="A4792" i="24"/>
  <c r="I4791" i="24"/>
  <c r="H4791" i="24"/>
  <c r="G4791" i="24"/>
  <c r="F4791" i="24"/>
  <c r="E4791" i="24"/>
  <c r="D4791" i="24"/>
  <c r="C4791" i="24"/>
  <c r="B4791" i="24"/>
  <c r="A4791" i="24"/>
  <c r="I4790" i="24"/>
  <c r="H4790" i="24"/>
  <c r="G4790" i="24"/>
  <c r="F4790" i="24"/>
  <c r="E4790" i="24"/>
  <c r="D4790" i="24"/>
  <c r="C4790" i="24"/>
  <c r="B4790" i="24"/>
  <c r="A4790" i="24"/>
  <c r="I4789" i="24"/>
  <c r="H4789" i="24"/>
  <c r="G4789" i="24"/>
  <c r="F4789" i="24"/>
  <c r="E4789" i="24"/>
  <c r="D4789" i="24"/>
  <c r="C4789" i="24"/>
  <c r="B4789" i="24"/>
  <c r="A4789" i="24"/>
  <c r="I4788" i="24"/>
  <c r="H4788" i="24"/>
  <c r="G4788" i="24"/>
  <c r="F4788" i="24"/>
  <c r="E4788" i="24"/>
  <c r="D4788" i="24"/>
  <c r="C4788" i="24"/>
  <c r="B4788" i="24"/>
  <c r="A4788" i="24"/>
  <c r="I4787" i="24"/>
  <c r="H4787" i="24"/>
  <c r="G4787" i="24"/>
  <c r="F4787" i="24"/>
  <c r="E4787" i="24"/>
  <c r="D4787" i="24"/>
  <c r="C4787" i="24"/>
  <c r="B4787" i="24"/>
  <c r="A4787" i="24"/>
  <c r="I4786" i="24"/>
  <c r="H4786" i="24"/>
  <c r="G4786" i="24"/>
  <c r="F4786" i="24"/>
  <c r="E4786" i="24"/>
  <c r="D4786" i="24"/>
  <c r="C4786" i="24"/>
  <c r="B4786" i="24"/>
  <c r="A4786" i="24"/>
  <c r="I4785" i="24"/>
  <c r="H4785" i="24"/>
  <c r="G4785" i="24"/>
  <c r="F4785" i="24"/>
  <c r="E4785" i="24"/>
  <c r="D4785" i="24"/>
  <c r="C4785" i="24"/>
  <c r="B4785" i="24"/>
  <c r="A4785" i="24"/>
  <c r="I4784" i="24"/>
  <c r="H4784" i="24"/>
  <c r="G4784" i="24"/>
  <c r="F4784" i="24"/>
  <c r="E4784" i="24"/>
  <c r="D4784" i="24"/>
  <c r="C4784" i="24"/>
  <c r="B4784" i="24"/>
  <c r="A4784" i="24"/>
  <c r="I4783" i="24"/>
  <c r="H4783" i="24"/>
  <c r="G4783" i="24"/>
  <c r="F4783" i="24"/>
  <c r="E4783" i="24"/>
  <c r="D4783" i="24"/>
  <c r="C4783" i="24"/>
  <c r="B4783" i="24"/>
  <c r="A4783" i="24"/>
  <c r="I4782" i="24"/>
  <c r="H4782" i="24"/>
  <c r="G4782" i="24"/>
  <c r="F4782" i="24"/>
  <c r="E4782" i="24"/>
  <c r="D4782" i="24"/>
  <c r="C4782" i="24"/>
  <c r="B4782" i="24"/>
  <c r="A4782" i="24"/>
  <c r="I4781" i="24"/>
  <c r="H4781" i="24"/>
  <c r="G4781" i="24"/>
  <c r="F4781" i="24"/>
  <c r="E4781" i="24"/>
  <c r="D4781" i="24"/>
  <c r="C4781" i="24"/>
  <c r="B4781" i="24"/>
  <c r="A4781" i="24"/>
  <c r="I4780" i="24"/>
  <c r="H4780" i="24"/>
  <c r="G4780" i="24"/>
  <c r="F4780" i="24"/>
  <c r="E4780" i="24"/>
  <c r="D4780" i="24"/>
  <c r="C4780" i="24"/>
  <c r="B4780" i="24"/>
  <c r="A4780" i="24"/>
  <c r="I4779" i="24"/>
  <c r="H4779" i="24"/>
  <c r="G4779" i="24"/>
  <c r="F4779" i="24"/>
  <c r="E4779" i="24"/>
  <c r="D4779" i="24"/>
  <c r="C4779" i="24"/>
  <c r="B4779" i="24"/>
  <c r="A4779" i="24"/>
  <c r="I4778" i="24"/>
  <c r="H4778" i="24"/>
  <c r="G4778" i="24"/>
  <c r="F4778" i="24"/>
  <c r="E4778" i="24"/>
  <c r="D4778" i="24"/>
  <c r="C4778" i="24"/>
  <c r="B4778" i="24"/>
  <c r="A4778" i="24"/>
  <c r="I4777" i="24"/>
  <c r="H4777" i="24"/>
  <c r="G4777" i="24"/>
  <c r="F4777" i="24"/>
  <c r="E4777" i="24"/>
  <c r="D4777" i="24"/>
  <c r="C4777" i="24"/>
  <c r="B4777" i="24"/>
  <c r="A4777" i="24"/>
  <c r="I4776" i="24"/>
  <c r="H4776" i="24"/>
  <c r="G4776" i="24"/>
  <c r="F4776" i="24"/>
  <c r="E4776" i="24"/>
  <c r="D4776" i="24"/>
  <c r="C4776" i="24"/>
  <c r="B4776" i="24"/>
  <c r="A4776" i="24"/>
  <c r="I4775" i="24"/>
  <c r="H4775" i="24"/>
  <c r="G4775" i="24"/>
  <c r="F4775" i="24"/>
  <c r="E4775" i="24"/>
  <c r="D4775" i="24"/>
  <c r="C4775" i="24"/>
  <c r="B4775" i="24"/>
  <c r="A4775" i="24"/>
  <c r="I4774" i="24"/>
  <c r="H4774" i="24"/>
  <c r="G4774" i="24"/>
  <c r="F4774" i="24"/>
  <c r="E4774" i="24"/>
  <c r="D4774" i="24"/>
  <c r="C4774" i="24"/>
  <c r="B4774" i="24"/>
  <c r="A4774" i="24"/>
  <c r="I4773" i="24"/>
  <c r="H4773" i="24"/>
  <c r="G4773" i="24"/>
  <c r="F4773" i="24"/>
  <c r="E4773" i="24"/>
  <c r="D4773" i="24"/>
  <c r="C4773" i="24"/>
  <c r="B4773" i="24"/>
  <c r="A4773" i="24"/>
  <c r="I4772" i="24"/>
  <c r="H4772" i="24"/>
  <c r="G4772" i="24"/>
  <c r="F4772" i="24"/>
  <c r="E4772" i="24"/>
  <c r="D4772" i="24"/>
  <c r="C4772" i="24"/>
  <c r="B4772" i="24"/>
  <c r="A4772" i="24"/>
  <c r="I4771" i="24"/>
  <c r="H4771" i="24"/>
  <c r="G4771" i="24"/>
  <c r="F4771" i="24"/>
  <c r="E4771" i="24"/>
  <c r="D4771" i="24"/>
  <c r="C4771" i="24"/>
  <c r="B4771" i="24"/>
  <c r="A4771" i="24"/>
  <c r="I4770" i="24"/>
  <c r="H4770" i="24"/>
  <c r="G4770" i="24"/>
  <c r="F4770" i="24"/>
  <c r="E4770" i="24"/>
  <c r="D4770" i="24"/>
  <c r="C4770" i="24"/>
  <c r="B4770" i="24"/>
  <c r="A4770" i="24"/>
  <c r="I4769" i="24"/>
  <c r="H4769" i="24"/>
  <c r="G4769" i="24"/>
  <c r="F4769" i="24"/>
  <c r="E4769" i="24"/>
  <c r="D4769" i="24"/>
  <c r="C4769" i="24"/>
  <c r="B4769" i="24"/>
  <c r="A4769" i="24"/>
  <c r="I4768" i="24"/>
  <c r="H4768" i="24"/>
  <c r="G4768" i="24"/>
  <c r="F4768" i="24"/>
  <c r="E4768" i="24"/>
  <c r="D4768" i="24"/>
  <c r="C4768" i="24"/>
  <c r="B4768" i="24"/>
  <c r="A4768" i="24"/>
  <c r="I4767" i="24"/>
  <c r="H4767" i="24"/>
  <c r="G4767" i="24"/>
  <c r="F4767" i="24"/>
  <c r="E4767" i="24"/>
  <c r="D4767" i="24"/>
  <c r="C4767" i="24"/>
  <c r="B4767" i="24"/>
  <c r="A4767" i="24"/>
  <c r="I4766" i="24"/>
  <c r="H4766" i="24"/>
  <c r="G4766" i="24"/>
  <c r="F4766" i="24"/>
  <c r="E4766" i="24"/>
  <c r="D4766" i="24"/>
  <c r="C4766" i="24"/>
  <c r="B4766" i="24"/>
  <c r="A4766" i="24"/>
  <c r="I4765" i="24"/>
  <c r="H4765" i="24"/>
  <c r="G4765" i="24"/>
  <c r="F4765" i="24"/>
  <c r="E4765" i="24"/>
  <c r="D4765" i="24"/>
  <c r="C4765" i="24"/>
  <c r="B4765" i="24"/>
  <c r="A4765" i="24"/>
  <c r="I4764" i="24"/>
  <c r="H4764" i="24"/>
  <c r="G4764" i="24"/>
  <c r="F4764" i="24"/>
  <c r="E4764" i="24"/>
  <c r="D4764" i="24"/>
  <c r="C4764" i="24"/>
  <c r="B4764" i="24"/>
  <c r="A4764" i="24"/>
  <c r="I4763" i="24"/>
  <c r="H4763" i="24"/>
  <c r="G4763" i="24"/>
  <c r="F4763" i="24"/>
  <c r="E4763" i="24"/>
  <c r="D4763" i="24"/>
  <c r="C4763" i="24"/>
  <c r="B4763" i="24"/>
  <c r="A4763" i="24"/>
  <c r="I4762" i="24"/>
  <c r="H4762" i="24"/>
  <c r="G4762" i="24"/>
  <c r="F4762" i="24"/>
  <c r="E4762" i="24"/>
  <c r="D4762" i="24"/>
  <c r="C4762" i="24"/>
  <c r="B4762" i="24"/>
  <c r="A4762" i="24"/>
  <c r="I4761" i="24"/>
  <c r="H4761" i="24"/>
  <c r="G4761" i="24"/>
  <c r="F4761" i="24"/>
  <c r="E4761" i="24"/>
  <c r="D4761" i="24"/>
  <c r="C4761" i="24"/>
  <c r="B4761" i="24"/>
  <c r="A4761" i="24"/>
  <c r="I4760" i="24"/>
  <c r="H4760" i="24"/>
  <c r="G4760" i="24"/>
  <c r="F4760" i="24"/>
  <c r="E4760" i="24"/>
  <c r="D4760" i="24"/>
  <c r="C4760" i="24"/>
  <c r="B4760" i="24"/>
  <c r="A4760" i="24"/>
  <c r="I4759" i="24"/>
  <c r="H4759" i="24"/>
  <c r="G4759" i="24"/>
  <c r="F4759" i="24"/>
  <c r="E4759" i="24"/>
  <c r="D4759" i="24"/>
  <c r="C4759" i="24"/>
  <c r="B4759" i="24"/>
  <c r="A4759" i="24"/>
  <c r="I4758" i="24"/>
  <c r="H4758" i="24"/>
  <c r="G4758" i="24"/>
  <c r="F4758" i="24"/>
  <c r="E4758" i="24"/>
  <c r="D4758" i="24"/>
  <c r="C4758" i="24"/>
  <c r="B4758" i="24"/>
  <c r="A4758" i="24"/>
  <c r="I4757" i="24"/>
  <c r="H4757" i="24"/>
  <c r="G4757" i="24"/>
  <c r="F4757" i="24"/>
  <c r="E4757" i="24"/>
  <c r="D4757" i="24"/>
  <c r="C4757" i="24"/>
  <c r="B4757" i="24"/>
  <c r="A4757" i="24"/>
  <c r="I4756" i="24"/>
  <c r="H4756" i="24"/>
  <c r="G4756" i="24"/>
  <c r="F4756" i="24"/>
  <c r="E4756" i="24"/>
  <c r="D4756" i="24"/>
  <c r="C4756" i="24"/>
  <c r="B4756" i="24"/>
  <c r="A4756" i="24"/>
  <c r="I4755" i="24"/>
  <c r="H4755" i="24"/>
  <c r="G4755" i="24"/>
  <c r="F4755" i="24"/>
  <c r="E4755" i="24"/>
  <c r="D4755" i="24"/>
  <c r="C4755" i="24"/>
  <c r="B4755" i="24"/>
  <c r="A4755" i="24"/>
  <c r="I4754" i="24"/>
  <c r="H4754" i="24"/>
  <c r="G4754" i="24"/>
  <c r="F4754" i="24"/>
  <c r="E4754" i="24"/>
  <c r="D4754" i="24"/>
  <c r="C4754" i="24"/>
  <c r="B4754" i="24"/>
  <c r="A4754" i="24"/>
  <c r="I4753" i="24"/>
  <c r="H4753" i="24"/>
  <c r="G4753" i="24"/>
  <c r="F4753" i="24"/>
  <c r="E4753" i="24"/>
  <c r="D4753" i="24"/>
  <c r="C4753" i="24"/>
  <c r="B4753" i="24"/>
  <c r="A4753" i="24"/>
  <c r="I4752" i="24"/>
  <c r="H4752" i="24"/>
  <c r="G4752" i="24"/>
  <c r="F4752" i="24"/>
  <c r="E4752" i="24"/>
  <c r="D4752" i="24"/>
  <c r="C4752" i="24"/>
  <c r="B4752" i="24"/>
  <c r="A4752" i="24"/>
  <c r="I4751" i="24"/>
  <c r="H4751" i="24"/>
  <c r="G4751" i="24"/>
  <c r="F4751" i="24"/>
  <c r="E4751" i="24"/>
  <c r="D4751" i="24"/>
  <c r="C4751" i="24"/>
  <c r="B4751" i="24"/>
  <c r="A4751" i="24"/>
  <c r="I4750" i="24"/>
  <c r="H4750" i="24"/>
  <c r="G4750" i="24"/>
  <c r="F4750" i="24"/>
  <c r="E4750" i="24"/>
  <c r="D4750" i="24"/>
  <c r="C4750" i="24"/>
  <c r="B4750" i="24"/>
  <c r="A4750" i="24"/>
  <c r="I4749" i="24"/>
  <c r="H4749" i="24"/>
  <c r="G4749" i="24"/>
  <c r="F4749" i="24"/>
  <c r="E4749" i="24"/>
  <c r="D4749" i="24"/>
  <c r="C4749" i="24"/>
  <c r="B4749" i="24"/>
  <c r="A4749" i="24"/>
  <c r="I4748" i="24"/>
  <c r="H4748" i="24"/>
  <c r="G4748" i="24"/>
  <c r="F4748" i="24"/>
  <c r="E4748" i="24"/>
  <c r="D4748" i="24"/>
  <c r="C4748" i="24"/>
  <c r="B4748" i="24"/>
  <c r="A4748" i="24"/>
  <c r="I4747" i="24"/>
  <c r="H4747" i="24"/>
  <c r="G4747" i="24"/>
  <c r="F4747" i="24"/>
  <c r="E4747" i="24"/>
  <c r="D4747" i="24"/>
  <c r="C4747" i="24"/>
  <c r="B4747" i="24"/>
  <c r="A4747" i="24"/>
  <c r="I4746" i="24"/>
  <c r="H4746" i="24"/>
  <c r="G4746" i="24"/>
  <c r="F4746" i="24"/>
  <c r="E4746" i="24"/>
  <c r="D4746" i="24"/>
  <c r="C4746" i="24"/>
  <c r="B4746" i="24"/>
  <c r="A4746" i="24"/>
  <c r="I4745" i="24"/>
  <c r="H4745" i="24"/>
  <c r="G4745" i="24"/>
  <c r="F4745" i="24"/>
  <c r="E4745" i="24"/>
  <c r="D4745" i="24"/>
  <c r="C4745" i="24"/>
  <c r="B4745" i="24"/>
  <c r="A4745" i="24"/>
  <c r="I4744" i="24"/>
  <c r="H4744" i="24"/>
  <c r="G4744" i="24"/>
  <c r="F4744" i="24"/>
  <c r="E4744" i="24"/>
  <c r="D4744" i="24"/>
  <c r="C4744" i="24"/>
  <c r="B4744" i="24"/>
  <c r="A4744" i="24"/>
  <c r="I4743" i="24"/>
  <c r="H4743" i="24"/>
  <c r="G4743" i="24"/>
  <c r="F4743" i="24"/>
  <c r="E4743" i="24"/>
  <c r="D4743" i="24"/>
  <c r="C4743" i="24"/>
  <c r="B4743" i="24"/>
  <c r="A4743" i="24"/>
  <c r="I4742" i="24"/>
  <c r="H4742" i="24"/>
  <c r="G4742" i="24"/>
  <c r="F4742" i="24"/>
  <c r="E4742" i="24"/>
  <c r="D4742" i="24"/>
  <c r="C4742" i="24"/>
  <c r="B4742" i="24"/>
  <c r="A4742" i="24"/>
  <c r="I4741" i="24"/>
  <c r="H4741" i="24"/>
  <c r="G4741" i="24"/>
  <c r="F4741" i="24"/>
  <c r="E4741" i="24"/>
  <c r="D4741" i="24"/>
  <c r="C4741" i="24"/>
  <c r="B4741" i="24"/>
  <c r="A4741" i="24"/>
  <c r="I4740" i="24"/>
  <c r="H4740" i="24"/>
  <c r="G4740" i="24"/>
  <c r="F4740" i="24"/>
  <c r="E4740" i="24"/>
  <c r="D4740" i="24"/>
  <c r="C4740" i="24"/>
  <c r="B4740" i="24"/>
  <c r="A4740" i="24"/>
  <c r="I4739" i="24"/>
  <c r="H4739" i="24"/>
  <c r="G4739" i="24"/>
  <c r="F4739" i="24"/>
  <c r="E4739" i="24"/>
  <c r="D4739" i="24"/>
  <c r="C4739" i="24"/>
  <c r="B4739" i="24"/>
  <c r="A4739" i="24"/>
  <c r="I4738" i="24"/>
  <c r="H4738" i="24"/>
  <c r="G4738" i="24"/>
  <c r="F4738" i="24"/>
  <c r="E4738" i="24"/>
  <c r="D4738" i="24"/>
  <c r="C4738" i="24"/>
  <c r="B4738" i="24"/>
  <c r="A4738" i="24"/>
  <c r="I4737" i="24"/>
  <c r="H4737" i="24"/>
  <c r="G4737" i="24"/>
  <c r="F4737" i="24"/>
  <c r="E4737" i="24"/>
  <c r="D4737" i="24"/>
  <c r="C4737" i="24"/>
  <c r="B4737" i="24"/>
  <c r="A4737" i="24"/>
  <c r="I4736" i="24"/>
  <c r="H4736" i="24"/>
  <c r="G4736" i="24"/>
  <c r="F4736" i="24"/>
  <c r="E4736" i="24"/>
  <c r="D4736" i="24"/>
  <c r="C4736" i="24"/>
  <c r="B4736" i="24"/>
  <c r="A4736" i="24"/>
  <c r="I4735" i="24"/>
  <c r="H4735" i="24"/>
  <c r="G4735" i="24"/>
  <c r="F4735" i="24"/>
  <c r="E4735" i="24"/>
  <c r="D4735" i="24"/>
  <c r="C4735" i="24"/>
  <c r="B4735" i="24"/>
  <c r="A4735" i="24"/>
  <c r="I4734" i="24"/>
  <c r="H4734" i="24"/>
  <c r="G4734" i="24"/>
  <c r="F4734" i="24"/>
  <c r="E4734" i="24"/>
  <c r="D4734" i="24"/>
  <c r="C4734" i="24"/>
  <c r="B4734" i="24"/>
  <c r="A4734" i="24"/>
  <c r="I4733" i="24"/>
  <c r="H4733" i="24"/>
  <c r="G4733" i="24"/>
  <c r="F4733" i="24"/>
  <c r="E4733" i="24"/>
  <c r="D4733" i="24"/>
  <c r="C4733" i="24"/>
  <c r="B4733" i="24"/>
  <c r="A4733" i="24"/>
  <c r="I4732" i="24"/>
  <c r="H4732" i="24"/>
  <c r="G4732" i="24"/>
  <c r="F4732" i="24"/>
  <c r="E4732" i="24"/>
  <c r="D4732" i="24"/>
  <c r="C4732" i="24"/>
  <c r="B4732" i="24"/>
  <c r="A4732" i="24"/>
  <c r="I4731" i="24"/>
  <c r="H4731" i="24"/>
  <c r="G4731" i="24"/>
  <c r="F4731" i="24"/>
  <c r="E4731" i="24"/>
  <c r="D4731" i="24"/>
  <c r="C4731" i="24"/>
  <c r="B4731" i="24"/>
  <c r="A4731" i="24"/>
  <c r="I4730" i="24"/>
  <c r="H4730" i="24"/>
  <c r="G4730" i="24"/>
  <c r="F4730" i="24"/>
  <c r="E4730" i="24"/>
  <c r="D4730" i="24"/>
  <c r="C4730" i="24"/>
  <c r="B4730" i="24"/>
  <c r="A4730" i="24"/>
  <c r="I4729" i="24"/>
  <c r="H4729" i="24"/>
  <c r="G4729" i="24"/>
  <c r="F4729" i="24"/>
  <c r="E4729" i="24"/>
  <c r="D4729" i="24"/>
  <c r="C4729" i="24"/>
  <c r="B4729" i="24"/>
  <c r="A4729" i="24"/>
  <c r="I4728" i="24"/>
  <c r="H4728" i="24"/>
  <c r="G4728" i="24"/>
  <c r="F4728" i="24"/>
  <c r="E4728" i="24"/>
  <c r="D4728" i="24"/>
  <c r="C4728" i="24"/>
  <c r="B4728" i="24"/>
  <c r="A4728" i="24"/>
  <c r="I4727" i="24"/>
  <c r="H4727" i="24"/>
  <c r="G4727" i="24"/>
  <c r="F4727" i="24"/>
  <c r="E4727" i="24"/>
  <c r="D4727" i="24"/>
  <c r="C4727" i="24"/>
  <c r="B4727" i="24"/>
  <c r="A4727" i="24"/>
  <c r="I4726" i="24"/>
  <c r="H4726" i="24"/>
  <c r="G4726" i="24"/>
  <c r="F4726" i="24"/>
  <c r="E4726" i="24"/>
  <c r="D4726" i="24"/>
  <c r="C4726" i="24"/>
  <c r="B4726" i="24"/>
  <c r="A4726" i="24"/>
  <c r="I4725" i="24"/>
  <c r="H4725" i="24"/>
  <c r="G4725" i="24"/>
  <c r="F4725" i="24"/>
  <c r="E4725" i="24"/>
  <c r="D4725" i="24"/>
  <c r="C4725" i="24"/>
  <c r="B4725" i="24"/>
  <c r="A4725" i="24"/>
  <c r="I4724" i="24"/>
  <c r="H4724" i="24"/>
  <c r="G4724" i="24"/>
  <c r="F4724" i="24"/>
  <c r="E4724" i="24"/>
  <c r="D4724" i="24"/>
  <c r="C4724" i="24"/>
  <c r="B4724" i="24"/>
  <c r="A4724" i="24"/>
  <c r="I4723" i="24"/>
  <c r="H4723" i="24"/>
  <c r="G4723" i="24"/>
  <c r="F4723" i="24"/>
  <c r="E4723" i="24"/>
  <c r="D4723" i="24"/>
  <c r="C4723" i="24"/>
  <c r="B4723" i="24"/>
  <c r="A4723" i="24"/>
  <c r="I4722" i="24"/>
  <c r="H4722" i="24"/>
  <c r="G4722" i="24"/>
  <c r="F4722" i="24"/>
  <c r="E4722" i="24"/>
  <c r="D4722" i="24"/>
  <c r="C4722" i="24"/>
  <c r="B4722" i="24"/>
  <c r="A4722" i="24"/>
  <c r="I4721" i="24"/>
  <c r="H4721" i="24"/>
  <c r="G4721" i="24"/>
  <c r="F4721" i="24"/>
  <c r="E4721" i="24"/>
  <c r="D4721" i="24"/>
  <c r="C4721" i="24"/>
  <c r="B4721" i="24"/>
  <c r="A4721" i="24"/>
  <c r="I4720" i="24"/>
  <c r="H4720" i="24"/>
  <c r="G4720" i="24"/>
  <c r="F4720" i="24"/>
  <c r="E4720" i="24"/>
  <c r="D4720" i="24"/>
  <c r="C4720" i="24"/>
  <c r="B4720" i="24"/>
  <c r="A4720" i="24"/>
  <c r="I4719" i="24"/>
  <c r="H4719" i="24"/>
  <c r="G4719" i="24"/>
  <c r="F4719" i="24"/>
  <c r="E4719" i="24"/>
  <c r="D4719" i="24"/>
  <c r="C4719" i="24"/>
  <c r="B4719" i="24"/>
  <c r="A4719" i="24"/>
  <c r="I4718" i="24"/>
  <c r="H4718" i="24"/>
  <c r="G4718" i="24"/>
  <c r="F4718" i="24"/>
  <c r="E4718" i="24"/>
  <c r="D4718" i="24"/>
  <c r="C4718" i="24"/>
  <c r="B4718" i="24"/>
  <c r="A4718" i="24"/>
  <c r="I4717" i="24"/>
  <c r="H4717" i="24"/>
  <c r="G4717" i="24"/>
  <c r="F4717" i="24"/>
  <c r="E4717" i="24"/>
  <c r="D4717" i="24"/>
  <c r="C4717" i="24"/>
  <c r="B4717" i="24"/>
  <c r="A4717" i="24"/>
  <c r="I4716" i="24"/>
  <c r="H4716" i="24"/>
  <c r="G4716" i="24"/>
  <c r="F4716" i="24"/>
  <c r="E4716" i="24"/>
  <c r="D4716" i="24"/>
  <c r="C4716" i="24"/>
  <c r="B4716" i="24"/>
  <c r="A4716" i="24"/>
  <c r="I4715" i="24"/>
  <c r="H4715" i="24"/>
  <c r="G4715" i="24"/>
  <c r="F4715" i="24"/>
  <c r="E4715" i="24"/>
  <c r="D4715" i="24"/>
  <c r="C4715" i="24"/>
  <c r="B4715" i="24"/>
  <c r="A4715" i="24"/>
  <c r="I4714" i="24"/>
  <c r="H4714" i="24"/>
  <c r="G4714" i="24"/>
  <c r="F4714" i="24"/>
  <c r="E4714" i="24"/>
  <c r="D4714" i="24"/>
  <c r="C4714" i="24"/>
  <c r="B4714" i="24"/>
  <c r="A4714" i="24"/>
  <c r="I4713" i="24"/>
  <c r="H4713" i="24"/>
  <c r="G4713" i="24"/>
  <c r="F4713" i="24"/>
  <c r="E4713" i="24"/>
  <c r="D4713" i="24"/>
  <c r="C4713" i="24"/>
  <c r="B4713" i="24"/>
  <c r="A4713" i="24"/>
  <c r="I4712" i="24"/>
  <c r="H4712" i="24"/>
  <c r="G4712" i="24"/>
  <c r="F4712" i="24"/>
  <c r="E4712" i="24"/>
  <c r="D4712" i="24"/>
  <c r="C4712" i="24"/>
  <c r="B4712" i="24"/>
  <c r="A4712" i="24"/>
  <c r="I4711" i="24"/>
  <c r="H4711" i="24"/>
  <c r="G4711" i="24"/>
  <c r="F4711" i="24"/>
  <c r="E4711" i="24"/>
  <c r="D4711" i="24"/>
  <c r="C4711" i="24"/>
  <c r="B4711" i="24"/>
  <c r="A4711" i="24"/>
  <c r="I4710" i="24"/>
  <c r="H4710" i="24"/>
  <c r="G4710" i="24"/>
  <c r="F4710" i="24"/>
  <c r="E4710" i="24"/>
  <c r="D4710" i="24"/>
  <c r="C4710" i="24"/>
  <c r="B4710" i="24"/>
  <c r="A4710" i="24"/>
  <c r="I4709" i="24"/>
  <c r="H4709" i="24"/>
  <c r="G4709" i="24"/>
  <c r="F4709" i="24"/>
  <c r="E4709" i="24"/>
  <c r="D4709" i="24"/>
  <c r="C4709" i="24"/>
  <c r="B4709" i="24"/>
  <c r="A4709" i="24"/>
  <c r="I4708" i="24"/>
  <c r="H4708" i="24"/>
  <c r="G4708" i="24"/>
  <c r="F4708" i="24"/>
  <c r="E4708" i="24"/>
  <c r="D4708" i="24"/>
  <c r="C4708" i="24"/>
  <c r="B4708" i="24"/>
  <c r="A4708" i="24"/>
  <c r="I4707" i="24"/>
  <c r="H4707" i="24"/>
  <c r="G4707" i="24"/>
  <c r="F4707" i="24"/>
  <c r="E4707" i="24"/>
  <c r="D4707" i="24"/>
  <c r="C4707" i="24"/>
  <c r="B4707" i="24"/>
  <c r="A4707" i="24"/>
  <c r="I4706" i="24"/>
  <c r="H4706" i="24"/>
  <c r="G4706" i="24"/>
  <c r="F4706" i="24"/>
  <c r="E4706" i="24"/>
  <c r="D4706" i="24"/>
  <c r="C4706" i="24"/>
  <c r="B4706" i="24"/>
  <c r="A4706" i="24"/>
  <c r="I4705" i="24"/>
  <c r="H4705" i="24"/>
  <c r="G4705" i="24"/>
  <c r="F4705" i="24"/>
  <c r="E4705" i="24"/>
  <c r="D4705" i="24"/>
  <c r="C4705" i="24"/>
  <c r="B4705" i="24"/>
  <c r="A4705" i="24"/>
  <c r="I4704" i="24"/>
  <c r="H4704" i="24"/>
  <c r="G4704" i="24"/>
  <c r="F4704" i="24"/>
  <c r="E4704" i="24"/>
  <c r="D4704" i="24"/>
  <c r="C4704" i="24"/>
  <c r="B4704" i="24"/>
  <c r="A4704" i="24"/>
  <c r="I4703" i="24"/>
  <c r="H4703" i="24"/>
  <c r="G4703" i="24"/>
  <c r="F4703" i="24"/>
  <c r="E4703" i="24"/>
  <c r="D4703" i="24"/>
  <c r="C4703" i="24"/>
  <c r="B4703" i="24"/>
  <c r="A4703" i="24"/>
  <c r="I4702" i="24"/>
  <c r="H4702" i="24"/>
  <c r="G4702" i="24"/>
  <c r="F4702" i="24"/>
  <c r="E4702" i="24"/>
  <c r="D4702" i="24"/>
  <c r="C4702" i="24"/>
  <c r="B4702" i="24"/>
  <c r="A4702" i="24"/>
  <c r="I4701" i="24"/>
  <c r="H4701" i="24"/>
  <c r="G4701" i="24"/>
  <c r="F4701" i="24"/>
  <c r="E4701" i="24"/>
  <c r="D4701" i="24"/>
  <c r="C4701" i="24"/>
  <c r="B4701" i="24"/>
  <c r="A4701" i="24"/>
  <c r="I4700" i="24"/>
  <c r="H4700" i="24"/>
  <c r="G4700" i="24"/>
  <c r="F4700" i="24"/>
  <c r="E4700" i="24"/>
  <c r="D4700" i="24"/>
  <c r="C4700" i="24"/>
  <c r="B4700" i="24"/>
  <c r="A4700" i="24"/>
  <c r="I4699" i="24"/>
  <c r="H4699" i="24"/>
  <c r="G4699" i="24"/>
  <c r="F4699" i="24"/>
  <c r="E4699" i="24"/>
  <c r="D4699" i="24"/>
  <c r="C4699" i="24"/>
  <c r="B4699" i="24"/>
  <c r="A4699" i="24"/>
  <c r="I4698" i="24"/>
  <c r="H4698" i="24"/>
  <c r="G4698" i="24"/>
  <c r="F4698" i="24"/>
  <c r="E4698" i="24"/>
  <c r="D4698" i="24"/>
  <c r="C4698" i="24"/>
  <c r="B4698" i="24"/>
  <c r="A4698" i="24"/>
  <c r="I4697" i="24"/>
  <c r="H4697" i="24"/>
  <c r="G4697" i="24"/>
  <c r="F4697" i="24"/>
  <c r="E4697" i="24"/>
  <c r="D4697" i="24"/>
  <c r="C4697" i="24"/>
  <c r="B4697" i="24"/>
  <c r="A4697" i="24"/>
  <c r="I4696" i="24"/>
  <c r="H4696" i="24"/>
  <c r="G4696" i="24"/>
  <c r="F4696" i="24"/>
  <c r="E4696" i="24"/>
  <c r="D4696" i="24"/>
  <c r="C4696" i="24"/>
  <c r="B4696" i="24"/>
  <c r="A4696" i="24"/>
  <c r="I4695" i="24"/>
  <c r="H4695" i="24"/>
  <c r="G4695" i="24"/>
  <c r="F4695" i="24"/>
  <c r="E4695" i="24"/>
  <c r="D4695" i="24"/>
  <c r="C4695" i="24"/>
  <c r="B4695" i="24"/>
  <c r="A4695" i="24"/>
  <c r="I4694" i="24"/>
  <c r="H4694" i="24"/>
  <c r="G4694" i="24"/>
  <c r="F4694" i="24"/>
  <c r="E4694" i="24"/>
  <c r="D4694" i="24"/>
  <c r="C4694" i="24"/>
  <c r="B4694" i="24"/>
  <c r="A4694" i="24"/>
  <c r="I4693" i="24"/>
  <c r="H4693" i="24"/>
  <c r="G4693" i="24"/>
  <c r="F4693" i="24"/>
  <c r="E4693" i="24"/>
  <c r="D4693" i="24"/>
  <c r="C4693" i="24"/>
  <c r="B4693" i="24"/>
  <c r="A4693" i="24"/>
  <c r="I4692" i="24"/>
  <c r="H4692" i="24"/>
  <c r="G4692" i="24"/>
  <c r="F4692" i="24"/>
  <c r="E4692" i="24"/>
  <c r="D4692" i="24"/>
  <c r="C4692" i="24"/>
  <c r="B4692" i="24"/>
  <c r="A4692" i="24"/>
  <c r="I4691" i="24"/>
  <c r="H4691" i="24"/>
  <c r="G4691" i="24"/>
  <c r="F4691" i="24"/>
  <c r="E4691" i="24"/>
  <c r="D4691" i="24"/>
  <c r="C4691" i="24"/>
  <c r="B4691" i="24"/>
  <c r="A4691" i="24"/>
  <c r="I4690" i="24"/>
  <c r="H4690" i="24"/>
  <c r="G4690" i="24"/>
  <c r="F4690" i="24"/>
  <c r="E4690" i="24"/>
  <c r="D4690" i="24"/>
  <c r="C4690" i="24"/>
  <c r="B4690" i="24"/>
  <c r="A4690" i="24"/>
  <c r="I4689" i="24"/>
  <c r="H4689" i="24"/>
  <c r="G4689" i="24"/>
  <c r="F4689" i="24"/>
  <c r="E4689" i="24"/>
  <c r="D4689" i="24"/>
  <c r="C4689" i="24"/>
  <c r="B4689" i="24"/>
  <c r="A4689" i="24"/>
  <c r="I4688" i="24"/>
  <c r="H4688" i="24"/>
  <c r="G4688" i="24"/>
  <c r="F4688" i="24"/>
  <c r="E4688" i="24"/>
  <c r="D4688" i="24"/>
  <c r="C4688" i="24"/>
  <c r="B4688" i="24"/>
  <c r="A4688" i="24"/>
  <c r="I4687" i="24"/>
  <c r="H4687" i="24"/>
  <c r="G4687" i="24"/>
  <c r="F4687" i="24"/>
  <c r="E4687" i="24"/>
  <c r="D4687" i="24"/>
  <c r="C4687" i="24"/>
  <c r="B4687" i="24"/>
  <c r="A4687" i="24"/>
  <c r="I4686" i="24"/>
  <c r="H4686" i="24"/>
  <c r="G4686" i="24"/>
  <c r="F4686" i="24"/>
  <c r="E4686" i="24"/>
  <c r="D4686" i="24"/>
  <c r="C4686" i="24"/>
  <c r="B4686" i="24"/>
  <c r="A4686" i="24"/>
  <c r="I4685" i="24"/>
  <c r="H4685" i="24"/>
  <c r="G4685" i="24"/>
  <c r="F4685" i="24"/>
  <c r="E4685" i="24"/>
  <c r="D4685" i="24"/>
  <c r="C4685" i="24"/>
  <c r="B4685" i="24"/>
  <c r="A4685" i="24"/>
  <c r="I4684" i="24"/>
  <c r="H4684" i="24"/>
  <c r="G4684" i="24"/>
  <c r="F4684" i="24"/>
  <c r="E4684" i="24"/>
  <c r="D4684" i="24"/>
  <c r="C4684" i="24"/>
  <c r="B4684" i="24"/>
  <c r="A4684" i="24"/>
  <c r="I4683" i="24"/>
  <c r="H4683" i="24"/>
  <c r="G4683" i="24"/>
  <c r="F4683" i="24"/>
  <c r="E4683" i="24"/>
  <c r="D4683" i="24"/>
  <c r="C4683" i="24"/>
  <c r="B4683" i="24"/>
  <c r="A4683" i="24"/>
  <c r="I4682" i="24"/>
  <c r="H4682" i="24"/>
  <c r="G4682" i="24"/>
  <c r="F4682" i="24"/>
  <c r="E4682" i="24"/>
  <c r="D4682" i="24"/>
  <c r="C4682" i="24"/>
  <c r="B4682" i="24"/>
  <c r="A4682" i="24"/>
  <c r="I4681" i="24"/>
  <c r="H4681" i="24"/>
  <c r="G4681" i="24"/>
  <c r="F4681" i="24"/>
  <c r="E4681" i="24"/>
  <c r="D4681" i="24"/>
  <c r="C4681" i="24"/>
  <c r="B4681" i="24"/>
  <c r="A4681" i="24"/>
  <c r="I4680" i="24"/>
  <c r="H4680" i="24"/>
  <c r="G4680" i="24"/>
  <c r="F4680" i="24"/>
  <c r="E4680" i="24"/>
  <c r="D4680" i="24"/>
  <c r="C4680" i="24"/>
  <c r="B4680" i="24"/>
  <c r="A4680" i="24"/>
  <c r="I4679" i="24"/>
  <c r="H4679" i="24"/>
  <c r="G4679" i="24"/>
  <c r="F4679" i="24"/>
  <c r="E4679" i="24"/>
  <c r="D4679" i="24"/>
  <c r="C4679" i="24"/>
  <c r="B4679" i="24"/>
  <c r="A4679" i="24"/>
  <c r="I4678" i="24"/>
  <c r="H4678" i="24"/>
  <c r="G4678" i="24"/>
  <c r="F4678" i="24"/>
  <c r="E4678" i="24"/>
  <c r="D4678" i="24"/>
  <c r="C4678" i="24"/>
  <c r="B4678" i="24"/>
  <c r="A4678" i="24"/>
  <c r="I4677" i="24"/>
  <c r="H4677" i="24"/>
  <c r="G4677" i="24"/>
  <c r="F4677" i="24"/>
  <c r="E4677" i="24"/>
  <c r="D4677" i="24"/>
  <c r="C4677" i="24"/>
  <c r="B4677" i="24"/>
  <c r="A4677" i="24"/>
  <c r="I4676" i="24"/>
  <c r="H4676" i="24"/>
  <c r="G4676" i="24"/>
  <c r="F4676" i="24"/>
  <c r="E4676" i="24"/>
  <c r="D4676" i="24"/>
  <c r="C4676" i="24"/>
  <c r="B4676" i="24"/>
  <c r="A4676" i="24"/>
  <c r="I4675" i="24"/>
  <c r="H4675" i="24"/>
  <c r="G4675" i="24"/>
  <c r="F4675" i="24"/>
  <c r="E4675" i="24"/>
  <c r="D4675" i="24"/>
  <c r="C4675" i="24"/>
  <c r="B4675" i="24"/>
  <c r="A4675" i="24"/>
  <c r="I4674" i="24"/>
  <c r="H4674" i="24"/>
  <c r="G4674" i="24"/>
  <c r="F4674" i="24"/>
  <c r="E4674" i="24"/>
  <c r="D4674" i="24"/>
  <c r="C4674" i="24"/>
  <c r="B4674" i="24"/>
  <c r="A4674" i="24"/>
  <c r="I4673" i="24"/>
  <c r="H4673" i="24"/>
  <c r="G4673" i="24"/>
  <c r="F4673" i="24"/>
  <c r="E4673" i="24"/>
  <c r="D4673" i="24"/>
  <c r="C4673" i="24"/>
  <c r="B4673" i="24"/>
  <c r="A4673" i="24"/>
  <c r="I4672" i="24"/>
  <c r="H4672" i="24"/>
  <c r="G4672" i="24"/>
  <c r="F4672" i="24"/>
  <c r="E4672" i="24"/>
  <c r="D4672" i="24"/>
  <c r="C4672" i="24"/>
  <c r="B4672" i="24"/>
  <c r="A4672" i="24"/>
  <c r="I4671" i="24"/>
  <c r="H4671" i="24"/>
  <c r="G4671" i="24"/>
  <c r="F4671" i="24"/>
  <c r="E4671" i="24"/>
  <c r="D4671" i="24"/>
  <c r="C4671" i="24"/>
  <c r="B4671" i="24"/>
  <c r="A4671" i="24"/>
  <c r="I4670" i="24"/>
  <c r="H4670" i="24"/>
  <c r="G4670" i="24"/>
  <c r="F4670" i="24"/>
  <c r="E4670" i="24"/>
  <c r="D4670" i="24"/>
  <c r="C4670" i="24"/>
  <c r="B4670" i="24"/>
  <c r="A4670" i="24"/>
  <c r="I4669" i="24"/>
  <c r="H4669" i="24"/>
  <c r="G4669" i="24"/>
  <c r="F4669" i="24"/>
  <c r="E4669" i="24"/>
  <c r="D4669" i="24"/>
  <c r="C4669" i="24"/>
  <c r="B4669" i="24"/>
  <c r="A4669" i="24"/>
  <c r="I4668" i="24"/>
  <c r="H4668" i="24"/>
  <c r="G4668" i="24"/>
  <c r="F4668" i="24"/>
  <c r="E4668" i="24"/>
  <c r="D4668" i="24"/>
  <c r="C4668" i="24"/>
  <c r="B4668" i="24"/>
  <c r="A4668" i="24"/>
  <c r="I4667" i="24"/>
  <c r="H4667" i="24"/>
  <c r="G4667" i="24"/>
  <c r="F4667" i="24"/>
  <c r="E4667" i="24"/>
  <c r="D4667" i="24"/>
  <c r="C4667" i="24"/>
  <c r="B4667" i="24"/>
  <c r="A4667" i="24"/>
  <c r="I4666" i="24"/>
  <c r="H4666" i="24"/>
  <c r="G4666" i="24"/>
  <c r="F4666" i="24"/>
  <c r="E4666" i="24"/>
  <c r="D4666" i="24"/>
  <c r="C4666" i="24"/>
  <c r="B4666" i="24"/>
  <c r="A4666" i="24"/>
  <c r="I4665" i="24"/>
  <c r="H4665" i="24"/>
  <c r="G4665" i="24"/>
  <c r="F4665" i="24"/>
  <c r="E4665" i="24"/>
  <c r="D4665" i="24"/>
  <c r="C4665" i="24"/>
  <c r="B4665" i="24"/>
  <c r="A4665" i="24"/>
  <c r="I4664" i="24"/>
  <c r="H4664" i="24"/>
  <c r="G4664" i="24"/>
  <c r="F4664" i="24"/>
  <c r="E4664" i="24"/>
  <c r="D4664" i="24"/>
  <c r="C4664" i="24"/>
  <c r="B4664" i="24"/>
  <c r="A4664" i="24"/>
  <c r="I4663" i="24"/>
  <c r="H4663" i="24"/>
  <c r="G4663" i="24"/>
  <c r="F4663" i="24"/>
  <c r="E4663" i="24"/>
  <c r="D4663" i="24"/>
  <c r="C4663" i="24"/>
  <c r="B4663" i="24"/>
  <c r="A4663" i="24"/>
  <c r="I4662" i="24"/>
  <c r="H4662" i="24"/>
  <c r="G4662" i="24"/>
  <c r="F4662" i="24"/>
  <c r="E4662" i="24"/>
  <c r="D4662" i="24"/>
  <c r="C4662" i="24"/>
  <c r="B4662" i="24"/>
  <c r="A4662" i="24"/>
  <c r="I4661" i="24"/>
  <c r="H4661" i="24"/>
  <c r="G4661" i="24"/>
  <c r="F4661" i="24"/>
  <c r="E4661" i="24"/>
  <c r="D4661" i="24"/>
  <c r="C4661" i="24"/>
  <c r="B4661" i="24"/>
  <c r="A4661" i="24"/>
  <c r="I4660" i="24"/>
  <c r="H4660" i="24"/>
  <c r="G4660" i="24"/>
  <c r="F4660" i="24"/>
  <c r="E4660" i="24"/>
  <c r="D4660" i="24"/>
  <c r="C4660" i="24"/>
  <c r="B4660" i="24"/>
  <c r="A4660" i="24"/>
  <c r="I4659" i="24"/>
  <c r="H4659" i="24"/>
  <c r="G4659" i="24"/>
  <c r="F4659" i="24"/>
  <c r="E4659" i="24"/>
  <c r="D4659" i="24"/>
  <c r="C4659" i="24"/>
  <c r="B4659" i="24"/>
  <c r="A4659" i="24"/>
  <c r="I4658" i="24"/>
  <c r="H4658" i="24"/>
  <c r="G4658" i="24"/>
  <c r="F4658" i="24"/>
  <c r="E4658" i="24"/>
  <c r="D4658" i="24"/>
  <c r="C4658" i="24"/>
  <c r="B4658" i="24"/>
  <c r="A4658" i="24"/>
  <c r="I4657" i="24"/>
  <c r="H4657" i="24"/>
  <c r="G4657" i="24"/>
  <c r="F4657" i="24"/>
  <c r="E4657" i="24"/>
  <c r="D4657" i="24"/>
  <c r="C4657" i="24"/>
  <c r="B4657" i="24"/>
  <c r="A4657" i="24"/>
  <c r="I4656" i="24"/>
  <c r="H4656" i="24"/>
  <c r="G4656" i="24"/>
  <c r="F4656" i="24"/>
  <c r="E4656" i="24"/>
  <c r="D4656" i="24"/>
  <c r="C4656" i="24"/>
  <c r="B4656" i="24"/>
  <c r="A4656" i="24"/>
  <c r="I4655" i="24"/>
  <c r="H4655" i="24"/>
  <c r="G4655" i="24"/>
  <c r="F4655" i="24"/>
  <c r="E4655" i="24"/>
  <c r="D4655" i="24"/>
  <c r="C4655" i="24"/>
  <c r="B4655" i="24"/>
  <c r="A4655" i="24"/>
  <c r="I4654" i="24"/>
  <c r="H4654" i="24"/>
  <c r="G4654" i="24"/>
  <c r="F4654" i="24"/>
  <c r="E4654" i="24"/>
  <c r="D4654" i="24"/>
  <c r="C4654" i="24"/>
  <c r="B4654" i="24"/>
  <c r="A4654" i="24"/>
  <c r="I4653" i="24"/>
  <c r="H4653" i="24"/>
  <c r="G4653" i="24"/>
  <c r="F4653" i="24"/>
  <c r="E4653" i="24"/>
  <c r="D4653" i="24"/>
  <c r="C4653" i="24"/>
  <c r="B4653" i="24"/>
  <c r="A4653" i="24"/>
  <c r="I4652" i="24"/>
  <c r="H4652" i="24"/>
  <c r="G4652" i="24"/>
  <c r="F4652" i="24"/>
  <c r="E4652" i="24"/>
  <c r="D4652" i="24"/>
  <c r="C4652" i="24"/>
  <c r="B4652" i="24"/>
  <c r="A4652" i="24"/>
  <c r="I4651" i="24"/>
  <c r="H4651" i="24"/>
  <c r="G4651" i="24"/>
  <c r="F4651" i="24"/>
  <c r="E4651" i="24"/>
  <c r="D4651" i="24"/>
  <c r="C4651" i="24"/>
  <c r="B4651" i="24"/>
  <c r="A4651" i="24"/>
  <c r="I4650" i="24"/>
  <c r="H4650" i="24"/>
  <c r="G4650" i="24"/>
  <c r="F4650" i="24"/>
  <c r="E4650" i="24"/>
  <c r="D4650" i="24"/>
  <c r="C4650" i="24"/>
  <c r="B4650" i="24"/>
  <c r="A4650" i="24"/>
  <c r="I4649" i="24"/>
  <c r="H4649" i="24"/>
  <c r="G4649" i="24"/>
  <c r="F4649" i="24"/>
  <c r="E4649" i="24"/>
  <c r="D4649" i="24"/>
  <c r="C4649" i="24"/>
  <c r="B4649" i="24"/>
  <c r="A4649" i="24"/>
  <c r="I4648" i="24"/>
  <c r="H4648" i="24"/>
  <c r="G4648" i="24"/>
  <c r="F4648" i="24"/>
  <c r="E4648" i="24"/>
  <c r="D4648" i="24"/>
  <c r="C4648" i="24"/>
  <c r="B4648" i="24"/>
  <c r="A4648" i="24"/>
  <c r="I4647" i="24"/>
  <c r="H4647" i="24"/>
  <c r="G4647" i="24"/>
  <c r="F4647" i="24"/>
  <c r="E4647" i="24"/>
  <c r="D4647" i="24"/>
  <c r="C4647" i="24"/>
  <c r="B4647" i="24"/>
  <c r="A4647" i="24"/>
  <c r="I4646" i="24"/>
  <c r="H4646" i="24"/>
  <c r="G4646" i="24"/>
  <c r="F4646" i="24"/>
  <c r="E4646" i="24"/>
  <c r="D4646" i="24"/>
  <c r="C4646" i="24"/>
  <c r="B4646" i="24"/>
  <c r="A4646" i="24"/>
  <c r="I4645" i="24"/>
  <c r="H4645" i="24"/>
  <c r="G4645" i="24"/>
  <c r="F4645" i="24"/>
  <c r="E4645" i="24"/>
  <c r="D4645" i="24"/>
  <c r="C4645" i="24"/>
  <c r="B4645" i="24"/>
  <c r="A4645" i="24"/>
  <c r="I4644" i="24"/>
  <c r="H4644" i="24"/>
  <c r="G4644" i="24"/>
  <c r="F4644" i="24"/>
  <c r="E4644" i="24"/>
  <c r="D4644" i="24"/>
  <c r="C4644" i="24"/>
  <c r="B4644" i="24"/>
  <c r="A4644" i="24"/>
  <c r="I4643" i="24"/>
  <c r="H4643" i="24"/>
  <c r="G4643" i="24"/>
  <c r="F4643" i="24"/>
  <c r="E4643" i="24"/>
  <c r="D4643" i="24"/>
  <c r="C4643" i="24"/>
  <c r="B4643" i="24"/>
  <c r="A4643" i="24"/>
  <c r="I4642" i="24"/>
  <c r="H4642" i="24"/>
  <c r="G4642" i="24"/>
  <c r="F4642" i="24"/>
  <c r="E4642" i="24"/>
  <c r="D4642" i="24"/>
  <c r="C4642" i="24"/>
  <c r="B4642" i="24"/>
  <c r="A4642" i="24"/>
  <c r="I4641" i="24"/>
  <c r="H4641" i="24"/>
  <c r="G4641" i="24"/>
  <c r="F4641" i="24"/>
  <c r="E4641" i="24"/>
  <c r="D4641" i="24"/>
  <c r="C4641" i="24"/>
  <c r="B4641" i="24"/>
  <c r="A4641" i="24"/>
  <c r="I4640" i="24"/>
  <c r="H4640" i="24"/>
  <c r="G4640" i="24"/>
  <c r="F4640" i="24"/>
  <c r="E4640" i="24"/>
  <c r="D4640" i="24"/>
  <c r="C4640" i="24"/>
  <c r="B4640" i="24"/>
  <c r="A4640" i="24"/>
  <c r="I4639" i="24"/>
  <c r="H4639" i="24"/>
  <c r="G4639" i="24"/>
  <c r="F4639" i="24"/>
  <c r="E4639" i="24"/>
  <c r="D4639" i="24"/>
  <c r="C4639" i="24"/>
  <c r="B4639" i="24"/>
  <c r="A4639" i="24"/>
  <c r="I4638" i="24"/>
  <c r="H4638" i="24"/>
  <c r="G4638" i="24"/>
  <c r="F4638" i="24"/>
  <c r="E4638" i="24"/>
  <c r="D4638" i="24"/>
  <c r="C4638" i="24"/>
  <c r="B4638" i="24"/>
  <c r="A4638" i="24"/>
  <c r="I4637" i="24"/>
  <c r="H4637" i="24"/>
  <c r="G4637" i="24"/>
  <c r="F4637" i="24"/>
  <c r="E4637" i="24"/>
  <c r="D4637" i="24"/>
  <c r="C4637" i="24"/>
  <c r="B4637" i="24"/>
  <c r="A4637" i="24"/>
  <c r="I4636" i="24"/>
  <c r="H4636" i="24"/>
  <c r="G4636" i="24"/>
  <c r="F4636" i="24"/>
  <c r="E4636" i="24"/>
  <c r="D4636" i="24"/>
  <c r="C4636" i="24"/>
  <c r="B4636" i="24"/>
  <c r="A4636" i="24"/>
  <c r="I4635" i="24"/>
  <c r="H4635" i="24"/>
  <c r="G4635" i="24"/>
  <c r="F4635" i="24"/>
  <c r="E4635" i="24"/>
  <c r="D4635" i="24"/>
  <c r="C4635" i="24"/>
  <c r="B4635" i="24"/>
  <c r="A4635" i="24"/>
  <c r="I4634" i="24"/>
  <c r="H4634" i="24"/>
  <c r="G4634" i="24"/>
  <c r="F4634" i="24"/>
  <c r="E4634" i="24"/>
  <c r="D4634" i="24"/>
  <c r="C4634" i="24"/>
  <c r="B4634" i="24"/>
  <c r="A4634" i="24"/>
  <c r="I4633" i="24"/>
  <c r="H4633" i="24"/>
  <c r="G4633" i="24"/>
  <c r="F4633" i="24"/>
  <c r="E4633" i="24"/>
  <c r="D4633" i="24"/>
  <c r="C4633" i="24"/>
  <c r="B4633" i="24"/>
  <c r="A4633" i="24"/>
  <c r="I4632" i="24"/>
  <c r="H4632" i="24"/>
  <c r="G4632" i="24"/>
  <c r="F4632" i="24"/>
  <c r="E4632" i="24"/>
  <c r="D4632" i="24"/>
  <c r="C4632" i="24"/>
  <c r="B4632" i="24"/>
  <c r="A4632" i="24"/>
  <c r="I4631" i="24"/>
  <c r="H4631" i="24"/>
  <c r="G4631" i="24"/>
  <c r="F4631" i="24"/>
  <c r="E4631" i="24"/>
  <c r="D4631" i="24"/>
  <c r="C4631" i="24"/>
  <c r="B4631" i="24"/>
  <c r="A4631" i="24"/>
  <c r="I4630" i="24"/>
  <c r="H4630" i="24"/>
  <c r="G4630" i="24"/>
  <c r="F4630" i="24"/>
  <c r="E4630" i="24"/>
  <c r="D4630" i="24"/>
  <c r="C4630" i="24"/>
  <c r="B4630" i="24"/>
  <c r="A4630" i="24"/>
  <c r="I4629" i="24"/>
  <c r="H4629" i="24"/>
  <c r="G4629" i="24"/>
  <c r="F4629" i="24"/>
  <c r="E4629" i="24"/>
  <c r="D4629" i="24"/>
  <c r="C4629" i="24"/>
  <c r="B4629" i="24"/>
  <c r="A4629" i="24"/>
  <c r="I4628" i="24"/>
  <c r="H4628" i="24"/>
  <c r="G4628" i="24"/>
  <c r="F4628" i="24"/>
  <c r="E4628" i="24"/>
  <c r="D4628" i="24"/>
  <c r="C4628" i="24"/>
  <c r="B4628" i="24"/>
  <c r="A4628" i="24"/>
  <c r="I4627" i="24"/>
  <c r="H4627" i="24"/>
  <c r="G4627" i="24"/>
  <c r="F4627" i="24"/>
  <c r="E4627" i="24"/>
  <c r="D4627" i="24"/>
  <c r="C4627" i="24"/>
  <c r="B4627" i="24"/>
  <c r="A4627" i="24"/>
  <c r="I4626" i="24"/>
  <c r="H4626" i="24"/>
  <c r="G4626" i="24"/>
  <c r="F4626" i="24"/>
  <c r="E4626" i="24"/>
  <c r="D4626" i="24"/>
  <c r="C4626" i="24"/>
  <c r="B4626" i="24"/>
  <c r="A4626" i="24"/>
  <c r="I4625" i="24"/>
  <c r="H4625" i="24"/>
  <c r="G4625" i="24"/>
  <c r="F4625" i="24"/>
  <c r="E4625" i="24"/>
  <c r="D4625" i="24"/>
  <c r="C4625" i="24"/>
  <c r="B4625" i="24"/>
  <c r="A4625" i="24"/>
  <c r="I4624" i="24"/>
  <c r="H4624" i="24"/>
  <c r="G4624" i="24"/>
  <c r="F4624" i="24"/>
  <c r="E4624" i="24"/>
  <c r="D4624" i="24"/>
  <c r="C4624" i="24"/>
  <c r="B4624" i="24"/>
  <c r="A4624" i="24"/>
  <c r="I4623" i="24"/>
  <c r="H4623" i="24"/>
  <c r="G4623" i="24"/>
  <c r="F4623" i="24"/>
  <c r="E4623" i="24"/>
  <c r="D4623" i="24"/>
  <c r="C4623" i="24"/>
  <c r="B4623" i="24"/>
  <c r="A4623" i="24"/>
  <c r="I4622" i="24"/>
  <c r="H4622" i="24"/>
  <c r="G4622" i="24"/>
  <c r="F4622" i="24"/>
  <c r="E4622" i="24"/>
  <c r="D4622" i="24"/>
  <c r="C4622" i="24"/>
  <c r="B4622" i="24"/>
  <c r="A4622" i="24"/>
  <c r="I4621" i="24"/>
  <c r="H4621" i="24"/>
  <c r="G4621" i="24"/>
  <c r="F4621" i="24"/>
  <c r="E4621" i="24"/>
  <c r="D4621" i="24"/>
  <c r="C4621" i="24"/>
  <c r="B4621" i="24"/>
  <c r="A4621" i="24"/>
  <c r="I4620" i="24"/>
  <c r="H4620" i="24"/>
  <c r="G4620" i="24"/>
  <c r="F4620" i="24"/>
  <c r="E4620" i="24"/>
  <c r="D4620" i="24"/>
  <c r="C4620" i="24"/>
  <c r="B4620" i="24"/>
  <c r="A4620" i="24"/>
  <c r="I4619" i="24"/>
  <c r="H4619" i="24"/>
  <c r="G4619" i="24"/>
  <c r="F4619" i="24"/>
  <c r="E4619" i="24"/>
  <c r="D4619" i="24"/>
  <c r="C4619" i="24"/>
  <c r="B4619" i="24"/>
  <c r="A4619" i="24"/>
  <c r="I4618" i="24"/>
  <c r="H4618" i="24"/>
  <c r="G4618" i="24"/>
  <c r="F4618" i="24"/>
  <c r="E4618" i="24"/>
  <c r="D4618" i="24"/>
  <c r="C4618" i="24"/>
  <c r="B4618" i="24"/>
  <c r="A4618" i="24"/>
  <c r="I4617" i="24"/>
  <c r="H4617" i="24"/>
  <c r="G4617" i="24"/>
  <c r="F4617" i="24"/>
  <c r="E4617" i="24"/>
  <c r="D4617" i="24"/>
  <c r="C4617" i="24"/>
  <c r="B4617" i="24"/>
  <c r="A4617" i="24"/>
  <c r="I4616" i="24"/>
  <c r="H4616" i="24"/>
  <c r="G4616" i="24"/>
  <c r="F4616" i="24"/>
  <c r="E4616" i="24"/>
  <c r="D4616" i="24"/>
  <c r="C4616" i="24"/>
  <c r="B4616" i="24"/>
  <c r="A4616" i="24"/>
  <c r="I4615" i="24"/>
  <c r="H4615" i="24"/>
  <c r="G4615" i="24"/>
  <c r="F4615" i="24"/>
  <c r="E4615" i="24"/>
  <c r="D4615" i="24"/>
  <c r="C4615" i="24"/>
  <c r="B4615" i="24"/>
  <c r="A4615" i="24"/>
  <c r="I4614" i="24"/>
  <c r="H4614" i="24"/>
  <c r="G4614" i="24"/>
  <c r="F4614" i="24"/>
  <c r="E4614" i="24"/>
  <c r="D4614" i="24"/>
  <c r="C4614" i="24"/>
  <c r="B4614" i="24"/>
  <c r="A4614" i="24"/>
  <c r="I4613" i="24"/>
  <c r="H4613" i="24"/>
  <c r="G4613" i="24"/>
  <c r="F4613" i="24"/>
  <c r="E4613" i="24"/>
  <c r="D4613" i="24"/>
  <c r="C4613" i="24"/>
  <c r="B4613" i="24"/>
  <c r="A4613" i="24"/>
  <c r="I4612" i="24"/>
  <c r="H4612" i="24"/>
  <c r="G4612" i="24"/>
  <c r="F4612" i="24"/>
  <c r="E4612" i="24"/>
  <c r="D4612" i="24"/>
  <c r="C4612" i="24"/>
  <c r="B4612" i="24"/>
  <c r="A4612" i="24"/>
  <c r="I4611" i="24"/>
  <c r="H4611" i="24"/>
  <c r="G4611" i="24"/>
  <c r="F4611" i="24"/>
  <c r="E4611" i="24"/>
  <c r="D4611" i="24"/>
  <c r="C4611" i="24"/>
  <c r="B4611" i="24"/>
  <c r="A4611" i="24"/>
  <c r="I4610" i="24"/>
  <c r="H4610" i="24"/>
  <c r="G4610" i="24"/>
  <c r="F4610" i="24"/>
  <c r="E4610" i="24"/>
  <c r="D4610" i="24"/>
  <c r="C4610" i="24"/>
  <c r="B4610" i="24"/>
  <c r="A4610" i="24"/>
  <c r="I4609" i="24"/>
  <c r="H4609" i="24"/>
  <c r="G4609" i="24"/>
  <c r="F4609" i="24"/>
  <c r="E4609" i="24"/>
  <c r="D4609" i="24"/>
  <c r="C4609" i="24"/>
  <c r="B4609" i="24"/>
  <c r="A4609" i="24"/>
  <c r="I4608" i="24"/>
  <c r="H4608" i="24"/>
  <c r="G4608" i="24"/>
  <c r="F4608" i="24"/>
  <c r="E4608" i="24"/>
  <c r="D4608" i="24"/>
  <c r="C4608" i="24"/>
  <c r="B4608" i="24"/>
  <c r="A4608" i="24"/>
  <c r="I4607" i="24"/>
  <c r="H4607" i="24"/>
  <c r="G4607" i="24"/>
  <c r="F4607" i="24"/>
  <c r="E4607" i="24"/>
  <c r="D4607" i="24"/>
  <c r="C4607" i="24"/>
  <c r="B4607" i="24"/>
  <c r="A4607" i="24"/>
  <c r="I4606" i="24"/>
  <c r="H4606" i="24"/>
  <c r="G4606" i="24"/>
  <c r="F4606" i="24"/>
  <c r="E4606" i="24"/>
  <c r="D4606" i="24"/>
  <c r="C4606" i="24"/>
  <c r="B4606" i="24"/>
  <c r="A4606" i="24"/>
  <c r="I4605" i="24"/>
  <c r="H4605" i="24"/>
  <c r="G4605" i="24"/>
  <c r="F4605" i="24"/>
  <c r="E4605" i="24"/>
  <c r="D4605" i="24"/>
  <c r="C4605" i="24"/>
  <c r="B4605" i="24"/>
  <c r="A4605" i="24"/>
  <c r="I4604" i="24"/>
  <c r="H4604" i="24"/>
  <c r="G4604" i="24"/>
  <c r="F4604" i="24"/>
  <c r="E4604" i="24"/>
  <c r="D4604" i="24"/>
  <c r="C4604" i="24"/>
  <c r="B4604" i="24"/>
  <c r="A4604" i="24"/>
  <c r="I4603" i="24"/>
  <c r="H4603" i="24"/>
  <c r="G4603" i="24"/>
  <c r="F4603" i="24"/>
  <c r="E4603" i="24"/>
  <c r="D4603" i="24"/>
  <c r="C4603" i="24"/>
  <c r="B4603" i="24"/>
  <c r="A4603" i="24"/>
  <c r="I4602" i="24"/>
  <c r="H4602" i="24"/>
  <c r="G4602" i="24"/>
  <c r="F4602" i="24"/>
  <c r="E4602" i="24"/>
  <c r="D4602" i="24"/>
  <c r="C4602" i="24"/>
  <c r="B4602" i="24"/>
  <c r="A4602" i="24"/>
  <c r="I4601" i="24"/>
  <c r="H4601" i="24"/>
  <c r="G4601" i="24"/>
  <c r="F4601" i="24"/>
  <c r="E4601" i="24"/>
  <c r="D4601" i="24"/>
  <c r="C4601" i="24"/>
  <c r="B4601" i="24"/>
  <c r="A4601" i="24"/>
  <c r="I4600" i="24"/>
  <c r="H4600" i="24"/>
  <c r="G4600" i="24"/>
  <c r="F4600" i="24"/>
  <c r="E4600" i="24"/>
  <c r="D4600" i="24"/>
  <c r="C4600" i="24"/>
  <c r="B4600" i="24"/>
  <c r="A4600" i="24"/>
  <c r="I4599" i="24"/>
  <c r="H4599" i="24"/>
  <c r="G4599" i="24"/>
  <c r="F4599" i="24"/>
  <c r="E4599" i="24"/>
  <c r="D4599" i="24"/>
  <c r="C4599" i="24"/>
  <c r="B4599" i="24"/>
  <c r="A4599" i="24"/>
  <c r="I4598" i="24"/>
  <c r="H4598" i="24"/>
  <c r="G4598" i="24"/>
  <c r="F4598" i="24"/>
  <c r="E4598" i="24"/>
  <c r="D4598" i="24"/>
  <c r="C4598" i="24"/>
  <c r="B4598" i="24"/>
  <c r="A4598" i="24"/>
  <c r="I4597" i="24"/>
  <c r="H4597" i="24"/>
  <c r="G4597" i="24"/>
  <c r="F4597" i="24"/>
  <c r="E4597" i="24"/>
  <c r="D4597" i="24"/>
  <c r="C4597" i="24"/>
  <c r="B4597" i="24"/>
  <c r="A4597" i="24"/>
  <c r="I4596" i="24"/>
  <c r="H4596" i="24"/>
  <c r="G4596" i="24"/>
  <c r="F4596" i="24"/>
  <c r="E4596" i="24"/>
  <c r="D4596" i="24"/>
  <c r="C4596" i="24"/>
  <c r="B4596" i="24"/>
  <c r="A4596" i="24"/>
  <c r="I4595" i="24"/>
  <c r="H4595" i="24"/>
  <c r="G4595" i="24"/>
  <c r="F4595" i="24"/>
  <c r="E4595" i="24"/>
  <c r="D4595" i="24"/>
  <c r="C4595" i="24"/>
  <c r="B4595" i="24"/>
  <c r="A4595" i="24"/>
  <c r="I4594" i="24"/>
  <c r="H4594" i="24"/>
  <c r="G4594" i="24"/>
  <c r="F4594" i="24"/>
  <c r="E4594" i="24"/>
  <c r="D4594" i="24"/>
  <c r="C4594" i="24"/>
  <c r="B4594" i="24"/>
  <c r="A4594" i="24"/>
  <c r="I4593" i="24"/>
  <c r="H4593" i="24"/>
  <c r="G4593" i="24"/>
  <c r="F4593" i="24"/>
  <c r="E4593" i="24"/>
  <c r="D4593" i="24"/>
  <c r="C4593" i="24"/>
  <c r="B4593" i="24"/>
  <c r="A4593" i="24"/>
  <c r="I4592" i="24"/>
  <c r="H4592" i="24"/>
  <c r="G4592" i="24"/>
  <c r="F4592" i="24"/>
  <c r="E4592" i="24"/>
  <c r="D4592" i="24"/>
  <c r="C4592" i="24"/>
  <c r="B4592" i="24"/>
  <c r="A4592" i="24"/>
  <c r="I4591" i="24"/>
  <c r="H4591" i="24"/>
  <c r="G4591" i="24"/>
  <c r="F4591" i="24"/>
  <c r="E4591" i="24"/>
  <c r="D4591" i="24"/>
  <c r="C4591" i="24"/>
  <c r="B4591" i="24"/>
  <c r="A4591" i="24"/>
  <c r="I4590" i="24"/>
  <c r="H4590" i="24"/>
  <c r="G4590" i="24"/>
  <c r="F4590" i="24"/>
  <c r="E4590" i="24"/>
  <c r="D4590" i="24"/>
  <c r="C4590" i="24"/>
  <c r="B4590" i="24"/>
  <c r="A4590" i="24"/>
  <c r="I4589" i="24"/>
  <c r="H4589" i="24"/>
  <c r="G4589" i="24"/>
  <c r="F4589" i="24"/>
  <c r="E4589" i="24"/>
  <c r="D4589" i="24"/>
  <c r="C4589" i="24"/>
  <c r="B4589" i="24"/>
  <c r="A4589" i="24"/>
  <c r="I4588" i="24"/>
  <c r="H4588" i="24"/>
  <c r="G4588" i="24"/>
  <c r="F4588" i="24"/>
  <c r="E4588" i="24"/>
  <c r="D4588" i="24"/>
  <c r="C4588" i="24"/>
  <c r="B4588" i="24"/>
  <c r="A4588" i="24"/>
  <c r="I4587" i="24"/>
  <c r="H4587" i="24"/>
  <c r="G4587" i="24"/>
  <c r="F4587" i="24"/>
  <c r="E4587" i="24"/>
  <c r="D4587" i="24"/>
  <c r="C4587" i="24"/>
  <c r="B4587" i="24"/>
  <c r="A4587" i="24"/>
  <c r="I4586" i="24"/>
  <c r="H4586" i="24"/>
  <c r="G4586" i="24"/>
  <c r="F4586" i="24"/>
  <c r="E4586" i="24"/>
  <c r="D4586" i="24"/>
  <c r="C4586" i="24"/>
  <c r="B4586" i="24"/>
  <c r="A4586" i="24"/>
  <c r="I4585" i="24"/>
  <c r="H4585" i="24"/>
  <c r="G4585" i="24"/>
  <c r="F4585" i="24"/>
  <c r="E4585" i="24"/>
  <c r="D4585" i="24"/>
  <c r="C4585" i="24"/>
  <c r="B4585" i="24"/>
  <c r="A4585" i="24"/>
  <c r="I4584" i="24"/>
  <c r="H4584" i="24"/>
  <c r="G4584" i="24"/>
  <c r="F4584" i="24"/>
  <c r="E4584" i="24"/>
  <c r="D4584" i="24"/>
  <c r="C4584" i="24"/>
  <c r="B4584" i="24"/>
  <c r="A4584" i="24"/>
  <c r="I4583" i="24"/>
  <c r="H4583" i="24"/>
  <c r="G4583" i="24"/>
  <c r="F4583" i="24"/>
  <c r="E4583" i="24"/>
  <c r="D4583" i="24"/>
  <c r="C4583" i="24"/>
  <c r="B4583" i="24"/>
  <c r="A4583" i="24"/>
  <c r="I4582" i="24"/>
  <c r="H4582" i="24"/>
  <c r="G4582" i="24"/>
  <c r="F4582" i="24"/>
  <c r="E4582" i="24"/>
  <c r="D4582" i="24"/>
  <c r="C4582" i="24"/>
  <c r="B4582" i="24"/>
  <c r="A4582" i="24"/>
  <c r="I4581" i="24"/>
  <c r="H4581" i="24"/>
  <c r="G4581" i="24"/>
  <c r="F4581" i="24"/>
  <c r="E4581" i="24"/>
  <c r="D4581" i="24"/>
  <c r="C4581" i="24"/>
  <c r="B4581" i="24"/>
  <c r="A4581" i="24"/>
  <c r="I4580" i="24"/>
  <c r="H4580" i="24"/>
  <c r="G4580" i="24"/>
  <c r="F4580" i="24"/>
  <c r="E4580" i="24"/>
  <c r="D4580" i="24"/>
  <c r="C4580" i="24"/>
  <c r="B4580" i="24"/>
  <c r="A4580" i="24"/>
  <c r="I4579" i="24"/>
  <c r="H4579" i="24"/>
  <c r="G4579" i="24"/>
  <c r="F4579" i="24"/>
  <c r="E4579" i="24"/>
  <c r="D4579" i="24"/>
  <c r="C4579" i="24"/>
  <c r="B4579" i="24"/>
  <c r="A4579" i="24"/>
  <c r="I4578" i="24"/>
  <c r="H4578" i="24"/>
  <c r="G4578" i="24"/>
  <c r="F4578" i="24"/>
  <c r="E4578" i="24"/>
  <c r="D4578" i="24"/>
  <c r="C4578" i="24"/>
  <c r="B4578" i="24"/>
  <c r="A4578" i="24"/>
  <c r="I4577" i="24"/>
  <c r="H4577" i="24"/>
  <c r="G4577" i="24"/>
  <c r="F4577" i="24"/>
  <c r="E4577" i="24"/>
  <c r="D4577" i="24"/>
  <c r="C4577" i="24"/>
  <c r="B4577" i="24"/>
  <c r="A4577" i="24"/>
  <c r="I4576" i="24"/>
  <c r="H4576" i="24"/>
  <c r="G4576" i="24"/>
  <c r="F4576" i="24"/>
  <c r="E4576" i="24"/>
  <c r="D4576" i="24"/>
  <c r="C4576" i="24"/>
  <c r="B4576" i="24"/>
  <c r="A4576" i="24"/>
  <c r="I4575" i="24"/>
  <c r="H4575" i="24"/>
  <c r="G4575" i="24"/>
  <c r="F4575" i="24"/>
  <c r="E4575" i="24"/>
  <c r="D4575" i="24"/>
  <c r="C4575" i="24"/>
  <c r="B4575" i="24"/>
  <c r="A4575" i="24"/>
  <c r="I4574" i="24"/>
  <c r="H4574" i="24"/>
  <c r="G4574" i="24"/>
  <c r="F4574" i="24"/>
  <c r="E4574" i="24"/>
  <c r="D4574" i="24"/>
  <c r="C4574" i="24"/>
  <c r="B4574" i="24"/>
  <c r="A4574" i="24"/>
  <c r="I4573" i="24"/>
  <c r="H4573" i="24"/>
  <c r="G4573" i="24"/>
  <c r="F4573" i="24"/>
  <c r="E4573" i="24"/>
  <c r="D4573" i="24"/>
  <c r="C4573" i="24"/>
  <c r="B4573" i="24"/>
  <c r="A4573" i="24"/>
  <c r="I4572" i="24"/>
  <c r="H4572" i="24"/>
  <c r="G4572" i="24"/>
  <c r="F4572" i="24"/>
  <c r="E4572" i="24"/>
  <c r="D4572" i="24"/>
  <c r="C4572" i="24"/>
  <c r="B4572" i="24"/>
  <c r="A4572" i="24"/>
  <c r="I4571" i="24"/>
  <c r="H4571" i="24"/>
  <c r="G4571" i="24"/>
  <c r="F4571" i="24"/>
  <c r="E4571" i="24"/>
  <c r="D4571" i="24"/>
  <c r="C4571" i="24"/>
  <c r="B4571" i="24"/>
  <c r="A4571" i="24"/>
  <c r="I4570" i="24"/>
  <c r="H4570" i="24"/>
  <c r="G4570" i="24"/>
  <c r="F4570" i="24"/>
  <c r="E4570" i="24"/>
  <c r="D4570" i="24"/>
  <c r="C4570" i="24"/>
  <c r="B4570" i="24"/>
  <c r="A4570" i="24"/>
  <c r="I4569" i="24"/>
  <c r="H4569" i="24"/>
  <c r="G4569" i="24"/>
  <c r="F4569" i="24"/>
  <c r="E4569" i="24"/>
  <c r="D4569" i="24"/>
  <c r="C4569" i="24"/>
  <c r="B4569" i="24"/>
  <c r="A4569" i="24"/>
  <c r="I4568" i="24"/>
  <c r="H4568" i="24"/>
  <c r="G4568" i="24"/>
  <c r="F4568" i="24"/>
  <c r="E4568" i="24"/>
  <c r="D4568" i="24"/>
  <c r="C4568" i="24"/>
  <c r="B4568" i="24"/>
  <c r="A4568" i="24"/>
  <c r="I4567" i="24"/>
  <c r="H4567" i="24"/>
  <c r="G4567" i="24"/>
  <c r="F4567" i="24"/>
  <c r="E4567" i="24"/>
  <c r="D4567" i="24"/>
  <c r="C4567" i="24"/>
  <c r="B4567" i="24"/>
  <c r="A4567" i="24"/>
  <c r="I4566" i="24"/>
  <c r="H4566" i="24"/>
  <c r="G4566" i="24"/>
  <c r="F4566" i="24"/>
  <c r="E4566" i="24"/>
  <c r="D4566" i="24"/>
  <c r="C4566" i="24"/>
  <c r="B4566" i="24"/>
  <c r="A4566" i="24"/>
  <c r="I4565" i="24"/>
  <c r="H4565" i="24"/>
  <c r="G4565" i="24"/>
  <c r="F4565" i="24"/>
  <c r="E4565" i="24"/>
  <c r="D4565" i="24"/>
  <c r="C4565" i="24"/>
  <c r="B4565" i="24"/>
  <c r="A4565" i="24"/>
  <c r="I4564" i="24"/>
  <c r="H4564" i="24"/>
  <c r="G4564" i="24"/>
  <c r="F4564" i="24"/>
  <c r="E4564" i="24"/>
  <c r="D4564" i="24"/>
  <c r="C4564" i="24"/>
  <c r="B4564" i="24"/>
  <c r="A4564" i="24"/>
  <c r="I4563" i="24"/>
  <c r="H4563" i="24"/>
  <c r="G4563" i="24"/>
  <c r="F4563" i="24"/>
  <c r="E4563" i="24"/>
  <c r="D4563" i="24"/>
  <c r="C4563" i="24"/>
  <c r="B4563" i="24"/>
  <c r="A4563" i="24"/>
  <c r="I4562" i="24"/>
  <c r="H4562" i="24"/>
  <c r="G4562" i="24"/>
  <c r="F4562" i="24"/>
  <c r="E4562" i="24"/>
  <c r="D4562" i="24"/>
  <c r="C4562" i="24"/>
  <c r="B4562" i="24"/>
  <c r="A4562" i="24"/>
  <c r="I4561" i="24"/>
  <c r="H4561" i="24"/>
  <c r="G4561" i="24"/>
  <c r="F4561" i="24"/>
  <c r="E4561" i="24"/>
  <c r="D4561" i="24"/>
  <c r="C4561" i="24"/>
  <c r="B4561" i="24"/>
  <c r="A4561" i="24"/>
  <c r="I4560" i="24"/>
  <c r="H4560" i="24"/>
  <c r="G4560" i="24"/>
  <c r="F4560" i="24"/>
  <c r="E4560" i="24"/>
  <c r="D4560" i="24"/>
  <c r="C4560" i="24"/>
  <c r="B4560" i="24"/>
  <c r="A4560" i="24"/>
  <c r="I4559" i="24"/>
  <c r="H4559" i="24"/>
  <c r="G4559" i="24"/>
  <c r="F4559" i="24"/>
  <c r="E4559" i="24"/>
  <c r="D4559" i="24"/>
  <c r="C4559" i="24"/>
  <c r="B4559" i="24"/>
  <c r="A4559" i="24"/>
  <c r="I4558" i="24"/>
  <c r="H4558" i="24"/>
  <c r="G4558" i="24"/>
  <c r="F4558" i="24"/>
  <c r="E4558" i="24"/>
  <c r="D4558" i="24"/>
  <c r="C4558" i="24"/>
  <c r="B4558" i="24"/>
  <c r="A4558" i="24"/>
  <c r="I4557" i="24"/>
  <c r="H4557" i="24"/>
  <c r="G4557" i="24"/>
  <c r="F4557" i="24"/>
  <c r="E4557" i="24"/>
  <c r="D4557" i="24"/>
  <c r="C4557" i="24"/>
  <c r="B4557" i="24"/>
  <c r="A4557" i="24"/>
  <c r="I4556" i="24"/>
  <c r="H4556" i="24"/>
  <c r="G4556" i="24"/>
  <c r="F4556" i="24"/>
  <c r="E4556" i="24"/>
  <c r="D4556" i="24"/>
  <c r="C4556" i="24"/>
  <c r="B4556" i="24"/>
  <c r="A4556" i="24"/>
  <c r="I4555" i="24"/>
  <c r="H4555" i="24"/>
  <c r="G4555" i="24"/>
  <c r="F4555" i="24"/>
  <c r="E4555" i="24"/>
  <c r="D4555" i="24"/>
  <c r="C4555" i="24"/>
  <c r="B4555" i="24"/>
  <c r="A4555" i="24"/>
  <c r="I4554" i="24"/>
  <c r="H4554" i="24"/>
  <c r="G4554" i="24"/>
  <c r="F4554" i="24"/>
  <c r="E4554" i="24"/>
  <c r="D4554" i="24"/>
  <c r="C4554" i="24"/>
  <c r="B4554" i="24"/>
  <c r="A4554" i="24"/>
  <c r="I4553" i="24"/>
  <c r="H4553" i="24"/>
  <c r="G4553" i="24"/>
  <c r="F4553" i="24"/>
  <c r="E4553" i="24"/>
  <c r="D4553" i="24"/>
  <c r="C4553" i="24"/>
  <c r="B4553" i="24"/>
  <c r="A4553" i="24"/>
  <c r="I4552" i="24"/>
  <c r="H4552" i="24"/>
  <c r="G4552" i="24"/>
  <c r="F4552" i="24"/>
  <c r="E4552" i="24"/>
  <c r="D4552" i="24"/>
  <c r="C4552" i="24"/>
  <c r="B4552" i="24"/>
  <c r="A4552" i="24"/>
  <c r="I4551" i="24"/>
  <c r="H4551" i="24"/>
  <c r="G4551" i="24"/>
  <c r="F4551" i="24"/>
  <c r="E4551" i="24"/>
  <c r="D4551" i="24"/>
  <c r="C4551" i="24"/>
  <c r="B4551" i="24"/>
  <c r="A4551" i="24"/>
  <c r="I4550" i="24"/>
  <c r="H4550" i="24"/>
  <c r="G4550" i="24"/>
  <c r="F4550" i="24"/>
  <c r="E4550" i="24"/>
  <c r="D4550" i="24"/>
  <c r="C4550" i="24"/>
  <c r="B4550" i="24"/>
  <c r="A4550" i="24"/>
  <c r="I4549" i="24"/>
  <c r="H4549" i="24"/>
  <c r="G4549" i="24"/>
  <c r="F4549" i="24"/>
  <c r="E4549" i="24"/>
  <c r="D4549" i="24"/>
  <c r="C4549" i="24"/>
  <c r="B4549" i="24"/>
  <c r="A4549" i="24"/>
  <c r="I4548" i="24"/>
  <c r="H4548" i="24"/>
  <c r="G4548" i="24"/>
  <c r="F4548" i="24"/>
  <c r="E4548" i="24"/>
  <c r="D4548" i="24"/>
  <c r="C4548" i="24"/>
  <c r="B4548" i="24"/>
  <c r="A4548" i="24"/>
  <c r="I4547" i="24"/>
  <c r="H4547" i="24"/>
  <c r="G4547" i="24"/>
  <c r="F4547" i="24"/>
  <c r="E4547" i="24"/>
  <c r="D4547" i="24"/>
  <c r="C4547" i="24"/>
  <c r="B4547" i="24"/>
  <c r="A4547" i="24"/>
  <c r="I4546" i="24"/>
  <c r="H4546" i="24"/>
  <c r="G4546" i="24"/>
  <c r="F4546" i="24"/>
  <c r="E4546" i="24"/>
  <c r="D4546" i="24"/>
  <c r="C4546" i="24"/>
  <c r="B4546" i="24"/>
  <c r="A4546" i="24"/>
  <c r="I4545" i="24"/>
  <c r="H4545" i="24"/>
  <c r="G4545" i="24"/>
  <c r="F4545" i="24"/>
  <c r="E4545" i="24"/>
  <c r="D4545" i="24"/>
  <c r="C4545" i="24"/>
  <c r="B4545" i="24"/>
  <c r="A4545" i="24"/>
  <c r="I4544" i="24"/>
  <c r="H4544" i="24"/>
  <c r="G4544" i="24"/>
  <c r="F4544" i="24"/>
  <c r="E4544" i="24"/>
  <c r="D4544" i="24"/>
  <c r="C4544" i="24"/>
  <c r="B4544" i="24"/>
  <c r="A4544" i="24"/>
  <c r="I4543" i="24"/>
  <c r="H4543" i="24"/>
  <c r="G4543" i="24"/>
  <c r="F4543" i="24"/>
  <c r="E4543" i="24"/>
  <c r="D4543" i="24"/>
  <c r="C4543" i="24"/>
  <c r="B4543" i="24"/>
  <c r="A4543" i="24"/>
  <c r="I4542" i="24"/>
  <c r="H4542" i="24"/>
  <c r="G4542" i="24"/>
  <c r="F4542" i="24"/>
  <c r="E4542" i="24"/>
  <c r="D4542" i="24"/>
  <c r="C4542" i="24"/>
  <c r="B4542" i="24"/>
  <c r="A4542" i="24"/>
  <c r="I4541" i="24"/>
  <c r="H4541" i="24"/>
  <c r="G4541" i="24"/>
  <c r="F4541" i="24"/>
  <c r="E4541" i="24"/>
  <c r="D4541" i="24"/>
  <c r="C4541" i="24"/>
  <c r="B4541" i="24"/>
  <c r="A4541" i="24"/>
  <c r="I4540" i="24"/>
  <c r="H4540" i="24"/>
  <c r="G4540" i="24"/>
  <c r="F4540" i="24"/>
  <c r="E4540" i="24"/>
  <c r="D4540" i="24"/>
  <c r="C4540" i="24"/>
  <c r="B4540" i="24"/>
  <c r="A4540" i="24"/>
  <c r="I4539" i="24"/>
  <c r="H4539" i="24"/>
  <c r="G4539" i="24"/>
  <c r="F4539" i="24"/>
  <c r="E4539" i="24"/>
  <c r="D4539" i="24"/>
  <c r="C4539" i="24"/>
  <c r="B4539" i="24"/>
  <c r="A4539" i="24"/>
  <c r="I4538" i="24"/>
  <c r="H4538" i="24"/>
  <c r="G4538" i="24"/>
  <c r="F4538" i="24"/>
  <c r="E4538" i="24"/>
  <c r="D4538" i="24"/>
  <c r="C4538" i="24"/>
  <c r="B4538" i="24"/>
  <c r="A4538" i="24"/>
  <c r="I4537" i="24"/>
  <c r="H4537" i="24"/>
  <c r="G4537" i="24"/>
  <c r="F4537" i="24"/>
  <c r="E4537" i="24"/>
  <c r="D4537" i="24"/>
  <c r="C4537" i="24"/>
  <c r="B4537" i="24"/>
  <c r="A4537" i="24"/>
  <c r="I4536" i="24"/>
  <c r="H4536" i="24"/>
  <c r="G4536" i="24"/>
  <c r="F4536" i="24"/>
  <c r="E4536" i="24"/>
  <c r="D4536" i="24"/>
  <c r="C4536" i="24"/>
  <c r="B4536" i="24"/>
  <c r="A4536" i="24"/>
  <c r="I4535" i="24"/>
  <c r="H4535" i="24"/>
  <c r="G4535" i="24"/>
  <c r="F4535" i="24"/>
  <c r="E4535" i="24"/>
  <c r="D4535" i="24"/>
  <c r="C4535" i="24"/>
  <c r="B4535" i="24"/>
  <c r="A4535" i="24"/>
  <c r="I4534" i="24"/>
  <c r="H4534" i="24"/>
  <c r="G4534" i="24"/>
  <c r="F4534" i="24"/>
  <c r="E4534" i="24"/>
  <c r="D4534" i="24"/>
  <c r="C4534" i="24"/>
  <c r="B4534" i="24"/>
  <c r="A4534" i="24"/>
  <c r="I4533" i="24"/>
  <c r="H4533" i="24"/>
  <c r="G4533" i="24"/>
  <c r="F4533" i="24"/>
  <c r="E4533" i="24"/>
  <c r="D4533" i="24"/>
  <c r="C4533" i="24"/>
  <c r="B4533" i="24"/>
  <c r="A4533" i="24"/>
  <c r="I4532" i="24"/>
  <c r="H4532" i="24"/>
  <c r="G4532" i="24"/>
  <c r="F4532" i="24"/>
  <c r="E4532" i="24"/>
  <c r="D4532" i="24"/>
  <c r="C4532" i="24"/>
  <c r="B4532" i="24"/>
  <c r="A4532" i="24"/>
  <c r="I4531" i="24"/>
  <c r="H4531" i="24"/>
  <c r="G4531" i="24"/>
  <c r="F4531" i="24"/>
  <c r="E4531" i="24"/>
  <c r="D4531" i="24"/>
  <c r="C4531" i="24"/>
  <c r="B4531" i="24"/>
  <c r="A4531" i="24"/>
  <c r="I4530" i="24"/>
  <c r="H4530" i="24"/>
  <c r="G4530" i="24"/>
  <c r="F4530" i="24"/>
  <c r="E4530" i="24"/>
  <c r="D4530" i="24"/>
  <c r="C4530" i="24"/>
  <c r="B4530" i="24"/>
  <c r="A4530" i="24"/>
  <c r="I4529" i="24"/>
  <c r="H4529" i="24"/>
  <c r="G4529" i="24"/>
  <c r="F4529" i="24"/>
  <c r="E4529" i="24"/>
  <c r="D4529" i="24"/>
  <c r="C4529" i="24"/>
  <c r="B4529" i="24"/>
  <c r="A4529" i="24"/>
  <c r="I4528" i="24"/>
  <c r="H4528" i="24"/>
  <c r="G4528" i="24"/>
  <c r="F4528" i="24"/>
  <c r="E4528" i="24"/>
  <c r="D4528" i="24"/>
  <c r="C4528" i="24"/>
  <c r="B4528" i="24"/>
  <c r="A4528" i="24"/>
  <c r="I4527" i="24"/>
  <c r="H4527" i="24"/>
  <c r="G4527" i="24"/>
  <c r="F4527" i="24"/>
  <c r="E4527" i="24"/>
  <c r="D4527" i="24"/>
  <c r="C4527" i="24"/>
  <c r="B4527" i="24"/>
  <c r="A4527" i="24"/>
  <c r="I4526" i="24"/>
  <c r="H4526" i="24"/>
  <c r="G4526" i="24"/>
  <c r="F4526" i="24"/>
  <c r="E4526" i="24"/>
  <c r="D4526" i="24"/>
  <c r="C4526" i="24"/>
  <c r="B4526" i="24"/>
  <c r="A4526" i="24"/>
  <c r="I4525" i="24"/>
  <c r="H4525" i="24"/>
  <c r="G4525" i="24"/>
  <c r="F4525" i="24"/>
  <c r="E4525" i="24"/>
  <c r="D4525" i="24"/>
  <c r="C4525" i="24"/>
  <c r="B4525" i="24"/>
  <c r="A4525" i="24"/>
  <c r="I4524" i="24"/>
  <c r="H4524" i="24"/>
  <c r="G4524" i="24"/>
  <c r="F4524" i="24"/>
  <c r="E4524" i="24"/>
  <c r="D4524" i="24"/>
  <c r="C4524" i="24"/>
  <c r="B4524" i="24"/>
  <c r="A4524" i="24"/>
  <c r="I4523" i="24"/>
  <c r="H4523" i="24"/>
  <c r="G4523" i="24"/>
  <c r="F4523" i="24"/>
  <c r="E4523" i="24"/>
  <c r="D4523" i="24"/>
  <c r="C4523" i="24"/>
  <c r="B4523" i="24"/>
  <c r="A4523" i="24"/>
  <c r="I4522" i="24"/>
  <c r="H4522" i="24"/>
  <c r="G4522" i="24"/>
  <c r="F4522" i="24"/>
  <c r="E4522" i="24"/>
  <c r="D4522" i="24"/>
  <c r="C4522" i="24"/>
  <c r="B4522" i="24"/>
  <c r="A4522" i="24"/>
  <c r="I4521" i="24"/>
  <c r="H4521" i="24"/>
  <c r="G4521" i="24"/>
  <c r="F4521" i="24"/>
  <c r="E4521" i="24"/>
  <c r="D4521" i="24"/>
  <c r="C4521" i="24"/>
  <c r="B4521" i="24"/>
  <c r="A4521" i="24"/>
  <c r="I4520" i="24"/>
  <c r="H4520" i="24"/>
  <c r="G4520" i="24"/>
  <c r="F4520" i="24"/>
  <c r="E4520" i="24"/>
  <c r="D4520" i="24"/>
  <c r="C4520" i="24"/>
  <c r="B4520" i="24"/>
  <c r="A4520" i="24"/>
  <c r="I4519" i="24"/>
  <c r="H4519" i="24"/>
  <c r="G4519" i="24"/>
  <c r="F4519" i="24"/>
  <c r="E4519" i="24"/>
  <c r="D4519" i="24"/>
  <c r="C4519" i="24"/>
  <c r="B4519" i="24"/>
  <c r="A4519" i="24"/>
  <c r="I4518" i="24"/>
  <c r="H4518" i="24"/>
  <c r="G4518" i="24"/>
  <c r="F4518" i="24"/>
  <c r="E4518" i="24"/>
  <c r="D4518" i="24"/>
  <c r="C4518" i="24"/>
  <c r="B4518" i="24"/>
  <c r="A4518" i="24"/>
  <c r="I4517" i="24"/>
  <c r="H4517" i="24"/>
  <c r="G4517" i="24"/>
  <c r="F4517" i="24"/>
  <c r="E4517" i="24"/>
  <c r="D4517" i="24"/>
  <c r="C4517" i="24"/>
  <c r="B4517" i="24"/>
  <c r="A4517" i="24"/>
  <c r="I4516" i="24"/>
  <c r="H4516" i="24"/>
  <c r="G4516" i="24"/>
  <c r="F4516" i="24"/>
  <c r="E4516" i="24"/>
  <c r="D4516" i="24"/>
  <c r="C4516" i="24"/>
  <c r="B4516" i="24"/>
  <c r="A4516" i="24"/>
  <c r="I4515" i="24"/>
  <c r="H4515" i="24"/>
  <c r="G4515" i="24"/>
  <c r="F4515" i="24"/>
  <c r="E4515" i="24"/>
  <c r="D4515" i="24"/>
  <c r="C4515" i="24"/>
  <c r="B4515" i="24"/>
  <c r="A4515" i="24"/>
  <c r="I4514" i="24"/>
  <c r="H4514" i="24"/>
  <c r="G4514" i="24"/>
  <c r="F4514" i="24"/>
  <c r="E4514" i="24"/>
  <c r="D4514" i="24"/>
  <c r="C4514" i="24"/>
  <c r="B4514" i="24"/>
  <c r="A4514" i="24"/>
  <c r="I4513" i="24"/>
  <c r="H4513" i="24"/>
  <c r="G4513" i="24"/>
  <c r="F4513" i="24"/>
  <c r="E4513" i="24"/>
  <c r="D4513" i="24"/>
  <c r="C4513" i="24"/>
  <c r="B4513" i="24"/>
  <c r="A4513" i="24"/>
  <c r="I4512" i="24"/>
  <c r="H4512" i="24"/>
  <c r="G4512" i="24"/>
  <c r="F4512" i="24"/>
  <c r="E4512" i="24"/>
  <c r="D4512" i="24"/>
  <c r="C4512" i="24"/>
  <c r="B4512" i="24"/>
  <c r="A4512" i="24"/>
  <c r="I4511" i="24"/>
  <c r="H4511" i="24"/>
  <c r="G4511" i="24"/>
  <c r="F4511" i="24"/>
  <c r="E4511" i="24"/>
  <c r="D4511" i="24"/>
  <c r="C4511" i="24"/>
  <c r="B4511" i="24"/>
  <c r="A4511" i="24"/>
  <c r="I4510" i="24"/>
  <c r="H4510" i="24"/>
  <c r="G4510" i="24"/>
  <c r="F4510" i="24"/>
  <c r="E4510" i="24"/>
  <c r="D4510" i="24"/>
  <c r="C4510" i="24"/>
  <c r="B4510" i="24"/>
  <c r="A4510" i="24"/>
  <c r="I4509" i="24"/>
  <c r="H4509" i="24"/>
  <c r="G4509" i="24"/>
  <c r="F4509" i="24"/>
  <c r="E4509" i="24"/>
  <c r="D4509" i="24"/>
  <c r="C4509" i="24"/>
  <c r="B4509" i="24"/>
  <c r="A4509" i="24"/>
  <c r="I4508" i="24"/>
  <c r="H4508" i="24"/>
  <c r="G4508" i="24"/>
  <c r="F4508" i="24"/>
  <c r="E4508" i="24"/>
  <c r="D4508" i="24"/>
  <c r="C4508" i="24"/>
  <c r="B4508" i="24"/>
  <c r="A4508" i="24"/>
  <c r="I4507" i="24"/>
  <c r="H4507" i="24"/>
  <c r="G4507" i="24"/>
  <c r="F4507" i="24"/>
  <c r="E4507" i="24"/>
  <c r="D4507" i="24"/>
  <c r="C4507" i="24"/>
  <c r="B4507" i="24"/>
  <c r="A4507" i="24"/>
  <c r="I4506" i="24"/>
  <c r="H4506" i="24"/>
  <c r="G4506" i="24"/>
  <c r="F4506" i="24"/>
  <c r="E4506" i="24"/>
  <c r="D4506" i="24"/>
  <c r="C4506" i="24"/>
  <c r="B4506" i="24"/>
  <c r="A4506" i="24"/>
  <c r="I4505" i="24"/>
  <c r="H4505" i="24"/>
  <c r="G4505" i="24"/>
  <c r="F4505" i="24"/>
  <c r="E4505" i="24"/>
  <c r="D4505" i="24"/>
  <c r="C4505" i="24"/>
  <c r="B4505" i="24"/>
  <c r="A4505" i="24"/>
  <c r="I4504" i="24"/>
  <c r="H4504" i="24"/>
  <c r="G4504" i="24"/>
  <c r="F4504" i="24"/>
  <c r="E4504" i="24"/>
  <c r="D4504" i="24"/>
  <c r="C4504" i="24"/>
  <c r="B4504" i="24"/>
  <c r="A4504" i="24"/>
  <c r="I4503" i="24"/>
  <c r="H4503" i="24"/>
  <c r="G4503" i="24"/>
  <c r="F4503" i="24"/>
  <c r="E4503" i="24"/>
  <c r="D4503" i="24"/>
  <c r="C4503" i="24"/>
  <c r="B4503" i="24"/>
  <c r="A4503" i="24"/>
  <c r="I4502" i="24"/>
  <c r="H4502" i="24"/>
  <c r="G4502" i="24"/>
  <c r="F4502" i="24"/>
  <c r="E4502" i="24"/>
  <c r="D4502" i="24"/>
  <c r="C4502" i="24"/>
  <c r="B4502" i="24"/>
  <c r="A4502" i="24"/>
  <c r="I4501" i="24"/>
  <c r="H4501" i="24"/>
  <c r="G4501" i="24"/>
  <c r="F4501" i="24"/>
  <c r="E4501" i="24"/>
  <c r="D4501" i="24"/>
  <c r="C4501" i="24"/>
  <c r="B4501" i="24"/>
  <c r="A4501" i="24"/>
  <c r="I4500" i="24"/>
  <c r="H4500" i="24"/>
  <c r="G4500" i="24"/>
  <c r="F4500" i="24"/>
  <c r="E4500" i="24"/>
  <c r="D4500" i="24"/>
  <c r="C4500" i="24"/>
  <c r="B4500" i="24"/>
  <c r="A4500" i="24"/>
  <c r="I4499" i="24"/>
  <c r="H4499" i="24"/>
  <c r="G4499" i="24"/>
  <c r="F4499" i="24"/>
  <c r="E4499" i="24"/>
  <c r="D4499" i="24"/>
  <c r="C4499" i="24"/>
  <c r="B4499" i="24"/>
  <c r="A4499" i="24"/>
  <c r="I4498" i="24"/>
  <c r="H4498" i="24"/>
  <c r="G4498" i="24"/>
  <c r="F4498" i="24"/>
  <c r="E4498" i="24"/>
  <c r="D4498" i="24"/>
  <c r="C4498" i="24"/>
  <c r="B4498" i="24"/>
  <c r="A4498" i="24"/>
  <c r="I4497" i="24"/>
  <c r="H4497" i="24"/>
  <c r="G4497" i="24"/>
  <c r="F4497" i="24"/>
  <c r="E4497" i="24"/>
  <c r="D4497" i="24"/>
  <c r="C4497" i="24"/>
  <c r="B4497" i="24"/>
  <c r="A4497" i="24"/>
  <c r="I4496" i="24"/>
  <c r="H4496" i="24"/>
  <c r="G4496" i="24"/>
  <c r="F4496" i="24"/>
  <c r="E4496" i="24"/>
  <c r="D4496" i="24"/>
  <c r="C4496" i="24"/>
  <c r="B4496" i="24"/>
  <c r="A4496" i="24"/>
  <c r="I4495" i="24"/>
  <c r="H4495" i="24"/>
  <c r="G4495" i="24"/>
  <c r="F4495" i="24"/>
  <c r="E4495" i="24"/>
  <c r="D4495" i="24"/>
  <c r="C4495" i="24"/>
  <c r="B4495" i="24"/>
  <c r="A4495" i="24"/>
  <c r="I4494" i="24"/>
  <c r="H4494" i="24"/>
  <c r="G4494" i="24"/>
  <c r="F4494" i="24"/>
  <c r="E4494" i="24"/>
  <c r="D4494" i="24"/>
  <c r="C4494" i="24"/>
  <c r="B4494" i="24"/>
  <c r="A4494" i="24"/>
  <c r="I4493" i="24"/>
  <c r="H4493" i="24"/>
  <c r="G4493" i="24"/>
  <c r="F4493" i="24"/>
  <c r="E4493" i="24"/>
  <c r="D4493" i="24"/>
  <c r="C4493" i="24"/>
  <c r="B4493" i="24"/>
  <c r="A4493" i="24"/>
  <c r="I4492" i="24"/>
  <c r="H4492" i="24"/>
  <c r="G4492" i="24"/>
  <c r="F4492" i="24"/>
  <c r="E4492" i="24"/>
  <c r="D4492" i="24"/>
  <c r="C4492" i="24"/>
  <c r="B4492" i="24"/>
  <c r="A4492" i="24"/>
  <c r="I4491" i="24"/>
  <c r="H4491" i="24"/>
  <c r="G4491" i="24"/>
  <c r="F4491" i="24"/>
  <c r="E4491" i="24"/>
  <c r="D4491" i="24"/>
  <c r="C4491" i="24"/>
  <c r="B4491" i="24"/>
  <c r="A4491" i="24"/>
  <c r="I4490" i="24"/>
  <c r="H4490" i="24"/>
  <c r="G4490" i="24"/>
  <c r="F4490" i="24"/>
  <c r="E4490" i="24"/>
  <c r="D4490" i="24"/>
  <c r="C4490" i="24"/>
  <c r="B4490" i="24"/>
  <c r="A4490" i="24"/>
  <c r="I4489" i="24"/>
  <c r="H4489" i="24"/>
  <c r="G4489" i="24"/>
  <c r="F4489" i="24"/>
  <c r="E4489" i="24"/>
  <c r="D4489" i="24"/>
  <c r="C4489" i="24"/>
  <c r="B4489" i="24"/>
  <c r="A4489" i="24"/>
  <c r="I4488" i="24"/>
  <c r="H4488" i="24"/>
  <c r="G4488" i="24"/>
  <c r="F4488" i="24"/>
  <c r="E4488" i="24"/>
  <c r="D4488" i="24"/>
  <c r="C4488" i="24"/>
  <c r="B4488" i="24"/>
  <c r="A4488" i="24"/>
  <c r="I4487" i="24"/>
  <c r="H4487" i="24"/>
  <c r="G4487" i="24"/>
  <c r="F4487" i="24"/>
  <c r="E4487" i="24"/>
  <c r="D4487" i="24"/>
  <c r="C4487" i="24"/>
  <c r="B4487" i="24"/>
  <c r="A4487" i="24"/>
  <c r="I4486" i="24"/>
  <c r="H4486" i="24"/>
  <c r="G4486" i="24"/>
  <c r="F4486" i="24"/>
  <c r="E4486" i="24"/>
  <c r="D4486" i="24"/>
  <c r="C4486" i="24"/>
  <c r="B4486" i="24"/>
  <c r="A4486" i="24"/>
  <c r="I4485" i="24"/>
  <c r="H4485" i="24"/>
  <c r="G4485" i="24"/>
  <c r="F4485" i="24"/>
  <c r="E4485" i="24"/>
  <c r="D4485" i="24"/>
  <c r="C4485" i="24"/>
  <c r="B4485" i="24"/>
  <c r="A4485" i="24"/>
  <c r="I4484" i="24"/>
  <c r="H4484" i="24"/>
  <c r="G4484" i="24"/>
  <c r="F4484" i="24"/>
  <c r="E4484" i="24"/>
  <c r="D4484" i="24"/>
  <c r="C4484" i="24"/>
  <c r="B4484" i="24"/>
  <c r="A4484" i="24"/>
  <c r="I4483" i="24"/>
  <c r="H4483" i="24"/>
  <c r="G4483" i="24"/>
  <c r="F4483" i="24"/>
  <c r="E4483" i="24"/>
  <c r="D4483" i="24"/>
  <c r="C4483" i="24"/>
  <c r="B4483" i="24"/>
  <c r="A4483" i="24"/>
  <c r="I4482" i="24"/>
  <c r="H4482" i="24"/>
  <c r="G4482" i="24"/>
  <c r="F4482" i="24"/>
  <c r="E4482" i="24"/>
  <c r="D4482" i="24"/>
  <c r="C4482" i="24"/>
  <c r="B4482" i="24"/>
  <c r="A4482" i="24"/>
  <c r="I4481" i="24"/>
  <c r="H4481" i="24"/>
  <c r="G4481" i="24"/>
  <c r="F4481" i="24"/>
  <c r="E4481" i="24"/>
  <c r="D4481" i="24"/>
  <c r="C4481" i="24"/>
  <c r="B4481" i="24"/>
  <c r="A4481" i="24"/>
  <c r="I4480" i="24"/>
  <c r="H4480" i="24"/>
  <c r="G4480" i="24"/>
  <c r="F4480" i="24"/>
  <c r="E4480" i="24"/>
  <c r="D4480" i="24"/>
  <c r="C4480" i="24"/>
  <c r="B4480" i="24"/>
  <c r="A4480" i="24"/>
  <c r="I4479" i="24"/>
  <c r="H4479" i="24"/>
  <c r="G4479" i="24"/>
  <c r="F4479" i="24"/>
  <c r="E4479" i="24"/>
  <c r="D4479" i="24"/>
  <c r="C4479" i="24"/>
  <c r="B4479" i="24"/>
  <c r="A4479" i="24"/>
  <c r="I4478" i="24"/>
  <c r="H4478" i="24"/>
  <c r="G4478" i="24"/>
  <c r="F4478" i="24"/>
  <c r="E4478" i="24"/>
  <c r="D4478" i="24"/>
  <c r="C4478" i="24"/>
  <c r="B4478" i="24"/>
  <c r="A4478" i="24"/>
  <c r="I4477" i="24"/>
  <c r="H4477" i="24"/>
  <c r="G4477" i="24"/>
  <c r="F4477" i="24"/>
  <c r="E4477" i="24"/>
  <c r="D4477" i="24"/>
  <c r="C4477" i="24"/>
  <c r="B4477" i="24"/>
  <c r="A4477" i="24"/>
  <c r="I4476" i="24"/>
  <c r="H4476" i="24"/>
  <c r="G4476" i="24"/>
  <c r="F4476" i="24"/>
  <c r="E4476" i="24"/>
  <c r="D4476" i="24"/>
  <c r="C4476" i="24"/>
  <c r="B4476" i="24"/>
  <c r="A4476" i="24"/>
  <c r="I4475" i="24"/>
  <c r="H4475" i="24"/>
  <c r="G4475" i="24"/>
  <c r="F4475" i="24"/>
  <c r="E4475" i="24"/>
  <c r="D4475" i="24"/>
  <c r="C4475" i="24"/>
  <c r="B4475" i="24"/>
  <c r="A4475" i="24"/>
  <c r="I4474" i="24"/>
  <c r="H4474" i="24"/>
  <c r="G4474" i="24"/>
  <c r="F4474" i="24"/>
  <c r="E4474" i="24"/>
  <c r="D4474" i="24"/>
  <c r="C4474" i="24"/>
  <c r="B4474" i="24"/>
  <c r="A4474" i="24"/>
  <c r="I4473" i="24"/>
  <c r="H4473" i="24"/>
  <c r="G4473" i="24"/>
  <c r="F4473" i="24"/>
  <c r="E4473" i="24"/>
  <c r="D4473" i="24"/>
  <c r="C4473" i="24"/>
  <c r="B4473" i="24"/>
  <c r="A4473" i="24"/>
  <c r="I4472" i="24"/>
  <c r="H4472" i="24"/>
  <c r="G4472" i="24"/>
  <c r="F4472" i="24"/>
  <c r="E4472" i="24"/>
  <c r="D4472" i="24"/>
  <c r="C4472" i="24"/>
  <c r="B4472" i="24"/>
  <c r="A4472" i="24"/>
  <c r="I4471" i="24"/>
  <c r="H4471" i="24"/>
  <c r="G4471" i="24"/>
  <c r="F4471" i="24"/>
  <c r="E4471" i="24"/>
  <c r="D4471" i="24"/>
  <c r="C4471" i="24"/>
  <c r="B4471" i="24"/>
  <c r="A4471" i="24"/>
  <c r="I4470" i="24"/>
  <c r="H4470" i="24"/>
  <c r="G4470" i="24"/>
  <c r="F4470" i="24"/>
  <c r="E4470" i="24"/>
  <c r="D4470" i="24"/>
  <c r="C4470" i="24"/>
  <c r="B4470" i="24"/>
  <c r="A4470" i="24"/>
  <c r="I4469" i="24"/>
  <c r="H4469" i="24"/>
  <c r="G4469" i="24"/>
  <c r="F4469" i="24"/>
  <c r="E4469" i="24"/>
  <c r="D4469" i="24"/>
  <c r="C4469" i="24"/>
  <c r="B4469" i="24"/>
  <c r="A4469" i="24"/>
  <c r="I4468" i="24"/>
  <c r="H4468" i="24"/>
  <c r="G4468" i="24"/>
  <c r="F4468" i="24"/>
  <c r="E4468" i="24"/>
  <c r="D4468" i="24"/>
  <c r="C4468" i="24"/>
  <c r="B4468" i="24"/>
  <c r="A4468" i="24"/>
  <c r="I4467" i="24"/>
  <c r="H4467" i="24"/>
  <c r="G4467" i="24"/>
  <c r="F4467" i="24"/>
  <c r="E4467" i="24"/>
  <c r="D4467" i="24"/>
  <c r="C4467" i="24"/>
  <c r="B4467" i="24"/>
  <c r="A4467" i="24"/>
  <c r="I4466" i="24"/>
  <c r="H4466" i="24"/>
  <c r="G4466" i="24"/>
  <c r="F4466" i="24"/>
  <c r="E4466" i="24"/>
  <c r="D4466" i="24"/>
  <c r="C4466" i="24"/>
  <c r="B4466" i="24"/>
  <c r="A4466" i="24"/>
  <c r="I4465" i="24"/>
  <c r="H4465" i="24"/>
  <c r="G4465" i="24"/>
  <c r="F4465" i="24"/>
  <c r="E4465" i="24"/>
  <c r="D4465" i="24"/>
  <c r="C4465" i="24"/>
  <c r="B4465" i="24"/>
  <c r="A4465" i="24"/>
  <c r="I4464" i="24"/>
  <c r="H4464" i="24"/>
  <c r="G4464" i="24"/>
  <c r="F4464" i="24"/>
  <c r="E4464" i="24"/>
  <c r="D4464" i="24"/>
  <c r="C4464" i="24"/>
  <c r="B4464" i="24"/>
  <c r="A4464" i="24"/>
  <c r="I4463" i="24"/>
  <c r="H4463" i="24"/>
  <c r="G4463" i="24"/>
  <c r="F4463" i="24"/>
  <c r="E4463" i="24"/>
  <c r="D4463" i="24"/>
  <c r="C4463" i="24"/>
  <c r="B4463" i="24"/>
  <c r="A4463" i="24"/>
  <c r="I4462" i="24"/>
  <c r="H4462" i="24"/>
  <c r="G4462" i="24"/>
  <c r="F4462" i="24"/>
  <c r="E4462" i="24"/>
  <c r="D4462" i="24"/>
  <c r="C4462" i="24"/>
  <c r="B4462" i="24"/>
  <c r="A4462" i="24"/>
  <c r="I4461" i="24"/>
  <c r="H4461" i="24"/>
  <c r="G4461" i="24"/>
  <c r="F4461" i="24"/>
  <c r="E4461" i="24"/>
  <c r="D4461" i="24"/>
  <c r="C4461" i="24"/>
  <c r="B4461" i="24"/>
  <c r="A4461" i="24"/>
  <c r="I4460" i="24"/>
  <c r="H4460" i="24"/>
  <c r="G4460" i="24"/>
  <c r="F4460" i="24"/>
  <c r="E4460" i="24"/>
  <c r="D4460" i="24"/>
  <c r="C4460" i="24"/>
  <c r="B4460" i="24"/>
  <c r="A4460" i="24"/>
  <c r="I4459" i="24"/>
  <c r="H4459" i="24"/>
  <c r="G4459" i="24"/>
  <c r="F4459" i="24"/>
  <c r="E4459" i="24"/>
  <c r="D4459" i="24"/>
  <c r="C4459" i="24"/>
  <c r="B4459" i="24"/>
  <c r="A4459" i="24"/>
  <c r="I4458" i="24"/>
  <c r="H4458" i="24"/>
  <c r="G4458" i="24"/>
  <c r="F4458" i="24"/>
  <c r="E4458" i="24"/>
  <c r="D4458" i="24"/>
  <c r="C4458" i="24"/>
  <c r="B4458" i="24"/>
  <c r="A4458" i="24"/>
  <c r="I4457" i="24"/>
  <c r="H4457" i="24"/>
  <c r="G4457" i="24"/>
  <c r="F4457" i="24"/>
  <c r="E4457" i="24"/>
  <c r="D4457" i="24"/>
  <c r="C4457" i="24"/>
  <c r="B4457" i="24"/>
  <c r="A4457" i="24"/>
  <c r="I4456" i="24"/>
  <c r="H4456" i="24"/>
  <c r="G4456" i="24"/>
  <c r="F4456" i="24"/>
  <c r="E4456" i="24"/>
  <c r="D4456" i="24"/>
  <c r="C4456" i="24"/>
  <c r="B4456" i="24"/>
  <c r="A4456" i="24"/>
  <c r="I4455" i="24"/>
  <c r="H4455" i="24"/>
  <c r="G4455" i="24"/>
  <c r="F4455" i="24"/>
  <c r="E4455" i="24"/>
  <c r="D4455" i="24"/>
  <c r="C4455" i="24"/>
  <c r="B4455" i="24"/>
  <c r="A4455" i="24"/>
  <c r="I4454" i="24"/>
  <c r="H4454" i="24"/>
  <c r="G4454" i="24"/>
  <c r="F4454" i="24"/>
  <c r="E4454" i="24"/>
  <c r="D4454" i="24"/>
  <c r="C4454" i="24"/>
  <c r="B4454" i="24"/>
  <c r="A4454" i="24"/>
  <c r="I4453" i="24"/>
  <c r="H4453" i="24"/>
  <c r="G4453" i="24"/>
  <c r="F4453" i="24"/>
  <c r="E4453" i="24"/>
  <c r="D4453" i="24"/>
  <c r="C4453" i="24"/>
  <c r="B4453" i="24"/>
  <c r="A4453" i="24"/>
  <c r="I4452" i="24"/>
  <c r="H4452" i="24"/>
  <c r="G4452" i="24"/>
  <c r="F4452" i="24"/>
  <c r="E4452" i="24"/>
  <c r="D4452" i="24"/>
  <c r="C4452" i="24"/>
  <c r="B4452" i="24"/>
  <c r="A4452" i="24"/>
  <c r="I4451" i="24"/>
  <c r="H4451" i="24"/>
  <c r="G4451" i="24"/>
  <c r="F4451" i="24"/>
  <c r="E4451" i="24"/>
  <c r="D4451" i="24"/>
  <c r="C4451" i="24"/>
  <c r="B4451" i="24"/>
  <c r="A4451" i="24"/>
  <c r="I4450" i="24"/>
  <c r="H4450" i="24"/>
  <c r="G4450" i="24"/>
  <c r="F4450" i="24"/>
  <c r="E4450" i="24"/>
  <c r="D4450" i="24"/>
  <c r="C4450" i="24"/>
  <c r="B4450" i="24"/>
  <c r="A4450" i="24"/>
  <c r="I4449" i="24"/>
  <c r="H4449" i="24"/>
  <c r="G4449" i="24"/>
  <c r="F4449" i="24"/>
  <c r="E4449" i="24"/>
  <c r="D4449" i="24"/>
  <c r="C4449" i="24"/>
  <c r="B4449" i="24"/>
  <c r="A4449" i="24"/>
  <c r="I4448" i="24"/>
  <c r="H4448" i="24"/>
  <c r="G4448" i="24"/>
  <c r="F4448" i="24"/>
  <c r="E4448" i="24"/>
  <c r="D4448" i="24"/>
  <c r="C4448" i="24"/>
  <c r="B4448" i="24"/>
  <c r="A4448" i="24"/>
  <c r="I4447" i="24"/>
  <c r="H4447" i="24"/>
  <c r="G4447" i="24"/>
  <c r="F4447" i="24"/>
  <c r="E4447" i="24"/>
  <c r="D4447" i="24"/>
  <c r="C4447" i="24"/>
  <c r="B4447" i="24"/>
  <c r="A4447" i="24"/>
  <c r="I4446" i="24"/>
  <c r="H4446" i="24"/>
  <c r="G4446" i="24"/>
  <c r="F4446" i="24"/>
  <c r="E4446" i="24"/>
  <c r="D4446" i="24"/>
  <c r="C4446" i="24"/>
  <c r="B4446" i="24"/>
  <c r="A4446" i="24"/>
  <c r="I4445" i="24"/>
  <c r="H4445" i="24"/>
  <c r="G4445" i="24"/>
  <c r="F4445" i="24"/>
  <c r="E4445" i="24"/>
  <c r="D4445" i="24"/>
  <c r="C4445" i="24"/>
  <c r="B4445" i="24"/>
  <c r="A4445" i="24"/>
  <c r="I4444" i="24"/>
  <c r="H4444" i="24"/>
  <c r="G4444" i="24"/>
  <c r="F4444" i="24"/>
  <c r="E4444" i="24"/>
  <c r="D4444" i="24"/>
  <c r="C4444" i="24"/>
  <c r="B4444" i="24"/>
  <c r="A4444" i="24"/>
  <c r="I4443" i="24"/>
  <c r="H4443" i="24"/>
  <c r="G4443" i="24"/>
  <c r="F4443" i="24"/>
  <c r="E4443" i="24"/>
  <c r="D4443" i="24"/>
  <c r="C4443" i="24"/>
  <c r="B4443" i="24"/>
  <c r="A4443" i="24"/>
  <c r="I4442" i="24"/>
  <c r="H4442" i="24"/>
  <c r="G4442" i="24"/>
  <c r="F4442" i="24"/>
  <c r="E4442" i="24"/>
  <c r="D4442" i="24"/>
  <c r="C4442" i="24"/>
  <c r="B4442" i="24"/>
  <c r="A4442" i="24"/>
  <c r="I4441" i="24"/>
  <c r="H4441" i="24"/>
  <c r="G4441" i="24"/>
  <c r="F4441" i="24"/>
  <c r="E4441" i="24"/>
  <c r="D4441" i="24"/>
  <c r="C4441" i="24"/>
  <c r="B4441" i="24"/>
  <c r="A4441" i="24"/>
  <c r="I4440" i="24"/>
  <c r="H4440" i="24"/>
  <c r="G4440" i="24"/>
  <c r="F4440" i="24"/>
  <c r="E4440" i="24"/>
  <c r="D4440" i="24"/>
  <c r="C4440" i="24"/>
  <c r="B4440" i="24"/>
  <c r="A4440" i="24"/>
  <c r="I4439" i="24"/>
  <c r="H4439" i="24"/>
  <c r="G4439" i="24"/>
  <c r="F4439" i="24"/>
  <c r="E4439" i="24"/>
  <c r="D4439" i="24"/>
  <c r="C4439" i="24"/>
  <c r="B4439" i="24"/>
  <c r="A4439" i="24"/>
  <c r="I4438" i="24"/>
  <c r="H4438" i="24"/>
  <c r="G4438" i="24"/>
  <c r="F4438" i="24"/>
  <c r="E4438" i="24"/>
  <c r="D4438" i="24"/>
  <c r="C4438" i="24"/>
  <c r="B4438" i="24"/>
  <c r="A4438" i="24"/>
  <c r="I4437" i="24"/>
  <c r="H4437" i="24"/>
  <c r="G4437" i="24"/>
  <c r="F4437" i="24"/>
  <c r="E4437" i="24"/>
  <c r="D4437" i="24"/>
  <c r="C4437" i="24"/>
  <c r="B4437" i="24"/>
  <c r="A4437" i="24"/>
  <c r="I4436" i="24"/>
  <c r="H4436" i="24"/>
  <c r="G4436" i="24"/>
  <c r="F4436" i="24"/>
  <c r="E4436" i="24"/>
  <c r="D4436" i="24"/>
  <c r="C4436" i="24"/>
  <c r="B4436" i="24"/>
  <c r="A4436" i="24"/>
  <c r="I4435" i="24"/>
  <c r="H4435" i="24"/>
  <c r="G4435" i="24"/>
  <c r="F4435" i="24"/>
  <c r="E4435" i="24"/>
  <c r="D4435" i="24"/>
  <c r="C4435" i="24"/>
  <c r="B4435" i="24"/>
  <c r="A4435" i="24"/>
  <c r="I4434" i="24"/>
  <c r="H4434" i="24"/>
  <c r="G4434" i="24"/>
  <c r="F4434" i="24"/>
  <c r="E4434" i="24"/>
  <c r="D4434" i="24"/>
  <c r="C4434" i="24"/>
  <c r="B4434" i="24"/>
  <c r="A4434" i="24"/>
  <c r="I4433" i="24"/>
  <c r="H4433" i="24"/>
  <c r="G4433" i="24"/>
  <c r="F4433" i="24"/>
  <c r="E4433" i="24"/>
  <c r="D4433" i="24"/>
  <c r="C4433" i="24"/>
  <c r="B4433" i="24"/>
  <c r="A4433" i="24"/>
  <c r="I4432" i="24"/>
  <c r="H4432" i="24"/>
  <c r="G4432" i="24"/>
  <c r="F4432" i="24"/>
  <c r="E4432" i="24"/>
  <c r="D4432" i="24"/>
  <c r="C4432" i="24"/>
  <c r="B4432" i="24"/>
  <c r="A4432" i="24"/>
  <c r="I4431" i="24"/>
  <c r="H4431" i="24"/>
  <c r="G4431" i="24"/>
  <c r="F4431" i="24"/>
  <c r="E4431" i="24"/>
  <c r="D4431" i="24"/>
  <c r="C4431" i="24"/>
  <c r="B4431" i="24"/>
  <c r="A4431" i="24"/>
  <c r="I4430" i="24"/>
  <c r="H4430" i="24"/>
  <c r="G4430" i="24"/>
  <c r="F4430" i="24"/>
  <c r="E4430" i="24"/>
  <c r="D4430" i="24"/>
  <c r="C4430" i="24"/>
  <c r="B4430" i="24"/>
  <c r="A4430" i="24"/>
  <c r="I4429" i="24"/>
  <c r="H4429" i="24"/>
  <c r="G4429" i="24"/>
  <c r="F4429" i="24"/>
  <c r="E4429" i="24"/>
  <c r="D4429" i="24"/>
  <c r="C4429" i="24"/>
  <c r="B4429" i="24"/>
  <c r="A4429" i="24"/>
  <c r="I4428" i="24"/>
  <c r="H4428" i="24"/>
  <c r="G4428" i="24"/>
  <c r="F4428" i="24"/>
  <c r="E4428" i="24"/>
  <c r="D4428" i="24"/>
  <c r="C4428" i="24"/>
  <c r="B4428" i="24"/>
  <c r="A4428" i="24"/>
  <c r="I4427" i="24"/>
  <c r="H4427" i="24"/>
  <c r="G4427" i="24"/>
  <c r="F4427" i="24"/>
  <c r="E4427" i="24"/>
  <c r="D4427" i="24"/>
  <c r="C4427" i="24"/>
  <c r="B4427" i="24"/>
  <c r="A4427" i="24"/>
  <c r="I4426" i="24"/>
  <c r="H4426" i="24"/>
  <c r="G4426" i="24"/>
  <c r="F4426" i="24"/>
  <c r="E4426" i="24"/>
  <c r="D4426" i="24"/>
  <c r="C4426" i="24"/>
  <c r="B4426" i="24"/>
  <c r="A4426" i="24"/>
  <c r="I4425" i="24"/>
  <c r="H4425" i="24"/>
  <c r="G4425" i="24"/>
  <c r="F4425" i="24"/>
  <c r="E4425" i="24"/>
  <c r="D4425" i="24"/>
  <c r="C4425" i="24"/>
  <c r="B4425" i="24"/>
  <c r="A4425" i="24"/>
  <c r="I4424" i="24"/>
  <c r="H4424" i="24"/>
  <c r="G4424" i="24"/>
  <c r="F4424" i="24"/>
  <c r="E4424" i="24"/>
  <c r="D4424" i="24"/>
  <c r="C4424" i="24"/>
  <c r="B4424" i="24"/>
  <c r="A4424" i="24"/>
  <c r="I4423" i="24"/>
  <c r="H4423" i="24"/>
  <c r="G4423" i="24"/>
  <c r="F4423" i="24"/>
  <c r="E4423" i="24"/>
  <c r="D4423" i="24"/>
  <c r="C4423" i="24"/>
  <c r="B4423" i="24"/>
  <c r="A4423" i="24"/>
  <c r="I4422" i="24"/>
  <c r="H4422" i="24"/>
  <c r="G4422" i="24"/>
  <c r="F4422" i="24"/>
  <c r="E4422" i="24"/>
  <c r="D4422" i="24"/>
  <c r="C4422" i="24"/>
  <c r="B4422" i="24"/>
  <c r="A4422" i="24"/>
  <c r="I4421" i="24"/>
  <c r="H4421" i="24"/>
  <c r="G4421" i="24"/>
  <c r="F4421" i="24"/>
  <c r="E4421" i="24"/>
  <c r="D4421" i="24"/>
  <c r="C4421" i="24"/>
  <c r="B4421" i="24"/>
  <c r="A4421" i="24"/>
  <c r="I4420" i="24"/>
  <c r="H4420" i="24"/>
  <c r="G4420" i="24"/>
  <c r="F4420" i="24"/>
  <c r="E4420" i="24"/>
  <c r="D4420" i="24"/>
  <c r="C4420" i="24"/>
  <c r="B4420" i="24"/>
  <c r="A4420" i="24"/>
  <c r="I4419" i="24"/>
  <c r="H4419" i="24"/>
  <c r="G4419" i="24"/>
  <c r="F4419" i="24"/>
  <c r="E4419" i="24"/>
  <c r="D4419" i="24"/>
  <c r="C4419" i="24"/>
  <c r="B4419" i="24"/>
  <c r="A4419" i="24"/>
  <c r="I4418" i="24"/>
  <c r="H4418" i="24"/>
  <c r="G4418" i="24"/>
  <c r="F4418" i="24"/>
  <c r="E4418" i="24"/>
  <c r="D4418" i="24"/>
  <c r="C4418" i="24"/>
  <c r="B4418" i="24"/>
  <c r="A4418" i="24"/>
  <c r="I4417" i="24"/>
  <c r="H4417" i="24"/>
  <c r="G4417" i="24"/>
  <c r="F4417" i="24"/>
  <c r="E4417" i="24"/>
  <c r="D4417" i="24"/>
  <c r="C4417" i="24"/>
  <c r="B4417" i="24"/>
  <c r="A4417" i="24"/>
  <c r="I4416" i="24"/>
  <c r="H4416" i="24"/>
  <c r="G4416" i="24"/>
  <c r="F4416" i="24"/>
  <c r="E4416" i="24"/>
  <c r="D4416" i="24"/>
  <c r="C4416" i="24"/>
  <c r="B4416" i="24"/>
  <c r="A4416" i="24"/>
  <c r="I4415" i="24"/>
  <c r="H4415" i="24"/>
  <c r="G4415" i="24"/>
  <c r="F4415" i="24"/>
  <c r="E4415" i="24"/>
  <c r="D4415" i="24"/>
  <c r="C4415" i="24"/>
  <c r="B4415" i="24"/>
  <c r="A4415" i="24"/>
  <c r="I4414" i="24"/>
  <c r="H4414" i="24"/>
  <c r="G4414" i="24"/>
  <c r="F4414" i="24"/>
  <c r="E4414" i="24"/>
  <c r="D4414" i="24"/>
  <c r="C4414" i="24"/>
  <c r="B4414" i="24"/>
  <c r="A4414" i="24"/>
  <c r="I4413" i="24"/>
  <c r="H4413" i="24"/>
  <c r="G4413" i="24"/>
  <c r="F4413" i="24"/>
  <c r="E4413" i="24"/>
  <c r="D4413" i="24"/>
  <c r="C4413" i="24"/>
  <c r="B4413" i="24"/>
  <c r="A4413" i="24"/>
  <c r="I4412" i="24"/>
  <c r="H4412" i="24"/>
  <c r="G4412" i="24"/>
  <c r="F4412" i="24"/>
  <c r="E4412" i="24"/>
  <c r="D4412" i="24"/>
  <c r="C4412" i="24"/>
  <c r="B4412" i="24"/>
  <c r="A4412" i="24"/>
  <c r="I4411" i="24"/>
  <c r="H4411" i="24"/>
  <c r="G4411" i="24"/>
  <c r="F4411" i="24"/>
  <c r="E4411" i="24"/>
  <c r="D4411" i="24"/>
  <c r="C4411" i="24"/>
  <c r="B4411" i="24"/>
  <c r="A4411" i="24"/>
  <c r="I4410" i="24"/>
  <c r="H4410" i="24"/>
  <c r="G4410" i="24"/>
  <c r="F4410" i="24"/>
  <c r="E4410" i="24"/>
  <c r="D4410" i="24"/>
  <c r="C4410" i="24"/>
  <c r="B4410" i="24"/>
  <c r="A4410" i="24"/>
  <c r="I4409" i="24"/>
  <c r="H4409" i="24"/>
  <c r="G4409" i="24"/>
  <c r="F4409" i="24"/>
  <c r="E4409" i="24"/>
  <c r="D4409" i="24"/>
  <c r="C4409" i="24"/>
  <c r="B4409" i="24"/>
  <c r="A4409" i="24"/>
  <c r="I4408" i="24"/>
  <c r="H4408" i="24"/>
  <c r="G4408" i="24"/>
  <c r="F4408" i="24"/>
  <c r="E4408" i="24"/>
  <c r="D4408" i="24"/>
  <c r="C4408" i="24"/>
  <c r="B4408" i="24"/>
  <c r="A4408" i="24"/>
  <c r="I4407" i="24"/>
  <c r="H4407" i="24"/>
  <c r="G4407" i="24"/>
  <c r="F4407" i="24"/>
  <c r="E4407" i="24"/>
  <c r="D4407" i="24"/>
  <c r="C4407" i="24"/>
  <c r="B4407" i="24"/>
  <c r="A4407" i="24"/>
  <c r="I4406" i="24"/>
  <c r="H4406" i="24"/>
  <c r="G4406" i="24"/>
  <c r="F4406" i="24"/>
  <c r="E4406" i="24"/>
  <c r="D4406" i="24"/>
  <c r="C4406" i="24"/>
  <c r="B4406" i="24"/>
  <c r="A4406" i="24"/>
  <c r="I4405" i="24"/>
  <c r="H4405" i="24"/>
  <c r="G4405" i="24"/>
  <c r="F4405" i="24"/>
  <c r="E4405" i="24"/>
  <c r="D4405" i="24"/>
  <c r="C4405" i="24"/>
  <c r="B4405" i="24"/>
  <c r="A4405" i="24"/>
  <c r="I4404" i="24"/>
  <c r="H4404" i="24"/>
  <c r="G4404" i="24"/>
  <c r="F4404" i="24"/>
  <c r="E4404" i="24"/>
  <c r="D4404" i="24"/>
  <c r="C4404" i="24"/>
  <c r="B4404" i="24"/>
  <c r="A4404" i="24"/>
  <c r="I4403" i="24"/>
  <c r="H4403" i="24"/>
  <c r="G4403" i="24"/>
  <c r="F4403" i="24"/>
  <c r="E4403" i="24"/>
  <c r="D4403" i="24"/>
  <c r="C4403" i="24"/>
  <c r="B4403" i="24"/>
  <c r="A4403" i="24"/>
  <c r="I4402" i="24"/>
  <c r="H4402" i="24"/>
  <c r="G4402" i="24"/>
  <c r="F4402" i="24"/>
  <c r="E4402" i="24"/>
  <c r="D4402" i="24"/>
  <c r="C4402" i="24"/>
  <c r="B4402" i="24"/>
  <c r="A4402" i="24"/>
  <c r="I4401" i="24"/>
  <c r="H4401" i="24"/>
  <c r="G4401" i="24"/>
  <c r="F4401" i="24"/>
  <c r="E4401" i="24"/>
  <c r="D4401" i="24"/>
  <c r="C4401" i="24"/>
  <c r="B4401" i="24"/>
  <c r="A4401" i="24"/>
  <c r="I4400" i="24"/>
  <c r="H4400" i="24"/>
  <c r="G4400" i="24"/>
  <c r="F4400" i="24"/>
  <c r="E4400" i="24"/>
  <c r="D4400" i="24"/>
  <c r="C4400" i="24"/>
  <c r="B4400" i="24"/>
  <c r="A4400" i="24"/>
  <c r="I4399" i="24"/>
  <c r="H4399" i="24"/>
  <c r="G4399" i="24"/>
  <c r="F4399" i="24"/>
  <c r="E4399" i="24"/>
  <c r="D4399" i="24"/>
  <c r="C4399" i="24"/>
  <c r="B4399" i="24"/>
  <c r="A4399" i="24"/>
  <c r="I4398" i="24"/>
  <c r="H4398" i="24"/>
  <c r="G4398" i="24"/>
  <c r="F4398" i="24"/>
  <c r="E4398" i="24"/>
  <c r="D4398" i="24"/>
  <c r="C4398" i="24"/>
  <c r="B4398" i="24"/>
  <c r="A4398" i="24"/>
  <c r="I4397" i="24"/>
  <c r="H4397" i="24"/>
  <c r="G4397" i="24"/>
  <c r="F4397" i="24"/>
  <c r="E4397" i="24"/>
  <c r="D4397" i="24"/>
  <c r="C4397" i="24"/>
  <c r="B4397" i="24"/>
  <c r="A4397" i="24"/>
  <c r="I4396" i="24"/>
  <c r="H4396" i="24"/>
  <c r="G4396" i="24"/>
  <c r="F4396" i="24"/>
  <c r="E4396" i="24"/>
  <c r="D4396" i="24"/>
  <c r="C4396" i="24"/>
  <c r="B4396" i="24"/>
  <c r="A4396" i="24"/>
  <c r="I4395" i="24"/>
  <c r="H4395" i="24"/>
  <c r="G4395" i="24"/>
  <c r="F4395" i="24"/>
  <c r="E4395" i="24"/>
  <c r="D4395" i="24"/>
  <c r="C4395" i="24"/>
  <c r="B4395" i="24"/>
  <c r="A4395" i="24"/>
  <c r="I4394" i="24"/>
  <c r="H4394" i="24"/>
  <c r="G4394" i="24"/>
  <c r="F4394" i="24"/>
  <c r="E4394" i="24"/>
  <c r="D4394" i="24"/>
  <c r="C4394" i="24"/>
  <c r="B4394" i="24"/>
  <c r="A4394" i="24"/>
  <c r="I4393" i="24"/>
  <c r="H4393" i="24"/>
  <c r="G4393" i="24"/>
  <c r="F4393" i="24"/>
  <c r="E4393" i="24"/>
  <c r="D4393" i="24"/>
  <c r="C4393" i="24"/>
  <c r="B4393" i="24"/>
  <c r="A4393" i="24"/>
  <c r="I4392" i="24"/>
  <c r="H4392" i="24"/>
  <c r="G4392" i="24"/>
  <c r="F4392" i="24"/>
  <c r="E4392" i="24"/>
  <c r="D4392" i="24"/>
  <c r="C4392" i="24"/>
  <c r="B4392" i="24"/>
  <c r="A4392" i="24"/>
  <c r="I4391" i="24"/>
  <c r="H4391" i="24"/>
  <c r="G4391" i="24"/>
  <c r="F4391" i="24"/>
  <c r="E4391" i="24"/>
  <c r="D4391" i="24"/>
  <c r="C4391" i="24"/>
  <c r="B4391" i="24"/>
  <c r="A4391" i="24"/>
  <c r="I4390" i="24"/>
  <c r="H4390" i="24"/>
  <c r="G4390" i="24"/>
  <c r="F4390" i="24"/>
  <c r="E4390" i="24"/>
  <c r="D4390" i="24"/>
  <c r="C4390" i="24"/>
  <c r="B4390" i="24"/>
  <c r="A4390" i="24"/>
  <c r="I4389" i="24"/>
  <c r="H4389" i="24"/>
  <c r="G4389" i="24"/>
  <c r="F4389" i="24"/>
  <c r="E4389" i="24"/>
  <c r="D4389" i="24"/>
  <c r="C4389" i="24"/>
  <c r="B4389" i="24"/>
  <c r="A4389" i="24"/>
  <c r="I4388" i="24"/>
  <c r="H4388" i="24"/>
  <c r="G4388" i="24"/>
  <c r="F4388" i="24"/>
  <c r="E4388" i="24"/>
  <c r="D4388" i="24"/>
  <c r="C4388" i="24"/>
  <c r="B4388" i="24"/>
  <c r="A4388" i="24"/>
  <c r="I4387" i="24"/>
  <c r="H4387" i="24"/>
  <c r="G4387" i="24"/>
  <c r="F4387" i="24"/>
  <c r="E4387" i="24"/>
  <c r="D4387" i="24"/>
  <c r="C4387" i="24"/>
  <c r="B4387" i="24"/>
  <c r="A4387" i="24"/>
  <c r="I4386" i="24"/>
  <c r="H4386" i="24"/>
  <c r="G4386" i="24"/>
  <c r="F4386" i="24"/>
  <c r="E4386" i="24"/>
  <c r="D4386" i="24"/>
  <c r="C4386" i="24"/>
  <c r="B4386" i="24"/>
  <c r="A4386" i="24"/>
  <c r="I4385" i="24"/>
  <c r="H4385" i="24"/>
  <c r="G4385" i="24"/>
  <c r="F4385" i="24"/>
  <c r="E4385" i="24"/>
  <c r="D4385" i="24"/>
  <c r="C4385" i="24"/>
  <c r="B4385" i="24"/>
  <c r="A4385" i="24"/>
  <c r="I4384" i="24"/>
  <c r="H4384" i="24"/>
  <c r="G4384" i="24"/>
  <c r="F4384" i="24"/>
  <c r="E4384" i="24"/>
  <c r="D4384" i="24"/>
  <c r="C4384" i="24"/>
  <c r="B4384" i="24"/>
  <c r="A4384" i="24"/>
  <c r="I4383" i="24"/>
  <c r="H4383" i="24"/>
  <c r="G4383" i="24"/>
  <c r="F4383" i="24"/>
  <c r="E4383" i="24"/>
  <c r="D4383" i="24"/>
  <c r="C4383" i="24"/>
  <c r="B4383" i="24"/>
  <c r="A4383" i="24"/>
  <c r="I4382" i="24"/>
  <c r="H4382" i="24"/>
  <c r="G4382" i="24"/>
  <c r="F4382" i="24"/>
  <c r="E4382" i="24"/>
  <c r="D4382" i="24"/>
  <c r="C4382" i="24"/>
  <c r="B4382" i="24"/>
  <c r="A4382" i="24"/>
  <c r="I4381" i="24"/>
  <c r="H4381" i="24"/>
  <c r="G4381" i="24"/>
  <c r="F4381" i="24"/>
  <c r="E4381" i="24"/>
  <c r="D4381" i="24"/>
  <c r="C4381" i="24"/>
  <c r="B4381" i="24"/>
  <c r="A4381" i="24"/>
  <c r="I4380" i="24"/>
  <c r="H4380" i="24"/>
  <c r="G4380" i="24"/>
  <c r="F4380" i="24"/>
  <c r="E4380" i="24"/>
  <c r="D4380" i="24"/>
  <c r="C4380" i="24"/>
  <c r="B4380" i="24"/>
  <c r="A4380" i="24"/>
  <c r="I4379" i="24"/>
  <c r="H4379" i="24"/>
  <c r="G4379" i="24"/>
  <c r="F4379" i="24"/>
  <c r="E4379" i="24"/>
  <c r="D4379" i="24"/>
  <c r="C4379" i="24"/>
  <c r="B4379" i="24"/>
  <c r="A4379" i="24"/>
  <c r="I4378" i="24"/>
  <c r="H4378" i="24"/>
  <c r="G4378" i="24"/>
  <c r="F4378" i="24"/>
  <c r="E4378" i="24"/>
  <c r="D4378" i="24"/>
  <c r="C4378" i="24"/>
  <c r="B4378" i="24"/>
  <c r="A4378" i="24"/>
  <c r="I4377" i="24"/>
  <c r="H4377" i="24"/>
  <c r="G4377" i="24"/>
  <c r="F4377" i="24"/>
  <c r="E4377" i="24"/>
  <c r="D4377" i="24"/>
  <c r="C4377" i="24"/>
  <c r="B4377" i="24"/>
  <c r="A4377" i="24"/>
  <c r="I4376" i="24"/>
  <c r="H4376" i="24"/>
  <c r="G4376" i="24"/>
  <c r="F4376" i="24"/>
  <c r="E4376" i="24"/>
  <c r="D4376" i="24"/>
  <c r="C4376" i="24"/>
  <c r="B4376" i="24"/>
  <c r="A4376" i="24"/>
  <c r="I4375" i="24"/>
  <c r="H4375" i="24"/>
  <c r="G4375" i="24"/>
  <c r="F4375" i="24"/>
  <c r="E4375" i="24"/>
  <c r="D4375" i="24"/>
  <c r="C4375" i="24"/>
  <c r="B4375" i="24"/>
  <c r="A4375" i="24"/>
  <c r="I4374" i="24"/>
  <c r="H4374" i="24"/>
  <c r="G4374" i="24"/>
  <c r="F4374" i="24"/>
  <c r="E4374" i="24"/>
  <c r="D4374" i="24"/>
  <c r="C4374" i="24"/>
  <c r="B4374" i="24"/>
  <c r="A4374" i="24"/>
  <c r="I4373" i="24"/>
  <c r="H4373" i="24"/>
  <c r="G4373" i="24"/>
  <c r="F4373" i="24"/>
  <c r="E4373" i="24"/>
  <c r="D4373" i="24"/>
  <c r="C4373" i="24"/>
  <c r="B4373" i="24"/>
  <c r="A4373" i="24"/>
  <c r="I4372" i="24"/>
  <c r="H4372" i="24"/>
  <c r="G4372" i="24"/>
  <c r="F4372" i="24"/>
  <c r="E4372" i="24"/>
  <c r="D4372" i="24"/>
  <c r="C4372" i="24"/>
  <c r="B4372" i="24"/>
  <c r="A4372" i="24"/>
  <c r="I4371" i="24"/>
  <c r="H4371" i="24"/>
  <c r="G4371" i="24"/>
  <c r="F4371" i="24"/>
  <c r="E4371" i="24"/>
  <c r="D4371" i="24"/>
  <c r="C4371" i="24"/>
  <c r="B4371" i="24"/>
  <c r="A4371" i="24"/>
  <c r="I4370" i="24"/>
  <c r="H4370" i="24"/>
  <c r="G4370" i="24"/>
  <c r="F4370" i="24"/>
  <c r="E4370" i="24"/>
  <c r="D4370" i="24"/>
  <c r="C4370" i="24"/>
  <c r="B4370" i="24"/>
  <c r="A4370" i="24"/>
  <c r="I4369" i="24"/>
  <c r="H4369" i="24"/>
  <c r="G4369" i="24"/>
  <c r="F4369" i="24"/>
  <c r="E4369" i="24"/>
  <c r="D4369" i="24"/>
  <c r="C4369" i="24"/>
  <c r="B4369" i="24"/>
  <c r="A4369" i="24"/>
  <c r="I4368" i="24"/>
  <c r="H4368" i="24"/>
  <c r="G4368" i="24"/>
  <c r="F4368" i="24"/>
  <c r="E4368" i="24"/>
  <c r="D4368" i="24"/>
  <c r="C4368" i="24"/>
  <c r="B4368" i="24"/>
  <c r="A4368" i="24"/>
  <c r="I4367" i="24"/>
  <c r="H4367" i="24"/>
  <c r="G4367" i="24"/>
  <c r="F4367" i="24"/>
  <c r="E4367" i="24"/>
  <c r="D4367" i="24"/>
  <c r="C4367" i="24"/>
  <c r="B4367" i="24"/>
  <c r="A4367" i="24"/>
  <c r="I4366" i="24"/>
  <c r="H4366" i="24"/>
  <c r="G4366" i="24"/>
  <c r="F4366" i="24"/>
  <c r="E4366" i="24"/>
  <c r="D4366" i="24"/>
  <c r="C4366" i="24"/>
  <c r="B4366" i="24"/>
  <c r="A4366" i="24"/>
  <c r="I4365" i="24"/>
  <c r="H4365" i="24"/>
  <c r="G4365" i="24"/>
  <c r="F4365" i="24"/>
  <c r="E4365" i="24"/>
  <c r="D4365" i="24"/>
  <c r="C4365" i="24"/>
  <c r="B4365" i="24"/>
  <c r="A4365" i="24"/>
  <c r="I4364" i="24"/>
  <c r="H4364" i="24"/>
  <c r="G4364" i="24"/>
  <c r="F4364" i="24"/>
  <c r="E4364" i="24"/>
  <c r="D4364" i="24"/>
  <c r="C4364" i="24"/>
  <c r="B4364" i="24"/>
  <c r="A4364" i="24"/>
  <c r="I4363" i="24"/>
  <c r="H4363" i="24"/>
  <c r="G4363" i="24"/>
  <c r="F4363" i="24"/>
  <c r="E4363" i="24"/>
  <c r="D4363" i="24"/>
  <c r="C4363" i="24"/>
  <c r="B4363" i="24"/>
  <c r="A4363" i="24"/>
  <c r="I4362" i="24"/>
  <c r="H4362" i="24"/>
  <c r="G4362" i="24"/>
  <c r="F4362" i="24"/>
  <c r="E4362" i="24"/>
  <c r="D4362" i="24"/>
  <c r="C4362" i="24"/>
  <c r="B4362" i="24"/>
  <c r="A4362" i="24"/>
  <c r="I4361" i="24"/>
  <c r="H4361" i="24"/>
  <c r="G4361" i="24"/>
  <c r="F4361" i="24"/>
  <c r="E4361" i="24"/>
  <c r="D4361" i="24"/>
  <c r="C4361" i="24"/>
  <c r="B4361" i="24"/>
  <c r="A4361" i="24"/>
  <c r="I4360" i="24"/>
  <c r="H4360" i="24"/>
  <c r="G4360" i="24"/>
  <c r="F4360" i="24"/>
  <c r="E4360" i="24"/>
  <c r="D4360" i="24"/>
  <c r="C4360" i="24"/>
  <c r="B4360" i="24"/>
  <c r="A4360" i="24"/>
  <c r="I4359" i="24"/>
  <c r="H4359" i="24"/>
  <c r="G4359" i="24"/>
  <c r="F4359" i="24"/>
  <c r="E4359" i="24"/>
  <c r="D4359" i="24"/>
  <c r="C4359" i="24"/>
  <c r="B4359" i="24"/>
  <c r="A4359" i="24"/>
  <c r="I4358" i="24"/>
  <c r="H4358" i="24"/>
  <c r="G4358" i="24"/>
  <c r="F4358" i="24"/>
  <c r="E4358" i="24"/>
  <c r="D4358" i="24"/>
  <c r="C4358" i="24"/>
  <c r="B4358" i="24"/>
  <c r="A4358" i="24"/>
  <c r="I4357" i="24"/>
  <c r="H4357" i="24"/>
  <c r="G4357" i="24"/>
  <c r="F4357" i="24"/>
  <c r="E4357" i="24"/>
  <c r="D4357" i="24"/>
  <c r="C4357" i="24"/>
  <c r="B4357" i="24"/>
  <c r="A4357" i="24"/>
  <c r="I4356" i="24"/>
  <c r="H4356" i="24"/>
  <c r="G4356" i="24"/>
  <c r="F4356" i="24"/>
  <c r="E4356" i="24"/>
  <c r="D4356" i="24"/>
  <c r="C4356" i="24"/>
  <c r="B4356" i="24"/>
  <c r="A4356" i="24"/>
  <c r="I4355" i="24"/>
  <c r="H4355" i="24"/>
  <c r="G4355" i="24"/>
  <c r="F4355" i="24"/>
  <c r="E4355" i="24"/>
  <c r="D4355" i="24"/>
  <c r="C4355" i="24"/>
  <c r="B4355" i="24"/>
  <c r="A4355" i="24"/>
  <c r="I4354" i="24"/>
  <c r="H4354" i="24"/>
  <c r="G4354" i="24"/>
  <c r="F4354" i="24"/>
  <c r="E4354" i="24"/>
  <c r="D4354" i="24"/>
  <c r="C4354" i="24"/>
  <c r="B4354" i="24"/>
  <c r="A4354" i="24"/>
  <c r="I4353" i="24"/>
  <c r="H4353" i="24"/>
  <c r="G4353" i="24"/>
  <c r="F4353" i="24"/>
  <c r="E4353" i="24"/>
  <c r="D4353" i="24"/>
  <c r="C4353" i="24"/>
  <c r="B4353" i="24"/>
  <c r="A4353" i="24"/>
  <c r="I4352" i="24"/>
  <c r="H4352" i="24"/>
  <c r="G4352" i="24"/>
  <c r="F4352" i="24"/>
  <c r="E4352" i="24"/>
  <c r="D4352" i="24"/>
  <c r="C4352" i="24"/>
  <c r="B4352" i="24"/>
  <c r="A4352" i="24"/>
  <c r="I4351" i="24"/>
  <c r="H4351" i="24"/>
  <c r="G4351" i="24"/>
  <c r="F4351" i="24"/>
  <c r="E4351" i="24"/>
  <c r="D4351" i="24"/>
  <c r="C4351" i="24"/>
  <c r="B4351" i="24"/>
  <c r="A4351" i="24"/>
  <c r="I4350" i="24"/>
  <c r="H4350" i="24"/>
  <c r="G4350" i="24"/>
  <c r="F4350" i="24"/>
  <c r="E4350" i="24"/>
  <c r="D4350" i="24"/>
  <c r="C4350" i="24"/>
  <c r="B4350" i="24"/>
  <c r="A4350" i="24"/>
  <c r="I4349" i="24"/>
  <c r="H4349" i="24"/>
  <c r="G4349" i="24"/>
  <c r="F4349" i="24"/>
  <c r="E4349" i="24"/>
  <c r="D4349" i="24"/>
  <c r="C4349" i="24"/>
  <c r="B4349" i="24"/>
  <c r="A4349" i="24"/>
  <c r="I4348" i="24"/>
  <c r="H4348" i="24"/>
  <c r="G4348" i="24"/>
  <c r="F4348" i="24"/>
  <c r="E4348" i="24"/>
  <c r="D4348" i="24"/>
  <c r="C4348" i="24"/>
  <c r="B4348" i="24"/>
  <c r="A4348" i="24"/>
  <c r="I4347" i="24"/>
  <c r="H4347" i="24"/>
  <c r="G4347" i="24"/>
  <c r="F4347" i="24"/>
  <c r="E4347" i="24"/>
  <c r="D4347" i="24"/>
  <c r="C4347" i="24"/>
  <c r="B4347" i="24"/>
  <c r="A4347" i="24"/>
  <c r="I4346" i="24"/>
  <c r="H4346" i="24"/>
  <c r="G4346" i="24"/>
  <c r="F4346" i="24"/>
  <c r="E4346" i="24"/>
  <c r="D4346" i="24"/>
  <c r="C4346" i="24"/>
  <c r="B4346" i="24"/>
  <c r="A4346" i="24"/>
  <c r="I4345" i="24"/>
  <c r="H4345" i="24"/>
  <c r="G4345" i="24"/>
  <c r="F4345" i="24"/>
  <c r="E4345" i="24"/>
  <c r="D4345" i="24"/>
  <c r="C4345" i="24"/>
  <c r="B4345" i="24"/>
  <c r="A4345" i="24"/>
  <c r="I4344" i="24"/>
  <c r="H4344" i="24"/>
  <c r="G4344" i="24"/>
  <c r="F4344" i="24"/>
  <c r="E4344" i="24"/>
  <c r="D4344" i="24"/>
  <c r="C4344" i="24"/>
  <c r="B4344" i="24"/>
  <c r="A4344" i="24"/>
  <c r="I4343" i="24"/>
  <c r="H4343" i="24"/>
  <c r="G4343" i="24"/>
  <c r="F4343" i="24"/>
  <c r="E4343" i="24"/>
  <c r="D4343" i="24"/>
  <c r="C4343" i="24"/>
  <c r="B4343" i="24"/>
  <c r="A4343" i="24"/>
  <c r="I4342" i="24"/>
  <c r="H4342" i="24"/>
  <c r="G4342" i="24"/>
  <c r="F4342" i="24"/>
  <c r="E4342" i="24"/>
  <c r="D4342" i="24"/>
  <c r="C4342" i="24"/>
  <c r="B4342" i="24"/>
  <c r="A4342" i="24"/>
  <c r="I4341" i="24"/>
  <c r="H4341" i="24"/>
  <c r="G4341" i="24"/>
  <c r="F4341" i="24"/>
  <c r="E4341" i="24"/>
  <c r="D4341" i="24"/>
  <c r="C4341" i="24"/>
  <c r="B4341" i="24"/>
  <c r="A4341" i="24"/>
  <c r="I4340" i="24"/>
  <c r="H4340" i="24"/>
  <c r="G4340" i="24"/>
  <c r="F4340" i="24"/>
  <c r="E4340" i="24"/>
  <c r="D4340" i="24"/>
  <c r="C4340" i="24"/>
  <c r="B4340" i="24"/>
  <c r="A4340" i="24"/>
  <c r="I4339" i="24"/>
  <c r="H4339" i="24"/>
  <c r="G4339" i="24"/>
  <c r="F4339" i="24"/>
  <c r="E4339" i="24"/>
  <c r="D4339" i="24"/>
  <c r="C4339" i="24"/>
  <c r="B4339" i="24"/>
  <c r="A4339" i="24"/>
  <c r="I4338" i="24"/>
  <c r="H4338" i="24"/>
  <c r="G4338" i="24"/>
  <c r="F4338" i="24"/>
  <c r="E4338" i="24"/>
  <c r="D4338" i="24"/>
  <c r="C4338" i="24"/>
  <c r="B4338" i="24"/>
  <c r="A4338" i="24"/>
  <c r="I4337" i="24"/>
  <c r="H4337" i="24"/>
  <c r="G4337" i="24"/>
  <c r="F4337" i="24"/>
  <c r="E4337" i="24"/>
  <c r="D4337" i="24"/>
  <c r="C4337" i="24"/>
  <c r="B4337" i="24"/>
  <c r="A4337" i="24"/>
  <c r="I4336" i="24"/>
  <c r="H4336" i="24"/>
  <c r="G4336" i="24"/>
  <c r="F4336" i="24"/>
  <c r="E4336" i="24"/>
  <c r="D4336" i="24"/>
  <c r="C4336" i="24"/>
  <c r="B4336" i="24"/>
  <c r="A4336" i="24"/>
  <c r="I4335" i="24"/>
  <c r="H4335" i="24"/>
  <c r="G4335" i="24"/>
  <c r="F4335" i="24"/>
  <c r="E4335" i="24"/>
  <c r="D4335" i="24"/>
  <c r="C4335" i="24"/>
  <c r="B4335" i="24"/>
  <c r="A4335" i="24"/>
  <c r="I4334" i="24"/>
  <c r="H4334" i="24"/>
  <c r="G4334" i="24"/>
  <c r="F4334" i="24"/>
  <c r="E4334" i="24"/>
  <c r="D4334" i="24"/>
  <c r="C4334" i="24"/>
  <c r="B4334" i="24"/>
  <c r="A4334" i="24"/>
  <c r="I4333" i="24"/>
  <c r="H4333" i="24"/>
  <c r="G4333" i="24"/>
  <c r="F4333" i="24"/>
  <c r="E4333" i="24"/>
  <c r="D4333" i="24"/>
  <c r="C4333" i="24"/>
  <c r="B4333" i="24"/>
  <c r="A4333" i="24"/>
  <c r="I4332" i="24"/>
  <c r="H4332" i="24"/>
  <c r="G4332" i="24"/>
  <c r="F4332" i="24"/>
  <c r="E4332" i="24"/>
  <c r="D4332" i="24"/>
  <c r="C4332" i="24"/>
  <c r="B4332" i="24"/>
  <c r="A4332" i="24"/>
  <c r="I4331" i="24"/>
  <c r="H4331" i="24"/>
  <c r="G4331" i="24"/>
  <c r="F4331" i="24"/>
  <c r="E4331" i="24"/>
  <c r="D4331" i="24"/>
  <c r="C4331" i="24"/>
  <c r="B4331" i="24"/>
  <c r="A4331" i="24"/>
  <c r="I4330" i="24"/>
  <c r="H4330" i="24"/>
  <c r="G4330" i="24"/>
  <c r="F4330" i="24"/>
  <c r="E4330" i="24"/>
  <c r="D4330" i="24"/>
  <c r="C4330" i="24"/>
  <c r="B4330" i="24"/>
  <c r="A4330" i="24"/>
  <c r="I4329" i="24"/>
  <c r="H4329" i="24"/>
  <c r="G4329" i="24"/>
  <c r="F4329" i="24"/>
  <c r="E4329" i="24"/>
  <c r="D4329" i="24"/>
  <c r="C4329" i="24"/>
  <c r="B4329" i="24"/>
  <c r="A4329" i="24"/>
  <c r="I4328" i="24"/>
  <c r="H4328" i="24"/>
  <c r="G4328" i="24"/>
  <c r="F4328" i="24"/>
  <c r="E4328" i="24"/>
  <c r="D4328" i="24"/>
  <c r="C4328" i="24"/>
  <c r="B4328" i="24"/>
  <c r="A4328" i="24"/>
  <c r="I4327" i="24"/>
  <c r="H4327" i="24"/>
  <c r="G4327" i="24"/>
  <c r="F4327" i="24"/>
  <c r="E4327" i="24"/>
  <c r="D4327" i="24"/>
  <c r="C4327" i="24"/>
  <c r="B4327" i="24"/>
  <c r="A4327" i="24"/>
  <c r="I4326" i="24"/>
  <c r="H4326" i="24"/>
  <c r="G4326" i="24"/>
  <c r="F4326" i="24"/>
  <c r="E4326" i="24"/>
  <c r="D4326" i="24"/>
  <c r="C4326" i="24"/>
  <c r="B4326" i="24"/>
  <c r="A4326" i="24"/>
  <c r="I4325" i="24"/>
  <c r="H4325" i="24"/>
  <c r="G4325" i="24"/>
  <c r="F4325" i="24"/>
  <c r="E4325" i="24"/>
  <c r="D4325" i="24"/>
  <c r="C4325" i="24"/>
  <c r="B4325" i="24"/>
  <c r="A4325" i="24"/>
  <c r="I4324" i="24"/>
  <c r="H4324" i="24"/>
  <c r="G4324" i="24"/>
  <c r="F4324" i="24"/>
  <c r="E4324" i="24"/>
  <c r="D4324" i="24"/>
  <c r="C4324" i="24"/>
  <c r="B4324" i="24"/>
  <c r="A4324" i="24"/>
  <c r="I4323" i="24"/>
  <c r="H4323" i="24"/>
  <c r="G4323" i="24"/>
  <c r="F4323" i="24"/>
  <c r="E4323" i="24"/>
  <c r="D4323" i="24"/>
  <c r="C4323" i="24"/>
  <c r="B4323" i="24"/>
  <c r="A4323" i="24"/>
  <c r="I4322" i="24"/>
  <c r="H4322" i="24"/>
  <c r="G4322" i="24"/>
  <c r="F4322" i="24"/>
  <c r="E4322" i="24"/>
  <c r="D4322" i="24"/>
  <c r="C4322" i="24"/>
  <c r="B4322" i="24"/>
  <c r="A4322" i="24"/>
  <c r="I4321" i="24"/>
  <c r="H4321" i="24"/>
  <c r="G4321" i="24"/>
  <c r="F4321" i="24"/>
  <c r="E4321" i="24"/>
  <c r="D4321" i="24"/>
  <c r="C4321" i="24"/>
  <c r="B4321" i="24"/>
  <c r="A4321" i="24"/>
  <c r="I4320" i="24"/>
  <c r="H4320" i="24"/>
  <c r="G4320" i="24"/>
  <c r="F4320" i="24"/>
  <c r="E4320" i="24"/>
  <c r="D4320" i="24"/>
  <c r="C4320" i="24"/>
  <c r="B4320" i="24"/>
  <c r="A4320" i="24"/>
  <c r="I4319" i="24"/>
  <c r="H4319" i="24"/>
  <c r="G4319" i="24"/>
  <c r="F4319" i="24"/>
  <c r="E4319" i="24"/>
  <c r="D4319" i="24"/>
  <c r="C4319" i="24"/>
  <c r="B4319" i="24"/>
  <c r="A4319" i="24"/>
  <c r="I4318" i="24"/>
  <c r="H4318" i="24"/>
  <c r="G4318" i="24"/>
  <c r="F4318" i="24"/>
  <c r="E4318" i="24"/>
  <c r="D4318" i="24"/>
  <c r="C4318" i="24"/>
  <c r="B4318" i="24"/>
  <c r="A4318" i="24"/>
  <c r="I4317" i="24"/>
  <c r="H4317" i="24"/>
  <c r="G4317" i="24"/>
  <c r="F4317" i="24"/>
  <c r="E4317" i="24"/>
  <c r="D4317" i="24"/>
  <c r="C4317" i="24"/>
  <c r="B4317" i="24"/>
  <c r="A4317" i="24"/>
  <c r="I4316" i="24"/>
  <c r="H4316" i="24"/>
  <c r="G4316" i="24"/>
  <c r="F4316" i="24"/>
  <c r="E4316" i="24"/>
  <c r="D4316" i="24"/>
  <c r="C4316" i="24"/>
  <c r="B4316" i="24"/>
  <c r="A4316" i="24"/>
  <c r="I4315" i="24"/>
  <c r="H4315" i="24"/>
  <c r="G4315" i="24"/>
  <c r="F4315" i="24"/>
  <c r="E4315" i="24"/>
  <c r="D4315" i="24"/>
  <c r="C4315" i="24"/>
  <c r="B4315" i="24"/>
  <c r="A4315" i="24"/>
  <c r="I4314" i="24"/>
  <c r="H4314" i="24"/>
  <c r="G4314" i="24"/>
  <c r="F4314" i="24"/>
  <c r="E4314" i="24"/>
  <c r="D4314" i="24"/>
  <c r="C4314" i="24"/>
  <c r="B4314" i="24"/>
  <c r="A4314" i="24"/>
  <c r="I4313" i="24"/>
  <c r="H4313" i="24"/>
  <c r="G4313" i="24"/>
  <c r="F4313" i="24"/>
  <c r="E4313" i="24"/>
  <c r="D4313" i="24"/>
  <c r="C4313" i="24"/>
  <c r="B4313" i="24"/>
  <c r="A4313" i="24"/>
  <c r="I4312" i="24"/>
  <c r="H4312" i="24"/>
  <c r="G4312" i="24"/>
  <c r="F4312" i="24"/>
  <c r="E4312" i="24"/>
  <c r="D4312" i="24"/>
  <c r="C4312" i="24"/>
  <c r="B4312" i="24"/>
  <c r="A4312" i="24"/>
  <c r="I4311" i="24"/>
  <c r="H4311" i="24"/>
  <c r="G4311" i="24"/>
  <c r="F4311" i="24"/>
  <c r="E4311" i="24"/>
  <c r="D4311" i="24"/>
  <c r="C4311" i="24"/>
  <c r="B4311" i="24"/>
  <c r="A4311" i="24"/>
  <c r="I4310" i="24"/>
  <c r="H4310" i="24"/>
  <c r="G4310" i="24"/>
  <c r="F4310" i="24"/>
  <c r="E4310" i="24"/>
  <c r="D4310" i="24"/>
  <c r="C4310" i="24"/>
  <c r="B4310" i="24"/>
  <c r="A4310" i="24"/>
  <c r="I4309" i="24"/>
  <c r="H4309" i="24"/>
  <c r="G4309" i="24"/>
  <c r="F4309" i="24"/>
  <c r="E4309" i="24"/>
  <c r="D4309" i="24"/>
  <c r="C4309" i="24"/>
  <c r="B4309" i="24"/>
  <c r="A4309" i="24"/>
  <c r="I4308" i="24"/>
  <c r="H4308" i="24"/>
  <c r="G4308" i="24"/>
  <c r="F4308" i="24"/>
  <c r="E4308" i="24"/>
  <c r="D4308" i="24"/>
  <c r="C4308" i="24"/>
  <c r="B4308" i="24"/>
  <c r="A4308" i="24"/>
  <c r="I4307" i="24"/>
  <c r="H4307" i="24"/>
  <c r="G4307" i="24"/>
  <c r="F4307" i="24"/>
  <c r="E4307" i="24"/>
  <c r="D4307" i="24"/>
  <c r="C4307" i="24"/>
  <c r="B4307" i="24"/>
  <c r="A4307" i="24"/>
  <c r="I4306" i="24"/>
  <c r="H4306" i="24"/>
  <c r="G4306" i="24"/>
  <c r="F4306" i="24"/>
  <c r="E4306" i="24"/>
  <c r="D4306" i="24"/>
  <c r="C4306" i="24"/>
  <c r="B4306" i="24"/>
  <c r="A4306" i="24"/>
  <c r="I4305" i="24"/>
  <c r="H4305" i="24"/>
  <c r="G4305" i="24"/>
  <c r="F4305" i="24"/>
  <c r="E4305" i="24"/>
  <c r="D4305" i="24"/>
  <c r="C4305" i="24"/>
  <c r="B4305" i="24"/>
  <c r="A4305" i="24"/>
  <c r="I4304" i="24"/>
  <c r="H4304" i="24"/>
  <c r="G4304" i="24"/>
  <c r="F4304" i="24"/>
  <c r="E4304" i="24"/>
  <c r="D4304" i="24"/>
  <c r="C4304" i="24"/>
  <c r="B4304" i="24"/>
  <c r="A4304" i="24"/>
  <c r="I4303" i="24"/>
  <c r="H4303" i="24"/>
  <c r="G4303" i="24"/>
  <c r="F4303" i="24"/>
  <c r="E4303" i="24"/>
  <c r="D4303" i="24"/>
  <c r="C4303" i="24"/>
  <c r="B4303" i="24"/>
  <c r="A4303" i="24"/>
  <c r="I4302" i="24"/>
  <c r="H4302" i="24"/>
  <c r="G4302" i="24"/>
  <c r="F4302" i="24"/>
  <c r="E4302" i="24"/>
  <c r="D4302" i="24"/>
  <c r="C4302" i="24"/>
  <c r="B4302" i="24"/>
  <c r="A4302" i="24"/>
  <c r="I4301" i="24"/>
  <c r="H4301" i="24"/>
  <c r="G4301" i="24"/>
  <c r="F4301" i="24"/>
  <c r="E4301" i="24"/>
  <c r="D4301" i="24"/>
  <c r="C4301" i="24"/>
  <c r="B4301" i="24"/>
  <c r="A4301" i="24"/>
  <c r="I4300" i="24"/>
  <c r="H4300" i="24"/>
  <c r="G4300" i="24"/>
  <c r="F4300" i="24"/>
  <c r="E4300" i="24"/>
  <c r="D4300" i="24"/>
  <c r="C4300" i="24"/>
  <c r="B4300" i="24"/>
  <c r="A4300" i="24"/>
  <c r="I4299" i="24"/>
  <c r="H4299" i="24"/>
  <c r="G4299" i="24"/>
  <c r="F4299" i="24"/>
  <c r="E4299" i="24"/>
  <c r="D4299" i="24"/>
  <c r="C4299" i="24"/>
  <c r="B4299" i="24"/>
  <c r="A4299" i="24"/>
  <c r="I4298" i="24"/>
  <c r="H4298" i="24"/>
  <c r="G4298" i="24"/>
  <c r="F4298" i="24"/>
  <c r="E4298" i="24"/>
  <c r="D4298" i="24"/>
  <c r="C4298" i="24"/>
  <c r="B4298" i="24"/>
  <c r="A4298" i="24"/>
  <c r="I4297" i="24"/>
  <c r="H4297" i="24"/>
  <c r="G4297" i="24"/>
  <c r="F4297" i="24"/>
  <c r="E4297" i="24"/>
  <c r="D4297" i="24"/>
  <c r="C4297" i="24"/>
  <c r="B4297" i="24"/>
  <c r="A4297" i="24"/>
  <c r="I4296" i="24"/>
  <c r="H4296" i="24"/>
  <c r="G4296" i="24"/>
  <c r="F4296" i="24"/>
  <c r="E4296" i="24"/>
  <c r="D4296" i="24"/>
  <c r="C4296" i="24"/>
  <c r="B4296" i="24"/>
  <c r="A4296" i="24"/>
  <c r="I4295" i="24"/>
  <c r="H4295" i="24"/>
  <c r="G4295" i="24"/>
  <c r="F4295" i="24"/>
  <c r="E4295" i="24"/>
  <c r="D4295" i="24"/>
  <c r="C4295" i="24"/>
  <c r="B4295" i="24"/>
  <c r="A4295" i="24"/>
  <c r="I4294" i="24"/>
  <c r="H4294" i="24"/>
  <c r="G4294" i="24"/>
  <c r="F4294" i="24"/>
  <c r="E4294" i="24"/>
  <c r="D4294" i="24"/>
  <c r="C4294" i="24"/>
  <c r="B4294" i="24"/>
  <c r="A4294" i="24"/>
  <c r="I4293" i="24"/>
  <c r="H4293" i="24"/>
  <c r="G4293" i="24"/>
  <c r="F4293" i="24"/>
  <c r="E4293" i="24"/>
  <c r="D4293" i="24"/>
  <c r="C4293" i="24"/>
  <c r="B4293" i="24"/>
  <c r="A4293" i="24"/>
  <c r="I4292" i="24"/>
  <c r="H4292" i="24"/>
  <c r="G4292" i="24"/>
  <c r="F4292" i="24"/>
  <c r="E4292" i="24"/>
  <c r="D4292" i="24"/>
  <c r="C4292" i="24"/>
  <c r="B4292" i="24"/>
  <c r="A4292" i="24"/>
  <c r="I4291" i="24"/>
  <c r="H4291" i="24"/>
  <c r="G4291" i="24"/>
  <c r="F4291" i="24"/>
  <c r="E4291" i="24"/>
  <c r="D4291" i="24"/>
  <c r="C4291" i="24"/>
  <c r="B4291" i="24"/>
  <c r="A4291" i="24"/>
  <c r="I4290" i="24"/>
  <c r="H4290" i="24"/>
  <c r="G4290" i="24"/>
  <c r="F4290" i="24"/>
  <c r="E4290" i="24"/>
  <c r="D4290" i="24"/>
  <c r="C4290" i="24"/>
  <c r="B4290" i="24"/>
  <c r="A4290" i="24"/>
  <c r="I4289" i="24"/>
  <c r="H4289" i="24"/>
  <c r="G4289" i="24"/>
  <c r="F4289" i="24"/>
  <c r="E4289" i="24"/>
  <c r="D4289" i="24"/>
  <c r="C4289" i="24"/>
  <c r="B4289" i="24"/>
  <c r="A4289" i="24"/>
  <c r="I4288" i="24"/>
  <c r="H4288" i="24"/>
  <c r="G4288" i="24"/>
  <c r="F4288" i="24"/>
  <c r="E4288" i="24"/>
  <c r="D4288" i="24"/>
  <c r="C4288" i="24"/>
  <c r="B4288" i="24"/>
  <c r="A4288" i="24"/>
  <c r="I4287" i="24"/>
  <c r="H4287" i="24"/>
  <c r="G4287" i="24"/>
  <c r="F4287" i="24"/>
  <c r="E4287" i="24"/>
  <c r="D4287" i="24"/>
  <c r="C4287" i="24"/>
  <c r="B4287" i="24"/>
  <c r="A4287" i="24"/>
  <c r="I4286" i="24"/>
  <c r="H4286" i="24"/>
  <c r="G4286" i="24"/>
  <c r="F4286" i="24"/>
  <c r="E4286" i="24"/>
  <c r="D4286" i="24"/>
  <c r="C4286" i="24"/>
  <c r="B4286" i="24"/>
  <c r="A4286" i="24"/>
  <c r="I4285" i="24"/>
  <c r="H4285" i="24"/>
  <c r="G4285" i="24"/>
  <c r="F4285" i="24"/>
  <c r="E4285" i="24"/>
  <c r="D4285" i="24"/>
  <c r="C4285" i="24"/>
  <c r="B4285" i="24"/>
  <c r="A4285" i="24"/>
  <c r="I4284" i="24"/>
  <c r="H4284" i="24"/>
  <c r="G4284" i="24"/>
  <c r="F4284" i="24"/>
  <c r="E4284" i="24"/>
  <c r="D4284" i="24"/>
  <c r="C4284" i="24"/>
  <c r="B4284" i="24"/>
  <c r="A4284" i="24"/>
  <c r="I4283" i="24"/>
  <c r="H4283" i="24"/>
  <c r="G4283" i="24"/>
  <c r="F4283" i="24"/>
  <c r="E4283" i="24"/>
  <c r="D4283" i="24"/>
  <c r="C4283" i="24"/>
  <c r="B4283" i="24"/>
  <c r="A4283" i="24"/>
  <c r="I4282" i="24"/>
  <c r="H4282" i="24"/>
  <c r="G4282" i="24"/>
  <c r="F4282" i="24"/>
  <c r="E4282" i="24"/>
  <c r="D4282" i="24"/>
  <c r="C4282" i="24"/>
  <c r="B4282" i="24"/>
  <c r="A4282" i="24"/>
  <c r="I4281" i="24"/>
  <c r="H4281" i="24"/>
  <c r="G4281" i="24"/>
  <c r="F4281" i="24"/>
  <c r="E4281" i="24"/>
  <c r="D4281" i="24"/>
  <c r="C4281" i="24"/>
  <c r="B4281" i="24"/>
  <c r="A4281" i="24"/>
  <c r="I4280" i="24"/>
  <c r="H4280" i="24"/>
  <c r="G4280" i="24"/>
  <c r="F4280" i="24"/>
  <c r="E4280" i="24"/>
  <c r="D4280" i="24"/>
  <c r="C4280" i="24"/>
  <c r="B4280" i="24"/>
  <c r="A4280" i="24"/>
  <c r="I4279" i="24"/>
  <c r="H4279" i="24"/>
  <c r="G4279" i="24"/>
  <c r="F4279" i="24"/>
  <c r="E4279" i="24"/>
  <c r="D4279" i="24"/>
  <c r="C4279" i="24"/>
  <c r="B4279" i="24"/>
  <c r="A4279" i="24"/>
  <c r="I4278" i="24"/>
  <c r="H4278" i="24"/>
  <c r="G4278" i="24"/>
  <c r="F4278" i="24"/>
  <c r="E4278" i="24"/>
  <c r="D4278" i="24"/>
  <c r="C4278" i="24"/>
  <c r="B4278" i="24"/>
  <c r="A4278" i="24"/>
  <c r="I4277" i="24"/>
  <c r="H4277" i="24"/>
  <c r="G4277" i="24"/>
  <c r="F4277" i="24"/>
  <c r="E4277" i="24"/>
  <c r="D4277" i="24"/>
  <c r="C4277" i="24"/>
  <c r="B4277" i="24"/>
  <c r="A4277" i="24"/>
  <c r="I4276" i="24"/>
  <c r="H4276" i="24"/>
  <c r="G4276" i="24"/>
  <c r="F4276" i="24"/>
  <c r="E4276" i="24"/>
  <c r="D4276" i="24"/>
  <c r="C4276" i="24"/>
  <c r="B4276" i="24"/>
  <c r="A4276" i="24"/>
  <c r="I4275" i="24"/>
  <c r="H4275" i="24"/>
  <c r="G4275" i="24"/>
  <c r="F4275" i="24"/>
  <c r="E4275" i="24"/>
  <c r="D4275" i="24"/>
  <c r="C4275" i="24"/>
  <c r="B4275" i="24"/>
  <c r="A4275" i="24"/>
  <c r="I4274" i="24"/>
  <c r="H4274" i="24"/>
  <c r="G4274" i="24"/>
  <c r="F4274" i="24"/>
  <c r="E4274" i="24"/>
  <c r="D4274" i="24"/>
  <c r="C4274" i="24"/>
  <c r="B4274" i="24"/>
  <c r="A4274" i="24"/>
  <c r="I4273" i="24"/>
  <c r="H4273" i="24"/>
  <c r="G4273" i="24"/>
  <c r="F4273" i="24"/>
  <c r="E4273" i="24"/>
  <c r="D4273" i="24"/>
  <c r="C4273" i="24"/>
  <c r="B4273" i="24"/>
  <c r="A4273" i="24"/>
  <c r="I4272" i="24"/>
  <c r="H4272" i="24"/>
  <c r="G4272" i="24"/>
  <c r="F4272" i="24"/>
  <c r="E4272" i="24"/>
  <c r="D4272" i="24"/>
  <c r="C4272" i="24"/>
  <c r="B4272" i="24"/>
  <c r="A4272" i="24"/>
  <c r="I4271" i="24"/>
  <c r="H4271" i="24"/>
  <c r="G4271" i="24"/>
  <c r="F4271" i="24"/>
  <c r="E4271" i="24"/>
  <c r="D4271" i="24"/>
  <c r="C4271" i="24"/>
  <c r="B4271" i="24"/>
  <c r="A4271" i="24"/>
  <c r="I4270" i="24"/>
  <c r="H4270" i="24"/>
  <c r="G4270" i="24"/>
  <c r="F4270" i="24"/>
  <c r="E4270" i="24"/>
  <c r="D4270" i="24"/>
  <c r="C4270" i="24"/>
  <c r="B4270" i="24"/>
  <c r="A4270" i="24"/>
  <c r="I4269" i="24"/>
  <c r="H4269" i="24"/>
  <c r="G4269" i="24"/>
  <c r="F4269" i="24"/>
  <c r="E4269" i="24"/>
  <c r="D4269" i="24"/>
  <c r="C4269" i="24"/>
  <c r="B4269" i="24"/>
  <c r="A4269" i="24"/>
  <c r="I4268" i="24"/>
  <c r="H4268" i="24"/>
  <c r="G4268" i="24"/>
  <c r="F4268" i="24"/>
  <c r="E4268" i="24"/>
  <c r="D4268" i="24"/>
  <c r="C4268" i="24"/>
  <c r="B4268" i="24"/>
  <c r="A4268" i="24"/>
  <c r="I4267" i="24"/>
  <c r="H4267" i="24"/>
  <c r="G4267" i="24"/>
  <c r="F4267" i="24"/>
  <c r="E4267" i="24"/>
  <c r="D4267" i="24"/>
  <c r="C4267" i="24"/>
  <c r="B4267" i="24"/>
  <c r="A4267" i="24"/>
  <c r="I4266" i="24"/>
  <c r="H4266" i="24"/>
  <c r="G4266" i="24"/>
  <c r="F4266" i="24"/>
  <c r="E4266" i="24"/>
  <c r="D4266" i="24"/>
  <c r="C4266" i="24"/>
  <c r="B4266" i="24"/>
  <c r="A4266" i="24"/>
  <c r="I4265" i="24"/>
  <c r="H4265" i="24"/>
  <c r="G4265" i="24"/>
  <c r="F4265" i="24"/>
  <c r="E4265" i="24"/>
  <c r="D4265" i="24"/>
  <c r="C4265" i="24"/>
  <c r="B4265" i="24"/>
  <c r="A4265" i="24"/>
  <c r="I4264" i="24"/>
  <c r="H4264" i="24"/>
  <c r="G4264" i="24"/>
  <c r="F4264" i="24"/>
  <c r="E4264" i="24"/>
  <c r="D4264" i="24"/>
  <c r="C4264" i="24"/>
  <c r="B4264" i="24"/>
  <c r="A4264" i="24"/>
  <c r="I4263" i="24"/>
  <c r="H4263" i="24"/>
  <c r="G4263" i="24"/>
  <c r="F4263" i="24"/>
  <c r="E4263" i="24"/>
  <c r="D4263" i="24"/>
  <c r="C4263" i="24"/>
  <c r="B4263" i="24"/>
  <c r="A4263" i="24"/>
  <c r="I4262" i="24"/>
  <c r="H4262" i="24"/>
  <c r="G4262" i="24"/>
  <c r="F4262" i="24"/>
  <c r="E4262" i="24"/>
  <c r="D4262" i="24"/>
  <c r="C4262" i="24"/>
  <c r="B4262" i="24"/>
  <c r="A4262" i="24"/>
  <c r="I4261" i="24"/>
  <c r="H4261" i="24"/>
  <c r="G4261" i="24"/>
  <c r="F4261" i="24"/>
  <c r="E4261" i="24"/>
  <c r="D4261" i="24"/>
  <c r="C4261" i="24"/>
  <c r="B4261" i="24"/>
  <c r="A4261" i="24"/>
  <c r="I4260" i="24"/>
  <c r="H4260" i="24"/>
  <c r="G4260" i="24"/>
  <c r="F4260" i="24"/>
  <c r="E4260" i="24"/>
  <c r="D4260" i="24"/>
  <c r="C4260" i="24"/>
  <c r="B4260" i="24"/>
  <c r="A4260" i="24"/>
  <c r="I4259" i="24"/>
  <c r="H4259" i="24"/>
  <c r="G4259" i="24"/>
  <c r="F4259" i="24"/>
  <c r="E4259" i="24"/>
  <c r="D4259" i="24"/>
  <c r="C4259" i="24"/>
  <c r="B4259" i="24"/>
  <c r="A4259" i="24"/>
  <c r="I4258" i="24"/>
  <c r="H4258" i="24"/>
  <c r="G4258" i="24"/>
  <c r="F4258" i="24"/>
  <c r="E4258" i="24"/>
  <c r="D4258" i="24"/>
  <c r="C4258" i="24"/>
  <c r="B4258" i="24"/>
  <c r="A4258" i="24"/>
  <c r="I4257" i="24"/>
  <c r="H4257" i="24"/>
  <c r="G4257" i="24"/>
  <c r="F4257" i="24"/>
  <c r="E4257" i="24"/>
  <c r="D4257" i="24"/>
  <c r="C4257" i="24"/>
  <c r="B4257" i="24"/>
  <c r="A4257" i="24"/>
  <c r="I4256" i="24"/>
  <c r="H4256" i="24"/>
  <c r="G4256" i="24"/>
  <c r="F4256" i="24"/>
  <c r="E4256" i="24"/>
  <c r="D4256" i="24"/>
  <c r="C4256" i="24"/>
  <c r="B4256" i="24"/>
  <c r="A4256" i="24"/>
  <c r="I4255" i="24"/>
  <c r="H4255" i="24"/>
  <c r="G4255" i="24"/>
  <c r="F4255" i="24"/>
  <c r="E4255" i="24"/>
  <c r="D4255" i="24"/>
  <c r="C4255" i="24"/>
  <c r="B4255" i="24"/>
  <c r="A4255" i="24"/>
  <c r="I4254" i="24"/>
  <c r="H4254" i="24"/>
  <c r="G4254" i="24"/>
  <c r="F4254" i="24"/>
  <c r="E4254" i="24"/>
  <c r="D4254" i="24"/>
  <c r="C4254" i="24"/>
  <c r="B4254" i="24"/>
  <c r="A4254" i="24"/>
  <c r="I4253" i="24"/>
  <c r="H4253" i="24"/>
  <c r="G4253" i="24"/>
  <c r="F4253" i="24"/>
  <c r="E4253" i="24"/>
  <c r="D4253" i="24"/>
  <c r="C4253" i="24"/>
  <c r="B4253" i="24"/>
  <c r="A4253" i="24"/>
  <c r="I4252" i="24"/>
  <c r="H4252" i="24"/>
  <c r="G4252" i="24"/>
  <c r="F4252" i="24"/>
  <c r="E4252" i="24"/>
  <c r="D4252" i="24"/>
  <c r="C4252" i="24"/>
  <c r="B4252" i="24"/>
  <c r="A4252" i="24"/>
  <c r="I4251" i="24"/>
  <c r="H4251" i="24"/>
  <c r="G4251" i="24"/>
  <c r="F4251" i="24"/>
  <c r="E4251" i="24"/>
  <c r="D4251" i="24"/>
  <c r="C4251" i="24"/>
  <c r="B4251" i="24"/>
  <c r="A4251" i="24"/>
  <c r="I4250" i="24"/>
  <c r="H4250" i="24"/>
  <c r="G4250" i="24"/>
  <c r="F4250" i="24"/>
  <c r="E4250" i="24"/>
  <c r="D4250" i="24"/>
  <c r="C4250" i="24"/>
  <c r="B4250" i="24"/>
  <c r="A4250" i="24"/>
  <c r="I4249" i="24"/>
  <c r="H4249" i="24"/>
  <c r="G4249" i="24"/>
  <c r="F4249" i="24"/>
  <c r="E4249" i="24"/>
  <c r="D4249" i="24"/>
  <c r="C4249" i="24"/>
  <c r="B4249" i="24"/>
  <c r="A4249" i="24"/>
  <c r="I4248" i="24"/>
  <c r="H4248" i="24"/>
  <c r="G4248" i="24"/>
  <c r="F4248" i="24"/>
  <c r="E4248" i="24"/>
  <c r="D4248" i="24"/>
  <c r="C4248" i="24"/>
  <c r="B4248" i="24"/>
  <c r="A4248" i="24"/>
  <c r="I4247" i="24"/>
  <c r="H4247" i="24"/>
  <c r="G4247" i="24"/>
  <c r="F4247" i="24"/>
  <c r="E4247" i="24"/>
  <c r="D4247" i="24"/>
  <c r="C4247" i="24"/>
  <c r="B4247" i="24"/>
  <c r="A4247" i="24"/>
  <c r="I4246" i="24"/>
  <c r="H4246" i="24"/>
  <c r="G4246" i="24"/>
  <c r="F4246" i="24"/>
  <c r="E4246" i="24"/>
  <c r="D4246" i="24"/>
  <c r="C4246" i="24"/>
  <c r="B4246" i="24"/>
  <c r="A4246" i="24"/>
  <c r="I4245" i="24"/>
  <c r="H4245" i="24"/>
  <c r="G4245" i="24"/>
  <c r="F4245" i="24"/>
  <c r="E4245" i="24"/>
  <c r="D4245" i="24"/>
  <c r="C4245" i="24"/>
  <c r="B4245" i="24"/>
  <c r="A4245" i="24"/>
  <c r="I4244" i="24"/>
  <c r="H4244" i="24"/>
  <c r="G4244" i="24"/>
  <c r="F4244" i="24"/>
  <c r="E4244" i="24"/>
  <c r="D4244" i="24"/>
  <c r="C4244" i="24"/>
  <c r="B4244" i="24"/>
  <c r="A4244" i="24"/>
  <c r="I4243" i="24"/>
  <c r="H4243" i="24"/>
  <c r="G4243" i="24"/>
  <c r="F4243" i="24"/>
  <c r="E4243" i="24"/>
  <c r="D4243" i="24"/>
  <c r="C4243" i="24"/>
  <c r="B4243" i="24"/>
  <c r="A4243" i="24"/>
  <c r="I4242" i="24"/>
  <c r="H4242" i="24"/>
  <c r="G4242" i="24"/>
  <c r="F4242" i="24"/>
  <c r="E4242" i="24"/>
  <c r="D4242" i="24"/>
  <c r="C4242" i="24"/>
  <c r="B4242" i="24"/>
  <c r="A4242" i="24"/>
  <c r="I4241" i="24"/>
  <c r="H4241" i="24"/>
  <c r="G4241" i="24"/>
  <c r="F4241" i="24"/>
  <c r="E4241" i="24"/>
  <c r="D4241" i="24"/>
  <c r="C4241" i="24"/>
  <c r="B4241" i="24"/>
  <c r="A4241" i="24"/>
  <c r="I4240" i="24"/>
  <c r="H4240" i="24"/>
  <c r="G4240" i="24"/>
  <c r="F4240" i="24"/>
  <c r="E4240" i="24"/>
  <c r="D4240" i="24"/>
  <c r="C4240" i="24"/>
  <c r="B4240" i="24"/>
  <c r="A4240" i="24"/>
  <c r="I4239" i="24"/>
  <c r="H4239" i="24"/>
  <c r="G4239" i="24"/>
  <c r="F4239" i="24"/>
  <c r="E4239" i="24"/>
  <c r="D4239" i="24"/>
  <c r="C4239" i="24"/>
  <c r="B4239" i="24"/>
  <c r="A4239" i="24"/>
  <c r="I4238" i="24"/>
  <c r="H4238" i="24"/>
  <c r="G4238" i="24"/>
  <c r="F4238" i="24"/>
  <c r="E4238" i="24"/>
  <c r="D4238" i="24"/>
  <c r="C4238" i="24"/>
  <c r="B4238" i="24"/>
  <c r="A4238" i="24"/>
  <c r="I4237" i="24"/>
  <c r="H4237" i="24"/>
  <c r="G4237" i="24"/>
  <c r="F4237" i="24"/>
  <c r="E4237" i="24"/>
  <c r="D4237" i="24"/>
  <c r="C4237" i="24"/>
  <c r="B4237" i="24"/>
  <c r="A4237" i="24"/>
  <c r="I4236" i="24"/>
  <c r="H4236" i="24"/>
  <c r="G4236" i="24"/>
  <c r="F4236" i="24"/>
  <c r="E4236" i="24"/>
  <c r="D4236" i="24"/>
  <c r="C4236" i="24"/>
  <c r="B4236" i="24"/>
  <c r="A4236" i="24"/>
  <c r="I4235" i="24"/>
  <c r="H4235" i="24"/>
  <c r="G4235" i="24"/>
  <c r="F4235" i="24"/>
  <c r="E4235" i="24"/>
  <c r="D4235" i="24"/>
  <c r="C4235" i="24"/>
  <c r="B4235" i="24"/>
  <c r="A4235" i="24"/>
  <c r="I4234" i="24"/>
  <c r="H4234" i="24"/>
  <c r="G4234" i="24"/>
  <c r="F4234" i="24"/>
  <c r="E4234" i="24"/>
  <c r="D4234" i="24"/>
  <c r="C4234" i="24"/>
  <c r="B4234" i="24"/>
  <c r="A4234" i="24"/>
  <c r="I4233" i="24"/>
  <c r="H4233" i="24"/>
  <c r="G4233" i="24"/>
  <c r="F4233" i="24"/>
  <c r="E4233" i="24"/>
  <c r="D4233" i="24"/>
  <c r="C4233" i="24"/>
  <c r="B4233" i="24"/>
  <c r="A4233" i="24"/>
  <c r="I4232" i="24"/>
  <c r="H4232" i="24"/>
  <c r="G4232" i="24"/>
  <c r="F4232" i="24"/>
  <c r="E4232" i="24"/>
  <c r="D4232" i="24"/>
  <c r="C4232" i="24"/>
  <c r="B4232" i="24"/>
  <c r="A4232" i="24"/>
  <c r="I4231" i="24"/>
  <c r="H4231" i="24"/>
  <c r="G4231" i="24"/>
  <c r="F4231" i="24"/>
  <c r="E4231" i="24"/>
  <c r="D4231" i="24"/>
  <c r="C4231" i="24"/>
  <c r="B4231" i="24"/>
  <c r="A4231" i="24"/>
  <c r="I4230" i="24"/>
  <c r="H4230" i="24"/>
  <c r="G4230" i="24"/>
  <c r="F4230" i="24"/>
  <c r="E4230" i="24"/>
  <c r="D4230" i="24"/>
  <c r="C4230" i="24"/>
  <c r="B4230" i="24"/>
  <c r="A4230" i="24"/>
  <c r="I4229" i="24"/>
  <c r="H4229" i="24"/>
  <c r="G4229" i="24"/>
  <c r="F4229" i="24"/>
  <c r="E4229" i="24"/>
  <c r="D4229" i="24"/>
  <c r="C4229" i="24"/>
  <c r="B4229" i="24"/>
  <c r="A4229" i="24"/>
  <c r="I4228" i="24"/>
  <c r="H4228" i="24"/>
  <c r="G4228" i="24"/>
  <c r="F4228" i="24"/>
  <c r="E4228" i="24"/>
  <c r="D4228" i="24"/>
  <c r="C4228" i="24"/>
  <c r="B4228" i="24"/>
  <c r="A4228" i="24"/>
  <c r="I4227" i="24"/>
  <c r="H4227" i="24"/>
  <c r="G4227" i="24"/>
  <c r="F4227" i="24"/>
  <c r="E4227" i="24"/>
  <c r="D4227" i="24"/>
  <c r="C4227" i="24"/>
  <c r="B4227" i="24"/>
  <c r="A4227" i="24"/>
  <c r="I4226" i="24"/>
  <c r="H4226" i="24"/>
  <c r="G4226" i="24"/>
  <c r="F4226" i="24"/>
  <c r="E4226" i="24"/>
  <c r="D4226" i="24"/>
  <c r="C4226" i="24"/>
  <c r="B4226" i="24"/>
  <c r="A4226" i="24"/>
  <c r="I4225" i="24"/>
  <c r="H4225" i="24"/>
  <c r="G4225" i="24"/>
  <c r="F4225" i="24"/>
  <c r="E4225" i="24"/>
  <c r="D4225" i="24"/>
  <c r="C4225" i="24"/>
  <c r="B4225" i="24"/>
  <c r="A4225" i="24"/>
  <c r="I4224" i="24"/>
  <c r="H4224" i="24"/>
  <c r="G4224" i="24"/>
  <c r="F4224" i="24"/>
  <c r="E4224" i="24"/>
  <c r="D4224" i="24"/>
  <c r="C4224" i="24"/>
  <c r="B4224" i="24"/>
  <c r="A4224" i="24"/>
  <c r="I4223" i="24"/>
  <c r="H4223" i="24"/>
  <c r="G4223" i="24"/>
  <c r="F4223" i="24"/>
  <c r="E4223" i="24"/>
  <c r="D4223" i="24"/>
  <c r="C4223" i="24"/>
  <c r="B4223" i="24"/>
  <c r="A4223" i="24"/>
  <c r="I4222" i="24"/>
  <c r="H4222" i="24"/>
  <c r="G4222" i="24"/>
  <c r="F4222" i="24"/>
  <c r="E4222" i="24"/>
  <c r="D4222" i="24"/>
  <c r="C4222" i="24"/>
  <c r="B4222" i="24"/>
  <c r="A4222" i="24"/>
  <c r="I4221" i="24"/>
  <c r="H4221" i="24"/>
  <c r="G4221" i="24"/>
  <c r="F4221" i="24"/>
  <c r="E4221" i="24"/>
  <c r="D4221" i="24"/>
  <c r="C4221" i="24"/>
  <c r="B4221" i="24"/>
  <c r="A4221" i="24"/>
  <c r="I4220" i="24"/>
  <c r="H4220" i="24"/>
  <c r="G4220" i="24"/>
  <c r="F4220" i="24"/>
  <c r="E4220" i="24"/>
  <c r="D4220" i="24"/>
  <c r="C4220" i="24"/>
  <c r="B4220" i="24"/>
  <c r="A4220" i="24"/>
  <c r="I4219" i="24"/>
  <c r="H4219" i="24"/>
  <c r="G4219" i="24"/>
  <c r="F4219" i="24"/>
  <c r="E4219" i="24"/>
  <c r="D4219" i="24"/>
  <c r="C4219" i="24"/>
  <c r="B4219" i="24"/>
  <c r="A4219" i="24"/>
  <c r="I4218" i="24"/>
  <c r="H4218" i="24"/>
  <c r="G4218" i="24"/>
  <c r="F4218" i="24"/>
  <c r="E4218" i="24"/>
  <c r="D4218" i="24"/>
  <c r="C4218" i="24"/>
  <c r="B4218" i="24"/>
  <c r="A4218" i="24"/>
  <c r="I4217" i="24"/>
  <c r="H4217" i="24"/>
  <c r="G4217" i="24"/>
  <c r="F4217" i="24"/>
  <c r="E4217" i="24"/>
  <c r="D4217" i="24"/>
  <c r="C4217" i="24"/>
  <c r="B4217" i="24"/>
  <c r="A4217" i="24"/>
  <c r="I4216" i="24"/>
  <c r="H4216" i="24"/>
  <c r="G4216" i="24"/>
  <c r="F4216" i="24"/>
  <c r="E4216" i="24"/>
  <c r="D4216" i="24"/>
  <c r="C4216" i="24"/>
  <c r="B4216" i="24"/>
  <c r="A4216" i="24"/>
  <c r="I4215" i="24"/>
  <c r="H4215" i="24"/>
  <c r="G4215" i="24"/>
  <c r="F4215" i="24"/>
  <c r="E4215" i="24"/>
  <c r="D4215" i="24"/>
  <c r="C4215" i="24"/>
  <c r="B4215" i="24"/>
  <c r="A4215" i="24"/>
  <c r="I4214" i="24"/>
  <c r="H4214" i="24"/>
  <c r="G4214" i="24"/>
  <c r="F4214" i="24"/>
  <c r="E4214" i="24"/>
  <c r="D4214" i="24"/>
  <c r="C4214" i="24"/>
  <c r="B4214" i="24"/>
  <c r="A4214" i="24"/>
  <c r="I4213" i="24"/>
  <c r="H4213" i="24"/>
  <c r="G4213" i="24"/>
  <c r="F4213" i="24"/>
  <c r="E4213" i="24"/>
  <c r="D4213" i="24"/>
  <c r="C4213" i="24"/>
  <c r="B4213" i="24"/>
  <c r="A4213" i="24"/>
  <c r="I4212" i="24"/>
  <c r="H4212" i="24"/>
  <c r="G4212" i="24"/>
  <c r="F4212" i="24"/>
  <c r="E4212" i="24"/>
  <c r="D4212" i="24"/>
  <c r="C4212" i="24"/>
  <c r="B4212" i="24"/>
  <c r="A4212" i="24"/>
  <c r="I4211" i="24"/>
  <c r="H4211" i="24"/>
  <c r="G4211" i="24"/>
  <c r="F4211" i="24"/>
  <c r="E4211" i="24"/>
  <c r="D4211" i="24"/>
  <c r="C4211" i="24"/>
  <c r="B4211" i="24"/>
  <c r="A4211" i="24"/>
  <c r="I4210" i="24"/>
  <c r="H4210" i="24"/>
  <c r="G4210" i="24"/>
  <c r="F4210" i="24"/>
  <c r="E4210" i="24"/>
  <c r="D4210" i="24"/>
  <c r="C4210" i="24"/>
  <c r="B4210" i="24"/>
  <c r="A4210" i="24"/>
  <c r="I4209" i="24"/>
  <c r="H4209" i="24"/>
  <c r="G4209" i="24"/>
  <c r="F4209" i="24"/>
  <c r="E4209" i="24"/>
  <c r="D4209" i="24"/>
  <c r="C4209" i="24"/>
  <c r="B4209" i="24"/>
  <c r="A4209" i="24"/>
  <c r="I4208" i="24"/>
  <c r="H4208" i="24"/>
  <c r="G4208" i="24"/>
  <c r="F4208" i="24"/>
  <c r="E4208" i="24"/>
  <c r="D4208" i="24"/>
  <c r="C4208" i="24"/>
  <c r="B4208" i="24"/>
  <c r="A4208" i="24"/>
  <c r="I4207" i="24"/>
  <c r="H4207" i="24"/>
  <c r="G4207" i="24"/>
  <c r="F4207" i="24"/>
  <c r="E4207" i="24"/>
  <c r="D4207" i="24"/>
  <c r="C4207" i="24"/>
  <c r="B4207" i="24"/>
  <c r="A4207" i="24"/>
  <c r="I4206" i="24"/>
  <c r="H4206" i="24"/>
  <c r="G4206" i="24"/>
  <c r="F4206" i="24"/>
  <c r="E4206" i="24"/>
  <c r="D4206" i="24"/>
  <c r="C4206" i="24"/>
  <c r="B4206" i="24"/>
  <c r="A4206" i="24"/>
  <c r="I4205" i="24"/>
  <c r="H4205" i="24"/>
  <c r="G4205" i="24"/>
  <c r="F4205" i="24"/>
  <c r="E4205" i="24"/>
  <c r="D4205" i="24"/>
  <c r="C4205" i="24"/>
  <c r="B4205" i="24"/>
  <c r="A4205" i="24"/>
  <c r="I4204" i="24"/>
  <c r="H4204" i="24"/>
  <c r="G4204" i="24"/>
  <c r="F4204" i="24"/>
  <c r="E4204" i="24"/>
  <c r="D4204" i="24"/>
  <c r="C4204" i="24"/>
  <c r="B4204" i="24"/>
  <c r="A4204" i="24"/>
  <c r="I4203" i="24"/>
  <c r="H4203" i="24"/>
  <c r="G4203" i="24"/>
  <c r="F4203" i="24"/>
  <c r="E4203" i="24"/>
  <c r="D4203" i="24"/>
  <c r="C4203" i="24"/>
  <c r="B4203" i="24"/>
  <c r="A4203" i="24"/>
  <c r="I4202" i="24"/>
  <c r="H4202" i="24"/>
  <c r="G4202" i="24"/>
  <c r="F4202" i="24"/>
  <c r="E4202" i="24"/>
  <c r="D4202" i="24"/>
  <c r="C4202" i="24"/>
  <c r="B4202" i="24"/>
  <c r="A4202" i="24"/>
  <c r="I4201" i="24"/>
  <c r="H4201" i="24"/>
  <c r="G4201" i="24"/>
  <c r="F4201" i="24"/>
  <c r="E4201" i="24"/>
  <c r="D4201" i="24"/>
  <c r="C4201" i="24"/>
  <c r="B4201" i="24"/>
  <c r="A4201" i="24"/>
  <c r="I4200" i="24"/>
  <c r="H4200" i="24"/>
  <c r="G4200" i="24"/>
  <c r="F4200" i="24"/>
  <c r="E4200" i="24"/>
  <c r="D4200" i="24"/>
  <c r="C4200" i="24"/>
  <c r="B4200" i="24"/>
  <c r="A4200" i="24"/>
  <c r="I4199" i="24"/>
  <c r="H4199" i="24"/>
  <c r="G4199" i="24"/>
  <c r="F4199" i="24"/>
  <c r="E4199" i="24"/>
  <c r="D4199" i="24"/>
  <c r="C4199" i="24"/>
  <c r="B4199" i="24"/>
  <c r="A4199" i="24"/>
  <c r="I4198" i="24"/>
  <c r="H4198" i="24"/>
  <c r="G4198" i="24"/>
  <c r="F4198" i="24"/>
  <c r="E4198" i="24"/>
  <c r="D4198" i="24"/>
  <c r="C4198" i="24"/>
  <c r="B4198" i="24"/>
  <c r="A4198" i="24"/>
  <c r="I4197" i="24"/>
  <c r="H4197" i="24"/>
  <c r="G4197" i="24"/>
  <c r="F4197" i="24"/>
  <c r="E4197" i="24"/>
  <c r="D4197" i="24"/>
  <c r="C4197" i="24"/>
  <c r="B4197" i="24"/>
  <c r="A4197" i="24"/>
  <c r="I4196" i="24"/>
  <c r="H4196" i="24"/>
  <c r="G4196" i="24"/>
  <c r="F4196" i="24"/>
  <c r="E4196" i="24"/>
  <c r="D4196" i="24"/>
  <c r="C4196" i="24"/>
  <c r="B4196" i="24"/>
  <c r="A4196" i="24"/>
  <c r="I4195" i="24"/>
  <c r="H4195" i="24"/>
  <c r="G4195" i="24"/>
  <c r="F4195" i="24"/>
  <c r="E4195" i="24"/>
  <c r="D4195" i="24"/>
  <c r="C4195" i="24"/>
  <c r="B4195" i="24"/>
  <c r="A4195" i="24"/>
  <c r="I4194" i="24"/>
  <c r="H4194" i="24"/>
  <c r="G4194" i="24"/>
  <c r="F4194" i="24"/>
  <c r="E4194" i="24"/>
  <c r="D4194" i="24"/>
  <c r="C4194" i="24"/>
  <c r="B4194" i="24"/>
  <c r="A4194" i="24"/>
  <c r="I4193" i="24"/>
  <c r="H4193" i="24"/>
  <c r="G4193" i="24"/>
  <c r="F4193" i="24"/>
  <c r="E4193" i="24"/>
  <c r="D4193" i="24"/>
  <c r="C4193" i="24"/>
  <c r="B4193" i="24"/>
  <c r="A4193" i="24"/>
  <c r="I4192" i="24"/>
  <c r="H4192" i="24"/>
  <c r="G4192" i="24"/>
  <c r="F4192" i="24"/>
  <c r="E4192" i="24"/>
  <c r="D4192" i="24"/>
  <c r="C4192" i="24"/>
  <c r="B4192" i="24"/>
  <c r="A4192" i="24"/>
  <c r="I4191" i="24"/>
  <c r="H4191" i="24"/>
  <c r="G4191" i="24"/>
  <c r="F4191" i="24"/>
  <c r="E4191" i="24"/>
  <c r="D4191" i="24"/>
  <c r="C4191" i="24"/>
  <c r="B4191" i="24"/>
  <c r="A4191" i="24"/>
  <c r="I4190" i="24"/>
  <c r="H4190" i="24"/>
  <c r="G4190" i="24"/>
  <c r="F4190" i="24"/>
  <c r="E4190" i="24"/>
  <c r="D4190" i="24"/>
  <c r="C4190" i="24"/>
  <c r="B4190" i="24"/>
  <c r="A4190" i="24"/>
  <c r="I4189" i="24"/>
  <c r="H4189" i="24"/>
  <c r="G4189" i="24"/>
  <c r="F4189" i="24"/>
  <c r="E4189" i="24"/>
  <c r="D4189" i="24"/>
  <c r="C4189" i="24"/>
  <c r="B4189" i="24"/>
  <c r="A4189" i="24"/>
  <c r="I4188" i="24"/>
  <c r="H4188" i="24"/>
  <c r="G4188" i="24"/>
  <c r="F4188" i="24"/>
  <c r="E4188" i="24"/>
  <c r="D4188" i="24"/>
  <c r="C4188" i="24"/>
  <c r="B4188" i="24"/>
  <c r="A4188" i="24"/>
  <c r="I4187" i="24"/>
  <c r="H4187" i="24"/>
  <c r="G4187" i="24"/>
  <c r="F4187" i="24"/>
  <c r="E4187" i="24"/>
  <c r="D4187" i="24"/>
  <c r="C4187" i="24"/>
  <c r="B4187" i="24"/>
  <c r="A4187" i="24"/>
  <c r="I4186" i="24"/>
  <c r="H4186" i="24"/>
  <c r="G4186" i="24"/>
  <c r="F4186" i="24"/>
  <c r="E4186" i="24"/>
  <c r="D4186" i="24"/>
  <c r="C4186" i="24"/>
  <c r="B4186" i="24"/>
  <c r="A4186" i="24"/>
  <c r="I4185" i="24"/>
  <c r="H4185" i="24"/>
  <c r="G4185" i="24"/>
  <c r="F4185" i="24"/>
  <c r="E4185" i="24"/>
  <c r="D4185" i="24"/>
  <c r="C4185" i="24"/>
  <c r="B4185" i="24"/>
  <c r="A4185" i="24"/>
  <c r="I4184" i="24"/>
  <c r="H4184" i="24"/>
  <c r="G4184" i="24"/>
  <c r="F4184" i="24"/>
  <c r="E4184" i="24"/>
  <c r="D4184" i="24"/>
  <c r="C4184" i="24"/>
  <c r="B4184" i="24"/>
  <c r="A4184" i="24"/>
  <c r="I4183" i="24"/>
  <c r="H4183" i="24"/>
  <c r="G4183" i="24"/>
  <c r="F4183" i="24"/>
  <c r="E4183" i="24"/>
  <c r="D4183" i="24"/>
  <c r="C4183" i="24"/>
  <c r="B4183" i="24"/>
  <c r="A4183" i="24"/>
  <c r="I4182" i="24"/>
  <c r="H4182" i="24"/>
  <c r="G4182" i="24"/>
  <c r="F4182" i="24"/>
  <c r="E4182" i="24"/>
  <c r="D4182" i="24"/>
  <c r="C4182" i="24"/>
  <c r="B4182" i="24"/>
  <c r="A4182" i="24"/>
  <c r="I4181" i="24"/>
  <c r="H4181" i="24"/>
  <c r="G4181" i="24"/>
  <c r="F4181" i="24"/>
  <c r="E4181" i="24"/>
  <c r="D4181" i="24"/>
  <c r="C4181" i="24"/>
  <c r="B4181" i="24"/>
  <c r="A4181" i="24"/>
  <c r="I4180" i="24"/>
  <c r="H4180" i="24"/>
  <c r="G4180" i="24"/>
  <c r="F4180" i="24"/>
  <c r="E4180" i="24"/>
  <c r="D4180" i="24"/>
  <c r="C4180" i="24"/>
  <c r="B4180" i="24"/>
  <c r="A4180" i="24"/>
  <c r="I4179" i="24"/>
  <c r="H4179" i="24"/>
  <c r="G4179" i="24"/>
  <c r="F4179" i="24"/>
  <c r="E4179" i="24"/>
  <c r="D4179" i="24"/>
  <c r="C4179" i="24"/>
  <c r="B4179" i="24"/>
  <c r="A4179" i="24"/>
  <c r="I4178" i="24"/>
  <c r="H4178" i="24"/>
  <c r="G4178" i="24"/>
  <c r="F4178" i="24"/>
  <c r="E4178" i="24"/>
  <c r="D4178" i="24"/>
  <c r="C4178" i="24"/>
  <c r="B4178" i="24"/>
  <c r="A4178" i="24"/>
  <c r="I4177" i="24"/>
  <c r="H4177" i="24"/>
  <c r="G4177" i="24"/>
  <c r="F4177" i="24"/>
  <c r="E4177" i="24"/>
  <c r="D4177" i="24"/>
  <c r="C4177" i="24"/>
  <c r="B4177" i="24"/>
  <c r="A4177" i="24"/>
  <c r="I4176" i="24"/>
  <c r="H4176" i="24"/>
  <c r="G4176" i="24"/>
  <c r="F4176" i="24"/>
  <c r="E4176" i="24"/>
  <c r="D4176" i="24"/>
  <c r="C4176" i="24"/>
  <c r="B4176" i="24"/>
  <c r="A4176" i="24"/>
  <c r="I4175" i="24"/>
  <c r="H4175" i="24"/>
  <c r="G4175" i="24"/>
  <c r="F4175" i="24"/>
  <c r="E4175" i="24"/>
  <c r="D4175" i="24"/>
  <c r="C4175" i="24"/>
  <c r="B4175" i="24"/>
  <c r="A4175" i="24"/>
  <c r="I4174" i="24"/>
  <c r="H4174" i="24"/>
  <c r="G4174" i="24"/>
  <c r="F4174" i="24"/>
  <c r="E4174" i="24"/>
  <c r="D4174" i="24"/>
  <c r="C4174" i="24"/>
  <c r="B4174" i="24"/>
  <c r="A4174" i="24"/>
  <c r="I4173" i="24"/>
  <c r="H4173" i="24"/>
  <c r="G4173" i="24"/>
  <c r="F4173" i="24"/>
  <c r="E4173" i="24"/>
  <c r="D4173" i="24"/>
  <c r="C4173" i="24"/>
  <c r="B4173" i="24"/>
  <c r="A4173" i="24"/>
  <c r="I4172" i="24"/>
  <c r="H4172" i="24"/>
  <c r="G4172" i="24"/>
  <c r="F4172" i="24"/>
  <c r="E4172" i="24"/>
  <c r="D4172" i="24"/>
  <c r="C4172" i="24"/>
  <c r="B4172" i="24"/>
  <c r="A4172" i="24"/>
  <c r="I4171" i="24"/>
  <c r="H4171" i="24"/>
  <c r="G4171" i="24"/>
  <c r="F4171" i="24"/>
  <c r="E4171" i="24"/>
  <c r="D4171" i="24"/>
  <c r="C4171" i="24"/>
  <c r="B4171" i="24"/>
  <c r="A4171" i="24"/>
  <c r="I4170" i="24"/>
  <c r="H4170" i="24"/>
  <c r="G4170" i="24"/>
  <c r="F4170" i="24"/>
  <c r="E4170" i="24"/>
  <c r="D4170" i="24"/>
  <c r="C4170" i="24"/>
  <c r="B4170" i="24"/>
  <c r="A4170" i="24"/>
  <c r="I4169" i="24"/>
  <c r="H4169" i="24"/>
  <c r="G4169" i="24"/>
  <c r="F4169" i="24"/>
  <c r="E4169" i="24"/>
  <c r="D4169" i="24"/>
  <c r="C4169" i="24"/>
  <c r="B4169" i="24"/>
  <c r="A4169" i="24"/>
  <c r="I4168" i="24"/>
  <c r="H4168" i="24"/>
  <c r="G4168" i="24"/>
  <c r="F4168" i="24"/>
  <c r="E4168" i="24"/>
  <c r="D4168" i="24"/>
  <c r="C4168" i="24"/>
  <c r="B4168" i="24"/>
  <c r="A4168" i="24"/>
  <c r="I4167" i="24"/>
  <c r="H4167" i="24"/>
  <c r="G4167" i="24"/>
  <c r="F4167" i="24"/>
  <c r="E4167" i="24"/>
  <c r="D4167" i="24"/>
  <c r="C4167" i="24"/>
  <c r="B4167" i="24"/>
  <c r="A4167" i="24"/>
  <c r="I4166" i="24"/>
  <c r="H4166" i="24"/>
  <c r="G4166" i="24"/>
  <c r="F4166" i="24"/>
  <c r="E4166" i="24"/>
  <c r="D4166" i="24"/>
  <c r="C4166" i="24"/>
  <c r="B4166" i="24"/>
  <c r="A4166" i="24"/>
  <c r="I4165" i="24"/>
  <c r="H4165" i="24"/>
  <c r="G4165" i="24"/>
  <c r="F4165" i="24"/>
  <c r="E4165" i="24"/>
  <c r="D4165" i="24"/>
  <c r="C4165" i="24"/>
  <c r="B4165" i="24"/>
  <c r="A4165" i="24"/>
  <c r="I4164" i="24"/>
  <c r="H4164" i="24"/>
  <c r="G4164" i="24"/>
  <c r="F4164" i="24"/>
  <c r="E4164" i="24"/>
  <c r="D4164" i="24"/>
  <c r="C4164" i="24"/>
  <c r="B4164" i="24"/>
  <c r="A4164" i="24"/>
  <c r="I4163" i="24"/>
  <c r="H4163" i="24"/>
  <c r="G4163" i="24"/>
  <c r="F4163" i="24"/>
  <c r="E4163" i="24"/>
  <c r="D4163" i="24"/>
  <c r="C4163" i="24"/>
  <c r="B4163" i="24"/>
  <c r="A4163" i="24"/>
  <c r="I4162" i="24"/>
  <c r="H4162" i="24"/>
  <c r="G4162" i="24"/>
  <c r="F4162" i="24"/>
  <c r="E4162" i="24"/>
  <c r="D4162" i="24"/>
  <c r="C4162" i="24"/>
  <c r="B4162" i="24"/>
  <c r="A4162" i="24"/>
  <c r="I4161" i="24"/>
  <c r="H4161" i="24"/>
  <c r="G4161" i="24"/>
  <c r="F4161" i="24"/>
  <c r="E4161" i="24"/>
  <c r="D4161" i="24"/>
  <c r="C4161" i="24"/>
  <c r="B4161" i="24"/>
  <c r="A4161" i="24"/>
  <c r="I4160" i="24"/>
  <c r="H4160" i="24"/>
  <c r="G4160" i="24"/>
  <c r="F4160" i="24"/>
  <c r="E4160" i="24"/>
  <c r="D4160" i="24"/>
  <c r="C4160" i="24"/>
  <c r="B4160" i="24"/>
  <c r="A4160" i="24"/>
  <c r="I4159" i="24"/>
  <c r="H4159" i="24"/>
  <c r="G4159" i="24"/>
  <c r="F4159" i="24"/>
  <c r="E4159" i="24"/>
  <c r="D4159" i="24"/>
  <c r="C4159" i="24"/>
  <c r="B4159" i="24"/>
  <c r="A4159" i="24"/>
  <c r="I4158" i="24"/>
  <c r="H4158" i="24"/>
  <c r="G4158" i="24"/>
  <c r="F4158" i="24"/>
  <c r="E4158" i="24"/>
  <c r="D4158" i="24"/>
  <c r="C4158" i="24"/>
  <c r="B4158" i="24"/>
  <c r="A4158" i="24"/>
  <c r="I4157" i="24"/>
  <c r="H4157" i="24"/>
  <c r="G4157" i="24"/>
  <c r="F4157" i="24"/>
  <c r="E4157" i="24"/>
  <c r="D4157" i="24"/>
  <c r="C4157" i="24"/>
  <c r="B4157" i="24"/>
  <c r="A4157" i="24"/>
  <c r="I4156" i="24"/>
  <c r="H4156" i="24"/>
  <c r="G4156" i="24"/>
  <c r="F4156" i="24"/>
  <c r="E4156" i="24"/>
  <c r="D4156" i="24"/>
  <c r="C4156" i="24"/>
  <c r="B4156" i="24"/>
  <c r="A4156" i="24"/>
  <c r="I4155" i="24"/>
  <c r="H4155" i="24"/>
  <c r="G4155" i="24"/>
  <c r="F4155" i="24"/>
  <c r="E4155" i="24"/>
  <c r="D4155" i="24"/>
  <c r="C4155" i="24"/>
  <c r="B4155" i="24"/>
  <c r="A4155" i="24"/>
  <c r="I4154" i="24"/>
  <c r="H4154" i="24"/>
  <c r="G4154" i="24"/>
  <c r="F4154" i="24"/>
  <c r="E4154" i="24"/>
  <c r="D4154" i="24"/>
  <c r="C4154" i="24"/>
  <c r="B4154" i="24"/>
  <c r="A4154" i="24"/>
  <c r="I4153" i="24"/>
  <c r="H4153" i="24"/>
  <c r="G4153" i="24"/>
  <c r="F4153" i="24"/>
  <c r="E4153" i="24"/>
  <c r="D4153" i="24"/>
  <c r="C4153" i="24"/>
  <c r="B4153" i="24"/>
  <c r="A4153" i="24"/>
  <c r="I4152" i="24"/>
  <c r="H4152" i="24"/>
  <c r="G4152" i="24"/>
  <c r="F4152" i="24"/>
  <c r="E4152" i="24"/>
  <c r="D4152" i="24"/>
  <c r="C4152" i="24"/>
  <c r="B4152" i="24"/>
  <c r="A4152" i="24"/>
  <c r="I4151" i="24"/>
  <c r="H4151" i="24"/>
  <c r="G4151" i="24"/>
  <c r="F4151" i="24"/>
  <c r="E4151" i="24"/>
  <c r="D4151" i="24"/>
  <c r="C4151" i="24"/>
  <c r="B4151" i="24"/>
  <c r="A4151" i="24"/>
  <c r="I4150" i="24"/>
  <c r="H4150" i="24"/>
  <c r="G4150" i="24"/>
  <c r="F4150" i="24"/>
  <c r="E4150" i="24"/>
  <c r="D4150" i="24"/>
  <c r="C4150" i="24"/>
  <c r="B4150" i="24"/>
  <c r="A4150" i="24"/>
  <c r="I4149" i="24"/>
  <c r="H4149" i="24"/>
  <c r="G4149" i="24"/>
  <c r="F4149" i="24"/>
  <c r="E4149" i="24"/>
  <c r="D4149" i="24"/>
  <c r="C4149" i="24"/>
  <c r="B4149" i="24"/>
  <c r="A4149" i="24"/>
  <c r="I4148" i="24"/>
  <c r="H4148" i="24"/>
  <c r="G4148" i="24"/>
  <c r="F4148" i="24"/>
  <c r="E4148" i="24"/>
  <c r="D4148" i="24"/>
  <c r="C4148" i="24"/>
  <c r="B4148" i="24"/>
  <c r="A4148" i="24"/>
  <c r="I4147" i="24"/>
  <c r="H4147" i="24"/>
  <c r="G4147" i="24"/>
  <c r="F4147" i="24"/>
  <c r="E4147" i="24"/>
  <c r="D4147" i="24"/>
  <c r="C4147" i="24"/>
  <c r="B4147" i="24"/>
  <c r="A4147" i="24"/>
  <c r="I4146" i="24"/>
  <c r="H4146" i="24"/>
  <c r="G4146" i="24"/>
  <c r="F4146" i="24"/>
  <c r="E4146" i="24"/>
  <c r="D4146" i="24"/>
  <c r="C4146" i="24"/>
  <c r="B4146" i="24"/>
  <c r="A4146" i="24"/>
  <c r="I4145" i="24"/>
  <c r="H4145" i="24"/>
  <c r="G4145" i="24"/>
  <c r="F4145" i="24"/>
  <c r="E4145" i="24"/>
  <c r="D4145" i="24"/>
  <c r="C4145" i="24"/>
  <c r="B4145" i="24"/>
  <c r="A4145" i="24"/>
  <c r="I4144" i="24"/>
  <c r="H4144" i="24"/>
  <c r="G4144" i="24"/>
  <c r="F4144" i="24"/>
  <c r="E4144" i="24"/>
  <c r="D4144" i="24"/>
  <c r="C4144" i="24"/>
  <c r="B4144" i="24"/>
  <c r="A4144" i="24"/>
  <c r="I4143" i="24"/>
  <c r="H4143" i="24"/>
  <c r="G4143" i="24"/>
  <c r="F4143" i="24"/>
  <c r="E4143" i="24"/>
  <c r="D4143" i="24"/>
  <c r="C4143" i="24"/>
  <c r="B4143" i="24"/>
  <c r="A4143" i="24"/>
  <c r="I4142" i="24"/>
  <c r="H4142" i="24"/>
  <c r="G4142" i="24"/>
  <c r="F4142" i="24"/>
  <c r="E4142" i="24"/>
  <c r="D4142" i="24"/>
  <c r="C4142" i="24"/>
  <c r="B4142" i="24"/>
  <c r="A4142" i="24"/>
  <c r="I4141" i="24"/>
  <c r="H4141" i="24"/>
  <c r="G4141" i="24"/>
  <c r="F4141" i="24"/>
  <c r="E4141" i="24"/>
  <c r="D4141" i="24"/>
  <c r="C4141" i="24"/>
  <c r="B4141" i="24"/>
  <c r="A4141" i="24"/>
  <c r="I4140" i="24"/>
  <c r="H4140" i="24"/>
  <c r="G4140" i="24"/>
  <c r="F4140" i="24"/>
  <c r="E4140" i="24"/>
  <c r="D4140" i="24"/>
  <c r="C4140" i="24"/>
  <c r="B4140" i="24"/>
  <c r="A4140" i="24"/>
  <c r="I4139" i="24"/>
  <c r="H4139" i="24"/>
  <c r="G4139" i="24"/>
  <c r="F4139" i="24"/>
  <c r="E4139" i="24"/>
  <c r="D4139" i="24"/>
  <c r="C4139" i="24"/>
  <c r="B4139" i="24"/>
  <c r="A4139" i="24"/>
  <c r="I4138" i="24"/>
  <c r="H4138" i="24"/>
  <c r="G4138" i="24"/>
  <c r="F4138" i="24"/>
  <c r="E4138" i="24"/>
  <c r="D4138" i="24"/>
  <c r="C4138" i="24"/>
  <c r="B4138" i="24"/>
  <c r="A4138" i="24"/>
  <c r="I4137" i="24"/>
  <c r="H4137" i="24"/>
  <c r="G4137" i="24"/>
  <c r="F4137" i="24"/>
  <c r="E4137" i="24"/>
  <c r="D4137" i="24"/>
  <c r="C4137" i="24"/>
  <c r="B4137" i="24"/>
  <c r="A4137" i="24"/>
  <c r="I4136" i="24"/>
  <c r="H4136" i="24"/>
  <c r="G4136" i="24"/>
  <c r="F4136" i="24"/>
  <c r="E4136" i="24"/>
  <c r="D4136" i="24"/>
  <c r="C4136" i="24"/>
  <c r="B4136" i="24"/>
  <c r="A4136" i="24"/>
  <c r="I4135" i="24"/>
  <c r="H4135" i="24"/>
  <c r="G4135" i="24"/>
  <c r="F4135" i="24"/>
  <c r="E4135" i="24"/>
  <c r="D4135" i="24"/>
  <c r="C4135" i="24"/>
  <c r="B4135" i="24"/>
  <c r="A4135" i="24"/>
  <c r="I4134" i="24"/>
  <c r="H4134" i="24"/>
  <c r="G4134" i="24"/>
  <c r="F4134" i="24"/>
  <c r="E4134" i="24"/>
  <c r="D4134" i="24"/>
  <c r="C4134" i="24"/>
  <c r="B4134" i="24"/>
  <c r="A4134" i="24"/>
  <c r="I4133" i="24"/>
  <c r="H4133" i="24"/>
  <c r="G4133" i="24"/>
  <c r="F4133" i="24"/>
  <c r="E4133" i="24"/>
  <c r="D4133" i="24"/>
  <c r="C4133" i="24"/>
  <c r="B4133" i="24"/>
  <c r="A4133" i="24"/>
  <c r="I4132" i="24"/>
  <c r="H4132" i="24"/>
  <c r="G4132" i="24"/>
  <c r="F4132" i="24"/>
  <c r="E4132" i="24"/>
  <c r="D4132" i="24"/>
  <c r="C4132" i="24"/>
  <c r="B4132" i="24"/>
  <c r="A4132" i="24"/>
  <c r="I4131" i="24"/>
  <c r="H4131" i="24"/>
  <c r="G4131" i="24"/>
  <c r="F4131" i="24"/>
  <c r="E4131" i="24"/>
  <c r="D4131" i="24"/>
  <c r="C4131" i="24"/>
  <c r="B4131" i="24"/>
  <c r="A4131" i="24"/>
  <c r="I4130" i="24"/>
  <c r="H4130" i="24"/>
  <c r="G4130" i="24"/>
  <c r="F4130" i="24"/>
  <c r="E4130" i="24"/>
  <c r="D4130" i="24"/>
  <c r="C4130" i="24"/>
  <c r="B4130" i="24"/>
  <c r="A4130" i="24"/>
  <c r="I4129" i="24"/>
  <c r="H4129" i="24"/>
  <c r="G4129" i="24"/>
  <c r="F4129" i="24"/>
  <c r="E4129" i="24"/>
  <c r="D4129" i="24"/>
  <c r="C4129" i="24"/>
  <c r="B4129" i="24"/>
  <c r="A4129" i="24"/>
  <c r="I4128" i="24"/>
  <c r="H4128" i="24"/>
  <c r="G4128" i="24"/>
  <c r="F4128" i="24"/>
  <c r="E4128" i="24"/>
  <c r="D4128" i="24"/>
  <c r="C4128" i="24"/>
  <c r="B4128" i="24"/>
  <c r="A4128" i="24"/>
  <c r="I4127" i="24"/>
  <c r="H4127" i="24"/>
  <c r="G4127" i="24"/>
  <c r="F4127" i="24"/>
  <c r="E4127" i="24"/>
  <c r="D4127" i="24"/>
  <c r="C4127" i="24"/>
  <c r="B4127" i="24"/>
  <c r="A4127" i="24"/>
  <c r="I4126" i="24"/>
  <c r="H4126" i="24"/>
  <c r="G4126" i="24"/>
  <c r="F4126" i="24"/>
  <c r="E4126" i="24"/>
  <c r="D4126" i="24"/>
  <c r="C4126" i="24"/>
  <c r="B4126" i="24"/>
  <c r="A4126" i="24"/>
  <c r="I4125" i="24"/>
  <c r="H4125" i="24"/>
  <c r="G4125" i="24"/>
  <c r="F4125" i="24"/>
  <c r="E4125" i="24"/>
  <c r="D4125" i="24"/>
  <c r="C4125" i="24"/>
  <c r="B4125" i="24"/>
  <c r="A4125" i="24"/>
  <c r="I4124" i="24"/>
  <c r="H4124" i="24"/>
  <c r="G4124" i="24"/>
  <c r="F4124" i="24"/>
  <c r="E4124" i="24"/>
  <c r="D4124" i="24"/>
  <c r="C4124" i="24"/>
  <c r="B4124" i="24"/>
  <c r="A4124" i="24"/>
  <c r="I4123" i="24"/>
  <c r="H4123" i="24"/>
  <c r="G4123" i="24"/>
  <c r="F4123" i="24"/>
  <c r="E4123" i="24"/>
  <c r="D4123" i="24"/>
  <c r="C4123" i="24"/>
  <c r="B4123" i="24"/>
  <c r="A4123" i="24"/>
  <c r="I4122" i="24"/>
  <c r="H4122" i="24"/>
  <c r="G4122" i="24"/>
  <c r="F4122" i="24"/>
  <c r="E4122" i="24"/>
  <c r="D4122" i="24"/>
  <c r="C4122" i="24"/>
  <c r="B4122" i="24"/>
  <c r="A4122" i="24"/>
  <c r="I4121" i="24"/>
  <c r="H4121" i="24"/>
  <c r="G4121" i="24"/>
  <c r="F4121" i="24"/>
  <c r="E4121" i="24"/>
  <c r="D4121" i="24"/>
  <c r="C4121" i="24"/>
  <c r="B4121" i="24"/>
  <c r="A4121" i="24"/>
  <c r="I4120" i="24"/>
  <c r="H4120" i="24"/>
  <c r="G4120" i="24"/>
  <c r="F4120" i="24"/>
  <c r="E4120" i="24"/>
  <c r="D4120" i="24"/>
  <c r="C4120" i="24"/>
  <c r="B4120" i="24"/>
  <c r="A4120" i="24"/>
  <c r="I4119" i="24"/>
  <c r="H4119" i="24"/>
  <c r="G4119" i="24"/>
  <c r="F4119" i="24"/>
  <c r="E4119" i="24"/>
  <c r="D4119" i="24"/>
  <c r="C4119" i="24"/>
  <c r="B4119" i="24"/>
  <c r="A4119" i="24"/>
  <c r="I4118" i="24"/>
  <c r="H4118" i="24"/>
  <c r="G4118" i="24"/>
  <c r="F4118" i="24"/>
  <c r="E4118" i="24"/>
  <c r="D4118" i="24"/>
  <c r="C4118" i="24"/>
  <c r="B4118" i="24"/>
  <c r="A4118" i="24"/>
  <c r="I4117" i="24"/>
  <c r="H4117" i="24"/>
  <c r="G4117" i="24"/>
  <c r="F4117" i="24"/>
  <c r="E4117" i="24"/>
  <c r="D4117" i="24"/>
  <c r="C4117" i="24"/>
  <c r="B4117" i="24"/>
  <c r="A4117" i="24"/>
  <c r="I4116" i="24"/>
  <c r="H4116" i="24"/>
  <c r="G4116" i="24"/>
  <c r="F4116" i="24"/>
  <c r="E4116" i="24"/>
  <c r="D4116" i="24"/>
  <c r="C4116" i="24"/>
  <c r="B4116" i="24"/>
  <c r="A4116" i="24"/>
  <c r="I4115" i="24"/>
  <c r="H4115" i="24"/>
  <c r="G4115" i="24"/>
  <c r="F4115" i="24"/>
  <c r="E4115" i="24"/>
  <c r="D4115" i="24"/>
  <c r="C4115" i="24"/>
  <c r="B4115" i="24"/>
  <c r="A4115" i="24"/>
  <c r="I4114" i="24"/>
  <c r="H4114" i="24"/>
  <c r="G4114" i="24"/>
  <c r="F4114" i="24"/>
  <c r="E4114" i="24"/>
  <c r="D4114" i="24"/>
  <c r="C4114" i="24"/>
  <c r="B4114" i="24"/>
  <c r="A4114" i="24"/>
  <c r="I4113" i="24"/>
  <c r="H4113" i="24"/>
  <c r="G4113" i="24"/>
  <c r="F4113" i="24"/>
  <c r="E4113" i="24"/>
  <c r="D4113" i="24"/>
  <c r="C4113" i="24"/>
  <c r="B4113" i="24"/>
  <c r="A4113" i="24"/>
  <c r="I4112" i="24"/>
  <c r="H4112" i="24"/>
  <c r="G4112" i="24"/>
  <c r="F4112" i="24"/>
  <c r="E4112" i="24"/>
  <c r="D4112" i="24"/>
  <c r="C4112" i="24"/>
  <c r="B4112" i="24"/>
  <c r="A4112" i="24"/>
  <c r="I4111" i="24"/>
  <c r="H4111" i="24"/>
  <c r="G4111" i="24"/>
  <c r="F4111" i="24"/>
  <c r="E4111" i="24"/>
  <c r="D4111" i="24"/>
  <c r="C4111" i="24"/>
  <c r="B4111" i="24"/>
  <c r="A4111" i="24"/>
  <c r="I4110" i="24"/>
  <c r="H4110" i="24"/>
  <c r="G4110" i="24"/>
  <c r="F4110" i="24"/>
  <c r="E4110" i="24"/>
  <c r="D4110" i="24"/>
  <c r="C4110" i="24"/>
  <c r="B4110" i="24"/>
  <c r="A4110" i="24"/>
  <c r="I4109" i="24"/>
  <c r="H4109" i="24"/>
  <c r="G4109" i="24"/>
  <c r="F4109" i="24"/>
  <c r="E4109" i="24"/>
  <c r="D4109" i="24"/>
  <c r="C4109" i="24"/>
  <c r="B4109" i="24"/>
  <c r="A4109" i="24"/>
  <c r="I4108" i="24"/>
  <c r="H4108" i="24"/>
  <c r="G4108" i="24"/>
  <c r="F4108" i="24"/>
  <c r="E4108" i="24"/>
  <c r="D4108" i="24"/>
  <c r="C4108" i="24"/>
  <c r="B4108" i="24"/>
  <c r="A4108" i="24"/>
  <c r="I4107" i="24"/>
  <c r="H4107" i="24"/>
  <c r="G4107" i="24"/>
  <c r="F4107" i="24"/>
  <c r="E4107" i="24"/>
  <c r="D4107" i="24"/>
  <c r="C4107" i="24"/>
  <c r="B4107" i="24"/>
  <c r="A4107" i="24"/>
  <c r="I4106" i="24"/>
  <c r="H4106" i="24"/>
  <c r="G4106" i="24"/>
  <c r="F4106" i="24"/>
  <c r="E4106" i="24"/>
  <c r="D4106" i="24"/>
  <c r="C4106" i="24"/>
  <c r="B4106" i="24"/>
  <c r="A4106" i="24"/>
  <c r="I4105" i="24"/>
  <c r="H4105" i="24"/>
  <c r="G4105" i="24"/>
  <c r="F4105" i="24"/>
  <c r="E4105" i="24"/>
  <c r="D4105" i="24"/>
  <c r="C4105" i="24"/>
  <c r="B4105" i="24"/>
  <c r="A4105" i="24"/>
  <c r="I4104" i="24"/>
  <c r="H4104" i="24"/>
  <c r="G4104" i="24"/>
  <c r="F4104" i="24"/>
  <c r="E4104" i="24"/>
  <c r="D4104" i="24"/>
  <c r="C4104" i="24"/>
  <c r="B4104" i="24"/>
  <c r="A4104" i="24"/>
  <c r="I4103" i="24"/>
  <c r="H4103" i="24"/>
  <c r="G4103" i="24"/>
  <c r="F4103" i="24"/>
  <c r="E4103" i="24"/>
  <c r="D4103" i="24"/>
  <c r="C4103" i="24"/>
  <c r="B4103" i="24"/>
  <c r="A4103" i="24"/>
  <c r="I4102" i="24"/>
  <c r="H4102" i="24"/>
  <c r="G4102" i="24"/>
  <c r="F4102" i="24"/>
  <c r="E4102" i="24"/>
  <c r="D4102" i="24"/>
  <c r="C4102" i="24"/>
  <c r="B4102" i="24"/>
  <c r="A4102" i="24"/>
  <c r="I4101" i="24"/>
  <c r="H4101" i="24"/>
  <c r="G4101" i="24"/>
  <c r="F4101" i="24"/>
  <c r="E4101" i="24"/>
  <c r="D4101" i="24"/>
  <c r="C4101" i="24"/>
  <c r="B4101" i="24"/>
  <c r="A4101" i="24"/>
  <c r="I4100" i="24"/>
  <c r="H4100" i="24"/>
  <c r="G4100" i="24"/>
  <c r="F4100" i="24"/>
  <c r="E4100" i="24"/>
  <c r="D4100" i="24"/>
  <c r="C4100" i="24"/>
  <c r="B4100" i="24"/>
  <c r="A4100" i="24"/>
  <c r="I4099" i="24"/>
  <c r="H4099" i="24"/>
  <c r="G4099" i="24"/>
  <c r="F4099" i="24"/>
  <c r="E4099" i="24"/>
  <c r="D4099" i="24"/>
  <c r="C4099" i="24"/>
  <c r="B4099" i="24"/>
  <c r="A4099" i="24"/>
  <c r="I4098" i="24"/>
  <c r="H4098" i="24"/>
  <c r="G4098" i="24"/>
  <c r="F4098" i="24"/>
  <c r="E4098" i="24"/>
  <c r="D4098" i="24"/>
  <c r="C4098" i="24"/>
  <c r="B4098" i="24"/>
  <c r="A4098" i="24"/>
  <c r="I4097" i="24"/>
  <c r="H4097" i="24"/>
  <c r="G4097" i="24"/>
  <c r="F4097" i="24"/>
  <c r="E4097" i="24"/>
  <c r="D4097" i="24"/>
  <c r="C4097" i="24"/>
  <c r="B4097" i="24"/>
  <c r="A4097" i="24"/>
  <c r="I4096" i="24"/>
  <c r="H4096" i="24"/>
  <c r="G4096" i="24"/>
  <c r="F4096" i="24"/>
  <c r="E4096" i="24"/>
  <c r="D4096" i="24"/>
  <c r="C4096" i="24"/>
  <c r="B4096" i="24"/>
  <c r="A4096" i="24"/>
  <c r="I4095" i="24"/>
  <c r="H4095" i="24"/>
  <c r="G4095" i="24"/>
  <c r="F4095" i="24"/>
  <c r="E4095" i="24"/>
  <c r="D4095" i="24"/>
  <c r="C4095" i="24"/>
  <c r="B4095" i="24"/>
  <c r="A4095" i="24"/>
  <c r="I4094" i="24"/>
  <c r="H4094" i="24"/>
  <c r="G4094" i="24"/>
  <c r="F4094" i="24"/>
  <c r="E4094" i="24"/>
  <c r="D4094" i="24"/>
  <c r="C4094" i="24"/>
  <c r="B4094" i="24"/>
  <c r="A4094" i="24"/>
  <c r="I4093" i="24"/>
  <c r="H4093" i="24"/>
  <c r="G4093" i="24"/>
  <c r="F4093" i="24"/>
  <c r="E4093" i="24"/>
  <c r="D4093" i="24"/>
  <c r="C4093" i="24"/>
  <c r="B4093" i="24"/>
  <c r="A4093" i="24"/>
  <c r="I4092" i="24"/>
  <c r="H4092" i="24"/>
  <c r="G4092" i="24"/>
  <c r="F4092" i="24"/>
  <c r="E4092" i="24"/>
  <c r="D4092" i="24"/>
  <c r="C4092" i="24"/>
  <c r="B4092" i="24"/>
  <c r="A4092" i="24"/>
  <c r="I4091" i="24"/>
  <c r="H4091" i="24"/>
  <c r="G4091" i="24"/>
  <c r="F4091" i="24"/>
  <c r="E4091" i="24"/>
  <c r="D4091" i="24"/>
  <c r="C4091" i="24"/>
  <c r="B4091" i="24"/>
  <c r="A4091" i="24"/>
  <c r="I4090" i="24"/>
  <c r="H4090" i="24"/>
  <c r="G4090" i="24"/>
  <c r="F4090" i="24"/>
  <c r="E4090" i="24"/>
  <c r="D4090" i="24"/>
  <c r="C4090" i="24"/>
  <c r="B4090" i="24"/>
  <c r="A4090" i="24"/>
  <c r="I4089" i="24"/>
  <c r="H4089" i="24"/>
  <c r="G4089" i="24"/>
  <c r="F4089" i="24"/>
  <c r="E4089" i="24"/>
  <c r="D4089" i="24"/>
  <c r="C4089" i="24"/>
  <c r="B4089" i="24"/>
  <c r="A4089" i="24"/>
  <c r="I4088" i="24"/>
  <c r="H4088" i="24"/>
  <c r="G4088" i="24"/>
  <c r="F4088" i="24"/>
  <c r="E4088" i="24"/>
  <c r="D4088" i="24"/>
  <c r="C4088" i="24"/>
  <c r="B4088" i="24"/>
  <c r="A4088" i="24"/>
  <c r="I4087" i="24"/>
  <c r="H4087" i="24"/>
  <c r="G4087" i="24"/>
  <c r="F4087" i="24"/>
  <c r="E4087" i="24"/>
  <c r="D4087" i="24"/>
  <c r="C4087" i="24"/>
  <c r="B4087" i="24"/>
  <c r="A4087" i="24"/>
  <c r="I4086" i="24"/>
  <c r="H4086" i="24"/>
  <c r="G4086" i="24"/>
  <c r="F4086" i="24"/>
  <c r="E4086" i="24"/>
  <c r="D4086" i="24"/>
  <c r="C4086" i="24"/>
  <c r="B4086" i="24"/>
  <c r="A4086" i="24"/>
  <c r="I4085" i="24"/>
  <c r="H4085" i="24"/>
  <c r="G4085" i="24"/>
  <c r="F4085" i="24"/>
  <c r="E4085" i="24"/>
  <c r="D4085" i="24"/>
  <c r="C4085" i="24"/>
  <c r="B4085" i="24"/>
  <c r="A4085" i="24"/>
  <c r="I4084" i="24"/>
  <c r="H4084" i="24"/>
  <c r="G4084" i="24"/>
  <c r="F4084" i="24"/>
  <c r="E4084" i="24"/>
  <c r="D4084" i="24"/>
  <c r="C4084" i="24"/>
  <c r="B4084" i="24"/>
  <c r="A4084" i="24"/>
  <c r="I4083" i="24"/>
  <c r="H4083" i="24"/>
  <c r="G4083" i="24"/>
  <c r="F4083" i="24"/>
  <c r="E4083" i="24"/>
  <c r="D4083" i="24"/>
  <c r="C4083" i="24"/>
  <c r="B4083" i="24"/>
  <c r="A4083" i="24"/>
  <c r="I4082" i="24"/>
  <c r="H4082" i="24"/>
  <c r="G4082" i="24"/>
  <c r="F4082" i="24"/>
  <c r="E4082" i="24"/>
  <c r="D4082" i="24"/>
  <c r="C4082" i="24"/>
  <c r="B4082" i="24"/>
  <c r="A4082" i="24"/>
  <c r="I4081" i="24"/>
  <c r="H4081" i="24"/>
  <c r="G4081" i="24"/>
  <c r="F4081" i="24"/>
  <c r="E4081" i="24"/>
  <c r="D4081" i="24"/>
  <c r="C4081" i="24"/>
  <c r="B4081" i="24"/>
  <c r="A4081" i="24"/>
  <c r="I4080" i="24"/>
  <c r="H4080" i="24"/>
  <c r="G4080" i="24"/>
  <c r="F4080" i="24"/>
  <c r="E4080" i="24"/>
  <c r="D4080" i="24"/>
  <c r="C4080" i="24"/>
  <c r="B4080" i="24"/>
  <c r="A4080" i="24"/>
  <c r="I4079" i="24"/>
  <c r="H4079" i="24"/>
  <c r="G4079" i="24"/>
  <c r="F4079" i="24"/>
  <c r="E4079" i="24"/>
  <c r="D4079" i="24"/>
  <c r="C4079" i="24"/>
  <c r="B4079" i="24"/>
  <c r="A4079" i="24"/>
  <c r="I4078" i="24"/>
  <c r="H4078" i="24"/>
  <c r="G4078" i="24"/>
  <c r="F4078" i="24"/>
  <c r="E4078" i="24"/>
  <c r="D4078" i="24"/>
  <c r="C4078" i="24"/>
  <c r="B4078" i="24"/>
  <c r="A4078" i="24"/>
  <c r="I4077" i="24"/>
  <c r="H4077" i="24"/>
  <c r="G4077" i="24"/>
  <c r="F4077" i="24"/>
  <c r="E4077" i="24"/>
  <c r="D4077" i="24"/>
  <c r="C4077" i="24"/>
  <c r="B4077" i="24"/>
  <c r="A4077" i="24"/>
  <c r="I4076" i="24"/>
  <c r="H4076" i="24"/>
  <c r="G4076" i="24"/>
  <c r="F4076" i="24"/>
  <c r="E4076" i="24"/>
  <c r="D4076" i="24"/>
  <c r="C4076" i="24"/>
  <c r="B4076" i="24"/>
  <c r="A4076" i="24"/>
  <c r="I4075" i="24"/>
  <c r="H4075" i="24"/>
  <c r="G4075" i="24"/>
  <c r="F4075" i="24"/>
  <c r="E4075" i="24"/>
  <c r="D4075" i="24"/>
  <c r="C4075" i="24"/>
  <c r="B4075" i="24"/>
  <c r="A4075" i="24"/>
  <c r="I4074" i="24"/>
  <c r="H4074" i="24"/>
  <c r="G4074" i="24"/>
  <c r="F4074" i="24"/>
  <c r="E4074" i="24"/>
  <c r="D4074" i="24"/>
  <c r="C4074" i="24"/>
  <c r="B4074" i="24"/>
  <c r="A4074" i="24"/>
  <c r="I4073" i="24"/>
  <c r="H4073" i="24"/>
  <c r="G4073" i="24"/>
  <c r="F4073" i="24"/>
  <c r="E4073" i="24"/>
  <c r="D4073" i="24"/>
  <c r="C4073" i="24"/>
  <c r="B4073" i="24"/>
  <c r="A4073" i="24"/>
  <c r="I4072" i="24"/>
  <c r="H4072" i="24"/>
  <c r="G4072" i="24"/>
  <c r="F4072" i="24"/>
  <c r="E4072" i="24"/>
  <c r="D4072" i="24"/>
  <c r="C4072" i="24"/>
  <c r="B4072" i="24"/>
  <c r="A4072" i="24"/>
  <c r="I4071" i="24"/>
  <c r="H4071" i="24"/>
  <c r="G4071" i="24"/>
  <c r="F4071" i="24"/>
  <c r="E4071" i="24"/>
  <c r="D4071" i="24"/>
  <c r="C4071" i="24"/>
  <c r="B4071" i="24"/>
  <c r="A4071" i="24"/>
  <c r="I4070" i="24"/>
  <c r="H4070" i="24"/>
  <c r="G4070" i="24"/>
  <c r="F4070" i="24"/>
  <c r="E4070" i="24"/>
  <c r="D4070" i="24"/>
  <c r="C4070" i="24"/>
  <c r="B4070" i="24"/>
  <c r="A4070" i="24"/>
  <c r="I4069" i="24"/>
  <c r="H4069" i="24"/>
  <c r="G4069" i="24"/>
  <c r="F4069" i="24"/>
  <c r="E4069" i="24"/>
  <c r="D4069" i="24"/>
  <c r="C4069" i="24"/>
  <c r="B4069" i="24"/>
  <c r="A4069" i="24"/>
  <c r="I4068" i="24"/>
  <c r="H4068" i="24"/>
  <c r="G4068" i="24"/>
  <c r="F4068" i="24"/>
  <c r="E4068" i="24"/>
  <c r="D4068" i="24"/>
  <c r="C4068" i="24"/>
  <c r="B4068" i="24"/>
  <c r="A4068" i="24"/>
  <c r="I4067" i="24"/>
  <c r="H4067" i="24"/>
  <c r="G4067" i="24"/>
  <c r="F4067" i="24"/>
  <c r="E4067" i="24"/>
  <c r="D4067" i="24"/>
  <c r="C4067" i="24"/>
  <c r="B4067" i="24"/>
  <c r="A4067" i="24"/>
  <c r="I4066" i="24"/>
  <c r="H4066" i="24"/>
  <c r="G4066" i="24"/>
  <c r="F4066" i="24"/>
  <c r="E4066" i="24"/>
  <c r="D4066" i="24"/>
  <c r="C4066" i="24"/>
  <c r="B4066" i="24"/>
  <c r="A4066" i="24"/>
  <c r="I4065" i="24"/>
  <c r="H4065" i="24"/>
  <c r="G4065" i="24"/>
  <c r="F4065" i="24"/>
  <c r="E4065" i="24"/>
  <c r="D4065" i="24"/>
  <c r="C4065" i="24"/>
  <c r="B4065" i="24"/>
  <c r="A4065" i="24"/>
  <c r="I4064" i="24"/>
  <c r="H4064" i="24"/>
  <c r="G4064" i="24"/>
  <c r="F4064" i="24"/>
  <c r="E4064" i="24"/>
  <c r="D4064" i="24"/>
  <c r="C4064" i="24"/>
  <c r="B4064" i="24"/>
  <c r="A4064" i="24"/>
  <c r="I4063" i="24"/>
  <c r="H4063" i="24"/>
  <c r="G4063" i="24"/>
  <c r="F4063" i="24"/>
  <c r="E4063" i="24"/>
  <c r="D4063" i="24"/>
  <c r="C4063" i="24"/>
  <c r="B4063" i="24"/>
  <c r="A4063" i="24"/>
  <c r="I4062" i="24"/>
  <c r="H4062" i="24"/>
  <c r="G4062" i="24"/>
  <c r="F4062" i="24"/>
  <c r="E4062" i="24"/>
  <c r="D4062" i="24"/>
  <c r="C4062" i="24"/>
  <c r="B4062" i="24"/>
  <c r="A4062" i="24"/>
  <c r="I4061" i="24"/>
  <c r="H4061" i="24"/>
  <c r="G4061" i="24"/>
  <c r="F4061" i="24"/>
  <c r="E4061" i="24"/>
  <c r="D4061" i="24"/>
  <c r="C4061" i="24"/>
  <c r="B4061" i="24"/>
  <c r="A4061" i="24"/>
  <c r="I4060" i="24"/>
  <c r="H4060" i="24"/>
  <c r="G4060" i="24"/>
  <c r="F4060" i="24"/>
  <c r="E4060" i="24"/>
  <c r="D4060" i="24"/>
  <c r="C4060" i="24"/>
  <c r="B4060" i="24"/>
  <c r="A4060" i="24"/>
  <c r="I4059" i="24"/>
  <c r="H4059" i="24"/>
  <c r="G4059" i="24"/>
  <c r="F4059" i="24"/>
  <c r="E4059" i="24"/>
  <c r="D4059" i="24"/>
  <c r="C4059" i="24"/>
  <c r="B4059" i="24"/>
  <c r="A4059" i="24"/>
  <c r="I4058" i="24"/>
  <c r="H4058" i="24"/>
  <c r="G4058" i="24"/>
  <c r="F4058" i="24"/>
  <c r="E4058" i="24"/>
  <c r="D4058" i="24"/>
  <c r="C4058" i="24"/>
  <c r="B4058" i="24"/>
  <c r="A4058" i="24"/>
  <c r="I4057" i="24"/>
  <c r="H4057" i="24"/>
  <c r="G4057" i="24"/>
  <c r="F4057" i="24"/>
  <c r="E4057" i="24"/>
  <c r="D4057" i="24"/>
  <c r="C4057" i="24"/>
  <c r="B4057" i="24"/>
  <c r="A4057" i="24"/>
  <c r="I4056" i="24"/>
  <c r="H4056" i="24"/>
  <c r="G4056" i="24"/>
  <c r="F4056" i="24"/>
  <c r="E4056" i="24"/>
  <c r="D4056" i="24"/>
  <c r="C4056" i="24"/>
  <c r="B4056" i="24"/>
  <c r="A4056" i="24"/>
  <c r="I4055" i="24"/>
  <c r="H4055" i="24"/>
  <c r="G4055" i="24"/>
  <c r="F4055" i="24"/>
  <c r="E4055" i="24"/>
  <c r="D4055" i="24"/>
  <c r="C4055" i="24"/>
  <c r="B4055" i="24"/>
  <c r="A4055" i="24"/>
  <c r="I4054" i="24"/>
  <c r="H4054" i="24"/>
  <c r="G4054" i="24"/>
  <c r="F4054" i="24"/>
  <c r="E4054" i="24"/>
  <c r="D4054" i="24"/>
  <c r="C4054" i="24"/>
  <c r="B4054" i="24"/>
  <c r="A4054" i="24"/>
  <c r="I4053" i="24"/>
  <c r="H4053" i="24"/>
  <c r="G4053" i="24"/>
  <c r="F4053" i="24"/>
  <c r="E4053" i="24"/>
  <c r="D4053" i="24"/>
  <c r="C4053" i="24"/>
  <c r="B4053" i="24"/>
  <c r="A4053" i="24"/>
  <c r="I4052" i="24"/>
  <c r="H4052" i="24"/>
  <c r="G4052" i="24"/>
  <c r="F4052" i="24"/>
  <c r="E4052" i="24"/>
  <c r="D4052" i="24"/>
  <c r="C4052" i="24"/>
  <c r="B4052" i="24"/>
  <c r="A4052" i="24"/>
  <c r="I4051" i="24"/>
  <c r="H4051" i="24"/>
  <c r="G4051" i="24"/>
  <c r="F4051" i="24"/>
  <c r="E4051" i="24"/>
  <c r="D4051" i="24"/>
  <c r="C4051" i="24"/>
  <c r="B4051" i="24"/>
  <c r="A4051" i="24"/>
  <c r="I4050" i="24"/>
  <c r="H4050" i="24"/>
  <c r="G4050" i="24"/>
  <c r="F4050" i="24"/>
  <c r="E4050" i="24"/>
  <c r="D4050" i="24"/>
  <c r="C4050" i="24"/>
  <c r="B4050" i="24"/>
  <c r="A4050" i="24"/>
  <c r="I4049" i="24"/>
  <c r="H4049" i="24"/>
  <c r="G4049" i="24"/>
  <c r="F4049" i="24"/>
  <c r="E4049" i="24"/>
  <c r="D4049" i="24"/>
  <c r="C4049" i="24"/>
  <c r="B4049" i="24"/>
  <c r="A4049" i="24"/>
  <c r="I4048" i="24"/>
  <c r="H4048" i="24"/>
  <c r="G4048" i="24"/>
  <c r="F4048" i="24"/>
  <c r="E4048" i="24"/>
  <c r="D4048" i="24"/>
  <c r="C4048" i="24"/>
  <c r="B4048" i="24"/>
  <c r="A4048" i="24"/>
  <c r="I4047" i="24"/>
  <c r="H4047" i="24"/>
  <c r="G4047" i="24"/>
  <c r="F4047" i="24"/>
  <c r="E4047" i="24"/>
  <c r="D4047" i="24"/>
  <c r="C4047" i="24"/>
  <c r="B4047" i="24"/>
  <c r="A4047" i="24"/>
  <c r="I4046" i="24"/>
  <c r="H4046" i="24"/>
  <c r="G4046" i="24"/>
  <c r="F4046" i="24"/>
  <c r="E4046" i="24"/>
  <c r="D4046" i="24"/>
  <c r="C4046" i="24"/>
  <c r="B4046" i="24"/>
  <c r="A4046" i="24"/>
  <c r="I4045" i="24"/>
  <c r="H4045" i="24"/>
  <c r="G4045" i="24"/>
  <c r="F4045" i="24"/>
  <c r="E4045" i="24"/>
  <c r="D4045" i="24"/>
  <c r="C4045" i="24"/>
  <c r="B4045" i="24"/>
  <c r="A4045" i="24"/>
  <c r="I4044" i="24"/>
  <c r="H4044" i="24"/>
  <c r="G4044" i="24"/>
  <c r="F4044" i="24"/>
  <c r="E4044" i="24"/>
  <c r="D4044" i="24"/>
  <c r="C4044" i="24"/>
  <c r="B4044" i="24"/>
  <c r="A4044" i="24"/>
  <c r="I4043" i="24"/>
  <c r="H4043" i="24"/>
  <c r="G4043" i="24"/>
  <c r="F4043" i="24"/>
  <c r="E4043" i="24"/>
  <c r="D4043" i="24"/>
  <c r="C4043" i="24"/>
  <c r="B4043" i="24"/>
  <c r="A4043" i="24"/>
  <c r="I4042" i="24"/>
  <c r="H4042" i="24"/>
  <c r="G4042" i="24"/>
  <c r="F4042" i="24"/>
  <c r="E4042" i="24"/>
  <c r="D4042" i="24"/>
  <c r="C4042" i="24"/>
  <c r="B4042" i="24"/>
  <c r="A4042" i="24"/>
  <c r="I4041" i="24"/>
  <c r="H4041" i="24"/>
  <c r="G4041" i="24"/>
  <c r="F4041" i="24"/>
  <c r="E4041" i="24"/>
  <c r="D4041" i="24"/>
  <c r="C4041" i="24"/>
  <c r="B4041" i="24"/>
  <c r="A4041" i="24"/>
  <c r="I4040" i="24"/>
  <c r="H4040" i="24"/>
  <c r="G4040" i="24"/>
  <c r="F4040" i="24"/>
  <c r="E4040" i="24"/>
  <c r="D4040" i="24"/>
  <c r="C4040" i="24"/>
  <c r="B4040" i="24"/>
  <c r="A4040" i="24"/>
  <c r="I4039" i="24"/>
  <c r="H4039" i="24"/>
  <c r="G4039" i="24"/>
  <c r="F4039" i="24"/>
  <c r="E4039" i="24"/>
  <c r="D4039" i="24"/>
  <c r="C4039" i="24"/>
  <c r="B4039" i="24"/>
  <c r="A4039" i="24"/>
  <c r="I4038" i="24"/>
  <c r="H4038" i="24"/>
  <c r="G4038" i="24"/>
  <c r="F4038" i="24"/>
  <c r="E4038" i="24"/>
  <c r="D4038" i="24"/>
  <c r="C4038" i="24"/>
  <c r="B4038" i="24"/>
  <c r="A4038" i="24"/>
  <c r="I4037" i="24"/>
  <c r="H4037" i="24"/>
  <c r="G4037" i="24"/>
  <c r="F4037" i="24"/>
  <c r="E4037" i="24"/>
  <c r="D4037" i="24"/>
  <c r="C4037" i="24"/>
  <c r="B4037" i="24"/>
  <c r="A4037" i="24"/>
  <c r="I4036" i="24"/>
  <c r="H4036" i="24"/>
  <c r="G4036" i="24"/>
  <c r="F4036" i="24"/>
  <c r="E4036" i="24"/>
  <c r="D4036" i="24"/>
  <c r="C4036" i="24"/>
  <c r="B4036" i="24"/>
  <c r="A4036" i="24"/>
  <c r="I4035" i="24"/>
  <c r="H4035" i="24"/>
  <c r="G4035" i="24"/>
  <c r="F4035" i="24"/>
  <c r="E4035" i="24"/>
  <c r="D4035" i="24"/>
  <c r="C4035" i="24"/>
  <c r="B4035" i="24"/>
  <c r="A4035" i="24"/>
  <c r="I4034" i="24"/>
  <c r="H4034" i="24"/>
  <c r="G4034" i="24"/>
  <c r="F4034" i="24"/>
  <c r="E4034" i="24"/>
  <c r="D4034" i="24"/>
  <c r="C4034" i="24"/>
  <c r="B4034" i="24"/>
  <c r="A4034" i="24"/>
  <c r="I4033" i="24"/>
  <c r="H4033" i="24"/>
  <c r="G4033" i="24"/>
  <c r="F4033" i="24"/>
  <c r="E4033" i="24"/>
  <c r="D4033" i="24"/>
  <c r="C4033" i="24"/>
  <c r="B4033" i="24"/>
  <c r="A4033" i="24"/>
  <c r="I4032" i="24"/>
  <c r="H4032" i="24"/>
  <c r="G4032" i="24"/>
  <c r="F4032" i="24"/>
  <c r="E4032" i="24"/>
  <c r="D4032" i="24"/>
  <c r="C4032" i="24"/>
  <c r="B4032" i="24"/>
  <c r="A4032" i="24"/>
  <c r="I4031" i="24"/>
  <c r="H4031" i="24"/>
  <c r="G4031" i="24"/>
  <c r="F4031" i="24"/>
  <c r="E4031" i="24"/>
  <c r="D4031" i="24"/>
  <c r="C4031" i="24"/>
  <c r="B4031" i="24"/>
  <c r="A4031" i="24"/>
  <c r="I4030" i="24"/>
  <c r="H4030" i="24"/>
  <c r="G4030" i="24"/>
  <c r="F4030" i="24"/>
  <c r="E4030" i="24"/>
  <c r="D4030" i="24"/>
  <c r="C4030" i="24"/>
  <c r="B4030" i="24"/>
  <c r="A4030" i="24"/>
  <c r="I4029" i="24"/>
  <c r="H4029" i="24"/>
  <c r="G4029" i="24"/>
  <c r="F4029" i="24"/>
  <c r="E4029" i="24"/>
  <c r="D4029" i="24"/>
  <c r="C4029" i="24"/>
  <c r="B4029" i="24"/>
  <c r="A4029" i="24"/>
  <c r="I4028" i="24"/>
  <c r="H4028" i="24"/>
  <c r="G4028" i="24"/>
  <c r="F4028" i="24"/>
  <c r="E4028" i="24"/>
  <c r="D4028" i="24"/>
  <c r="C4028" i="24"/>
  <c r="B4028" i="24"/>
  <c r="A4028" i="24"/>
  <c r="I4027" i="24"/>
  <c r="H4027" i="24"/>
  <c r="G4027" i="24"/>
  <c r="F4027" i="24"/>
  <c r="E4027" i="24"/>
  <c r="D4027" i="24"/>
  <c r="C4027" i="24"/>
  <c r="B4027" i="24"/>
  <c r="A4027" i="24"/>
  <c r="I4026" i="24"/>
  <c r="H4026" i="24"/>
  <c r="G4026" i="24"/>
  <c r="F4026" i="24"/>
  <c r="E4026" i="24"/>
  <c r="D4026" i="24"/>
  <c r="C4026" i="24"/>
  <c r="B4026" i="24"/>
  <c r="A4026" i="24"/>
  <c r="I4025" i="24"/>
  <c r="H4025" i="24"/>
  <c r="G4025" i="24"/>
  <c r="F4025" i="24"/>
  <c r="E4025" i="24"/>
  <c r="D4025" i="24"/>
  <c r="C4025" i="24"/>
  <c r="B4025" i="24"/>
  <c r="A4025" i="24"/>
  <c r="I4024" i="24"/>
  <c r="H4024" i="24"/>
  <c r="G4024" i="24"/>
  <c r="F4024" i="24"/>
  <c r="E4024" i="24"/>
  <c r="D4024" i="24"/>
  <c r="C4024" i="24"/>
  <c r="B4024" i="24"/>
  <c r="A4024" i="24"/>
  <c r="I4023" i="24"/>
  <c r="H4023" i="24"/>
  <c r="G4023" i="24"/>
  <c r="F4023" i="24"/>
  <c r="E4023" i="24"/>
  <c r="D4023" i="24"/>
  <c r="C4023" i="24"/>
  <c r="B4023" i="24"/>
  <c r="A4023" i="24"/>
  <c r="I4022" i="24"/>
  <c r="H4022" i="24"/>
  <c r="G4022" i="24"/>
  <c r="F4022" i="24"/>
  <c r="E4022" i="24"/>
  <c r="D4022" i="24"/>
  <c r="C4022" i="24"/>
  <c r="B4022" i="24"/>
  <c r="A4022" i="24"/>
  <c r="I4021" i="24"/>
  <c r="H4021" i="24"/>
  <c r="G4021" i="24"/>
  <c r="F4021" i="24"/>
  <c r="E4021" i="24"/>
  <c r="D4021" i="24"/>
  <c r="C4021" i="24"/>
  <c r="B4021" i="24"/>
  <c r="A4021" i="24"/>
  <c r="I4020" i="24"/>
  <c r="H4020" i="24"/>
  <c r="G4020" i="24"/>
  <c r="F4020" i="24"/>
  <c r="E4020" i="24"/>
  <c r="D4020" i="24"/>
  <c r="C4020" i="24"/>
  <c r="B4020" i="24"/>
  <c r="A4020" i="24"/>
  <c r="I4019" i="24"/>
  <c r="H4019" i="24"/>
  <c r="G4019" i="24"/>
  <c r="F4019" i="24"/>
  <c r="E4019" i="24"/>
  <c r="D4019" i="24"/>
  <c r="C4019" i="24"/>
  <c r="B4019" i="24"/>
  <c r="A4019" i="24"/>
  <c r="I4018" i="24"/>
  <c r="H4018" i="24"/>
  <c r="G4018" i="24"/>
  <c r="F4018" i="24"/>
  <c r="E4018" i="24"/>
  <c r="D4018" i="24"/>
  <c r="C4018" i="24"/>
  <c r="B4018" i="24"/>
  <c r="A4018" i="24"/>
  <c r="I4017" i="24"/>
  <c r="H4017" i="24"/>
  <c r="G4017" i="24"/>
  <c r="F4017" i="24"/>
  <c r="E4017" i="24"/>
  <c r="D4017" i="24"/>
  <c r="C4017" i="24"/>
  <c r="B4017" i="24"/>
  <c r="A4017" i="24"/>
  <c r="I4016" i="24"/>
  <c r="H4016" i="24"/>
  <c r="G4016" i="24"/>
  <c r="F4016" i="24"/>
  <c r="E4016" i="24"/>
  <c r="D4016" i="24"/>
  <c r="C4016" i="24"/>
  <c r="B4016" i="24"/>
  <c r="A4016" i="24"/>
  <c r="I4015" i="24"/>
  <c r="H4015" i="24"/>
  <c r="G4015" i="24"/>
  <c r="F4015" i="24"/>
  <c r="E4015" i="24"/>
  <c r="D4015" i="24"/>
  <c r="C4015" i="24"/>
  <c r="B4015" i="24"/>
  <c r="A4015" i="24"/>
  <c r="I4014" i="24"/>
  <c r="H4014" i="24"/>
  <c r="G4014" i="24"/>
  <c r="F4014" i="24"/>
  <c r="E4014" i="24"/>
  <c r="D4014" i="24"/>
  <c r="C4014" i="24"/>
  <c r="B4014" i="24"/>
  <c r="A4014" i="24"/>
  <c r="I4013" i="24"/>
  <c r="H4013" i="24"/>
  <c r="G4013" i="24"/>
  <c r="F4013" i="24"/>
  <c r="E4013" i="24"/>
  <c r="D4013" i="24"/>
  <c r="C4013" i="24"/>
  <c r="B4013" i="24"/>
  <c r="A4013" i="24"/>
  <c r="I4012" i="24"/>
  <c r="H4012" i="24"/>
  <c r="G4012" i="24"/>
  <c r="F4012" i="24"/>
  <c r="E4012" i="24"/>
  <c r="D4012" i="24"/>
  <c r="C4012" i="24"/>
  <c r="B4012" i="24"/>
  <c r="A4012" i="24"/>
  <c r="I4011" i="24"/>
  <c r="H4011" i="24"/>
  <c r="G4011" i="24"/>
  <c r="F4011" i="24"/>
  <c r="E4011" i="24"/>
  <c r="D4011" i="24"/>
  <c r="C4011" i="24"/>
  <c r="B4011" i="24"/>
  <c r="A4011" i="24"/>
  <c r="I4010" i="24"/>
  <c r="H4010" i="24"/>
  <c r="G4010" i="24"/>
  <c r="F4010" i="24"/>
  <c r="E4010" i="24"/>
  <c r="D4010" i="24"/>
  <c r="C4010" i="24"/>
  <c r="B4010" i="24"/>
  <c r="A4010" i="24"/>
  <c r="I4009" i="24"/>
  <c r="H4009" i="24"/>
  <c r="G4009" i="24"/>
  <c r="F4009" i="24"/>
  <c r="E4009" i="24"/>
  <c r="D4009" i="24"/>
  <c r="C4009" i="24"/>
  <c r="B4009" i="24"/>
  <c r="A4009" i="24"/>
  <c r="I4008" i="24"/>
  <c r="H4008" i="24"/>
  <c r="G4008" i="24"/>
  <c r="F4008" i="24"/>
  <c r="E4008" i="24"/>
  <c r="D4008" i="24"/>
  <c r="C4008" i="24"/>
  <c r="B4008" i="24"/>
  <c r="A4008" i="24"/>
  <c r="I4007" i="24"/>
  <c r="H4007" i="24"/>
  <c r="G4007" i="24"/>
  <c r="F4007" i="24"/>
  <c r="E4007" i="24"/>
  <c r="D4007" i="24"/>
  <c r="C4007" i="24"/>
  <c r="B4007" i="24"/>
  <c r="A4007" i="24"/>
  <c r="I4006" i="24"/>
  <c r="H4006" i="24"/>
  <c r="G4006" i="24"/>
  <c r="F4006" i="24"/>
  <c r="E4006" i="24"/>
  <c r="D4006" i="24"/>
  <c r="C4006" i="24"/>
  <c r="B4006" i="24"/>
  <c r="A4006" i="24"/>
  <c r="I4005" i="24"/>
  <c r="H4005" i="24"/>
  <c r="G4005" i="24"/>
  <c r="F4005" i="24"/>
  <c r="E4005" i="24"/>
  <c r="D4005" i="24"/>
  <c r="C4005" i="24"/>
  <c r="B4005" i="24"/>
  <c r="A4005" i="24"/>
  <c r="I4004" i="24"/>
  <c r="H4004" i="24"/>
  <c r="G4004" i="24"/>
  <c r="F4004" i="24"/>
  <c r="E4004" i="24"/>
  <c r="D4004" i="24"/>
  <c r="C4004" i="24"/>
  <c r="B4004" i="24"/>
  <c r="A4004" i="24"/>
  <c r="I4003" i="24"/>
  <c r="H4003" i="24"/>
  <c r="G4003" i="24"/>
  <c r="F4003" i="24"/>
  <c r="E4003" i="24"/>
  <c r="D4003" i="24"/>
  <c r="C4003" i="24"/>
  <c r="B4003" i="24"/>
  <c r="A4003" i="24"/>
  <c r="I4002" i="24"/>
  <c r="H4002" i="24"/>
  <c r="G4002" i="24"/>
  <c r="F4002" i="24"/>
  <c r="E4002" i="24"/>
  <c r="D4002" i="24"/>
  <c r="C4002" i="24"/>
  <c r="B4002" i="24"/>
  <c r="A4002" i="24"/>
  <c r="I4001" i="24"/>
  <c r="H4001" i="24"/>
  <c r="G4001" i="24"/>
  <c r="F4001" i="24"/>
  <c r="E4001" i="24"/>
  <c r="D4001" i="24"/>
  <c r="C4001" i="24"/>
  <c r="B4001" i="24"/>
  <c r="A4001" i="24"/>
  <c r="I4000" i="24"/>
  <c r="H4000" i="24"/>
  <c r="G4000" i="24"/>
  <c r="F4000" i="24"/>
  <c r="E4000" i="24"/>
  <c r="D4000" i="24"/>
  <c r="C4000" i="24"/>
  <c r="B4000" i="24"/>
  <c r="A4000" i="24"/>
  <c r="I3999" i="24"/>
  <c r="H3999" i="24"/>
  <c r="G3999" i="24"/>
  <c r="F3999" i="24"/>
  <c r="E3999" i="24"/>
  <c r="D3999" i="24"/>
  <c r="C3999" i="24"/>
  <c r="B3999" i="24"/>
  <c r="A3999" i="24"/>
  <c r="I3998" i="24"/>
  <c r="H3998" i="24"/>
  <c r="G3998" i="24"/>
  <c r="F3998" i="24"/>
  <c r="E3998" i="24"/>
  <c r="D3998" i="24"/>
  <c r="C3998" i="24"/>
  <c r="B3998" i="24"/>
  <c r="A3998" i="24"/>
  <c r="I3997" i="24"/>
  <c r="H3997" i="24"/>
  <c r="G3997" i="24"/>
  <c r="F3997" i="24"/>
  <c r="E3997" i="24"/>
  <c r="D3997" i="24"/>
  <c r="C3997" i="24"/>
  <c r="B3997" i="24"/>
  <c r="A3997" i="24"/>
  <c r="I3996" i="24"/>
  <c r="H3996" i="24"/>
  <c r="G3996" i="24"/>
  <c r="F3996" i="24"/>
  <c r="E3996" i="24"/>
  <c r="D3996" i="24"/>
  <c r="C3996" i="24"/>
  <c r="B3996" i="24"/>
  <c r="A3996" i="24"/>
  <c r="I3995" i="24"/>
  <c r="H3995" i="24"/>
  <c r="G3995" i="24"/>
  <c r="F3995" i="24"/>
  <c r="E3995" i="24"/>
  <c r="D3995" i="24"/>
  <c r="C3995" i="24"/>
  <c r="B3995" i="24"/>
  <c r="A3995" i="24"/>
  <c r="I3994" i="24"/>
  <c r="H3994" i="24"/>
  <c r="G3994" i="24"/>
  <c r="F3994" i="24"/>
  <c r="E3994" i="24"/>
  <c r="D3994" i="24"/>
  <c r="C3994" i="24"/>
  <c r="B3994" i="24"/>
  <c r="A3994" i="24"/>
  <c r="I3993" i="24"/>
  <c r="H3993" i="24"/>
  <c r="G3993" i="24"/>
  <c r="F3993" i="24"/>
  <c r="E3993" i="24"/>
  <c r="D3993" i="24"/>
  <c r="C3993" i="24"/>
  <c r="B3993" i="24"/>
  <c r="A3993" i="24"/>
  <c r="I3992" i="24"/>
  <c r="H3992" i="24"/>
  <c r="G3992" i="24"/>
  <c r="F3992" i="24"/>
  <c r="E3992" i="24"/>
  <c r="D3992" i="24"/>
  <c r="C3992" i="24"/>
  <c r="B3992" i="24"/>
  <c r="A3992" i="24"/>
  <c r="I3991" i="24"/>
  <c r="H3991" i="24"/>
  <c r="G3991" i="24"/>
  <c r="F3991" i="24"/>
  <c r="E3991" i="24"/>
  <c r="D3991" i="24"/>
  <c r="C3991" i="24"/>
  <c r="B3991" i="24"/>
  <c r="A3991" i="24"/>
  <c r="I3990" i="24"/>
  <c r="H3990" i="24"/>
  <c r="G3990" i="24"/>
  <c r="F3990" i="24"/>
  <c r="E3990" i="24"/>
  <c r="D3990" i="24"/>
  <c r="C3990" i="24"/>
  <c r="B3990" i="24"/>
  <c r="A3990" i="24"/>
  <c r="I3989" i="24"/>
  <c r="H3989" i="24"/>
  <c r="G3989" i="24"/>
  <c r="F3989" i="24"/>
  <c r="E3989" i="24"/>
  <c r="D3989" i="24"/>
  <c r="C3989" i="24"/>
  <c r="B3989" i="24"/>
  <c r="A3989" i="24"/>
  <c r="I3988" i="24"/>
  <c r="H3988" i="24"/>
  <c r="G3988" i="24"/>
  <c r="F3988" i="24"/>
  <c r="E3988" i="24"/>
  <c r="D3988" i="24"/>
  <c r="C3988" i="24"/>
  <c r="B3988" i="24"/>
  <c r="A3988" i="24"/>
  <c r="I3987" i="24"/>
  <c r="H3987" i="24"/>
  <c r="G3987" i="24"/>
  <c r="F3987" i="24"/>
  <c r="E3987" i="24"/>
  <c r="D3987" i="24"/>
  <c r="C3987" i="24"/>
  <c r="B3987" i="24"/>
  <c r="A3987" i="24"/>
  <c r="I3986" i="24"/>
  <c r="H3986" i="24"/>
  <c r="G3986" i="24"/>
  <c r="F3986" i="24"/>
  <c r="E3986" i="24"/>
  <c r="D3986" i="24"/>
  <c r="C3986" i="24"/>
  <c r="B3986" i="24"/>
  <c r="A3986" i="24"/>
  <c r="I3985" i="24"/>
  <c r="H3985" i="24"/>
  <c r="G3985" i="24"/>
  <c r="F3985" i="24"/>
  <c r="E3985" i="24"/>
  <c r="D3985" i="24"/>
  <c r="C3985" i="24"/>
  <c r="B3985" i="24"/>
  <c r="A3985" i="24"/>
  <c r="I3984" i="24"/>
  <c r="H3984" i="24"/>
  <c r="G3984" i="24"/>
  <c r="F3984" i="24"/>
  <c r="E3984" i="24"/>
  <c r="D3984" i="24"/>
  <c r="C3984" i="24"/>
  <c r="B3984" i="24"/>
  <c r="A3984" i="24"/>
  <c r="I3983" i="24"/>
  <c r="H3983" i="24"/>
  <c r="G3983" i="24"/>
  <c r="F3983" i="24"/>
  <c r="E3983" i="24"/>
  <c r="D3983" i="24"/>
  <c r="C3983" i="24"/>
  <c r="B3983" i="24"/>
  <c r="A3983" i="24"/>
  <c r="I3982" i="24"/>
  <c r="H3982" i="24"/>
  <c r="G3982" i="24"/>
  <c r="F3982" i="24"/>
  <c r="E3982" i="24"/>
  <c r="D3982" i="24"/>
  <c r="C3982" i="24"/>
  <c r="B3982" i="24"/>
  <c r="A3982" i="24"/>
  <c r="I3981" i="24"/>
  <c r="H3981" i="24"/>
  <c r="G3981" i="24"/>
  <c r="F3981" i="24"/>
  <c r="E3981" i="24"/>
  <c r="D3981" i="24"/>
  <c r="C3981" i="24"/>
  <c r="B3981" i="24"/>
  <c r="A3981" i="24"/>
  <c r="I3980" i="24"/>
  <c r="H3980" i="24"/>
  <c r="G3980" i="24"/>
  <c r="F3980" i="24"/>
  <c r="E3980" i="24"/>
  <c r="D3980" i="24"/>
  <c r="C3980" i="24"/>
  <c r="B3980" i="24"/>
  <c r="A3980" i="24"/>
  <c r="I3979" i="24"/>
  <c r="H3979" i="24"/>
  <c r="G3979" i="24"/>
  <c r="F3979" i="24"/>
  <c r="E3979" i="24"/>
  <c r="D3979" i="24"/>
  <c r="C3979" i="24"/>
  <c r="B3979" i="24"/>
  <c r="A3979" i="24"/>
  <c r="I3978" i="24"/>
  <c r="H3978" i="24"/>
  <c r="G3978" i="24"/>
  <c r="F3978" i="24"/>
  <c r="E3978" i="24"/>
  <c r="D3978" i="24"/>
  <c r="C3978" i="24"/>
  <c r="B3978" i="24"/>
  <c r="A3978" i="24"/>
  <c r="I3977" i="24"/>
  <c r="H3977" i="24"/>
  <c r="G3977" i="24"/>
  <c r="F3977" i="24"/>
  <c r="E3977" i="24"/>
  <c r="D3977" i="24"/>
  <c r="C3977" i="24"/>
  <c r="B3977" i="24"/>
  <c r="A3977" i="24"/>
  <c r="I3976" i="24"/>
  <c r="H3976" i="24"/>
  <c r="G3976" i="24"/>
  <c r="F3976" i="24"/>
  <c r="E3976" i="24"/>
  <c r="D3976" i="24"/>
  <c r="C3976" i="24"/>
  <c r="B3976" i="24"/>
  <c r="A3976" i="24"/>
  <c r="I3975" i="24"/>
  <c r="H3975" i="24"/>
  <c r="G3975" i="24"/>
  <c r="F3975" i="24"/>
  <c r="E3975" i="24"/>
  <c r="D3975" i="24"/>
  <c r="C3975" i="24"/>
  <c r="B3975" i="24"/>
  <c r="A3975" i="24"/>
  <c r="I3974" i="24"/>
  <c r="H3974" i="24"/>
  <c r="G3974" i="24"/>
  <c r="F3974" i="24"/>
  <c r="E3974" i="24"/>
  <c r="D3974" i="24"/>
  <c r="C3974" i="24"/>
  <c r="B3974" i="24"/>
  <c r="A3974" i="24"/>
  <c r="I3973" i="24"/>
  <c r="H3973" i="24"/>
  <c r="G3973" i="24"/>
  <c r="F3973" i="24"/>
  <c r="E3973" i="24"/>
  <c r="D3973" i="24"/>
  <c r="C3973" i="24"/>
  <c r="B3973" i="24"/>
  <c r="A3973" i="24"/>
  <c r="I3972" i="24"/>
  <c r="H3972" i="24"/>
  <c r="G3972" i="24"/>
  <c r="F3972" i="24"/>
  <c r="E3972" i="24"/>
  <c r="D3972" i="24"/>
  <c r="C3972" i="24"/>
  <c r="B3972" i="24"/>
  <c r="A3972" i="24"/>
  <c r="I3971" i="24"/>
  <c r="H3971" i="24"/>
  <c r="G3971" i="24"/>
  <c r="F3971" i="24"/>
  <c r="E3971" i="24"/>
  <c r="D3971" i="24"/>
  <c r="C3971" i="24"/>
  <c r="B3971" i="24"/>
  <c r="A3971" i="24"/>
  <c r="I3970" i="24"/>
  <c r="H3970" i="24"/>
  <c r="G3970" i="24"/>
  <c r="F3970" i="24"/>
  <c r="E3970" i="24"/>
  <c r="D3970" i="24"/>
  <c r="C3970" i="24"/>
  <c r="B3970" i="24"/>
  <c r="A3970" i="24"/>
  <c r="I3969" i="24"/>
  <c r="H3969" i="24"/>
  <c r="G3969" i="24"/>
  <c r="F3969" i="24"/>
  <c r="E3969" i="24"/>
  <c r="D3969" i="24"/>
  <c r="C3969" i="24"/>
  <c r="B3969" i="24"/>
  <c r="A3969" i="24"/>
  <c r="I3968" i="24"/>
  <c r="H3968" i="24"/>
  <c r="G3968" i="24"/>
  <c r="F3968" i="24"/>
  <c r="E3968" i="24"/>
  <c r="D3968" i="24"/>
  <c r="C3968" i="24"/>
  <c r="B3968" i="24"/>
  <c r="A3968" i="24"/>
  <c r="I3967" i="24"/>
  <c r="H3967" i="24"/>
  <c r="G3967" i="24"/>
  <c r="F3967" i="24"/>
  <c r="E3967" i="24"/>
  <c r="D3967" i="24"/>
  <c r="C3967" i="24"/>
  <c r="B3967" i="24"/>
  <c r="A3967" i="24"/>
  <c r="I3966" i="24"/>
  <c r="H3966" i="24"/>
  <c r="G3966" i="24"/>
  <c r="F3966" i="24"/>
  <c r="E3966" i="24"/>
  <c r="D3966" i="24"/>
  <c r="C3966" i="24"/>
  <c r="B3966" i="24"/>
  <c r="A3966" i="24"/>
  <c r="I3965" i="24"/>
  <c r="H3965" i="24"/>
  <c r="G3965" i="24"/>
  <c r="F3965" i="24"/>
  <c r="E3965" i="24"/>
  <c r="D3965" i="24"/>
  <c r="C3965" i="24"/>
  <c r="B3965" i="24"/>
  <c r="A3965" i="24"/>
  <c r="I3964" i="24"/>
  <c r="H3964" i="24"/>
  <c r="G3964" i="24"/>
  <c r="F3964" i="24"/>
  <c r="E3964" i="24"/>
  <c r="D3964" i="24"/>
  <c r="C3964" i="24"/>
  <c r="B3964" i="24"/>
  <c r="A3964" i="24"/>
  <c r="I3963" i="24"/>
  <c r="H3963" i="24"/>
  <c r="G3963" i="24"/>
  <c r="F3963" i="24"/>
  <c r="E3963" i="24"/>
  <c r="D3963" i="24"/>
  <c r="C3963" i="24"/>
  <c r="B3963" i="24"/>
  <c r="A3963" i="24"/>
  <c r="I3962" i="24"/>
  <c r="H3962" i="24"/>
  <c r="G3962" i="24"/>
  <c r="F3962" i="24"/>
  <c r="E3962" i="24"/>
  <c r="D3962" i="24"/>
  <c r="C3962" i="24"/>
  <c r="B3962" i="24"/>
  <c r="A3962" i="24"/>
  <c r="I3961" i="24"/>
  <c r="H3961" i="24"/>
  <c r="G3961" i="24"/>
  <c r="F3961" i="24"/>
  <c r="E3961" i="24"/>
  <c r="D3961" i="24"/>
  <c r="C3961" i="24"/>
  <c r="B3961" i="24"/>
  <c r="A3961" i="24"/>
  <c r="I3960" i="24"/>
  <c r="H3960" i="24"/>
  <c r="G3960" i="24"/>
  <c r="F3960" i="24"/>
  <c r="E3960" i="24"/>
  <c r="D3960" i="24"/>
  <c r="C3960" i="24"/>
  <c r="B3960" i="24"/>
  <c r="A3960" i="24"/>
  <c r="I3959" i="24"/>
  <c r="H3959" i="24"/>
  <c r="G3959" i="24"/>
  <c r="F3959" i="24"/>
  <c r="E3959" i="24"/>
  <c r="D3959" i="24"/>
  <c r="C3959" i="24"/>
  <c r="B3959" i="24"/>
  <c r="A3959" i="24"/>
  <c r="I3958" i="24"/>
  <c r="H3958" i="24"/>
  <c r="G3958" i="24"/>
  <c r="F3958" i="24"/>
  <c r="E3958" i="24"/>
  <c r="D3958" i="24"/>
  <c r="C3958" i="24"/>
  <c r="B3958" i="24"/>
  <c r="A3958" i="24"/>
  <c r="I3957" i="24"/>
  <c r="H3957" i="24"/>
  <c r="G3957" i="24"/>
  <c r="F3957" i="24"/>
  <c r="E3957" i="24"/>
  <c r="D3957" i="24"/>
  <c r="C3957" i="24"/>
  <c r="B3957" i="24"/>
  <c r="A3957" i="24"/>
  <c r="I3956" i="24"/>
  <c r="H3956" i="24"/>
  <c r="G3956" i="24"/>
  <c r="F3956" i="24"/>
  <c r="E3956" i="24"/>
  <c r="D3956" i="24"/>
  <c r="C3956" i="24"/>
  <c r="B3956" i="24"/>
  <c r="A3956" i="24"/>
  <c r="I3955" i="24"/>
  <c r="H3955" i="24"/>
  <c r="G3955" i="24"/>
  <c r="F3955" i="24"/>
  <c r="E3955" i="24"/>
  <c r="D3955" i="24"/>
  <c r="C3955" i="24"/>
  <c r="B3955" i="24"/>
  <c r="A3955" i="24"/>
  <c r="I3954" i="24"/>
  <c r="H3954" i="24"/>
  <c r="G3954" i="24"/>
  <c r="F3954" i="24"/>
  <c r="E3954" i="24"/>
  <c r="D3954" i="24"/>
  <c r="C3954" i="24"/>
  <c r="B3954" i="24"/>
  <c r="A3954" i="24"/>
  <c r="I3953" i="24"/>
  <c r="H3953" i="24"/>
  <c r="G3953" i="24"/>
  <c r="F3953" i="24"/>
  <c r="E3953" i="24"/>
  <c r="D3953" i="24"/>
  <c r="C3953" i="24"/>
  <c r="B3953" i="24"/>
  <c r="A3953" i="24"/>
  <c r="I3952" i="24"/>
  <c r="H3952" i="24"/>
  <c r="G3952" i="24"/>
  <c r="F3952" i="24"/>
  <c r="E3952" i="24"/>
  <c r="D3952" i="24"/>
  <c r="C3952" i="24"/>
  <c r="B3952" i="24"/>
  <c r="A3952" i="24"/>
  <c r="I3951" i="24"/>
  <c r="H3951" i="24"/>
  <c r="G3951" i="24"/>
  <c r="F3951" i="24"/>
  <c r="E3951" i="24"/>
  <c r="D3951" i="24"/>
  <c r="C3951" i="24"/>
  <c r="B3951" i="24"/>
  <c r="A3951" i="24"/>
  <c r="I3950" i="24"/>
  <c r="H3950" i="24"/>
  <c r="G3950" i="24"/>
  <c r="F3950" i="24"/>
  <c r="E3950" i="24"/>
  <c r="D3950" i="24"/>
  <c r="C3950" i="24"/>
  <c r="B3950" i="24"/>
  <c r="A3950" i="24"/>
  <c r="I3949" i="24"/>
  <c r="H3949" i="24"/>
  <c r="G3949" i="24"/>
  <c r="F3949" i="24"/>
  <c r="E3949" i="24"/>
  <c r="D3949" i="24"/>
  <c r="C3949" i="24"/>
  <c r="B3949" i="24"/>
  <c r="A3949" i="24"/>
  <c r="I3948" i="24"/>
  <c r="H3948" i="24"/>
  <c r="G3948" i="24"/>
  <c r="F3948" i="24"/>
  <c r="E3948" i="24"/>
  <c r="D3948" i="24"/>
  <c r="C3948" i="24"/>
  <c r="B3948" i="24"/>
  <c r="A3948" i="24"/>
  <c r="I3947" i="24"/>
  <c r="H3947" i="24"/>
  <c r="G3947" i="24"/>
  <c r="F3947" i="24"/>
  <c r="E3947" i="24"/>
  <c r="D3947" i="24"/>
  <c r="C3947" i="24"/>
  <c r="B3947" i="24"/>
  <c r="A3947" i="24"/>
  <c r="I3946" i="24"/>
  <c r="H3946" i="24"/>
  <c r="G3946" i="24"/>
  <c r="F3946" i="24"/>
  <c r="E3946" i="24"/>
  <c r="D3946" i="24"/>
  <c r="C3946" i="24"/>
  <c r="B3946" i="24"/>
  <c r="A3946" i="24"/>
  <c r="I3945" i="24"/>
  <c r="H3945" i="24"/>
  <c r="G3945" i="24"/>
  <c r="F3945" i="24"/>
  <c r="E3945" i="24"/>
  <c r="D3945" i="24"/>
  <c r="C3945" i="24"/>
  <c r="B3945" i="24"/>
  <c r="A3945" i="24"/>
  <c r="I3944" i="24"/>
  <c r="H3944" i="24"/>
  <c r="G3944" i="24"/>
  <c r="F3944" i="24"/>
  <c r="E3944" i="24"/>
  <c r="D3944" i="24"/>
  <c r="C3944" i="24"/>
  <c r="B3944" i="24"/>
  <c r="A3944" i="24"/>
  <c r="I3943" i="24"/>
  <c r="H3943" i="24"/>
  <c r="G3943" i="24"/>
  <c r="F3943" i="24"/>
  <c r="E3943" i="24"/>
  <c r="D3943" i="24"/>
  <c r="C3943" i="24"/>
  <c r="B3943" i="24"/>
  <c r="A3943" i="24"/>
  <c r="I3942" i="24"/>
  <c r="H3942" i="24"/>
  <c r="G3942" i="24"/>
  <c r="F3942" i="24"/>
  <c r="E3942" i="24"/>
  <c r="D3942" i="24"/>
  <c r="C3942" i="24"/>
  <c r="B3942" i="24"/>
  <c r="A3942" i="24"/>
  <c r="I3941" i="24"/>
  <c r="H3941" i="24"/>
  <c r="G3941" i="24"/>
  <c r="F3941" i="24"/>
  <c r="E3941" i="24"/>
  <c r="D3941" i="24"/>
  <c r="C3941" i="24"/>
  <c r="B3941" i="24"/>
  <c r="A3941" i="24"/>
  <c r="I3940" i="24"/>
  <c r="H3940" i="24"/>
  <c r="G3940" i="24"/>
  <c r="F3940" i="24"/>
  <c r="E3940" i="24"/>
  <c r="D3940" i="24"/>
  <c r="C3940" i="24"/>
  <c r="B3940" i="24"/>
  <c r="A3940" i="24"/>
  <c r="I3939" i="24"/>
  <c r="H3939" i="24"/>
  <c r="G3939" i="24"/>
  <c r="F3939" i="24"/>
  <c r="E3939" i="24"/>
  <c r="D3939" i="24"/>
  <c r="C3939" i="24"/>
  <c r="B3939" i="24"/>
  <c r="A3939" i="24"/>
  <c r="I3938" i="24"/>
  <c r="H3938" i="24"/>
  <c r="G3938" i="24"/>
  <c r="F3938" i="24"/>
  <c r="E3938" i="24"/>
  <c r="D3938" i="24"/>
  <c r="C3938" i="24"/>
  <c r="B3938" i="24"/>
  <c r="A3938" i="24"/>
  <c r="I3937" i="24"/>
  <c r="H3937" i="24"/>
  <c r="G3937" i="24"/>
  <c r="F3937" i="24"/>
  <c r="E3937" i="24"/>
  <c r="D3937" i="24"/>
  <c r="C3937" i="24"/>
  <c r="B3937" i="24"/>
  <c r="A3937" i="24"/>
  <c r="I3936" i="24"/>
  <c r="H3936" i="24"/>
  <c r="G3936" i="24"/>
  <c r="F3936" i="24"/>
  <c r="E3936" i="24"/>
  <c r="D3936" i="24"/>
  <c r="C3936" i="24"/>
  <c r="B3936" i="24"/>
  <c r="A3936" i="24"/>
  <c r="I3935" i="24"/>
  <c r="H3935" i="24"/>
  <c r="G3935" i="24"/>
  <c r="F3935" i="24"/>
  <c r="E3935" i="24"/>
  <c r="D3935" i="24"/>
  <c r="C3935" i="24"/>
  <c r="B3935" i="24"/>
  <c r="A3935" i="24"/>
  <c r="I3934" i="24"/>
  <c r="H3934" i="24"/>
  <c r="G3934" i="24"/>
  <c r="F3934" i="24"/>
  <c r="E3934" i="24"/>
  <c r="D3934" i="24"/>
  <c r="C3934" i="24"/>
  <c r="B3934" i="24"/>
  <c r="A3934" i="24"/>
  <c r="I3933" i="24"/>
  <c r="H3933" i="24"/>
  <c r="G3933" i="24"/>
  <c r="F3933" i="24"/>
  <c r="E3933" i="24"/>
  <c r="D3933" i="24"/>
  <c r="C3933" i="24"/>
  <c r="B3933" i="24"/>
  <c r="A3933" i="24"/>
  <c r="I3932" i="24"/>
  <c r="H3932" i="24"/>
  <c r="G3932" i="24"/>
  <c r="F3932" i="24"/>
  <c r="E3932" i="24"/>
  <c r="D3932" i="24"/>
  <c r="C3932" i="24"/>
  <c r="B3932" i="24"/>
  <c r="A3932" i="24"/>
  <c r="I3931" i="24"/>
  <c r="H3931" i="24"/>
  <c r="G3931" i="24"/>
  <c r="F3931" i="24"/>
  <c r="E3931" i="24"/>
  <c r="D3931" i="24"/>
  <c r="C3931" i="24"/>
  <c r="B3931" i="24"/>
  <c r="A3931" i="24"/>
  <c r="I3930" i="24"/>
  <c r="H3930" i="24"/>
  <c r="G3930" i="24"/>
  <c r="F3930" i="24"/>
  <c r="E3930" i="24"/>
  <c r="D3930" i="24"/>
  <c r="C3930" i="24"/>
  <c r="B3930" i="24"/>
  <c r="A3930" i="24"/>
  <c r="I3929" i="24"/>
  <c r="H3929" i="24"/>
  <c r="G3929" i="24"/>
  <c r="F3929" i="24"/>
  <c r="E3929" i="24"/>
  <c r="D3929" i="24"/>
  <c r="C3929" i="24"/>
  <c r="B3929" i="24"/>
  <c r="A3929" i="24"/>
  <c r="I3928" i="24"/>
  <c r="H3928" i="24"/>
  <c r="G3928" i="24"/>
  <c r="F3928" i="24"/>
  <c r="E3928" i="24"/>
  <c r="D3928" i="24"/>
  <c r="C3928" i="24"/>
  <c r="B3928" i="24"/>
  <c r="A3928" i="24"/>
  <c r="I3927" i="24"/>
  <c r="H3927" i="24"/>
  <c r="G3927" i="24"/>
  <c r="F3927" i="24"/>
  <c r="E3927" i="24"/>
  <c r="D3927" i="24"/>
  <c r="C3927" i="24"/>
  <c r="B3927" i="24"/>
  <c r="A3927" i="24"/>
  <c r="I3926" i="24"/>
  <c r="H3926" i="24"/>
  <c r="G3926" i="24"/>
  <c r="F3926" i="24"/>
  <c r="E3926" i="24"/>
  <c r="D3926" i="24"/>
  <c r="C3926" i="24"/>
  <c r="B3926" i="24"/>
  <c r="A3926" i="24"/>
  <c r="I3925" i="24"/>
  <c r="H3925" i="24"/>
  <c r="G3925" i="24"/>
  <c r="F3925" i="24"/>
  <c r="E3925" i="24"/>
  <c r="D3925" i="24"/>
  <c r="C3925" i="24"/>
  <c r="B3925" i="24"/>
  <c r="A3925" i="24"/>
  <c r="I3924" i="24"/>
  <c r="H3924" i="24"/>
  <c r="G3924" i="24"/>
  <c r="F3924" i="24"/>
  <c r="E3924" i="24"/>
  <c r="D3924" i="24"/>
  <c r="C3924" i="24"/>
  <c r="B3924" i="24"/>
  <c r="A3924" i="24"/>
  <c r="I3923" i="24"/>
  <c r="H3923" i="24"/>
  <c r="G3923" i="24"/>
  <c r="F3923" i="24"/>
  <c r="E3923" i="24"/>
  <c r="D3923" i="24"/>
  <c r="C3923" i="24"/>
  <c r="B3923" i="24"/>
  <c r="A3923" i="24"/>
  <c r="I3922" i="24"/>
  <c r="H3922" i="24"/>
  <c r="G3922" i="24"/>
  <c r="F3922" i="24"/>
  <c r="E3922" i="24"/>
  <c r="D3922" i="24"/>
  <c r="C3922" i="24"/>
  <c r="B3922" i="24"/>
  <c r="A3922" i="24"/>
  <c r="I3921" i="24"/>
  <c r="H3921" i="24"/>
  <c r="G3921" i="24"/>
  <c r="F3921" i="24"/>
  <c r="E3921" i="24"/>
  <c r="D3921" i="24"/>
  <c r="C3921" i="24"/>
  <c r="B3921" i="24"/>
  <c r="A3921" i="24"/>
  <c r="I3920" i="24"/>
  <c r="H3920" i="24"/>
  <c r="G3920" i="24"/>
  <c r="F3920" i="24"/>
  <c r="E3920" i="24"/>
  <c r="D3920" i="24"/>
  <c r="C3920" i="24"/>
  <c r="B3920" i="24"/>
  <c r="A3920" i="24"/>
  <c r="I3919" i="24"/>
  <c r="H3919" i="24"/>
  <c r="G3919" i="24"/>
  <c r="F3919" i="24"/>
  <c r="E3919" i="24"/>
  <c r="D3919" i="24"/>
  <c r="C3919" i="24"/>
  <c r="B3919" i="24"/>
  <c r="A3919" i="24"/>
  <c r="I3918" i="24"/>
  <c r="H3918" i="24"/>
  <c r="G3918" i="24"/>
  <c r="F3918" i="24"/>
  <c r="E3918" i="24"/>
  <c r="D3918" i="24"/>
  <c r="C3918" i="24"/>
  <c r="B3918" i="24"/>
  <c r="A3918" i="24"/>
  <c r="I3917" i="24"/>
  <c r="H3917" i="24"/>
  <c r="G3917" i="24"/>
  <c r="F3917" i="24"/>
  <c r="E3917" i="24"/>
  <c r="D3917" i="24"/>
  <c r="C3917" i="24"/>
  <c r="B3917" i="24"/>
  <c r="A3917" i="24"/>
  <c r="I3916" i="24"/>
  <c r="H3916" i="24"/>
  <c r="G3916" i="24"/>
  <c r="F3916" i="24"/>
  <c r="E3916" i="24"/>
  <c r="D3916" i="24"/>
  <c r="C3916" i="24"/>
  <c r="B3916" i="24"/>
  <c r="A3916" i="24"/>
  <c r="I3915" i="24"/>
  <c r="H3915" i="24"/>
  <c r="G3915" i="24"/>
  <c r="F3915" i="24"/>
  <c r="E3915" i="24"/>
  <c r="D3915" i="24"/>
  <c r="C3915" i="24"/>
  <c r="B3915" i="24"/>
  <c r="A3915" i="24"/>
  <c r="I3914" i="24"/>
  <c r="H3914" i="24"/>
  <c r="G3914" i="24"/>
  <c r="F3914" i="24"/>
  <c r="E3914" i="24"/>
  <c r="D3914" i="24"/>
  <c r="C3914" i="24"/>
  <c r="B3914" i="24"/>
  <c r="A3914" i="24"/>
  <c r="I3913" i="24"/>
  <c r="H3913" i="24"/>
  <c r="G3913" i="24"/>
  <c r="F3913" i="24"/>
  <c r="E3913" i="24"/>
  <c r="D3913" i="24"/>
  <c r="C3913" i="24"/>
  <c r="B3913" i="24"/>
  <c r="A3913" i="24"/>
  <c r="I3912" i="24"/>
  <c r="H3912" i="24"/>
  <c r="G3912" i="24"/>
  <c r="F3912" i="24"/>
  <c r="E3912" i="24"/>
  <c r="D3912" i="24"/>
  <c r="C3912" i="24"/>
  <c r="B3912" i="24"/>
  <c r="A3912" i="24"/>
  <c r="I3911" i="24"/>
  <c r="H3911" i="24"/>
  <c r="G3911" i="24"/>
  <c r="F3911" i="24"/>
  <c r="E3911" i="24"/>
  <c r="D3911" i="24"/>
  <c r="C3911" i="24"/>
  <c r="B3911" i="24"/>
  <c r="A3911" i="24"/>
  <c r="I3910" i="24"/>
  <c r="H3910" i="24"/>
  <c r="G3910" i="24"/>
  <c r="F3910" i="24"/>
  <c r="E3910" i="24"/>
  <c r="D3910" i="24"/>
  <c r="C3910" i="24"/>
  <c r="B3910" i="24"/>
  <c r="A3910" i="24"/>
  <c r="I3909" i="24"/>
  <c r="H3909" i="24"/>
  <c r="G3909" i="24"/>
  <c r="F3909" i="24"/>
  <c r="E3909" i="24"/>
  <c r="D3909" i="24"/>
  <c r="C3909" i="24"/>
  <c r="B3909" i="24"/>
  <c r="A3909" i="24"/>
  <c r="I3908" i="24"/>
  <c r="H3908" i="24"/>
  <c r="G3908" i="24"/>
  <c r="F3908" i="24"/>
  <c r="E3908" i="24"/>
  <c r="D3908" i="24"/>
  <c r="C3908" i="24"/>
  <c r="B3908" i="24"/>
  <c r="A3908" i="24"/>
  <c r="I3907" i="24"/>
  <c r="H3907" i="24"/>
  <c r="G3907" i="24"/>
  <c r="F3907" i="24"/>
  <c r="E3907" i="24"/>
  <c r="D3907" i="24"/>
  <c r="C3907" i="24"/>
  <c r="B3907" i="24"/>
  <c r="A3907" i="24"/>
  <c r="I3906" i="24"/>
  <c r="H3906" i="24"/>
  <c r="G3906" i="24"/>
  <c r="F3906" i="24"/>
  <c r="E3906" i="24"/>
  <c r="D3906" i="24"/>
  <c r="C3906" i="24"/>
  <c r="B3906" i="24"/>
  <c r="A3906" i="24"/>
  <c r="I3905" i="24"/>
  <c r="H3905" i="24"/>
  <c r="G3905" i="24"/>
  <c r="F3905" i="24"/>
  <c r="E3905" i="24"/>
  <c r="D3905" i="24"/>
  <c r="C3905" i="24"/>
  <c r="B3905" i="24"/>
  <c r="A3905" i="24"/>
  <c r="I3904" i="24"/>
  <c r="H3904" i="24"/>
  <c r="G3904" i="24"/>
  <c r="F3904" i="24"/>
  <c r="E3904" i="24"/>
  <c r="D3904" i="24"/>
  <c r="C3904" i="24"/>
  <c r="B3904" i="24"/>
  <c r="A3904" i="24"/>
  <c r="I3903" i="24"/>
  <c r="H3903" i="24"/>
  <c r="G3903" i="24"/>
  <c r="F3903" i="24"/>
  <c r="E3903" i="24"/>
  <c r="D3903" i="24"/>
  <c r="C3903" i="24"/>
  <c r="B3903" i="24"/>
  <c r="A3903" i="24"/>
  <c r="I3902" i="24"/>
  <c r="H3902" i="24"/>
  <c r="G3902" i="24"/>
  <c r="F3902" i="24"/>
  <c r="E3902" i="24"/>
  <c r="D3902" i="24"/>
  <c r="C3902" i="24"/>
  <c r="B3902" i="24"/>
  <c r="A3902" i="24"/>
  <c r="I3901" i="24"/>
  <c r="H3901" i="24"/>
  <c r="G3901" i="24"/>
  <c r="F3901" i="24"/>
  <c r="E3901" i="24"/>
  <c r="D3901" i="24"/>
  <c r="C3901" i="24"/>
  <c r="B3901" i="24"/>
  <c r="A3901" i="24"/>
  <c r="I3900" i="24"/>
  <c r="H3900" i="24"/>
  <c r="G3900" i="24"/>
  <c r="F3900" i="24"/>
  <c r="E3900" i="24"/>
  <c r="D3900" i="24"/>
  <c r="C3900" i="24"/>
  <c r="B3900" i="24"/>
  <c r="A3900" i="24"/>
  <c r="I3899" i="24"/>
  <c r="H3899" i="24"/>
  <c r="G3899" i="24"/>
  <c r="F3899" i="24"/>
  <c r="E3899" i="24"/>
  <c r="D3899" i="24"/>
  <c r="C3899" i="24"/>
  <c r="B3899" i="24"/>
  <c r="A3899" i="24"/>
  <c r="I3898" i="24"/>
  <c r="H3898" i="24"/>
  <c r="G3898" i="24"/>
  <c r="F3898" i="24"/>
  <c r="E3898" i="24"/>
  <c r="D3898" i="24"/>
  <c r="C3898" i="24"/>
  <c r="B3898" i="24"/>
  <c r="A3898" i="24"/>
  <c r="I3897" i="24"/>
  <c r="H3897" i="24"/>
  <c r="G3897" i="24"/>
  <c r="F3897" i="24"/>
  <c r="E3897" i="24"/>
  <c r="D3897" i="24"/>
  <c r="C3897" i="24"/>
  <c r="B3897" i="24"/>
  <c r="A3897" i="24"/>
  <c r="I3896" i="24"/>
  <c r="H3896" i="24"/>
  <c r="G3896" i="24"/>
  <c r="F3896" i="24"/>
  <c r="E3896" i="24"/>
  <c r="D3896" i="24"/>
  <c r="C3896" i="24"/>
  <c r="B3896" i="24"/>
  <c r="A3896" i="24"/>
  <c r="I3895" i="24"/>
  <c r="H3895" i="24"/>
  <c r="G3895" i="24"/>
  <c r="F3895" i="24"/>
  <c r="E3895" i="24"/>
  <c r="D3895" i="24"/>
  <c r="C3895" i="24"/>
  <c r="B3895" i="24"/>
  <c r="A3895" i="24"/>
  <c r="I3894" i="24"/>
  <c r="H3894" i="24"/>
  <c r="G3894" i="24"/>
  <c r="F3894" i="24"/>
  <c r="E3894" i="24"/>
  <c r="D3894" i="24"/>
  <c r="C3894" i="24"/>
  <c r="B3894" i="24"/>
  <c r="A3894" i="24"/>
  <c r="I3893" i="24"/>
  <c r="H3893" i="24"/>
  <c r="G3893" i="24"/>
  <c r="F3893" i="24"/>
  <c r="E3893" i="24"/>
  <c r="D3893" i="24"/>
  <c r="C3893" i="24"/>
  <c r="B3893" i="24"/>
  <c r="A3893" i="24"/>
  <c r="I3892" i="24"/>
  <c r="H3892" i="24"/>
  <c r="G3892" i="24"/>
  <c r="F3892" i="24"/>
  <c r="E3892" i="24"/>
  <c r="D3892" i="24"/>
  <c r="C3892" i="24"/>
  <c r="B3892" i="24"/>
  <c r="A3892" i="24"/>
  <c r="I3891" i="24"/>
  <c r="H3891" i="24"/>
  <c r="G3891" i="24"/>
  <c r="F3891" i="24"/>
  <c r="E3891" i="24"/>
  <c r="D3891" i="24"/>
  <c r="C3891" i="24"/>
  <c r="B3891" i="24"/>
  <c r="A3891" i="24"/>
  <c r="I3890" i="24"/>
  <c r="H3890" i="24"/>
  <c r="G3890" i="24"/>
  <c r="F3890" i="24"/>
  <c r="E3890" i="24"/>
  <c r="D3890" i="24"/>
  <c r="C3890" i="24"/>
  <c r="B3890" i="24"/>
  <c r="A3890" i="24"/>
  <c r="I3889" i="24"/>
  <c r="H3889" i="24"/>
  <c r="G3889" i="24"/>
  <c r="F3889" i="24"/>
  <c r="E3889" i="24"/>
  <c r="D3889" i="24"/>
  <c r="C3889" i="24"/>
  <c r="B3889" i="24"/>
  <c r="A3889" i="24"/>
  <c r="I3888" i="24"/>
  <c r="H3888" i="24"/>
  <c r="G3888" i="24"/>
  <c r="F3888" i="24"/>
  <c r="E3888" i="24"/>
  <c r="D3888" i="24"/>
  <c r="C3888" i="24"/>
  <c r="B3888" i="24"/>
  <c r="A3888" i="24"/>
  <c r="I3887" i="24"/>
  <c r="H3887" i="24"/>
  <c r="G3887" i="24"/>
  <c r="F3887" i="24"/>
  <c r="E3887" i="24"/>
  <c r="D3887" i="24"/>
  <c r="C3887" i="24"/>
  <c r="B3887" i="24"/>
  <c r="A3887" i="24"/>
  <c r="I3886" i="24"/>
  <c r="H3886" i="24"/>
  <c r="G3886" i="24"/>
  <c r="F3886" i="24"/>
  <c r="E3886" i="24"/>
  <c r="D3886" i="24"/>
  <c r="C3886" i="24"/>
  <c r="B3886" i="24"/>
  <c r="A3886" i="24"/>
  <c r="I3885" i="24"/>
  <c r="H3885" i="24"/>
  <c r="G3885" i="24"/>
  <c r="F3885" i="24"/>
  <c r="E3885" i="24"/>
  <c r="D3885" i="24"/>
  <c r="C3885" i="24"/>
  <c r="B3885" i="24"/>
  <c r="A3885" i="24"/>
  <c r="I3884" i="24"/>
  <c r="H3884" i="24"/>
  <c r="G3884" i="24"/>
  <c r="F3884" i="24"/>
  <c r="E3884" i="24"/>
  <c r="D3884" i="24"/>
  <c r="C3884" i="24"/>
  <c r="B3884" i="24"/>
  <c r="A3884" i="24"/>
  <c r="I3883" i="24"/>
  <c r="H3883" i="24"/>
  <c r="G3883" i="24"/>
  <c r="F3883" i="24"/>
  <c r="E3883" i="24"/>
  <c r="D3883" i="24"/>
  <c r="C3883" i="24"/>
  <c r="B3883" i="24"/>
  <c r="A3883" i="24"/>
  <c r="I3882" i="24"/>
  <c r="H3882" i="24"/>
  <c r="G3882" i="24"/>
  <c r="F3882" i="24"/>
  <c r="E3882" i="24"/>
  <c r="D3882" i="24"/>
  <c r="C3882" i="24"/>
  <c r="B3882" i="24"/>
  <c r="A3882" i="24"/>
  <c r="I3881" i="24"/>
  <c r="H3881" i="24"/>
  <c r="G3881" i="24"/>
  <c r="F3881" i="24"/>
  <c r="E3881" i="24"/>
  <c r="D3881" i="24"/>
  <c r="C3881" i="24"/>
  <c r="B3881" i="24"/>
  <c r="A3881" i="24"/>
  <c r="I3880" i="24"/>
  <c r="H3880" i="24"/>
  <c r="G3880" i="24"/>
  <c r="F3880" i="24"/>
  <c r="E3880" i="24"/>
  <c r="D3880" i="24"/>
  <c r="C3880" i="24"/>
  <c r="B3880" i="24"/>
  <c r="A3880" i="24"/>
  <c r="I3879" i="24"/>
  <c r="H3879" i="24"/>
  <c r="G3879" i="24"/>
  <c r="F3879" i="24"/>
  <c r="E3879" i="24"/>
  <c r="D3879" i="24"/>
  <c r="C3879" i="24"/>
  <c r="B3879" i="24"/>
  <c r="A3879" i="24"/>
  <c r="I3878" i="24"/>
  <c r="H3878" i="24"/>
  <c r="G3878" i="24"/>
  <c r="F3878" i="24"/>
  <c r="E3878" i="24"/>
  <c r="D3878" i="24"/>
  <c r="C3878" i="24"/>
  <c r="B3878" i="24"/>
  <c r="A3878" i="24"/>
  <c r="I3877" i="24"/>
  <c r="H3877" i="24"/>
  <c r="G3877" i="24"/>
  <c r="F3877" i="24"/>
  <c r="E3877" i="24"/>
  <c r="D3877" i="24"/>
  <c r="C3877" i="24"/>
  <c r="B3877" i="24"/>
  <c r="A3877" i="24"/>
  <c r="I3876" i="24"/>
  <c r="H3876" i="24"/>
  <c r="G3876" i="24"/>
  <c r="F3876" i="24"/>
  <c r="E3876" i="24"/>
  <c r="D3876" i="24"/>
  <c r="C3876" i="24"/>
  <c r="B3876" i="24"/>
  <c r="A3876" i="24"/>
  <c r="I3875" i="24"/>
  <c r="H3875" i="24"/>
  <c r="G3875" i="24"/>
  <c r="F3875" i="24"/>
  <c r="E3875" i="24"/>
  <c r="D3875" i="24"/>
  <c r="C3875" i="24"/>
  <c r="B3875" i="24"/>
  <c r="A3875" i="24"/>
  <c r="I3874" i="24"/>
  <c r="H3874" i="24"/>
  <c r="G3874" i="24"/>
  <c r="F3874" i="24"/>
  <c r="E3874" i="24"/>
  <c r="D3874" i="24"/>
  <c r="C3874" i="24"/>
  <c r="B3874" i="24"/>
  <c r="A3874" i="24"/>
  <c r="I3873" i="24"/>
  <c r="H3873" i="24"/>
  <c r="G3873" i="24"/>
  <c r="F3873" i="24"/>
  <c r="E3873" i="24"/>
  <c r="D3873" i="24"/>
  <c r="C3873" i="24"/>
  <c r="B3873" i="24"/>
  <c r="A3873" i="24"/>
  <c r="I3872" i="24"/>
  <c r="H3872" i="24"/>
  <c r="G3872" i="24"/>
  <c r="F3872" i="24"/>
  <c r="E3872" i="24"/>
  <c r="D3872" i="24"/>
  <c r="C3872" i="24"/>
  <c r="B3872" i="24"/>
  <c r="A3872" i="24"/>
  <c r="I3871" i="24"/>
  <c r="H3871" i="24"/>
  <c r="G3871" i="24"/>
  <c r="F3871" i="24"/>
  <c r="E3871" i="24"/>
  <c r="D3871" i="24"/>
  <c r="C3871" i="24"/>
  <c r="B3871" i="24"/>
  <c r="A3871" i="24"/>
  <c r="I3870" i="24"/>
  <c r="H3870" i="24"/>
  <c r="G3870" i="24"/>
  <c r="F3870" i="24"/>
  <c r="E3870" i="24"/>
  <c r="D3870" i="24"/>
  <c r="C3870" i="24"/>
  <c r="B3870" i="24"/>
  <c r="A3870" i="24"/>
  <c r="I3869" i="24"/>
  <c r="H3869" i="24"/>
  <c r="G3869" i="24"/>
  <c r="F3869" i="24"/>
  <c r="E3869" i="24"/>
  <c r="D3869" i="24"/>
  <c r="C3869" i="24"/>
  <c r="B3869" i="24"/>
  <c r="A3869" i="24"/>
  <c r="I3868" i="24"/>
  <c r="H3868" i="24"/>
  <c r="G3868" i="24"/>
  <c r="F3868" i="24"/>
  <c r="E3868" i="24"/>
  <c r="D3868" i="24"/>
  <c r="C3868" i="24"/>
  <c r="B3868" i="24"/>
  <c r="A3868" i="24"/>
  <c r="I3867" i="24"/>
  <c r="H3867" i="24"/>
  <c r="G3867" i="24"/>
  <c r="F3867" i="24"/>
  <c r="E3867" i="24"/>
  <c r="D3867" i="24"/>
  <c r="C3867" i="24"/>
  <c r="B3867" i="24"/>
  <c r="A3867" i="24"/>
  <c r="I3866" i="24"/>
  <c r="H3866" i="24"/>
  <c r="G3866" i="24"/>
  <c r="F3866" i="24"/>
  <c r="E3866" i="24"/>
  <c r="D3866" i="24"/>
  <c r="C3866" i="24"/>
  <c r="B3866" i="24"/>
  <c r="A3866" i="24"/>
  <c r="I3865" i="24"/>
  <c r="H3865" i="24"/>
  <c r="G3865" i="24"/>
  <c r="F3865" i="24"/>
  <c r="E3865" i="24"/>
  <c r="D3865" i="24"/>
  <c r="C3865" i="24"/>
  <c r="B3865" i="24"/>
  <c r="A3865" i="24"/>
  <c r="I3864" i="24"/>
  <c r="H3864" i="24"/>
  <c r="G3864" i="24"/>
  <c r="F3864" i="24"/>
  <c r="E3864" i="24"/>
  <c r="D3864" i="24"/>
  <c r="C3864" i="24"/>
  <c r="B3864" i="24"/>
  <c r="A3864" i="24"/>
  <c r="I3863" i="24"/>
  <c r="H3863" i="24"/>
  <c r="G3863" i="24"/>
  <c r="F3863" i="24"/>
  <c r="E3863" i="24"/>
  <c r="D3863" i="24"/>
  <c r="C3863" i="24"/>
  <c r="B3863" i="24"/>
  <c r="A3863" i="24"/>
  <c r="I3862" i="24"/>
  <c r="H3862" i="24"/>
  <c r="G3862" i="24"/>
  <c r="F3862" i="24"/>
  <c r="E3862" i="24"/>
  <c r="D3862" i="24"/>
  <c r="C3862" i="24"/>
  <c r="B3862" i="24"/>
  <c r="A3862" i="24"/>
  <c r="I3861" i="24"/>
  <c r="H3861" i="24"/>
  <c r="G3861" i="24"/>
  <c r="F3861" i="24"/>
  <c r="E3861" i="24"/>
  <c r="D3861" i="24"/>
  <c r="C3861" i="24"/>
  <c r="B3861" i="24"/>
  <c r="A3861" i="24"/>
  <c r="I3860" i="24"/>
  <c r="H3860" i="24"/>
  <c r="G3860" i="24"/>
  <c r="F3860" i="24"/>
  <c r="E3860" i="24"/>
  <c r="D3860" i="24"/>
  <c r="C3860" i="24"/>
  <c r="B3860" i="24"/>
  <c r="A3860" i="24"/>
  <c r="I3859" i="24"/>
  <c r="H3859" i="24"/>
  <c r="G3859" i="24"/>
  <c r="F3859" i="24"/>
  <c r="E3859" i="24"/>
  <c r="D3859" i="24"/>
  <c r="C3859" i="24"/>
  <c r="B3859" i="24"/>
  <c r="A3859" i="24"/>
  <c r="I3858" i="24"/>
  <c r="H3858" i="24"/>
  <c r="G3858" i="24"/>
  <c r="F3858" i="24"/>
  <c r="E3858" i="24"/>
  <c r="D3858" i="24"/>
  <c r="C3858" i="24"/>
  <c r="B3858" i="24"/>
  <c r="A3858" i="24"/>
  <c r="I3857" i="24"/>
  <c r="H3857" i="24"/>
  <c r="G3857" i="24"/>
  <c r="F3857" i="24"/>
  <c r="E3857" i="24"/>
  <c r="D3857" i="24"/>
  <c r="C3857" i="24"/>
  <c r="B3857" i="24"/>
  <c r="A3857" i="24"/>
  <c r="I3856" i="24"/>
  <c r="H3856" i="24"/>
  <c r="G3856" i="24"/>
  <c r="F3856" i="24"/>
  <c r="E3856" i="24"/>
  <c r="D3856" i="24"/>
  <c r="C3856" i="24"/>
  <c r="B3856" i="24"/>
  <c r="A3856" i="24"/>
  <c r="I3855" i="24"/>
  <c r="H3855" i="24"/>
  <c r="G3855" i="24"/>
  <c r="F3855" i="24"/>
  <c r="E3855" i="24"/>
  <c r="D3855" i="24"/>
  <c r="C3855" i="24"/>
  <c r="B3855" i="24"/>
  <c r="A3855" i="24"/>
  <c r="I3854" i="24"/>
  <c r="H3854" i="24"/>
  <c r="G3854" i="24"/>
  <c r="F3854" i="24"/>
  <c r="E3854" i="24"/>
  <c r="D3854" i="24"/>
  <c r="C3854" i="24"/>
  <c r="B3854" i="24"/>
  <c r="A3854" i="24"/>
  <c r="I3853" i="24"/>
  <c r="H3853" i="24"/>
  <c r="G3853" i="24"/>
  <c r="F3853" i="24"/>
  <c r="E3853" i="24"/>
  <c r="D3853" i="24"/>
  <c r="C3853" i="24"/>
  <c r="B3853" i="24"/>
  <c r="A3853" i="24"/>
  <c r="I3852" i="24"/>
  <c r="H3852" i="24"/>
  <c r="G3852" i="24"/>
  <c r="F3852" i="24"/>
  <c r="E3852" i="24"/>
  <c r="D3852" i="24"/>
  <c r="C3852" i="24"/>
  <c r="B3852" i="24"/>
  <c r="A3852" i="24"/>
  <c r="I3851" i="24"/>
  <c r="H3851" i="24"/>
  <c r="G3851" i="24"/>
  <c r="F3851" i="24"/>
  <c r="E3851" i="24"/>
  <c r="D3851" i="24"/>
  <c r="C3851" i="24"/>
  <c r="B3851" i="24"/>
  <c r="A3851" i="24"/>
  <c r="I3850" i="24"/>
  <c r="H3850" i="24"/>
  <c r="G3850" i="24"/>
  <c r="F3850" i="24"/>
  <c r="E3850" i="24"/>
  <c r="D3850" i="24"/>
  <c r="C3850" i="24"/>
  <c r="B3850" i="24"/>
  <c r="A3850" i="24"/>
  <c r="I3849" i="24"/>
  <c r="H3849" i="24"/>
  <c r="G3849" i="24"/>
  <c r="F3849" i="24"/>
  <c r="E3849" i="24"/>
  <c r="D3849" i="24"/>
  <c r="C3849" i="24"/>
  <c r="B3849" i="24"/>
  <c r="A3849" i="24"/>
  <c r="I3848" i="24"/>
  <c r="H3848" i="24"/>
  <c r="G3848" i="24"/>
  <c r="F3848" i="24"/>
  <c r="E3848" i="24"/>
  <c r="D3848" i="24"/>
  <c r="C3848" i="24"/>
  <c r="B3848" i="24"/>
  <c r="A3848" i="24"/>
  <c r="I3847" i="24"/>
  <c r="H3847" i="24"/>
  <c r="G3847" i="24"/>
  <c r="F3847" i="24"/>
  <c r="E3847" i="24"/>
  <c r="D3847" i="24"/>
  <c r="C3847" i="24"/>
  <c r="B3847" i="24"/>
  <c r="A3847" i="24"/>
  <c r="I3846" i="24"/>
  <c r="H3846" i="24"/>
  <c r="G3846" i="24"/>
  <c r="F3846" i="24"/>
  <c r="E3846" i="24"/>
  <c r="D3846" i="24"/>
  <c r="C3846" i="24"/>
  <c r="B3846" i="24"/>
  <c r="A3846" i="24"/>
  <c r="I3845" i="24"/>
  <c r="H3845" i="24"/>
  <c r="G3845" i="24"/>
  <c r="F3845" i="24"/>
  <c r="E3845" i="24"/>
  <c r="D3845" i="24"/>
  <c r="C3845" i="24"/>
  <c r="B3845" i="24"/>
  <c r="A3845" i="24"/>
  <c r="I3844" i="24"/>
  <c r="H3844" i="24"/>
  <c r="G3844" i="24"/>
  <c r="F3844" i="24"/>
  <c r="E3844" i="24"/>
  <c r="D3844" i="24"/>
  <c r="C3844" i="24"/>
  <c r="B3844" i="24"/>
  <c r="A3844" i="24"/>
  <c r="I3843" i="24"/>
  <c r="H3843" i="24"/>
  <c r="G3843" i="24"/>
  <c r="F3843" i="24"/>
  <c r="E3843" i="24"/>
  <c r="D3843" i="24"/>
  <c r="C3843" i="24"/>
  <c r="B3843" i="24"/>
  <c r="A3843" i="24"/>
  <c r="I3842" i="24"/>
  <c r="H3842" i="24"/>
  <c r="G3842" i="24"/>
  <c r="F3842" i="24"/>
  <c r="E3842" i="24"/>
  <c r="D3842" i="24"/>
  <c r="C3842" i="24"/>
  <c r="B3842" i="24"/>
  <c r="A3842" i="24"/>
  <c r="I3841" i="24"/>
  <c r="H3841" i="24"/>
  <c r="G3841" i="24"/>
  <c r="F3841" i="24"/>
  <c r="E3841" i="24"/>
  <c r="D3841" i="24"/>
  <c r="C3841" i="24"/>
  <c r="B3841" i="24"/>
  <c r="A3841" i="24"/>
  <c r="I3840" i="24"/>
  <c r="H3840" i="24"/>
  <c r="G3840" i="24"/>
  <c r="F3840" i="24"/>
  <c r="E3840" i="24"/>
  <c r="D3840" i="24"/>
  <c r="C3840" i="24"/>
  <c r="B3840" i="24"/>
  <c r="A3840" i="24"/>
  <c r="I3839" i="24"/>
  <c r="H3839" i="24"/>
  <c r="G3839" i="24"/>
  <c r="F3839" i="24"/>
  <c r="E3839" i="24"/>
  <c r="D3839" i="24"/>
  <c r="C3839" i="24"/>
  <c r="B3839" i="24"/>
  <c r="A3839" i="24"/>
  <c r="I3838" i="24"/>
  <c r="H3838" i="24"/>
  <c r="G3838" i="24"/>
  <c r="F3838" i="24"/>
  <c r="E3838" i="24"/>
  <c r="D3838" i="24"/>
  <c r="C3838" i="24"/>
  <c r="B3838" i="24"/>
  <c r="A3838" i="24"/>
  <c r="I3837" i="24"/>
  <c r="H3837" i="24"/>
  <c r="G3837" i="24"/>
  <c r="F3837" i="24"/>
  <c r="E3837" i="24"/>
  <c r="D3837" i="24"/>
  <c r="C3837" i="24"/>
  <c r="B3837" i="24"/>
  <c r="A3837" i="24"/>
  <c r="I3836" i="24"/>
  <c r="H3836" i="24"/>
  <c r="G3836" i="24"/>
  <c r="F3836" i="24"/>
  <c r="E3836" i="24"/>
  <c r="D3836" i="24"/>
  <c r="C3836" i="24"/>
  <c r="B3836" i="24"/>
  <c r="A3836" i="24"/>
  <c r="I3835" i="24"/>
  <c r="H3835" i="24"/>
  <c r="G3835" i="24"/>
  <c r="F3835" i="24"/>
  <c r="E3835" i="24"/>
  <c r="D3835" i="24"/>
  <c r="C3835" i="24"/>
  <c r="B3835" i="24"/>
  <c r="A3835" i="24"/>
  <c r="I3834" i="24"/>
  <c r="H3834" i="24"/>
  <c r="G3834" i="24"/>
  <c r="F3834" i="24"/>
  <c r="E3834" i="24"/>
  <c r="D3834" i="24"/>
  <c r="C3834" i="24"/>
  <c r="B3834" i="24"/>
  <c r="A3834" i="24"/>
  <c r="I3833" i="24"/>
  <c r="H3833" i="24"/>
  <c r="G3833" i="24"/>
  <c r="F3833" i="24"/>
  <c r="E3833" i="24"/>
  <c r="D3833" i="24"/>
  <c r="C3833" i="24"/>
  <c r="B3833" i="24"/>
  <c r="A3833" i="24"/>
  <c r="I3832" i="24"/>
  <c r="H3832" i="24"/>
  <c r="G3832" i="24"/>
  <c r="F3832" i="24"/>
  <c r="E3832" i="24"/>
  <c r="D3832" i="24"/>
  <c r="C3832" i="24"/>
  <c r="B3832" i="24"/>
  <c r="A3832" i="24"/>
  <c r="I3831" i="24"/>
  <c r="H3831" i="24"/>
  <c r="G3831" i="24"/>
  <c r="F3831" i="24"/>
  <c r="E3831" i="24"/>
  <c r="D3831" i="24"/>
  <c r="C3831" i="24"/>
  <c r="B3831" i="24"/>
  <c r="A3831" i="24"/>
  <c r="I3830" i="24"/>
  <c r="H3830" i="24"/>
  <c r="G3830" i="24"/>
  <c r="F3830" i="24"/>
  <c r="E3830" i="24"/>
  <c r="D3830" i="24"/>
  <c r="C3830" i="24"/>
  <c r="B3830" i="24"/>
  <c r="A3830" i="24"/>
  <c r="I3829" i="24"/>
  <c r="H3829" i="24"/>
  <c r="G3829" i="24"/>
  <c r="F3829" i="24"/>
  <c r="E3829" i="24"/>
  <c r="D3829" i="24"/>
  <c r="C3829" i="24"/>
  <c r="B3829" i="24"/>
  <c r="A3829" i="24"/>
  <c r="I3828" i="24"/>
  <c r="H3828" i="24"/>
  <c r="G3828" i="24"/>
  <c r="F3828" i="24"/>
  <c r="E3828" i="24"/>
  <c r="D3828" i="24"/>
  <c r="C3828" i="24"/>
  <c r="B3828" i="24"/>
  <c r="A3828" i="24"/>
  <c r="I3827" i="24"/>
  <c r="H3827" i="24"/>
  <c r="G3827" i="24"/>
  <c r="F3827" i="24"/>
  <c r="E3827" i="24"/>
  <c r="D3827" i="24"/>
  <c r="C3827" i="24"/>
  <c r="B3827" i="24"/>
  <c r="A3827" i="24"/>
  <c r="I3826" i="24"/>
  <c r="H3826" i="24"/>
  <c r="G3826" i="24"/>
  <c r="F3826" i="24"/>
  <c r="E3826" i="24"/>
  <c r="D3826" i="24"/>
  <c r="C3826" i="24"/>
  <c r="B3826" i="24"/>
  <c r="A3826" i="24"/>
  <c r="I3825" i="24"/>
  <c r="H3825" i="24"/>
  <c r="G3825" i="24"/>
  <c r="F3825" i="24"/>
  <c r="E3825" i="24"/>
  <c r="D3825" i="24"/>
  <c r="C3825" i="24"/>
  <c r="B3825" i="24"/>
  <c r="A3825" i="24"/>
  <c r="I3824" i="24"/>
  <c r="H3824" i="24"/>
  <c r="G3824" i="24"/>
  <c r="F3824" i="24"/>
  <c r="E3824" i="24"/>
  <c r="D3824" i="24"/>
  <c r="C3824" i="24"/>
  <c r="B3824" i="24"/>
  <c r="A3824" i="24"/>
  <c r="I3823" i="24"/>
  <c r="H3823" i="24"/>
  <c r="G3823" i="24"/>
  <c r="F3823" i="24"/>
  <c r="E3823" i="24"/>
  <c r="D3823" i="24"/>
  <c r="C3823" i="24"/>
  <c r="B3823" i="24"/>
  <c r="A3823" i="24"/>
  <c r="I3822" i="24"/>
  <c r="H3822" i="24"/>
  <c r="G3822" i="24"/>
  <c r="F3822" i="24"/>
  <c r="E3822" i="24"/>
  <c r="D3822" i="24"/>
  <c r="C3822" i="24"/>
  <c r="B3822" i="24"/>
  <c r="A3822" i="24"/>
  <c r="I3821" i="24"/>
  <c r="H3821" i="24"/>
  <c r="G3821" i="24"/>
  <c r="F3821" i="24"/>
  <c r="E3821" i="24"/>
  <c r="D3821" i="24"/>
  <c r="C3821" i="24"/>
  <c r="B3821" i="24"/>
  <c r="A3821" i="24"/>
  <c r="I3820" i="24"/>
  <c r="H3820" i="24"/>
  <c r="G3820" i="24"/>
  <c r="F3820" i="24"/>
  <c r="E3820" i="24"/>
  <c r="D3820" i="24"/>
  <c r="C3820" i="24"/>
  <c r="B3820" i="24"/>
  <c r="A3820" i="24"/>
  <c r="I3819" i="24"/>
  <c r="H3819" i="24"/>
  <c r="G3819" i="24"/>
  <c r="F3819" i="24"/>
  <c r="E3819" i="24"/>
  <c r="D3819" i="24"/>
  <c r="C3819" i="24"/>
  <c r="B3819" i="24"/>
  <c r="A3819" i="24"/>
  <c r="I3818" i="24"/>
  <c r="H3818" i="24"/>
  <c r="G3818" i="24"/>
  <c r="F3818" i="24"/>
  <c r="E3818" i="24"/>
  <c r="D3818" i="24"/>
  <c r="C3818" i="24"/>
  <c r="B3818" i="24"/>
  <c r="A3818" i="24"/>
  <c r="I3817" i="24"/>
  <c r="H3817" i="24"/>
  <c r="G3817" i="24"/>
  <c r="F3817" i="24"/>
  <c r="E3817" i="24"/>
  <c r="D3817" i="24"/>
  <c r="C3817" i="24"/>
  <c r="B3817" i="24"/>
  <c r="A3817" i="24"/>
  <c r="I3816" i="24"/>
  <c r="H3816" i="24"/>
  <c r="G3816" i="24"/>
  <c r="F3816" i="24"/>
  <c r="E3816" i="24"/>
  <c r="D3816" i="24"/>
  <c r="C3816" i="24"/>
  <c r="B3816" i="24"/>
  <c r="A3816" i="24"/>
  <c r="I3815" i="24"/>
  <c r="H3815" i="24"/>
  <c r="G3815" i="24"/>
  <c r="F3815" i="24"/>
  <c r="E3815" i="24"/>
  <c r="D3815" i="24"/>
  <c r="C3815" i="24"/>
  <c r="B3815" i="24"/>
  <c r="A3815" i="24"/>
  <c r="I3814" i="24"/>
  <c r="H3814" i="24"/>
  <c r="G3814" i="24"/>
  <c r="F3814" i="24"/>
  <c r="E3814" i="24"/>
  <c r="D3814" i="24"/>
  <c r="C3814" i="24"/>
  <c r="B3814" i="24"/>
  <c r="A3814" i="24"/>
  <c r="I3813" i="24"/>
  <c r="H3813" i="24"/>
  <c r="G3813" i="24"/>
  <c r="F3813" i="24"/>
  <c r="E3813" i="24"/>
  <c r="D3813" i="24"/>
  <c r="C3813" i="24"/>
  <c r="B3813" i="24"/>
  <c r="A3813" i="24"/>
  <c r="I3812" i="24"/>
  <c r="H3812" i="24"/>
  <c r="G3812" i="24"/>
  <c r="F3812" i="24"/>
  <c r="E3812" i="24"/>
  <c r="D3812" i="24"/>
  <c r="C3812" i="24"/>
  <c r="B3812" i="24"/>
  <c r="A3812" i="24"/>
  <c r="I3811" i="24"/>
  <c r="H3811" i="24"/>
  <c r="G3811" i="24"/>
  <c r="F3811" i="24"/>
  <c r="E3811" i="24"/>
  <c r="D3811" i="24"/>
  <c r="C3811" i="24"/>
  <c r="B3811" i="24"/>
  <c r="A3811" i="24"/>
  <c r="I3810" i="24"/>
  <c r="H3810" i="24"/>
  <c r="G3810" i="24"/>
  <c r="F3810" i="24"/>
  <c r="E3810" i="24"/>
  <c r="D3810" i="24"/>
  <c r="C3810" i="24"/>
  <c r="B3810" i="24"/>
  <c r="A3810" i="24"/>
  <c r="I3809" i="24"/>
  <c r="H3809" i="24"/>
  <c r="G3809" i="24"/>
  <c r="F3809" i="24"/>
  <c r="E3809" i="24"/>
  <c r="D3809" i="24"/>
  <c r="C3809" i="24"/>
  <c r="B3809" i="24"/>
  <c r="A3809" i="24"/>
  <c r="I3808" i="24"/>
  <c r="H3808" i="24"/>
  <c r="G3808" i="24"/>
  <c r="F3808" i="24"/>
  <c r="E3808" i="24"/>
  <c r="D3808" i="24"/>
  <c r="C3808" i="24"/>
  <c r="B3808" i="24"/>
  <c r="A3808" i="24"/>
  <c r="I3807" i="24"/>
  <c r="H3807" i="24"/>
  <c r="G3807" i="24"/>
  <c r="F3807" i="24"/>
  <c r="E3807" i="24"/>
  <c r="D3807" i="24"/>
  <c r="C3807" i="24"/>
  <c r="B3807" i="24"/>
  <c r="A3807" i="24"/>
  <c r="I3806" i="24"/>
  <c r="H3806" i="24"/>
  <c r="G3806" i="24"/>
  <c r="F3806" i="24"/>
  <c r="E3806" i="24"/>
  <c r="D3806" i="24"/>
  <c r="C3806" i="24"/>
  <c r="B3806" i="24"/>
  <c r="A3806" i="24"/>
  <c r="I3805" i="24"/>
  <c r="H3805" i="24"/>
  <c r="G3805" i="24"/>
  <c r="F3805" i="24"/>
  <c r="E3805" i="24"/>
  <c r="D3805" i="24"/>
  <c r="C3805" i="24"/>
  <c r="B3805" i="24"/>
  <c r="A3805" i="24"/>
  <c r="I3804" i="24"/>
  <c r="H3804" i="24"/>
  <c r="G3804" i="24"/>
  <c r="F3804" i="24"/>
  <c r="E3804" i="24"/>
  <c r="D3804" i="24"/>
  <c r="C3804" i="24"/>
  <c r="B3804" i="24"/>
  <c r="A3804" i="24"/>
  <c r="I3803" i="24"/>
  <c r="H3803" i="24"/>
  <c r="G3803" i="24"/>
  <c r="F3803" i="24"/>
  <c r="E3803" i="24"/>
  <c r="D3803" i="24"/>
  <c r="C3803" i="24"/>
  <c r="B3803" i="24"/>
  <c r="A3803" i="24"/>
  <c r="I3802" i="24"/>
  <c r="H3802" i="24"/>
  <c r="G3802" i="24"/>
  <c r="F3802" i="24"/>
  <c r="E3802" i="24"/>
  <c r="D3802" i="24"/>
  <c r="C3802" i="24"/>
  <c r="B3802" i="24"/>
  <c r="A3802" i="24"/>
  <c r="I3801" i="24"/>
  <c r="H3801" i="24"/>
  <c r="G3801" i="24"/>
  <c r="F3801" i="24"/>
  <c r="E3801" i="24"/>
  <c r="D3801" i="24"/>
  <c r="C3801" i="24"/>
  <c r="B3801" i="24"/>
  <c r="A3801" i="24"/>
  <c r="I3800" i="24"/>
  <c r="H3800" i="24"/>
  <c r="G3800" i="24"/>
  <c r="F3800" i="24"/>
  <c r="E3800" i="24"/>
  <c r="D3800" i="24"/>
  <c r="C3800" i="24"/>
  <c r="B3800" i="24"/>
  <c r="A3800" i="24"/>
  <c r="I3799" i="24"/>
  <c r="H3799" i="24"/>
  <c r="G3799" i="24"/>
  <c r="F3799" i="24"/>
  <c r="E3799" i="24"/>
  <c r="D3799" i="24"/>
  <c r="C3799" i="24"/>
  <c r="B3799" i="24"/>
  <c r="A3799" i="24"/>
  <c r="I3798" i="24"/>
  <c r="H3798" i="24"/>
  <c r="G3798" i="24"/>
  <c r="F3798" i="24"/>
  <c r="E3798" i="24"/>
  <c r="D3798" i="24"/>
  <c r="C3798" i="24"/>
  <c r="B3798" i="24"/>
  <c r="A3798" i="24"/>
  <c r="I3797" i="24"/>
  <c r="H3797" i="24"/>
  <c r="G3797" i="24"/>
  <c r="F3797" i="24"/>
  <c r="E3797" i="24"/>
  <c r="D3797" i="24"/>
  <c r="C3797" i="24"/>
  <c r="B3797" i="24"/>
  <c r="A3797" i="24"/>
  <c r="I3796" i="24"/>
  <c r="H3796" i="24"/>
  <c r="G3796" i="24"/>
  <c r="F3796" i="24"/>
  <c r="E3796" i="24"/>
  <c r="D3796" i="24"/>
  <c r="C3796" i="24"/>
  <c r="B3796" i="24"/>
  <c r="A3796" i="24"/>
  <c r="I3795" i="24"/>
  <c r="H3795" i="24"/>
  <c r="G3795" i="24"/>
  <c r="F3795" i="24"/>
  <c r="E3795" i="24"/>
  <c r="D3795" i="24"/>
  <c r="C3795" i="24"/>
  <c r="B3795" i="24"/>
  <c r="A3795" i="24"/>
  <c r="I3794" i="24"/>
  <c r="H3794" i="24"/>
  <c r="G3794" i="24"/>
  <c r="F3794" i="24"/>
  <c r="E3794" i="24"/>
  <c r="D3794" i="24"/>
  <c r="C3794" i="24"/>
  <c r="B3794" i="24"/>
  <c r="A3794" i="24"/>
  <c r="I3793" i="24"/>
  <c r="H3793" i="24"/>
  <c r="G3793" i="24"/>
  <c r="F3793" i="24"/>
  <c r="E3793" i="24"/>
  <c r="D3793" i="24"/>
  <c r="C3793" i="24"/>
  <c r="B3793" i="24"/>
  <c r="A3793" i="24"/>
  <c r="I3792" i="24"/>
  <c r="H3792" i="24"/>
  <c r="G3792" i="24"/>
  <c r="F3792" i="24"/>
  <c r="E3792" i="24"/>
  <c r="D3792" i="24"/>
  <c r="C3792" i="24"/>
  <c r="B3792" i="24"/>
  <c r="A3792" i="24"/>
  <c r="I3791" i="24"/>
  <c r="H3791" i="24"/>
  <c r="G3791" i="24"/>
  <c r="F3791" i="24"/>
  <c r="E3791" i="24"/>
  <c r="D3791" i="24"/>
  <c r="C3791" i="24"/>
  <c r="B3791" i="24"/>
  <c r="A3791" i="24"/>
  <c r="I3790" i="24"/>
  <c r="H3790" i="24"/>
  <c r="G3790" i="24"/>
  <c r="F3790" i="24"/>
  <c r="E3790" i="24"/>
  <c r="D3790" i="24"/>
  <c r="C3790" i="24"/>
  <c r="B3790" i="24"/>
  <c r="A3790" i="24"/>
  <c r="I3789" i="24"/>
  <c r="H3789" i="24"/>
  <c r="G3789" i="24"/>
  <c r="F3789" i="24"/>
  <c r="E3789" i="24"/>
  <c r="D3789" i="24"/>
  <c r="C3789" i="24"/>
  <c r="B3789" i="24"/>
  <c r="A3789" i="24"/>
  <c r="I3788" i="24"/>
  <c r="H3788" i="24"/>
  <c r="G3788" i="24"/>
  <c r="F3788" i="24"/>
  <c r="E3788" i="24"/>
  <c r="D3788" i="24"/>
  <c r="C3788" i="24"/>
  <c r="B3788" i="24"/>
  <c r="A3788" i="24"/>
  <c r="I3787" i="24"/>
  <c r="H3787" i="24"/>
  <c r="G3787" i="24"/>
  <c r="F3787" i="24"/>
  <c r="E3787" i="24"/>
  <c r="D3787" i="24"/>
  <c r="C3787" i="24"/>
  <c r="B3787" i="24"/>
  <c r="A3787" i="24"/>
  <c r="I3786" i="24"/>
  <c r="H3786" i="24"/>
  <c r="G3786" i="24"/>
  <c r="F3786" i="24"/>
  <c r="E3786" i="24"/>
  <c r="D3786" i="24"/>
  <c r="C3786" i="24"/>
  <c r="B3786" i="24"/>
  <c r="A3786" i="24"/>
  <c r="I3785" i="24"/>
  <c r="H3785" i="24"/>
  <c r="G3785" i="24"/>
  <c r="F3785" i="24"/>
  <c r="E3785" i="24"/>
  <c r="D3785" i="24"/>
  <c r="C3785" i="24"/>
  <c r="B3785" i="24"/>
  <c r="A3785" i="24"/>
  <c r="I3784" i="24"/>
  <c r="H3784" i="24"/>
  <c r="G3784" i="24"/>
  <c r="F3784" i="24"/>
  <c r="E3784" i="24"/>
  <c r="D3784" i="24"/>
  <c r="C3784" i="24"/>
  <c r="B3784" i="24"/>
  <c r="A3784" i="24"/>
  <c r="I3783" i="24"/>
  <c r="H3783" i="24"/>
  <c r="G3783" i="24"/>
  <c r="F3783" i="24"/>
  <c r="E3783" i="24"/>
  <c r="D3783" i="24"/>
  <c r="C3783" i="24"/>
  <c r="B3783" i="24"/>
  <c r="A3783" i="24"/>
  <c r="I3782" i="24"/>
  <c r="H3782" i="24"/>
  <c r="G3782" i="24"/>
  <c r="F3782" i="24"/>
  <c r="E3782" i="24"/>
  <c r="D3782" i="24"/>
  <c r="C3782" i="24"/>
  <c r="B3782" i="24"/>
  <c r="A3782" i="24"/>
  <c r="I3781" i="24"/>
  <c r="H3781" i="24"/>
  <c r="G3781" i="24"/>
  <c r="F3781" i="24"/>
  <c r="E3781" i="24"/>
  <c r="D3781" i="24"/>
  <c r="C3781" i="24"/>
  <c r="B3781" i="24"/>
  <c r="A3781" i="24"/>
  <c r="I3780" i="24"/>
  <c r="H3780" i="24"/>
  <c r="G3780" i="24"/>
  <c r="F3780" i="24"/>
  <c r="E3780" i="24"/>
  <c r="D3780" i="24"/>
  <c r="C3780" i="24"/>
  <c r="B3780" i="24"/>
  <c r="A3780" i="24"/>
  <c r="I3779" i="24"/>
  <c r="H3779" i="24"/>
  <c r="G3779" i="24"/>
  <c r="F3779" i="24"/>
  <c r="E3779" i="24"/>
  <c r="D3779" i="24"/>
  <c r="C3779" i="24"/>
  <c r="B3779" i="24"/>
  <c r="A3779" i="24"/>
  <c r="I3778" i="24"/>
  <c r="H3778" i="24"/>
  <c r="G3778" i="24"/>
  <c r="F3778" i="24"/>
  <c r="E3778" i="24"/>
  <c r="D3778" i="24"/>
  <c r="C3778" i="24"/>
  <c r="B3778" i="24"/>
  <c r="A3778" i="24"/>
  <c r="I3777" i="24"/>
  <c r="H3777" i="24"/>
  <c r="G3777" i="24"/>
  <c r="F3777" i="24"/>
  <c r="E3777" i="24"/>
  <c r="D3777" i="24"/>
  <c r="C3777" i="24"/>
  <c r="B3777" i="24"/>
  <c r="A3777" i="24"/>
  <c r="I3776" i="24"/>
  <c r="H3776" i="24"/>
  <c r="G3776" i="24"/>
  <c r="F3776" i="24"/>
  <c r="E3776" i="24"/>
  <c r="D3776" i="24"/>
  <c r="C3776" i="24"/>
  <c r="B3776" i="24"/>
  <c r="A3776" i="24"/>
  <c r="I3775" i="24"/>
  <c r="H3775" i="24"/>
  <c r="G3775" i="24"/>
  <c r="F3775" i="24"/>
  <c r="E3775" i="24"/>
  <c r="D3775" i="24"/>
  <c r="C3775" i="24"/>
  <c r="B3775" i="24"/>
  <c r="A3775" i="24"/>
  <c r="I3774" i="24"/>
  <c r="H3774" i="24"/>
  <c r="G3774" i="24"/>
  <c r="F3774" i="24"/>
  <c r="E3774" i="24"/>
  <c r="D3774" i="24"/>
  <c r="C3774" i="24"/>
  <c r="B3774" i="24"/>
  <c r="A3774" i="24"/>
  <c r="I3773" i="24"/>
  <c r="H3773" i="24"/>
  <c r="G3773" i="24"/>
  <c r="F3773" i="24"/>
  <c r="E3773" i="24"/>
  <c r="D3773" i="24"/>
  <c r="C3773" i="24"/>
  <c r="B3773" i="24"/>
  <c r="A3773" i="24"/>
  <c r="I3772" i="24"/>
  <c r="H3772" i="24"/>
  <c r="G3772" i="24"/>
  <c r="F3772" i="24"/>
  <c r="E3772" i="24"/>
  <c r="D3772" i="24"/>
  <c r="C3772" i="24"/>
  <c r="B3772" i="24"/>
  <c r="A3772" i="24"/>
  <c r="I3771" i="24"/>
  <c r="H3771" i="24"/>
  <c r="G3771" i="24"/>
  <c r="F3771" i="24"/>
  <c r="E3771" i="24"/>
  <c r="D3771" i="24"/>
  <c r="C3771" i="24"/>
  <c r="B3771" i="24"/>
  <c r="A3771" i="24"/>
  <c r="I3770" i="24"/>
  <c r="H3770" i="24"/>
  <c r="G3770" i="24"/>
  <c r="F3770" i="24"/>
  <c r="E3770" i="24"/>
  <c r="D3770" i="24"/>
  <c r="C3770" i="24"/>
  <c r="B3770" i="24"/>
  <c r="A3770" i="24"/>
  <c r="I3769" i="24"/>
  <c r="H3769" i="24"/>
  <c r="G3769" i="24"/>
  <c r="F3769" i="24"/>
  <c r="E3769" i="24"/>
  <c r="D3769" i="24"/>
  <c r="C3769" i="24"/>
  <c r="B3769" i="24"/>
  <c r="A3769" i="24"/>
  <c r="I3768" i="24"/>
  <c r="H3768" i="24"/>
  <c r="G3768" i="24"/>
  <c r="F3768" i="24"/>
  <c r="E3768" i="24"/>
  <c r="D3768" i="24"/>
  <c r="C3768" i="24"/>
  <c r="B3768" i="24"/>
  <c r="A3768" i="24"/>
  <c r="I3767" i="24"/>
  <c r="H3767" i="24"/>
  <c r="G3767" i="24"/>
  <c r="F3767" i="24"/>
  <c r="E3767" i="24"/>
  <c r="D3767" i="24"/>
  <c r="C3767" i="24"/>
  <c r="B3767" i="24"/>
  <c r="A3767" i="24"/>
  <c r="I3766" i="24"/>
  <c r="H3766" i="24"/>
  <c r="G3766" i="24"/>
  <c r="F3766" i="24"/>
  <c r="E3766" i="24"/>
  <c r="D3766" i="24"/>
  <c r="C3766" i="24"/>
  <c r="B3766" i="24"/>
  <c r="A3766" i="24"/>
  <c r="I3765" i="24"/>
  <c r="H3765" i="24"/>
  <c r="G3765" i="24"/>
  <c r="F3765" i="24"/>
  <c r="E3765" i="24"/>
  <c r="D3765" i="24"/>
  <c r="C3765" i="24"/>
  <c r="B3765" i="24"/>
  <c r="A3765" i="24"/>
  <c r="I3764" i="24"/>
  <c r="H3764" i="24"/>
  <c r="G3764" i="24"/>
  <c r="F3764" i="24"/>
  <c r="E3764" i="24"/>
  <c r="D3764" i="24"/>
  <c r="C3764" i="24"/>
  <c r="B3764" i="24"/>
  <c r="A3764" i="24"/>
  <c r="I3763" i="24"/>
  <c r="H3763" i="24"/>
  <c r="G3763" i="24"/>
  <c r="F3763" i="24"/>
  <c r="E3763" i="24"/>
  <c r="D3763" i="24"/>
  <c r="C3763" i="24"/>
  <c r="B3763" i="24"/>
  <c r="A3763" i="24"/>
  <c r="I3762" i="24"/>
  <c r="H3762" i="24"/>
  <c r="G3762" i="24"/>
  <c r="F3762" i="24"/>
  <c r="E3762" i="24"/>
  <c r="D3762" i="24"/>
  <c r="C3762" i="24"/>
  <c r="B3762" i="24"/>
  <c r="A3762" i="24"/>
  <c r="I3761" i="24"/>
  <c r="H3761" i="24"/>
  <c r="G3761" i="24"/>
  <c r="F3761" i="24"/>
  <c r="E3761" i="24"/>
  <c r="D3761" i="24"/>
  <c r="C3761" i="24"/>
  <c r="B3761" i="24"/>
  <c r="A3761" i="24"/>
  <c r="I3760" i="24"/>
  <c r="H3760" i="24"/>
  <c r="G3760" i="24"/>
  <c r="F3760" i="24"/>
  <c r="E3760" i="24"/>
  <c r="D3760" i="24"/>
  <c r="C3760" i="24"/>
  <c r="B3760" i="24"/>
  <c r="A3760" i="24"/>
  <c r="I3759" i="24"/>
  <c r="H3759" i="24"/>
  <c r="G3759" i="24"/>
  <c r="F3759" i="24"/>
  <c r="E3759" i="24"/>
  <c r="D3759" i="24"/>
  <c r="C3759" i="24"/>
  <c r="B3759" i="24"/>
  <c r="A3759" i="24"/>
  <c r="I3758" i="24"/>
  <c r="H3758" i="24"/>
  <c r="G3758" i="24"/>
  <c r="F3758" i="24"/>
  <c r="E3758" i="24"/>
  <c r="D3758" i="24"/>
  <c r="C3758" i="24"/>
  <c r="B3758" i="24"/>
  <c r="A3758" i="24"/>
  <c r="I3757" i="24"/>
  <c r="H3757" i="24"/>
  <c r="G3757" i="24"/>
  <c r="F3757" i="24"/>
  <c r="E3757" i="24"/>
  <c r="D3757" i="24"/>
  <c r="C3757" i="24"/>
  <c r="B3757" i="24"/>
  <c r="A3757" i="24"/>
  <c r="I3756" i="24"/>
  <c r="H3756" i="24"/>
  <c r="G3756" i="24"/>
  <c r="F3756" i="24"/>
  <c r="E3756" i="24"/>
  <c r="D3756" i="24"/>
  <c r="C3756" i="24"/>
  <c r="B3756" i="24"/>
  <c r="A3756" i="24"/>
  <c r="I3755" i="24"/>
  <c r="H3755" i="24"/>
  <c r="G3755" i="24"/>
  <c r="F3755" i="24"/>
  <c r="E3755" i="24"/>
  <c r="D3755" i="24"/>
  <c r="C3755" i="24"/>
  <c r="B3755" i="24"/>
  <c r="A3755" i="24"/>
  <c r="I3754" i="24"/>
  <c r="H3754" i="24"/>
  <c r="G3754" i="24"/>
  <c r="F3754" i="24"/>
  <c r="E3754" i="24"/>
  <c r="D3754" i="24"/>
  <c r="C3754" i="24"/>
  <c r="B3754" i="24"/>
  <c r="A3754" i="24"/>
  <c r="I3753" i="24"/>
  <c r="H3753" i="24"/>
  <c r="G3753" i="24"/>
  <c r="F3753" i="24"/>
  <c r="E3753" i="24"/>
  <c r="D3753" i="24"/>
  <c r="C3753" i="24"/>
  <c r="B3753" i="24"/>
  <c r="A3753" i="24"/>
  <c r="I3752" i="24"/>
  <c r="H3752" i="24"/>
  <c r="G3752" i="24"/>
  <c r="F3752" i="24"/>
  <c r="E3752" i="24"/>
  <c r="D3752" i="24"/>
  <c r="C3752" i="24"/>
  <c r="B3752" i="24"/>
  <c r="A3752" i="24"/>
  <c r="I3751" i="24"/>
  <c r="H3751" i="24"/>
  <c r="G3751" i="24"/>
  <c r="F3751" i="24"/>
  <c r="E3751" i="24"/>
  <c r="D3751" i="24"/>
  <c r="C3751" i="24"/>
  <c r="B3751" i="24"/>
  <c r="A3751" i="24"/>
  <c r="I3750" i="24"/>
  <c r="H3750" i="24"/>
  <c r="G3750" i="24"/>
  <c r="F3750" i="24"/>
  <c r="E3750" i="24"/>
  <c r="D3750" i="24"/>
  <c r="C3750" i="24"/>
  <c r="B3750" i="24"/>
  <c r="A3750" i="24"/>
  <c r="I3749" i="24"/>
  <c r="H3749" i="24"/>
  <c r="G3749" i="24"/>
  <c r="F3749" i="24"/>
  <c r="E3749" i="24"/>
  <c r="D3749" i="24"/>
  <c r="C3749" i="24"/>
  <c r="B3749" i="24"/>
  <c r="A3749" i="24"/>
  <c r="I3748" i="24"/>
  <c r="H3748" i="24"/>
  <c r="G3748" i="24"/>
  <c r="F3748" i="24"/>
  <c r="E3748" i="24"/>
  <c r="D3748" i="24"/>
  <c r="C3748" i="24"/>
  <c r="B3748" i="24"/>
  <c r="A3748" i="24"/>
  <c r="I3747" i="24"/>
  <c r="H3747" i="24"/>
  <c r="G3747" i="24"/>
  <c r="F3747" i="24"/>
  <c r="E3747" i="24"/>
  <c r="D3747" i="24"/>
  <c r="C3747" i="24"/>
  <c r="B3747" i="24"/>
  <c r="A3747" i="24"/>
  <c r="I3746" i="24"/>
  <c r="H3746" i="24"/>
  <c r="G3746" i="24"/>
  <c r="F3746" i="24"/>
  <c r="E3746" i="24"/>
  <c r="D3746" i="24"/>
  <c r="C3746" i="24"/>
  <c r="B3746" i="24"/>
  <c r="A3746" i="24"/>
  <c r="I3745" i="24"/>
  <c r="H3745" i="24"/>
  <c r="G3745" i="24"/>
  <c r="F3745" i="24"/>
  <c r="E3745" i="24"/>
  <c r="D3745" i="24"/>
  <c r="C3745" i="24"/>
  <c r="B3745" i="24"/>
  <c r="A3745" i="24"/>
  <c r="I3744" i="24"/>
  <c r="H3744" i="24"/>
  <c r="G3744" i="24"/>
  <c r="F3744" i="24"/>
  <c r="E3744" i="24"/>
  <c r="D3744" i="24"/>
  <c r="C3744" i="24"/>
  <c r="B3744" i="24"/>
  <c r="A3744" i="24"/>
  <c r="I3743" i="24"/>
  <c r="H3743" i="24"/>
  <c r="G3743" i="24"/>
  <c r="F3743" i="24"/>
  <c r="E3743" i="24"/>
  <c r="D3743" i="24"/>
  <c r="C3743" i="24"/>
  <c r="B3743" i="24"/>
  <c r="A3743" i="24"/>
  <c r="I3742" i="24"/>
  <c r="H3742" i="24"/>
  <c r="G3742" i="24"/>
  <c r="F3742" i="24"/>
  <c r="E3742" i="24"/>
  <c r="D3742" i="24"/>
  <c r="C3742" i="24"/>
  <c r="B3742" i="24"/>
  <c r="A3742" i="24"/>
  <c r="I3741" i="24"/>
  <c r="H3741" i="24"/>
  <c r="G3741" i="24"/>
  <c r="F3741" i="24"/>
  <c r="E3741" i="24"/>
  <c r="D3741" i="24"/>
  <c r="C3741" i="24"/>
  <c r="B3741" i="24"/>
  <c r="A3741" i="24"/>
  <c r="I3740" i="24"/>
  <c r="H3740" i="24"/>
  <c r="G3740" i="24"/>
  <c r="F3740" i="24"/>
  <c r="E3740" i="24"/>
  <c r="D3740" i="24"/>
  <c r="C3740" i="24"/>
  <c r="B3740" i="24"/>
  <c r="A3740" i="24"/>
  <c r="I3739" i="24"/>
  <c r="H3739" i="24"/>
  <c r="G3739" i="24"/>
  <c r="F3739" i="24"/>
  <c r="E3739" i="24"/>
  <c r="D3739" i="24"/>
  <c r="C3739" i="24"/>
  <c r="B3739" i="24"/>
  <c r="A3739" i="24"/>
  <c r="I3738" i="24"/>
  <c r="H3738" i="24"/>
  <c r="G3738" i="24"/>
  <c r="F3738" i="24"/>
  <c r="E3738" i="24"/>
  <c r="D3738" i="24"/>
  <c r="C3738" i="24"/>
  <c r="B3738" i="24"/>
  <c r="A3738" i="24"/>
  <c r="I3737" i="24"/>
  <c r="H3737" i="24"/>
  <c r="G3737" i="24"/>
  <c r="F3737" i="24"/>
  <c r="E3737" i="24"/>
  <c r="D3737" i="24"/>
  <c r="C3737" i="24"/>
  <c r="B3737" i="24"/>
  <c r="A3737" i="24"/>
  <c r="I3736" i="24"/>
  <c r="H3736" i="24"/>
  <c r="G3736" i="24"/>
  <c r="F3736" i="24"/>
  <c r="E3736" i="24"/>
  <c r="D3736" i="24"/>
  <c r="C3736" i="24"/>
  <c r="B3736" i="24"/>
  <c r="A3736" i="24"/>
  <c r="I3735" i="24"/>
  <c r="H3735" i="24"/>
  <c r="G3735" i="24"/>
  <c r="F3735" i="24"/>
  <c r="E3735" i="24"/>
  <c r="D3735" i="24"/>
  <c r="C3735" i="24"/>
  <c r="B3735" i="24"/>
  <c r="A3735" i="24"/>
  <c r="I3734" i="24"/>
  <c r="H3734" i="24"/>
  <c r="G3734" i="24"/>
  <c r="F3734" i="24"/>
  <c r="E3734" i="24"/>
  <c r="D3734" i="24"/>
  <c r="C3734" i="24"/>
  <c r="B3734" i="24"/>
  <c r="A3734" i="24"/>
  <c r="I3733" i="24"/>
  <c r="H3733" i="24"/>
  <c r="G3733" i="24"/>
  <c r="F3733" i="24"/>
  <c r="E3733" i="24"/>
  <c r="D3733" i="24"/>
  <c r="C3733" i="24"/>
  <c r="B3733" i="24"/>
  <c r="A3733" i="24"/>
  <c r="I3732" i="24"/>
  <c r="H3732" i="24"/>
  <c r="G3732" i="24"/>
  <c r="F3732" i="24"/>
  <c r="E3732" i="24"/>
  <c r="D3732" i="24"/>
  <c r="C3732" i="24"/>
  <c r="B3732" i="24"/>
  <c r="A3732" i="24"/>
  <c r="I3731" i="24"/>
  <c r="H3731" i="24"/>
  <c r="G3731" i="24"/>
  <c r="F3731" i="24"/>
  <c r="E3731" i="24"/>
  <c r="D3731" i="24"/>
  <c r="C3731" i="24"/>
  <c r="B3731" i="24"/>
  <c r="A3731" i="24"/>
  <c r="I3730" i="24"/>
  <c r="H3730" i="24"/>
  <c r="G3730" i="24"/>
  <c r="F3730" i="24"/>
  <c r="E3730" i="24"/>
  <c r="D3730" i="24"/>
  <c r="C3730" i="24"/>
  <c r="B3730" i="24"/>
  <c r="A3730" i="24"/>
  <c r="I3729" i="24"/>
  <c r="H3729" i="24"/>
  <c r="G3729" i="24"/>
  <c r="F3729" i="24"/>
  <c r="E3729" i="24"/>
  <c r="D3729" i="24"/>
  <c r="C3729" i="24"/>
  <c r="B3729" i="24"/>
  <c r="A3729" i="24"/>
  <c r="I3728" i="24"/>
  <c r="H3728" i="24"/>
  <c r="G3728" i="24"/>
  <c r="F3728" i="24"/>
  <c r="E3728" i="24"/>
  <c r="D3728" i="24"/>
  <c r="C3728" i="24"/>
  <c r="B3728" i="24"/>
  <c r="A3728" i="24"/>
  <c r="I3727" i="24"/>
  <c r="H3727" i="24"/>
  <c r="G3727" i="24"/>
  <c r="F3727" i="24"/>
  <c r="E3727" i="24"/>
  <c r="D3727" i="24"/>
  <c r="C3727" i="24"/>
  <c r="B3727" i="24"/>
  <c r="A3727" i="24"/>
  <c r="I3726" i="24"/>
  <c r="H3726" i="24"/>
  <c r="G3726" i="24"/>
  <c r="F3726" i="24"/>
  <c r="E3726" i="24"/>
  <c r="D3726" i="24"/>
  <c r="C3726" i="24"/>
  <c r="B3726" i="24"/>
  <c r="A3726" i="24"/>
  <c r="I3725" i="24"/>
  <c r="H3725" i="24"/>
  <c r="G3725" i="24"/>
  <c r="F3725" i="24"/>
  <c r="E3725" i="24"/>
  <c r="D3725" i="24"/>
  <c r="C3725" i="24"/>
  <c r="B3725" i="24"/>
  <c r="A3725" i="24"/>
  <c r="I3724" i="24"/>
  <c r="H3724" i="24"/>
  <c r="G3724" i="24"/>
  <c r="F3724" i="24"/>
  <c r="E3724" i="24"/>
  <c r="D3724" i="24"/>
  <c r="C3724" i="24"/>
  <c r="B3724" i="24"/>
  <c r="A3724" i="24"/>
  <c r="I3723" i="24"/>
  <c r="H3723" i="24"/>
  <c r="G3723" i="24"/>
  <c r="F3723" i="24"/>
  <c r="E3723" i="24"/>
  <c r="D3723" i="24"/>
  <c r="C3723" i="24"/>
  <c r="B3723" i="24"/>
  <c r="A3723" i="24"/>
  <c r="I3722" i="24"/>
  <c r="H3722" i="24"/>
  <c r="G3722" i="24"/>
  <c r="F3722" i="24"/>
  <c r="E3722" i="24"/>
  <c r="D3722" i="24"/>
  <c r="C3722" i="24"/>
  <c r="B3722" i="24"/>
  <c r="A3722" i="24"/>
  <c r="I3721" i="24"/>
  <c r="H3721" i="24"/>
  <c r="G3721" i="24"/>
  <c r="F3721" i="24"/>
  <c r="E3721" i="24"/>
  <c r="D3721" i="24"/>
  <c r="C3721" i="24"/>
  <c r="B3721" i="24"/>
  <c r="A3721" i="24"/>
  <c r="I3720" i="24"/>
  <c r="H3720" i="24"/>
  <c r="G3720" i="24"/>
  <c r="F3720" i="24"/>
  <c r="E3720" i="24"/>
  <c r="D3720" i="24"/>
  <c r="C3720" i="24"/>
  <c r="B3720" i="24"/>
  <c r="A3720" i="24"/>
  <c r="I3719" i="24"/>
  <c r="H3719" i="24"/>
  <c r="G3719" i="24"/>
  <c r="F3719" i="24"/>
  <c r="E3719" i="24"/>
  <c r="D3719" i="24"/>
  <c r="C3719" i="24"/>
  <c r="B3719" i="24"/>
  <c r="A3719" i="24"/>
  <c r="I3718" i="24"/>
  <c r="H3718" i="24"/>
  <c r="G3718" i="24"/>
  <c r="F3718" i="24"/>
  <c r="E3718" i="24"/>
  <c r="D3718" i="24"/>
  <c r="C3718" i="24"/>
  <c r="B3718" i="24"/>
  <c r="A3718" i="24"/>
  <c r="I3717" i="24"/>
  <c r="H3717" i="24"/>
  <c r="G3717" i="24"/>
  <c r="F3717" i="24"/>
  <c r="E3717" i="24"/>
  <c r="D3717" i="24"/>
  <c r="C3717" i="24"/>
  <c r="B3717" i="24"/>
  <c r="A3717" i="24"/>
  <c r="I3716" i="24"/>
  <c r="H3716" i="24"/>
  <c r="G3716" i="24"/>
  <c r="F3716" i="24"/>
  <c r="E3716" i="24"/>
  <c r="D3716" i="24"/>
  <c r="C3716" i="24"/>
  <c r="B3716" i="24"/>
  <c r="A3716" i="24"/>
  <c r="I3715" i="24"/>
  <c r="H3715" i="24"/>
  <c r="G3715" i="24"/>
  <c r="F3715" i="24"/>
  <c r="E3715" i="24"/>
  <c r="D3715" i="24"/>
  <c r="C3715" i="24"/>
  <c r="B3715" i="24"/>
  <c r="A3715" i="24"/>
  <c r="I3714" i="24"/>
  <c r="H3714" i="24"/>
  <c r="G3714" i="24"/>
  <c r="F3714" i="24"/>
  <c r="E3714" i="24"/>
  <c r="D3714" i="24"/>
  <c r="C3714" i="24"/>
  <c r="B3714" i="24"/>
  <c r="A3714" i="24"/>
  <c r="I3713" i="24"/>
  <c r="H3713" i="24"/>
  <c r="G3713" i="24"/>
  <c r="F3713" i="24"/>
  <c r="E3713" i="24"/>
  <c r="D3713" i="24"/>
  <c r="C3713" i="24"/>
  <c r="B3713" i="24"/>
  <c r="A3713" i="24"/>
  <c r="I3712" i="24"/>
  <c r="H3712" i="24"/>
  <c r="G3712" i="24"/>
  <c r="F3712" i="24"/>
  <c r="E3712" i="24"/>
  <c r="D3712" i="24"/>
  <c r="C3712" i="24"/>
  <c r="B3712" i="24"/>
  <c r="A3712" i="24"/>
  <c r="I3711" i="24"/>
  <c r="H3711" i="24"/>
  <c r="G3711" i="24"/>
  <c r="F3711" i="24"/>
  <c r="E3711" i="24"/>
  <c r="D3711" i="24"/>
  <c r="C3711" i="24"/>
  <c r="B3711" i="24"/>
  <c r="A3711" i="24"/>
  <c r="I3710" i="24"/>
  <c r="H3710" i="24"/>
  <c r="G3710" i="24"/>
  <c r="F3710" i="24"/>
  <c r="E3710" i="24"/>
  <c r="D3710" i="24"/>
  <c r="C3710" i="24"/>
  <c r="B3710" i="24"/>
  <c r="A3710" i="24"/>
  <c r="I3709" i="24"/>
  <c r="H3709" i="24"/>
  <c r="G3709" i="24"/>
  <c r="F3709" i="24"/>
  <c r="E3709" i="24"/>
  <c r="D3709" i="24"/>
  <c r="C3709" i="24"/>
  <c r="B3709" i="24"/>
  <c r="A3709" i="24"/>
  <c r="I3708" i="24"/>
  <c r="H3708" i="24"/>
  <c r="G3708" i="24"/>
  <c r="F3708" i="24"/>
  <c r="E3708" i="24"/>
  <c r="D3708" i="24"/>
  <c r="C3708" i="24"/>
  <c r="B3708" i="24"/>
  <c r="A3708" i="24"/>
  <c r="I3707" i="24"/>
  <c r="H3707" i="24"/>
  <c r="G3707" i="24"/>
  <c r="F3707" i="24"/>
  <c r="E3707" i="24"/>
  <c r="D3707" i="24"/>
  <c r="C3707" i="24"/>
  <c r="B3707" i="24"/>
  <c r="A3707" i="24"/>
  <c r="I3706" i="24"/>
  <c r="H3706" i="24"/>
  <c r="G3706" i="24"/>
  <c r="F3706" i="24"/>
  <c r="E3706" i="24"/>
  <c r="D3706" i="24"/>
  <c r="C3706" i="24"/>
  <c r="B3706" i="24"/>
  <c r="A3706" i="24"/>
  <c r="I3705" i="24"/>
  <c r="H3705" i="24"/>
  <c r="G3705" i="24"/>
  <c r="F3705" i="24"/>
  <c r="E3705" i="24"/>
  <c r="D3705" i="24"/>
  <c r="C3705" i="24"/>
  <c r="B3705" i="24"/>
  <c r="A3705" i="24"/>
  <c r="I3704" i="24"/>
  <c r="H3704" i="24"/>
  <c r="G3704" i="24"/>
  <c r="F3704" i="24"/>
  <c r="E3704" i="24"/>
  <c r="D3704" i="24"/>
  <c r="C3704" i="24"/>
  <c r="B3704" i="24"/>
  <c r="A3704" i="24"/>
  <c r="I3703" i="24"/>
  <c r="H3703" i="24"/>
  <c r="G3703" i="24"/>
  <c r="F3703" i="24"/>
  <c r="E3703" i="24"/>
  <c r="D3703" i="24"/>
  <c r="C3703" i="24"/>
  <c r="B3703" i="24"/>
  <c r="A3703" i="24"/>
  <c r="I3702" i="24"/>
  <c r="H3702" i="24"/>
  <c r="G3702" i="24"/>
  <c r="F3702" i="24"/>
  <c r="E3702" i="24"/>
  <c r="D3702" i="24"/>
  <c r="C3702" i="24"/>
  <c r="B3702" i="24"/>
  <c r="A3702" i="24"/>
  <c r="I3701" i="24"/>
  <c r="H3701" i="24"/>
  <c r="G3701" i="24"/>
  <c r="F3701" i="24"/>
  <c r="E3701" i="24"/>
  <c r="D3701" i="24"/>
  <c r="C3701" i="24"/>
  <c r="B3701" i="24"/>
  <c r="A3701" i="24"/>
  <c r="I3700" i="24"/>
  <c r="H3700" i="24"/>
  <c r="G3700" i="24"/>
  <c r="F3700" i="24"/>
  <c r="E3700" i="24"/>
  <c r="D3700" i="24"/>
  <c r="C3700" i="24"/>
  <c r="B3700" i="24"/>
  <c r="A3700" i="24"/>
  <c r="I3699" i="24"/>
  <c r="H3699" i="24"/>
  <c r="G3699" i="24"/>
  <c r="F3699" i="24"/>
  <c r="E3699" i="24"/>
  <c r="D3699" i="24"/>
  <c r="C3699" i="24"/>
  <c r="B3699" i="24"/>
  <c r="A3699" i="24"/>
  <c r="I3698" i="24"/>
  <c r="H3698" i="24"/>
  <c r="G3698" i="24"/>
  <c r="F3698" i="24"/>
  <c r="E3698" i="24"/>
  <c r="D3698" i="24"/>
  <c r="C3698" i="24"/>
  <c r="B3698" i="24"/>
  <c r="A3698" i="24"/>
  <c r="I3697" i="24"/>
  <c r="H3697" i="24"/>
  <c r="G3697" i="24"/>
  <c r="F3697" i="24"/>
  <c r="E3697" i="24"/>
  <c r="D3697" i="24"/>
  <c r="C3697" i="24"/>
  <c r="B3697" i="24"/>
  <c r="A3697" i="24"/>
  <c r="I3696" i="24"/>
  <c r="H3696" i="24"/>
  <c r="G3696" i="24"/>
  <c r="F3696" i="24"/>
  <c r="E3696" i="24"/>
  <c r="D3696" i="24"/>
  <c r="C3696" i="24"/>
  <c r="B3696" i="24"/>
  <c r="A3696" i="24"/>
  <c r="I3695" i="24"/>
  <c r="H3695" i="24"/>
  <c r="G3695" i="24"/>
  <c r="F3695" i="24"/>
  <c r="E3695" i="24"/>
  <c r="D3695" i="24"/>
  <c r="C3695" i="24"/>
  <c r="B3695" i="24"/>
  <c r="A3695" i="24"/>
  <c r="I3694" i="24"/>
  <c r="H3694" i="24"/>
  <c r="G3694" i="24"/>
  <c r="F3694" i="24"/>
  <c r="E3694" i="24"/>
  <c r="D3694" i="24"/>
  <c r="C3694" i="24"/>
  <c r="B3694" i="24"/>
  <c r="A3694" i="24"/>
  <c r="I3693" i="24"/>
  <c r="H3693" i="24"/>
  <c r="G3693" i="24"/>
  <c r="F3693" i="24"/>
  <c r="E3693" i="24"/>
  <c r="D3693" i="24"/>
  <c r="C3693" i="24"/>
  <c r="B3693" i="24"/>
  <c r="A3693" i="24"/>
  <c r="I3692" i="24"/>
  <c r="H3692" i="24"/>
  <c r="G3692" i="24"/>
  <c r="F3692" i="24"/>
  <c r="E3692" i="24"/>
  <c r="D3692" i="24"/>
  <c r="C3692" i="24"/>
  <c r="B3692" i="24"/>
  <c r="A3692" i="24"/>
  <c r="I3691" i="24"/>
  <c r="H3691" i="24"/>
  <c r="G3691" i="24"/>
  <c r="F3691" i="24"/>
  <c r="E3691" i="24"/>
  <c r="D3691" i="24"/>
  <c r="C3691" i="24"/>
  <c r="B3691" i="24"/>
  <c r="A3691" i="24"/>
  <c r="I3690" i="24"/>
  <c r="H3690" i="24"/>
  <c r="G3690" i="24"/>
  <c r="F3690" i="24"/>
  <c r="E3690" i="24"/>
  <c r="D3690" i="24"/>
  <c r="C3690" i="24"/>
  <c r="B3690" i="24"/>
  <c r="A3690" i="24"/>
  <c r="I3689" i="24"/>
  <c r="H3689" i="24"/>
  <c r="G3689" i="24"/>
  <c r="F3689" i="24"/>
  <c r="E3689" i="24"/>
  <c r="D3689" i="24"/>
  <c r="C3689" i="24"/>
  <c r="B3689" i="24"/>
  <c r="A3689" i="24"/>
  <c r="I3688" i="24"/>
  <c r="H3688" i="24"/>
  <c r="G3688" i="24"/>
  <c r="F3688" i="24"/>
  <c r="E3688" i="24"/>
  <c r="D3688" i="24"/>
  <c r="C3688" i="24"/>
  <c r="B3688" i="24"/>
  <c r="A3688" i="24"/>
  <c r="I3687" i="24"/>
  <c r="H3687" i="24"/>
  <c r="G3687" i="24"/>
  <c r="F3687" i="24"/>
  <c r="E3687" i="24"/>
  <c r="D3687" i="24"/>
  <c r="C3687" i="24"/>
  <c r="B3687" i="24"/>
  <c r="A3687" i="24"/>
  <c r="I3686" i="24"/>
  <c r="H3686" i="24"/>
  <c r="G3686" i="24"/>
  <c r="F3686" i="24"/>
  <c r="E3686" i="24"/>
  <c r="D3686" i="24"/>
  <c r="C3686" i="24"/>
  <c r="B3686" i="24"/>
  <c r="A3686" i="24"/>
  <c r="I3685" i="24"/>
  <c r="H3685" i="24"/>
  <c r="G3685" i="24"/>
  <c r="F3685" i="24"/>
  <c r="E3685" i="24"/>
  <c r="D3685" i="24"/>
  <c r="C3685" i="24"/>
  <c r="B3685" i="24"/>
  <c r="A3685" i="24"/>
  <c r="I3684" i="24"/>
  <c r="H3684" i="24"/>
  <c r="G3684" i="24"/>
  <c r="F3684" i="24"/>
  <c r="E3684" i="24"/>
  <c r="D3684" i="24"/>
  <c r="C3684" i="24"/>
  <c r="B3684" i="24"/>
  <c r="A3684" i="24"/>
  <c r="I3683" i="24"/>
  <c r="H3683" i="24"/>
  <c r="G3683" i="24"/>
  <c r="F3683" i="24"/>
  <c r="E3683" i="24"/>
  <c r="D3683" i="24"/>
  <c r="C3683" i="24"/>
  <c r="B3683" i="24"/>
  <c r="A3683" i="24"/>
  <c r="I3682" i="24"/>
  <c r="H3682" i="24"/>
  <c r="G3682" i="24"/>
  <c r="F3682" i="24"/>
  <c r="E3682" i="24"/>
  <c r="D3682" i="24"/>
  <c r="C3682" i="24"/>
  <c r="B3682" i="24"/>
  <c r="A3682" i="24"/>
  <c r="I3681" i="24"/>
  <c r="H3681" i="24"/>
  <c r="G3681" i="24"/>
  <c r="F3681" i="24"/>
  <c r="E3681" i="24"/>
  <c r="D3681" i="24"/>
  <c r="C3681" i="24"/>
  <c r="B3681" i="24"/>
  <c r="A3681" i="24"/>
  <c r="I3680" i="24"/>
  <c r="H3680" i="24"/>
  <c r="G3680" i="24"/>
  <c r="F3680" i="24"/>
  <c r="E3680" i="24"/>
  <c r="D3680" i="24"/>
  <c r="C3680" i="24"/>
  <c r="B3680" i="24"/>
  <c r="A3680" i="24"/>
  <c r="I3679" i="24"/>
  <c r="H3679" i="24"/>
  <c r="G3679" i="24"/>
  <c r="F3679" i="24"/>
  <c r="E3679" i="24"/>
  <c r="D3679" i="24"/>
  <c r="C3679" i="24"/>
  <c r="B3679" i="24"/>
  <c r="A3679" i="24"/>
  <c r="I3678" i="24"/>
  <c r="H3678" i="24"/>
  <c r="G3678" i="24"/>
  <c r="F3678" i="24"/>
  <c r="E3678" i="24"/>
  <c r="D3678" i="24"/>
  <c r="C3678" i="24"/>
  <c r="B3678" i="24"/>
  <c r="A3678" i="24"/>
  <c r="I3677" i="24"/>
  <c r="H3677" i="24"/>
  <c r="G3677" i="24"/>
  <c r="F3677" i="24"/>
  <c r="E3677" i="24"/>
  <c r="D3677" i="24"/>
  <c r="C3677" i="24"/>
  <c r="B3677" i="24"/>
  <c r="A3677" i="24"/>
  <c r="I3676" i="24"/>
  <c r="H3676" i="24"/>
  <c r="G3676" i="24"/>
  <c r="F3676" i="24"/>
  <c r="E3676" i="24"/>
  <c r="D3676" i="24"/>
  <c r="C3676" i="24"/>
  <c r="B3676" i="24"/>
  <c r="A3676" i="24"/>
  <c r="I3675" i="24"/>
  <c r="H3675" i="24"/>
  <c r="G3675" i="24"/>
  <c r="F3675" i="24"/>
  <c r="E3675" i="24"/>
  <c r="D3675" i="24"/>
  <c r="C3675" i="24"/>
  <c r="B3675" i="24"/>
  <c r="A3675" i="24"/>
  <c r="I3674" i="24"/>
  <c r="H3674" i="24"/>
  <c r="G3674" i="24"/>
  <c r="F3674" i="24"/>
  <c r="E3674" i="24"/>
  <c r="D3674" i="24"/>
  <c r="C3674" i="24"/>
  <c r="B3674" i="24"/>
  <c r="A3674" i="24"/>
  <c r="I3673" i="24"/>
  <c r="H3673" i="24"/>
  <c r="G3673" i="24"/>
  <c r="F3673" i="24"/>
  <c r="E3673" i="24"/>
  <c r="D3673" i="24"/>
  <c r="C3673" i="24"/>
  <c r="B3673" i="24"/>
  <c r="A3673" i="24"/>
  <c r="I3672" i="24"/>
  <c r="H3672" i="24"/>
  <c r="G3672" i="24"/>
  <c r="F3672" i="24"/>
  <c r="E3672" i="24"/>
  <c r="D3672" i="24"/>
  <c r="C3672" i="24"/>
  <c r="B3672" i="24"/>
  <c r="A3672" i="24"/>
  <c r="I3671" i="24"/>
  <c r="H3671" i="24"/>
  <c r="G3671" i="24"/>
  <c r="F3671" i="24"/>
  <c r="E3671" i="24"/>
  <c r="D3671" i="24"/>
  <c r="C3671" i="24"/>
  <c r="B3671" i="24"/>
  <c r="A3671" i="24"/>
  <c r="I3670" i="24"/>
  <c r="H3670" i="24"/>
  <c r="G3670" i="24"/>
  <c r="F3670" i="24"/>
  <c r="E3670" i="24"/>
  <c r="D3670" i="24"/>
  <c r="C3670" i="24"/>
  <c r="B3670" i="24"/>
  <c r="A3670" i="24"/>
  <c r="I3669" i="24"/>
  <c r="H3669" i="24"/>
  <c r="G3669" i="24"/>
  <c r="F3669" i="24"/>
  <c r="E3669" i="24"/>
  <c r="D3669" i="24"/>
  <c r="C3669" i="24"/>
  <c r="B3669" i="24"/>
  <c r="A3669" i="24"/>
  <c r="I3668" i="24"/>
  <c r="H3668" i="24"/>
  <c r="G3668" i="24"/>
  <c r="F3668" i="24"/>
  <c r="E3668" i="24"/>
  <c r="D3668" i="24"/>
  <c r="C3668" i="24"/>
  <c r="B3668" i="24"/>
  <c r="A3668" i="24"/>
  <c r="I3667" i="24"/>
  <c r="H3667" i="24"/>
  <c r="G3667" i="24"/>
  <c r="F3667" i="24"/>
  <c r="E3667" i="24"/>
  <c r="D3667" i="24"/>
  <c r="C3667" i="24"/>
  <c r="B3667" i="24"/>
  <c r="A3667" i="24"/>
  <c r="I3666" i="24"/>
  <c r="H3666" i="24"/>
  <c r="G3666" i="24"/>
  <c r="F3666" i="24"/>
  <c r="E3666" i="24"/>
  <c r="D3666" i="24"/>
  <c r="C3666" i="24"/>
  <c r="B3666" i="24"/>
  <c r="A3666" i="24"/>
  <c r="I3665" i="24"/>
  <c r="H3665" i="24"/>
  <c r="G3665" i="24"/>
  <c r="F3665" i="24"/>
  <c r="E3665" i="24"/>
  <c r="D3665" i="24"/>
  <c r="C3665" i="24"/>
  <c r="B3665" i="24"/>
  <c r="A3665" i="24"/>
  <c r="I3664" i="24"/>
  <c r="H3664" i="24"/>
  <c r="G3664" i="24"/>
  <c r="F3664" i="24"/>
  <c r="E3664" i="24"/>
  <c r="D3664" i="24"/>
  <c r="C3664" i="24"/>
  <c r="B3664" i="24"/>
  <c r="A3664" i="24"/>
  <c r="I3663" i="24"/>
  <c r="H3663" i="24"/>
  <c r="G3663" i="24"/>
  <c r="F3663" i="24"/>
  <c r="E3663" i="24"/>
  <c r="D3663" i="24"/>
  <c r="C3663" i="24"/>
  <c r="B3663" i="24"/>
  <c r="A3663" i="24"/>
  <c r="I3662" i="24"/>
  <c r="H3662" i="24"/>
  <c r="G3662" i="24"/>
  <c r="F3662" i="24"/>
  <c r="E3662" i="24"/>
  <c r="D3662" i="24"/>
  <c r="C3662" i="24"/>
  <c r="B3662" i="24"/>
  <c r="A3662" i="24"/>
  <c r="I3661" i="24"/>
  <c r="H3661" i="24"/>
  <c r="G3661" i="24"/>
  <c r="F3661" i="24"/>
  <c r="E3661" i="24"/>
  <c r="D3661" i="24"/>
  <c r="C3661" i="24"/>
  <c r="B3661" i="24"/>
  <c r="A3661" i="24"/>
  <c r="I3660" i="24"/>
  <c r="H3660" i="24"/>
  <c r="G3660" i="24"/>
  <c r="F3660" i="24"/>
  <c r="E3660" i="24"/>
  <c r="D3660" i="24"/>
  <c r="C3660" i="24"/>
  <c r="B3660" i="24"/>
  <c r="A3660" i="24"/>
  <c r="I3659" i="24"/>
  <c r="H3659" i="24"/>
  <c r="G3659" i="24"/>
  <c r="F3659" i="24"/>
  <c r="E3659" i="24"/>
  <c r="D3659" i="24"/>
  <c r="C3659" i="24"/>
  <c r="B3659" i="24"/>
  <c r="A3659" i="24"/>
  <c r="I3658" i="24"/>
  <c r="H3658" i="24"/>
  <c r="G3658" i="24"/>
  <c r="F3658" i="24"/>
  <c r="E3658" i="24"/>
  <c r="D3658" i="24"/>
  <c r="C3658" i="24"/>
  <c r="B3658" i="24"/>
  <c r="A3658" i="24"/>
  <c r="I3657" i="24"/>
  <c r="H3657" i="24"/>
  <c r="G3657" i="24"/>
  <c r="F3657" i="24"/>
  <c r="E3657" i="24"/>
  <c r="D3657" i="24"/>
  <c r="C3657" i="24"/>
  <c r="B3657" i="24"/>
  <c r="A3657" i="24"/>
  <c r="I3656" i="24"/>
  <c r="H3656" i="24"/>
  <c r="G3656" i="24"/>
  <c r="F3656" i="24"/>
  <c r="E3656" i="24"/>
  <c r="D3656" i="24"/>
  <c r="C3656" i="24"/>
  <c r="B3656" i="24"/>
  <c r="A3656" i="24"/>
  <c r="I3655" i="24"/>
  <c r="H3655" i="24"/>
  <c r="G3655" i="24"/>
  <c r="F3655" i="24"/>
  <c r="E3655" i="24"/>
  <c r="D3655" i="24"/>
  <c r="C3655" i="24"/>
  <c r="B3655" i="24"/>
  <c r="A3655" i="24"/>
  <c r="I3654" i="24"/>
  <c r="H3654" i="24"/>
  <c r="G3654" i="24"/>
  <c r="F3654" i="24"/>
  <c r="E3654" i="24"/>
  <c r="D3654" i="24"/>
  <c r="C3654" i="24"/>
  <c r="B3654" i="24"/>
  <c r="A3654" i="24"/>
  <c r="I3653" i="24"/>
  <c r="H3653" i="24"/>
  <c r="G3653" i="24"/>
  <c r="F3653" i="24"/>
  <c r="E3653" i="24"/>
  <c r="D3653" i="24"/>
  <c r="C3653" i="24"/>
  <c r="B3653" i="24"/>
  <c r="A3653" i="24"/>
  <c r="I3652" i="24"/>
  <c r="H3652" i="24"/>
  <c r="G3652" i="24"/>
  <c r="F3652" i="24"/>
  <c r="E3652" i="24"/>
  <c r="D3652" i="24"/>
  <c r="C3652" i="24"/>
  <c r="B3652" i="24"/>
  <c r="A3652" i="24"/>
  <c r="I3651" i="24"/>
  <c r="H3651" i="24"/>
  <c r="G3651" i="24"/>
  <c r="F3651" i="24"/>
  <c r="E3651" i="24"/>
  <c r="D3651" i="24"/>
  <c r="C3651" i="24"/>
  <c r="B3651" i="24"/>
  <c r="A3651" i="24"/>
  <c r="I3650" i="24"/>
  <c r="H3650" i="24"/>
  <c r="G3650" i="24"/>
  <c r="F3650" i="24"/>
  <c r="E3650" i="24"/>
  <c r="D3650" i="24"/>
  <c r="C3650" i="24"/>
  <c r="B3650" i="24"/>
  <c r="A3650" i="24"/>
  <c r="I3649" i="24"/>
  <c r="H3649" i="24"/>
  <c r="G3649" i="24"/>
  <c r="F3649" i="24"/>
  <c r="E3649" i="24"/>
  <c r="D3649" i="24"/>
  <c r="C3649" i="24"/>
  <c r="B3649" i="24"/>
  <c r="A3649" i="24"/>
  <c r="I3648" i="24"/>
  <c r="H3648" i="24"/>
  <c r="G3648" i="24"/>
  <c r="F3648" i="24"/>
  <c r="E3648" i="24"/>
  <c r="D3648" i="24"/>
  <c r="C3648" i="24"/>
  <c r="B3648" i="24"/>
  <c r="A3648" i="24"/>
  <c r="I3647" i="24"/>
  <c r="H3647" i="24"/>
  <c r="G3647" i="24"/>
  <c r="F3647" i="24"/>
  <c r="E3647" i="24"/>
  <c r="D3647" i="24"/>
  <c r="C3647" i="24"/>
  <c r="B3647" i="24"/>
  <c r="A3647" i="24"/>
  <c r="I3646" i="24"/>
  <c r="H3646" i="24"/>
  <c r="G3646" i="24"/>
  <c r="F3646" i="24"/>
  <c r="E3646" i="24"/>
  <c r="D3646" i="24"/>
  <c r="C3646" i="24"/>
  <c r="B3646" i="24"/>
  <c r="A3646" i="24"/>
  <c r="I3645" i="24"/>
  <c r="H3645" i="24"/>
  <c r="G3645" i="24"/>
  <c r="F3645" i="24"/>
  <c r="E3645" i="24"/>
  <c r="D3645" i="24"/>
  <c r="C3645" i="24"/>
  <c r="B3645" i="24"/>
  <c r="A3645" i="24"/>
  <c r="I3644" i="24"/>
  <c r="H3644" i="24"/>
  <c r="G3644" i="24"/>
  <c r="F3644" i="24"/>
  <c r="E3644" i="24"/>
  <c r="D3644" i="24"/>
  <c r="C3644" i="24"/>
  <c r="B3644" i="24"/>
  <c r="A3644" i="24"/>
  <c r="I3643" i="24"/>
  <c r="H3643" i="24"/>
  <c r="G3643" i="24"/>
  <c r="F3643" i="24"/>
  <c r="E3643" i="24"/>
  <c r="D3643" i="24"/>
  <c r="C3643" i="24"/>
  <c r="B3643" i="24"/>
  <c r="A3643" i="24"/>
  <c r="I3642" i="24"/>
  <c r="H3642" i="24"/>
  <c r="G3642" i="24"/>
  <c r="F3642" i="24"/>
  <c r="E3642" i="24"/>
  <c r="D3642" i="24"/>
  <c r="C3642" i="24"/>
  <c r="B3642" i="24"/>
  <c r="A3642" i="24"/>
  <c r="I3641" i="24"/>
  <c r="H3641" i="24"/>
  <c r="G3641" i="24"/>
  <c r="F3641" i="24"/>
  <c r="E3641" i="24"/>
  <c r="D3641" i="24"/>
  <c r="C3641" i="24"/>
  <c r="B3641" i="24"/>
  <c r="A3641" i="24"/>
  <c r="I3640" i="24"/>
  <c r="H3640" i="24"/>
  <c r="G3640" i="24"/>
  <c r="F3640" i="24"/>
  <c r="E3640" i="24"/>
  <c r="D3640" i="24"/>
  <c r="C3640" i="24"/>
  <c r="B3640" i="24"/>
  <c r="A3640" i="24"/>
  <c r="I3639" i="24"/>
  <c r="H3639" i="24"/>
  <c r="G3639" i="24"/>
  <c r="F3639" i="24"/>
  <c r="E3639" i="24"/>
  <c r="D3639" i="24"/>
  <c r="C3639" i="24"/>
  <c r="B3639" i="24"/>
  <c r="A3639" i="24"/>
  <c r="I3638" i="24"/>
  <c r="H3638" i="24"/>
  <c r="G3638" i="24"/>
  <c r="F3638" i="24"/>
  <c r="E3638" i="24"/>
  <c r="D3638" i="24"/>
  <c r="C3638" i="24"/>
  <c r="B3638" i="24"/>
  <c r="A3638" i="24"/>
  <c r="I3637" i="24"/>
  <c r="H3637" i="24"/>
  <c r="G3637" i="24"/>
  <c r="F3637" i="24"/>
  <c r="E3637" i="24"/>
  <c r="D3637" i="24"/>
  <c r="C3637" i="24"/>
  <c r="B3637" i="24"/>
  <c r="A3637" i="24"/>
  <c r="I3636" i="24"/>
  <c r="H3636" i="24"/>
  <c r="G3636" i="24"/>
  <c r="F3636" i="24"/>
  <c r="E3636" i="24"/>
  <c r="D3636" i="24"/>
  <c r="C3636" i="24"/>
  <c r="B3636" i="24"/>
  <c r="A3636" i="24"/>
  <c r="I3635" i="24"/>
  <c r="H3635" i="24"/>
  <c r="G3635" i="24"/>
  <c r="F3635" i="24"/>
  <c r="E3635" i="24"/>
  <c r="D3635" i="24"/>
  <c r="C3635" i="24"/>
  <c r="B3635" i="24"/>
  <c r="A3635" i="24"/>
  <c r="I3634" i="24"/>
  <c r="H3634" i="24"/>
  <c r="G3634" i="24"/>
  <c r="F3634" i="24"/>
  <c r="E3634" i="24"/>
  <c r="D3634" i="24"/>
  <c r="C3634" i="24"/>
  <c r="B3634" i="24"/>
  <c r="A3634" i="24"/>
  <c r="I3633" i="24"/>
  <c r="H3633" i="24"/>
  <c r="G3633" i="24"/>
  <c r="F3633" i="24"/>
  <c r="E3633" i="24"/>
  <c r="D3633" i="24"/>
  <c r="C3633" i="24"/>
  <c r="B3633" i="24"/>
  <c r="A3633" i="24"/>
  <c r="I3632" i="24"/>
  <c r="H3632" i="24"/>
  <c r="G3632" i="24"/>
  <c r="F3632" i="24"/>
  <c r="E3632" i="24"/>
  <c r="D3632" i="24"/>
  <c r="C3632" i="24"/>
  <c r="B3632" i="24"/>
  <c r="A3632" i="24"/>
  <c r="I3631" i="24"/>
  <c r="H3631" i="24"/>
  <c r="G3631" i="24"/>
  <c r="F3631" i="24"/>
  <c r="E3631" i="24"/>
  <c r="D3631" i="24"/>
  <c r="C3631" i="24"/>
  <c r="B3631" i="24"/>
  <c r="A3631" i="24"/>
  <c r="I3630" i="24"/>
  <c r="H3630" i="24"/>
  <c r="G3630" i="24"/>
  <c r="F3630" i="24"/>
  <c r="E3630" i="24"/>
  <c r="D3630" i="24"/>
  <c r="C3630" i="24"/>
  <c r="B3630" i="24"/>
  <c r="A3630" i="24"/>
  <c r="I3629" i="24"/>
  <c r="H3629" i="24"/>
  <c r="G3629" i="24"/>
  <c r="F3629" i="24"/>
  <c r="E3629" i="24"/>
  <c r="D3629" i="24"/>
  <c r="C3629" i="24"/>
  <c r="B3629" i="24"/>
  <c r="A3629" i="24"/>
  <c r="I3628" i="24"/>
  <c r="H3628" i="24"/>
  <c r="G3628" i="24"/>
  <c r="F3628" i="24"/>
  <c r="E3628" i="24"/>
  <c r="D3628" i="24"/>
  <c r="C3628" i="24"/>
  <c r="B3628" i="24"/>
  <c r="A3628" i="24"/>
  <c r="I3627" i="24"/>
  <c r="H3627" i="24"/>
  <c r="G3627" i="24"/>
  <c r="F3627" i="24"/>
  <c r="E3627" i="24"/>
  <c r="D3627" i="24"/>
  <c r="C3627" i="24"/>
  <c r="B3627" i="24"/>
  <c r="A3627" i="24"/>
  <c r="I3626" i="24"/>
  <c r="H3626" i="24"/>
  <c r="G3626" i="24"/>
  <c r="F3626" i="24"/>
  <c r="E3626" i="24"/>
  <c r="D3626" i="24"/>
  <c r="C3626" i="24"/>
  <c r="B3626" i="24"/>
  <c r="A3626" i="24"/>
  <c r="I3625" i="24"/>
  <c r="H3625" i="24"/>
  <c r="G3625" i="24"/>
  <c r="F3625" i="24"/>
  <c r="E3625" i="24"/>
  <c r="D3625" i="24"/>
  <c r="C3625" i="24"/>
  <c r="B3625" i="24"/>
  <c r="A3625" i="24"/>
  <c r="I3624" i="24"/>
  <c r="H3624" i="24"/>
  <c r="G3624" i="24"/>
  <c r="F3624" i="24"/>
  <c r="E3624" i="24"/>
  <c r="D3624" i="24"/>
  <c r="C3624" i="24"/>
  <c r="B3624" i="24"/>
  <c r="A3624" i="24"/>
  <c r="I3623" i="24"/>
  <c r="H3623" i="24"/>
  <c r="G3623" i="24"/>
  <c r="F3623" i="24"/>
  <c r="E3623" i="24"/>
  <c r="D3623" i="24"/>
  <c r="C3623" i="24"/>
  <c r="B3623" i="24"/>
  <c r="A3623" i="24"/>
  <c r="I3622" i="24"/>
  <c r="H3622" i="24"/>
  <c r="G3622" i="24"/>
  <c r="F3622" i="24"/>
  <c r="E3622" i="24"/>
  <c r="D3622" i="24"/>
  <c r="C3622" i="24"/>
  <c r="B3622" i="24"/>
  <c r="A3622" i="24"/>
  <c r="I3621" i="24"/>
  <c r="H3621" i="24"/>
  <c r="G3621" i="24"/>
  <c r="F3621" i="24"/>
  <c r="E3621" i="24"/>
  <c r="D3621" i="24"/>
  <c r="C3621" i="24"/>
  <c r="B3621" i="24"/>
  <c r="A3621" i="24"/>
  <c r="I3620" i="24"/>
  <c r="H3620" i="24"/>
  <c r="G3620" i="24"/>
  <c r="F3620" i="24"/>
  <c r="E3620" i="24"/>
  <c r="D3620" i="24"/>
  <c r="C3620" i="24"/>
  <c r="B3620" i="24"/>
  <c r="A3620" i="24"/>
  <c r="I3619" i="24"/>
  <c r="H3619" i="24"/>
  <c r="G3619" i="24"/>
  <c r="F3619" i="24"/>
  <c r="E3619" i="24"/>
  <c r="D3619" i="24"/>
  <c r="C3619" i="24"/>
  <c r="B3619" i="24"/>
  <c r="A3619" i="24"/>
  <c r="I3618" i="24"/>
  <c r="H3618" i="24"/>
  <c r="G3618" i="24"/>
  <c r="F3618" i="24"/>
  <c r="E3618" i="24"/>
  <c r="D3618" i="24"/>
  <c r="C3618" i="24"/>
  <c r="B3618" i="24"/>
  <c r="A3618" i="24"/>
  <c r="I3617" i="24"/>
  <c r="H3617" i="24"/>
  <c r="G3617" i="24"/>
  <c r="F3617" i="24"/>
  <c r="E3617" i="24"/>
  <c r="D3617" i="24"/>
  <c r="C3617" i="24"/>
  <c r="B3617" i="24"/>
  <c r="A3617" i="24"/>
  <c r="I3616" i="24"/>
  <c r="H3616" i="24"/>
  <c r="G3616" i="24"/>
  <c r="F3616" i="24"/>
  <c r="E3616" i="24"/>
  <c r="D3616" i="24"/>
  <c r="C3616" i="24"/>
  <c r="B3616" i="24"/>
  <c r="A3616" i="24"/>
  <c r="I3615" i="24"/>
  <c r="H3615" i="24"/>
  <c r="G3615" i="24"/>
  <c r="F3615" i="24"/>
  <c r="E3615" i="24"/>
  <c r="D3615" i="24"/>
  <c r="C3615" i="24"/>
  <c r="B3615" i="24"/>
  <c r="A3615" i="24"/>
  <c r="I3614" i="24"/>
  <c r="H3614" i="24"/>
  <c r="G3614" i="24"/>
  <c r="F3614" i="24"/>
  <c r="E3614" i="24"/>
  <c r="D3614" i="24"/>
  <c r="C3614" i="24"/>
  <c r="B3614" i="24"/>
  <c r="A3614" i="24"/>
  <c r="I3613" i="24"/>
  <c r="H3613" i="24"/>
  <c r="G3613" i="24"/>
  <c r="F3613" i="24"/>
  <c r="E3613" i="24"/>
  <c r="D3613" i="24"/>
  <c r="C3613" i="24"/>
  <c r="B3613" i="24"/>
  <c r="A3613" i="24"/>
  <c r="I3612" i="24"/>
  <c r="H3612" i="24"/>
  <c r="G3612" i="24"/>
  <c r="F3612" i="24"/>
  <c r="E3612" i="24"/>
  <c r="D3612" i="24"/>
  <c r="C3612" i="24"/>
  <c r="B3612" i="24"/>
  <c r="A3612" i="24"/>
  <c r="I3611" i="24"/>
  <c r="H3611" i="24"/>
  <c r="G3611" i="24"/>
  <c r="F3611" i="24"/>
  <c r="E3611" i="24"/>
  <c r="D3611" i="24"/>
  <c r="C3611" i="24"/>
  <c r="B3611" i="24"/>
  <c r="A3611" i="24"/>
  <c r="I3610" i="24"/>
  <c r="H3610" i="24"/>
  <c r="G3610" i="24"/>
  <c r="F3610" i="24"/>
  <c r="E3610" i="24"/>
  <c r="D3610" i="24"/>
  <c r="C3610" i="24"/>
  <c r="B3610" i="24"/>
  <c r="A3610" i="24"/>
  <c r="I3609" i="24"/>
  <c r="H3609" i="24"/>
  <c r="G3609" i="24"/>
  <c r="F3609" i="24"/>
  <c r="E3609" i="24"/>
  <c r="D3609" i="24"/>
  <c r="C3609" i="24"/>
  <c r="B3609" i="24"/>
  <c r="A3609" i="24"/>
  <c r="I3608" i="24"/>
  <c r="H3608" i="24"/>
  <c r="G3608" i="24"/>
  <c r="F3608" i="24"/>
  <c r="E3608" i="24"/>
  <c r="D3608" i="24"/>
  <c r="C3608" i="24"/>
  <c r="B3608" i="24"/>
  <c r="A3608" i="24"/>
  <c r="I3607" i="24"/>
  <c r="H3607" i="24"/>
  <c r="G3607" i="24"/>
  <c r="F3607" i="24"/>
  <c r="E3607" i="24"/>
  <c r="D3607" i="24"/>
  <c r="C3607" i="24"/>
  <c r="B3607" i="24"/>
  <c r="A3607" i="24"/>
  <c r="I3606" i="24"/>
  <c r="H3606" i="24"/>
  <c r="G3606" i="24"/>
  <c r="F3606" i="24"/>
  <c r="E3606" i="24"/>
  <c r="D3606" i="24"/>
  <c r="C3606" i="24"/>
  <c r="B3606" i="24"/>
  <c r="A3606" i="24"/>
  <c r="I3605" i="24"/>
  <c r="H3605" i="24"/>
  <c r="G3605" i="24"/>
  <c r="F3605" i="24"/>
  <c r="E3605" i="24"/>
  <c r="D3605" i="24"/>
  <c r="C3605" i="24"/>
  <c r="B3605" i="24"/>
  <c r="A3605" i="24"/>
  <c r="I3604" i="24"/>
  <c r="H3604" i="24"/>
  <c r="G3604" i="24"/>
  <c r="F3604" i="24"/>
  <c r="E3604" i="24"/>
  <c r="D3604" i="24"/>
  <c r="C3604" i="24"/>
  <c r="B3604" i="24"/>
  <c r="A3604" i="24"/>
  <c r="I3603" i="24"/>
  <c r="H3603" i="24"/>
  <c r="G3603" i="24"/>
  <c r="F3603" i="24"/>
  <c r="E3603" i="24"/>
  <c r="D3603" i="24"/>
  <c r="C3603" i="24"/>
  <c r="B3603" i="24"/>
  <c r="A3603" i="24"/>
  <c r="I3602" i="24"/>
  <c r="H3602" i="24"/>
  <c r="G3602" i="24"/>
  <c r="F3602" i="24"/>
  <c r="E3602" i="24"/>
  <c r="D3602" i="24"/>
  <c r="C3602" i="24"/>
  <c r="B3602" i="24"/>
  <c r="A3602" i="24"/>
  <c r="I3601" i="24"/>
  <c r="H3601" i="24"/>
  <c r="G3601" i="24"/>
  <c r="F3601" i="24"/>
  <c r="E3601" i="24"/>
  <c r="D3601" i="24"/>
  <c r="C3601" i="24"/>
  <c r="B3601" i="24"/>
  <c r="A3601" i="24"/>
  <c r="I3600" i="24"/>
  <c r="H3600" i="24"/>
  <c r="G3600" i="24"/>
  <c r="F3600" i="24"/>
  <c r="E3600" i="24"/>
  <c r="D3600" i="24"/>
  <c r="C3600" i="24"/>
  <c r="B3600" i="24"/>
  <c r="A3600" i="24"/>
  <c r="I3599" i="24"/>
  <c r="H3599" i="24"/>
  <c r="G3599" i="24"/>
  <c r="F3599" i="24"/>
  <c r="E3599" i="24"/>
  <c r="D3599" i="24"/>
  <c r="C3599" i="24"/>
  <c r="B3599" i="24"/>
  <c r="A3599" i="24"/>
  <c r="I3598" i="24"/>
  <c r="H3598" i="24"/>
  <c r="G3598" i="24"/>
  <c r="F3598" i="24"/>
  <c r="E3598" i="24"/>
  <c r="D3598" i="24"/>
  <c r="C3598" i="24"/>
  <c r="B3598" i="24"/>
  <c r="A3598" i="24"/>
  <c r="I3597" i="24"/>
  <c r="H3597" i="24"/>
  <c r="G3597" i="24"/>
  <c r="F3597" i="24"/>
  <c r="E3597" i="24"/>
  <c r="D3597" i="24"/>
  <c r="C3597" i="24"/>
  <c r="B3597" i="24"/>
  <c r="A3597" i="24"/>
  <c r="I3596" i="24"/>
  <c r="H3596" i="24"/>
  <c r="G3596" i="24"/>
  <c r="F3596" i="24"/>
  <c r="E3596" i="24"/>
  <c r="D3596" i="24"/>
  <c r="C3596" i="24"/>
  <c r="B3596" i="24"/>
  <c r="A3596" i="24"/>
  <c r="I3595" i="24"/>
  <c r="H3595" i="24"/>
  <c r="G3595" i="24"/>
  <c r="F3595" i="24"/>
  <c r="E3595" i="24"/>
  <c r="D3595" i="24"/>
  <c r="C3595" i="24"/>
  <c r="B3595" i="24"/>
  <c r="A3595" i="24"/>
  <c r="I3594" i="24"/>
  <c r="H3594" i="24"/>
  <c r="G3594" i="24"/>
  <c r="F3594" i="24"/>
  <c r="E3594" i="24"/>
  <c r="D3594" i="24"/>
  <c r="C3594" i="24"/>
  <c r="B3594" i="24"/>
  <c r="A3594" i="24"/>
  <c r="I3593" i="24"/>
  <c r="H3593" i="24"/>
  <c r="G3593" i="24"/>
  <c r="F3593" i="24"/>
  <c r="E3593" i="24"/>
  <c r="D3593" i="24"/>
  <c r="C3593" i="24"/>
  <c r="B3593" i="24"/>
  <c r="A3593" i="24"/>
  <c r="I3592" i="24"/>
  <c r="H3592" i="24"/>
  <c r="G3592" i="24"/>
  <c r="F3592" i="24"/>
  <c r="E3592" i="24"/>
  <c r="D3592" i="24"/>
  <c r="C3592" i="24"/>
  <c r="B3592" i="24"/>
  <c r="A3592" i="24"/>
  <c r="I3591" i="24"/>
  <c r="H3591" i="24"/>
  <c r="G3591" i="24"/>
  <c r="F3591" i="24"/>
  <c r="E3591" i="24"/>
  <c r="D3591" i="24"/>
  <c r="C3591" i="24"/>
  <c r="B3591" i="24"/>
  <c r="A3591" i="24"/>
  <c r="I3590" i="24"/>
  <c r="H3590" i="24"/>
  <c r="G3590" i="24"/>
  <c r="F3590" i="24"/>
  <c r="E3590" i="24"/>
  <c r="D3590" i="24"/>
  <c r="C3590" i="24"/>
  <c r="B3590" i="24"/>
  <c r="A3590" i="24"/>
  <c r="I3589" i="24"/>
  <c r="H3589" i="24"/>
  <c r="G3589" i="24"/>
  <c r="F3589" i="24"/>
  <c r="E3589" i="24"/>
  <c r="D3589" i="24"/>
  <c r="C3589" i="24"/>
  <c r="B3589" i="24"/>
  <c r="A3589" i="24"/>
  <c r="I3588" i="24"/>
  <c r="H3588" i="24"/>
  <c r="G3588" i="24"/>
  <c r="F3588" i="24"/>
  <c r="E3588" i="24"/>
  <c r="D3588" i="24"/>
  <c r="C3588" i="24"/>
  <c r="B3588" i="24"/>
  <c r="A3588" i="24"/>
  <c r="I3587" i="24"/>
  <c r="H3587" i="24"/>
  <c r="G3587" i="24"/>
  <c r="F3587" i="24"/>
  <c r="E3587" i="24"/>
  <c r="D3587" i="24"/>
  <c r="C3587" i="24"/>
  <c r="B3587" i="24"/>
  <c r="A3587" i="24"/>
  <c r="I3586" i="24"/>
  <c r="H3586" i="24"/>
  <c r="G3586" i="24"/>
  <c r="F3586" i="24"/>
  <c r="E3586" i="24"/>
  <c r="D3586" i="24"/>
  <c r="C3586" i="24"/>
  <c r="B3586" i="24"/>
  <c r="A3586" i="24"/>
  <c r="I3585" i="24"/>
  <c r="H3585" i="24"/>
  <c r="G3585" i="24"/>
  <c r="F3585" i="24"/>
  <c r="E3585" i="24"/>
  <c r="D3585" i="24"/>
  <c r="C3585" i="24"/>
  <c r="B3585" i="24"/>
  <c r="A3585" i="24"/>
  <c r="I3584" i="24"/>
  <c r="H3584" i="24"/>
  <c r="G3584" i="24"/>
  <c r="F3584" i="24"/>
  <c r="E3584" i="24"/>
  <c r="D3584" i="24"/>
  <c r="C3584" i="24"/>
  <c r="B3584" i="24"/>
  <c r="A3584" i="24"/>
  <c r="I3583" i="24"/>
  <c r="H3583" i="24"/>
  <c r="G3583" i="24"/>
  <c r="F3583" i="24"/>
  <c r="E3583" i="24"/>
  <c r="D3583" i="24"/>
  <c r="C3583" i="24"/>
  <c r="B3583" i="24"/>
  <c r="A3583" i="24"/>
  <c r="I3582" i="24"/>
  <c r="H3582" i="24"/>
  <c r="G3582" i="24"/>
  <c r="F3582" i="24"/>
  <c r="E3582" i="24"/>
  <c r="D3582" i="24"/>
  <c r="C3582" i="24"/>
  <c r="B3582" i="24"/>
  <c r="A3582" i="24"/>
  <c r="I3581" i="24"/>
  <c r="H3581" i="24"/>
  <c r="G3581" i="24"/>
  <c r="F3581" i="24"/>
  <c r="E3581" i="24"/>
  <c r="D3581" i="24"/>
  <c r="C3581" i="24"/>
  <c r="B3581" i="24"/>
  <c r="A3581" i="24"/>
  <c r="I3580" i="24"/>
  <c r="H3580" i="24"/>
  <c r="G3580" i="24"/>
  <c r="F3580" i="24"/>
  <c r="E3580" i="24"/>
  <c r="D3580" i="24"/>
  <c r="C3580" i="24"/>
  <c r="B3580" i="24"/>
  <c r="A3580" i="24"/>
  <c r="I3579" i="24"/>
  <c r="H3579" i="24"/>
  <c r="G3579" i="24"/>
  <c r="F3579" i="24"/>
  <c r="E3579" i="24"/>
  <c r="D3579" i="24"/>
  <c r="C3579" i="24"/>
  <c r="B3579" i="24"/>
  <c r="A3579" i="24"/>
  <c r="I3578" i="24"/>
  <c r="H3578" i="24"/>
  <c r="G3578" i="24"/>
  <c r="F3578" i="24"/>
  <c r="E3578" i="24"/>
  <c r="D3578" i="24"/>
  <c r="C3578" i="24"/>
  <c r="B3578" i="24"/>
  <c r="A3578" i="24"/>
  <c r="I3577" i="24"/>
  <c r="H3577" i="24"/>
  <c r="G3577" i="24"/>
  <c r="F3577" i="24"/>
  <c r="E3577" i="24"/>
  <c r="D3577" i="24"/>
  <c r="C3577" i="24"/>
  <c r="B3577" i="24"/>
  <c r="A3577" i="24"/>
  <c r="I3576" i="24"/>
  <c r="H3576" i="24"/>
  <c r="G3576" i="24"/>
  <c r="F3576" i="24"/>
  <c r="E3576" i="24"/>
  <c r="D3576" i="24"/>
  <c r="C3576" i="24"/>
  <c r="B3576" i="24"/>
  <c r="A3576" i="24"/>
  <c r="I3575" i="24"/>
  <c r="H3575" i="24"/>
  <c r="G3575" i="24"/>
  <c r="F3575" i="24"/>
  <c r="E3575" i="24"/>
  <c r="D3575" i="24"/>
  <c r="C3575" i="24"/>
  <c r="B3575" i="24"/>
  <c r="A3575" i="24"/>
  <c r="I3574" i="24"/>
  <c r="H3574" i="24"/>
  <c r="G3574" i="24"/>
  <c r="F3574" i="24"/>
  <c r="E3574" i="24"/>
  <c r="D3574" i="24"/>
  <c r="C3574" i="24"/>
  <c r="B3574" i="24"/>
  <c r="A3574" i="24"/>
  <c r="I3573" i="24"/>
  <c r="H3573" i="24"/>
  <c r="G3573" i="24"/>
  <c r="F3573" i="24"/>
  <c r="E3573" i="24"/>
  <c r="D3573" i="24"/>
  <c r="C3573" i="24"/>
  <c r="B3573" i="24"/>
  <c r="A3573" i="24"/>
  <c r="I3572" i="24"/>
  <c r="H3572" i="24"/>
  <c r="G3572" i="24"/>
  <c r="F3572" i="24"/>
  <c r="E3572" i="24"/>
  <c r="D3572" i="24"/>
  <c r="C3572" i="24"/>
  <c r="B3572" i="24"/>
  <c r="A3572" i="24"/>
  <c r="I3571" i="24"/>
  <c r="H3571" i="24"/>
  <c r="G3571" i="24"/>
  <c r="F3571" i="24"/>
  <c r="E3571" i="24"/>
  <c r="D3571" i="24"/>
  <c r="C3571" i="24"/>
  <c r="B3571" i="24"/>
  <c r="A3571" i="24"/>
  <c r="I3570" i="24"/>
  <c r="H3570" i="24"/>
  <c r="G3570" i="24"/>
  <c r="F3570" i="24"/>
  <c r="E3570" i="24"/>
  <c r="D3570" i="24"/>
  <c r="C3570" i="24"/>
  <c r="B3570" i="24"/>
  <c r="A3570" i="24"/>
  <c r="I3569" i="24"/>
  <c r="H3569" i="24"/>
  <c r="G3569" i="24"/>
  <c r="F3569" i="24"/>
  <c r="E3569" i="24"/>
  <c r="D3569" i="24"/>
  <c r="C3569" i="24"/>
  <c r="B3569" i="24"/>
  <c r="A3569" i="24"/>
  <c r="I3568" i="24"/>
  <c r="H3568" i="24"/>
  <c r="G3568" i="24"/>
  <c r="F3568" i="24"/>
  <c r="E3568" i="24"/>
  <c r="D3568" i="24"/>
  <c r="C3568" i="24"/>
  <c r="B3568" i="24"/>
  <c r="A3568" i="24"/>
  <c r="I3567" i="24"/>
  <c r="H3567" i="24"/>
  <c r="G3567" i="24"/>
  <c r="F3567" i="24"/>
  <c r="E3567" i="24"/>
  <c r="D3567" i="24"/>
  <c r="C3567" i="24"/>
  <c r="B3567" i="24"/>
  <c r="A3567" i="24"/>
  <c r="I3566" i="24"/>
  <c r="H3566" i="24"/>
  <c r="G3566" i="24"/>
  <c r="F3566" i="24"/>
  <c r="E3566" i="24"/>
  <c r="D3566" i="24"/>
  <c r="C3566" i="24"/>
  <c r="B3566" i="24"/>
  <c r="A3566" i="24"/>
  <c r="I3565" i="24"/>
  <c r="H3565" i="24"/>
  <c r="G3565" i="24"/>
  <c r="F3565" i="24"/>
  <c r="E3565" i="24"/>
  <c r="D3565" i="24"/>
  <c r="C3565" i="24"/>
  <c r="B3565" i="24"/>
  <c r="A3565" i="24"/>
  <c r="I3564" i="24"/>
  <c r="H3564" i="24"/>
  <c r="G3564" i="24"/>
  <c r="F3564" i="24"/>
  <c r="E3564" i="24"/>
  <c r="D3564" i="24"/>
  <c r="C3564" i="24"/>
  <c r="B3564" i="24"/>
  <c r="A3564" i="24"/>
  <c r="I3563" i="24"/>
  <c r="H3563" i="24"/>
  <c r="G3563" i="24"/>
  <c r="F3563" i="24"/>
  <c r="E3563" i="24"/>
  <c r="D3563" i="24"/>
  <c r="C3563" i="24"/>
  <c r="B3563" i="24"/>
  <c r="A3563" i="24"/>
  <c r="I3562" i="24"/>
  <c r="H3562" i="24"/>
  <c r="G3562" i="24"/>
  <c r="F3562" i="24"/>
  <c r="E3562" i="24"/>
  <c r="D3562" i="24"/>
  <c r="C3562" i="24"/>
  <c r="B3562" i="24"/>
  <c r="A3562" i="24"/>
  <c r="I3561" i="24"/>
  <c r="H3561" i="24"/>
  <c r="G3561" i="24"/>
  <c r="F3561" i="24"/>
  <c r="E3561" i="24"/>
  <c r="D3561" i="24"/>
  <c r="C3561" i="24"/>
  <c r="B3561" i="24"/>
  <c r="A3561" i="24"/>
  <c r="I3560" i="24"/>
  <c r="H3560" i="24"/>
  <c r="G3560" i="24"/>
  <c r="F3560" i="24"/>
  <c r="E3560" i="24"/>
  <c r="D3560" i="24"/>
  <c r="C3560" i="24"/>
  <c r="B3560" i="24"/>
  <c r="A3560" i="24"/>
  <c r="I3559" i="24"/>
  <c r="H3559" i="24"/>
  <c r="G3559" i="24"/>
  <c r="F3559" i="24"/>
  <c r="E3559" i="24"/>
  <c r="D3559" i="24"/>
  <c r="C3559" i="24"/>
  <c r="B3559" i="24"/>
  <c r="A3559" i="24"/>
  <c r="I3558" i="24"/>
  <c r="H3558" i="24"/>
  <c r="G3558" i="24"/>
  <c r="F3558" i="24"/>
  <c r="E3558" i="24"/>
  <c r="D3558" i="24"/>
  <c r="C3558" i="24"/>
  <c r="B3558" i="24"/>
  <c r="A3558" i="24"/>
  <c r="I3557" i="24"/>
  <c r="H3557" i="24"/>
  <c r="G3557" i="24"/>
  <c r="F3557" i="24"/>
  <c r="E3557" i="24"/>
  <c r="D3557" i="24"/>
  <c r="C3557" i="24"/>
  <c r="B3557" i="24"/>
  <c r="A3557" i="24"/>
  <c r="I3556" i="24"/>
  <c r="H3556" i="24"/>
  <c r="G3556" i="24"/>
  <c r="F3556" i="24"/>
  <c r="E3556" i="24"/>
  <c r="D3556" i="24"/>
  <c r="C3556" i="24"/>
  <c r="B3556" i="24"/>
  <c r="A3556" i="24"/>
  <c r="I3555" i="24"/>
  <c r="H3555" i="24"/>
  <c r="G3555" i="24"/>
  <c r="F3555" i="24"/>
  <c r="E3555" i="24"/>
  <c r="D3555" i="24"/>
  <c r="C3555" i="24"/>
  <c r="B3555" i="24"/>
  <c r="A3555" i="24"/>
  <c r="I3554" i="24"/>
  <c r="H3554" i="24"/>
  <c r="G3554" i="24"/>
  <c r="F3554" i="24"/>
  <c r="E3554" i="24"/>
  <c r="D3554" i="24"/>
  <c r="C3554" i="24"/>
  <c r="B3554" i="24"/>
  <c r="A3554" i="24"/>
  <c r="I3553" i="24"/>
  <c r="H3553" i="24"/>
  <c r="G3553" i="24"/>
  <c r="F3553" i="24"/>
  <c r="E3553" i="24"/>
  <c r="D3553" i="24"/>
  <c r="C3553" i="24"/>
  <c r="B3553" i="24"/>
  <c r="A3553" i="24"/>
  <c r="I3552" i="24"/>
  <c r="H3552" i="24"/>
  <c r="G3552" i="24"/>
  <c r="F3552" i="24"/>
  <c r="E3552" i="24"/>
  <c r="D3552" i="24"/>
  <c r="C3552" i="24"/>
  <c r="B3552" i="24"/>
  <c r="A3552" i="24"/>
  <c r="I3551" i="24"/>
  <c r="H3551" i="24"/>
  <c r="G3551" i="24"/>
  <c r="F3551" i="24"/>
  <c r="E3551" i="24"/>
  <c r="D3551" i="24"/>
  <c r="C3551" i="24"/>
  <c r="B3551" i="24"/>
  <c r="A3551" i="24"/>
  <c r="I3550" i="24"/>
  <c r="H3550" i="24"/>
  <c r="G3550" i="24"/>
  <c r="F3550" i="24"/>
  <c r="E3550" i="24"/>
  <c r="D3550" i="24"/>
  <c r="C3550" i="24"/>
  <c r="B3550" i="24"/>
  <c r="A3550" i="24"/>
  <c r="I3549" i="24"/>
  <c r="H3549" i="24"/>
  <c r="G3549" i="24"/>
  <c r="F3549" i="24"/>
  <c r="E3549" i="24"/>
  <c r="D3549" i="24"/>
  <c r="C3549" i="24"/>
  <c r="B3549" i="24"/>
  <c r="A3549" i="24"/>
  <c r="I3548" i="24"/>
  <c r="H3548" i="24"/>
  <c r="G3548" i="24"/>
  <c r="F3548" i="24"/>
  <c r="E3548" i="24"/>
  <c r="D3548" i="24"/>
  <c r="C3548" i="24"/>
  <c r="B3548" i="24"/>
  <c r="A3548" i="24"/>
  <c r="I3547" i="24"/>
  <c r="H3547" i="24"/>
  <c r="G3547" i="24"/>
  <c r="F3547" i="24"/>
  <c r="E3547" i="24"/>
  <c r="D3547" i="24"/>
  <c r="C3547" i="24"/>
  <c r="B3547" i="24"/>
  <c r="A3547" i="24"/>
  <c r="I3546" i="24"/>
  <c r="H3546" i="24"/>
  <c r="G3546" i="24"/>
  <c r="F3546" i="24"/>
  <c r="E3546" i="24"/>
  <c r="D3546" i="24"/>
  <c r="C3546" i="24"/>
  <c r="B3546" i="24"/>
  <c r="A3546" i="24"/>
  <c r="I3545" i="24"/>
  <c r="H3545" i="24"/>
  <c r="G3545" i="24"/>
  <c r="F3545" i="24"/>
  <c r="E3545" i="24"/>
  <c r="D3545" i="24"/>
  <c r="C3545" i="24"/>
  <c r="B3545" i="24"/>
  <c r="A3545" i="24"/>
  <c r="I3544" i="24"/>
  <c r="H3544" i="24"/>
  <c r="G3544" i="24"/>
  <c r="F3544" i="24"/>
  <c r="E3544" i="24"/>
  <c r="D3544" i="24"/>
  <c r="C3544" i="24"/>
  <c r="B3544" i="24"/>
  <c r="A3544" i="24"/>
  <c r="I3543" i="24"/>
  <c r="H3543" i="24"/>
  <c r="G3543" i="24"/>
  <c r="F3543" i="24"/>
  <c r="E3543" i="24"/>
  <c r="D3543" i="24"/>
  <c r="C3543" i="24"/>
  <c r="B3543" i="24"/>
  <c r="A3543" i="24"/>
  <c r="I3542" i="24"/>
  <c r="H3542" i="24"/>
  <c r="G3542" i="24"/>
  <c r="F3542" i="24"/>
  <c r="E3542" i="24"/>
  <c r="D3542" i="24"/>
  <c r="C3542" i="24"/>
  <c r="B3542" i="24"/>
  <c r="A3542" i="24"/>
  <c r="I3541" i="24"/>
  <c r="H3541" i="24"/>
  <c r="G3541" i="24"/>
  <c r="F3541" i="24"/>
  <c r="E3541" i="24"/>
  <c r="D3541" i="24"/>
  <c r="C3541" i="24"/>
  <c r="B3541" i="24"/>
  <c r="A3541" i="24"/>
  <c r="I3540" i="24"/>
  <c r="H3540" i="24"/>
  <c r="G3540" i="24"/>
  <c r="F3540" i="24"/>
  <c r="E3540" i="24"/>
  <c r="D3540" i="24"/>
  <c r="C3540" i="24"/>
  <c r="B3540" i="24"/>
  <c r="A3540" i="24"/>
  <c r="I3539" i="24"/>
  <c r="H3539" i="24"/>
  <c r="G3539" i="24"/>
  <c r="F3539" i="24"/>
  <c r="E3539" i="24"/>
  <c r="D3539" i="24"/>
  <c r="C3539" i="24"/>
  <c r="B3539" i="24"/>
  <c r="A3539" i="24"/>
  <c r="I3538" i="24"/>
  <c r="H3538" i="24"/>
  <c r="G3538" i="24"/>
  <c r="F3538" i="24"/>
  <c r="E3538" i="24"/>
  <c r="D3538" i="24"/>
  <c r="C3538" i="24"/>
  <c r="B3538" i="24"/>
  <c r="A3538" i="24"/>
  <c r="I3537" i="24"/>
  <c r="H3537" i="24"/>
  <c r="G3537" i="24"/>
  <c r="F3537" i="24"/>
  <c r="E3537" i="24"/>
  <c r="D3537" i="24"/>
  <c r="C3537" i="24"/>
  <c r="B3537" i="24"/>
  <c r="A3537" i="24"/>
  <c r="I3536" i="24"/>
  <c r="H3536" i="24"/>
  <c r="G3536" i="24"/>
  <c r="F3536" i="24"/>
  <c r="E3536" i="24"/>
  <c r="D3536" i="24"/>
  <c r="C3536" i="24"/>
  <c r="B3536" i="24"/>
  <c r="A3536" i="24"/>
  <c r="I3535" i="24"/>
  <c r="H3535" i="24"/>
  <c r="G3535" i="24"/>
  <c r="F3535" i="24"/>
  <c r="E3535" i="24"/>
  <c r="D3535" i="24"/>
  <c r="C3535" i="24"/>
  <c r="B3535" i="24"/>
  <c r="A3535" i="24"/>
  <c r="I3534" i="24"/>
  <c r="H3534" i="24"/>
  <c r="G3534" i="24"/>
  <c r="F3534" i="24"/>
  <c r="E3534" i="24"/>
  <c r="D3534" i="24"/>
  <c r="C3534" i="24"/>
  <c r="B3534" i="24"/>
  <c r="A3534" i="24"/>
  <c r="I3533" i="24"/>
  <c r="H3533" i="24"/>
  <c r="G3533" i="24"/>
  <c r="F3533" i="24"/>
  <c r="E3533" i="24"/>
  <c r="D3533" i="24"/>
  <c r="C3533" i="24"/>
  <c r="B3533" i="24"/>
  <c r="A3533" i="24"/>
  <c r="I3532" i="24"/>
  <c r="H3532" i="24"/>
  <c r="G3532" i="24"/>
  <c r="F3532" i="24"/>
  <c r="E3532" i="24"/>
  <c r="D3532" i="24"/>
  <c r="C3532" i="24"/>
  <c r="B3532" i="24"/>
  <c r="A3532" i="24"/>
  <c r="I3531" i="24"/>
  <c r="H3531" i="24"/>
  <c r="G3531" i="24"/>
  <c r="F3531" i="24"/>
  <c r="E3531" i="24"/>
  <c r="D3531" i="24"/>
  <c r="C3531" i="24"/>
  <c r="B3531" i="24"/>
  <c r="A3531" i="24"/>
  <c r="I3530" i="24"/>
  <c r="H3530" i="24"/>
  <c r="G3530" i="24"/>
  <c r="F3530" i="24"/>
  <c r="E3530" i="24"/>
  <c r="D3530" i="24"/>
  <c r="C3530" i="24"/>
  <c r="B3530" i="24"/>
  <c r="A3530" i="24"/>
  <c r="I3529" i="24"/>
  <c r="H3529" i="24"/>
  <c r="G3529" i="24"/>
  <c r="F3529" i="24"/>
  <c r="E3529" i="24"/>
  <c r="D3529" i="24"/>
  <c r="C3529" i="24"/>
  <c r="B3529" i="24"/>
  <c r="A3529" i="24"/>
  <c r="I3528" i="24"/>
  <c r="H3528" i="24"/>
  <c r="G3528" i="24"/>
  <c r="F3528" i="24"/>
  <c r="E3528" i="24"/>
  <c r="D3528" i="24"/>
  <c r="C3528" i="24"/>
  <c r="B3528" i="24"/>
  <c r="A3528" i="24"/>
  <c r="I3527" i="24"/>
  <c r="H3527" i="24"/>
  <c r="G3527" i="24"/>
  <c r="F3527" i="24"/>
  <c r="E3527" i="24"/>
  <c r="D3527" i="24"/>
  <c r="C3527" i="24"/>
  <c r="B3527" i="24"/>
  <c r="A3527" i="24"/>
  <c r="I3526" i="24"/>
  <c r="H3526" i="24"/>
  <c r="G3526" i="24"/>
  <c r="F3526" i="24"/>
  <c r="E3526" i="24"/>
  <c r="D3526" i="24"/>
  <c r="C3526" i="24"/>
  <c r="B3526" i="24"/>
  <c r="A3526" i="24"/>
  <c r="I3525" i="24"/>
  <c r="H3525" i="24"/>
  <c r="G3525" i="24"/>
  <c r="F3525" i="24"/>
  <c r="E3525" i="24"/>
  <c r="D3525" i="24"/>
  <c r="C3525" i="24"/>
  <c r="B3525" i="24"/>
  <c r="A3525" i="24"/>
  <c r="I3524" i="24"/>
  <c r="H3524" i="24"/>
  <c r="G3524" i="24"/>
  <c r="F3524" i="24"/>
  <c r="E3524" i="24"/>
  <c r="D3524" i="24"/>
  <c r="C3524" i="24"/>
  <c r="B3524" i="24"/>
  <c r="A3524" i="24"/>
  <c r="I3523" i="24"/>
  <c r="H3523" i="24"/>
  <c r="G3523" i="24"/>
  <c r="F3523" i="24"/>
  <c r="E3523" i="24"/>
  <c r="D3523" i="24"/>
  <c r="C3523" i="24"/>
  <c r="B3523" i="24"/>
  <c r="A3523" i="24"/>
  <c r="I3522" i="24"/>
  <c r="H3522" i="24"/>
  <c r="G3522" i="24"/>
  <c r="F3522" i="24"/>
  <c r="E3522" i="24"/>
  <c r="D3522" i="24"/>
  <c r="C3522" i="24"/>
  <c r="B3522" i="24"/>
  <c r="A3522" i="24"/>
  <c r="I3521" i="24"/>
  <c r="H3521" i="24"/>
  <c r="G3521" i="24"/>
  <c r="F3521" i="24"/>
  <c r="E3521" i="24"/>
  <c r="D3521" i="24"/>
  <c r="C3521" i="24"/>
  <c r="B3521" i="24"/>
  <c r="A3521" i="24"/>
  <c r="I3520" i="24"/>
  <c r="H3520" i="24"/>
  <c r="G3520" i="24"/>
  <c r="F3520" i="24"/>
  <c r="E3520" i="24"/>
  <c r="D3520" i="24"/>
  <c r="C3520" i="24"/>
  <c r="B3520" i="24"/>
  <c r="A3520" i="24"/>
  <c r="I3519" i="24"/>
  <c r="H3519" i="24"/>
  <c r="G3519" i="24"/>
  <c r="F3519" i="24"/>
  <c r="E3519" i="24"/>
  <c r="D3519" i="24"/>
  <c r="C3519" i="24"/>
  <c r="B3519" i="24"/>
  <c r="A3519" i="24"/>
  <c r="I3518" i="24"/>
  <c r="H3518" i="24"/>
  <c r="G3518" i="24"/>
  <c r="F3518" i="24"/>
  <c r="E3518" i="24"/>
  <c r="D3518" i="24"/>
  <c r="C3518" i="24"/>
  <c r="B3518" i="24"/>
  <c r="A3518" i="24"/>
  <c r="I3517" i="24"/>
  <c r="H3517" i="24"/>
  <c r="G3517" i="24"/>
  <c r="F3517" i="24"/>
  <c r="E3517" i="24"/>
  <c r="D3517" i="24"/>
  <c r="C3517" i="24"/>
  <c r="B3517" i="24"/>
  <c r="A3517" i="24"/>
  <c r="I3516" i="24"/>
  <c r="H3516" i="24"/>
  <c r="G3516" i="24"/>
  <c r="F3516" i="24"/>
  <c r="E3516" i="24"/>
  <c r="D3516" i="24"/>
  <c r="C3516" i="24"/>
  <c r="B3516" i="24"/>
  <c r="A3516" i="24"/>
  <c r="I3515" i="24"/>
  <c r="H3515" i="24"/>
  <c r="G3515" i="24"/>
  <c r="F3515" i="24"/>
  <c r="E3515" i="24"/>
  <c r="D3515" i="24"/>
  <c r="C3515" i="24"/>
  <c r="B3515" i="24"/>
  <c r="A3515" i="24"/>
  <c r="I3514" i="24"/>
  <c r="H3514" i="24"/>
  <c r="G3514" i="24"/>
  <c r="F3514" i="24"/>
  <c r="E3514" i="24"/>
  <c r="D3514" i="24"/>
  <c r="C3514" i="24"/>
  <c r="B3514" i="24"/>
  <c r="A3514" i="24"/>
  <c r="I3513" i="24"/>
  <c r="H3513" i="24"/>
  <c r="G3513" i="24"/>
  <c r="F3513" i="24"/>
  <c r="E3513" i="24"/>
  <c r="D3513" i="24"/>
  <c r="C3513" i="24"/>
  <c r="B3513" i="24"/>
  <c r="A3513" i="24"/>
  <c r="I3512" i="24"/>
  <c r="H3512" i="24"/>
  <c r="G3512" i="24"/>
  <c r="F3512" i="24"/>
  <c r="E3512" i="24"/>
  <c r="D3512" i="24"/>
  <c r="C3512" i="24"/>
  <c r="B3512" i="24"/>
  <c r="A3512" i="24"/>
  <c r="I3511" i="24"/>
  <c r="H3511" i="24"/>
  <c r="G3511" i="24"/>
  <c r="F3511" i="24"/>
  <c r="E3511" i="24"/>
  <c r="D3511" i="24"/>
  <c r="C3511" i="24"/>
  <c r="B3511" i="24"/>
  <c r="A3511" i="24"/>
  <c r="I3510" i="24"/>
  <c r="H3510" i="24"/>
  <c r="G3510" i="24"/>
  <c r="F3510" i="24"/>
  <c r="E3510" i="24"/>
  <c r="D3510" i="24"/>
  <c r="C3510" i="24"/>
  <c r="B3510" i="24"/>
  <c r="A3510" i="24"/>
  <c r="I3509" i="24"/>
  <c r="H3509" i="24"/>
  <c r="G3509" i="24"/>
  <c r="F3509" i="24"/>
  <c r="E3509" i="24"/>
  <c r="D3509" i="24"/>
  <c r="C3509" i="24"/>
  <c r="B3509" i="24"/>
  <c r="A3509" i="24"/>
  <c r="I3508" i="24"/>
  <c r="H3508" i="24"/>
  <c r="G3508" i="24"/>
  <c r="F3508" i="24"/>
  <c r="E3508" i="24"/>
  <c r="D3508" i="24"/>
  <c r="C3508" i="24"/>
  <c r="B3508" i="24"/>
  <c r="A3508" i="24"/>
  <c r="I3507" i="24"/>
  <c r="H3507" i="24"/>
  <c r="G3507" i="24"/>
  <c r="F3507" i="24"/>
  <c r="E3507" i="24"/>
  <c r="D3507" i="24"/>
  <c r="C3507" i="24"/>
  <c r="B3507" i="24"/>
  <c r="A3507" i="24"/>
  <c r="I3506" i="24"/>
  <c r="H3506" i="24"/>
  <c r="G3506" i="24"/>
  <c r="F3506" i="24"/>
  <c r="E3506" i="24"/>
  <c r="D3506" i="24"/>
  <c r="C3506" i="24"/>
  <c r="B3506" i="24"/>
  <c r="A3506" i="24"/>
  <c r="I3505" i="24"/>
  <c r="H3505" i="24"/>
  <c r="G3505" i="24"/>
  <c r="F3505" i="24"/>
  <c r="E3505" i="24"/>
  <c r="D3505" i="24"/>
  <c r="C3505" i="24"/>
  <c r="B3505" i="24"/>
  <c r="A3505" i="24"/>
  <c r="I3504" i="24"/>
  <c r="H3504" i="24"/>
  <c r="G3504" i="24"/>
  <c r="F3504" i="24"/>
  <c r="E3504" i="24"/>
  <c r="D3504" i="24"/>
  <c r="C3504" i="24"/>
  <c r="B3504" i="24"/>
  <c r="A3504" i="24"/>
  <c r="I3503" i="24"/>
  <c r="H3503" i="24"/>
  <c r="G3503" i="24"/>
  <c r="F3503" i="24"/>
  <c r="E3503" i="24"/>
  <c r="D3503" i="24"/>
  <c r="C3503" i="24"/>
  <c r="B3503" i="24"/>
  <c r="A3503" i="24"/>
  <c r="I3502" i="24"/>
  <c r="H3502" i="24"/>
  <c r="G3502" i="24"/>
  <c r="F3502" i="24"/>
  <c r="E3502" i="24"/>
  <c r="D3502" i="24"/>
  <c r="C3502" i="24"/>
  <c r="B3502" i="24"/>
  <c r="A3502" i="24"/>
  <c r="I3501" i="24"/>
  <c r="H3501" i="24"/>
  <c r="G3501" i="24"/>
  <c r="F3501" i="24"/>
  <c r="E3501" i="24"/>
  <c r="D3501" i="24"/>
  <c r="C3501" i="24"/>
  <c r="B3501" i="24"/>
  <c r="A3501" i="24"/>
  <c r="I3500" i="24"/>
  <c r="H3500" i="24"/>
  <c r="G3500" i="24"/>
  <c r="F3500" i="24"/>
  <c r="E3500" i="24"/>
  <c r="D3500" i="24"/>
  <c r="C3500" i="24"/>
  <c r="B3500" i="24"/>
  <c r="A3500" i="24"/>
  <c r="I3499" i="24"/>
  <c r="H3499" i="24"/>
  <c r="G3499" i="24"/>
  <c r="F3499" i="24"/>
  <c r="E3499" i="24"/>
  <c r="D3499" i="24"/>
  <c r="C3499" i="24"/>
  <c r="B3499" i="24"/>
  <c r="A3499" i="24"/>
  <c r="I3498" i="24"/>
  <c r="H3498" i="24"/>
  <c r="G3498" i="24"/>
  <c r="F3498" i="24"/>
  <c r="E3498" i="24"/>
  <c r="D3498" i="24"/>
  <c r="C3498" i="24"/>
  <c r="B3498" i="24"/>
  <c r="A3498" i="24"/>
  <c r="I3497" i="24"/>
  <c r="H3497" i="24"/>
  <c r="G3497" i="24"/>
  <c r="F3497" i="24"/>
  <c r="E3497" i="24"/>
  <c r="D3497" i="24"/>
  <c r="C3497" i="24"/>
  <c r="B3497" i="24"/>
  <c r="A3497" i="24"/>
  <c r="I3496" i="24"/>
  <c r="H3496" i="24"/>
  <c r="G3496" i="24"/>
  <c r="F3496" i="24"/>
  <c r="E3496" i="24"/>
  <c r="D3496" i="24"/>
  <c r="C3496" i="24"/>
  <c r="B3496" i="24"/>
  <c r="A3496" i="24"/>
  <c r="I3495" i="24"/>
  <c r="H3495" i="24"/>
  <c r="G3495" i="24"/>
  <c r="F3495" i="24"/>
  <c r="E3495" i="24"/>
  <c r="D3495" i="24"/>
  <c r="C3495" i="24"/>
  <c r="B3495" i="24"/>
  <c r="A3495" i="24"/>
  <c r="I3494" i="24"/>
  <c r="H3494" i="24"/>
  <c r="G3494" i="24"/>
  <c r="F3494" i="24"/>
  <c r="E3494" i="24"/>
  <c r="D3494" i="24"/>
  <c r="C3494" i="24"/>
  <c r="B3494" i="24"/>
  <c r="A3494" i="24"/>
  <c r="I3493" i="24"/>
  <c r="H3493" i="24"/>
  <c r="G3493" i="24"/>
  <c r="F3493" i="24"/>
  <c r="E3493" i="24"/>
  <c r="D3493" i="24"/>
  <c r="C3493" i="24"/>
  <c r="B3493" i="24"/>
  <c r="A3493" i="24"/>
  <c r="I3492" i="24"/>
  <c r="H3492" i="24"/>
  <c r="G3492" i="24"/>
  <c r="F3492" i="24"/>
  <c r="E3492" i="24"/>
  <c r="D3492" i="24"/>
  <c r="C3492" i="24"/>
  <c r="B3492" i="24"/>
  <c r="A3492" i="24"/>
  <c r="I3491" i="24"/>
  <c r="H3491" i="24"/>
  <c r="G3491" i="24"/>
  <c r="F3491" i="24"/>
  <c r="E3491" i="24"/>
  <c r="D3491" i="24"/>
  <c r="C3491" i="24"/>
  <c r="B3491" i="24"/>
  <c r="A3491" i="24"/>
  <c r="I3490" i="24"/>
  <c r="H3490" i="24"/>
  <c r="G3490" i="24"/>
  <c r="F3490" i="24"/>
  <c r="E3490" i="24"/>
  <c r="D3490" i="24"/>
  <c r="C3490" i="24"/>
  <c r="B3490" i="24"/>
  <c r="A3490" i="24"/>
  <c r="I3489" i="24"/>
  <c r="H3489" i="24"/>
  <c r="G3489" i="24"/>
  <c r="F3489" i="24"/>
  <c r="E3489" i="24"/>
  <c r="D3489" i="24"/>
  <c r="C3489" i="24"/>
  <c r="B3489" i="24"/>
  <c r="A3489" i="24"/>
  <c r="I3488" i="24"/>
  <c r="H3488" i="24"/>
  <c r="G3488" i="24"/>
  <c r="F3488" i="24"/>
  <c r="E3488" i="24"/>
  <c r="D3488" i="24"/>
  <c r="C3488" i="24"/>
  <c r="B3488" i="24"/>
  <c r="A3488" i="24"/>
  <c r="I3487" i="24"/>
  <c r="H3487" i="24"/>
  <c r="G3487" i="24"/>
  <c r="F3487" i="24"/>
  <c r="E3487" i="24"/>
  <c r="D3487" i="24"/>
  <c r="C3487" i="24"/>
  <c r="B3487" i="24"/>
  <c r="A3487" i="24"/>
  <c r="I3486" i="24"/>
  <c r="H3486" i="24"/>
  <c r="G3486" i="24"/>
  <c r="F3486" i="24"/>
  <c r="E3486" i="24"/>
  <c r="D3486" i="24"/>
  <c r="C3486" i="24"/>
  <c r="B3486" i="24"/>
  <c r="A3486" i="24"/>
  <c r="I3485" i="24"/>
  <c r="H3485" i="24"/>
  <c r="G3485" i="24"/>
  <c r="F3485" i="24"/>
  <c r="E3485" i="24"/>
  <c r="D3485" i="24"/>
  <c r="C3485" i="24"/>
  <c r="B3485" i="24"/>
  <c r="A3485" i="24"/>
  <c r="I3484" i="24"/>
  <c r="H3484" i="24"/>
  <c r="G3484" i="24"/>
  <c r="F3484" i="24"/>
  <c r="E3484" i="24"/>
  <c r="D3484" i="24"/>
  <c r="C3484" i="24"/>
  <c r="B3484" i="24"/>
  <c r="A3484" i="24"/>
  <c r="I3483" i="24"/>
  <c r="H3483" i="24"/>
  <c r="G3483" i="24"/>
  <c r="F3483" i="24"/>
  <c r="E3483" i="24"/>
  <c r="D3483" i="24"/>
  <c r="C3483" i="24"/>
  <c r="B3483" i="24"/>
  <c r="A3483" i="24"/>
  <c r="I3482" i="24"/>
  <c r="H3482" i="24"/>
  <c r="G3482" i="24"/>
  <c r="F3482" i="24"/>
  <c r="E3482" i="24"/>
  <c r="D3482" i="24"/>
  <c r="C3482" i="24"/>
  <c r="B3482" i="24"/>
  <c r="A3482" i="24"/>
  <c r="I3481" i="24"/>
  <c r="H3481" i="24"/>
  <c r="G3481" i="24"/>
  <c r="F3481" i="24"/>
  <c r="E3481" i="24"/>
  <c r="D3481" i="24"/>
  <c r="C3481" i="24"/>
  <c r="B3481" i="24"/>
  <c r="A3481" i="24"/>
  <c r="I3480" i="24"/>
  <c r="H3480" i="24"/>
  <c r="G3480" i="24"/>
  <c r="F3480" i="24"/>
  <c r="E3480" i="24"/>
  <c r="D3480" i="24"/>
  <c r="C3480" i="24"/>
  <c r="B3480" i="24"/>
  <c r="A3480" i="24"/>
  <c r="I3479" i="24"/>
  <c r="H3479" i="24"/>
  <c r="G3479" i="24"/>
  <c r="F3479" i="24"/>
  <c r="E3479" i="24"/>
  <c r="D3479" i="24"/>
  <c r="C3479" i="24"/>
  <c r="B3479" i="24"/>
  <c r="A3479" i="24"/>
  <c r="I3478" i="24"/>
  <c r="H3478" i="24"/>
  <c r="G3478" i="24"/>
  <c r="F3478" i="24"/>
  <c r="E3478" i="24"/>
  <c r="D3478" i="24"/>
  <c r="C3478" i="24"/>
  <c r="B3478" i="24"/>
  <c r="A3478" i="24"/>
  <c r="I3477" i="24"/>
  <c r="H3477" i="24"/>
  <c r="G3477" i="24"/>
  <c r="F3477" i="24"/>
  <c r="E3477" i="24"/>
  <c r="D3477" i="24"/>
  <c r="C3477" i="24"/>
  <c r="B3477" i="24"/>
  <c r="A3477" i="24"/>
  <c r="I3476" i="24"/>
  <c r="H3476" i="24"/>
  <c r="G3476" i="24"/>
  <c r="F3476" i="24"/>
  <c r="E3476" i="24"/>
  <c r="D3476" i="24"/>
  <c r="C3476" i="24"/>
  <c r="B3476" i="24"/>
  <c r="A3476" i="24"/>
  <c r="I3475" i="24"/>
  <c r="H3475" i="24"/>
  <c r="G3475" i="24"/>
  <c r="F3475" i="24"/>
  <c r="E3475" i="24"/>
  <c r="D3475" i="24"/>
  <c r="C3475" i="24"/>
  <c r="B3475" i="24"/>
  <c r="A3475" i="24"/>
  <c r="I3474" i="24"/>
  <c r="H3474" i="24"/>
  <c r="G3474" i="24"/>
  <c r="F3474" i="24"/>
  <c r="E3474" i="24"/>
  <c r="D3474" i="24"/>
  <c r="C3474" i="24"/>
  <c r="B3474" i="24"/>
  <c r="A3474" i="24"/>
  <c r="I3473" i="24"/>
  <c r="H3473" i="24"/>
  <c r="G3473" i="24"/>
  <c r="F3473" i="24"/>
  <c r="E3473" i="24"/>
  <c r="D3473" i="24"/>
  <c r="C3473" i="24"/>
  <c r="B3473" i="24"/>
  <c r="A3473" i="24"/>
  <c r="I3472" i="24"/>
  <c r="H3472" i="24"/>
  <c r="G3472" i="24"/>
  <c r="F3472" i="24"/>
  <c r="E3472" i="24"/>
  <c r="D3472" i="24"/>
  <c r="C3472" i="24"/>
  <c r="B3472" i="24"/>
  <c r="A3472" i="24"/>
  <c r="I3471" i="24"/>
  <c r="H3471" i="24"/>
  <c r="G3471" i="24"/>
  <c r="F3471" i="24"/>
  <c r="E3471" i="24"/>
  <c r="D3471" i="24"/>
  <c r="C3471" i="24"/>
  <c r="B3471" i="24"/>
  <c r="A3471" i="24"/>
  <c r="I3470" i="24"/>
  <c r="H3470" i="24"/>
  <c r="G3470" i="24"/>
  <c r="F3470" i="24"/>
  <c r="E3470" i="24"/>
  <c r="D3470" i="24"/>
  <c r="C3470" i="24"/>
  <c r="B3470" i="24"/>
  <c r="A3470" i="24"/>
  <c r="I3469" i="24"/>
  <c r="H3469" i="24"/>
  <c r="G3469" i="24"/>
  <c r="F3469" i="24"/>
  <c r="E3469" i="24"/>
  <c r="D3469" i="24"/>
  <c r="C3469" i="24"/>
  <c r="B3469" i="24"/>
  <c r="A3469" i="24"/>
  <c r="I3468" i="24"/>
  <c r="H3468" i="24"/>
  <c r="G3468" i="24"/>
  <c r="F3468" i="24"/>
  <c r="E3468" i="24"/>
  <c r="D3468" i="24"/>
  <c r="C3468" i="24"/>
  <c r="B3468" i="24"/>
  <c r="A3468" i="24"/>
  <c r="I3467" i="24"/>
  <c r="H3467" i="24"/>
  <c r="G3467" i="24"/>
  <c r="F3467" i="24"/>
  <c r="E3467" i="24"/>
  <c r="D3467" i="24"/>
  <c r="C3467" i="24"/>
  <c r="B3467" i="24"/>
  <c r="A3467" i="24"/>
  <c r="I3466" i="24"/>
  <c r="H3466" i="24"/>
  <c r="G3466" i="24"/>
  <c r="F3466" i="24"/>
  <c r="E3466" i="24"/>
  <c r="D3466" i="24"/>
  <c r="C3466" i="24"/>
  <c r="B3466" i="24"/>
  <c r="A3466" i="24"/>
  <c r="I3465" i="24"/>
  <c r="H3465" i="24"/>
  <c r="G3465" i="24"/>
  <c r="F3465" i="24"/>
  <c r="E3465" i="24"/>
  <c r="D3465" i="24"/>
  <c r="C3465" i="24"/>
  <c r="B3465" i="24"/>
  <c r="A3465" i="24"/>
  <c r="I3464" i="24"/>
  <c r="H3464" i="24"/>
  <c r="G3464" i="24"/>
  <c r="F3464" i="24"/>
  <c r="E3464" i="24"/>
  <c r="D3464" i="24"/>
  <c r="C3464" i="24"/>
  <c r="B3464" i="24"/>
  <c r="A3464" i="24"/>
  <c r="I3463" i="24"/>
  <c r="H3463" i="24"/>
  <c r="G3463" i="24"/>
  <c r="F3463" i="24"/>
  <c r="E3463" i="24"/>
  <c r="D3463" i="24"/>
  <c r="C3463" i="24"/>
  <c r="B3463" i="24"/>
  <c r="A3463" i="24"/>
  <c r="I3462" i="24"/>
  <c r="H3462" i="24"/>
  <c r="G3462" i="24"/>
  <c r="F3462" i="24"/>
  <c r="E3462" i="24"/>
  <c r="D3462" i="24"/>
  <c r="C3462" i="24"/>
  <c r="B3462" i="24"/>
  <c r="A3462" i="24"/>
  <c r="I3461" i="24"/>
  <c r="H3461" i="24"/>
  <c r="G3461" i="24"/>
  <c r="F3461" i="24"/>
  <c r="E3461" i="24"/>
  <c r="D3461" i="24"/>
  <c r="C3461" i="24"/>
  <c r="B3461" i="24"/>
  <c r="A3461" i="24"/>
  <c r="I3460" i="24"/>
  <c r="H3460" i="24"/>
  <c r="G3460" i="24"/>
  <c r="F3460" i="24"/>
  <c r="E3460" i="24"/>
  <c r="D3460" i="24"/>
  <c r="C3460" i="24"/>
  <c r="B3460" i="24"/>
  <c r="A3460" i="24"/>
  <c r="I3459" i="24"/>
  <c r="H3459" i="24"/>
  <c r="G3459" i="24"/>
  <c r="F3459" i="24"/>
  <c r="E3459" i="24"/>
  <c r="D3459" i="24"/>
  <c r="C3459" i="24"/>
  <c r="B3459" i="24"/>
  <c r="A3459" i="24"/>
  <c r="I3458" i="24"/>
  <c r="H3458" i="24"/>
  <c r="G3458" i="24"/>
  <c r="F3458" i="24"/>
  <c r="E3458" i="24"/>
  <c r="D3458" i="24"/>
  <c r="C3458" i="24"/>
  <c r="B3458" i="24"/>
  <c r="A3458" i="24"/>
  <c r="I3457" i="24"/>
  <c r="H3457" i="24"/>
  <c r="G3457" i="24"/>
  <c r="F3457" i="24"/>
  <c r="E3457" i="24"/>
  <c r="D3457" i="24"/>
  <c r="C3457" i="24"/>
  <c r="B3457" i="24"/>
  <c r="A3457" i="24"/>
  <c r="I3456" i="24"/>
  <c r="H3456" i="24"/>
  <c r="G3456" i="24"/>
  <c r="F3456" i="24"/>
  <c r="E3456" i="24"/>
  <c r="D3456" i="24"/>
  <c r="C3456" i="24"/>
  <c r="B3456" i="24"/>
  <c r="A3456" i="24"/>
  <c r="I3455" i="24"/>
  <c r="H3455" i="24"/>
  <c r="G3455" i="24"/>
  <c r="F3455" i="24"/>
  <c r="E3455" i="24"/>
  <c r="D3455" i="24"/>
  <c r="C3455" i="24"/>
  <c r="B3455" i="24"/>
  <c r="A3455" i="24"/>
  <c r="I3454" i="24"/>
  <c r="H3454" i="24"/>
  <c r="G3454" i="24"/>
  <c r="F3454" i="24"/>
  <c r="E3454" i="24"/>
  <c r="D3454" i="24"/>
  <c r="C3454" i="24"/>
  <c r="B3454" i="24"/>
  <c r="A3454" i="24"/>
  <c r="I3453" i="24"/>
  <c r="H3453" i="24"/>
  <c r="G3453" i="24"/>
  <c r="F3453" i="24"/>
  <c r="E3453" i="24"/>
  <c r="D3453" i="24"/>
  <c r="C3453" i="24"/>
  <c r="B3453" i="24"/>
  <c r="A3453" i="24"/>
  <c r="I3452" i="24"/>
  <c r="H3452" i="24"/>
  <c r="G3452" i="24"/>
  <c r="F3452" i="24"/>
  <c r="E3452" i="24"/>
  <c r="D3452" i="24"/>
  <c r="C3452" i="24"/>
  <c r="B3452" i="24"/>
  <c r="A3452" i="24"/>
  <c r="I3451" i="24"/>
  <c r="H3451" i="24"/>
  <c r="G3451" i="24"/>
  <c r="F3451" i="24"/>
  <c r="E3451" i="24"/>
  <c r="D3451" i="24"/>
  <c r="C3451" i="24"/>
  <c r="B3451" i="24"/>
  <c r="A3451" i="24"/>
  <c r="I3450" i="24"/>
  <c r="H3450" i="24"/>
  <c r="G3450" i="24"/>
  <c r="F3450" i="24"/>
  <c r="E3450" i="24"/>
  <c r="D3450" i="24"/>
  <c r="C3450" i="24"/>
  <c r="B3450" i="24"/>
  <c r="A3450" i="24"/>
  <c r="I3449" i="24"/>
  <c r="H3449" i="24"/>
  <c r="G3449" i="24"/>
  <c r="F3449" i="24"/>
  <c r="E3449" i="24"/>
  <c r="D3449" i="24"/>
  <c r="C3449" i="24"/>
  <c r="B3449" i="24"/>
  <c r="A3449" i="24"/>
  <c r="I3448" i="24"/>
  <c r="H3448" i="24"/>
  <c r="G3448" i="24"/>
  <c r="F3448" i="24"/>
  <c r="E3448" i="24"/>
  <c r="D3448" i="24"/>
  <c r="C3448" i="24"/>
  <c r="B3448" i="24"/>
  <c r="A3448" i="24"/>
  <c r="I3447" i="24"/>
  <c r="H3447" i="24"/>
  <c r="G3447" i="24"/>
  <c r="F3447" i="24"/>
  <c r="E3447" i="24"/>
  <c r="D3447" i="24"/>
  <c r="C3447" i="24"/>
  <c r="B3447" i="24"/>
  <c r="A3447" i="24"/>
  <c r="I3446" i="24"/>
  <c r="H3446" i="24"/>
  <c r="G3446" i="24"/>
  <c r="F3446" i="24"/>
  <c r="E3446" i="24"/>
  <c r="D3446" i="24"/>
  <c r="C3446" i="24"/>
  <c r="B3446" i="24"/>
  <c r="A3446" i="24"/>
  <c r="I3445" i="24"/>
  <c r="H3445" i="24"/>
  <c r="G3445" i="24"/>
  <c r="F3445" i="24"/>
  <c r="E3445" i="24"/>
  <c r="D3445" i="24"/>
  <c r="C3445" i="24"/>
  <c r="B3445" i="24"/>
  <c r="A3445" i="24"/>
  <c r="I3444" i="24"/>
  <c r="H3444" i="24"/>
  <c r="G3444" i="24"/>
  <c r="F3444" i="24"/>
  <c r="E3444" i="24"/>
  <c r="D3444" i="24"/>
  <c r="C3444" i="24"/>
  <c r="B3444" i="24"/>
  <c r="A3444" i="24"/>
  <c r="I3443" i="24"/>
  <c r="H3443" i="24"/>
  <c r="G3443" i="24"/>
  <c r="F3443" i="24"/>
  <c r="E3443" i="24"/>
  <c r="D3443" i="24"/>
  <c r="C3443" i="24"/>
  <c r="B3443" i="24"/>
  <c r="A3443" i="24"/>
  <c r="I3442" i="24"/>
  <c r="H3442" i="24"/>
  <c r="G3442" i="24"/>
  <c r="F3442" i="24"/>
  <c r="E3442" i="24"/>
  <c r="D3442" i="24"/>
  <c r="C3442" i="24"/>
  <c r="B3442" i="24"/>
  <c r="A3442" i="24"/>
  <c r="I3441" i="24"/>
  <c r="H3441" i="24"/>
  <c r="G3441" i="24"/>
  <c r="F3441" i="24"/>
  <c r="E3441" i="24"/>
  <c r="D3441" i="24"/>
  <c r="C3441" i="24"/>
  <c r="B3441" i="24"/>
  <c r="A3441" i="24"/>
  <c r="I3440" i="24"/>
  <c r="H3440" i="24"/>
  <c r="G3440" i="24"/>
  <c r="F3440" i="24"/>
  <c r="E3440" i="24"/>
  <c r="D3440" i="24"/>
  <c r="C3440" i="24"/>
  <c r="B3440" i="24"/>
  <c r="A3440" i="24"/>
  <c r="I3439" i="24"/>
  <c r="H3439" i="24"/>
  <c r="G3439" i="24"/>
  <c r="F3439" i="24"/>
  <c r="E3439" i="24"/>
  <c r="D3439" i="24"/>
  <c r="C3439" i="24"/>
  <c r="B3439" i="24"/>
  <c r="A3439" i="24"/>
  <c r="I3438" i="24"/>
  <c r="H3438" i="24"/>
  <c r="G3438" i="24"/>
  <c r="F3438" i="24"/>
  <c r="E3438" i="24"/>
  <c r="D3438" i="24"/>
  <c r="C3438" i="24"/>
  <c r="B3438" i="24"/>
  <c r="A3438" i="24"/>
  <c r="I3437" i="24"/>
  <c r="H3437" i="24"/>
  <c r="G3437" i="24"/>
  <c r="F3437" i="24"/>
  <c r="E3437" i="24"/>
  <c r="D3437" i="24"/>
  <c r="C3437" i="24"/>
  <c r="B3437" i="24"/>
  <c r="A3437" i="24"/>
  <c r="I3436" i="24"/>
  <c r="H3436" i="24"/>
  <c r="G3436" i="24"/>
  <c r="F3436" i="24"/>
  <c r="E3436" i="24"/>
  <c r="D3436" i="24"/>
  <c r="C3436" i="24"/>
  <c r="B3436" i="24"/>
  <c r="A3436" i="24"/>
  <c r="I3435" i="24"/>
  <c r="H3435" i="24"/>
  <c r="G3435" i="24"/>
  <c r="F3435" i="24"/>
  <c r="E3435" i="24"/>
  <c r="D3435" i="24"/>
  <c r="C3435" i="24"/>
  <c r="B3435" i="24"/>
  <c r="A3435" i="24"/>
  <c r="I3434" i="24"/>
  <c r="H3434" i="24"/>
  <c r="G3434" i="24"/>
  <c r="F3434" i="24"/>
  <c r="E3434" i="24"/>
  <c r="D3434" i="24"/>
  <c r="C3434" i="24"/>
  <c r="B3434" i="24"/>
  <c r="A3434" i="24"/>
  <c r="I3433" i="24"/>
  <c r="H3433" i="24"/>
  <c r="G3433" i="24"/>
  <c r="F3433" i="24"/>
  <c r="E3433" i="24"/>
  <c r="D3433" i="24"/>
  <c r="C3433" i="24"/>
  <c r="B3433" i="24"/>
  <c r="A3433" i="24"/>
  <c r="I3432" i="24"/>
  <c r="H3432" i="24"/>
  <c r="G3432" i="24"/>
  <c r="F3432" i="24"/>
  <c r="E3432" i="24"/>
  <c r="D3432" i="24"/>
  <c r="C3432" i="24"/>
  <c r="B3432" i="24"/>
  <c r="A3432" i="24"/>
  <c r="I3431" i="24"/>
  <c r="H3431" i="24"/>
  <c r="G3431" i="24"/>
  <c r="F3431" i="24"/>
  <c r="E3431" i="24"/>
  <c r="D3431" i="24"/>
  <c r="C3431" i="24"/>
  <c r="B3431" i="24"/>
  <c r="A3431" i="24"/>
  <c r="I3430" i="24"/>
  <c r="H3430" i="24"/>
  <c r="G3430" i="24"/>
  <c r="F3430" i="24"/>
  <c r="E3430" i="24"/>
  <c r="D3430" i="24"/>
  <c r="C3430" i="24"/>
  <c r="B3430" i="24"/>
  <c r="A3430" i="24"/>
  <c r="I3429" i="24"/>
  <c r="H3429" i="24"/>
  <c r="G3429" i="24"/>
  <c r="F3429" i="24"/>
  <c r="E3429" i="24"/>
  <c r="D3429" i="24"/>
  <c r="C3429" i="24"/>
  <c r="B3429" i="24"/>
  <c r="A3429" i="24"/>
  <c r="I3428" i="24"/>
  <c r="H3428" i="24"/>
  <c r="G3428" i="24"/>
  <c r="F3428" i="24"/>
  <c r="E3428" i="24"/>
  <c r="D3428" i="24"/>
  <c r="C3428" i="24"/>
  <c r="B3428" i="24"/>
  <c r="A3428" i="24"/>
  <c r="I3427" i="24"/>
  <c r="H3427" i="24"/>
  <c r="G3427" i="24"/>
  <c r="F3427" i="24"/>
  <c r="E3427" i="24"/>
  <c r="D3427" i="24"/>
  <c r="C3427" i="24"/>
  <c r="B3427" i="24"/>
  <c r="A3427" i="24"/>
  <c r="I3426" i="24"/>
  <c r="H3426" i="24"/>
  <c r="G3426" i="24"/>
  <c r="F3426" i="24"/>
  <c r="E3426" i="24"/>
  <c r="D3426" i="24"/>
  <c r="C3426" i="24"/>
  <c r="B3426" i="24"/>
  <c r="A3426" i="24"/>
  <c r="I3425" i="24"/>
  <c r="H3425" i="24"/>
  <c r="G3425" i="24"/>
  <c r="F3425" i="24"/>
  <c r="E3425" i="24"/>
  <c r="D3425" i="24"/>
  <c r="C3425" i="24"/>
  <c r="B3425" i="24"/>
  <c r="A3425" i="24"/>
  <c r="I3424" i="24"/>
  <c r="H3424" i="24"/>
  <c r="G3424" i="24"/>
  <c r="F3424" i="24"/>
  <c r="E3424" i="24"/>
  <c r="D3424" i="24"/>
  <c r="C3424" i="24"/>
  <c r="B3424" i="24"/>
  <c r="A3424" i="24"/>
  <c r="I3423" i="24"/>
  <c r="H3423" i="24"/>
  <c r="G3423" i="24"/>
  <c r="F3423" i="24"/>
  <c r="E3423" i="24"/>
  <c r="D3423" i="24"/>
  <c r="C3423" i="24"/>
  <c r="B3423" i="24"/>
  <c r="A3423" i="24"/>
  <c r="I3422" i="24"/>
  <c r="H3422" i="24"/>
  <c r="G3422" i="24"/>
  <c r="F3422" i="24"/>
  <c r="E3422" i="24"/>
  <c r="D3422" i="24"/>
  <c r="C3422" i="24"/>
  <c r="B3422" i="24"/>
  <c r="A3422" i="24"/>
  <c r="I3421" i="24"/>
  <c r="H3421" i="24"/>
  <c r="G3421" i="24"/>
  <c r="F3421" i="24"/>
  <c r="E3421" i="24"/>
  <c r="D3421" i="24"/>
  <c r="C3421" i="24"/>
  <c r="B3421" i="24"/>
  <c r="A3421" i="24"/>
  <c r="I3420" i="24"/>
  <c r="H3420" i="24"/>
  <c r="G3420" i="24"/>
  <c r="F3420" i="24"/>
  <c r="E3420" i="24"/>
  <c r="D3420" i="24"/>
  <c r="C3420" i="24"/>
  <c r="B3420" i="24"/>
  <c r="A3420" i="24"/>
  <c r="I3419" i="24"/>
  <c r="H3419" i="24"/>
  <c r="G3419" i="24"/>
  <c r="F3419" i="24"/>
  <c r="E3419" i="24"/>
  <c r="D3419" i="24"/>
  <c r="C3419" i="24"/>
  <c r="B3419" i="24"/>
  <c r="A3419" i="24"/>
  <c r="I3418" i="24"/>
  <c r="H3418" i="24"/>
  <c r="G3418" i="24"/>
  <c r="F3418" i="24"/>
  <c r="E3418" i="24"/>
  <c r="D3418" i="24"/>
  <c r="C3418" i="24"/>
  <c r="B3418" i="24"/>
  <c r="A3418" i="24"/>
  <c r="I3417" i="24"/>
  <c r="H3417" i="24"/>
  <c r="G3417" i="24"/>
  <c r="F3417" i="24"/>
  <c r="E3417" i="24"/>
  <c r="D3417" i="24"/>
  <c r="C3417" i="24"/>
  <c r="B3417" i="24"/>
  <c r="A3417" i="24"/>
  <c r="I3416" i="24"/>
  <c r="H3416" i="24"/>
  <c r="G3416" i="24"/>
  <c r="F3416" i="24"/>
  <c r="E3416" i="24"/>
  <c r="D3416" i="24"/>
  <c r="C3416" i="24"/>
  <c r="B3416" i="24"/>
  <c r="A3416" i="24"/>
  <c r="I3415" i="24"/>
  <c r="H3415" i="24"/>
  <c r="G3415" i="24"/>
  <c r="F3415" i="24"/>
  <c r="E3415" i="24"/>
  <c r="D3415" i="24"/>
  <c r="C3415" i="24"/>
  <c r="B3415" i="24"/>
  <c r="A3415" i="24"/>
  <c r="I3414" i="24"/>
  <c r="H3414" i="24"/>
  <c r="G3414" i="24"/>
  <c r="F3414" i="24"/>
  <c r="E3414" i="24"/>
  <c r="D3414" i="24"/>
  <c r="C3414" i="24"/>
  <c r="B3414" i="24"/>
  <c r="A3414" i="24"/>
  <c r="I3413" i="24"/>
  <c r="H3413" i="24"/>
  <c r="G3413" i="24"/>
  <c r="F3413" i="24"/>
  <c r="E3413" i="24"/>
  <c r="D3413" i="24"/>
  <c r="C3413" i="24"/>
  <c r="B3413" i="24"/>
  <c r="A3413" i="24"/>
  <c r="I3412" i="24"/>
  <c r="H3412" i="24"/>
  <c r="G3412" i="24"/>
  <c r="F3412" i="24"/>
  <c r="E3412" i="24"/>
  <c r="D3412" i="24"/>
  <c r="C3412" i="24"/>
  <c r="B3412" i="24"/>
  <c r="A3412" i="24"/>
  <c r="I3411" i="24"/>
  <c r="H3411" i="24"/>
  <c r="G3411" i="24"/>
  <c r="F3411" i="24"/>
  <c r="E3411" i="24"/>
  <c r="D3411" i="24"/>
  <c r="C3411" i="24"/>
  <c r="B3411" i="24"/>
  <c r="A3411" i="24"/>
  <c r="I3410" i="24"/>
  <c r="H3410" i="24"/>
  <c r="G3410" i="24"/>
  <c r="F3410" i="24"/>
  <c r="E3410" i="24"/>
  <c r="D3410" i="24"/>
  <c r="C3410" i="24"/>
  <c r="B3410" i="24"/>
  <c r="A3410" i="24"/>
  <c r="I3409" i="24"/>
  <c r="H3409" i="24"/>
  <c r="G3409" i="24"/>
  <c r="F3409" i="24"/>
  <c r="E3409" i="24"/>
  <c r="D3409" i="24"/>
  <c r="C3409" i="24"/>
  <c r="B3409" i="24"/>
  <c r="A3409" i="24"/>
  <c r="I3408" i="24"/>
  <c r="H3408" i="24"/>
  <c r="G3408" i="24"/>
  <c r="F3408" i="24"/>
  <c r="E3408" i="24"/>
  <c r="D3408" i="24"/>
  <c r="C3408" i="24"/>
  <c r="B3408" i="24"/>
  <c r="A3408" i="24"/>
  <c r="I3407" i="24"/>
  <c r="H3407" i="24"/>
  <c r="G3407" i="24"/>
  <c r="F3407" i="24"/>
  <c r="E3407" i="24"/>
  <c r="D3407" i="24"/>
  <c r="C3407" i="24"/>
  <c r="B3407" i="24"/>
  <c r="A3407" i="24"/>
  <c r="I3406" i="24"/>
  <c r="H3406" i="24"/>
  <c r="G3406" i="24"/>
  <c r="F3406" i="24"/>
  <c r="E3406" i="24"/>
  <c r="D3406" i="24"/>
  <c r="C3406" i="24"/>
  <c r="B3406" i="24"/>
  <c r="A3406" i="24"/>
  <c r="I3405" i="24"/>
  <c r="H3405" i="24"/>
  <c r="G3405" i="24"/>
  <c r="F3405" i="24"/>
  <c r="E3405" i="24"/>
  <c r="D3405" i="24"/>
  <c r="C3405" i="24"/>
  <c r="B3405" i="24"/>
  <c r="A3405" i="24"/>
  <c r="I3404" i="24"/>
  <c r="H3404" i="24"/>
  <c r="G3404" i="24"/>
  <c r="F3404" i="24"/>
  <c r="E3404" i="24"/>
  <c r="D3404" i="24"/>
  <c r="C3404" i="24"/>
  <c r="B3404" i="24"/>
  <c r="A3404" i="24"/>
  <c r="I3403" i="24"/>
  <c r="H3403" i="24"/>
  <c r="G3403" i="24"/>
  <c r="F3403" i="24"/>
  <c r="E3403" i="24"/>
  <c r="D3403" i="24"/>
  <c r="C3403" i="24"/>
  <c r="B3403" i="24"/>
  <c r="A3403" i="24"/>
  <c r="I3402" i="24"/>
  <c r="H3402" i="24"/>
  <c r="G3402" i="24"/>
  <c r="F3402" i="24"/>
  <c r="E3402" i="24"/>
  <c r="D3402" i="24"/>
  <c r="C3402" i="24"/>
  <c r="B3402" i="24"/>
  <c r="A3402" i="24"/>
  <c r="I3401" i="24"/>
  <c r="H3401" i="24"/>
  <c r="G3401" i="24"/>
  <c r="F3401" i="24"/>
  <c r="E3401" i="24"/>
  <c r="D3401" i="24"/>
  <c r="C3401" i="24"/>
  <c r="B3401" i="24"/>
  <c r="A3401" i="24"/>
  <c r="I3400" i="24"/>
  <c r="H3400" i="24"/>
  <c r="G3400" i="24"/>
  <c r="F3400" i="24"/>
  <c r="E3400" i="24"/>
  <c r="D3400" i="24"/>
  <c r="C3400" i="24"/>
  <c r="B3400" i="24"/>
  <c r="A3400" i="24"/>
  <c r="I3399" i="24"/>
  <c r="H3399" i="24"/>
  <c r="G3399" i="24"/>
  <c r="F3399" i="24"/>
  <c r="E3399" i="24"/>
  <c r="D3399" i="24"/>
  <c r="C3399" i="24"/>
  <c r="B3399" i="24"/>
  <c r="A3399" i="24"/>
  <c r="I3398" i="24"/>
  <c r="H3398" i="24"/>
  <c r="G3398" i="24"/>
  <c r="F3398" i="24"/>
  <c r="E3398" i="24"/>
  <c r="D3398" i="24"/>
  <c r="C3398" i="24"/>
  <c r="B3398" i="24"/>
  <c r="A3398" i="24"/>
  <c r="I3397" i="24"/>
  <c r="H3397" i="24"/>
  <c r="G3397" i="24"/>
  <c r="F3397" i="24"/>
  <c r="E3397" i="24"/>
  <c r="D3397" i="24"/>
  <c r="C3397" i="24"/>
  <c r="B3397" i="24"/>
  <c r="A3397" i="24"/>
  <c r="I3396" i="24"/>
  <c r="H3396" i="24"/>
  <c r="G3396" i="24"/>
  <c r="F3396" i="24"/>
  <c r="E3396" i="24"/>
  <c r="D3396" i="24"/>
  <c r="C3396" i="24"/>
  <c r="B3396" i="24"/>
  <c r="A3396" i="24"/>
  <c r="I3395" i="24"/>
  <c r="H3395" i="24"/>
  <c r="G3395" i="24"/>
  <c r="F3395" i="24"/>
  <c r="E3395" i="24"/>
  <c r="D3395" i="24"/>
  <c r="C3395" i="24"/>
  <c r="B3395" i="24"/>
  <c r="A3395" i="24"/>
  <c r="I3394" i="24"/>
  <c r="H3394" i="24"/>
  <c r="G3394" i="24"/>
  <c r="F3394" i="24"/>
  <c r="E3394" i="24"/>
  <c r="D3394" i="24"/>
  <c r="C3394" i="24"/>
  <c r="B3394" i="24"/>
  <c r="A3394" i="24"/>
  <c r="I3393" i="24"/>
  <c r="H3393" i="24"/>
  <c r="G3393" i="24"/>
  <c r="F3393" i="24"/>
  <c r="E3393" i="24"/>
  <c r="D3393" i="24"/>
  <c r="C3393" i="24"/>
  <c r="B3393" i="24"/>
  <c r="A3393" i="24"/>
  <c r="I3392" i="24"/>
  <c r="H3392" i="24"/>
  <c r="G3392" i="24"/>
  <c r="F3392" i="24"/>
  <c r="E3392" i="24"/>
  <c r="D3392" i="24"/>
  <c r="C3392" i="24"/>
  <c r="B3392" i="24"/>
  <c r="A3392" i="24"/>
  <c r="I3391" i="24"/>
  <c r="H3391" i="24"/>
  <c r="G3391" i="24"/>
  <c r="F3391" i="24"/>
  <c r="E3391" i="24"/>
  <c r="D3391" i="24"/>
  <c r="C3391" i="24"/>
  <c r="B3391" i="24"/>
  <c r="A3391" i="24"/>
  <c r="I3390" i="24"/>
  <c r="H3390" i="24"/>
  <c r="G3390" i="24"/>
  <c r="F3390" i="24"/>
  <c r="E3390" i="24"/>
  <c r="D3390" i="24"/>
  <c r="C3390" i="24"/>
  <c r="B3390" i="24"/>
  <c r="A3390" i="24"/>
  <c r="I3389" i="24"/>
  <c r="H3389" i="24"/>
  <c r="G3389" i="24"/>
  <c r="F3389" i="24"/>
  <c r="E3389" i="24"/>
  <c r="D3389" i="24"/>
  <c r="C3389" i="24"/>
  <c r="B3389" i="24"/>
  <c r="A3389" i="24"/>
  <c r="I3388" i="24"/>
  <c r="H3388" i="24"/>
  <c r="G3388" i="24"/>
  <c r="F3388" i="24"/>
  <c r="E3388" i="24"/>
  <c r="D3388" i="24"/>
  <c r="C3388" i="24"/>
  <c r="B3388" i="24"/>
  <c r="A3388" i="24"/>
  <c r="I3387" i="24"/>
  <c r="H3387" i="24"/>
  <c r="G3387" i="24"/>
  <c r="F3387" i="24"/>
  <c r="E3387" i="24"/>
  <c r="D3387" i="24"/>
  <c r="C3387" i="24"/>
  <c r="B3387" i="24"/>
  <c r="A3387" i="24"/>
  <c r="I3386" i="24"/>
  <c r="H3386" i="24"/>
  <c r="G3386" i="24"/>
  <c r="F3386" i="24"/>
  <c r="E3386" i="24"/>
  <c r="D3386" i="24"/>
  <c r="C3386" i="24"/>
  <c r="B3386" i="24"/>
  <c r="A3386" i="24"/>
  <c r="I3385" i="24"/>
  <c r="H3385" i="24"/>
  <c r="G3385" i="24"/>
  <c r="F3385" i="24"/>
  <c r="E3385" i="24"/>
  <c r="D3385" i="24"/>
  <c r="C3385" i="24"/>
  <c r="B3385" i="24"/>
  <c r="A3385" i="24"/>
  <c r="I3384" i="24"/>
  <c r="H3384" i="24"/>
  <c r="G3384" i="24"/>
  <c r="F3384" i="24"/>
  <c r="E3384" i="24"/>
  <c r="D3384" i="24"/>
  <c r="C3384" i="24"/>
  <c r="B3384" i="24"/>
  <c r="A3384" i="24"/>
  <c r="I3383" i="24"/>
  <c r="H3383" i="24"/>
  <c r="G3383" i="24"/>
  <c r="F3383" i="24"/>
  <c r="E3383" i="24"/>
  <c r="D3383" i="24"/>
  <c r="C3383" i="24"/>
  <c r="B3383" i="24"/>
  <c r="A3383" i="24"/>
  <c r="I3382" i="24"/>
  <c r="H3382" i="24"/>
  <c r="G3382" i="24"/>
  <c r="F3382" i="24"/>
  <c r="E3382" i="24"/>
  <c r="D3382" i="24"/>
  <c r="C3382" i="24"/>
  <c r="B3382" i="24"/>
  <c r="A3382" i="24"/>
  <c r="I3381" i="24"/>
  <c r="H3381" i="24"/>
  <c r="G3381" i="24"/>
  <c r="F3381" i="24"/>
  <c r="E3381" i="24"/>
  <c r="D3381" i="24"/>
  <c r="C3381" i="24"/>
  <c r="B3381" i="24"/>
  <c r="A3381" i="24"/>
  <c r="I3380" i="24"/>
  <c r="H3380" i="24"/>
  <c r="G3380" i="24"/>
  <c r="F3380" i="24"/>
  <c r="E3380" i="24"/>
  <c r="D3380" i="24"/>
  <c r="C3380" i="24"/>
  <c r="B3380" i="24"/>
  <c r="A3380" i="24"/>
  <c r="I3379" i="24"/>
  <c r="H3379" i="24"/>
  <c r="G3379" i="24"/>
  <c r="F3379" i="24"/>
  <c r="E3379" i="24"/>
  <c r="D3379" i="24"/>
  <c r="C3379" i="24"/>
  <c r="B3379" i="24"/>
  <c r="A3379" i="24"/>
  <c r="I3378" i="24"/>
  <c r="H3378" i="24"/>
  <c r="G3378" i="24"/>
  <c r="F3378" i="24"/>
  <c r="E3378" i="24"/>
  <c r="D3378" i="24"/>
  <c r="C3378" i="24"/>
  <c r="B3378" i="24"/>
  <c r="A3378" i="24"/>
  <c r="I3377" i="24"/>
  <c r="H3377" i="24"/>
  <c r="G3377" i="24"/>
  <c r="F3377" i="24"/>
  <c r="E3377" i="24"/>
  <c r="D3377" i="24"/>
  <c r="C3377" i="24"/>
  <c r="B3377" i="24"/>
  <c r="A3377" i="24"/>
  <c r="I3376" i="24"/>
  <c r="H3376" i="24"/>
  <c r="G3376" i="24"/>
  <c r="F3376" i="24"/>
  <c r="E3376" i="24"/>
  <c r="D3376" i="24"/>
  <c r="C3376" i="24"/>
  <c r="B3376" i="24"/>
  <c r="A3376" i="24"/>
  <c r="I3375" i="24"/>
  <c r="H3375" i="24"/>
  <c r="G3375" i="24"/>
  <c r="F3375" i="24"/>
  <c r="E3375" i="24"/>
  <c r="D3375" i="24"/>
  <c r="C3375" i="24"/>
  <c r="B3375" i="24"/>
  <c r="A3375" i="24"/>
  <c r="I3374" i="24"/>
  <c r="H3374" i="24"/>
  <c r="G3374" i="24"/>
  <c r="F3374" i="24"/>
  <c r="E3374" i="24"/>
  <c r="D3374" i="24"/>
  <c r="C3374" i="24"/>
  <c r="B3374" i="24"/>
  <c r="A3374" i="24"/>
  <c r="I3373" i="24"/>
  <c r="H3373" i="24"/>
  <c r="G3373" i="24"/>
  <c r="F3373" i="24"/>
  <c r="E3373" i="24"/>
  <c r="D3373" i="24"/>
  <c r="C3373" i="24"/>
  <c r="B3373" i="24"/>
  <c r="A3373" i="24"/>
  <c r="I3372" i="24"/>
  <c r="H3372" i="24"/>
  <c r="G3372" i="24"/>
  <c r="F3372" i="24"/>
  <c r="E3372" i="24"/>
  <c r="D3372" i="24"/>
  <c r="C3372" i="24"/>
  <c r="B3372" i="24"/>
  <c r="A3372" i="24"/>
  <c r="I3371" i="24"/>
  <c r="H3371" i="24"/>
  <c r="G3371" i="24"/>
  <c r="F3371" i="24"/>
  <c r="E3371" i="24"/>
  <c r="D3371" i="24"/>
  <c r="C3371" i="24"/>
  <c r="B3371" i="24"/>
  <c r="A3371" i="24"/>
  <c r="I3370" i="24"/>
  <c r="H3370" i="24"/>
  <c r="G3370" i="24"/>
  <c r="F3370" i="24"/>
  <c r="E3370" i="24"/>
  <c r="D3370" i="24"/>
  <c r="C3370" i="24"/>
  <c r="B3370" i="24"/>
  <c r="A3370" i="24"/>
  <c r="I3369" i="24"/>
  <c r="H3369" i="24"/>
  <c r="G3369" i="24"/>
  <c r="F3369" i="24"/>
  <c r="E3369" i="24"/>
  <c r="D3369" i="24"/>
  <c r="C3369" i="24"/>
  <c r="B3369" i="24"/>
  <c r="A3369" i="24"/>
  <c r="I3368" i="24"/>
  <c r="H3368" i="24"/>
  <c r="G3368" i="24"/>
  <c r="F3368" i="24"/>
  <c r="E3368" i="24"/>
  <c r="D3368" i="24"/>
  <c r="C3368" i="24"/>
  <c r="B3368" i="24"/>
  <c r="A3368" i="24"/>
  <c r="I3367" i="24"/>
  <c r="H3367" i="24"/>
  <c r="G3367" i="24"/>
  <c r="F3367" i="24"/>
  <c r="E3367" i="24"/>
  <c r="D3367" i="24"/>
  <c r="C3367" i="24"/>
  <c r="B3367" i="24"/>
  <c r="A3367" i="24"/>
  <c r="I3366" i="24"/>
  <c r="H3366" i="24"/>
  <c r="G3366" i="24"/>
  <c r="F3366" i="24"/>
  <c r="E3366" i="24"/>
  <c r="D3366" i="24"/>
  <c r="C3366" i="24"/>
  <c r="B3366" i="24"/>
  <c r="A3366" i="24"/>
  <c r="I3365" i="24"/>
  <c r="H3365" i="24"/>
  <c r="G3365" i="24"/>
  <c r="F3365" i="24"/>
  <c r="E3365" i="24"/>
  <c r="D3365" i="24"/>
  <c r="C3365" i="24"/>
  <c r="B3365" i="24"/>
  <c r="A3365" i="24"/>
  <c r="I3364" i="24"/>
  <c r="H3364" i="24"/>
  <c r="G3364" i="24"/>
  <c r="F3364" i="24"/>
  <c r="E3364" i="24"/>
  <c r="D3364" i="24"/>
  <c r="C3364" i="24"/>
  <c r="B3364" i="24"/>
  <c r="A3364" i="24"/>
  <c r="I3363" i="24"/>
  <c r="H3363" i="24"/>
  <c r="G3363" i="24"/>
  <c r="F3363" i="24"/>
  <c r="E3363" i="24"/>
  <c r="D3363" i="24"/>
  <c r="C3363" i="24"/>
  <c r="B3363" i="24"/>
  <c r="A3363" i="24"/>
  <c r="I3362" i="24"/>
  <c r="H3362" i="24"/>
  <c r="G3362" i="24"/>
  <c r="F3362" i="24"/>
  <c r="E3362" i="24"/>
  <c r="D3362" i="24"/>
  <c r="C3362" i="24"/>
  <c r="B3362" i="24"/>
  <c r="A3362" i="24"/>
  <c r="I3361" i="24"/>
  <c r="H3361" i="24"/>
  <c r="G3361" i="24"/>
  <c r="F3361" i="24"/>
  <c r="E3361" i="24"/>
  <c r="D3361" i="24"/>
  <c r="C3361" i="24"/>
  <c r="B3361" i="24"/>
  <c r="A3361" i="24"/>
  <c r="I3360" i="24"/>
  <c r="H3360" i="24"/>
  <c r="G3360" i="24"/>
  <c r="F3360" i="24"/>
  <c r="E3360" i="24"/>
  <c r="D3360" i="24"/>
  <c r="C3360" i="24"/>
  <c r="B3360" i="24"/>
  <c r="A3360" i="24"/>
  <c r="I3359" i="24"/>
  <c r="H3359" i="24"/>
  <c r="G3359" i="24"/>
  <c r="F3359" i="24"/>
  <c r="E3359" i="24"/>
  <c r="D3359" i="24"/>
  <c r="C3359" i="24"/>
  <c r="B3359" i="24"/>
  <c r="A3359" i="24"/>
  <c r="I3358" i="24"/>
  <c r="H3358" i="24"/>
  <c r="G3358" i="24"/>
  <c r="F3358" i="24"/>
  <c r="E3358" i="24"/>
  <c r="D3358" i="24"/>
  <c r="C3358" i="24"/>
  <c r="B3358" i="24"/>
  <c r="A3358" i="24"/>
  <c r="I3357" i="24"/>
  <c r="H3357" i="24"/>
  <c r="G3357" i="24"/>
  <c r="F3357" i="24"/>
  <c r="E3357" i="24"/>
  <c r="D3357" i="24"/>
  <c r="C3357" i="24"/>
  <c r="B3357" i="24"/>
  <c r="A3357" i="24"/>
  <c r="I3356" i="24"/>
  <c r="H3356" i="24"/>
  <c r="G3356" i="24"/>
  <c r="F3356" i="24"/>
  <c r="E3356" i="24"/>
  <c r="D3356" i="24"/>
  <c r="C3356" i="24"/>
  <c r="B3356" i="24"/>
  <c r="A3356" i="24"/>
  <c r="I3355" i="24"/>
  <c r="H3355" i="24"/>
  <c r="G3355" i="24"/>
  <c r="F3355" i="24"/>
  <c r="E3355" i="24"/>
  <c r="D3355" i="24"/>
  <c r="C3355" i="24"/>
  <c r="B3355" i="24"/>
  <c r="A3355" i="24"/>
  <c r="I3354" i="24"/>
  <c r="H3354" i="24"/>
  <c r="G3354" i="24"/>
  <c r="F3354" i="24"/>
  <c r="E3354" i="24"/>
  <c r="D3354" i="24"/>
  <c r="C3354" i="24"/>
  <c r="B3354" i="24"/>
  <c r="A3354" i="24"/>
  <c r="I3353" i="24"/>
  <c r="H3353" i="24"/>
  <c r="G3353" i="24"/>
  <c r="F3353" i="24"/>
  <c r="E3353" i="24"/>
  <c r="D3353" i="24"/>
  <c r="C3353" i="24"/>
  <c r="B3353" i="24"/>
  <c r="A3353" i="24"/>
  <c r="I3352" i="24"/>
  <c r="H3352" i="24"/>
  <c r="G3352" i="24"/>
  <c r="F3352" i="24"/>
  <c r="E3352" i="24"/>
  <c r="D3352" i="24"/>
  <c r="C3352" i="24"/>
  <c r="B3352" i="24"/>
  <c r="A3352" i="24"/>
  <c r="I3351" i="24"/>
  <c r="H3351" i="24"/>
  <c r="G3351" i="24"/>
  <c r="F3351" i="24"/>
  <c r="E3351" i="24"/>
  <c r="D3351" i="24"/>
  <c r="C3351" i="24"/>
  <c r="B3351" i="24"/>
  <c r="A3351" i="24"/>
  <c r="I3350" i="24"/>
  <c r="H3350" i="24"/>
  <c r="G3350" i="24"/>
  <c r="F3350" i="24"/>
  <c r="E3350" i="24"/>
  <c r="D3350" i="24"/>
  <c r="C3350" i="24"/>
  <c r="B3350" i="24"/>
  <c r="A3350" i="24"/>
  <c r="I3349" i="24"/>
  <c r="H3349" i="24"/>
  <c r="G3349" i="24"/>
  <c r="F3349" i="24"/>
  <c r="E3349" i="24"/>
  <c r="D3349" i="24"/>
  <c r="C3349" i="24"/>
  <c r="B3349" i="24"/>
  <c r="A3349" i="24"/>
  <c r="I3348" i="24"/>
  <c r="H3348" i="24"/>
  <c r="G3348" i="24"/>
  <c r="F3348" i="24"/>
  <c r="E3348" i="24"/>
  <c r="D3348" i="24"/>
  <c r="C3348" i="24"/>
  <c r="B3348" i="24"/>
  <c r="A3348" i="24"/>
  <c r="I3347" i="24"/>
  <c r="H3347" i="24"/>
  <c r="G3347" i="24"/>
  <c r="F3347" i="24"/>
  <c r="E3347" i="24"/>
  <c r="D3347" i="24"/>
  <c r="C3347" i="24"/>
  <c r="B3347" i="24"/>
  <c r="A3347" i="24"/>
  <c r="I3346" i="24"/>
  <c r="H3346" i="24"/>
  <c r="G3346" i="24"/>
  <c r="F3346" i="24"/>
  <c r="E3346" i="24"/>
  <c r="D3346" i="24"/>
  <c r="C3346" i="24"/>
  <c r="B3346" i="24"/>
  <c r="A3346" i="24"/>
  <c r="I3345" i="24"/>
  <c r="H3345" i="24"/>
  <c r="G3345" i="24"/>
  <c r="F3345" i="24"/>
  <c r="E3345" i="24"/>
  <c r="D3345" i="24"/>
  <c r="C3345" i="24"/>
  <c r="B3345" i="24"/>
  <c r="A3345" i="24"/>
  <c r="I3344" i="24"/>
  <c r="H3344" i="24"/>
  <c r="G3344" i="24"/>
  <c r="F3344" i="24"/>
  <c r="E3344" i="24"/>
  <c r="D3344" i="24"/>
  <c r="C3344" i="24"/>
  <c r="B3344" i="24"/>
  <c r="A3344" i="24"/>
  <c r="I3343" i="24"/>
  <c r="H3343" i="24"/>
  <c r="G3343" i="24"/>
  <c r="F3343" i="24"/>
  <c r="E3343" i="24"/>
  <c r="D3343" i="24"/>
  <c r="C3343" i="24"/>
  <c r="B3343" i="24"/>
  <c r="A3343" i="24"/>
  <c r="I3342" i="24"/>
  <c r="H3342" i="24"/>
  <c r="G3342" i="24"/>
  <c r="F3342" i="24"/>
  <c r="E3342" i="24"/>
  <c r="D3342" i="24"/>
  <c r="C3342" i="24"/>
  <c r="B3342" i="24"/>
  <c r="A3342" i="24"/>
  <c r="I3341" i="24"/>
  <c r="H3341" i="24"/>
  <c r="G3341" i="24"/>
  <c r="F3341" i="24"/>
  <c r="E3341" i="24"/>
  <c r="D3341" i="24"/>
  <c r="C3341" i="24"/>
  <c r="B3341" i="24"/>
  <c r="A3341" i="24"/>
  <c r="I3340" i="24"/>
  <c r="H3340" i="24"/>
  <c r="G3340" i="24"/>
  <c r="F3340" i="24"/>
  <c r="E3340" i="24"/>
  <c r="D3340" i="24"/>
  <c r="C3340" i="24"/>
  <c r="B3340" i="24"/>
  <c r="A3340" i="24"/>
  <c r="I3339" i="24"/>
  <c r="H3339" i="24"/>
  <c r="G3339" i="24"/>
  <c r="F3339" i="24"/>
  <c r="E3339" i="24"/>
  <c r="D3339" i="24"/>
  <c r="C3339" i="24"/>
  <c r="B3339" i="24"/>
  <c r="A3339" i="24"/>
  <c r="I3338" i="24"/>
  <c r="H3338" i="24"/>
  <c r="G3338" i="24"/>
  <c r="F3338" i="24"/>
  <c r="E3338" i="24"/>
  <c r="D3338" i="24"/>
  <c r="C3338" i="24"/>
  <c r="B3338" i="24"/>
  <c r="A3338" i="24"/>
  <c r="I3337" i="24"/>
  <c r="H3337" i="24"/>
  <c r="G3337" i="24"/>
  <c r="F3337" i="24"/>
  <c r="E3337" i="24"/>
  <c r="D3337" i="24"/>
  <c r="C3337" i="24"/>
  <c r="B3337" i="24"/>
  <c r="A3337" i="24"/>
  <c r="I3336" i="24"/>
  <c r="H3336" i="24"/>
  <c r="G3336" i="24"/>
  <c r="F3336" i="24"/>
  <c r="E3336" i="24"/>
  <c r="D3336" i="24"/>
  <c r="C3336" i="24"/>
  <c r="B3336" i="24"/>
  <c r="A3336" i="24"/>
  <c r="I3335" i="24"/>
  <c r="H3335" i="24"/>
  <c r="G3335" i="24"/>
  <c r="F3335" i="24"/>
  <c r="E3335" i="24"/>
  <c r="D3335" i="24"/>
  <c r="C3335" i="24"/>
  <c r="B3335" i="24"/>
  <c r="A3335" i="24"/>
  <c r="I3334" i="24"/>
  <c r="H3334" i="24"/>
  <c r="G3334" i="24"/>
  <c r="F3334" i="24"/>
  <c r="E3334" i="24"/>
  <c r="D3334" i="24"/>
  <c r="C3334" i="24"/>
  <c r="B3334" i="24"/>
  <c r="A3334" i="24"/>
  <c r="I3333" i="24"/>
  <c r="H3333" i="24"/>
  <c r="G3333" i="24"/>
  <c r="F3333" i="24"/>
  <c r="E3333" i="24"/>
  <c r="D3333" i="24"/>
  <c r="C3333" i="24"/>
  <c r="B3333" i="24"/>
  <c r="A3333" i="24"/>
  <c r="I3332" i="24"/>
  <c r="H3332" i="24"/>
  <c r="G3332" i="24"/>
  <c r="F3332" i="24"/>
  <c r="E3332" i="24"/>
  <c r="D3332" i="24"/>
  <c r="C3332" i="24"/>
  <c r="B3332" i="24"/>
  <c r="A3332" i="24"/>
  <c r="I3331" i="24"/>
  <c r="H3331" i="24"/>
  <c r="G3331" i="24"/>
  <c r="F3331" i="24"/>
  <c r="E3331" i="24"/>
  <c r="D3331" i="24"/>
  <c r="C3331" i="24"/>
  <c r="B3331" i="24"/>
  <c r="A3331" i="24"/>
  <c r="I3330" i="24"/>
  <c r="H3330" i="24"/>
  <c r="G3330" i="24"/>
  <c r="F3330" i="24"/>
  <c r="E3330" i="24"/>
  <c r="D3330" i="24"/>
  <c r="C3330" i="24"/>
  <c r="B3330" i="24"/>
  <c r="A3330" i="24"/>
  <c r="I3329" i="24"/>
  <c r="H3329" i="24"/>
  <c r="G3329" i="24"/>
  <c r="F3329" i="24"/>
  <c r="E3329" i="24"/>
  <c r="D3329" i="24"/>
  <c r="C3329" i="24"/>
  <c r="B3329" i="24"/>
  <c r="A3329" i="24"/>
  <c r="I3328" i="24"/>
  <c r="H3328" i="24"/>
  <c r="G3328" i="24"/>
  <c r="F3328" i="24"/>
  <c r="E3328" i="24"/>
  <c r="D3328" i="24"/>
  <c r="C3328" i="24"/>
  <c r="B3328" i="24"/>
  <c r="A3328" i="24"/>
  <c r="I3327" i="24"/>
  <c r="H3327" i="24"/>
  <c r="G3327" i="24"/>
  <c r="F3327" i="24"/>
  <c r="E3327" i="24"/>
  <c r="D3327" i="24"/>
  <c r="C3327" i="24"/>
  <c r="B3327" i="24"/>
  <c r="A3327" i="24"/>
  <c r="I3326" i="24"/>
  <c r="H3326" i="24"/>
  <c r="G3326" i="24"/>
  <c r="F3326" i="24"/>
  <c r="E3326" i="24"/>
  <c r="D3326" i="24"/>
  <c r="C3326" i="24"/>
  <c r="B3326" i="24"/>
  <c r="A3326" i="24"/>
  <c r="I3325" i="24"/>
  <c r="H3325" i="24"/>
  <c r="G3325" i="24"/>
  <c r="F3325" i="24"/>
  <c r="E3325" i="24"/>
  <c r="D3325" i="24"/>
  <c r="C3325" i="24"/>
  <c r="B3325" i="24"/>
  <c r="A3325" i="24"/>
  <c r="I3324" i="24"/>
  <c r="H3324" i="24"/>
  <c r="G3324" i="24"/>
  <c r="F3324" i="24"/>
  <c r="E3324" i="24"/>
  <c r="D3324" i="24"/>
  <c r="C3324" i="24"/>
  <c r="B3324" i="24"/>
  <c r="A3324" i="24"/>
  <c r="I3323" i="24"/>
  <c r="H3323" i="24"/>
  <c r="G3323" i="24"/>
  <c r="F3323" i="24"/>
  <c r="E3323" i="24"/>
  <c r="D3323" i="24"/>
  <c r="C3323" i="24"/>
  <c r="B3323" i="24"/>
  <c r="A3323" i="24"/>
  <c r="I3322" i="24"/>
  <c r="H3322" i="24"/>
  <c r="G3322" i="24"/>
  <c r="F3322" i="24"/>
  <c r="E3322" i="24"/>
  <c r="D3322" i="24"/>
  <c r="C3322" i="24"/>
  <c r="B3322" i="24"/>
  <c r="A3322" i="24"/>
  <c r="I3321" i="24"/>
  <c r="H3321" i="24"/>
  <c r="G3321" i="24"/>
  <c r="F3321" i="24"/>
  <c r="E3321" i="24"/>
  <c r="D3321" i="24"/>
  <c r="C3321" i="24"/>
  <c r="B3321" i="24"/>
  <c r="A3321" i="24"/>
  <c r="I3320" i="24"/>
  <c r="H3320" i="24"/>
  <c r="G3320" i="24"/>
  <c r="F3320" i="24"/>
  <c r="E3320" i="24"/>
  <c r="D3320" i="24"/>
  <c r="C3320" i="24"/>
  <c r="B3320" i="24"/>
  <c r="A3320" i="24"/>
  <c r="I3319" i="24"/>
  <c r="H3319" i="24"/>
  <c r="G3319" i="24"/>
  <c r="F3319" i="24"/>
  <c r="E3319" i="24"/>
  <c r="D3319" i="24"/>
  <c r="C3319" i="24"/>
  <c r="B3319" i="24"/>
  <c r="A3319" i="24"/>
  <c r="I3318" i="24"/>
  <c r="H3318" i="24"/>
  <c r="G3318" i="24"/>
  <c r="F3318" i="24"/>
  <c r="E3318" i="24"/>
  <c r="D3318" i="24"/>
  <c r="C3318" i="24"/>
  <c r="B3318" i="24"/>
  <c r="A3318" i="24"/>
  <c r="I3317" i="24"/>
  <c r="H3317" i="24"/>
  <c r="G3317" i="24"/>
  <c r="F3317" i="24"/>
  <c r="E3317" i="24"/>
  <c r="D3317" i="24"/>
  <c r="C3317" i="24"/>
  <c r="B3317" i="24"/>
  <c r="A3317" i="24"/>
  <c r="I3316" i="24"/>
  <c r="H3316" i="24"/>
  <c r="G3316" i="24"/>
  <c r="F3316" i="24"/>
  <c r="E3316" i="24"/>
  <c r="D3316" i="24"/>
  <c r="C3316" i="24"/>
  <c r="B3316" i="24"/>
  <c r="A3316" i="24"/>
  <c r="I3315" i="24"/>
  <c r="H3315" i="24"/>
  <c r="G3315" i="24"/>
  <c r="F3315" i="24"/>
  <c r="E3315" i="24"/>
  <c r="D3315" i="24"/>
  <c r="C3315" i="24"/>
  <c r="B3315" i="24"/>
  <c r="A3315" i="24"/>
  <c r="I3314" i="24"/>
  <c r="H3314" i="24"/>
  <c r="G3314" i="24"/>
  <c r="F3314" i="24"/>
  <c r="E3314" i="24"/>
  <c r="D3314" i="24"/>
  <c r="C3314" i="24"/>
  <c r="B3314" i="24"/>
  <c r="A3314" i="24"/>
  <c r="I3313" i="24"/>
  <c r="H3313" i="24"/>
  <c r="G3313" i="24"/>
  <c r="F3313" i="24"/>
  <c r="E3313" i="24"/>
  <c r="D3313" i="24"/>
  <c r="C3313" i="24"/>
  <c r="B3313" i="24"/>
  <c r="A3313" i="24"/>
  <c r="I3312" i="24"/>
  <c r="H3312" i="24"/>
  <c r="G3312" i="24"/>
  <c r="F3312" i="24"/>
  <c r="E3312" i="24"/>
  <c r="D3312" i="24"/>
  <c r="C3312" i="24"/>
  <c r="B3312" i="24"/>
  <c r="A3312" i="24"/>
  <c r="I3311" i="24"/>
  <c r="H3311" i="24"/>
  <c r="G3311" i="24"/>
  <c r="F3311" i="24"/>
  <c r="E3311" i="24"/>
  <c r="D3311" i="24"/>
  <c r="C3311" i="24"/>
  <c r="B3311" i="24"/>
  <c r="A3311" i="24"/>
  <c r="I3310" i="24"/>
  <c r="H3310" i="24"/>
  <c r="G3310" i="24"/>
  <c r="F3310" i="24"/>
  <c r="E3310" i="24"/>
  <c r="D3310" i="24"/>
  <c r="C3310" i="24"/>
  <c r="B3310" i="24"/>
  <c r="A3310" i="24"/>
  <c r="I3309" i="24"/>
  <c r="H3309" i="24"/>
  <c r="G3309" i="24"/>
  <c r="F3309" i="24"/>
  <c r="E3309" i="24"/>
  <c r="D3309" i="24"/>
  <c r="C3309" i="24"/>
  <c r="B3309" i="24"/>
  <c r="A3309" i="24"/>
  <c r="I3308" i="24"/>
  <c r="H3308" i="24"/>
  <c r="G3308" i="24"/>
  <c r="F3308" i="24"/>
  <c r="E3308" i="24"/>
  <c r="D3308" i="24"/>
  <c r="C3308" i="24"/>
  <c r="B3308" i="24"/>
  <c r="A3308" i="24"/>
  <c r="I3307" i="24"/>
  <c r="H3307" i="24"/>
  <c r="G3307" i="24"/>
  <c r="F3307" i="24"/>
  <c r="E3307" i="24"/>
  <c r="D3307" i="24"/>
  <c r="C3307" i="24"/>
  <c r="B3307" i="24"/>
  <c r="A3307" i="24"/>
  <c r="I3306" i="24"/>
  <c r="H3306" i="24"/>
  <c r="G3306" i="24"/>
  <c r="F3306" i="24"/>
  <c r="E3306" i="24"/>
  <c r="D3306" i="24"/>
  <c r="C3306" i="24"/>
  <c r="B3306" i="24"/>
  <c r="A3306" i="24"/>
  <c r="I3305" i="24"/>
  <c r="H3305" i="24"/>
  <c r="G3305" i="24"/>
  <c r="F3305" i="24"/>
  <c r="E3305" i="24"/>
  <c r="D3305" i="24"/>
  <c r="C3305" i="24"/>
  <c r="B3305" i="24"/>
  <c r="A3305" i="24"/>
  <c r="I3304" i="24"/>
  <c r="H3304" i="24"/>
  <c r="G3304" i="24"/>
  <c r="F3304" i="24"/>
  <c r="E3304" i="24"/>
  <c r="D3304" i="24"/>
  <c r="C3304" i="24"/>
  <c r="B3304" i="24"/>
  <c r="A3304" i="24"/>
  <c r="I3303" i="24"/>
  <c r="H3303" i="24"/>
  <c r="G3303" i="24"/>
  <c r="F3303" i="24"/>
  <c r="E3303" i="24"/>
  <c r="D3303" i="24"/>
  <c r="C3303" i="24"/>
  <c r="B3303" i="24"/>
  <c r="A3303" i="24"/>
  <c r="I3302" i="24"/>
  <c r="H3302" i="24"/>
  <c r="G3302" i="24"/>
  <c r="F3302" i="24"/>
  <c r="E3302" i="24"/>
  <c r="D3302" i="24"/>
  <c r="C3302" i="24"/>
  <c r="B3302" i="24"/>
  <c r="A3302" i="24"/>
  <c r="I3301" i="24"/>
  <c r="H3301" i="24"/>
  <c r="G3301" i="24"/>
  <c r="F3301" i="24"/>
  <c r="E3301" i="24"/>
  <c r="D3301" i="24"/>
  <c r="C3301" i="24"/>
  <c r="B3301" i="24"/>
  <c r="A3301" i="24"/>
  <c r="I3300" i="24"/>
  <c r="H3300" i="24"/>
  <c r="G3300" i="24"/>
  <c r="F3300" i="24"/>
  <c r="E3300" i="24"/>
  <c r="D3300" i="24"/>
  <c r="C3300" i="24"/>
  <c r="B3300" i="24"/>
  <c r="A3300" i="24"/>
  <c r="I3299" i="24"/>
  <c r="H3299" i="24"/>
  <c r="G3299" i="24"/>
  <c r="F3299" i="24"/>
  <c r="E3299" i="24"/>
  <c r="D3299" i="24"/>
  <c r="C3299" i="24"/>
  <c r="B3299" i="24"/>
  <c r="A3299" i="24"/>
  <c r="I3298" i="24"/>
  <c r="H3298" i="24"/>
  <c r="G3298" i="24"/>
  <c r="F3298" i="24"/>
  <c r="E3298" i="24"/>
  <c r="D3298" i="24"/>
  <c r="C3298" i="24"/>
  <c r="B3298" i="24"/>
  <c r="A3298" i="24"/>
  <c r="I3297" i="24"/>
  <c r="H3297" i="24"/>
  <c r="G3297" i="24"/>
  <c r="F3297" i="24"/>
  <c r="E3297" i="24"/>
  <c r="D3297" i="24"/>
  <c r="C3297" i="24"/>
  <c r="B3297" i="24"/>
  <c r="A3297" i="24"/>
  <c r="I3296" i="24"/>
  <c r="H3296" i="24"/>
  <c r="G3296" i="24"/>
  <c r="F3296" i="24"/>
  <c r="E3296" i="24"/>
  <c r="D3296" i="24"/>
  <c r="C3296" i="24"/>
  <c r="B3296" i="24"/>
  <c r="A3296" i="24"/>
  <c r="I3295" i="24"/>
  <c r="H3295" i="24"/>
  <c r="G3295" i="24"/>
  <c r="F3295" i="24"/>
  <c r="E3295" i="24"/>
  <c r="D3295" i="24"/>
  <c r="C3295" i="24"/>
  <c r="B3295" i="24"/>
  <c r="A3295" i="24"/>
  <c r="I3294" i="24"/>
  <c r="H3294" i="24"/>
  <c r="G3294" i="24"/>
  <c r="F3294" i="24"/>
  <c r="E3294" i="24"/>
  <c r="D3294" i="24"/>
  <c r="C3294" i="24"/>
  <c r="B3294" i="24"/>
  <c r="A3294" i="24"/>
  <c r="I3293" i="24"/>
  <c r="H3293" i="24"/>
  <c r="G3293" i="24"/>
  <c r="F3293" i="24"/>
  <c r="E3293" i="24"/>
  <c r="D3293" i="24"/>
  <c r="C3293" i="24"/>
  <c r="B3293" i="24"/>
  <c r="A3293" i="24"/>
  <c r="I3292" i="24"/>
  <c r="H3292" i="24"/>
  <c r="G3292" i="24"/>
  <c r="F3292" i="24"/>
  <c r="E3292" i="24"/>
  <c r="D3292" i="24"/>
  <c r="C3292" i="24"/>
  <c r="B3292" i="24"/>
  <c r="A3292" i="24"/>
  <c r="I3291" i="24"/>
  <c r="H3291" i="24"/>
  <c r="G3291" i="24"/>
  <c r="F3291" i="24"/>
  <c r="E3291" i="24"/>
  <c r="D3291" i="24"/>
  <c r="C3291" i="24"/>
  <c r="B3291" i="24"/>
  <c r="A3291" i="24"/>
  <c r="I3290" i="24"/>
  <c r="H3290" i="24"/>
  <c r="G3290" i="24"/>
  <c r="F3290" i="24"/>
  <c r="E3290" i="24"/>
  <c r="D3290" i="24"/>
  <c r="C3290" i="24"/>
  <c r="B3290" i="24"/>
  <c r="A3290" i="24"/>
  <c r="I3289" i="24"/>
  <c r="H3289" i="24"/>
  <c r="G3289" i="24"/>
  <c r="F3289" i="24"/>
  <c r="E3289" i="24"/>
  <c r="D3289" i="24"/>
  <c r="C3289" i="24"/>
  <c r="B3289" i="24"/>
  <c r="A3289" i="24"/>
  <c r="I3288" i="24"/>
  <c r="H3288" i="24"/>
  <c r="G3288" i="24"/>
  <c r="F3288" i="24"/>
  <c r="E3288" i="24"/>
  <c r="D3288" i="24"/>
  <c r="C3288" i="24"/>
  <c r="B3288" i="24"/>
  <c r="A3288" i="24"/>
  <c r="I3287" i="24"/>
  <c r="H3287" i="24"/>
  <c r="G3287" i="24"/>
  <c r="F3287" i="24"/>
  <c r="E3287" i="24"/>
  <c r="D3287" i="24"/>
  <c r="C3287" i="24"/>
  <c r="B3287" i="24"/>
  <c r="A3287" i="24"/>
  <c r="I3286" i="24"/>
  <c r="H3286" i="24"/>
  <c r="G3286" i="24"/>
  <c r="F3286" i="24"/>
  <c r="E3286" i="24"/>
  <c r="D3286" i="24"/>
  <c r="C3286" i="24"/>
  <c r="B3286" i="24"/>
  <c r="A3286" i="24"/>
  <c r="I3285" i="24"/>
  <c r="H3285" i="24"/>
  <c r="G3285" i="24"/>
  <c r="F3285" i="24"/>
  <c r="E3285" i="24"/>
  <c r="D3285" i="24"/>
  <c r="C3285" i="24"/>
  <c r="B3285" i="24"/>
  <c r="A3285" i="24"/>
  <c r="I3284" i="24"/>
  <c r="H3284" i="24"/>
  <c r="G3284" i="24"/>
  <c r="F3284" i="24"/>
  <c r="E3284" i="24"/>
  <c r="D3284" i="24"/>
  <c r="C3284" i="24"/>
  <c r="B3284" i="24"/>
  <c r="A3284" i="24"/>
  <c r="I3283" i="24"/>
  <c r="H3283" i="24"/>
  <c r="G3283" i="24"/>
  <c r="F3283" i="24"/>
  <c r="E3283" i="24"/>
  <c r="D3283" i="24"/>
  <c r="C3283" i="24"/>
  <c r="B3283" i="24"/>
  <c r="A3283" i="24"/>
  <c r="I3282" i="24"/>
  <c r="H3282" i="24"/>
  <c r="G3282" i="24"/>
  <c r="F3282" i="24"/>
  <c r="E3282" i="24"/>
  <c r="D3282" i="24"/>
  <c r="C3282" i="24"/>
  <c r="B3282" i="24"/>
  <c r="A3282" i="24"/>
  <c r="I3281" i="24"/>
  <c r="H3281" i="24"/>
  <c r="G3281" i="24"/>
  <c r="F3281" i="24"/>
  <c r="E3281" i="24"/>
  <c r="D3281" i="24"/>
  <c r="C3281" i="24"/>
  <c r="B3281" i="24"/>
  <c r="A3281" i="24"/>
  <c r="I3280" i="24"/>
  <c r="H3280" i="24"/>
  <c r="G3280" i="24"/>
  <c r="F3280" i="24"/>
  <c r="E3280" i="24"/>
  <c r="D3280" i="24"/>
  <c r="C3280" i="24"/>
  <c r="B3280" i="24"/>
  <c r="A3280" i="24"/>
  <c r="I3279" i="24"/>
  <c r="H3279" i="24"/>
  <c r="G3279" i="24"/>
  <c r="F3279" i="24"/>
  <c r="E3279" i="24"/>
  <c r="D3279" i="24"/>
  <c r="C3279" i="24"/>
  <c r="B3279" i="24"/>
  <c r="A3279" i="24"/>
  <c r="I3278" i="24"/>
  <c r="H3278" i="24"/>
  <c r="G3278" i="24"/>
  <c r="F3278" i="24"/>
  <c r="E3278" i="24"/>
  <c r="D3278" i="24"/>
  <c r="C3278" i="24"/>
  <c r="B3278" i="24"/>
  <c r="A3278" i="24"/>
  <c r="I3277" i="24"/>
  <c r="H3277" i="24"/>
  <c r="G3277" i="24"/>
  <c r="F3277" i="24"/>
  <c r="E3277" i="24"/>
  <c r="D3277" i="24"/>
  <c r="C3277" i="24"/>
  <c r="B3277" i="24"/>
  <c r="A3277" i="24"/>
  <c r="I3276" i="24"/>
  <c r="H3276" i="24"/>
  <c r="G3276" i="24"/>
  <c r="F3276" i="24"/>
  <c r="E3276" i="24"/>
  <c r="D3276" i="24"/>
  <c r="C3276" i="24"/>
  <c r="B3276" i="24"/>
  <c r="A3276" i="24"/>
  <c r="I3275" i="24"/>
  <c r="H3275" i="24"/>
  <c r="G3275" i="24"/>
  <c r="F3275" i="24"/>
  <c r="E3275" i="24"/>
  <c r="D3275" i="24"/>
  <c r="C3275" i="24"/>
  <c r="B3275" i="24"/>
  <c r="A3275" i="24"/>
  <c r="I3274" i="24"/>
  <c r="H3274" i="24"/>
  <c r="G3274" i="24"/>
  <c r="F3274" i="24"/>
  <c r="E3274" i="24"/>
  <c r="D3274" i="24"/>
  <c r="C3274" i="24"/>
  <c r="B3274" i="24"/>
  <c r="A3274" i="24"/>
  <c r="I3273" i="24"/>
  <c r="H3273" i="24"/>
  <c r="G3273" i="24"/>
  <c r="F3273" i="24"/>
  <c r="E3273" i="24"/>
  <c r="D3273" i="24"/>
  <c r="C3273" i="24"/>
  <c r="B3273" i="24"/>
  <c r="A3273" i="24"/>
  <c r="I3272" i="24"/>
  <c r="H3272" i="24"/>
  <c r="G3272" i="24"/>
  <c r="F3272" i="24"/>
  <c r="E3272" i="24"/>
  <c r="D3272" i="24"/>
  <c r="C3272" i="24"/>
  <c r="B3272" i="24"/>
  <c r="A3272" i="24"/>
  <c r="I3271" i="24"/>
  <c r="H3271" i="24"/>
  <c r="G3271" i="24"/>
  <c r="F3271" i="24"/>
  <c r="E3271" i="24"/>
  <c r="D3271" i="24"/>
  <c r="C3271" i="24"/>
  <c r="B3271" i="24"/>
  <c r="A3271" i="24"/>
  <c r="I3270" i="24"/>
  <c r="H3270" i="24"/>
  <c r="G3270" i="24"/>
  <c r="F3270" i="24"/>
  <c r="E3270" i="24"/>
  <c r="D3270" i="24"/>
  <c r="C3270" i="24"/>
  <c r="B3270" i="24"/>
  <c r="A3270" i="24"/>
  <c r="I3269" i="24"/>
  <c r="H3269" i="24"/>
  <c r="G3269" i="24"/>
  <c r="F3269" i="24"/>
  <c r="E3269" i="24"/>
  <c r="D3269" i="24"/>
  <c r="C3269" i="24"/>
  <c r="B3269" i="24"/>
  <c r="A3269" i="24"/>
  <c r="I3268" i="24"/>
  <c r="H3268" i="24"/>
  <c r="G3268" i="24"/>
  <c r="F3268" i="24"/>
  <c r="E3268" i="24"/>
  <c r="D3268" i="24"/>
  <c r="C3268" i="24"/>
  <c r="B3268" i="24"/>
  <c r="A3268" i="24"/>
  <c r="I3267" i="24"/>
  <c r="H3267" i="24"/>
  <c r="G3267" i="24"/>
  <c r="F3267" i="24"/>
  <c r="E3267" i="24"/>
  <c r="D3267" i="24"/>
  <c r="C3267" i="24"/>
  <c r="B3267" i="24"/>
  <c r="A3267" i="24"/>
  <c r="I3266" i="24"/>
  <c r="H3266" i="24"/>
  <c r="G3266" i="24"/>
  <c r="F3266" i="24"/>
  <c r="E3266" i="24"/>
  <c r="D3266" i="24"/>
  <c r="C3266" i="24"/>
  <c r="B3266" i="24"/>
  <c r="A3266" i="24"/>
  <c r="I3265" i="24"/>
  <c r="H3265" i="24"/>
  <c r="G3265" i="24"/>
  <c r="F3265" i="24"/>
  <c r="E3265" i="24"/>
  <c r="D3265" i="24"/>
  <c r="C3265" i="24"/>
  <c r="B3265" i="24"/>
  <c r="A3265" i="24"/>
  <c r="I3264" i="24"/>
  <c r="H3264" i="24"/>
  <c r="G3264" i="24"/>
  <c r="F3264" i="24"/>
  <c r="E3264" i="24"/>
  <c r="D3264" i="24"/>
  <c r="C3264" i="24"/>
  <c r="B3264" i="24"/>
  <c r="A3264" i="24"/>
  <c r="I3263" i="24"/>
  <c r="H3263" i="24"/>
  <c r="G3263" i="24"/>
  <c r="F3263" i="24"/>
  <c r="E3263" i="24"/>
  <c r="D3263" i="24"/>
  <c r="C3263" i="24"/>
  <c r="B3263" i="24"/>
  <c r="A3263" i="24"/>
  <c r="I3262" i="24"/>
  <c r="H3262" i="24"/>
  <c r="G3262" i="24"/>
  <c r="F3262" i="24"/>
  <c r="E3262" i="24"/>
  <c r="D3262" i="24"/>
  <c r="C3262" i="24"/>
  <c r="B3262" i="24"/>
  <c r="A3262" i="24"/>
  <c r="I3261" i="24"/>
  <c r="H3261" i="24"/>
  <c r="G3261" i="24"/>
  <c r="F3261" i="24"/>
  <c r="E3261" i="24"/>
  <c r="D3261" i="24"/>
  <c r="C3261" i="24"/>
  <c r="B3261" i="24"/>
  <c r="A3261" i="24"/>
  <c r="I3260" i="24"/>
  <c r="H3260" i="24"/>
  <c r="G3260" i="24"/>
  <c r="F3260" i="24"/>
  <c r="E3260" i="24"/>
  <c r="D3260" i="24"/>
  <c r="C3260" i="24"/>
  <c r="B3260" i="24"/>
  <c r="A3260" i="24"/>
  <c r="I3259" i="24"/>
  <c r="H3259" i="24"/>
  <c r="G3259" i="24"/>
  <c r="F3259" i="24"/>
  <c r="E3259" i="24"/>
  <c r="D3259" i="24"/>
  <c r="C3259" i="24"/>
  <c r="B3259" i="24"/>
  <c r="A3259" i="24"/>
  <c r="I3258" i="24"/>
  <c r="H3258" i="24"/>
  <c r="G3258" i="24"/>
  <c r="F3258" i="24"/>
  <c r="E3258" i="24"/>
  <c r="D3258" i="24"/>
  <c r="C3258" i="24"/>
  <c r="B3258" i="24"/>
  <c r="A3258" i="24"/>
  <c r="I3257" i="24"/>
  <c r="H3257" i="24"/>
  <c r="G3257" i="24"/>
  <c r="F3257" i="24"/>
  <c r="E3257" i="24"/>
  <c r="D3257" i="24"/>
  <c r="C3257" i="24"/>
  <c r="B3257" i="24"/>
  <c r="A3257" i="24"/>
  <c r="I3256" i="24"/>
  <c r="H3256" i="24"/>
  <c r="G3256" i="24"/>
  <c r="F3256" i="24"/>
  <c r="E3256" i="24"/>
  <c r="D3256" i="24"/>
  <c r="C3256" i="24"/>
  <c r="B3256" i="24"/>
  <c r="A3256" i="24"/>
  <c r="I3255" i="24"/>
  <c r="H3255" i="24"/>
  <c r="G3255" i="24"/>
  <c r="F3255" i="24"/>
  <c r="E3255" i="24"/>
  <c r="D3255" i="24"/>
  <c r="C3255" i="24"/>
  <c r="B3255" i="24"/>
  <c r="A3255" i="24"/>
  <c r="I3254" i="24"/>
  <c r="H3254" i="24"/>
  <c r="G3254" i="24"/>
  <c r="F3254" i="24"/>
  <c r="E3254" i="24"/>
  <c r="D3254" i="24"/>
  <c r="C3254" i="24"/>
  <c r="B3254" i="24"/>
  <c r="A3254" i="24"/>
  <c r="I3253" i="24"/>
  <c r="H3253" i="24"/>
  <c r="G3253" i="24"/>
  <c r="F3253" i="24"/>
  <c r="E3253" i="24"/>
  <c r="D3253" i="24"/>
  <c r="C3253" i="24"/>
  <c r="B3253" i="24"/>
  <c r="A3253" i="24"/>
  <c r="I3252" i="24"/>
  <c r="H3252" i="24"/>
  <c r="G3252" i="24"/>
  <c r="F3252" i="24"/>
  <c r="E3252" i="24"/>
  <c r="D3252" i="24"/>
  <c r="C3252" i="24"/>
  <c r="B3252" i="24"/>
  <c r="A3252" i="24"/>
  <c r="I3251" i="24"/>
  <c r="H3251" i="24"/>
  <c r="G3251" i="24"/>
  <c r="F3251" i="24"/>
  <c r="E3251" i="24"/>
  <c r="D3251" i="24"/>
  <c r="C3251" i="24"/>
  <c r="B3251" i="24"/>
  <c r="A3251" i="24"/>
  <c r="I3250" i="24"/>
  <c r="H3250" i="24"/>
  <c r="G3250" i="24"/>
  <c r="F3250" i="24"/>
  <c r="E3250" i="24"/>
  <c r="D3250" i="24"/>
  <c r="C3250" i="24"/>
  <c r="B3250" i="24"/>
  <c r="A3250" i="24"/>
  <c r="I3249" i="24"/>
  <c r="H3249" i="24"/>
  <c r="G3249" i="24"/>
  <c r="F3249" i="24"/>
  <c r="E3249" i="24"/>
  <c r="D3249" i="24"/>
  <c r="C3249" i="24"/>
  <c r="B3249" i="24"/>
  <c r="A3249" i="24"/>
  <c r="I3248" i="24"/>
  <c r="H3248" i="24"/>
  <c r="G3248" i="24"/>
  <c r="F3248" i="24"/>
  <c r="E3248" i="24"/>
  <c r="D3248" i="24"/>
  <c r="C3248" i="24"/>
  <c r="B3248" i="24"/>
  <c r="A3248" i="24"/>
  <c r="I3247" i="24"/>
  <c r="H3247" i="24"/>
  <c r="G3247" i="24"/>
  <c r="F3247" i="24"/>
  <c r="E3247" i="24"/>
  <c r="D3247" i="24"/>
  <c r="C3247" i="24"/>
  <c r="B3247" i="24"/>
  <c r="A3247" i="24"/>
  <c r="I3246" i="24"/>
  <c r="H3246" i="24"/>
  <c r="G3246" i="24"/>
  <c r="F3246" i="24"/>
  <c r="E3246" i="24"/>
  <c r="D3246" i="24"/>
  <c r="C3246" i="24"/>
  <c r="B3246" i="24"/>
  <c r="A3246" i="24"/>
  <c r="I3245" i="24"/>
  <c r="H3245" i="24"/>
  <c r="G3245" i="24"/>
  <c r="F3245" i="24"/>
  <c r="E3245" i="24"/>
  <c r="D3245" i="24"/>
  <c r="C3245" i="24"/>
  <c r="B3245" i="24"/>
  <c r="A3245" i="24"/>
  <c r="I3244" i="24"/>
  <c r="H3244" i="24"/>
  <c r="G3244" i="24"/>
  <c r="F3244" i="24"/>
  <c r="E3244" i="24"/>
  <c r="D3244" i="24"/>
  <c r="C3244" i="24"/>
  <c r="B3244" i="24"/>
  <c r="A3244" i="24"/>
  <c r="I3243" i="24"/>
  <c r="H3243" i="24"/>
  <c r="G3243" i="24"/>
  <c r="F3243" i="24"/>
  <c r="E3243" i="24"/>
  <c r="D3243" i="24"/>
  <c r="C3243" i="24"/>
  <c r="B3243" i="24"/>
  <c r="A3243" i="24"/>
  <c r="I3242" i="24"/>
  <c r="H3242" i="24"/>
  <c r="G3242" i="24"/>
  <c r="F3242" i="24"/>
  <c r="E3242" i="24"/>
  <c r="D3242" i="24"/>
  <c r="C3242" i="24"/>
  <c r="B3242" i="24"/>
  <c r="A3242" i="24"/>
  <c r="I3241" i="24"/>
  <c r="H3241" i="24"/>
  <c r="G3241" i="24"/>
  <c r="F3241" i="24"/>
  <c r="E3241" i="24"/>
  <c r="D3241" i="24"/>
  <c r="C3241" i="24"/>
  <c r="B3241" i="24"/>
  <c r="A3241" i="24"/>
  <c r="I3240" i="24"/>
  <c r="H3240" i="24"/>
  <c r="G3240" i="24"/>
  <c r="F3240" i="24"/>
  <c r="E3240" i="24"/>
  <c r="D3240" i="24"/>
  <c r="C3240" i="24"/>
  <c r="B3240" i="24"/>
  <c r="A3240" i="24"/>
  <c r="I3239" i="24"/>
  <c r="H3239" i="24"/>
  <c r="G3239" i="24"/>
  <c r="F3239" i="24"/>
  <c r="E3239" i="24"/>
  <c r="D3239" i="24"/>
  <c r="C3239" i="24"/>
  <c r="B3239" i="24"/>
  <c r="A3239" i="24"/>
  <c r="I3238" i="24"/>
  <c r="H3238" i="24"/>
  <c r="G3238" i="24"/>
  <c r="F3238" i="24"/>
  <c r="E3238" i="24"/>
  <c r="D3238" i="24"/>
  <c r="C3238" i="24"/>
  <c r="B3238" i="24"/>
  <c r="A3238" i="24"/>
  <c r="I3237" i="24"/>
  <c r="H3237" i="24"/>
  <c r="G3237" i="24"/>
  <c r="F3237" i="24"/>
  <c r="E3237" i="24"/>
  <c r="D3237" i="24"/>
  <c r="C3237" i="24"/>
  <c r="B3237" i="24"/>
  <c r="A3237" i="24"/>
  <c r="I3236" i="24"/>
  <c r="H3236" i="24"/>
  <c r="G3236" i="24"/>
  <c r="F3236" i="24"/>
  <c r="E3236" i="24"/>
  <c r="D3236" i="24"/>
  <c r="C3236" i="24"/>
  <c r="B3236" i="24"/>
  <c r="A3236" i="24"/>
  <c r="I3235" i="24"/>
  <c r="H3235" i="24"/>
  <c r="G3235" i="24"/>
  <c r="F3235" i="24"/>
  <c r="E3235" i="24"/>
  <c r="D3235" i="24"/>
  <c r="C3235" i="24"/>
  <c r="B3235" i="24"/>
  <c r="A3235" i="24"/>
  <c r="I3234" i="24"/>
  <c r="H3234" i="24"/>
  <c r="G3234" i="24"/>
  <c r="F3234" i="24"/>
  <c r="E3234" i="24"/>
  <c r="D3234" i="24"/>
  <c r="C3234" i="24"/>
  <c r="B3234" i="24"/>
  <c r="A3234" i="24"/>
  <c r="I3233" i="24"/>
  <c r="H3233" i="24"/>
  <c r="G3233" i="24"/>
  <c r="F3233" i="24"/>
  <c r="E3233" i="24"/>
  <c r="D3233" i="24"/>
  <c r="C3233" i="24"/>
  <c r="B3233" i="24"/>
  <c r="A3233" i="24"/>
  <c r="I3232" i="24"/>
  <c r="H3232" i="24"/>
  <c r="G3232" i="24"/>
  <c r="F3232" i="24"/>
  <c r="E3232" i="24"/>
  <c r="D3232" i="24"/>
  <c r="C3232" i="24"/>
  <c r="B3232" i="24"/>
  <c r="A3232" i="24"/>
  <c r="I3231" i="24"/>
  <c r="H3231" i="24"/>
  <c r="G3231" i="24"/>
  <c r="F3231" i="24"/>
  <c r="E3231" i="24"/>
  <c r="D3231" i="24"/>
  <c r="C3231" i="24"/>
  <c r="B3231" i="24"/>
  <c r="A3231" i="24"/>
  <c r="I3230" i="24"/>
  <c r="H3230" i="24"/>
  <c r="G3230" i="24"/>
  <c r="F3230" i="24"/>
  <c r="E3230" i="24"/>
  <c r="D3230" i="24"/>
  <c r="C3230" i="24"/>
  <c r="B3230" i="24"/>
  <c r="A3230" i="24"/>
  <c r="I3229" i="24"/>
  <c r="H3229" i="24"/>
  <c r="G3229" i="24"/>
  <c r="F3229" i="24"/>
  <c r="E3229" i="24"/>
  <c r="D3229" i="24"/>
  <c r="C3229" i="24"/>
  <c r="B3229" i="24"/>
  <c r="A3229" i="24"/>
  <c r="I3228" i="24"/>
  <c r="H3228" i="24"/>
  <c r="G3228" i="24"/>
  <c r="F3228" i="24"/>
  <c r="E3228" i="24"/>
  <c r="D3228" i="24"/>
  <c r="C3228" i="24"/>
  <c r="B3228" i="24"/>
  <c r="A3228" i="24"/>
  <c r="I3227" i="24"/>
  <c r="H3227" i="24"/>
  <c r="G3227" i="24"/>
  <c r="F3227" i="24"/>
  <c r="E3227" i="24"/>
  <c r="D3227" i="24"/>
  <c r="C3227" i="24"/>
  <c r="B3227" i="24"/>
  <c r="A3227" i="24"/>
  <c r="I3226" i="24"/>
  <c r="H3226" i="24"/>
  <c r="G3226" i="24"/>
  <c r="F3226" i="24"/>
  <c r="E3226" i="24"/>
  <c r="D3226" i="24"/>
  <c r="C3226" i="24"/>
  <c r="B3226" i="24"/>
  <c r="A3226" i="24"/>
  <c r="I3225" i="24"/>
  <c r="H3225" i="24"/>
  <c r="G3225" i="24"/>
  <c r="F3225" i="24"/>
  <c r="E3225" i="24"/>
  <c r="D3225" i="24"/>
  <c r="C3225" i="24"/>
  <c r="B3225" i="24"/>
  <c r="A3225" i="24"/>
  <c r="I3224" i="24"/>
  <c r="H3224" i="24"/>
  <c r="G3224" i="24"/>
  <c r="F3224" i="24"/>
  <c r="E3224" i="24"/>
  <c r="D3224" i="24"/>
  <c r="C3224" i="24"/>
  <c r="B3224" i="24"/>
  <c r="A3224" i="24"/>
  <c r="I3223" i="24"/>
  <c r="H3223" i="24"/>
  <c r="G3223" i="24"/>
  <c r="F3223" i="24"/>
  <c r="E3223" i="24"/>
  <c r="D3223" i="24"/>
  <c r="C3223" i="24"/>
  <c r="B3223" i="24"/>
  <c r="A3223" i="24"/>
  <c r="I3222" i="24"/>
  <c r="H3222" i="24"/>
  <c r="G3222" i="24"/>
  <c r="F3222" i="24"/>
  <c r="E3222" i="24"/>
  <c r="D3222" i="24"/>
  <c r="C3222" i="24"/>
  <c r="B3222" i="24"/>
  <c r="A3222" i="24"/>
  <c r="I3221" i="24"/>
  <c r="H3221" i="24"/>
  <c r="G3221" i="24"/>
  <c r="F3221" i="24"/>
  <c r="E3221" i="24"/>
  <c r="D3221" i="24"/>
  <c r="C3221" i="24"/>
  <c r="B3221" i="24"/>
  <c r="A3221" i="24"/>
  <c r="I3220" i="24"/>
  <c r="H3220" i="24"/>
  <c r="G3220" i="24"/>
  <c r="F3220" i="24"/>
  <c r="E3220" i="24"/>
  <c r="D3220" i="24"/>
  <c r="C3220" i="24"/>
  <c r="B3220" i="24"/>
  <c r="A3220" i="24"/>
  <c r="I3219" i="24"/>
  <c r="H3219" i="24"/>
  <c r="G3219" i="24"/>
  <c r="F3219" i="24"/>
  <c r="E3219" i="24"/>
  <c r="D3219" i="24"/>
  <c r="C3219" i="24"/>
  <c r="B3219" i="24"/>
  <c r="A3219" i="24"/>
  <c r="I3218" i="24"/>
  <c r="H3218" i="24"/>
  <c r="G3218" i="24"/>
  <c r="F3218" i="24"/>
  <c r="E3218" i="24"/>
  <c r="D3218" i="24"/>
  <c r="C3218" i="24"/>
  <c r="B3218" i="24"/>
  <c r="A3218" i="24"/>
  <c r="I3217" i="24"/>
  <c r="H3217" i="24"/>
  <c r="G3217" i="24"/>
  <c r="F3217" i="24"/>
  <c r="E3217" i="24"/>
  <c r="D3217" i="24"/>
  <c r="C3217" i="24"/>
  <c r="B3217" i="24"/>
  <c r="A3217" i="24"/>
  <c r="I3216" i="24"/>
  <c r="H3216" i="24"/>
  <c r="G3216" i="24"/>
  <c r="F3216" i="24"/>
  <c r="E3216" i="24"/>
  <c r="D3216" i="24"/>
  <c r="C3216" i="24"/>
  <c r="B3216" i="24"/>
  <c r="A3216" i="24"/>
  <c r="I3215" i="24"/>
  <c r="H3215" i="24"/>
  <c r="G3215" i="24"/>
  <c r="F3215" i="24"/>
  <c r="E3215" i="24"/>
  <c r="D3215" i="24"/>
  <c r="C3215" i="24"/>
  <c r="B3215" i="24"/>
  <c r="A3215" i="24"/>
  <c r="I3214" i="24"/>
  <c r="H3214" i="24"/>
  <c r="G3214" i="24"/>
  <c r="F3214" i="24"/>
  <c r="E3214" i="24"/>
  <c r="D3214" i="24"/>
  <c r="C3214" i="24"/>
  <c r="B3214" i="24"/>
  <c r="A3214" i="24"/>
  <c r="I3213" i="24"/>
  <c r="H3213" i="24"/>
  <c r="G3213" i="24"/>
  <c r="F3213" i="24"/>
  <c r="E3213" i="24"/>
  <c r="D3213" i="24"/>
  <c r="C3213" i="24"/>
  <c r="B3213" i="24"/>
  <c r="A3213" i="24"/>
  <c r="I3212" i="24"/>
  <c r="H3212" i="24"/>
  <c r="G3212" i="24"/>
  <c r="F3212" i="24"/>
  <c r="E3212" i="24"/>
  <c r="D3212" i="24"/>
  <c r="C3212" i="24"/>
  <c r="B3212" i="24"/>
  <c r="A3212" i="24"/>
  <c r="I3211" i="24"/>
  <c r="H3211" i="24"/>
  <c r="G3211" i="24"/>
  <c r="F3211" i="24"/>
  <c r="E3211" i="24"/>
  <c r="D3211" i="24"/>
  <c r="C3211" i="24"/>
  <c r="B3211" i="24"/>
  <c r="A3211" i="24"/>
  <c r="I3210" i="24"/>
  <c r="H3210" i="24"/>
  <c r="G3210" i="24"/>
  <c r="F3210" i="24"/>
  <c r="E3210" i="24"/>
  <c r="D3210" i="24"/>
  <c r="C3210" i="24"/>
  <c r="B3210" i="24"/>
  <c r="A3210" i="24"/>
  <c r="I3209" i="24"/>
  <c r="H3209" i="24"/>
  <c r="G3209" i="24"/>
  <c r="F3209" i="24"/>
  <c r="E3209" i="24"/>
  <c r="D3209" i="24"/>
  <c r="C3209" i="24"/>
  <c r="B3209" i="24"/>
  <c r="A3209" i="24"/>
  <c r="I3208" i="24"/>
  <c r="H3208" i="24"/>
  <c r="G3208" i="24"/>
  <c r="F3208" i="24"/>
  <c r="E3208" i="24"/>
  <c r="D3208" i="24"/>
  <c r="C3208" i="24"/>
  <c r="B3208" i="24"/>
  <c r="A3208" i="24"/>
  <c r="I3207" i="24"/>
  <c r="H3207" i="24"/>
  <c r="G3207" i="24"/>
  <c r="F3207" i="24"/>
  <c r="E3207" i="24"/>
  <c r="D3207" i="24"/>
  <c r="C3207" i="24"/>
  <c r="B3207" i="24"/>
  <c r="A3207" i="24"/>
  <c r="I3206" i="24"/>
  <c r="H3206" i="24"/>
  <c r="G3206" i="24"/>
  <c r="F3206" i="24"/>
  <c r="E3206" i="24"/>
  <c r="D3206" i="24"/>
  <c r="C3206" i="24"/>
  <c r="B3206" i="24"/>
  <c r="A3206" i="24"/>
  <c r="I3205" i="24"/>
  <c r="H3205" i="24"/>
  <c r="G3205" i="24"/>
  <c r="F3205" i="24"/>
  <c r="E3205" i="24"/>
  <c r="D3205" i="24"/>
  <c r="C3205" i="24"/>
  <c r="B3205" i="24"/>
  <c r="A3205" i="24"/>
  <c r="I3204" i="24"/>
  <c r="H3204" i="24"/>
  <c r="G3204" i="24"/>
  <c r="F3204" i="24"/>
  <c r="E3204" i="24"/>
  <c r="D3204" i="24"/>
  <c r="C3204" i="24"/>
  <c r="B3204" i="24"/>
  <c r="A3204" i="24"/>
  <c r="I3203" i="24"/>
  <c r="H3203" i="24"/>
  <c r="G3203" i="24"/>
  <c r="F3203" i="24"/>
  <c r="E3203" i="24"/>
  <c r="D3203" i="24"/>
  <c r="C3203" i="24"/>
  <c r="B3203" i="24"/>
  <c r="A3203" i="24"/>
  <c r="I3202" i="24"/>
  <c r="H3202" i="24"/>
  <c r="G3202" i="24"/>
  <c r="F3202" i="24"/>
  <c r="E3202" i="24"/>
  <c r="D3202" i="24"/>
  <c r="C3202" i="24"/>
  <c r="B3202" i="24"/>
  <c r="A3202" i="24"/>
  <c r="I3201" i="24"/>
  <c r="H3201" i="24"/>
  <c r="G3201" i="24"/>
  <c r="F3201" i="24"/>
  <c r="E3201" i="24"/>
  <c r="D3201" i="24"/>
  <c r="C3201" i="24"/>
  <c r="B3201" i="24"/>
  <c r="A3201" i="24"/>
  <c r="I3200" i="24"/>
  <c r="H3200" i="24"/>
  <c r="G3200" i="24"/>
  <c r="F3200" i="24"/>
  <c r="E3200" i="24"/>
  <c r="D3200" i="24"/>
  <c r="C3200" i="24"/>
  <c r="B3200" i="24"/>
  <c r="A3200" i="24"/>
  <c r="I3199" i="24"/>
  <c r="H3199" i="24"/>
  <c r="G3199" i="24"/>
  <c r="F3199" i="24"/>
  <c r="E3199" i="24"/>
  <c r="D3199" i="24"/>
  <c r="C3199" i="24"/>
  <c r="B3199" i="24"/>
  <c r="A3199" i="24"/>
  <c r="I3198" i="24"/>
  <c r="H3198" i="24"/>
  <c r="G3198" i="24"/>
  <c r="F3198" i="24"/>
  <c r="E3198" i="24"/>
  <c r="D3198" i="24"/>
  <c r="C3198" i="24"/>
  <c r="B3198" i="24"/>
  <c r="A3198" i="24"/>
  <c r="I3197" i="24"/>
  <c r="H3197" i="24"/>
  <c r="G3197" i="24"/>
  <c r="F3197" i="24"/>
  <c r="E3197" i="24"/>
  <c r="D3197" i="24"/>
  <c r="C3197" i="24"/>
  <c r="B3197" i="24"/>
  <c r="A3197" i="24"/>
  <c r="I3196" i="24"/>
  <c r="H3196" i="24"/>
  <c r="G3196" i="24"/>
  <c r="F3196" i="24"/>
  <c r="E3196" i="24"/>
  <c r="D3196" i="24"/>
  <c r="C3196" i="24"/>
  <c r="B3196" i="24"/>
  <c r="A3196" i="24"/>
  <c r="I3195" i="24"/>
  <c r="H3195" i="24"/>
  <c r="G3195" i="24"/>
  <c r="F3195" i="24"/>
  <c r="E3195" i="24"/>
  <c r="D3195" i="24"/>
  <c r="C3195" i="24"/>
  <c r="B3195" i="24"/>
  <c r="A3195" i="24"/>
  <c r="I3194" i="24"/>
  <c r="H3194" i="24"/>
  <c r="G3194" i="24"/>
  <c r="F3194" i="24"/>
  <c r="E3194" i="24"/>
  <c r="D3194" i="24"/>
  <c r="C3194" i="24"/>
  <c r="B3194" i="24"/>
  <c r="A3194" i="24"/>
  <c r="I3193" i="24"/>
  <c r="H3193" i="24"/>
  <c r="G3193" i="24"/>
  <c r="F3193" i="24"/>
  <c r="E3193" i="24"/>
  <c r="D3193" i="24"/>
  <c r="C3193" i="24"/>
  <c r="B3193" i="24"/>
  <c r="A3193" i="24"/>
  <c r="I3192" i="24"/>
  <c r="H3192" i="24"/>
  <c r="G3192" i="24"/>
  <c r="F3192" i="24"/>
  <c r="E3192" i="24"/>
  <c r="D3192" i="24"/>
  <c r="C3192" i="24"/>
  <c r="B3192" i="24"/>
  <c r="A3192" i="24"/>
  <c r="I3191" i="24"/>
  <c r="H3191" i="24"/>
  <c r="G3191" i="24"/>
  <c r="F3191" i="24"/>
  <c r="E3191" i="24"/>
  <c r="D3191" i="24"/>
  <c r="C3191" i="24"/>
  <c r="B3191" i="24"/>
  <c r="A3191" i="24"/>
  <c r="I3190" i="24"/>
  <c r="H3190" i="24"/>
  <c r="G3190" i="24"/>
  <c r="F3190" i="24"/>
  <c r="E3190" i="24"/>
  <c r="D3190" i="24"/>
  <c r="C3190" i="24"/>
  <c r="B3190" i="24"/>
  <c r="A3190" i="24"/>
  <c r="I3189" i="24"/>
  <c r="H3189" i="24"/>
  <c r="G3189" i="24"/>
  <c r="F3189" i="24"/>
  <c r="E3189" i="24"/>
  <c r="D3189" i="24"/>
  <c r="C3189" i="24"/>
  <c r="B3189" i="24"/>
  <c r="A3189" i="24"/>
  <c r="I3188" i="24"/>
  <c r="H3188" i="24"/>
  <c r="G3188" i="24"/>
  <c r="F3188" i="24"/>
  <c r="E3188" i="24"/>
  <c r="D3188" i="24"/>
  <c r="C3188" i="24"/>
  <c r="B3188" i="24"/>
  <c r="A3188" i="24"/>
  <c r="I3187" i="24"/>
  <c r="H3187" i="24"/>
  <c r="G3187" i="24"/>
  <c r="F3187" i="24"/>
  <c r="E3187" i="24"/>
  <c r="D3187" i="24"/>
  <c r="C3187" i="24"/>
  <c r="B3187" i="24"/>
  <c r="A3187" i="24"/>
  <c r="I3186" i="24"/>
  <c r="H3186" i="24"/>
  <c r="G3186" i="24"/>
  <c r="F3186" i="24"/>
  <c r="E3186" i="24"/>
  <c r="D3186" i="24"/>
  <c r="C3186" i="24"/>
  <c r="B3186" i="24"/>
  <c r="A3186" i="24"/>
  <c r="I3185" i="24"/>
  <c r="H3185" i="24"/>
  <c r="G3185" i="24"/>
  <c r="F3185" i="24"/>
  <c r="E3185" i="24"/>
  <c r="D3185" i="24"/>
  <c r="C3185" i="24"/>
  <c r="B3185" i="24"/>
  <c r="A3185" i="24"/>
  <c r="I3184" i="24"/>
  <c r="H3184" i="24"/>
  <c r="G3184" i="24"/>
  <c r="F3184" i="24"/>
  <c r="E3184" i="24"/>
  <c r="D3184" i="24"/>
  <c r="C3184" i="24"/>
  <c r="B3184" i="24"/>
  <c r="A3184" i="24"/>
  <c r="I3183" i="24"/>
  <c r="H3183" i="24"/>
  <c r="G3183" i="24"/>
  <c r="F3183" i="24"/>
  <c r="E3183" i="24"/>
  <c r="D3183" i="24"/>
  <c r="C3183" i="24"/>
  <c r="B3183" i="24"/>
  <c r="A3183" i="24"/>
  <c r="I3182" i="24"/>
  <c r="H3182" i="24"/>
  <c r="G3182" i="24"/>
  <c r="F3182" i="24"/>
  <c r="E3182" i="24"/>
  <c r="D3182" i="24"/>
  <c r="C3182" i="24"/>
  <c r="B3182" i="24"/>
  <c r="A3182" i="24"/>
  <c r="I3181" i="24"/>
  <c r="H3181" i="24"/>
  <c r="G3181" i="24"/>
  <c r="F3181" i="24"/>
  <c r="E3181" i="24"/>
  <c r="D3181" i="24"/>
  <c r="C3181" i="24"/>
  <c r="B3181" i="24"/>
  <c r="A3181" i="24"/>
  <c r="I3180" i="24"/>
  <c r="H3180" i="24"/>
  <c r="G3180" i="24"/>
  <c r="F3180" i="24"/>
  <c r="E3180" i="24"/>
  <c r="D3180" i="24"/>
  <c r="C3180" i="24"/>
  <c r="B3180" i="24"/>
  <c r="A3180" i="24"/>
  <c r="I3179" i="24"/>
  <c r="H3179" i="24"/>
  <c r="G3179" i="24"/>
  <c r="F3179" i="24"/>
  <c r="E3179" i="24"/>
  <c r="D3179" i="24"/>
  <c r="C3179" i="24"/>
  <c r="B3179" i="24"/>
  <c r="A3179" i="24"/>
  <c r="I3178" i="24"/>
  <c r="H3178" i="24"/>
  <c r="G3178" i="24"/>
  <c r="F3178" i="24"/>
  <c r="E3178" i="24"/>
  <c r="D3178" i="24"/>
  <c r="C3178" i="24"/>
  <c r="B3178" i="24"/>
  <c r="A3178" i="24"/>
  <c r="I3177" i="24"/>
  <c r="H3177" i="24"/>
  <c r="G3177" i="24"/>
  <c r="F3177" i="24"/>
  <c r="E3177" i="24"/>
  <c r="D3177" i="24"/>
  <c r="C3177" i="24"/>
  <c r="B3177" i="24"/>
  <c r="A3177" i="24"/>
  <c r="I3176" i="24"/>
  <c r="H3176" i="24"/>
  <c r="G3176" i="24"/>
  <c r="F3176" i="24"/>
  <c r="E3176" i="24"/>
  <c r="D3176" i="24"/>
  <c r="C3176" i="24"/>
  <c r="B3176" i="24"/>
  <c r="A3176" i="24"/>
  <c r="I3175" i="24"/>
  <c r="H3175" i="24"/>
  <c r="G3175" i="24"/>
  <c r="F3175" i="24"/>
  <c r="E3175" i="24"/>
  <c r="D3175" i="24"/>
  <c r="C3175" i="24"/>
  <c r="B3175" i="24"/>
  <c r="A3175" i="24"/>
  <c r="I3174" i="24"/>
  <c r="H3174" i="24"/>
  <c r="G3174" i="24"/>
  <c r="F3174" i="24"/>
  <c r="E3174" i="24"/>
  <c r="D3174" i="24"/>
  <c r="C3174" i="24"/>
  <c r="B3174" i="24"/>
  <c r="A3174" i="24"/>
  <c r="I3173" i="24"/>
  <c r="H3173" i="24"/>
  <c r="G3173" i="24"/>
  <c r="F3173" i="24"/>
  <c r="E3173" i="24"/>
  <c r="D3173" i="24"/>
  <c r="C3173" i="24"/>
  <c r="B3173" i="24"/>
  <c r="A3173" i="24"/>
  <c r="I3172" i="24"/>
  <c r="H3172" i="24"/>
  <c r="G3172" i="24"/>
  <c r="F3172" i="24"/>
  <c r="E3172" i="24"/>
  <c r="D3172" i="24"/>
  <c r="C3172" i="24"/>
  <c r="B3172" i="24"/>
  <c r="A3172" i="24"/>
  <c r="I3171" i="24"/>
  <c r="H3171" i="24"/>
  <c r="G3171" i="24"/>
  <c r="F3171" i="24"/>
  <c r="E3171" i="24"/>
  <c r="D3171" i="24"/>
  <c r="C3171" i="24"/>
  <c r="B3171" i="24"/>
  <c r="A3171" i="24"/>
  <c r="I3170" i="24"/>
  <c r="H3170" i="24"/>
  <c r="G3170" i="24"/>
  <c r="F3170" i="24"/>
  <c r="E3170" i="24"/>
  <c r="D3170" i="24"/>
  <c r="C3170" i="24"/>
  <c r="B3170" i="24"/>
  <c r="A3170" i="24"/>
  <c r="I3169" i="24"/>
  <c r="H3169" i="24"/>
  <c r="G3169" i="24"/>
  <c r="F3169" i="24"/>
  <c r="E3169" i="24"/>
  <c r="D3169" i="24"/>
  <c r="C3169" i="24"/>
  <c r="B3169" i="24"/>
  <c r="A3169" i="24"/>
  <c r="I3168" i="24"/>
  <c r="H3168" i="24"/>
  <c r="G3168" i="24"/>
  <c r="F3168" i="24"/>
  <c r="E3168" i="24"/>
  <c r="D3168" i="24"/>
  <c r="C3168" i="24"/>
  <c r="B3168" i="24"/>
  <c r="A3168" i="24"/>
  <c r="I3167" i="24"/>
  <c r="H3167" i="24"/>
  <c r="G3167" i="24"/>
  <c r="F3167" i="24"/>
  <c r="E3167" i="24"/>
  <c r="D3167" i="24"/>
  <c r="C3167" i="24"/>
  <c r="B3167" i="24"/>
  <c r="A3167" i="24"/>
  <c r="I3166" i="24"/>
  <c r="H3166" i="24"/>
  <c r="G3166" i="24"/>
  <c r="F3166" i="24"/>
  <c r="E3166" i="24"/>
  <c r="D3166" i="24"/>
  <c r="C3166" i="24"/>
  <c r="B3166" i="24"/>
  <c r="A3166" i="24"/>
  <c r="I3165" i="24"/>
  <c r="H3165" i="24"/>
  <c r="G3165" i="24"/>
  <c r="F3165" i="24"/>
  <c r="E3165" i="24"/>
  <c r="D3165" i="24"/>
  <c r="C3165" i="24"/>
  <c r="B3165" i="24"/>
  <c r="A3165" i="24"/>
  <c r="I3164" i="24"/>
  <c r="H3164" i="24"/>
  <c r="G3164" i="24"/>
  <c r="F3164" i="24"/>
  <c r="E3164" i="24"/>
  <c r="D3164" i="24"/>
  <c r="C3164" i="24"/>
  <c r="B3164" i="24"/>
  <c r="A3164" i="24"/>
  <c r="I3163" i="24"/>
  <c r="H3163" i="24"/>
  <c r="G3163" i="24"/>
  <c r="F3163" i="24"/>
  <c r="E3163" i="24"/>
  <c r="D3163" i="24"/>
  <c r="C3163" i="24"/>
  <c r="B3163" i="24"/>
  <c r="A3163" i="24"/>
  <c r="I3162" i="24"/>
  <c r="H3162" i="24"/>
  <c r="G3162" i="24"/>
  <c r="F3162" i="24"/>
  <c r="E3162" i="24"/>
  <c r="D3162" i="24"/>
  <c r="C3162" i="24"/>
  <c r="B3162" i="24"/>
  <c r="A3162" i="24"/>
  <c r="I3161" i="24"/>
  <c r="H3161" i="24"/>
  <c r="G3161" i="24"/>
  <c r="F3161" i="24"/>
  <c r="E3161" i="24"/>
  <c r="D3161" i="24"/>
  <c r="C3161" i="24"/>
  <c r="B3161" i="24"/>
  <c r="A3161" i="24"/>
  <c r="I3160" i="24"/>
  <c r="H3160" i="24"/>
  <c r="G3160" i="24"/>
  <c r="F3160" i="24"/>
  <c r="E3160" i="24"/>
  <c r="D3160" i="24"/>
  <c r="C3160" i="24"/>
  <c r="B3160" i="24"/>
  <c r="A3160" i="24"/>
  <c r="I3159" i="24"/>
  <c r="H3159" i="24"/>
  <c r="G3159" i="24"/>
  <c r="F3159" i="24"/>
  <c r="E3159" i="24"/>
  <c r="D3159" i="24"/>
  <c r="C3159" i="24"/>
  <c r="B3159" i="24"/>
  <c r="A3159" i="24"/>
  <c r="I3158" i="24"/>
  <c r="H3158" i="24"/>
  <c r="G3158" i="24"/>
  <c r="F3158" i="24"/>
  <c r="E3158" i="24"/>
  <c r="D3158" i="24"/>
  <c r="C3158" i="24"/>
  <c r="B3158" i="24"/>
  <c r="A3158" i="24"/>
  <c r="I3157" i="24"/>
  <c r="H3157" i="24"/>
  <c r="G3157" i="24"/>
  <c r="F3157" i="24"/>
  <c r="E3157" i="24"/>
  <c r="D3157" i="24"/>
  <c r="C3157" i="24"/>
  <c r="B3157" i="24"/>
  <c r="A3157" i="24"/>
  <c r="I3156" i="24"/>
  <c r="H3156" i="24"/>
  <c r="G3156" i="24"/>
  <c r="F3156" i="24"/>
  <c r="E3156" i="24"/>
  <c r="D3156" i="24"/>
  <c r="C3156" i="24"/>
  <c r="B3156" i="24"/>
  <c r="A3156" i="24"/>
  <c r="I3155" i="24"/>
  <c r="H3155" i="24"/>
  <c r="G3155" i="24"/>
  <c r="F3155" i="24"/>
  <c r="E3155" i="24"/>
  <c r="D3155" i="24"/>
  <c r="C3155" i="24"/>
  <c r="B3155" i="24"/>
  <c r="A3155" i="24"/>
  <c r="I3154" i="24"/>
  <c r="H3154" i="24"/>
  <c r="G3154" i="24"/>
  <c r="F3154" i="24"/>
  <c r="E3154" i="24"/>
  <c r="D3154" i="24"/>
  <c r="C3154" i="24"/>
  <c r="B3154" i="24"/>
  <c r="A3154" i="24"/>
  <c r="I3153" i="24"/>
  <c r="H3153" i="24"/>
  <c r="G3153" i="24"/>
  <c r="F3153" i="24"/>
  <c r="E3153" i="24"/>
  <c r="D3153" i="24"/>
  <c r="C3153" i="24"/>
  <c r="B3153" i="24"/>
  <c r="A3153" i="24"/>
  <c r="I3152" i="24"/>
  <c r="H3152" i="24"/>
  <c r="G3152" i="24"/>
  <c r="F3152" i="24"/>
  <c r="E3152" i="24"/>
  <c r="D3152" i="24"/>
  <c r="C3152" i="24"/>
  <c r="B3152" i="24"/>
  <c r="A3152" i="24"/>
  <c r="I3151" i="24"/>
  <c r="H3151" i="24"/>
  <c r="G3151" i="24"/>
  <c r="F3151" i="24"/>
  <c r="E3151" i="24"/>
  <c r="D3151" i="24"/>
  <c r="C3151" i="24"/>
  <c r="B3151" i="24"/>
  <c r="A3151" i="24"/>
  <c r="I3150" i="24"/>
  <c r="H3150" i="24"/>
  <c r="G3150" i="24"/>
  <c r="F3150" i="24"/>
  <c r="E3150" i="24"/>
  <c r="D3150" i="24"/>
  <c r="C3150" i="24"/>
  <c r="B3150" i="24"/>
  <c r="A3150" i="24"/>
  <c r="I3149" i="24"/>
  <c r="H3149" i="24"/>
  <c r="G3149" i="24"/>
  <c r="F3149" i="24"/>
  <c r="E3149" i="24"/>
  <c r="D3149" i="24"/>
  <c r="C3149" i="24"/>
  <c r="B3149" i="24"/>
  <c r="A3149" i="24"/>
  <c r="I3148" i="24"/>
  <c r="H3148" i="24"/>
  <c r="G3148" i="24"/>
  <c r="F3148" i="24"/>
  <c r="E3148" i="24"/>
  <c r="D3148" i="24"/>
  <c r="C3148" i="24"/>
  <c r="B3148" i="24"/>
  <c r="A3148" i="24"/>
  <c r="I3147" i="24"/>
  <c r="H3147" i="24"/>
  <c r="G3147" i="24"/>
  <c r="F3147" i="24"/>
  <c r="E3147" i="24"/>
  <c r="D3147" i="24"/>
  <c r="C3147" i="24"/>
  <c r="B3147" i="24"/>
  <c r="A3147" i="24"/>
  <c r="I3146" i="24"/>
  <c r="H3146" i="24"/>
  <c r="G3146" i="24"/>
  <c r="F3146" i="24"/>
  <c r="E3146" i="24"/>
  <c r="D3146" i="24"/>
  <c r="C3146" i="24"/>
  <c r="B3146" i="24"/>
  <c r="A3146" i="24"/>
  <c r="I3145" i="24"/>
  <c r="H3145" i="24"/>
  <c r="G3145" i="24"/>
  <c r="F3145" i="24"/>
  <c r="E3145" i="24"/>
  <c r="D3145" i="24"/>
  <c r="C3145" i="24"/>
  <c r="B3145" i="24"/>
  <c r="A3145" i="24"/>
  <c r="I3144" i="24"/>
  <c r="H3144" i="24"/>
  <c r="G3144" i="24"/>
  <c r="F3144" i="24"/>
  <c r="E3144" i="24"/>
  <c r="D3144" i="24"/>
  <c r="C3144" i="24"/>
  <c r="B3144" i="24"/>
  <c r="A3144" i="24"/>
  <c r="I3143" i="24"/>
  <c r="H3143" i="24"/>
  <c r="G3143" i="24"/>
  <c r="F3143" i="24"/>
  <c r="E3143" i="24"/>
  <c r="D3143" i="24"/>
  <c r="C3143" i="24"/>
  <c r="B3143" i="24"/>
  <c r="A3143" i="24"/>
  <c r="I3142" i="24"/>
  <c r="H3142" i="24"/>
  <c r="G3142" i="24"/>
  <c r="F3142" i="24"/>
  <c r="E3142" i="24"/>
  <c r="D3142" i="24"/>
  <c r="C3142" i="24"/>
  <c r="B3142" i="24"/>
  <c r="A3142" i="24"/>
  <c r="I3141" i="24"/>
  <c r="H3141" i="24"/>
  <c r="G3141" i="24"/>
  <c r="F3141" i="24"/>
  <c r="E3141" i="24"/>
  <c r="D3141" i="24"/>
  <c r="C3141" i="24"/>
  <c r="B3141" i="24"/>
  <c r="A3141" i="24"/>
  <c r="I3140" i="24"/>
  <c r="H3140" i="24"/>
  <c r="G3140" i="24"/>
  <c r="F3140" i="24"/>
  <c r="E3140" i="24"/>
  <c r="D3140" i="24"/>
  <c r="C3140" i="24"/>
  <c r="B3140" i="24"/>
  <c r="A3140" i="24"/>
  <c r="I3139" i="24"/>
  <c r="H3139" i="24"/>
  <c r="G3139" i="24"/>
  <c r="F3139" i="24"/>
  <c r="E3139" i="24"/>
  <c r="D3139" i="24"/>
  <c r="C3139" i="24"/>
  <c r="B3139" i="24"/>
  <c r="A3139" i="24"/>
  <c r="I3138" i="24"/>
  <c r="H3138" i="24"/>
  <c r="G3138" i="24"/>
  <c r="F3138" i="24"/>
  <c r="E3138" i="24"/>
  <c r="D3138" i="24"/>
  <c r="C3138" i="24"/>
  <c r="B3138" i="24"/>
  <c r="A3138" i="24"/>
  <c r="I3137" i="24"/>
  <c r="H3137" i="24"/>
  <c r="G3137" i="24"/>
  <c r="F3137" i="24"/>
  <c r="E3137" i="24"/>
  <c r="D3137" i="24"/>
  <c r="C3137" i="24"/>
  <c r="B3137" i="24"/>
  <c r="A3137" i="24"/>
  <c r="I3136" i="24"/>
  <c r="H3136" i="24"/>
  <c r="G3136" i="24"/>
  <c r="F3136" i="24"/>
  <c r="E3136" i="24"/>
  <c r="D3136" i="24"/>
  <c r="C3136" i="24"/>
  <c r="B3136" i="24"/>
  <c r="A3136" i="24"/>
  <c r="I3135" i="24"/>
  <c r="H3135" i="24"/>
  <c r="G3135" i="24"/>
  <c r="F3135" i="24"/>
  <c r="E3135" i="24"/>
  <c r="D3135" i="24"/>
  <c r="C3135" i="24"/>
  <c r="B3135" i="24"/>
  <c r="A3135" i="24"/>
  <c r="I3134" i="24"/>
  <c r="H3134" i="24"/>
  <c r="G3134" i="24"/>
  <c r="F3134" i="24"/>
  <c r="E3134" i="24"/>
  <c r="D3134" i="24"/>
  <c r="C3134" i="24"/>
  <c r="B3134" i="24"/>
  <c r="A3134" i="24"/>
  <c r="I3133" i="24"/>
  <c r="H3133" i="24"/>
  <c r="G3133" i="24"/>
  <c r="F3133" i="24"/>
  <c r="E3133" i="24"/>
  <c r="D3133" i="24"/>
  <c r="C3133" i="24"/>
  <c r="B3133" i="24"/>
  <c r="A3133" i="24"/>
  <c r="I3132" i="24"/>
  <c r="H3132" i="24"/>
  <c r="G3132" i="24"/>
  <c r="F3132" i="24"/>
  <c r="E3132" i="24"/>
  <c r="D3132" i="24"/>
  <c r="C3132" i="24"/>
  <c r="B3132" i="24"/>
  <c r="A3132" i="24"/>
  <c r="I3131" i="24"/>
  <c r="H3131" i="24"/>
  <c r="G3131" i="24"/>
  <c r="F3131" i="24"/>
  <c r="E3131" i="24"/>
  <c r="D3131" i="24"/>
  <c r="C3131" i="24"/>
  <c r="B3131" i="24"/>
  <c r="A3131" i="24"/>
  <c r="I3130" i="24"/>
  <c r="H3130" i="24"/>
  <c r="G3130" i="24"/>
  <c r="F3130" i="24"/>
  <c r="E3130" i="24"/>
  <c r="D3130" i="24"/>
  <c r="C3130" i="24"/>
  <c r="B3130" i="24"/>
  <c r="A3130" i="24"/>
  <c r="I3129" i="24"/>
  <c r="H3129" i="24"/>
  <c r="G3129" i="24"/>
  <c r="F3129" i="24"/>
  <c r="E3129" i="24"/>
  <c r="D3129" i="24"/>
  <c r="C3129" i="24"/>
  <c r="B3129" i="24"/>
  <c r="A3129" i="24"/>
  <c r="I3128" i="24"/>
  <c r="H3128" i="24"/>
  <c r="G3128" i="24"/>
  <c r="F3128" i="24"/>
  <c r="E3128" i="24"/>
  <c r="D3128" i="24"/>
  <c r="C3128" i="24"/>
  <c r="B3128" i="24"/>
  <c r="A3128" i="24"/>
  <c r="I3127" i="24"/>
  <c r="H3127" i="24"/>
  <c r="G3127" i="24"/>
  <c r="F3127" i="24"/>
  <c r="E3127" i="24"/>
  <c r="D3127" i="24"/>
  <c r="C3127" i="24"/>
  <c r="B3127" i="24"/>
  <c r="A3127" i="24"/>
  <c r="I3126" i="24"/>
  <c r="H3126" i="24"/>
  <c r="G3126" i="24"/>
  <c r="F3126" i="24"/>
  <c r="E3126" i="24"/>
  <c r="D3126" i="24"/>
  <c r="C3126" i="24"/>
  <c r="B3126" i="24"/>
  <c r="A3126" i="24"/>
  <c r="I3125" i="24"/>
  <c r="H3125" i="24"/>
  <c r="G3125" i="24"/>
  <c r="F3125" i="24"/>
  <c r="E3125" i="24"/>
  <c r="D3125" i="24"/>
  <c r="C3125" i="24"/>
  <c r="B3125" i="24"/>
  <c r="A3125" i="24"/>
  <c r="I3124" i="24"/>
  <c r="H3124" i="24"/>
  <c r="G3124" i="24"/>
  <c r="F3124" i="24"/>
  <c r="E3124" i="24"/>
  <c r="D3124" i="24"/>
  <c r="C3124" i="24"/>
  <c r="B3124" i="24"/>
  <c r="A3124" i="24"/>
  <c r="I3123" i="24"/>
  <c r="H3123" i="24"/>
  <c r="G3123" i="24"/>
  <c r="F3123" i="24"/>
  <c r="E3123" i="24"/>
  <c r="D3123" i="24"/>
  <c r="C3123" i="24"/>
  <c r="B3123" i="24"/>
  <c r="A3123" i="24"/>
  <c r="I3122" i="24"/>
  <c r="H3122" i="24"/>
  <c r="G3122" i="24"/>
  <c r="F3122" i="24"/>
  <c r="E3122" i="24"/>
  <c r="D3122" i="24"/>
  <c r="C3122" i="24"/>
  <c r="B3122" i="24"/>
  <c r="A3122" i="24"/>
  <c r="I3121" i="24"/>
  <c r="H3121" i="24"/>
  <c r="G3121" i="24"/>
  <c r="F3121" i="24"/>
  <c r="E3121" i="24"/>
  <c r="D3121" i="24"/>
  <c r="C3121" i="24"/>
  <c r="B3121" i="24"/>
  <c r="A3121" i="24"/>
  <c r="I3120" i="24"/>
  <c r="H3120" i="24"/>
  <c r="G3120" i="24"/>
  <c r="F3120" i="24"/>
  <c r="E3120" i="24"/>
  <c r="D3120" i="24"/>
  <c r="C3120" i="24"/>
  <c r="B3120" i="24"/>
  <c r="A3120" i="24"/>
  <c r="I3119" i="24"/>
  <c r="H3119" i="24"/>
  <c r="G3119" i="24"/>
  <c r="F3119" i="24"/>
  <c r="E3119" i="24"/>
  <c r="D3119" i="24"/>
  <c r="C3119" i="24"/>
  <c r="B3119" i="24"/>
  <c r="A3119" i="24"/>
  <c r="I3118" i="24"/>
  <c r="H3118" i="24"/>
  <c r="G3118" i="24"/>
  <c r="F3118" i="24"/>
  <c r="E3118" i="24"/>
  <c r="D3118" i="24"/>
  <c r="C3118" i="24"/>
  <c r="B3118" i="24"/>
  <c r="A3118" i="24"/>
  <c r="I3117" i="24"/>
  <c r="H3117" i="24"/>
  <c r="G3117" i="24"/>
  <c r="F3117" i="24"/>
  <c r="E3117" i="24"/>
  <c r="D3117" i="24"/>
  <c r="C3117" i="24"/>
  <c r="B3117" i="24"/>
  <c r="A3117" i="24"/>
  <c r="I3116" i="24"/>
  <c r="H3116" i="24"/>
  <c r="G3116" i="24"/>
  <c r="F3116" i="24"/>
  <c r="E3116" i="24"/>
  <c r="D3116" i="24"/>
  <c r="C3116" i="24"/>
  <c r="B3116" i="24"/>
  <c r="A3116" i="24"/>
  <c r="I3115" i="24"/>
  <c r="H3115" i="24"/>
  <c r="G3115" i="24"/>
  <c r="F3115" i="24"/>
  <c r="E3115" i="24"/>
  <c r="D3115" i="24"/>
  <c r="C3115" i="24"/>
  <c r="B3115" i="24"/>
  <c r="A3115" i="24"/>
  <c r="I3114" i="24"/>
  <c r="H3114" i="24"/>
  <c r="G3114" i="24"/>
  <c r="F3114" i="24"/>
  <c r="E3114" i="24"/>
  <c r="D3114" i="24"/>
  <c r="C3114" i="24"/>
  <c r="B3114" i="24"/>
  <c r="A3114" i="24"/>
  <c r="I3113" i="24"/>
  <c r="H3113" i="24"/>
  <c r="G3113" i="24"/>
  <c r="F3113" i="24"/>
  <c r="E3113" i="24"/>
  <c r="D3113" i="24"/>
  <c r="C3113" i="24"/>
  <c r="B3113" i="24"/>
  <c r="A3113" i="24"/>
  <c r="I3112" i="24"/>
  <c r="H3112" i="24"/>
  <c r="G3112" i="24"/>
  <c r="F3112" i="24"/>
  <c r="E3112" i="24"/>
  <c r="D3112" i="24"/>
  <c r="C3112" i="24"/>
  <c r="B3112" i="24"/>
  <c r="A3112" i="24"/>
  <c r="I3111" i="24"/>
  <c r="H3111" i="24"/>
  <c r="G3111" i="24"/>
  <c r="F3111" i="24"/>
  <c r="E3111" i="24"/>
  <c r="D3111" i="24"/>
  <c r="C3111" i="24"/>
  <c r="B3111" i="24"/>
  <c r="A3111" i="24"/>
  <c r="I3110" i="24"/>
  <c r="H3110" i="24"/>
  <c r="G3110" i="24"/>
  <c r="F3110" i="24"/>
  <c r="E3110" i="24"/>
  <c r="D3110" i="24"/>
  <c r="C3110" i="24"/>
  <c r="B3110" i="24"/>
  <c r="A3110" i="24"/>
  <c r="I3109" i="24"/>
  <c r="H3109" i="24"/>
  <c r="G3109" i="24"/>
  <c r="F3109" i="24"/>
  <c r="E3109" i="24"/>
  <c r="D3109" i="24"/>
  <c r="C3109" i="24"/>
  <c r="B3109" i="24"/>
  <c r="A3109" i="24"/>
  <c r="I3108" i="24"/>
  <c r="H3108" i="24"/>
  <c r="G3108" i="24"/>
  <c r="F3108" i="24"/>
  <c r="E3108" i="24"/>
  <c r="D3108" i="24"/>
  <c r="C3108" i="24"/>
  <c r="B3108" i="24"/>
  <c r="A3108" i="24"/>
  <c r="I3107" i="24"/>
  <c r="H3107" i="24"/>
  <c r="G3107" i="24"/>
  <c r="F3107" i="24"/>
  <c r="E3107" i="24"/>
  <c r="D3107" i="24"/>
  <c r="C3107" i="24"/>
  <c r="B3107" i="24"/>
  <c r="A3107" i="24"/>
  <c r="I3106" i="24"/>
  <c r="H3106" i="24"/>
  <c r="G3106" i="24"/>
  <c r="F3106" i="24"/>
  <c r="E3106" i="24"/>
  <c r="D3106" i="24"/>
  <c r="C3106" i="24"/>
  <c r="B3106" i="24"/>
  <c r="A3106" i="24"/>
  <c r="I3105" i="24"/>
  <c r="H3105" i="24"/>
  <c r="G3105" i="24"/>
  <c r="F3105" i="24"/>
  <c r="E3105" i="24"/>
  <c r="D3105" i="24"/>
  <c r="C3105" i="24"/>
  <c r="B3105" i="24"/>
  <c r="A3105" i="24"/>
  <c r="I3104" i="24"/>
  <c r="H3104" i="24"/>
  <c r="G3104" i="24"/>
  <c r="F3104" i="24"/>
  <c r="E3104" i="24"/>
  <c r="D3104" i="24"/>
  <c r="C3104" i="24"/>
  <c r="B3104" i="24"/>
  <c r="A3104" i="24"/>
  <c r="I3103" i="24"/>
  <c r="H3103" i="24"/>
  <c r="G3103" i="24"/>
  <c r="F3103" i="24"/>
  <c r="E3103" i="24"/>
  <c r="D3103" i="24"/>
  <c r="C3103" i="24"/>
  <c r="B3103" i="24"/>
  <c r="A3103" i="24"/>
  <c r="I3102" i="24"/>
  <c r="H3102" i="24"/>
  <c r="G3102" i="24"/>
  <c r="F3102" i="24"/>
  <c r="E3102" i="24"/>
  <c r="D3102" i="24"/>
  <c r="C3102" i="24"/>
  <c r="B3102" i="24"/>
  <c r="A3102" i="24"/>
  <c r="I3101" i="24"/>
  <c r="H3101" i="24"/>
  <c r="G3101" i="24"/>
  <c r="F3101" i="24"/>
  <c r="E3101" i="24"/>
  <c r="D3101" i="24"/>
  <c r="C3101" i="24"/>
  <c r="B3101" i="24"/>
  <c r="A3101" i="24"/>
  <c r="I3100" i="24"/>
  <c r="H3100" i="24"/>
  <c r="G3100" i="24"/>
  <c r="F3100" i="24"/>
  <c r="E3100" i="24"/>
  <c r="D3100" i="24"/>
  <c r="C3100" i="24"/>
  <c r="B3100" i="24"/>
  <c r="A3100" i="24"/>
  <c r="I3099" i="24"/>
  <c r="H3099" i="24"/>
  <c r="G3099" i="24"/>
  <c r="F3099" i="24"/>
  <c r="E3099" i="24"/>
  <c r="D3099" i="24"/>
  <c r="C3099" i="24"/>
  <c r="B3099" i="24"/>
  <c r="A3099" i="24"/>
  <c r="I3098" i="24"/>
  <c r="H3098" i="24"/>
  <c r="G3098" i="24"/>
  <c r="F3098" i="24"/>
  <c r="E3098" i="24"/>
  <c r="D3098" i="24"/>
  <c r="C3098" i="24"/>
  <c r="B3098" i="24"/>
  <c r="A3098" i="24"/>
  <c r="I3097" i="24"/>
  <c r="H3097" i="24"/>
  <c r="G3097" i="24"/>
  <c r="F3097" i="24"/>
  <c r="E3097" i="24"/>
  <c r="D3097" i="24"/>
  <c r="C3097" i="24"/>
  <c r="B3097" i="24"/>
  <c r="A3097" i="24"/>
  <c r="I3096" i="24"/>
  <c r="H3096" i="24"/>
  <c r="G3096" i="24"/>
  <c r="F3096" i="24"/>
  <c r="E3096" i="24"/>
  <c r="D3096" i="24"/>
  <c r="C3096" i="24"/>
  <c r="B3096" i="24"/>
  <c r="A3096" i="24"/>
  <c r="I3095" i="24"/>
  <c r="H3095" i="24"/>
  <c r="G3095" i="24"/>
  <c r="F3095" i="24"/>
  <c r="E3095" i="24"/>
  <c r="D3095" i="24"/>
  <c r="C3095" i="24"/>
  <c r="B3095" i="24"/>
  <c r="A3095" i="24"/>
  <c r="I3094" i="24"/>
  <c r="H3094" i="24"/>
  <c r="G3094" i="24"/>
  <c r="F3094" i="24"/>
  <c r="E3094" i="24"/>
  <c r="D3094" i="24"/>
  <c r="C3094" i="24"/>
  <c r="B3094" i="24"/>
  <c r="A3094" i="24"/>
  <c r="I3093" i="24"/>
  <c r="H3093" i="24"/>
  <c r="G3093" i="24"/>
  <c r="F3093" i="24"/>
  <c r="E3093" i="24"/>
  <c r="D3093" i="24"/>
  <c r="C3093" i="24"/>
  <c r="B3093" i="24"/>
  <c r="A3093" i="24"/>
  <c r="I3092" i="24"/>
  <c r="H3092" i="24"/>
  <c r="G3092" i="24"/>
  <c r="F3092" i="24"/>
  <c r="E3092" i="24"/>
  <c r="D3092" i="24"/>
  <c r="C3092" i="24"/>
  <c r="B3092" i="24"/>
  <c r="A3092" i="24"/>
  <c r="I3091" i="24"/>
  <c r="H3091" i="24"/>
  <c r="G3091" i="24"/>
  <c r="F3091" i="24"/>
  <c r="E3091" i="24"/>
  <c r="D3091" i="24"/>
  <c r="C3091" i="24"/>
  <c r="B3091" i="24"/>
  <c r="A3091" i="24"/>
  <c r="I3090" i="24"/>
  <c r="H3090" i="24"/>
  <c r="G3090" i="24"/>
  <c r="F3090" i="24"/>
  <c r="E3090" i="24"/>
  <c r="D3090" i="24"/>
  <c r="C3090" i="24"/>
  <c r="B3090" i="24"/>
  <c r="A3090" i="24"/>
  <c r="I3089" i="24"/>
  <c r="H3089" i="24"/>
  <c r="G3089" i="24"/>
  <c r="F3089" i="24"/>
  <c r="E3089" i="24"/>
  <c r="D3089" i="24"/>
  <c r="C3089" i="24"/>
  <c r="B3089" i="24"/>
  <c r="A3089" i="24"/>
  <c r="I3088" i="24"/>
  <c r="H3088" i="24"/>
  <c r="G3088" i="24"/>
  <c r="F3088" i="24"/>
  <c r="E3088" i="24"/>
  <c r="D3088" i="24"/>
  <c r="C3088" i="24"/>
  <c r="B3088" i="24"/>
  <c r="A3088" i="24"/>
  <c r="I3087" i="24"/>
  <c r="H3087" i="24"/>
  <c r="G3087" i="24"/>
  <c r="F3087" i="24"/>
  <c r="E3087" i="24"/>
  <c r="D3087" i="24"/>
  <c r="C3087" i="24"/>
  <c r="B3087" i="24"/>
  <c r="A3087" i="24"/>
  <c r="I3086" i="24"/>
  <c r="H3086" i="24"/>
  <c r="G3086" i="24"/>
  <c r="F3086" i="24"/>
  <c r="E3086" i="24"/>
  <c r="D3086" i="24"/>
  <c r="C3086" i="24"/>
  <c r="B3086" i="24"/>
  <c r="A3086" i="24"/>
  <c r="I3085" i="24"/>
  <c r="H3085" i="24"/>
  <c r="G3085" i="24"/>
  <c r="F3085" i="24"/>
  <c r="E3085" i="24"/>
  <c r="D3085" i="24"/>
  <c r="C3085" i="24"/>
  <c r="B3085" i="24"/>
  <c r="A3085" i="24"/>
  <c r="I3084" i="24"/>
  <c r="H3084" i="24"/>
  <c r="G3084" i="24"/>
  <c r="F3084" i="24"/>
  <c r="E3084" i="24"/>
  <c r="D3084" i="24"/>
  <c r="C3084" i="24"/>
  <c r="B3084" i="24"/>
  <c r="A3084" i="24"/>
  <c r="I3083" i="24"/>
  <c r="H3083" i="24"/>
  <c r="G3083" i="24"/>
  <c r="F3083" i="24"/>
  <c r="E3083" i="24"/>
  <c r="D3083" i="24"/>
  <c r="C3083" i="24"/>
  <c r="B3083" i="24"/>
  <c r="A3083" i="24"/>
  <c r="I3082" i="24"/>
  <c r="H3082" i="24"/>
  <c r="G3082" i="24"/>
  <c r="F3082" i="24"/>
  <c r="E3082" i="24"/>
  <c r="D3082" i="24"/>
  <c r="C3082" i="24"/>
  <c r="B3082" i="24"/>
  <c r="A3082" i="24"/>
  <c r="I3081" i="24"/>
  <c r="H3081" i="24"/>
  <c r="G3081" i="24"/>
  <c r="F3081" i="24"/>
  <c r="E3081" i="24"/>
  <c r="D3081" i="24"/>
  <c r="C3081" i="24"/>
  <c r="B3081" i="24"/>
  <c r="A3081" i="24"/>
  <c r="I3080" i="24"/>
  <c r="H3080" i="24"/>
  <c r="G3080" i="24"/>
  <c r="F3080" i="24"/>
  <c r="E3080" i="24"/>
  <c r="D3080" i="24"/>
  <c r="C3080" i="24"/>
  <c r="B3080" i="24"/>
  <c r="A3080" i="24"/>
  <c r="I3079" i="24"/>
  <c r="H3079" i="24"/>
  <c r="G3079" i="24"/>
  <c r="F3079" i="24"/>
  <c r="E3079" i="24"/>
  <c r="D3079" i="24"/>
  <c r="C3079" i="24"/>
  <c r="B3079" i="24"/>
  <c r="A3079" i="24"/>
  <c r="I3078" i="24"/>
  <c r="H3078" i="24"/>
  <c r="G3078" i="24"/>
  <c r="F3078" i="24"/>
  <c r="E3078" i="24"/>
  <c r="D3078" i="24"/>
  <c r="C3078" i="24"/>
  <c r="B3078" i="24"/>
  <c r="A3078" i="24"/>
  <c r="I3077" i="24"/>
  <c r="H3077" i="24"/>
  <c r="G3077" i="24"/>
  <c r="F3077" i="24"/>
  <c r="E3077" i="24"/>
  <c r="D3077" i="24"/>
  <c r="C3077" i="24"/>
  <c r="B3077" i="24"/>
  <c r="A3077" i="24"/>
  <c r="I3076" i="24"/>
  <c r="H3076" i="24"/>
  <c r="G3076" i="24"/>
  <c r="F3076" i="24"/>
  <c r="E3076" i="24"/>
  <c r="D3076" i="24"/>
  <c r="C3076" i="24"/>
  <c r="B3076" i="24"/>
  <c r="A3076" i="24"/>
  <c r="I3075" i="24"/>
  <c r="H3075" i="24"/>
  <c r="G3075" i="24"/>
  <c r="F3075" i="24"/>
  <c r="E3075" i="24"/>
  <c r="D3075" i="24"/>
  <c r="C3075" i="24"/>
  <c r="B3075" i="24"/>
  <c r="A3075" i="24"/>
  <c r="I3074" i="24"/>
  <c r="H3074" i="24"/>
  <c r="G3074" i="24"/>
  <c r="F3074" i="24"/>
  <c r="E3074" i="24"/>
  <c r="D3074" i="24"/>
  <c r="C3074" i="24"/>
  <c r="B3074" i="24"/>
  <c r="A3074" i="24"/>
  <c r="I3073" i="24"/>
  <c r="H3073" i="24"/>
  <c r="G3073" i="24"/>
  <c r="F3073" i="24"/>
  <c r="E3073" i="24"/>
  <c r="D3073" i="24"/>
  <c r="C3073" i="24"/>
  <c r="B3073" i="24"/>
  <c r="A3073" i="24"/>
  <c r="I3072" i="24"/>
  <c r="H3072" i="24"/>
  <c r="G3072" i="24"/>
  <c r="F3072" i="24"/>
  <c r="E3072" i="24"/>
  <c r="D3072" i="24"/>
  <c r="C3072" i="24"/>
  <c r="B3072" i="24"/>
  <c r="A3072" i="24"/>
  <c r="I3071" i="24"/>
  <c r="H3071" i="24"/>
  <c r="G3071" i="24"/>
  <c r="F3071" i="24"/>
  <c r="E3071" i="24"/>
  <c r="D3071" i="24"/>
  <c r="C3071" i="24"/>
  <c r="B3071" i="24"/>
  <c r="A3071" i="24"/>
  <c r="I3070" i="24"/>
  <c r="H3070" i="24"/>
  <c r="G3070" i="24"/>
  <c r="F3070" i="24"/>
  <c r="E3070" i="24"/>
  <c r="D3070" i="24"/>
  <c r="C3070" i="24"/>
  <c r="B3070" i="24"/>
  <c r="A3070" i="24"/>
  <c r="I3069" i="24"/>
  <c r="H3069" i="24"/>
  <c r="G3069" i="24"/>
  <c r="F3069" i="24"/>
  <c r="E3069" i="24"/>
  <c r="D3069" i="24"/>
  <c r="C3069" i="24"/>
  <c r="B3069" i="24"/>
  <c r="A3069" i="24"/>
  <c r="I3068" i="24"/>
  <c r="H3068" i="24"/>
  <c r="G3068" i="24"/>
  <c r="F3068" i="24"/>
  <c r="E3068" i="24"/>
  <c r="D3068" i="24"/>
  <c r="C3068" i="24"/>
  <c r="B3068" i="24"/>
  <c r="A3068" i="24"/>
  <c r="I3067" i="24"/>
  <c r="H3067" i="24"/>
  <c r="G3067" i="24"/>
  <c r="F3067" i="24"/>
  <c r="E3067" i="24"/>
  <c r="D3067" i="24"/>
  <c r="C3067" i="24"/>
  <c r="B3067" i="24"/>
  <c r="A3067" i="24"/>
  <c r="I3066" i="24"/>
  <c r="H3066" i="24"/>
  <c r="G3066" i="24"/>
  <c r="F3066" i="24"/>
  <c r="E3066" i="24"/>
  <c r="D3066" i="24"/>
  <c r="C3066" i="24"/>
  <c r="B3066" i="24"/>
  <c r="A3066" i="24"/>
  <c r="I3065" i="24"/>
  <c r="H3065" i="24"/>
  <c r="G3065" i="24"/>
  <c r="F3065" i="24"/>
  <c r="E3065" i="24"/>
  <c r="D3065" i="24"/>
  <c r="C3065" i="24"/>
  <c r="B3065" i="24"/>
  <c r="A3065" i="24"/>
  <c r="I3064" i="24"/>
  <c r="H3064" i="24"/>
  <c r="G3064" i="24"/>
  <c r="F3064" i="24"/>
  <c r="E3064" i="24"/>
  <c r="D3064" i="24"/>
  <c r="C3064" i="24"/>
  <c r="B3064" i="24"/>
  <c r="A3064" i="24"/>
  <c r="I3063" i="24"/>
  <c r="H3063" i="24"/>
  <c r="G3063" i="24"/>
  <c r="F3063" i="24"/>
  <c r="E3063" i="24"/>
  <c r="D3063" i="24"/>
  <c r="C3063" i="24"/>
  <c r="B3063" i="24"/>
  <c r="A3063" i="24"/>
  <c r="I3062" i="24"/>
  <c r="H3062" i="24"/>
  <c r="G3062" i="24"/>
  <c r="F3062" i="24"/>
  <c r="E3062" i="24"/>
  <c r="D3062" i="24"/>
  <c r="C3062" i="24"/>
  <c r="B3062" i="24"/>
  <c r="A3062" i="24"/>
  <c r="I3061" i="24"/>
  <c r="H3061" i="24"/>
  <c r="G3061" i="24"/>
  <c r="F3061" i="24"/>
  <c r="E3061" i="24"/>
  <c r="D3061" i="24"/>
  <c r="C3061" i="24"/>
  <c r="B3061" i="24"/>
  <c r="A3061" i="24"/>
  <c r="I3060" i="24"/>
  <c r="H3060" i="24"/>
  <c r="G3060" i="24"/>
  <c r="F3060" i="24"/>
  <c r="E3060" i="24"/>
  <c r="D3060" i="24"/>
  <c r="C3060" i="24"/>
  <c r="B3060" i="24"/>
  <c r="A3060" i="24"/>
  <c r="I3059" i="24"/>
  <c r="H3059" i="24"/>
  <c r="G3059" i="24"/>
  <c r="F3059" i="24"/>
  <c r="E3059" i="24"/>
  <c r="D3059" i="24"/>
  <c r="C3059" i="24"/>
  <c r="B3059" i="24"/>
  <c r="A3059" i="24"/>
  <c r="I3058" i="24"/>
  <c r="H3058" i="24"/>
  <c r="G3058" i="24"/>
  <c r="F3058" i="24"/>
  <c r="E3058" i="24"/>
  <c r="D3058" i="24"/>
  <c r="C3058" i="24"/>
  <c r="B3058" i="24"/>
  <c r="A3058" i="24"/>
  <c r="I3057" i="24"/>
  <c r="H3057" i="24"/>
  <c r="G3057" i="24"/>
  <c r="F3057" i="24"/>
  <c r="E3057" i="24"/>
  <c r="D3057" i="24"/>
  <c r="C3057" i="24"/>
  <c r="B3057" i="24"/>
  <c r="A3057" i="24"/>
  <c r="I3056" i="24"/>
  <c r="H3056" i="24"/>
  <c r="G3056" i="24"/>
  <c r="F3056" i="24"/>
  <c r="E3056" i="24"/>
  <c r="D3056" i="24"/>
  <c r="C3056" i="24"/>
  <c r="B3056" i="24"/>
  <c r="A3056" i="24"/>
  <c r="I3055" i="24"/>
  <c r="H3055" i="24"/>
  <c r="G3055" i="24"/>
  <c r="F3055" i="24"/>
  <c r="E3055" i="24"/>
  <c r="D3055" i="24"/>
  <c r="C3055" i="24"/>
  <c r="B3055" i="24"/>
  <c r="A3055" i="24"/>
  <c r="I3054" i="24"/>
  <c r="H3054" i="24"/>
  <c r="G3054" i="24"/>
  <c r="F3054" i="24"/>
  <c r="E3054" i="24"/>
  <c r="D3054" i="24"/>
  <c r="C3054" i="24"/>
  <c r="B3054" i="24"/>
  <c r="A3054" i="24"/>
  <c r="I3053" i="24"/>
  <c r="H3053" i="24"/>
  <c r="G3053" i="24"/>
  <c r="F3053" i="24"/>
  <c r="E3053" i="24"/>
  <c r="D3053" i="24"/>
  <c r="C3053" i="24"/>
  <c r="B3053" i="24"/>
  <c r="A3053" i="24"/>
  <c r="I3052" i="24"/>
  <c r="H3052" i="24"/>
  <c r="G3052" i="24"/>
  <c r="F3052" i="24"/>
  <c r="E3052" i="24"/>
  <c r="D3052" i="24"/>
  <c r="C3052" i="24"/>
  <c r="B3052" i="24"/>
  <c r="A3052" i="24"/>
  <c r="I3051" i="24"/>
  <c r="H3051" i="24"/>
  <c r="G3051" i="24"/>
  <c r="F3051" i="24"/>
  <c r="E3051" i="24"/>
  <c r="D3051" i="24"/>
  <c r="C3051" i="24"/>
  <c r="B3051" i="24"/>
  <c r="A3051" i="24"/>
  <c r="I3050" i="24"/>
  <c r="H3050" i="24"/>
  <c r="G3050" i="24"/>
  <c r="F3050" i="24"/>
  <c r="E3050" i="24"/>
  <c r="D3050" i="24"/>
  <c r="C3050" i="24"/>
  <c r="B3050" i="24"/>
  <c r="A3050" i="24"/>
  <c r="I3049" i="24"/>
  <c r="H3049" i="24"/>
  <c r="G3049" i="24"/>
  <c r="F3049" i="24"/>
  <c r="E3049" i="24"/>
  <c r="D3049" i="24"/>
  <c r="C3049" i="24"/>
  <c r="B3049" i="24"/>
  <c r="A3049" i="24"/>
  <c r="I3048" i="24"/>
  <c r="H3048" i="24"/>
  <c r="G3048" i="24"/>
  <c r="F3048" i="24"/>
  <c r="E3048" i="24"/>
  <c r="D3048" i="24"/>
  <c r="C3048" i="24"/>
  <c r="B3048" i="24"/>
  <c r="A3048" i="24"/>
  <c r="I3047" i="24"/>
  <c r="H3047" i="24"/>
  <c r="G3047" i="24"/>
  <c r="F3047" i="24"/>
  <c r="E3047" i="24"/>
  <c r="D3047" i="24"/>
  <c r="C3047" i="24"/>
  <c r="B3047" i="24"/>
  <c r="A3047" i="24"/>
  <c r="I3046" i="24"/>
  <c r="H3046" i="24"/>
  <c r="G3046" i="24"/>
  <c r="F3046" i="24"/>
  <c r="E3046" i="24"/>
  <c r="D3046" i="24"/>
  <c r="C3046" i="24"/>
  <c r="B3046" i="24"/>
  <c r="A3046" i="24"/>
  <c r="I3045" i="24"/>
  <c r="H3045" i="24"/>
  <c r="G3045" i="24"/>
  <c r="F3045" i="24"/>
  <c r="E3045" i="24"/>
  <c r="D3045" i="24"/>
  <c r="C3045" i="24"/>
  <c r="B3045" i="24"/>
  <c r="A3045" i="24"/>
  <c r="I3044" i="24"/>
  <c r="H3044" i="24"/>
  <c r="G3044" i="24"/>
  <c r="F3044" i="24"/>
  <c r="E3044" i="24"/>
  <c r="D3044" i="24"/>
  <c r="C3044" i="24"/>
  <c r="B3044" i="24"/>
  <c r="A3044" i="24"/>
  <c r="I3043" i="24"/>
  <c r="H3043" i="24"/>
  <c r="G3043" i="24"/>
  <c r="F3043" i="24"/>
  <c r="E3043" i="24"/>
  <c r="D3043" i="24"/>
  <c r="C3043" i="24"/>
  <c r="B3043" i="24"/>
  <c r="A3043" i="24"/>
  <c r="I3042" i="24"/>
  <c r="H3042" i="24"/>
  <c r="G3042" i="24"/>
  <c r="F3042" i="24"/>
  <c r="E3042" i="24"/>
  <c r="D3042" i="24"/>
  <c r="C3042" i="24"/>
  <c r="B3042" i="24"/>
  <c r="A3042" i="24"/>
  <c r="I3041" i="24"/>
  <c r="H3041" i="24"/>
  <c r="G3041" i="24"/>
  <c r="F3041" i="24"/>
  <c r="E3041" i="24"/>
  <c r="D3041" i="24"/>
  <c r="C3041" i="24"/>
  <c r="B3041" i="24"/>
  <c r="A3041" i="24"/>
  <c r="I3040" i="24"/>
  <c r="H3040" i="24"/>
  <c r="G3040" i="24"/>
  <c r="F3040" i="24"/>
  <c r="E3040" i="24"/>
  <c r="D3040" i="24"/>
  <c r="C3040" i="24"/>
  <c r="B3040" i="24"/>
  <c r="A3040" i="24"/>
  <c r="I3039" i="24"/>
  <c r="H3039" i="24"/>
  <c r="G3039" i="24"/>
  <c r="F3039" i="24"/>
  <c r="E3039" i="24"/>
  <c r="D3039" i="24"/>
  <c r="C3039" i="24"/>
  <c r="B3039" i="24"/>
  <c r="A3039" i="24"/>
  <c r="I3038" i="24"/>
  <c r="H3038" i="24"/>
  <c r="G3038" i="24"/>
  <c r="F3038" i="24"/>
  <c r="E3038" i="24"/>
  <c r="D3038" i="24"/>
  <c r="C3038" i="24"/>
  <c r="B3038" i="24"/>
  <c r="A3038" i="24"/>
  <c r="I3037" i="24"/>
  <c r="H3037" i="24"/>
  <c r="G3037" i="24"/>
  <c r="F3037" i="24"/>
  <c r="E3037" i="24"/>
  <c r="D3037" i="24"/>
  <c r="C3037" i="24"/>
  <c r="B3037" i="24"/>
  <c r="A3037" i="24"/>
  <c r="I3036" i="24"/>
  <c r="H3036" i="24"/>
  <c r="G3036" i="24"/>
  <c r="F3036" i="24"/>
  <c r="E3036" i="24"/>
  <c r="D3036" i="24"/>
  <c r="C3036" i="24"/>
  <c r="B3036" i="24"/>
  <c r="A3036" i="24"/>
  <c r="I3035" i="24"/>
  <c r="H3035" i="24"/>
  <c r="G3035" i="24"/>
  <c r="F3035" i="24"/>
  <c r="E3035" i="24"/>
  <c r="D3035" i="24"/>
  <c r="C3035" i="24"/>
  <c r="B3035" i="24"/>
  <c r="A3035" i="24"/>
  <c r="I3034" i="24"/>
  <c r="H3034" i="24"/>
  <c r="G3034" i="24"/>
  <c r="F3034" i="24"/>
  <c r="E3034" i="24"/>
  <c r="D3034" i="24"/>
  <c r="C3034" i="24"/>
  <c r="B3034" i="24"/>
  <c r="A3034" i="24"/>
  <c r="I3033" i="24"/>
  <c r="H3033" i="24"/>
  <c r="G3033" i="24"/>
  <c r="F3033" i="24"/>
  <c r="E3033" i="24"/>
  <c r="D3033" i="24"/>
  <c r="C3033" i="24"/>
  <c r="B3033" i="24"/>
  <c r="A3033" i="24"/>
  <c r="I3032" i="24"/>
  <c r="H3032" i="24"/>
  <c r="G3032" i="24"/>
  <c r="F3032" i="24"/>
  <c r="E3032" i="24"/>
  <c r="D3032" i="24"/>
  <c r="C3032" i="24"/>
  <c r="B3032" i="24"/>
  <c r="A3032" i="24"/>
  <c r="I3031" i="24"/>
  <c r="H3031" i="24"/>
  <c r="G3031" i="24"/>
  <c r="F3031" i="24"/>
  <c r="E3031" i="24"/>
  <c r="D3031" i="24"/>
  <c r="C3031" i="24"/>
  <c r="B3031" i="24"/>
  <c r="A3031" i="24"/>
  <c r="I3030" i="24"/>
  <c r="H3030" i="24"/>
  <c r="G3030" i="24"/>
  <c r="F3030" i="24"/>
  <c r="E3030" i="24"/>
  <c r="D3030" i="24"/>
  <c r="C3030" i="24"/>
  <c r="B3030" i="24"/>
  <c r="A3030" i="24"/>
  <c r="I3029" i="24"/>
  <c r="H3029" i="24"/>
  <c r="G3029" i="24"/>
  <c r="F3029" i="24"/>
  <c r="E3029" i="24"/>
  <c r="D3029" i="24"/>
  <c r="C3029" i="24"/>
  <c r="B3029" i="24"/>
  <c r="A3029" i="24"/>
  <c r="I3028" i="24"/>
  <c r="H3028" i="24"/>
  <c r="G3028" i="24"/>
  <c r="F3028" i="24"/>
  <c r="E3028" i="24"/>
  <c r="D3028" i="24"/>
  <c r="C3028" i="24"/>
  <c r="B3028" i="24"/>
  <c r="A3028" i="24"/>
  <c r="I3027" i="24"/>
  <c r="H3027" i="24"/>
  <c r="G3027" i="24"/>
  <c r="F3027" i="24"/>
  <c r="E3027" i="24"/>
  <c r="D3027" i="24"/>
  <c r="C3027" i="24"/>
  <c r="B3027" i="24"/>
  <c r="A3027" i="24"/>
  <c r="I3026" i="24"/>
  <c r="H3026" i="24"/>
  <c r="G3026" i="24"/>
  <c r="F3026" i="24"/>
  <c r="E3026" i="24"/>
  <c r="D3026" i="24"/>
  <c r="C3026" i="24"/>
  <c r="B3026" i="24"/>
  <c r="A3026" i="24"/>
  <c r="I3025" i="24"/>
  <c r="H3025" i="24"/>
  <c r="G3025" i="24"/>
  <c r="F3025" i="24"/>
  <c r="E3025" i="24"/>
  <c r="D3025" i="24"/>
  <c r="C3025" i="24"/>
  <c r="B3025" i="24"/>
  <c r="A3025" i="24"/>
  <c r="I3024" i="24"/>
  <c r="H3024" i="24"/>
  <c r="G3024" i="24"/>
  <c r="F3024" i="24"/>
  <c r="E3024" i="24"/>
  <c r="D3024" i="24"/>
  <c r="C3024" i="24"/>
  <c r="B3024" i="24"/>
  <c r="A3024" i="24"/>
  <c r="I3023" i="24"/>
  <c r="H3023" i="24"/>
  <c r="G3023" i="24"/>
  <c r="F3023" i="24"/>
  <c r="E3023" i="24"/>
  <c r="D3023" i="24"/>
  <c r="C3023" i="24"/>
  <c r="B3023" i="24"/>
  <c r="A3023" i="24"/>
  <c r="I3022" i="24"/>
  <c r="H3022" i="24"/>
  <c r="G3022" i="24"/>
  <c r="F3022" i="24"/>
  <c r="E3022" i="24"/>
  <c r="D3022" i="24"/>
  <c r="C3022" i="24"/>
  <c r="B3022" i="24"/>
  <c r="A3022" i="24"/>
  <c r="I3021" i="24"/>
  <c r="H3021" i="24"/>
  <c r="G3021" i="24"/>
  <c r="F3021" i="24"/>
  <c r="E3021" i="24"/>
  <c r="D3021" i="24"/>
  <c r="C3021" i="24"/>
  <c r="B3021" i="24"/>
  <c r="A3021" i="24"/>
  <c r="I3020" i="24"/>
  <c r="H3020" i="24"/>
  <c r="G3020" i="24"/>
  <c r="F3020" i="24"/>
  <c r="E3020" i="24"/>
  <c r="D3020" i="24"/>
  <c r="C3020" i="24"/>
  <c r="B3020" i="24"/>
  <c r="A3020" i="24"/>
  <c r="I3019" i="24"/>
  <c r="H3019" i="24"/>
  <c r="G3019" i="24"/>
  <c r="F3019" i="24"/>
  <c r="E3019" i="24"/>
  <c r="D3019" i="24"/>
  <c r="C3019" i="24"/>
  <c r="B3019" i="24"/>
  <c r="A3019" i="24"/>
  <c r="I3018" i="24"/>
  <c r="H3018" i="24"/>
  <c r="G3018" i="24"/>
  <c r="F3018" i="24"/>
  <c r="E3018" i="24"/>
  <c r="D3018" i="24"/>
  <c r="C3018" i="24"/>
  <c r="B3018" i="24"/>
  <c r="A3018" i="24"/>
  <c r="I3017" i="24"/>
  <c r="H3017" i="24"/>
  <c r="G3017" i="24"/>
  <c r="F3017" i="24"/>
  <c r="E3017" i="24"/>
  <c r="D3017" i="24"/>
  <c r="C3017" i="24"/>
  <c r="B3017" i="24"/>
  <c r="A3017" i="24"/>
  <c r="I3016" i="24"/>
  <c r="H3016" i="24"/>
  <c r="G3016" i="24"/>
  <c r="F3016" i="24"/>
  <c r="E3016" i="24"/>
  <c r="D3016" i="24"/>
  <c r="C3016" i="24"/>
  <c r="B3016" i="24"/>
  <c r="A3016" i="24"/>
  <c r="I3015" i="24"/>
  <c r="H3015" i="24"/>
  <c r="G3015" i="24"/>
  <c r="F3015" i="24"/>
  <c r="E3015" i="24"/>
  <c r="D3015" i="24"/>
  <c r="C3015" i="24"/>
  <c r="B3015" i="24"/>
  <c r="A3015" i="24"/>
  <c r="I3014" i="24"/>
  <c r="H3014" i="24"/>
  <c r="G3014" i="24"/>
  <c r="F3014" i="24"/>
  <c r="E3014" i="24"/>
  <c r="D3014" i="24"/>
  <c r="C3014" i="24"/>
  <c r="B3014" i="24"/>
  <c r="A3014" i="24"/>
  <c r="I3013" i="24"/>
  <c r="H3013" i="24"/>
  <c r="G3013" i="24"/>
  <c r="F3013" i="24"/>
  <c r="E3013" i="24"/>
  <c r="D3013" i="24"/>
  <c r="C3013" i="24"/>
  <c r="B3013" i="24"/>
  <c r="A3013" i="24"/>
  <c r="I3012" i="24"/>
  <c r="H3012" i="24"/>
  <c r="G3012" i="24"/>
  <c r="F3012" i="24"/>
  <c r="E3012" i="24"/>
  <c r="D3012" i="24"/>
  <c r="C3012" i="24"/>
  <c r="B3012" i="24"/>
  <c r="A3012" i="24"/>
  <c r="I3011" i="24"/>
  <c r="H3011" i="24"/>
  <c r="G3011" i="24"/>
  <c r="F3011" i="24"/>
  <c r="E3011" i="24"/>
  <c r="D3011" i="24"/>
  <c r="C3011" i="24"/>
  <c r="B3011" i="24"/>
  <c r="A3011" i="24"/>
  <c r="I3010" i="24"/>
  <c r="H3010" i="24"/>
  <c r="G3010" i="24"/>
  <c r="F3010" i="24"/>
  <c r="E3010" i="24"/>
  <c r="D3010" i="24"/>
  <c r="C3010" i="24"/>
  <c r="B3010" i="24"/>
  <c r="A3010" i="24"/>
  <c r="I3009" i="24"/>
  <c r="H3009" i="24"/>
  <c r="G3009" i="24"/>
  <c r="F3009" i="24"/>
  <c r="E3009" i="24"/>
  <c r="D3009" i="24"/>
  <c r="C3009" i="24"/>
  <c r="B3009" i="24"/>
  <c r="A3009" i="24"/>
  <c r="I3008" i="24"/>
  <c r="H3008" i="24"/>
  <c r="G3008" i="24"/>
  <c r="F3008" i="24"/>
  <c r="E3008" i="24"/>
  <c r="D3008" i="24"/>
  <c r="C3008" i="24"/>
  <c r="B3008" i="24"/>
  <c r="A3008" i="24"/>
  <c r="I3007" i="24"/>
  <c r="H3007" i="24"/>
  <c r="G3007" i="24"/>
  <c r="F3007" i="24"/>
  <c r="E3007" i="24"/>
  <c r="D3007" i="24"/>
  <c r="C3007" i="24"/>
  <c r="B3007" i="24"/>
  <c r="A3007" i="24"/>
  <c r="I3006" i="24"/>
  <c r="H3006" i="24"/>
  <c r="G3006" i="24"/>
  <c r="F3006" i="24"/>
  <c r="E3006" i="24"/>
  <c r="D3006" i="24"/>
  <c r="C3006" i="24"/>
  <c r="B3006" i="24"/>
  <c r="A3006" i="24"/>
  <c r="I3005" i="24"/>
  <c r="H3005" i="24"/>
  <c r="G3005" i="24"/>
  <c r="F3005" i="24"/>
  <c r="E3005" i="24"/>
  <c r="D3005" i="24"/>
  <c r="C3005" i="24"/>
  <c r="B3005" i="24"/>
  <c r="A3005" i="24"/>
  <c r="I3004" i="24"/>
  <c r="H3004" i="24"/>
  <c r="G3004" i="24"/>
  <c r="F3004" i="24"/>
  <c r="E3004" i="24"/>
  <c r="D3004" i="24"/>
  <c r="C3004" i="24"/>
  <c r="B3004" i="24"/>
  <c r="A3004" i="24"/>
  <c r="I3003" i="24"/>
  <c r="H3003" i="24"/>
  <c r="G3003" i="24"/>
  <c r="F3003" i="24"/>
  <c r="E3003" i="24"/>
  <c r="D3003" i="24"/>
  <c r="C3003" i="24"/>
  <c r="B3003" i="24"/>
  <c r="A3003" i="24"/>
  <c r="I3002" i="24"/>
  <c r="H3002" i="24"/>
  <c r="G3002" i="24"/>
  <c r="F3002" i="24"/>
  <c r="E3002" i="24"/>
  <c r="D3002" i="24"/>
  <c r="C3002" i="24"/>
  <c r="B3002" i="24"/>
  <c r="A3002" i="24"/>
  <c r="I3001" i="24"/>
  <c r="H3001" i="24"/>
  <c r="G3001" i="24"/>
  <c r="F3001" i="24"/>
  <c r="E3001" i="24"/>
  <c r="D3001" i="24"/>
  <c r="C3001" i="24"/>
  <c r="B3001" i="24"/>
  <c r="A3001" i="24"/>
  <c r="I3000" i="24"/>
  <c r="H3000" i="24"/>
  <c r="G3000" i="24"/>
  <c r="F3000" i="24"/>
  <c r="E3000" i="24"/>
  <c r="D3000" i="24"/>
  <c r="C3000" i="24"/>
  <c r="B3000" i="24"/>
  <c r="A3000" i="24"/>
  <c r="I2999" i="24"/>
  <c r="H2999" i="24"/>
  <c r="G2999" i="24"/>
  <c r="F2999" i="24"/>
  <c r="E2999" i="24"/>
  <c r="D2999" i="24"/>
  <c r="C2999" i="24"/>
  <c r="B2999" i="24"/>
  <c r="A2999" i="24"/>
  <c r="I2998" i="24"/>
  <c r="H2998" i="24"/>
  <c r="G2998" i="24"/>
  <c r="F2998" i="24"/>
  <c r="E2998" i="24"/>
  <c r="D2998" i="24"/>
  <c r="C2998" i="24"/>
  <c r="B2998" i="24"/>
  <c r="A2998" i="24"/>
  <c r="I2997" i="24"/>
  <c r="H2997" i="24"/>
  <c r="G2997" i="24"/>
  <c r="F2997" i="24"/>
  <c r="E2997" i="24"/>
  <c r="D2997" i="24"/>
  <c r="C2997" i="24"/>
  <c r="B2997" i="24"/>
  <c r="A2997" i="24"/>
  <c r="I2996" i="24"/>
  <c r="H2996" i="24"/>
  <c r="G2996" i="24"/>
  <c r="F2996" i="24"/>
  <c r="E2996" i="24"/>
  <c r="D2996" i="24"/>
  <c r="C2996" i="24"/>
  <c r="B2996" i="24"/>
  <c r="A2996" i="24"/>
  <c r="I2995" i="24"/>
  <c r="H2995" i="24"/>
  <c r="G2995" i="24"/>
  <c r="F2995" i="24"/>
  <c r="E2995" i="24"/>
  <c r="D2995" i="24"/>
  <c r="C2995" i="24"/>
  <c r="B2995" i="24"/>
  <c r="A2995" i="24"/>
  <c r="I2994" i="24"/>
  <c r="H2994" i="24"/>
  <c r="G2994" i="24"/>
  <c r="F2994" i="24"/>
  <c r="E2994" i="24"/>
  <c r="D2994" i="24"/>
  <c r="C2994" i="24"/>
  <c r="B2994" i="24"/>
  <c r="A2994" i="24"/>
  <c r="I2993" i="24"/>
  <c r="H2993" i="24"/>
  <c r="G2993" i="24"/>
  <c r="F2993" i="24"/>
  <c r="E2993" i="24"/>
  <c r="D2993" i="24"/>
  <c r="C2993" i="24"/>
  <c r="B2993" i="24"/>
  <c r="A2993" i="24"/>
  <c r="I2992" i="24"/>
  <c r="H2992" i="24"/>
  <c r="G2992" i="24"/>
  <c r="F2992" i="24"/>
  <c r="E2992" i="24"/>
  <c r="D2992" i="24"/>
  <c r="C2992" i="24"/>
  <c r="B2992" i="24"/>
  <c r="A2992" i="24"/>
  <c r="I2991" i="24"/>
  <c r="H2991" i="24"/>
  <c r="G2991" i="24"/>
  <c r="F2991" i="24"/>
  <c r="E2991" i="24"/>
  <c r="D2991" i="24"/>
  <c r="C2991" i="24"/>
  <c r="B2991" i="24"/>
  <c r="A2991" i="24"/>
  <c r="I2990" i="24"/>
  <c r="H2990" i="24"/>
  <c r="G2990" i="24"/>
  <c r="F2990" i="24"/>
  <c r="E2990" i="24"/>
  <c r="D2990" i="24"/>
  <c r="C2990" i="24"/>
  <c r="B2990" i="24"/>
  <c r="A2990" i="24"/>
  <c r="I2989" i="24"/>
  <c r="H2989" i="24"/>
  <c r="G2989" i="24"/>
  <c r="F2989" i="24"/>
  <c r="E2989" i="24"/>
  <c r="D2989" i="24"/>
  <c r="C2989" i="24"/>
  <c r="B2989" i="24"/>
  <c r="A2989" i="24"/>
  <c r="I2988" i="24"/>
  <c r="H2988" i="24"/>
  <c r="G2988" i="24"/>
  <c r="F2988" i="24"/>
  <c r="E2988" i="24"/>
  <c r="D2988" i="24"/>
  <c r="C2988" i="24"/>
  <c r="B2988" i="24"/>
  <c r="A2988" i="24"/>
  <c r="I2987" i="24"/>
  <c r="H2987" i="24"/>
  <c r="G2987" i="24"/>
  <c r="F2987" i="24"/>
  <c r="E2987" i="24"/>
  <c r="D2987" i="24"/>
  <c r="C2987" i="24"/>
  <c r="B2987" i="24"/>
  <c r="A2987" i="24"/>
  <c r="I2986" i="24"/>
  <c r="H2986" i="24"/>
  <c r="G2986" i="24"/>
  <c r="F2986" i="24"/>
  <c r="E2986" i="24"/>
  <c r="D2986" i="24"/>
  <c r="C2986" i="24"/>
  <c r="B2986" i="24"/>
  <c r="A2986" i="24"/>
  <c r="I2985" i="24"/>
  <c r="H2985" i="24"/>
  <c r="G2985" i="24"/>
  <c r="F2985" i="24"/>
  <c r="E2985" i="24"/>
  <c r="D2985" i="24"/>
  <c r="C2985" i="24"/>
  <c r="B2985" i="24"/>
  <c r="A2985" i="24"/>
  <c r="I2984" i="24"/>
  <c r="H2984" i="24"/>
  <c r="G2984" i="24"/>
  <c r="F2984" i="24"/>
  <c r="E2984" i="24"/>
  <c r="D2984" i="24"/>
  <c r="C2984" i="24"/>
  <c r="B2984" i="24"/>
  <c r="A2984" i="24"/>
  <c r="I2983" i="24"/>
  <c r="H2983" i="24"/>
  <c r="G2983" i="24"/>
  <c r="F2983" i="24"/>
  <c r="E2983" i="24"/>
  <c r="D2983" i="24"/>
  <c r="C2983" i="24"/>
  <c r="B2983" i="24"/>
  <c r="A2983" i="24"/>
  <c r="I2982" i="24"/>
  <c r="H2982" i="24"/>
  <c r="G2982" i="24"/>
  <c r="F2982" i="24"/>
  <c r="E2982" i="24"/>
  <c r="D2982" i="24"/>
  <c r="C2982" i="24"/>
  <c r="B2982" i="24"/>
  <c r="A2982" i="24"/>
  <c r="I2981" i="24"/>
  <c r="H2981" i="24"/>
  <c r="G2981" i="24"/>
  <c r="F2981" i="24"/>
  <c r="E2981" i="24"/>
  <c r="D2981" i="24"/>
  <c r="C2981" i="24"/>
  <c r="B2981" i="24"/>
  <c r="A2981" i="24"/>
  <c r="I2980" i="24"/>
  <c r="H2980" i="24"/>
  <c r="G2980" i="24"/>
  <c r="F2980" i="24"/>
  <c r="E2980" i="24"/>
  <c r="D2980" i="24"/>
  <c r="C2980" i="24"/>
  <c r="B2980" i="24"/>
  <c r="A2980" i="24"/>
  <c r="I2979" i="24"/>
  <c r="H2979" i="24"/>
  <c r="G2979" i="24"/>
  <c r="F2979" i="24"/>
  <c r="E2979" i="24"/>
  <c r="D2979" i="24"/>
  <c r="C2979" i="24"/>
  <c r="B2979" i="24"/>
  <c r="A2979" i="24"/>
  <c r="I2978" i="24"/>
  <c r="H2978" i="24"/>
  <c r="G2978" i="24"/>
  <c r="F2978" i="24"/>
  <c r="E2978" i="24"/>
  <c r="D2978" i="24"/>
  <c r="C2978" i="24"/>
  <c r="B2978" i="24"/>
  <c r="A2978" i="24"/>
  <c r="I2977" i="24"/>
  <c r="H2977" i="24"/>
  <c r="G2977" i="24"/>
  <c r="F2977" i="24"/>
  <c r="E2977" i="24"/>
  <c r="D2977" i="24"/>
  <c r="C2977" i="24"/>
  <c r="B2977" i="24"/>
  <c r="A2977" i="24"/>
  <c r="I2976" i="24"/>
  <c r="H2976" i="24"/>
  <c r="G2976" i="24"/>
  <c r="F2976" i="24"/>
  <c r="E2976" i="24"/>
  <c r="D2976" i="24"/>
  <c r="C2976" i="24"/>
  <c r="B2976" i="24"/>
  <c r="A2976" i="24"/>
  <c r="I2975" i="24"/>
  <c r="H2975" i="24"/>
  <c r="G2975" i="24"/>
  <c r="F2975" i="24"/>
  <c r="E2975" i="24"/>
  <c r="D2975" i="24"/>
  <c r="C2975" i="24"/>
  <c r="B2975" i="24"/>
  <c r="A2975" i="24"/>
  <c r="I2974" i="24"/>
  <c r="H2974" i="24"/>
  <c r="G2974" i="24"/>
  <c r="F2974" i="24"/>
  <c r="E2974" i="24"/>
  <c r="D2974" i="24"/>
  <c r="C2974" i="24"/>
  <c r="B2974" i="24"/>
  <c r="A2974" i="24"/>
  <c r="I2973" i="24"/>
  <c r="H2973" i="24"/>
  <c r="G2973" i="24"/>
  <c r="F2973" i="24"/>
  <c r="E2973" i="24"/>
  <c r="D2973" i="24"/>
  <c r="C2973" i="24"/>
  <c r="B2973" i="24"/>
  <c r="A2973" i="24"/>
  <c r="I2972" i="24"/>
  <c r="H2972" i="24"/>
  <c r="G2972" i="24"/>
  <c r="F2972" i="24"/>
  <c r="E2972" i="24"/>
  <c r="D2972" i="24"/>
  <c r="C2972" i="24"/>
  <c r="B2972" i="24"/>
  <c r="A2972" i="24"/>
  <c r="I2971" i="24"/>
  <c r="H2971" i="24"/>
  <c r="G2971" i="24"/>
  <c r="F2971" i="24"/>
  <c r="E2971" i="24"/>
  <c r="D2971" i="24"/>
  <c r="C2971" i="24"/>
  <c r="B2971" i="24"/>
  <c r="A2971" i="24"/>
  <c r="I2970" i="24"/>
  <c r="H2970" i="24"/>
  <c r="G2970" i="24"/>
  <c r="F2970" i="24"/>
  <c r="E2970" i="24"/>
  <c r="D2970" i="24"/>
  <c r="C2970" i="24"/>
  <c r="B2970" i="24"/>
  <c r="A2970" i="24"/>
  <c r="I2969" i="24"/>
  <c r="H2969" i="24"/>
  <c r="G2969" i="24"/>
  <c r="F2969" i="24"/>
  <c r="E2969" i="24"/>
  <c r="D2969" i="24"/>
  <c r="C2969" i="24"/>
  <c r="B2969" i="24"/>
  <c r="A2969" i="24"/>
  <c r="I2968" i="24"/>
  <c r="H2968" i="24"/>
  <c r="G2968" i="24"/>
  <c r="F2968" i="24"/>
  <c r="E2968" i="24"/>
  <c r="D2968" i="24"/>
  <c r="C2968" i="24"/>
  <c r="B2968" i="24"/>
  <c r="A2968" i="24"/>
  <c r="I2967" i="24"/>
  <c r="H2967" i="24"/>
  <c r="G2967" i="24"/>
  <c r="F2967" i="24"/>
  <c r="E2967" i="24"/>
  <c r="D2967" i="24"/>
  <c r="C2967" i="24"/>
  <c r="B2967" i="24"/>
  <c r="A2967" i="24"/>
  <c r="I2966" i="24"/>
  <c r="H2966" i="24"/>
  <c r="G2966" i="24"/>
  <c r="F2966" i="24"/>
  <c r="E2966" i="24"/>
  <c r="D2966" i="24"/>
  <c r="C2966" i="24"/>
  <c r="B2966" i="24"/>
  <c r="A2966" i="24"/>
  <c r="I2965" i="24"/>
  <c r="H2965" i="24"/>
  <c r="G2965" i="24"/>
  <c r="F2965" i="24"/>
  <c r="E2965" i="24"/>
  <c r="D2965" i="24"/>
  <c r="C2965" i="24"/>
  <c r="B2965" i="24"/>
  <c r="A2965" i="24"/>
  <c r="I2964" i="24"/>
  <c r="H2964" i="24"/>
  <c r="G2964" i="24"/>
  <c r="F2964" i="24"/>
  <c r="E2964" i="24"/>
  <c r="D2964" i="24"/>
  <c r="C2964" i="24"/>
  <c r="B2964" i="24"/>
  <c r="A2964" i="24"/>
  <c r="I2963" i="24"/>
  <c r="H2963" i="24"/>
  <c r="G2963" i="24"/>
  <c r="F2963" i="24"/>
  <c r="E2963" i="24"/>
  <c r="D2963" i="24"/>
  <c r="C2963" i="24"/>
  <c r="B2963" i="24"/>
  <c r="A2963" i="24"/>
  <c r="I2962" i="24"/>
  <c r="H2962" i="24"/>
  <c r="G2962" i="24"/>
  <c r="F2962" i="24"/>
  <c r="E2962" i="24"/>
  <c r="D2962" i="24"/>
  <c r="C2962" i="24"/>
  <c r="B2962" i="24"/>
  <c r="A2962" i="24"/>
  <c r="I2961" i="24"/>
  <c r="H2961" i="24"/>
  <c r="G2961" i="24"/>
  <c r="F2961" i="24"/>
  <c r="E2961" i="24"/>
  <c r="D2961" i="24"/>
  <c r="C2961" i="24"/>
  <c r="B2961" i="24"/>
  <c r="A2961" i="24"/>
  <c r="I2960" i="24"/>
  <c r="H2960" i="24"/>
  <c r="G2960" i="24"/>
  <c r="F2960" i="24"/>
  <c r="E2960" i="24"/>
  <c r="D2960" i="24"/>
  <c r="C2960" i="24"/>
  <c r="B2960" i="24"/>
  <c r="A2960" i="24"/>
  <c r="I2959" i="24"/>
  <c r="H2959" i="24"/>
  <c r="G2959" i="24"/>
  <c r="F2959" i="24"/>
  <c r="E2959" i="24"/>
  <c r="D2959" i="24"/>
  <c r="C2959" i="24"/>
  <c r="B2959" i="24"/>
  <c r="A2959" i="24"/>
  <c r="I2958" i="24"/>
  <c r="H2958" i="24"/>
  <c r="G2958" i="24"/>
  <c r="F2958" i="24"/>
  <c r="E2958" i="24"/>
  <c r="D2958" i="24"/>
  <c r="C2958" i="24"/>
  <c r="B2958" i="24"/>
  <c r="A2958" i="24"/>
  <c r="I2957" i="24"/>
  <c r="H2957" i="24"/>
  <c r="G2957" i="24"/>
  <c r="F2957" i="24"/>
  <c r="E2957" i="24"/>
  <c r="D2957" i="24"/>
  <c r="C2957" i="24"/>
  <c r="B2957" i="24"/>
  <c r="A2957" i="24"/>
  <c r="I2956" i="24"/>
  <c r="H2956" i="24"/>
  <c r="G2956" i="24"/>
  <c r="F2956" i="24"/>
  <c r="E2956" i="24"/>
  <c r="D2956" i="24"/>
  <c r="C2956" i="24"/>
  <c r="B2956" i="24"/>
  <c r="A2956" i="24"/>
  <c r="I2955" i="24"/>
  <c r="H2955" i="24"/>
  <c r="G2955" i="24"/>
  <c r="F2955" i="24"/>
  <c r="E2955" i="24"/>
  <c r="D2955" i="24"/>
  <c r="C2955" i="24"/>
  <c r="B2955" i="24"/>
  <c r="A2955" i="24"/>
  <c r="I2954" i="24"/>
  <c r="H2954" i="24"/>
  <c r="G2954" i="24"/>
  <c r="F2954" i="24"/>
  <c r="E2954" i="24"/>
  <c r="D2954" i="24"/>
  <c r="C2954" i="24"/>
  <c r="B2954" i="24"/>
  <c r="A2954" i="24"/>
  <c r="I2953" i="24"/>
  <c r="H2953" i="24"/>
  <c r="G2953" i="24"/>
  <c r="F2953" i="24"/>
  <c r="E2953" i="24"/>
  <c r="D2953" i="24"/>
  <c r="C2953" i="24"/>
  <c r="B2953" i="24"/>
  <c r="A2953" i="24"/>
  <c r="I2952" i="24"/>
  <c r="H2952" i="24"/>
  <c r="G2952" i="24"/>
  <c r="F2952" i="24"/>
  <c r="E2952" i="24"/>
  <c r="D2952" i="24"/>
  <c r="C2952" i="24"/>
  <c r="B2952" i="24"/>
  <c r="A2952" i="24"/>
  <c r="I2951" i="24"/>
  <c r="H2951" i="24"/>
  <c r="G2951" i="24"/>
  <c r="F2951" i="24"/>
  <c r="E2951" i="24"/>
  <c r="D2951" i="24"/>
  <c r="C2951" i="24"/>
  <c r="B2951" i="24"/>
  <c r="A2951" i="24"/>
  <c r="I2950" i="24"/>
  <c r="H2950" i="24"/>
  <c r="G2950" i="24"/>
  <c r="F2950" i="24"/>
  <c r="E2950" i="24"/>
  <c r="D2950" i="24"/>
  <c r="C2950" i="24"/>
  <c r="B2950" i="24"/>
  <c r="A2950" i="24"/>
  <c r="I2949" i="24"/>
  <c r="H2949" i="24"/>
  <c r="G2949" i="24"/>
  <c r="F2949" i="24"/>
  <c r="E2949" i="24"/>
  <c r="D2949" i="24"/>
  <c r="C2949" i="24"/>
  <c r="B2949" i="24"/>
  <c r="A2949" i="24"/>
  <c r="I2948" i="24"/>
  <c r="H2948" i="24"/>
  <c r="G2948" i="24"/>
  <c r="F2948" i="24"/>
  <c r="E2948" i="24"/>
  <c r="D2948" i="24"/>
  <c r="C2948" i="24"/>
  <c r="B2948" i="24"/>
  <c r="A2948" i="24"/>
  <c r="I2947" i="24"/>
  <c r="H2947" i="24"/>
  <c r="G2947" i="24"/>
  <c r="F2947" i="24"/>
  <c r="E2947" i="24"/>
  <c r="D2947" i="24"/>
  <c r="C2947" i="24"/>
  <c r="B2947" i="24"/>
  <c r="A2947" i="24"/>
  <c r="I2946" i="24"/>
  <c r="H2946" i="24"/>
  <c r="G2946" i="24"/>
  <c r="F2946" i="24"/>
  <c r="E2946" i="24"/>
  <c r="D2946" i="24"/>
  <c r="C2946" i="24"/>
  <c r="B2946" i="24"/>
  <c r="A2946" i="24"/>
  <c r="I2945" i="24"/>
  <c r="H2945" i="24"/>
  <c r="G2945" i="24"/>
  <c r="F2945" i="24"/>
  <c r="E2945" i="24"/>
  <c r="D2945" i="24"/>
  <c r="C2945" i="24"/>
  <c r="B2945" i="24"/>
  <c r="A2945" i="24"/>
  <c r="I2944" i="24"/>
  <c r="H2944" i="24"/>
  <c r="G2944" i="24"/>
  <c r="F2944" i="24"/>
  <c r="E2944" i="24"/>
  <c r="D2944" i="24"/>
  <c r="C2944" i="24"/>
  <c r="B2944" i="24"/>
  <c r="A2944" i="24"/>
  <c r="I2943" i="24"/>
  <c r="H2943" i="24"/>
  <c r="G2943" i="24"/>
  <c r="F2943" i="24"/>
  <c r="E2943" i="24"/>
  <c r="D2943" i="24"/>
  <c r="C2943" i="24"/>
  <c r="B2943" i="24"/>
  <c r="A2943" i="24"/>
  <c r="I2942" i="24"/>
  <c r="H2942" i="24"/>
  <c r="G2942" i="24"/>
  <c r="F2942" i="24"/>
  <c r="E2942" i="24"/>
  <c r="D2942" i="24"/>
  <c r="C2942" i="24"/>
  <c r="B2942" i="24"/>
  <c r="A2942" i="24"/>
  <c r="I2941" i="24"/>
  <c r="H2941" i="24"/>
  <c r="G2941" i="24"/>
  <c r="F2941" i="24"/>
  <c r="E2941" i="24"/>
  <c r="D2941" i="24"/>
  <c r="C2941" i="24"/>
  <c r="B2941" i="24"/>
  <c r="A2941" i="24"/>
  <c r="I2940" i="24"/>
  <c r="H2940" i="24"/>
  <c r="G2940" i="24"/>
  <c r="F2940" i="24"/>
  <c r="E2940" i="24"/>
  <c r="D2940" i="24"/>
  <c r="C2940" i="24"/>
  <c r="B2940" i="24"/>
  <c r="A2940" i="24"/>
  <c r="I2939" i="24"/>
  <c r="H2939" i="24"/>
  <c r="G2939" i="24"/>
  <c r="F2939" i="24"/>
  <c r="E2939" i="24"/>
  <c r="D2939" i="24"/>
  <c r="C2939" i="24"/>
  <c r="B2939" i="24"/>
  <c r="A2939" i="24"/>
  <c r="I2938" i="24"/>
  <c r="H2938" i="24"/>
  <c r="G2938" i="24"/>
  <c r="F2938" i="24"/>
  <c r="E2938" i="24"/>
  <c r="D2938" i="24"/>
  <c r="C2938" i="24"/>
  <c r="B2938" i="24"/>
  <c r="A2938" i="24"/>
  <c r="I2937" i="24"/>
  <c r="H2937" i="24"/>
  <c r="G2937" i="24"/>
  <c r="F2937" i="24"/>
  <c r="E2937" i="24"/>
  <c r="D2937" i="24"/>
  <c r="C2937" i="24"/>
  <c r="B2937" i="24"/>
  <c r="A2937" i="24"/>
  <c r="I2936" i="24"/>
  <c r="H2936" i="24"/>
  <c r="G2936" i="24"/>
  <c r="F2936" i="24"/>
  <c r="E2936" i="24"/>
  <c r="D2936" i="24"/>
  <c r="C2936" i="24"/>
  <c r="B2936" i="24"/>
  <c r="A2936" i="24"/>
  <c r="I2935" i="24"/>
  <c r="H2935" i="24"/>
  <c r="G2935" i="24"/>
  <c r="F2935" i="24"/>
  <c r="E2935" i="24"/>
  <c r="D2935" i="24"/>
  <c r="C2935" i="24"/>
  <c r="B2935" i="24"/>
  <c r="A2935" i="24"/>
  <c r="I2934" i="24"/>
  <c r="H2934" i="24"/>
  <c r="G2934" i="24"/>
  <c r="F2934" i="24"/>
  <c r="E2934" i="24"/>
  <c r="D2934" i="24"/>
  <c r="C2934" i="24"/>
  <c r="B2934" i="24"/>
  <c r="A2934" i="24"/>
  <c r="I2933" i="24"/>
  <c r="H2933" i="24"/>
  <c r="G2933" i="24"/>
  <c r="F2933" i="24"/>
  <c r="E2933" i="24"/>
  <c r="D2933" i="24"/>
  <c r="C2933" i="24"/>
  <c r="B2933" i="24"/>
  <c r="A2933" i="24"/>
  <c r="I2932" i="24"/>
  <c r="H2932" i="24"/>
  <c r="G2932" i="24"/>
  <c r="F2932" i="24"/>
  <c r="E2932" i="24"/>
  <c r="D2932" i="24"/>
  <c r="C2932" i="24"/>
  <c r="B2932" i="24"/>
  <c r="A2932" i="24"/>
  <c r="I2931" i="24"/>
  <c r="H2931" i="24"/>
  <c r="G2931" i="24"/>
  <c r="F2931" i="24"/>
  <c r="E2931" i="24"/>
  <c r="D2931" i="24"/>
  <c r="C2931" i="24"/>
  <c r="B2931" i="24"/>
  <c r="A2931" i="24"/>
  <c r="I2930" i="24"/>
  <c r="H2930" i="24"/>
  <c r="G2930" i="24"/>
  <c r="F2930" i="24"/>
  <c r="E2930" i="24"/>
  <c r="D2930" i="24"/>
  <c r="C2930" i="24"/>
  <c r="B2930" i="24"/>
  <c r="A2930" i="24"/>
  <c r="I2929" i="24"/>
  <c r="H2929" i="24"/>
  <c r="G2929" i="24"/>
  <c r="F2929" i="24"/>
  <c r="E2929" i="24"/>
  <c r="D2929" i="24"/>
  <c r="C2929" i="24"/>
  <c r="B2929" i="24"/>
  <c r="A2929" i="24"/>
  <c r="I2928" i="24"/>
  <c r="H2928" i="24"/>
  <c r="G2928" i="24"/>
  <c r="F2928" i="24"/>
  <c r="E2928" i="24"/>
  <c r="D2928" i="24"/>
  <c r="C2928" i="24"/>
  <c r="B2928" i="24"/>
  <c r="A2928" i="24"/>
  <c r="I2927" i="24"/>
  <c r="H2927" i="24"/>
  <c r="G2927" i="24"/>
  <c r="F2927" i="24"/>
  <c r="E2927" i="24"/>
  <c r="D2927" i="24"/>
  <c r="C2927" i="24"/>
  <c r="B2927" i="24"/>
  <c r="A2927" i="24"/>
  <c r="I2926" i="24"/>
  <c r="H2926" i="24"/>
  <c r="G2926" i="24"/>
  <c r="F2926" i="24"/>
  <c r="E2926" i="24"/>
  <c r="D2926" i="24"/>
  <c r="C2926" i="24"/>
  <c r="B2926" i="24"/>
  <c r="A2926" i="24"/>
  <c r="I2925" i="24"/>
  <c r="H2925" i="24"/>
  <c r="G2925" i="24"/>
  <c r="F2925" i="24"/>
  <c r="E2925" i="24"/>
  <c r="D2925" i="24"/>
  <c r="C2925" i="24"/>
  <c r="B2925" i="24"/>
  <c r="A2925" i="24"/>
  <c r="I2924" i="24"/>
  <c r="H2924" i="24"/>
  <c r="G2924" i="24"/>
  <c r="F2924" i="24"/>
  <c r="E2924" i="24"/>
  <c r="D2924" i="24"/>
  <c r="C2924" i="24"/>
  <c r="B2924" i="24"/>
  <c r="A2924" i="24"/>
  <c r="I2923" i="24"/>
  <c r="H2923" i="24"/>
  <c r="G2923" i="24"/>
  <c r="F2923" i="24"/>
  <c r="E2923" i="24"/>
  <c r="D2923" i="24"/>
  <c r="C2923" i="24"/>
  <c r="B2923" i="24"/>
  <c r="A2923" i="24"/>
  <c r="I2922" i="24"/>
  <c r="H2922" i="24"/>
  <c r="G2922" i="24"/>
  <c r="F2922" i="24"/>
  <c r="E2922" i="24"/>
  <c r="D2922" i="24"/>
  <c r="C2922" i="24"/>
  <c r="B2922" i="24"/>
  <c r="A2922" i="24"/>
  <c r="I2921" i="24"/>
  <c r="H2921" i="24"/>
  <c r="G2921" i="24"/>
  <c r="F2921" i="24"/>
  <c r="E2921" i="24"/>
  <c r="D2921" i="24"/>
  <c r="C2921" i="24"/>
  <c r="B2921" i="24"/>
  <c r="A2921" i="24"/>
  <c r="I2920" i="24"/>
  <c r="H2920" i="24"/>
  <c r="G2920" i="24"/>
  <c r="F2920" i="24"/>
  <c r="E2920" i="24"/>
  <c r="D2920" i="24"/>
  <c r="C2920" i="24"/>
  <c r="B2920" i="24"/>
  <c r="A2920" i="24"/>
  <c r="I2919" i="24"/>
  <c r="H2919" i="24"/>
  <c r="G2919" i="24"/>
  <c r="F2919" i="24"/>
  <c r="E2919" i="24"/>
  <c r="D2919" i="24"/>
  <c r="C2919" i="24"/>
  <c r="B2919" i="24"/>
  <c r="A2919" i="24"/>
  <c r="I2918" i="24"/>
  <c r="H2918" i="24"/>
  <c r="G2918" i="24"/>
  <c r="F2918" i="24"/>
  <c r="E2918" i="24"/>
  <c r="D2918" i="24"/>
  <c r="C2918" i="24"/>
  <c r="B2918" i="24"/>
  <c r="A2918" i="24"/>
  <c r="I2917" i="24"/>
  <c r="H2917" i="24"/>
  <c r="G2917" i="24"/>
  <c r="F2917" i="24"/>
  <c r="E2917" i="24"/>
  <c r="D2917" i="24"/>
  <c r="C2917" i="24"/>
  <c r="B2917" i="24"/>
  <c r="A2917" i="24"/>
  <c r="I2916" i="24"/>
  <c r="H2916" i="24"/>
  <c r="G2916" i="24"/>
  <c r="F2916" i="24"/>
  <c r="E2916" i="24"/>
  <c r="D2916" i="24"/>
  <c r="C2916" i="24"/>
  <c r="B2916" i="24"/>
  <c r="A2916" i="24"/>
  <c r="I2915" i="24"/>
  <c r="H2915" i="24"/>
  <c r="G2915" i="24"/>
  <c r="F2915" i="24"/>
  <c r="E2915" i="24"/>
  <c r="D2915" i="24"/>
  <c r="C2915" i="24"/>
  <c r="B2915" i="24"/>
  <c r="A2915" i="24"/>
  <c r="I2914" i="24"/>
  <c r="H2914" i="24"/>
  <c r="G2914" i="24"/>
  <c r="F2914" i="24"/>
  <c r="E2914" i="24"/>
  <c r="D2914" i="24"/>
  <c r="C2914" i="24"/>
  <c r="B2914" i="24"/>
  <c r="A2914" i="24"/>
  <c r="I2913" i="24"/>
  <c r="H2913" i="24"/>
  <c r="G2913" i="24"/>
  <c r="F2913" i="24"/>
  <c r="E2913" i="24"/>
  <c r="D2913" i="24"/>
  <c r="C2913" i="24"/>
  <c r="B2913" i="24"/>
  <c r="A2913" i="24"/>
  <c r="I2912" i="24"/>
  <c r="H2912" i="24"/>
  <c r="G2912" i="24"/>
  <c r="F2912" i="24"/>
  <c r="E2912" i="24"/>
  <c r="D2912" i="24"/>
  <c r="C2912" i="24"/>
  <c r="B2912" i="24"/>
  <c r="A2912" i="24"/>
  <c r="I2911" i="24"/>
  <c r="H2911" i="24"/>
  <c r="G2911" i="24"/>
  <c r="F2911" i="24"/>
  <c r="E2911" i="24"/>
  <c r="D2911" i="24"/>
  <c r="C2911" i="24"/>
  <c r="B2911" i="24"/>
  <c r="A2911" i="24"/>
  <c r="I2910" i="24"/>
  <c r="H2910" i="24"/>
  <c r="G2910" i="24"/>
  <c r="F2910" i="24"/>
  <c r="E2910" i="24"/>
  <c r="D2910" i="24"/>
  <c r="C2910" i="24"/>
  <c r="B2910" i="24"/>
  <c r="A2910" i="24"/>
  <c r="I2909" i="24"/>
  <c r="H2909" i="24"/>
  <c r="G2909" i="24"/>
  <c r="F2909" i="24"/>
  <c r="E2909" i="24"/>
  <c r="D2909" i="24"/>
  <c r="C2909" i="24"/>
  <c r="B2909" i="24"/>
  <c r="A2909" i="24"/>
  <c r="I2908" i="24"/>
  <c r="H2908" i="24"/>
  <c r="G2908" i="24"/>
  <c r="F2908" i="24"/>
  <c r="E2908" i="24"/>
  <c r="D2908" i="24"/>
  <c r="C2908" i="24"/>
  <c r="B2908" i="24"/>
  <c r="A2908" i="24"/>
  <c r="I2907" i="24"/>
  <c r="H2907" i="24"/>
  <c r="G2907" i="24"/>
  <c r="F2907" i="24"/>
  <c r="E2907" i="24"/>
  <c r="D2907" i="24"/>
  <c r="C2907" i="24"/>
  <c r="B2907" i="24"/>
  <c r="A2907" i="24"/>
  <c r="I2906" i="24"/>
  <c r="H2906" i="24"/>
  <c r="G2906" i="24"/>
  <c r="F2906" i="24"/>
  <c r="E2906" i="24"/>
  <c r="D2906" i="24"/>
  <c r="C2906" i="24"/>
  <c r="B2906" i="24"/>
  <c r="A2906" i="24"/>
  <c r="I2905" i="24"/>
  <c r="H2905" i="24"/>
  <c r="G2905" i="24"/>
  <c r="F2905" i="24"/>
  <c r="E2905" i="24"/>
  <c r="D2905" i="24"/>
  <c r="C2905" i="24"/>
  <c r="B2905" i="24"/>
  <c r="A2905" i="24"/>
  <c r="I2904" i="24"/>
  <c r="H2904" i="24"/>
  <c r="G2904" i="24"/>
  <c r="F2904" i="24"/>
  <c r="E2904" i="24"/>
  <c r="D2904" i="24"/>
  <c r="C2904" i="24"/>
  <c r="B2904" i="24"/>
  <c r="A2904" i="24"/>
  <c r="I2903" i="24"/>
  <c r="H2903" i="24"/>
  <c r="G2903" i="24"/>
  <c r="F2903" i="24"/>
  <c r="E2903" i="24"/>
  <c r="D2903" i="24"/>
  <c r="C2903" i="24"/>
  <c r="B2903" i="24"/>
  <c r="A2903" i="24"/>
  <c r="I2902" i="24"/>
  <c r="H2902" i="24"/>
  <c r="G2902" i="24"/>
  <c r="F2902" i="24"/>
  <c r="E2902" i="24"/>
  <c r="D2902" i="24"/>
  <c r="C2902" i="24"/>
  <c r="B2902" i="24"/>
  <c r="A2902" i="24"/>
  <c r="I2901" i="24"/>
  <c r="H2901" i="24"/>
  <c r="G2901" i="24"/>
  <c r="F2901" i="24"/>
  <c r="E2901" i="24"/>
  <c r="D2901" i="24"/>
  <c r="C2901" i="24"/>
  <c r="B2901" i="24"/>
  <c r="A2901" i="24"/>
  <c r="I2900" i="24"/>
  <c r="H2900" i="24"/>
  <c r="G2900" i="24"/>
  <c r="F2900" i="24"/>
  <c r="E2900" i="24"/>
  <c r="D2900" i="24"/>
  <c r="C2900" i="24"/>
  <c r="B2900" i="24"/>
  <c r="A2900" i="24"/>
  <c r="I2899" i="24"/>
  <c r="H2899" i="24"/>
  <c r="G2899" i="24"/>
  <c r="F2899" i="24"/>
  <c r="E2899" i="24"/>
  <c r="D2899" i="24"/>
  <c r="C2899" i="24"/>
  <c r="B2899" i="24"/>
  <c r="A2899" i="24"/>
  <c r="I2898" i="24"/>
  <c r="H2898" i="24"/>
  <c r="G2898" i="24"/>
  <c r="F2898" i="24"/>
  <c r="E2898" i="24"/>
  <c r="D2898" i="24"/>
  <c r="C2898" i="24"/>
  <c r="B2898" i="24"/>
  <c r="A2898" i="24"/>
  <c r="I2897" i="24"/>
  <c r="H2897" i="24"/>
  <c r="G2897" i="24"/>
  <c r="F2897" i="24"/>
  <c r="E2897" i="24"/>
  <c r="D2897" i="24"/>
  <c r="C2897" i="24"/>
  <c r="B2897" i="24"/>
  <c r="A2897" i="24"/>
  <c r="I2896" i="24"/>
  <c r="H2896" i="24"/>
  <c r="G2896" i="24"/>
  <c r="F2896" i="24"/>
  <c r="E2896" i="24"/>
  <c r="D2896" i="24"/>
  <c r="C2896" i="24"/>
  <c r="B2896" i="24"/>
  <c r="A2896" i="24"/>
  <c r="I2895" i="24"/>
  <c r="H2895" i="24"/>
  <c r="G2895" i="24"/>
  <c r="F2895" i="24"/>
  <c r="E2895" i="24"/>
  <c r="D2895" i="24"/>
  <c r="C2895" i="24"/>
  <c r="B2895" i="24"/>
  <c r="A2895" i="24"/>
  <c r="I2894" i="24"/>
  <c r="H2894" i="24"/>
  <c r="G2894" i="24"/>
  <c r="F2894" i="24"/>
  <c r="E2894" i="24"/>
  <c r="D2894" i="24"/>
  <c r="C2894" i="24"/>
  <c r="B2894" i="24"/>
  <c r="A2894" i="24"/>
  <c r="I2893" i="24"/>
  <c r="H2893" i="24"/>
  <c r="G2893" i="24"/>
  <c r="F2893" i="24"/>
  <c r="E2893" i="24"/>
  <c r="D2893" i="24"/>
  <c r="C2893" i="24"/>
  <c r="B2893" i="24"/>
  <c r="A2893" i="24"/>
  <c r="I2892" i="24"/>
  <c r="H2892" i="24"/>
  <c r="G2892" i="24"/>
  <c r="F2892" i="24"/>
  <c r="E2892" i="24"/>
  <c r="D2892" i="24"/>
  <c r="C2892" i="24"/>
  <c r="B2892" i="24"/>
  <c r="A2892" i="24"/>
  <c r="I2891" i="24"/>
  <c r="H2891" i="24"/>
  <c r="G2891" i="24"/>
  <c r="F2891" i="24"/>
  <c r="E2891" i="24"/>
  <c r="D2891" i="24"/>
  <c r="C2891" i="24"/>
  <c r="B2891" i="24"/>
  <c r="A2891" i="24"/>
  <c r="I2890" i="24"/>
  <c r="H2890" i="24"/>
  <c r="G2890" i="24"/>
  <c r="F2890" i="24"/>
  <c r="E2890" i="24"/>
  <c r="D2890" i="24"/>
  <c r="C2890" i="24"/>
  <c r="B2890" i="24"/>
  <c r="A2890" i="24"/>
  <c r="I2889" i="24"/>
  <c r="H2889" i="24"/>
  <c r="G2889" i="24"/>
  <c r="F2889" i="24"/>
  <c r="E2889" i="24"/>
  <c r="D2889" i="24"/>
  <c r="C2889" i="24"/>
  <c r="B2889" i="24"/>
  <c r="A2889" i="24"/>
  <c r="I2888" i="24"/>
  <c r="H2888" i="24"/>
  <c r="G2888" i="24"/>
  <c r="F2888" i="24"/>
  <c r="E2888" i="24"/>
  <c r="D2888" i="24"/>
  <c r="C2888" i="24"/>
  <c r="B2888" i="24"/>
  <c r="A2888" i="24"/>
  <c r="I2887" i="24"/>
  <c r="H2887" i="24"/>
  <c r="G2887" i="24"/>
  <c r="F2887" i="24"/>
  <c r="E2887" i="24"/>
  <c r="D2887" i="24"/>
  <c r="C2887" i="24"/>
  <c r="B2887" i="24"/>
  <c r="A2887" i="24"/>
  <c r="I2886" i="24"/>
  <c r="H2886" i="24"/>
  <c r="G2886" i="24"/>
  <c r="F2886" i="24"/>
  <c r="E2886" i="24"/>
  <c r="D2886" i="24"/>
  <c r="C2886" i="24"/>
  <c r="B2886" i="24"/>
  <c r="A2886" i="24"/>
  <c r="I2885" i="24"/>
  <c r="H2885" i="24"/>
  <c r="G2885" i="24"/>
  <c r="F2885" i="24"/>
  <c r="E2885" i="24"/>
  <c r="D2885" i="24"/>
  <c r="C2885" i="24"/>
  <c r="B2885" i="24"/>
  <c r="A2885" i="24"/>
  <c r="I2884" i="24"/>
  <c r="H2884" i="24"/>
  <c r="G2884" i="24"/>
  <c r="F2884" i="24"/>
  <c r="E2884" i="24"/>
  <c r="D2884" i="24"/>
  <c r="C2884" i="24"/>
  <c r="B2884" i="24"/>
  <c r="A2884" i="24"/>
  <c r="I2883" i="24"/>
  <c r="H2883" i="24"/>
  <c r="G2883" i="24"/>
  <c r="F2883" i="24"/>
  <c r="E2883" i="24"/>
  <c r="D2883" i="24"/>
  <c r="C2883" i="24"/>
  <c r="B2883" i="24"/>
  <c r="A2883" i="24"/>
  <c r="I2882" i="24"/>
  <c r="H2882" i="24"/>
  <c r="G2882" i="24"/>
  <c r="F2882" i="24"/>
  <c r="E2882" i="24"/>
  <c r="D2882" i="24"/>
  <c r="C2882" i="24"/>
  <c r="B2882" i="24"/>
  <c r="A2882" i="24"/>
  <c r="I2881" i="24"/>
  <c r="H2881" i="24"/>
  <c r="G2881" i="24"/>
  <c r="F2881" i="24"/>
  <c r="E2881" i="24"/>
  <c r="D2881" i="24"/>
  <c r="C2881" i="24"/>
  <c r="B2881" i="24"/>
  <c r="A2881" i="24"/>
  <c r="I2880" i="24"/>
  <c r="H2880" i="24"/>
  <c r="G2880" i="24"/>
  <c r="F2880" i="24"/>
  <c r="E2880" i="24"/>
  <c r="D2880" i="24"/>
  <c r="C2880" i="24"/>
  <c r="B2880" i="24"/>
  <c r="A2880" i="24"/>
  <c r="I2879" i="24"/>
  <c r="H2879" i="24"/>
  <c r="G2879" i="24"/>
  <c r="F2879" i="24"/>
  <c r="E2879" i="24"/>
  <c r="D2879" i="24"/>
  <c r="C2879" i="24"/>
  <c r="B2879" i="24"/>
  <c r="A2879" i="24"/>
  <c r="I2878" i="24"/>
  <c r="H2878" i="24"/>
  <c r="G2878" i="24"/>
  <c r="F2878" i="24"/>
  <c r="E2878" i="24"/>
  <c r="D2878" i="24"/>
  <c r="C2878" i="24"/>
  <c r="B2878" i="24"/>
  <c r="A2878" i="24"/>
  <c r="I2877" i="24"/>
  <c r="H2877" i="24"/>
  <c r="G2877" i="24"/>
  <c r="F2877" i="24"/>
  <c r="E2877" i="24"/>
  <c r="D2877" i="24"/>
  <c r="C2877" i="24"/>
  <c r="B2877" i="24"/>
  <c r="A2877" i="24"/>
  <c r="I2876" i="24"/>
  <c r="H2876" i="24"/>
  <c r="G2876" i="24"/>
  <c r="F2876" i="24"/>
  <c r="E2876" i="24"/>
  <c r="D2876" i="24"/>
  <c r="C2876" i="24"/>
  <c r="B2876" i="24"/>
  <c r="A2876" i="24"/>
  <c r="I2875" i="24"/>
  <c r="H2875" i="24"/>
  <c r="G2875" i="24"/>
  <c r="F2875" i="24"/>
  <c r="E2875" i="24"/>
  <c r="D2875" i="24"/>
  <c r="C2875" i="24"/>
  <c r="B2875" i="24"/>
  <c r="A2875" i="24"/>
  <c r="I2874" i="24"/>
  <c r="H2874" i="24"/>
  <c r="G2874" i="24"/>
  <c r="F2874" i="24"/>
  <c r="E2874" i="24"/>
  <c r="D2874" i="24"/>
  <c r="C2874" i="24"/>
  <c r="B2874" i="24"/>
  <c r="A2874" i="24"/>
  <c r="I2873" i="24"/>
  <c r="H2873" i="24"/>
  <c r="G2873" i="24"/>
  <c r="F2873" i="24"/>
  <c r="E2873" i="24"/>
  <c r="D2873" i="24"/>
  <c r="C2873" i="24"/>
  <c r="B2873" i="24"/>
  <c r="A2873" i="24"/>
  <c r="I2872" i="24"/>
  <c r="H2872" i="24"/>
  <c r="G2872" i="24"/>
  <c r="F2872" i="24"/>
  <c r="E2872" i="24"/>
  <c r="D2872" i="24"/>
  <c r="C2872" i="24"/>
  <c r="B2872" i="24"/>
  <c r="A2872" i="24"/>
  <c r="I2871" i="24"/>
  <c r="H2871" i="24"/>
  <c r="G2871" i="24"/>
  <c r="F2871" i="24"/>
  <c r="E2871" i="24"/>
  <c r="D2871" i="24"/>
  <c r="C2871" i="24"/>
  <c r="B2871" i="24"/>
  <c r="A2871" i="24"/>
  <c r="I2870" i="24"/>
  <c r="H2870" i="24"/>
  <c r="G2870" i="24"/>
  <c r="F2870" i="24"/>
  <c r="E2870" i="24"/>
  <c r="D2870" i="24"/>
  <c r="C2870" i="24"/>
  <c r="B2870" i="24"/>
  <c r="A2870" i="24"/>
  <c r="I2869" i="24"/>
  <c r="H2869" i="24"/>
  <c r="G2869" i="24"/>
  <c r="F2869" i="24"/>
  <c r="E2869" i="24"/>
  <c r="D2869" i="24"/>
  <c r="C2869" i="24"/>
  <c r="B2869" i="24"/>
  <c r="A2869" i="24"/>
  <c r="I2868" i="24"/>
  <c r="H2868" i="24"/>
  <c r="G2868" i="24"/>
  <c r="F2868" i="24"/>
  <c r="E2868" i="24"/>
  <c r="D2868" i="24"/>
  <c r="C2868" i="24"/>
  <c r="B2868" i="24"/>
  <c r="A2868" i="24"/>
  <c r="I2867" i="24"/>
  <c r="H2867" i="24"/>
  <c r="G2867" i="24"/>
  <c r="F2867" i="24"/>
  <c r="E2867" i="24"/>
  <c r="D2867" i="24"/>
  <c r="C2867" i="24"/>
  <c r="B2867" i="24"/>
  <c r="A2867" i="24"/>
  <c r="I2866" i="24"/>
  <c r="H2866" i="24"/>
  <c r="G2866" i="24"/>
  <c r="F2866" i="24"/>
  <c r="E2866" i="24"/>
  <c r="D2866" i="24"/>
  <c r="C2866" i="24"/>
  <c r="B2866" i="24"/>
  <c r="A2866" i="24"/>
  <c r="I2865" i="24"/>
  <c r="H2865" i="24"/>
  <c r="G2865" i="24"/>
  <c r="F2865" i="24"/>
  <c r="E2865" i="24"/>
  <c r="D2865" i="24"/>
  <c r="C2865" i="24"/>
  <c r="B2865" i="24"/>
  <c r="A2865" i="24"/>
  <c r="I2864" i="24"/>
  <c r="H2864" i="24"/>
  <c r="G2864" i="24"/>
  <c r="F2864" i="24"/>
  <c r="E2864" i="24"/>
  <c r="D2864" i="24"/>
  <c r="C2864" i="24"/>
  <c r="B2864" i="24"/>
  <c r="A2864" i="24"/>
  <c r="I2863" i="24"/>
  <c r="H2863" i="24"/>
  <c r="G2863" i="24"/>
  <c r="F2863" i="24"/>
  <c r="E2863" i="24"/>
  <c r="D2863" i="24"/>
  <c r="C2863" i="24"/>
  <c r="B2863" i="24"/>
  <c r="A2863" i="24"/>
  <c r="I2862" i="24"/>
  <c r="H2862" i="24"/>
  <c r="G2862" i="24"/>
  <c r="F2862" i="24"/>
  <c r="E2862" i="24"/>
  <c r="D2862" i="24"/>
  <c r="C2862" i="24"/>
  <c r="B2862" i="24"/>
  <c r="A2862" i="24"/>
  <c r="I2861" i="24"/>
  <c r="H2861" i="24"/>
  <c r="G2861" i="24"/>
  <c r="F2861" i="24"/>
  <c r="E2861" i="24"/>
  <c r="D2861" i="24"/>
  <c r="C2861" i="24"/>
  <c r="B2861" i="24"/>
  <c r="A2861" i="24"/>
  <c r="I2860" i="24"/>
  <c r="H2860" i="24"/>
  <c r="G2860" i="24"/>
  <c r="F2860" i="24"/>
  <c r="E2860" i="24"/>
  <c r="D2860" i="24"/>
  <c r="C2860" i="24"/>
  <c r="B2860" i="24"/>
  <c r="A2860" i="24"/>
  <c r="I2859" i="24"/>
  <c r="H2859" i="24"/>
  <c r="G2859" i="24"/>
  <c r="F2859" i="24"/>
  <c r="E2859" i="24"/>
  <c r="D2859" i="24"/>
  <c r="C2859" i="24"/>
  <c r="B2859" i="24"/>
  <c r="A2859" i="24"/>
  <c r="I2858" i="24"/>
  <c r="H2858" i="24"/>
  <c r="G2858" i="24"/>
  <c r="F2858" i="24"/>
  <c r="E2858" i="24"/>
  <c r="D2858" i="24"/>
  <c r="C2858" i="24"/>
  <c r="B2858" i="24"/>
  <c r="A2858" i="24"/>
  <c r="I2857" i="24"/>
  <c r="H2857" i="24"/>
  <c r="G2857" i="24"/>
  <c r="F2857" i="24"/>
  <c r="E2857" i="24"/>
  <c r="D2857" i="24"/>
  <c r="C2857" i="24"/>
  <c r="B2857" i="24"/>
  <c r="A2857" i="24"/>
  <c r="I2856" i="24"/>
  <c r="H2856" i="24"/>
  <c r="G2856" i="24"/>
  <c r="F2856" i="24"/>
  <c r="E2856" i="24"/>
  <c r="D2856" i="24"/>
  <c r="C2856" i="24"/>
  <c r="B2856" i="24"/>
  <c r="A2856" i="24"/>
  <c r="I2855" i="24"/>
  <c r="H2855" i="24"/>
  <c r="G2855" i="24"/>
  <c r="F2855" i="24"/>
  <c r="E2855" i="24"/>
  <c r="D2855" i="24"/>
  <c r="C2855" i="24"/>
  <c r="B2855" i="24"/>
  <c r="A2855" i="24"/>
  <c r="I2854" i="24"/>
  <c r="H2854" i="24"/>
  <c r="G2854" i="24"/>
  <c r="F2854" i="24"/>
  <c r="E2854" i="24"/>
  <c r="D2854" i="24"/>
  <c r="C2854" i="24"/>
  <c r="B2854" i="24"/>
  <c r="A2854" i="24"/>
  <c r="I2853" i="24"/>
  <c r="H2853" i="24"/>
  <c r="G2853" i="24"/>
  <c r="F2853" i="24"/>
  <c r="E2853" i="24"/>
  <c r="D2853" i="24"/>
  <c r="C2853" i="24"/>
  <c r="B2853" i="24"/>
  <c r="A2853" i="24"/>
  <c r="I2852" i="24"/>
  <c r="H2852" i="24"/>
  <c r="G2852" i="24"/>
  <c r="F2852" i="24"/>
  <c r="E2852" i="24"/>
  <c r="D2852" i="24"/>
  <c r="C2852" i="24"/>
  <c r="B2852" i="24"/>
  <c r="A2852" i="24"/>
  <c r="I2851" i="24"/>
  <c r="H2851" i="24"/>
  <c r="G2851" i="24"/>
  <c r="F2851" i="24"/>
  <c r="E2851" i="24"/>
  <c r="D2851" i="24"/>
  <c r="C2851" i="24"/>
  <c r="B2851" i="24"/>
  <c r="A2851" i="24"/>
  <c r="I2850" i="24"/>
  <c r="H2850" i="24"/>
  <c r="G2850" i="24"/>
  <c r="F2850" i="24"/>
  <c r="E2850" i="24"/>
  <c r="D2850" i="24"/>
  <c r="C2850" i="24"/>
  <c r="B2850" i="24"/>
  <c r="A2850" i="24"/>
  <c r="I2849" i="24"/>
  <c r="H2849" i="24"/>
  <c r="G2849" i="24"/>
  <c r="F2849" i="24"/>
  <c r="E2849" i="24"/>
  <c r="D2849" i="24"/>
  <c r="C2849" i="24"/>
  <c r="B2849" i="24"/>
  <c r="A2849" i="24"/>
  <c r="I2848" i="24"/>
  <c r="H2848" i="24"/>
  <c r="G2848" i="24"/>
  <c r="F2848" i="24"/>
  <c r="E2848" i="24"/>
  <c r="D2848" i="24"/>
  <c r="C2848" i="24"/>
  <c r="B2848" i="24"/>
  <c r="A2848" i="24"/>
  <c r="I2847" i="24"/>
  <c r="H2847" i="24"/>
  <c r="G2847" i="24"/>
  <c r="F2847" i="24"/>
  <c r="E2847" i="24"/>
  <c r="D2847" i="24"/>
  <c r="C2847" i="24"/>
  <c r="B2847" i="24"/>
  <c r="A2847" i="24"/>
  <c r="I2846" i="24"/>
  <c r="H2846" i="24"/>
  <c r="G2846" i="24"/>
  <c r="F2846" i="24"/>
  <c r="E2846" i="24"/>
  <c r="D2846" i="24"/>
  <c r="C2846" i="24"/>
  <c r="B2846" i="24"/>
  <c r="A2846" i="24"/>
  <c r="I2845" i="24"/>
  <c r="H2845" i="24"/>
  <c r="G2845" i="24"/>
  <c r="F2845" i="24"/>
  <c r="E2845" i="24"/>
  <c r="D2845" i="24"/>
  <c r="C2845" i="24"/>
  <c r="B2845" i="24"/>
  <c r="A2845" i="24"/>
  <c r="I2844" i="24"/>
  <c r="H2844" i="24"/>
  <c r="G2844" i="24"/>
  <c r="F2844" i="24"/>
  <c r="E2844" i="24"/>
  <c r="D2844" i="24"/>
  <c r="C2844" i="24"/>
  <c r="B2844" i="24"/>
  <c r="A2844" i="24"/>
  <c r="I2843" i="24"/>
  <c r="H2843" i="24"/>
  <c r="G2843" i="24"/>
  <c r="F2843" i="24"/>
  <c r="E2843" i="24"/>
  <c r="D2843" i="24"/>
  <c r="C2843" i="24"/>
  <c r="B2843" i="24"/>
  <c r="A2843" i="24"/>
  <c r="I2842" i="24"/>
  <c r="H2842" i="24"/>
  <c r="G2842" i="24"/>
  <c r="F2842" i="24"/>
  <c r="E2842" i="24"/>
  <c r="D2842" i="24"/>
  <c r="C2842" i="24"/>
  <c r="B2842" i="24"/>
  <c r="A2842" i="24"/>
  <c r="I2841" i="24"/>
  <c r="H2841" i="24"/>
  <c r="G2841" i="24"/>
  <c r="F2841" i="24"/>
  <c r="E2841" i="24"/>
  <c r="D2841" i="24"/>
  <c r="C2841" i="24"/>
  <c r="B2841" i="24"/>
  <c r="A2841" i="24"/>
  <c r="I2840" i="24"/>
  <c r="H2840" i="24"/>
  <c r="G2840" i="24"/>
  <c r="F2840" i="24"/>
  <c r="E2840" i="24"/>
  <c r="D2840" i="24"/>
  <c r="C2840" i="24"/>
  <c r="B2840" i="24"/>
  <c r="A2840" i="24"/>
  <c r="I2839" i="24"/>
  <c r="H2839" i="24"/>
  <c r="G2839" i="24"/>
  <c r="F2839" i="24"/>
  <c r="E2839" i="24"/>
  <c r="D2839" i="24"/>
  <c r="C2839" i="24"/>
  <c r="B2839" i="24"/>
  <c r="A2839" i="24"/>
  <c r="I2838" i="24"/>
  <c r="H2838" i="24"/>
  <c r="G2838" i="24"/>
  <c r="F2838" i="24"/>
  <c r="E2838" i="24"/>
  <c r="D2838" i="24"/>
  <c r="C2838" i="24"/>
  <c r="B2838" i="24"/>
  <c r="A2838" i="24"/>
  <c r="I2837" i="24"/>
  <c r="H2837" i="24"/>
  <c r="G2837" i="24"/>
  <c r="F2837" i="24"/>
  <c r="E2837" i="24"/>
  <c r="D2837" i="24"/>
  <c r="C2837" i="24"/>
  <c r="B2837" i="24"/>
  <c r="A2837" i="24"/>
  <c r="I2836" i="24"/>
  <c r="H2836" i="24"/>
  <c r="G2836" i="24"/>
  <c r="F2836" i="24"/>
  <c r="E2836" i="24"/>
  <c r="D2836" i="24"/>
  <c r="C2836" i="24"/>
  <c r="B2836" i="24"/>
  <c r="A2836" i="24"/>
  <c r="I2835" i="24"/>
  <c r="H2835" i="24"/>
  <c r="G2835" i="24"/>
  <c r="F2835" i="24"/>
  <c r="E2835" i="24"/>
  <c r="D2835" i="24"/>
  <c r="C2835" i="24"/>
  <c r="B2835" i="24"/>
  <c r="A2835" i="24"/>
  <c r="I2834" i="24"/>
  <c r="H2834" i="24"/>
  <c r="G2834" i="24"/>
  <c r="F2834" i="24"/>
  <c r="E2834" i="24"/>
  <c r="D2834" i="24"/>
  <c r="C2834" i="24"/>
  <c r="B2834" i="24"/>
  <c r="A2834" i="24"/>
  <c r="I2833" i="24"/>
  <c r="H2833" i="24"/>
  <c r="G2833" i="24"/>
  <c r="F2833" i="24"/>
  <c r="E2833" i="24"/>
  <c r="D2833" i="24"/>
  <c r="C2833" i="24"/>
  <c r="B2833" i="24"/>
  <c r="A2833" i="24"/>
  <c r="I2832" i="24"/>
  <c r="H2832" i="24"/>
  <c r="G2832" i="24"/>
  <c r="F2832" i="24"/>
  <c r="E2832" i="24"/>
  <c r="D2832" i="24"/>
  <c r="C2832" i="24"/>
  <c r="B2832" i="24"/>
  <c r="A2832" i="24"/>
  <c r="I2831" i="24"/>
  <c r="H2831" i="24"/>
  <c r="G2831" i="24"/>
  <c r="F2831" i="24"/>
  <c r="E2831" i="24"/>
  <c r="D2831" i="24"/>
  <c r="C2831" i="24"/>
  <c r="B2831" i="24"/>
  <c r="A2831" i="24"/>
  <c r="I2830" i="24"/>
  <c r="H2830" i="24"/>
  <c r="G2830" i="24"/>
  <c r="F2830" i="24"/>
  <c r="E2830" i="24"/>
  <c r="D2830" i="24"/>
  <c r="C2830" i="24"/>
  <c r="B2830" i="24"/>
  <c r="A2830" i="24"/>
  <c r="I2829" i="24"/>
  <c r="H2829" i="24"/>
  <c r="G2829" i="24"/>
  <c r="F2829" i="24"/>
  <c r="E2829" i="24"/>
  <c r="D2829" i="24"/>
  <c r="C2829" i="24"/>
  <c r="B2829" i="24"/>
  <c r="A2829" i="24"/>
  <c r="I2828" i="24"/>
  <c r="H2828" i="24"/>
  <c r="G2828" i="24"/>
  <c r="F2828" i="24"/>
  <c r="E2828" i="24"/>
  <c r="D2828" i="24"/>
  <c r="C2828" i="24"/>
  <c r="B2828" i="24"/>
  <c r="A2828" i="24"/>
  <c r="I2827" i="24"/>
  <c r="H2827" i="24"/>
  <c r="G2827" i="24"/>
  <c r="F2827" i="24"/>
  <c r="E2827" i="24"/>
  <c r="D2827" i="24"/>
  <c r="C2827" i="24"/>
  <c r="B2827" i="24"/>
  <c r="A2827" i="24"/>
  <c r="I2826" i="24"/>
  <c r="H2826" i="24"/>
  <c r="G2826" i="24"/>
  <c r="F2826" i="24"/>
  <c r="E2826" i="24"/>
  <c r="D2826" i="24"/>
  <c r="C2826" i="24"/>
  <c r="B2826" i="24"/>
  <c r="A2826" i="24"/>
  <c r="I2825" i="24"/>
  <c r="H2825" i="24"/>
  <c r="G2825" i="24"/>
  <c r="F2825" i="24"/>
  <c r="E2825" i="24"/>
  <c r="D2825" i="24"/>
  <c r="C2825" i="24"/>
  <c r="B2825" i="24"/>
  <c r="A2825" i="24"/>
  <c r="I2824" i="24"/>
  <c r="H2824" i="24"/>
  <c r="G2824" i="24"/>
  <c r="F2824" i="24"/>
  <c r="E2824" i="24"/>
  <c r="D2824" i="24"/>
  <c r="C2824" i="24"/>
  <c r="B2824" i="24"/>
  <c r="A2824" i="24"/>
  <c r="I2823" i="24"/>
  <c r="H2823" i="24"/>
  <c r="G2823" i="24"/>
  <c r="F2823" i="24"/>
  <c r="E2823" i="24"/>
  <c r="D2823" i="24"/>
  <c r="C2823" i="24"/>
  <c r="B2823" i="24"/>
  <c r="A2823" i="24"/>
  <c r="I2822" i="24"/>
  <c r="H2822" i="24"/>
  <c r="G2822" i="24"/>
  <c r="F2822" i="24"/>
  <c r="E2822" i="24"/>
  <c r="D2822" i="24"/>
  <c r="C2822" i="24"/>
  <c r="B2822" i="24"/>
  <c r="A2822" i="24"/>
  <c r="I2821" i="24"/>
  <c r="H2821" i="24"/>
  <c r="G2821" i="24"/>
  <c r="F2821" i="24"/>
  <c r="E2821" i="24"/>
  <c r="D2821" i="24"/>
  <c r="C2821" i="24"/>
  <c r="B2821" i="24"/>
  <c r="A2821" i="24"/>
  <c r="I2820" i="24"/>
  <c r="H2820" i="24"/>
  <c r="G2820" i="24"/>
  <c r="F2820" i="24"/>
  <c r="E2820" i="24"/>
  <c r="D2820" i="24"/>
  <c r="C2820" i="24"/>
  <c r="B2820" i="24"/>
  <c r="A2820" i="24"/>
  <c r="I2819" i="24"/>
  <c r="H2819" i="24"/>
  <c r="G2819" i="24"/>
  <c r="F2819" i="24"/>
  <c r="E2819" i="24"/>
  <c r="D2819" i="24"/>
  <c r="C2819" i="24"/>
  <c r="B2819" i="24"/>
  <c r="A2819" i="24"/>
  <c r="I2818" i="24"/>
  <c r="H2818" i="24"/>
  <c r="G2818" i="24"/>
  <c r="F2818" i="24"/>
  <c r="E2818" i="24"/>
  <c r="D2818" i="24"/>
  <c r="C2818" i="24"/>
  <c r="B2818" i="24"/>
  <c r="A2818" i="24"/>
  <c r="I2817" i="24"/>
  <c r="H2817" i="24"/>
  <c r="G2817" i="24"/>
  <c r="F2817" i="24"/>
  <c r="E2817" i="24"/>
  <c r="D2817" i="24"/>
  <c r="C2817" i="24"/>
  <c r="B2817" i="24"/>
  <c r="A2817" i="24"/>
  <c r="I2816" i="24"/>
  <c r="H2816" i="24"/>
  <c r="G2816" i="24"/>
  <c r="F2816" i="24"/>
  <c r="E2816" i="24"/>
  <c r="D2816" i="24"/>
  <c r="C2816" i="24"/>
  <c r="B2816" i="24"/>
  <c r="A2816" i="24"/>
  <c r="I2815" i="24"/>
  <c r="H2815" i="24"/>
  <c r="G2815" i="24"/>
  <c r="F2815" i="24"/>
  <c r="E2815" i="24"/>
  <c r="D2815" i="24"/>
  <c r="C2815" i="24"/>
  <c r="B2815" i="24"/>
  <c r="A2815" i="24"/>
  <c r="I2814" i="24"/>
  <c r="H2814" i="24"/>
  <c r="G2814" i="24"/>
  <c r="F2814" i="24"/>
  <c r="E2814" i="24"/>
  <c r="D2814" i="24"/>
  <c r="C2814" i="24"/>
  <c r="B2814" i="24"/>
  <c r="A2814" i="24"/>
  <c r="I2813" i="24"/>
  <c r="H2813" i="24"/>
  <c r="G2813" i="24"/>
  <c r="F2813" i="24"/>
  <c r="E2813" i="24"/>
  <c r="D2813" i="24"/>
  <c r="C2813" i="24"/>
  <c r="B2813" i="24"/>
  <c r="A2813" i="24"/>
  <c r="I2812" i="24"/>
  <c r="H2812" i="24"/>
  <c r="G2812" i="24"/>
  <c r="F2812" i="24"/>
  <c r="E2812" i="24"/>
  <c r="D2812" i="24"/>
  <c r="C2812" i="24"/>
  <c r="B2812" i="24"/>
  <c r="A2812" i="24"/>
  <c r="I2811" i="24"/>
  <c r="H2811" i="24"/>
  <c r="G2811" i="24"/>
  <c r="F2811" i="24"/>
  <c r="E2811" i="24"/>
  <c r="D2811" i="24"/>
  <c r="C2811" i="24"/>
  <c r="B2811" i="24"/>
  <c r="A2811" i="24"/>
  <c r="I2810" i="24"/>
  <c r="H2810" i="24"/>
  <c r="G2810" i="24"/>
  <c r="F2810" i="24"/>
  <c r="E2810" i="24"/>
  <c r="D2810" i="24"/>
  <c r="C2810" i="24"/>
  <c r="B2810" i="24"/>
  <c r="A2810" i="24"/>
  <c r="I2809" i="24"/>
  <c r="H2809" i="24"/>
  <c r="G2809" i="24"/>
  <c r="F2809" i="24"/>
  <c r="E2809" i="24"/>
  <c r="D2809" i="24"/>
  <c r="C2809" i="24"/>
  <c r="B2809" i="24"/>
  <c r="A2809" i="24"/>
  <c r="I2808" i="24"/>
  <c r="H2808" i="24"/>
  <c r="G2808" i="24"/>
  <c r="F2808" i="24"/>
  <c r="E2808" i="24"/>
  <c r="D2808" i="24"/>
  <c r="C2808" i="24"/>
  <c r="B2808" i="24"/>
  <c r="A2808" i="24"/>
  <c r="I2807" i="24"/>
  <c r="H2807" i="24"/>
  <c r="G2807" i="24"/>
  <c r="F2807" i="24"/>
  <c r="E2807" i="24"/>
  <c r="D2807" i="24"/>
  <c r="C2807" i="24"/>
  <c r="B2807" i="24"/>
  <c r="A2807" i="24"/>
  <c r="I2806" i="24"/>
  <c r="H2806" i="24"/>
  <c r="G2806" i="24"/>
  <c r="F2806" i="24"/>
  <c r="E2806" i="24"/>
  <c r="D2806" i="24"/>
  <c r="C2806" i="24"/>
  <c r="B2806" i="24"/>
  <c r="A2806" i="24"/>
  <c r="I2805" i="24"/>
  <c r="H2805" i="24"/>
  <c r="G2805" i="24"/>
  <c r="F2805" i="24"/>
  <c r="E2805" i="24"/>
  <c r="D2805" i="24"/>
  <c r="C2805" i="24"/>
  <c r="B2805" i="24"/>
  <c r="A2805" i="24"/>
  <c r="I2804" i="24"/>
  <c r="H2804" i="24"/>
  <c r="G2804" i="24"/>
  <c r="F2804" i="24"/>
  <c r="E2804" i="24"/>
  <c r="D2804" i="24"/>
  <c r="C2804" i="24"/>
  <c r="B2804" i="24"/>
  <c r="A2804" i="24"/>
  <c r="I2803" i="24"/>
  <c r="H2803" i="24"/>
  <c r="G2803" i="24"/>
  <c r="F2803" i="24"/>
  <c r="E2803" i="24"/>
  <c r="D2803" i="24"/>
  <c r="C2803" i="24"/>
  <c r="B2803" i="24"/>
  <c r="A2803" i="24"/>
  <c r="I2802" i="24"/>
  <c r="H2802" i="24"/>
  <c r="G2802" i="24"/>
  <c r="F2802" i="24"/>
  <c r="E2802" i="24"/>
  <c r="D2802" i="24"/>
  <c r="C2802" i="24"/>
  <c r="B2802" i="24"/>
  <c r="A2802" i="24"/>
  <c r="I2801" i="24"/>
  <c r="H2801" i="24"/>
  <c r="G2801" i="24"/>
  <c r="F2801" i="24"/>
  <c r="E2801" i="24"/>
  <c r="D2801" i="24"/>
  <c r="C2801" i="24"/>
  <c r="B2801" i="24"/>
  <c r="A2801" i="24"/>
  <c r="I2800" i="24"/>
  <c r="H2800" i="24"/>
  <c r="G2800" i="24"/>
  <c r="F2800" i="24"/>
  <c r="E2800" i="24"/>
  <c r="D2800" i="24"/>
  <c r="C2800" i="24"/>
  <c r="B2800" i="24"/>
  <c r="A2800" i="24"/>
  <c r="I2799" i="24"/>
  <c r="H2799" i="24"/>
  <c r="G2799" i="24"/>
  <c r="F2799" i="24"/>
  <c r="E2799" i="24"/>
  <c r="D2799" i="24"/>
  <c r="C2799" i="24"/>
  <c r="B2799" i="24"/>
  <c r="A2799" i="24"/>
  <c r="I2798" i="24"/>
  <c r="H2798" i="24"/>
  <c r="G2798" i="24"/>
  <c r="F2798" i="24"/>
  <c r="E2798" i="24"/>
  <c r="D2798" i="24"/>
  <c r="C2798" i="24"/>
  <c r="B2798" i="24"/>
  <c r="A2798" i="24"/>
  <c r="I2797" i="24"/>
  <c r="H2797" i="24"/>
  <c r="G2797" i="24"/>
  <c r="F2797" i="24"/>
  <c r="E2797" i="24"/>
  <c r="D2797" i="24"/>
  <c r="C2797" i="24"/>
  <c r="B2797" i="24"/>
  <c r="A2797" i="24"/>
  <c r="I2796" i="24"/>
  <c r="H2796" i="24"/>
  <c r="G2796" i="24"/>
  <c r="F2796" i="24"/>
  <c r="E2796" i="24"/>
  <c r="D2796" i="24"/>
  <c r="C2796" i="24"/>
  <c r="B2796" i="24"/>
  <c r="A2796" i="24"/>
  <c r="I2795" i="24"/>
  <c r="H2795" i="24"/>
  <c r="G2795" i="24"/>
  <c r="F2795" i="24"/>
  <c r="E2795" i="24"/>
  <c r="D2795" i="24"/>
  <c r="C2795" i="24"/>
  <c r="B2795" i="24"/>
  <c r="A2795" i="24"/>
  <c r="I2794" i="24"/>
  <c r="H2794" i="24"/>
  <c r="G2794" i="24"/>
  <c r="F2794" i="24"/>
  <c r="E2794" i="24"/>
  <c r="D2794" i="24"/>
  <c r="C2794" i="24"/>
  <c r="B2794" i="24"/>
  <c r="A2794" i="24"/>
  <c r="I2793" i="24"/>
  <c r="H2793" i="24"/>
  <c r="G2793" i="24"/>
  <c r="F2793" i="24"/>
  <c r="E2793" i="24"/>
  <c r="D2793" i="24"/>
  <c r="C2793" i="24"/>
  <c r="B2793" i="24"/>
  <c r="A2793" i="24"/>
  <c r="I2792" i="24"/>
  <c r="H2792" i="24"/>
  <c r="G2792" i="24"/>
  <c r="F2792" i="24"/>
  <c r="E2792" i="24"/>
  <c r="D2792" i="24"/>
  <c r="C2792" i="24"/>
  <c r="B2792" i="24"/>
  <c r="A2792" i="24"/>
  <c r="I2791" i="24"/>
  <c r="H2791" i="24"/>
  <c r="G2791" i="24"/>
  <c r="F2791" i="24"/>
  <c r="E2791" i="24"/>
  <c r="D2791" i="24"/>
  <c r="C2791" i="24"/>
  <c r="B2791" i="24"/>
  <c r="A2791" i="24"/>
  <c r="I2790" i="24"/>
  <c r="H2790" i="24"/>
  <c r="G2790" i="24"/>
  <c r="F2790" i="24"/>
  <c r="E2790" i="24"/>
  <c r="D2790" i="24"/>
  <c r="C2790" i="24"/>
  <c r="B2790" i="24"/>
  <c r="A2790" i="24"/>
  <c r="I2789" i="24"/>
  <c r="H2789" i="24"/>
  <c r="G2789" i="24"/>
  <c r="F2789" i="24"/>
  <c r="E2789" i="24"/>
  <c r="D2789" i="24"/>
  <c r="C2789" i="24"/>
  <c r="B2789" i="24"/>
  <c r="A2789" i="24"/>
  <c r="I2788" i="24"/>
  <c r="H2788" i="24"/>
  <c r="G2788" i="24"/>
  <c r="F2788" i="24"/>
  <c r="E2788" i="24"/>
  <c r="D2788" i="24"/>
  <c r="C2788" i="24"/>
  <c r="B2788" i="24"/>
  <c r="A2788" i="24"/>
  <c r="I2787" i="24"/>
  <c r="H2787" i="24"/>
  <c r="G2787" i="24"/>
  <c r="F2787" i="24"/>
  <c r="E2787" i="24"/>
  <c r="D2787" i="24"/>
  <c r="C2787" i="24"/>
  <c r="B2787" i="24"/>
  <c r="A2787" i="24"/>
  <c r="I2786" i="24"/>
  <c r="H2786" i="24"/>
  <c r="G2786" i="24"/>
  <c r="F2786" i="24"/>
  <c r="E2786" i="24"/>
  <c r="D2786" i="24"/>
  <c r="C2786" i="24"/>
  <c r="B2786" i="24"/>
  <c r="A2786" i="24"/>
  <c r="I2785" i="24"/>
  <c r="H2785" i="24"/>
  <c r="G2785" i="24"/>
  <c r="F2785" i="24"/>
  <c r="E2785" i="24"/>
  <c r="D2785" i="24"/>
  <c r="C2785" i="24"/>
  <c r="B2785" i="24"/>
  <c r="A2785" i="24"/>
  <c r="I2784" i="24"/>
  <c r="H2784" i="24"/>
  <c r="G2784" i="24"/>
  <c r="F2784" i="24"/>
  <c r="E2784" i="24"/>
  <c r="D2784" i="24"/>
  <c r="C2784" i="24"/>
  <c r="B2784" i="24"/>
  <c r="A2784" i="24"/>
  <c r="I2783" i="24"/>
  <c r="H2783" i="24"/>
  <c r="G2783" i="24"/>
  <c r="F2783" i="24"/>
  <c r="E2783" i="24"/>
  <c r="D2783" i="24"/>
  <c r="C2783" i="24"/>
  <c r="B2783" i="24"/>
  <c r="A2783" i="24"/>
  <c r="I2782" i="24"/>
  <c r="H2782" i="24"/>
  <c r="G2782" i="24"/>
  <c r="F2782" i="24"/>
  <c r="E2782" i="24"/>
  <c r="D2782" i="24"/>
  <c r="C2782" i="24"/>
  <c r="B2782" i="24"/>
  <c r="A2782" i="24"/>
  <c r="I2781" i="24"/>
  <c r="H2781" i="24"/>
  <c r="G2781" i="24"/>
  <c r="F2781" i="24"/>
  <c r="E2781" i="24"/>
  <c r="D2781" i="24"/>
  <c r="C2781" i="24"/>
  <c r="B2781" i="24"/>
  <c r="A2781" i="24"/>
  <c r="I2780" i="24"/>
  <c r="H2780" i="24"/>
  <c r="G2780" i="24"/>
  <c r="F2780" i="24"/>
  <c r="E2780" i="24"/>
  <c r="D2780" i="24"/>
  <c r="C2780" i="24"/>
  <c r="B2780" i="24"/>
  <c r="A2780" i="24"/>
  <c r="I2779" i="24"/>
  <c r="H2779" i="24"/>
  <c r="G2779" i="24"/>
  <c r="F2779" i="24"/>
  <c r="E2779" i="24"/>
  <c r="D2779" i="24"/>
  <c r="C2779" i="24"/>
  <c r="B2779" i="24"/>
  <c r="A2779" i="24"/>
  <c r="I2778" i="24"/>
  <c r="H2778" i="24"/>
  <c r="G2778" i="24"/>
  <c r="F2778" i="24"/>
  <c r="E2778" i="24"/>
  <c r="D2778" i="24"/>
  <c r="C2778" i="24"/>
  <c r="B2778" i="24"/>
  <c r="A2778" i="24"/>
  <c r="I2777" i="24"/>
  <c r="H2777" i="24"/>
  <c r="G2777" i="24"/>
  <c r="F2777" i="24"/>
  <c r="E2777" i="24"/>
  <c r="D2777" i="24"/>
  <c r="C2777" i="24"/>
  <c r="B2777" i="24"/>
  <c r="A2777" i="24"/>
  <c r="I2776" i="24"/>
  <c r="H2776" i="24"/>
  <c r="G2776" i="24"/>
  <c r="F2776" i="24"/>
  <c r="E2776" i="24"/>
  <c r="D2776" i="24"/>
  <c r="C2776" i="24"/>
  <c r="B2776" i="24"/>
  <c r="A2776" i="24"/>
  <c r="I2775" i="24"/>
  <c r="H2775" i="24"/>
  <c r="G2775" i="24"/>
  <c r="F2775" i="24"/>
  <c r="E2775" i="24"/>
  <c r="D2775" i="24"/>
  <c r="C2775" i="24"/>
  <c r="B2775" i="24"/>
  <c r="A2775" i="24"/>
  <c r="I2774" i="24"/>
  <c r="H2774" i="24"/>
  <c r="G2774" i="24"/>
  <c r="F2774" i="24"/>
  <c r="E2774" i="24"/>
  <c r="D2774" i="24"/>
  <c r="C2774" i="24"/>
  <c r="B2774" i="24"/>
  <c r="A2774" i="24"/>
  <c r="I2773" i="24"/>
  <c r="H2773" i="24"/>
  <c r="G2773" i="24"/>
  <c r="F2773" i="24"/>
  <c r="E2773" i="24"/>
  <c r="D2773" i="24"/>
  <c r="C2773" i="24"/>
  <c r="B2773" i="24"/>
  <c r="A2773" i="24"/>
  <c r="I2772" i="24"/>
  <c r="H2772" i="24"/>
  <c r="G2772" i="24"/>
  <c r="F2772" i="24"/>
  <c r="E2772" i="24"/>
  <c r="D2772" i="24"/>
  <c r="C2772" i="24"/>
  <c r="B2772" i="24"/>
  <c r="A2772" i="24"/>
  <c r="I2771" i="24"/>
  <c r="H2771" i="24"/>
  <c r="G2771" i="24"/>
  <c r="F2771" i="24"/>
  <c r="E2771" i="24"/>
  <c r="D2771" i="24"/>
  <c r="C2771" i="24"/>
  <c r="B2771" i="24"/>
  <c r="A2771" i="24"/>
  <c r="I2770" i="24"/>
  <c r="H2770" i="24"/>
  <c r="G2770" i="24"/>
  <c r="F2770" i="24"/>
  <c r="E2770" i="24"/>
  <c r="D2770" i="24"/>
  <c r="C2770" i="24"/>
  <c r="B2770" i="24"/>
  <c r="A2770" i="24"/>
  <c r="I2769" i="24"/>
  <c r="H2769" i="24"/>
  <c r="G2769" i="24"/>
  <c r="F2769" i="24"/>
  <c r="E2769" i="24"/>
  <c r="D2769" i="24"/>
  <c r="C2769" i="24"/>
  <c r="B2769" i="24"/>
  <c r="A2769" i="24"/>
  <c r="I2768" i="24"/>
  <c r="H2768" i="24"/>
  <c r="G2768" i="24"/>
  <c r="F2768" i="24"/>
  <c r="E2768" i="24"/>
  <c r="D2768" i="24"/>
  <c r="C2768" i="24"/>
  <c r="B2768" i="24"/>
  <c r="A2768" i="24"/>
  <c r="I2767" i="24"/>
  <c r="H2767" i="24"/>
  <c r="G2767" i="24"/>
  <c r="F2767" i="24"/>
  <c r="E2767" i="24"/>
  <c r="D2767" i="24"/>
  <c r="C2767" i="24"/>
  <c r="B2767" i="24"/>
  <c r="A2767" i="24"/>
  <c r="I2766" i="24"/>
  <c r="H2766" i="24"/>
  <c r="G2766" i="24"/>
  <c r="F2766" i="24"/>
  <c r="E2766" i="24"/>
  <c r="D2766" i="24"/>
  <c r="C2766" i="24"/>
  <c r="B2766" i="24"/>
  <c r="A2766" i="24"/>
  <c r="I2765" i="24"/>
  <c r="H2765" i="24"/>
  <c r="G2765" i="24"/>
  <c r="F2765" i="24"/>
  <c r="E2765" i="24"/>
  <c r="D2765" i="24"/>
  <c r="C2765" i="24"/>
  <c r="B2765" i="24"/>
  <c r="A2765" i="24"/>
  <c r="I2764" i="24"/>
  <c r="H2764" i="24"/>
  <c r="G2764" i="24"/>
  <c r="F2764" i="24"/>
  <c r="E2764" i="24"/>
  <c r="D2764" i="24"/>
  <c r="C2764" i="24"/>
  <c r="B2764" i="24"/>
  <c r="A2764" i="24"/>
  <c r="I2763" i="24"/>
  <c r="H2763" i="24"/>
  <c r="G2763" i="24"/>
  <c r="F2763" i="24"/>
  <c r="E2763" i="24"/>
  <c r="D2763" i="24"/>
  <c r="C2763" i="24"/>
  <c r="B2763" i="24"/>
  <c r="A2763" i="24"/>
  <c r="I2762" i="24"/>
  <c r="H2762" i="24"/>
  <c r="G2762" i="24"/>
  <c r="F2762" i="24"/>
  <c r="E2762" i="24"/>
  <c r="D2762" i="24"/>
  <c r="C2762" i="24"/>
  <c r="B2762" i="24"/>
  <c r="A2762" i="24"/>
  <c r="I2761" i="24"/>
  <c r="H2761" i="24"/>
  <c r="G2761" i="24"/>
  <c r="F2761" i="24"/>
  <c r="E2761" i="24"/>
  <c r="D2761" i="24"/>
  <c r="C2761" i="24"/>
  <c r="B2761" i="24"/>
  <c r="A2761" i="24"/>
  <c r="I2760" i="24"/>
  <c r="H2760" i="24"/>
  <c r="G2760" i="24"/>
  <c r="F2760" i="24"/>
  <c r="E2760" i="24"/>
  <c r="D2760" i="24"/>
  <c r="C2760" i="24"/>
  <c r="B2760" i="24"/>
  <c r="A2760" i="24"/>
  <c r="I2759" i="24"/>
  <c r="H2759" i="24"/>
  <c r="G2759" i="24"/>
  <c r="F2759" i="24"/>
  <c r="E2759" i="24"/>
  <c r="D2759" i="24"/>
  <c r="C2759" i="24"/>
  <c r="B2759" i="24"/>
  <c r="A2759" i="24"/>
  <c r="I2758" i="24"/>
  <c r="H2758" i="24"/>
  <c r="G2758" i="24"/>
  <c r="F2758" i="24"/>
  <c r="E2758" i="24"/>
  <c r="D2758" i="24"/>
  <c r="C2758" i="24"/>
  <c r="B2758" i="24"/>
  <c r="A2758" i="24"/>
  <c r="I2757" i="24"/>
  <c r="H2757" i="24"/>
  <c r="G2757" i="24"/>
  <c r="F2757" i="24"/>
  <c r="E2757" i="24"/>
  <c r="D2757" i="24"/>
  <c r="C2757" i="24"/>
  <c r="B2757" i="24"/>
  <c r="A2757" i="24"/>
  <c r="I2756" i="24"/>
  <c r="H2756" i="24"/>
  <c r="G2756" i="24"/>
  <c r="F2756" i="24"/>
  <c r="E2756" i="24"/>
  <c r="D2756" i="24"/>
  <c r="C2756" i="24"/>
  <c r="B2756" i="24"/>
  <c r="A2756" i="24"/>
  <c r="I2755" i="24"/>
  <c r="H2755" i="24"/>
  <c r="G2755" i="24"/>
  <c r="F2755" i="24"/>
  <c r="E2755" i="24"/>
  <c r="D2755" i="24"/>
  <c r="C2755" i="24"/>
  <c r="B2755" i="24"/>
  <c r="A2755" i="24"/>
  <c r="I2754" i="24"/>
  <c r="H2754" i="24"/>
  <c r="G2754" i="24"/>
  <c r="F2754" i="24"/>
  <c r="E2754" i="24"/>
  <c r="D2754" i="24"/>
  <c r="C2754" i="24"/>
  <c r="B2754" i="24"/>
  <c r="A2754" i="24"/>
  <c r="I2753" i="24"/>
  <c r="H2753" i="24"/>
  <c r="G2753" i="24"/>
  <c r="F2753" i="24"/>
  <c r="E2753" i="24"/>
  <c r="D2753" i="24"/>
  <c r="C2753" i="24"/>
  <c r="B2753" i="24"/>
  <c r="A2753" i="24"/>
  <c r="I2752" i="24"/>
  <c r="H2752" i="24"/>
  <c r="G2752" i="24"/>
  <c r="F2752" i="24"/>
  <c r="E2752" i="24"/>
  <c r="D2752" i="24"/>
  <c r="C2752" i="24"/>
  <c r="B2752" i="24"/>
  <c r="A2752" i="24"/>
  <c r="I2751" i="24"/>
  <c r="H2751" i="24"/>
  <c r="G2751" i="24"/>
  <c r="F2751" i="24"/>
  <c r="E2751" i="24"/>
  <c r="D2751" i="24"/>
  <c r="C2751" i="24"/>
  <c r="B2751" i="24"/>
  <c r="A2751" i="24"/>
  <c r="I2750" i="24"/>
  <c r="H2750" i="24"/>
  <c r="G2750" i="24"/>
  <c r="F2750" i="24"/>
  <c r="E2750" i="24"/>
  <c r="D2750" i="24"/>
  <c r="C2750" i="24"/>
  <c r="B2750" i="24"/>
  <c r="A2750" i="24"/>
  <c r="I2749" i="24"/>
  <c r="H2749" i="24"/>
  <c r="G2749" i="24"/>
  <c r="F2749" i="24"/>
  <c r="E2749" i="24"/>
  <c r="D2749" i="24"/>
  <c r="C2749" i="24"/>
  <c r="B2749" i="24"/>
  <c r="A2749" i="24"/>
  <c r="I2748" i="24"/>
  <c r="H2748" i="24"/>
  <c r="G2748" i="24"/>
  <c r="F2748" i="24"/>
  <c r="E2748" i="24"/>
  <c r="D2748" i="24"/>
  <c r="C2748" i="24"/>
  <c r="B2748" i="24"/>
  <c r="A2748" i="24"/>
  <c r="I2747" i="24"/>
  <c r="H2747" i="24"/>
  <c r="G2747" i="24"/>
  <c r="F2747" i="24"/>
  <c r="E2747" i="24"/>
  <c r="D2747" i="24"/>
  <c r="C2747" i="24"/>
  <c r="B2747" i="24"/>
  <c r="A2747" i="24"/>
  <c r="I2746" i="24"/>
  <c r="H2746" i="24"/>
  <c r="G2746" i="24"/>
  <c r="F2746" i="24"/>
  <c r="E2746" i="24"/>
  <c r="D2746" i="24"/>
  <c r="C2746" i="24"/>
  <c r="B2746" i="24"/>
  <c r="A2746" i="24"/>
  <c r="I2745" i="24"/>
  <c r="H2745" i="24"/>
  <c r="G2745" i="24"/>
  <c r="F2745" i="24"/>
  <c r="E2745" i="24"/>
  <c r="D2745" i="24"/>
  <c r="C2745" i="24"/>
  <c r="B2745" i="24"/>
  <c r="A2745" i="24"/>
  <c r="I2744" i="24"/>
  <c r="H2744" i="24"/>
  <c r="G2744" i="24"/>
  <c r="F2744" i="24"/>
  <c r="E2744" i="24"/>
  <c r="D2744" i="24"/>
  <c r="C2744" i="24"/>
  <c r="B2744" i="24"/>
  <c r="A2744" i="24"/>
  <c r="I2743" i="24"/>
  <c r="H2743" i="24"/>
  <c r="G2743" i="24"/>
  <c r="F2743" i="24"/>
  <c r="E2743" i="24"/>
  <c r="D2743" i="24"/>
  <c r="C2743" i="24"/>
  <c r="B2743" i="24"/>
  <c r="A2743" i="24"/>
  <c r="I2742" i="24"/>
  <c r="H2742" i="24"/>
  <c r="G2742" i="24"/>
  <c r="F2742" i="24"/>
  <c r="E2742" i="24"/>
  <c r="D2742" i="24"/>
  <c r="C2742" i="24"/>
  <c r="B2742" i="24"/>
  <c r="A2742" i="24"/>
  <c r="I2741" i="24"/>
  <c r="H2741" i="24"/>
  <c r="G2741" i="24"/>
  <c r="F2741" i="24"/>
  <c r="E2741" i="24"/>
  <c r="D2741" i="24"/>
  <c r="C2741" i="24"/>
  <c r="B2741" i="24"/>
  <c r="A2741" i="24"/>
  <c r="I2740" i="24"/>
  <c r="H2740" i="24"/>
  <c r="G2740" i="24"/>
  <c r="F2740" i="24"/>
  <c r="E2740" i="24"/>
  <c r="D2740" i="24"/>
  <c r="C2740" i="24"/>
  <c r="B2740" i="24"/>
  <c r="A2740" i="24"/>
  <c r="I2739" i="24"/>
  <c r="H2739" i="24"/>
  <c r="G2739" i="24"/>
  <c r="F2739" i="24"/>
  <c r="E2739" i="24"/>
  <c r="D2739" i="24"/>
  <c r="C2739" i="24"/>
  <c r="B2739" i="24"/>
  <c r="A2739" i="24"/>
  <c r="I2738" i="24"/>
  <c r="H2738" i="24"/>
  <c r="G2738" i="24"/>
  <c r="F2738" i="24"/>
  <c r="E2738" i="24"/>
  <c r="D2738" i="24"/>
  <c r="C2738" i="24"/>
  <c r="B2738" i="24"/>
  <c r="A2738" i="24"/>
  <c r="I2737" i="24"/>
  <c r="H2737" i="24"/>
  <c r="G2737" i="24"/>
  <c r="F2737" i="24"/>
  <c r="E2737" i="24"/>
  <c r="D2737" i="24"/>
  <c r="C2737" i="24"/>
  <c r="B2737" i="24"/>
  <c r="A2737" i="24"/>
  <c r="I2736" i="24"/>
  <c r="H2736" i="24"/>
  <c r="G2736" i="24"/>
  <c r="F2736" i="24"/>
  <c r="E2736" i="24"/>
  <c r="D2736" i="24"/>
  <c r="C2736" i="24"/>
  <c r="B2736" i="24"/>
  <c r="A2736" i="24"/>
  <c r="I2735" i="24"/>
  <c r="H2735" i="24"/>
  <c r="G2735" i="24"/>
  <c r="F2735" i="24"/>
  <c r="E2735" i="24"/>
  <c r="D2735" i="24"/>
  <c r="C2735" i="24"/>
  <c r="B2735" i="24"/>
  <c r="A2735" i="24"/>
  <c r="I2734" i="24"/>
  <c r="H2734" i="24"/>
  <c r="G2734" i="24"/>
  <c r="F2734" i="24"/>
  <c r="E2734" i="24"/>
  <c r="D2734" i="24"/>
  <c r="C2734" i="24"/>
  <c r="B2734" i="24"/>
  <c r="A2734" i="24"/>
  <c r="I2733" i="24"/>
  <c r="H2733" i="24"/>
  <c r="G2733" i="24"/>
  <c r="F2733" i="24"/>
  <c r="E2733" i="24"/>
  <c r="D2733" i="24"/>
  <c r="C2733" i="24"/>
  <c r="B2733" i="24"/>
  <c r="A2733" i="24"/>
  <c r="I2732" i="24"/>
  <c r="H2732" i="24"/>
  <c r="G2732" i="24"/>
  <c r="F2732" i="24"/>
  <c r="E2732" i="24"/>
  <c r="D2732" i="24"/>
  <c r="C2732" i="24"/>
  <c r="B2732" i="24"/>
  <c r="A2732" i="24"/>
  <c r="I2731" i="24"/>
  <c r="H2731" i="24"/>
  <c r="G2731" i="24"/>
  <c r="F2731" i="24"/>
  <c r="E2731" i="24"/>
  <c r="D2731" i="24"/>
  <c r="C2731" i="24"/>
  <c r="B2731" i="24"/>
  <c r="A2731" i="24"/>
  <c r="I2730" i="24"/>
  <c r="H2730" i="24"/>
  <c r="G2730" i="24"/>
  <c r="F2730" i="24"/>
  <c r="E2730" i="24"/>
  <c r="D2730" i="24"/>
  <c r="C2730" i="24"/>
  <c r="B2730" i="24"/>
  <c r="A2730" i="24"/>
  <c r="I2729" i="24"/>
  <c r="H2729" i="24"/>
  <c r="G2729" i="24"/>
  <c r="F2729" i="24"/>
  <c r="E2729" i="24"/>
  <c r="D2729" i="24"/>
  <c r="C2729" i="24"/>
  <c r="B2729" i="24"/>
  <c r="A2729" i="24"/>
  <c r="I2728" i="24"/>
  <c r="H2728" i="24"/>
  <c r="G2728" i="24"/>
  <c r="F2728" i="24"/>
  <c r="E2728" i="24"/>
  <c r="D2728" i="24"/>
  <c r="C2728" i="24"/>
  <c r="B2728" i="24"/>
  <c r="A2728" i="24"/>
  <c r="I2727" i="24"/>
  <c r="H2727" i="24"/>
  <c r="G2727" i="24"/>
  <c r="F2727" i="24"/>
  <c r="E2727" i="24"/>
  <c r="D2727" i="24"/>
  <c r="C2727" i="24"/>
  <c r="B2727" i="24"/>
  <c r="A2727" i="24"/>
  <c r="I2726" i="24"/>
  <c r="H2726" i="24"/>
  <c r="G2726" i="24"/>
  <c r="F2726" i="24"/>
  <c r="E2726" i="24"/>
  <c r="D2726" i="24"/>
  <c r="C2726" i="24"/>
  <c r="B2726" i="24"/>
  <c r="A2726" i="24"/>
  <c r="I2725" i="24"/>
  <c r="H2725" i="24"/>
  <c r="G2725" i="24"/>
  <c r="F2725" i="24"/>
  <c r="E2725" i="24"/>
  <c r="D2725" i="24"/>
  <c r="C2725" i="24"/>
  <c r="B2725" i="24"/>
  <c r="A2725" i="24"/>
  <c r="I2724" i="24"/>
  <c r="H2724" i="24"/>
  <c r="G2724" i="24"/>
  <c r="F2724" i="24"/>
  <c r="E2724" i="24"/>
  <c r="D2724" i="24"/>
  <c r="C2724" i="24"/>
  <c r="B2724" i="24"/>
  <c r="A2724" i="24"/>
  <c r="I2723" i="24"/>
  <c r="H2723" i="24"/>
  <c r="G2723" i="24"/>
  <c r="F2723" i="24"/>
  <c r="E2723" i="24"/>
  <c r="D2723" i="24"/>
  <c r="C2723" i="24"/>
  <c r="B2723" i="24"/>
  <c r="A2723" i="24"/>
  <c r="I2722" i="24"/>
  <c r="H2722" i="24"/>
  <c r="G2722" i="24"/>
  <c r="F2722" i="24"/>
  <c r="E2722" i="24"/>
  <c r="D2722" i="24"/>
  <c r="C2722" i="24"/>
  <c r="B2722" i="24"/>
  <c r="A2722" i="24"/>
  <c r="I2721" i="24"/>
  <c r="H2721" i="24"/>
  <c r="G2721" i="24"/>
  <c r="F2721" i="24"/>
  <c r="E2721" i="24"/>
  <c r="D2721" i="24"/>
  <c r="C2721" i="24"/>
  <c r="B2721" i="24"/>
  <c r="A2721" i="24"/>
  <c r="I2720" i="24"/>
  <c r="H2720" i="24"/>
  <c r="G2720" i="24"/>
  <c r="F2720" i="24"/>
  <c r="E2720" i="24"/>
  <c r="D2720" i="24"/>
  <c r="C2720" i="24"/>
  <c r="B2720" i="24"/>
  <c r="A2720" i="24"/>
  <c r="I2719" i="24"/>
  <c r="H2719" i="24"/>
  <c r="G2719" i="24"/>
  <c r="F2719" i="24"/>
  <c r="E2719" i="24"/>
  <c r="D2719" i="24"/>
  <c r="C2719" i="24"/>
  <c r="B2719" i="24"/>
  <c r="A2719" i="24"/>
  <c r="I2718" i="24"/>
  <c r="H2718" i="24"/>
  <c r="G2718" i="24"/>
  <c r="F2718" i="24"/>
  <c r="E2718" i="24"/>
  <c r="D2718" i="24"/>
  <c r="C2718" i="24"/>
  <c r="B2718" i="24"/>
  <c r="A2718" i="24"/>
  <c r="I2717" i="24"/>
  <c r="H2717" i="24"/>
  <c r="G2717" i="24"/>
  <c r="F2717" i="24"/>
  <c r="E2717" i="24"/>
  <c r="D2717" i="24"/>
  <c r="C2717" i="24"/>
  <c r="B2717" i="24"/>
  <c r="A2717" i="24"/>
  <c r="I2716" i="24"/>
  <c r="H2716" i="24"/>
  <c r="G2716" i="24"/>
  <c r="F2716" i="24"/>
  <c r="E2716" i="24"/>
  <c r="D2716" i="24"/>
  <c r="C2716" i="24"/>
  <c r="B2716" i="24"/>
  <c r="A2716" i="24"/>
  <c r="I2715" i="24"/>
  <c r="H2715" i="24"/>
  <c r="G2715" i="24"/>
  <c r="F2715" i="24"/>
  <c r="E2715" i="24"/>
  <c r="D2715" i="24"/>
  <c r="C2715" i="24"/>
  <c r="B2715" i="24"/>
  <c r="A2715" i="24"/>
  <c r="I2714" i="24"/>
  <c r="H2714" i="24"/>
  <c r="G2714" i="24"/>
  <c r="F2714" i="24"/>
  <c r="E2714" i="24"/>
  <c r="D2714" i="24"/>
  <c r="C2714" i="24"/>
  <c r="B2714" i="24"/>
  <c r="A2714" i="24"/>
  <c r="I2713" i="24"/>
  <c r="H2713" i="24"/>
  <c r="G2713" i="24"/>
  <c r="F2713" i="24"/>
  <c r="E2713" i="24"/>
  <c r="D2713" i="24"/>
  <c r="C2713" i="24"/>
  <c r="B2713" i="24"/>
  <c r="A2713" i="24"/>
  <c r="I2712" i="24"/>
  <c r="H2712" i="24"/>
  <c r="G2712" i="24"/>
  <c r="F2712" i="24"/>
  <c r="E2712" i="24"/>
  <c r="D2712" i="24"/>
  <c r="C2712" i="24"/>
  <c r="B2712" i="24"/>
  <c r="A2712" i="24"/>
  <c r="I2711" i="24"/>
  <c r="H2711" i="24"/>
  <c r="G2711" i="24"/>
  <c r="F2711" i="24"/>
  <c r="E2711" i="24"/>
  <c r="D2711" i="24"/>
  <c r="C2711" i="24"/>
  <c r="B2711" i="24"/>
  <c r="A2711" i="24"/>
  <c r="I2710" i="24"/>
  <c r="H2710" i="24"/>
  <c r="G2710" i="24"/>
  <c r="F2710" i="24"/>
  <c r="E2710" i="24"/>
  <c r="D2710" i="24"/>
  <c r="C2710" i="24"/>
  <c r="B2710" i="24"/>
  <c r="A2710" i="24"/>
  <c r="I2709" i="24"/>
  <c r="H2709" i="24"/>
  <c r="G2709" i="24"/>
  <c r="F2709" i="24"/>
  <c r="E2709" i="24"/>
  <c r="D2709" i="24"/>
  <c r="C2709" i="24"/>
  <c r="B2709" i="24"/>
  <c r="A2709" i="24"/>
  <c r="I2708" i="24"/>
  <c r="H2708" i="24"/>
  <c r="G2708" i="24"/>
  <c r="F2708" i="24"/>
  <c r="E2708" i="24"/>
  <c r="D2708" i="24"/>
  <c r="C2708" i="24"/>
  <c r="B2708" i="24"/>
  <c r="A2708" i="24"/>
  <c r="I2707" i="24"/>
  <c r="H2707" i="24"/>
  <c r="G2707" i="24"/>
  <c r="F2707" i="24"/>
  <c r="E2707" i="24"/>
  <c r="D2707" i="24"/>
  <c r="C2707" i="24"/>
  <c r="B2707" i="24"/>
  <c r="A2707" i="24"/>
  <c r="I2706" i="24"/>
  <c r="H2706" i="24"/>
  <c r="G2706" i="24"/>
  <c r="F2706" i="24"/>
  <c r="E2706" i="24"/>
  <c r="D2706" i="24"/>
  <c r="C2706" i="24"/>
  <c r="B2706" i="24"/>
  <c r="A2706" i="24"/>
  <c r="I2705" i="24"/>
  <c r="H2705" i="24"/>
  <c r="G2705" i="24"/>
  <c r="F2705" i="24"/>
  <c r="E2705" i="24"/>
  <c r="D2705" i="24"/>
  <c r="C2705" i="24"/>
  <c r="B2705" i="24"/>
  <c r="A2705" i="24"/>
  <c r="I2704" i="24"/>
  <c r="H2704" i="24"/>
  <c r="G2704" i="24"/>
  <c r="F2704" i="24"/>
  <c r="E2704" i="24"/>
  <c r="D2704" i="24"/>
  <c r="C2704" i="24"/>
  <c r="B2704" i="24"/>
  <c r="A2704" i="24"/>
  <c r="I2703" i="24"/>
  <c r="H2703" i="24"/>
  <c r="G2703" i="24"/>
  <c r="F2703" i="24"/>
  <c r="E2703" i="24"/>
  <c r="D2703" i="24"/>
  <c r="C2703" i="24"/>
  <c r="B2703" i="24"/>
  <c r="A2703" i="24"/>
  <c r="I2702" i="24"/>
  <c r="H2702" i="24"/>
  <c r="G2702" i="24"/>
  <c r="F2702" i="24"/>
  <c r="E2702" i="24"/>
  <c r="D2702" i="24"/>
  <c r="C2702" i="24"/>
  <c r="B2702" i="24"/>
  <c r="A2702" i="24"/>
  <c r="I2701" i="24"/>
  <c r="H2701" i="24"/>
  <c r="G2701" i="24"/>
  <c r="F2701" i="24"/>
  <c r="E2701" i="24"/>
  <c r="D2701" i="24"/>
  <c r="C2701" i="24"/>
  <c r="B2701" i="24"/>
  <c r="A2701" i="24"/>
  <c r="I2700" i="24"/>
  <c r="H2700" i="24"/>
  <c r="G2700" i="24"/>
  <c r="F2700" i="24"/>
  <c r="E2700" i="24"/>
  <c r="D2700" i="24"/>
  <c r="C2700" i="24"/>
  <c r="B2700" i="24"/>
  <c r="A2700" i="24"/>
  <c r="I2699" i="24"/>
  <c r="H2699" i="24"/>
  <c r="G2699" i="24"/>
  <c r="F2699" i="24"/>
  <c r="E2699" i="24"/>
  <c r="D2699" i="24"/>
  <c r="C2699" i="24"/>
  <c r="B2699" i="24"/>
  <c r="A2699" i="24"/>
  <c r="I2698" i="24"/>
  <c r="H2698" i="24"/>
  <c r="G2698" i="24"/>
  <c r="F2698" i="24"/>
  <c r="E2698" i="24"/>
  <c r="D2698" i="24"/>
  <c r="C2698" i="24"/>
  <c r="B2698" i="24"/>
  <c r="A2698" i="24"/>
  <c r="I2697" i="24"/>
  <c r="H2697" i="24"/>
  <c r="G2697" i="24"/>
  <c r="F2697" i="24"/>
  <c r="E2697" i="24"/>
  <c r="D2697" i="24"/>
  <c r="C2697" i="24"/>
  <c r="B2697" i="24"/>
  <c r="A2697" i="24"/>
  <c r="I2696" i="24"/>
  <c r="H2696" i="24"/>
  <c r="G2696" i="24"/>
  <c r="F2696" i="24"/>
  <c r="E2696" i="24"/>
  <c r="D2696" i="24"/>
  <c r="C2696" i="24"/>
  <c r="B2696" i="24"/>
  <c r="A2696" i="24"/>
  <c r="I2695" i="24"/>
  <c r="H2695" i="24"/>
  <c r="G2695" i="24"/>
  <c r="F2695" i="24"/>
  <c r="E2695" i="24"/>
  <c r="D2695" i="24"/>
  <c r="C2695" i="24"/>
  <c r="B2695" i="24"/>
  <c r="A2695" i="24"/>
  <c r="I2694" i="24"/>
  <c r="H2694" i="24"/>
  <c r="G2694" i="24"/>
  <c r="F2694" i="24"/>
  <c r="E2694" i="24"/>
  <c r="D2694" i="24"/>
  <c r="C2694" i="24"/>
  <c r="B2694" i="24"/>
  <c r="A2694" i="24"/>
  <c r="I2693" i="24"/>
  <c r="H2693" i="24"/>
  <c r="G2693" i="24"/>
  <c r="F2693" i="24"/>
  <c r="E2693" i="24"/>
  <c r="D2693" i="24"/>
  <c r="C2693" i="24"/>
  <c r="B2693" i="24"/>
  <c r="A2693" i="24"/>
  <c r="I2692" i="24"/>
  <c r="H2692" i="24"/>
  <c r="G2692" i="24"/>
  <c r="F2692" i="24"/>
  <c r="E2692" i="24"/>
  <c r="D2692" i="24"/>
  <c r="C2692" i="24"/>
  <c r="B2692" i="24"/>
  <c r="A2692" i="24"/>
  <c r="I2691" i="24"/>
  <c r="H2691" i="24"/>
  <c r="G2691" i="24"/>
  <c r="F2691" i="24"/>
  <c r="E2691" i="24"/>
  <c r="D2691" i="24"/>
  <c r="C2691" i="24"/>
  <c r="B2691" i="24"/>
  <c r="A2691" i="24"/>
  <c r="I2690" i="24"/>
  <c r="H2690" i="24"/>
  <c r="G2690" i="24"/>
  <c r="F2690" i="24"/>
  <c r="E2690" i="24"/>
  <c r="D2690" i="24"/>
  <c r="C2690" i="24"/>
  <c r="B2690" i="24"/>
  <c r="A2690" i="24"/>
  <c r="I2689" i="24"/>
  <c r="H2689" i="24"/>
  <c r="G2689" i="24"/>
  <c r="F2689" i="24"/>
  <c r="E2689" i="24"/>
  <c r="D2689" i="24"/>
  <c r="C2689" i="24"/>
  <c r="B2689" i="24"/>
  <c r="A2689" i="24"/>
  <c r="I2688" i="24"/>
  <c r="H2688" i="24"/>
  <c r="G2688" i="24"/>
  <c r="F2688" i="24"/>
  <c r="E2688" i="24"/>
  <c r="D2688" i="24"/>
  <c r="C2688" i="24"/>
  <c r="B2688" i="24"/>
  <c r="A2688" i="24"/>
  <c r="I2687" i="24"/>
  <c r="H2687" i="24"/>
  <c r="G2687" i="24"/>
  <c r="F2687" i="24"/>
  <c r="E2687" i="24"/>
  <c r="D2687" i="24"/>
  <c r="C2687" i="24"/>
  <c r="B2687" i="24"/>
  <c r="A2687" i="24"/>
  <c r="I2686" i="24"/>
  <c r="H2686" i="24"/>
  <c r="G2686" i="24"/>
  <c r="F2686" i="24"/>
  <c r="E2686" i="24"/>
  <c r="D2686" i="24"/>
  <c r="C2686" i="24"/>
  <c r="B2686" i="24"/>
  <c r="A2686" i="24"/>
  <c r="I2685" i="24"/>
  <c r="H2685" i="24"/>
  <c r="G2685" i="24"/>
  <c r="F2685" i="24"/>
  <c r="E2685" i="24"/>
  <c r="D2685" i="24"/>
  <c r="C2685" i="24"/>
  <c r="B2685" i="24"/>
  <c r="A2685" i="24"/>
  <c r="I2684" i="24"/>
  <c r="H2684" i="24"/>
  <c r="G2684" i="24"/>
  <c r="F2684" i="24"/>
  <c r="E2684" i="24"/>
  <c r="D2684" i="24"/>
  <c r="C2684" i="24"/>
  <c r="B2684" i="24"/>
  <c r="A2684" i="24"/>
  <c r="I2683" i="24"/>
  <c r="H2683" i="24"/>
  <c r="G2683" i="24"/>
  <c r="F2683" i="24"/>
  <c r="E2683" i="24"/>
  <c r="D2683" i="24"/>
  <c r="C2683" i="24"/>
  <c r="B2683" i="24"/>
  <c r="A2683" i="24"/>
  <c r="I2682" i="24"/>
  <c r="H2682" i="24"/>
  <c r="G2682" i="24"/>
  <c r="F2682" i="24"/>
  <c r="E2682" i="24"/>
  <c r="D2682" i="24"/>
  <c r="C2682" i="24"/>
  <c r="B2682" i="24"/>
  <c r="A2682" i="24"/>
  <c r="I2681" i="24"/>
  <c r="H2681" i="24"/>
  <c r="G2681" i="24"/>
  <c r="F2681" i="24"/>
  <c r="E2681" i="24"/>
  <c r="D2681" i="24"/>
  <c r="C2681" i="24"/>
  <c r="B2681" i="24"/>
  <c r="A2681" i="24"/>
  <c r="I2680" i="24"/>
  <c r="H2680" i="24"/>
  <c r="G2680" i="24"/>
  <c r="F2680" i="24"/>
  <c r="E2680" i="24"/>
  <c r="D2680" i="24"/>
  <c r="C2680" i="24"/>
  <c r="B2680" i="24"/>
  <c r="A2680" i="24"/>
  <c r="I2679" i="24"/>
  <c r="H2679" i="24"/>
  <c r="G2679" i="24"/>
  <c r="F2679" i="24"/>
  <c r="E2679" i="24"/>
  <c r="D2679" i="24"/>
  <c r="C2679" i="24"/>
  <c r="B2679" i="24"/>
  <c r="A2679" i="24"/>
  <c r="I2678" i="24"/>
  <c r="H2678" i="24"/>
  <c r="G2678" i="24"/>
  <c r="F2678" i="24"/>
  <c r="E2678" i="24"/>
  <c r="D2678" i="24"/>
  <c r="C2678" i="24"/>
  <c r="B2678" i="24"/>
  <c r="A2678" i="24"/>
  <c r="I2677" i="24"/>
  <c r="H2677" i="24"/>
  <c r="G2677" i="24"/>
  <c r="F2677" i="24"/>
  <c r="E2677" i="24"/>
  <c r="D2677" i="24"/>
  <c r="C2677" i="24"/>
  <c r="B2677" i="24"/>
  <c r="A2677" i="24"/>
  <c r="I2676" i="24"/>
  <c r="H2676" i="24"/>
  <c r="G2676" i="24"/>
  <c r="F2676" i="24"/>
  <c r="E2676" i="24"/>
  <c r="D2676" i="24"/>
  <c r="C2676" i="24"/>
  <c r="B2676" i="24"/>
  <c r="A2676" i="24"/>
  <c r="I2675" i="24"/>
  <c r="H2675" i="24"/>
  <c r="G2675" i="24"/>
  <c r="F2675" i="24"/>
  <c r="E2675" i="24"/>
  <c r="D2675" i="24"/>
  <c r="C2675" i="24"/>
  <c r="B2675" i="24"/>
  <c r="A2675" i="24"/>
  <c r="I2674" i="24"/>
  <c r="H2674" i="24"/>
  <c r="G2674" i="24"/>
  <c r="F2674" i="24"/>
  <c r="E2674" i="24"/>
  <c r="D2674" i="24"/>
  <c r="C2674" i="24"/>
  <c r="B2674" i="24"/>
  <c r="A2674" i="24"/>
  <c r="I2673" i="24"/>
  <c r="H2673" i="24"/>
  <c r="G2673" i="24"/>
  <c r="F2673" i="24"/>
  <c r="E2673" i="24"/>
  <c r="D2673" i="24"/>
  <c r="C2673" i="24"/>
  <c r="B2673" i="24"/>
  <c r="A2673" i="24"/>
  <c r="I2672" i="24"/>
  <c r="H2672" i="24"/>
  <c r="G2672" i="24"/>
  <c r="F2672" i="24"/>
  <c r="E2672" i="24"/>
  <c r="D2672" i="24"/>
  <c r="C2672" i="24"/>
  <c r="B2672" i="24"/>
  <c r="A2672" i="24"/>
  <c r="I2671" i="24"/>
  <c r="H2671" i="24"/>
  <c r="G2671" i="24"/>
  <c r="F2671" i="24"/>
  <c r="E2671" i="24"/>
  <c r="D2671" i="24"/>
  <c r="C2671" i="24"/>
  <c r="B2671" i="24"/>
  <c r="A2671" i="24"/>
  <c r="I2670" i="24"/>
  <c r="H2670" i="24"/>
  <c r="G2670" i="24"/>
  <c r="F2670" i="24"/>
  <c r="E2670" i="24"/>
  <c r="D2670" i="24"/>
  <c r="C2670" i="24"/>
  <c r="B2670" i="24"/>
  <c r="A2670" i="24"/>
  <c r="I2669" i="24"/>
  <c r="H2669" i="24"/>
  <c r="G2669" i="24"/>
  <c r="F2669" i="24"/>
  <c r="E2669" i="24"/>
  <c r="D2669" i="24"/>
  <c r="C2669" i="24"/>
  <c r="B2669" i="24"/>
  <c r="A2669" i="24"/>
  <c r="I2668" i="24"/>
  <c r="H2668" i="24"/>
  <c r="G2668" i="24"/>
  <c r="F2668" i="24"/>
  <c r="E2668" i="24"/>
  <c r="D2668" i="24"/>
  <c r="C2668" i="24"/>
  <c r="B2668" i="24"/>
  <c r="A2668" i="24"/>
  <c r="I2667" i="24"/>
  <c r="H2667" i="24"/>
  <c r="G2667" i="24"/>
  <c r="F2667" i="24"/>
  <c r="E2667" i="24"/>
  <c r="D2667" i="24"/>
  <c r="C2667" i="24"/>
  <c r="B2667" i="24"/>
  <c r="A2667" i="24"/>
  <c r="I2666" i="24"/>
  <c r="H2666" i="24"/>
  <c r="G2666" i="24"/>
  <c r="F2666" i="24"/>
  <c r="E2666" i="24"/>
  <c r="D2666" i="24"/>
  <c r="C2666" i="24"/>
  <c r="B2666" i="24"/>
  <c r="A2666" i="24"/>
  <c r="I2665" i="24"/>
  <c r="H2665" i="24"/>
  <c r="G2665" i="24"/>
  <c r="F2665" i="24"/>
  <c r="E2665" i="24"/>
  <c r="D2665" i="24"/>
  <c r="C2665" i="24"/>
  <c r="B2665" i="24"/>
  <c r="A2665" i="24"/>
  <c r="I2664" i="24"/>
  <c r="H2664" i="24"/>
  <c r="G2664" i="24"/>
  <c r="F2664" i="24"/>
  <c r="E2664" i="24"/>
  <c r="D2664" i="24"/>
  <c r="C2664" i="24"/>
  <c r="B2664" i="24"/>
  <c r="A2664" i="24"/>
  <c r="I2663" i="24"/>
  <c r="H2663" i="24"/>
  <c r="G2663" i="24"/>
  <c r="F2663" i="24"/>
  <c r="E2663" i="24"/>
  <c r="D2663" i="24"/>
  <c r="C2663" i="24"/>
  <c r="B2663" i="24"/>
  <c r="A2663" i="24"/>
  <c r="I2662" i="24"/>
  <c r="H2662" i="24"/>
  <c r="G2662" i="24"/>
  <c r="F2662" i="24"/>
  <c r="E2662" i="24"/>
  <c r="D2662" i="24"/>
  <c r="C2662" i="24"/>
  <c r="B2662" i="24"/>
  <c r="A2662" i="24"/>
  <c r="I2661" i="24"/>
  <c r="H2661" i="24"/>
  <c r="G2661" i="24"/>
  <c r="F2661" i="24"/>
  <c r="E2661" i="24"/>
  <c r="D2661" i="24"/>
  <c r="C2661" i="24"/>
  <c r="B2661" i="24"/>
  <c r="A2661" i="24"/>
  <c r="I2660" i="24"/>
  <c r="H2660" i="24"/>
  <c r="G2660" i="24"/>
  <c r="F2660" i="24"/>
  <c r="E2660" i="24"/>
  <c r="D2660" i="24"/>
  <c r="C2660" i="24"/>
  <c r="B2660" i="24"/>
  <c r="A2660" i="24"/>
  <c r="I2659" i="24"/>
  <c r="H2659" i="24"/>
  <c r="G2659" i="24"/>
  <c r="F2659" i="24"/>
  <c r="E2659" i="24"/>
  <c r="D2659" i="24"/>
  <c r="C2659" i="24"/>
  <c r="B2659" i="24"/>
  <c r="A2659" i="24"/>
  <c r="I2658" i="24"/>
  <c r="H2658" i="24"/>
  <c r="G2658" i="24"/>
  <c r="F2658" i="24"/>
  <c r="E2658" i="24"/>
  <c r="D2658" i="24"/>
  <c r="C2658" i="24"/>
  <c r="B2658" i="24"/>
  <c r="A2658" i="24"/>
  <c r="I2657" i="24"/>
  <c r="H2657" i="24"/>
  <c r="G2657" i="24"/>
  <c r="F2657" i="24"/>
  <c r="E2657" i="24"/>
  <c r="D2657" i="24"/>
  <c r="C2657" i="24"/>
  <c r="B2657" i="24"/>
  <c r="A2657" i="24"/>
  <c r="I2656" i="24"/>
  <c r="H2656" i="24"/>
  <c r="G2656" i="24"/>
  <c r="F2656" i="24"/>
  <c r="E2656" i="24"/>
  <c r="D2656" i="24"/>
  <c r="C2656" i="24"/>
  <c r="B2656" i="24"/>
  <c r="A2656" i="24"/>
  <c r="I2655" i="24"/>
  <c r="H2655" i="24"/>
  <c r="G2655" i="24"/>
  <c r="F2655" i="24"/>
  <c r="E2655" i="24"/>
  <c r="D2655" i="24"/>
  <c r="C2655" i="24"/>
  <c r="B2655" i="24"/>
  <c r="A2655" i="24"/>
  <c r="I2654" i="24"/>
  <c r="H2654" i="24"/>
  <c r="G2654" i="24"/>
  <c r="F2654" i="24"/>
  <c r="E2654" i="24"/>
  <c r="D2654" i="24"/>
  <c r="C2654" i="24"/>
  <c r="B2654" i="24"/>
  <c r="A2654" i="24"/>
  <c r="I2653" i="24"/>
  <c r="H2653" i="24"/>
  <c r="G2653" i="24"/>
  <c r="F2653" i="24"/>
  <c r="E2653" i="24"/>
  <c r="D2653" i="24"/>
  <c r="C2653" i="24"/>
  <c r="B2653" i="24"/>
  <c r="A2653" i="24"/>
  <c r="I2652" i="24"/>
  <c r="H2652" i="24"/>
  <c r="G2652" i="24"/>
  <c r="F2652" i="24"/>
  <c r="E2652" i="24"/>
  <c r="D2652" i="24"/>
  <c r="C2652" i="24"/>
  <c r="B2652" i="24"/>
  <c r="A2652" i="24"/>
  <c r="I2651" i="24"/>
  <c r="H2651" i="24"/>
  <c r="G2651" i="24"/>
  <c r="F2651" i="24"/>
  <c r="E2651" i="24"/>
  <c r="D2651" i="24"/>
  <c r="C2651" i="24"/>
  <c r="B2651" i="24"/>
  <c r="A2651" i="24"/>
  <c r="I2650" i="24"/>
  <c r="H2650" i="24"/>
  <c r="G2650" i="24"/>
  <c r="F2650" i="24"/>
  <c r="E2650" i="24"/>
  <c r="D2650" i="24"/>
  <c r="C2650" i="24"/>
  <c r="B2650" i="24"/>
  <c r="A2650" i="24"/>
  <c r="I2649" i="24"/>
  <c r="H2649" i="24"/>
  <c r="G2649" i="24"/>
  <c r="F2649" i="24"/>
  <c r="E2649" i="24"/>
  <c r="D2649" i="24"/>
  <c r="C2649" i="24"/>
  <c r="B2649" i="24"/>
  <c r="A2649" i="24"/>
  <c r="I2648" i="24"/>
  <c r="H2648" i="24"/>
  <c r="G2648" i="24"/>
  <c r="F2648" i="24"/>
  <c r="E2648" i="24"/>
  <c r="D2648" i="24"/>
  <c r="C2648" i="24"/>
  <c r="B2648" i="24"/>
  <c r="A2648" i="24"/>
  <c r="I2647" i="24"/>
  <c r="H2647" i="24"/>
  <c r="G2647" i="24"/>
  <c r="F2647" i="24"/>
  <c r="E2647" i="24"/>
  <c r="D2647" i="24"/>
  <c r="C2647" i="24"/>
  <c r="B2647" i="24"/>
  <c r="A2647" i="24"/>
  <c r="I2646" i="24"/>
  <c r="H2646" i="24"/>
  <c r="G2646" i="24"/>
  <c r="F2646" i="24"/>
  <c r="E2646" i="24"/>
  <c r="D2646" i="24"/>
  <c r="C2646" i="24"/>
  <c r="B2646" i="24"/>
  <c r="A2646" i="24"/>
  <c r="I2645" i="24"/>
  <c r="H2645" i="24"/>
  <c r="G2645" i="24"/>
  <c r="F2645" i="24"/>
  <c r="E2645" i="24"/>
  <c r="D2645" i="24"/>
  <c r="C2645" i="24"/>
  <c r="B2645" i="24"/>
  <c r="A2645" i="24"/>
  <c r="I2644" i="24"/>
  <c r="H2644" i="24"/>
  <c r="G2644" i="24"/>
  <c r="F2644" i="24"/>
  <c r="E2644" i="24"/>
  <c r="D2644" i="24"/>
  <c r="C2644" i="24"/>
  <c r="B2644" i="24"/>
  <c r="A2644" i="24"/>
  <c r="I2643" i="24"/>
  <c r="H2643" i="24"/>
  <c r="G2643" i="24"/>
  <c r="F2643" i="24"/>
  <c r="E2643" i="24"/>
  <c r="D2643" i="24"/>
  <c r="C2643" i="24"/>
  <c r="B2643" i="24"/>
  <c r="A2643" i="24"/>
  <c r="I2642" i="24"/>
  <c r="H2642" i="24"/>
  <c r="G2642" i="24"/>
  <c r="F2642" i="24"/>
  <c r="E2642" i="24"/>
  <c r="D2642" i="24"/>
  <c r="C2642" i="24"/>
  <c r="B2642" i="24"/>
  <c r="A2642" i="24"/>
  <c r="I2641" i="24"/>
  <c r="H2641" i="24"/>
  <c r="G2641" i="24"/>
  <c r="F2641" i="24"/>
  <c r="E2641" i="24"/>
  <c r="D2641" i="24"/>
  <c r="C2641" i="24"/>
  <c r="B2641" i="24"/>
  <c r="A2641" i="24"/>
  <c r="I2640" i="24"/>
  <c r="H2640" i="24"/>
  <c r="G2640" i="24"/>
  <c r="F2640" i="24"/>
  <c r="E2640" i="24"/>
  <c r="D2640" i="24"/>
  <c r="C2640" i="24"/>
  <c r="B2640" i="24"/>
  <c r="A2640" i="24"/>
  <c r="I2639" i="24"/>
  <c r="H2639" i="24"/>
  <c r="G2639" i="24"/>
  <c r="F2639" i="24"/>
  <c r="E2639" i="24"/>
  <c r="D2639" i="24"/>
  <c r="C2639" i="24"/>
  <c r="B2639" i="24"/>
  <c r="A2639" i="24"/>
  <c r="I2638" i="24"/>
  <c r="H2638" i="24"/>
  <c r="G2638" i="24"/>
  <c r="F2638" i="24"/>
  <c r="E2638" i="24"/>
  <c r="D2638" i="24"/>
  <c r="C2638" i="24"/>
  <c r="B2638" i="24"/>
  <c r="A2638" i="24"/>
  <c r="I2637" i="24"/>
  <c r="H2637" i="24"/>
  <c r="G2637" i="24"/>
  <c r="F2637" i="24"/>
  <c r="E2637" i="24"/>
  <c r="D2637" i="24"/>
  <c r="C2637" i="24"/>
  <c r="B2637" i="24"/>
  <c r="A2637" i="24"/>
  <c r="I2636" i="24"/>
  <c r="H2636" i="24"/>
  <c r="G2636" i="24"/>
  <c r="F2636" i="24"/>
  <c r="E2636" i="24"/>
  <c r="D2636" i="24"/>
  <c r="C2636" i="24"/>
  <c r="B2636" i="24"/>
  <c r="A2636" i="24"/>
  <c r="I2635" i="24"/>
  <c r="H2635" i="24"/>
  <c r="G2635" i="24"/>
  <c r="F2635" i="24"/>
  <c r="E2635" i="24"/>
  <c r="D2635" i="24"/>
  <c r="C2635" i="24"/>
  <c r="B2635" i="24"/>
  <c r="A2635" i="24"/>
  <c r="I2634" i="24"/>
  <c r="H2634" i="24"/>
  <c r="G2634" i="24"/>
  <c r="F2634" i="24"/>
  <c r="E2634" i="24"/>
  <c r="D2634" i="24"/>
  <c r="C2634" i="24"/>
  <c r="B2634" i="24"/>
  <c r="A2634" i="24"/>
  <c r="I2633" i="24"/>
  <c r="H2633" i="24"/>
  <c r="G2633" i="24"/>
  <c r="F2633" i="24"/>
  <c r="E2633" i="24"/>
  <c r="D2633" i="24"/>
  <c r="C2633" i="24"/>
  <c r="B2633" i="24"/>
  <c r="A2633" i="24"/>
  <c r="I2632" i="24"/>
  <c r="H2632" i="24"/>
  <c r="G2632" i="24"/>
  <c r="F2632" i="24"/>
  <c r="E2632" i="24"/>
  <c r="D2632" i="24"/>
  <c r="C2632" i="24"/>
  <c r="B2632" i="24"/>
  <c r="A2632" i="24"/>
  <c r="I2631" i="24"/>
  <c r="H2631" i="24"/>
  <c r="G2631" i="24"/>
  <c r="F2631" i="24"/>
  <c r="E2631" i="24"/>
  <c r="D2631" i="24"/>
  <c r="C2631" i="24"/>
  <c r="B2631" i="24"/>
  <c r="A2631" i="24"/>
  <c r="I2630" i="24"/>
  <c r="H2630" i="24"/>
  <c r="G2630" i="24"/>
  <c r="F2630" i="24"/>
  <c r="E2630" i="24"/>
  <c r="D2630" i="24"/>
  <c r="C2630" i="24"/>
  <c r="B2630" i="24"/>
  <c r="A2630" i="24"/>
  <c r="I2629" i="24"/>
  <c r="H2629" i="24"/>
  <c r="G2629" i="24"/>
  <c r="F2629" i="24"/>
  <c r="E2629" i="24"/>
  <c r="D2629" i="24"/>
  <c r="C2629" i="24"/>
  <c r="B2629" i="24"/>
  <c r="A2629" i="24"/>
  <c r="I2628" i="24"/>
  <c r="H2628" i="24"/>
  <c r="G2628" i="24"/>
  <c r="F2628" i="24"/>
  <c r="E2628" i="24"/>
  <c r="D2628" i="24"/>
  <c r="C2628" i="24"/>
  <c r="B2628" i="24"/>
  <c r="A2628" i="24"/>
  <c r="I2627" i="24"/>
  <c r="H2627" i="24"/>
  <c r="G2627" i="24"/>
  <c r="F2627" i="24"/>
  <c r="E2627" i="24"/>
  <c r="D2627" i="24"/>
  <c r="C2627" i="24"/>
  <c r="B2627" i="24"/>
  <c r="A2627" i="24"/>
  <c r="I2626" i="24"/>
  <c r="H2626" i="24"/>
  <c r="G2626" i="24"/>
  <c r="F2626" i="24"/>
  <c r="E2626" i="24"/>
  <c r="D2626" i="24"/>
  <c r="C2626" i="24"/>
  <c r="B2626" i="24"/>
  <c r="A2626" i="24"/>
  <c r="I2625" i="24"/>
  <c r="H2625" i="24"/>
  <c r="G2625" i="24"/>
  <c r="F2625" i="24"/>
  <c r="E2625" i="24"/>
  <c r="D2625" i="24"/>
  <c r="C2625" i="24"/>
  <c r="B2625" i="24"/>
  <c r="A2625" i="24"/>
  <c r="I2624" i="24"/>
  <c r="H2624" i="24"/>
  <c r="G2624" i="24"/>
  <c r="F2624" i="24"/>
  <c r="E2624" i="24"/>
  <c r="D2624" i="24"/>
  <c r="C2624" i="24"/>
  <c r="B2624" i="24"/>
  <c r="A2624" i="24"/>
  <c r="I2623" i="24"/>
  <c r="H2623" i="24"/>
  <c r="G2623" i="24"/>
  <c r="F2623" i="24"/>
  <c r="E2623" i="24"/>
  <c r="D2623" i="24"/>
  <c r="C2623" i="24"/>
  <c r="B2623" i="24"/>
  <c r="A2623" i="24"/>
  <c r="I2622" i="24"/>
  <c r="H2622" i="24"/>
  <c r="G2622" i="24"/>
  <c r="F2622" i="24"/>
  <c r="E2622" i="24"/>
  <c r="D2622" i="24"/>
  <c r="C2622" i="24"/>
  <c r="B2622" i="24"/>
  <c r="A2622" i="24"/>
  <c r="I2621" i="24"/>
  <c r="H2621" i="24"/>
  <c r="G2621" i="24"/>
  <c r="F2621" i="24"/>
  <c r="E2621" i="24"/>
  <c r="D2621" i="24"/>
  <c r="C2621" i="24"/>
  <c r="B2621" i="24"/>
  <c r="A2621" i="24"/>
  <c r="I2620" i="24"/>
  <c r="H2620" i="24"/>
  <c r="G2620" i="24"/>
  <c r="F2620" i="24"/>
  <c r="E2620" i="24"/>
  <c r="D2620" i="24"/>
  <c r="C2620" i="24"/>
  <c r="B2620" i="24"/>
  <c r="A2620" i="24"/>
  <c r="I2619" i="24"/>
  <c r="H2619" i="24"/>
  <c r="G2619" i="24"/>
  <c r="F2619" i="24"/>
  <c r="E2619" i="24"/>
  <c r="D2619" i="24"/>
  <c r="C2619" i="24"/>
  <c r="B2619" i="24"/>
  <c r="A2619" i="24"/>
  <c r="I2618" i="24"/>
  <c r="H2618" i="24"/>
  <c r="G2618" i="24"/>
  <c r="F2618" i="24"/>
  <c r="E2618" i="24"/>
  <c r="D2618" i="24"/>
  <c r="C2618" i="24"/>
  <c r="B2618" i="24"/>
  <c r="A2618" i="24"/>
  <c r="I2617" i="24"/>
  <c r="H2617" i="24"/>
  <c r="G2617" i="24"/>
  <c r="F2617" i="24"/>
  <c r="E2617" i="24"/>
  <c r="D2617" i="24"/>
  <c r="C2617" i="24"/>
  <c r="B2617" i="24"/>
  <c r="A2617" i="24"/>
  <c r="I2616" i="24"/>
  <c r="H2616" i="24"/>
  <c r="G2616" i="24"/>
  <c r="F2616" i="24"/>
  <c r="E2616" i="24"/>
  <c r="D2616" i="24"/>
  <c r="C2616" i="24"/>
  <c r="B2616" i="24"/>
  <c r="A2616" i="24"/>
  <c r="I2615" i="24"/>
  <c r="H2615" i="24"/>
  <c r="G2615" i="24"/>
  <c r="F2615" i="24"/>
  <c r="E2615" i="24"/>
  <c r="D2615" i="24"/>
  <c r="C2615" i="24"/>
  <c r="B2615" i="24"/>
  <c r="A2615" i="24"/>
  <c r="I2614" i="24"/>
  <c r="H2614" i="24"/>
  <c r="G2614" i="24"/>
  <c r="F2614" i="24"/>
  <c r="E2614" i="24"/>
  <c r="D2614" i="24"/>
  <c r="C2614" i="24"/>
  <c r="B2614" i="24"/>
  <c r="A2614" i="24"/>
  <c r="I2613" i="24"/>
  <c r="H2613" i="24"/>
  <c r="G2613" i="24"/>
  <c r="F2613" i="24"/>
  <c r="E2613" i="24"/>
  <c r="D2613" i="24"/>
  <c r="C2613" i="24"/>
  <c r="B2613" i="24"/>
  <c r="A2613" i="24"/>
  <c r="I2612" i="24"/>
  <c r="H2612" i="24"/>
  <c r="G2612" i="24"/>
  <c r="F2612" i="24"/>
  <c r="E2612" i="24"/>
  <c r="D2612" i="24"/>
  <c r="C2612" i="24"/>
  <c r="B2612" i="24"/>
  <c r="A2612" i="24"/>
  <c r="I2611" i="24"/>
  <c r="H2611" i="24"/>
  <c r="G2611" i="24"/>
  <c r="F2611" i="24"/>
  <c r="E2611" i="24"/>
  <c r="D2611" i="24"/>
  <c r="C2611" i="24"/>
  <c r="B2611" i="24"/>
  <c r="A2611" i="24"/>
  <c r="I2610" i="24"/>
  <c r="H2610" i="24"/>
  <c r="G2610" i="24"/>
  <c r="F2610" i="24"/>
  <c r="E2610" i="24"/>
  <c r="D2610" i="24"/>
  <c r="C2610" i="24"/>
  <c r="B2610" i="24"/>
  <c r="A2610" i="24"/>
  <c r="I2609" i="24"/>
  <c r="H2609" i="24"/>
  <c r="G2609" i="24"/>
  <c r="F2609" i="24"/>
  <c r="E2609" i="24"/>
  <c r="D2609" i="24"/>
  <c r="C2609" i="24"/>
  <c r="B2609" i="24"/>
  <c r="A2609" i="24"/>
  <c r="I2608" i="24"/>
  <c r="H2608" i="24"/>
  <c r="G2608" i="24"/>
  <c r="F2608" i="24"/>
  <c r="E2608" i="24"/>
  <c r="D2608" i="24"/>
  <c r="C2608" i="24"/>
  <c r="B2608" i="24"/>
  <c r="A2608" i="24"/>
  <c r="I2607" i="24"/>
  <c r="H2607" i="24"/>
  <c r="G2607" i="24"/>
  <c r="F2607" i="24"/>
  <c r="E2607" i="24"/>
  <c r="D2607" i="24"/>
  <c r="C2607" i="24"/>
  <c r="B2607" i="24"/>
  <c r="A2607" i="24"/>
  <c r="I2606" i="24"/>
  <c r="H2606" i="24"/>
  <c r="G2606" i="24"/>
  <c r="F2606" i="24"/>
  <c r="E2606" i="24"/>
  <c r="D2606" i="24"/>
  <c r="C2606" i="24"/>
  <c r="B2606" i="24"/>
  <c r="A2606" i="24"/>
  <c r="I2605" i="24"/>
  <c r="H2605" i="24"/>
  <c r="G2605" i="24"/>
  <c r="F2605" i="24"/>
  <c r="E2605" i="24"/>
  <c r="D2605" i="24"/>
  <c r="C2605" i="24"/>
  <c r="B2605" i="24"/>
  <c r="A2605" i="24"/>
  <c r="I2604" i="24"/>
  <c r="H2604" i="24"/>
  <c r="G2604" i="24"/>
  <c r="F2604" i="24"/>
  <c r="E2604" i="24"/>
  <c r="D2604" i="24"/>
  <c r="C2604" i="24"/>
  <c r="B2604" i="24"/>
  <c r="A2604" i="24"/>
  <c r="I2603" i="24"/>
  <c r="H2603" i="24"/>
  <c r="G2603" i="24"/>
  <c r="F2603" i="24"/>
  <c r="E2603" i="24"/>
  <c r="D2603" i="24"/>
  <c r="C2603" i="24"/>
  <c r="B2603" i="24"/>
  <c r="A2603" i="24"/>
  <c r="I2602" i="24"/>
  <c r="H2602" i="24"/>
  <c r="G2602" i="24"/>
  <c r="F2602" i="24"/>
  <c r="E2602" i="24"/>
  <c r="D2602" i="24"/>
  <c r="C2602" i="24"/>
  <c r="B2602" i="24"/>
  <c r="A2602" i="24"/>
  <c r="I2601" i="24"/>
  <c r="H2601" i="24"/>
  <c r="G2601" i="24"/>
  <c r="F2601" i="24"/>
  <c r="E2601" i="24"/>
  <c r="D2601" i="24"/>
  <c r="C2601" i="24"/>
  <c r="B2601" i="24"/>
  <c r="A2601" i="24"/>
  <c r="I2600" i="24"/>
  <c r="H2600" i="24"/>
  <c r="G2600" i="24"/>
  <c r="F2600" i="24"/>
  <c r="E2600" i="24"/>
  <c r="D2600" i="24"/>
  <c r="C2600" i="24"/>
  <c r="B2600" i="24"/>
  <c r="A2600" i="24"/>
  <c r="I2599" i="24"/>
  <c r="H2599" i="24"/>
  <c r="G2599" i="24"/>
  <c r="F2599" i="24"/>
  <c r="E2599" i="24"/>
  <c r="D2599" i="24"/>
  <c r="C2599" i="24"/>
  <c r="B2599" i="24"/>
  <c r="A2599" i="24"/>
  <c r="I2598" i="24"/>
  <c r="H2598" i="24"/>
  <c r="G2598" i="24"/>
  <c r="F2598" i="24"/>
  <c r="E2598" i="24"/>
  <c r="D2598" i="24"/>
  <c r="C2598" i="24"/>
  <c r="B2598" i="24"/>
  <c r="A2598" i="24"/>
  <c r="I2597" i="24"/>
  <c r="H2597" i="24"/>
  <c r="G2597" i="24"/>
  <c r="F2597" i="24"/>
  <c r="E2597" i="24"/>
  <c r="D2597" i="24"/>
  <c r="C2597" i="24"/>
  <c r="B2597" i="24"/>
  <c r="A2597" i="24"/>
  <c r="I2596" i="24"/>
  <c r="H2596" i="24"/>
  <c r="G2596" i="24"/>
  <c r="F2596" i="24"/>
  <c r="E2596" i="24"/>
  <c r="D2596" i="24"/>
  <c r="C2596" i="24"/>
  <c r="B2596" i="24"/>
  <c r="A2596" i="24"/>
  <c r="I2595" i="24"/>
  <c r="H2595" i="24"/>
  <c r="G2595" i="24"/>
  <c r="F2595" i="24"/>
  <c r="E2595" i="24"/>
  <c r="D2595" i="24"/>
  <c r="C2595" i="24"/>
  <c r="B2595" i="24"/>
  <c r="A2595" i="24"/>
  <c r="I2594" i="24"/>
  <c r="H2594" i="24"/>
  <c r="G2594" i="24"/>
  <c r="F2594" i="24"/>
  <c r="E2594" i="24"/>
  <c r="D2594" i="24"/>
  <c r="C2594" i="24"/>
  <c r="B2594" i="24"/>
  <c r="A2594" i="24"/>
  <c r="I2593" i="24"/>
  <c r="H2593" i="24"/>
  <c r="G2593" i="24"/>
  <c r="F2593" i="24"/>
  <c r="E2593" i="24"/>
  <c r="D2593" i="24"/>
  <c r="C2593" i="24"/>
  <c r="B2593" i="24"/>
  <c r="A2593" i="24"/>
  <c r="I2592" i="24"/>
  <c r="H2592" i="24"/>
  <c r="G2592" i="24"/>
  <c r="F2592" i="24"/>
  <c r="E2592" i="24"/>
  <c r="D2592" i="24"/>
  <c r="C2592" i="24"/>
  <c r="B2592" i="24"/>
  <c r="A2592" i="24"/>
  <c r="I2591" i="24"/>
  <c r="H2591" i="24"/>
  <c r="G2591" i="24"/>
  <c r="F2591" i="24"/>
  <c r="E2591" i="24"/>
  <c r="D2591" i="24"/>
  <c r="C2591" i="24"/>
  <c r="B2591" i="24"/>
  <c r="A2591" i="24"/>
  <c r="I2590" i="24"/>
  <c r="H2590" i="24"/>
  <c r="G2590" i="24"/>
  <c r="F2590" i="24"/>
  <c r="E2590" i="24"/>
  <c r="D2590" i="24"/>
  <c r="C2590" i="24"/>
  <c r="B2590" i="24"/>
  <c r="A2590" i="24"/>
  <c r="I2589" i="24"/>
  <c r="H2589" i="24"/>
  <c r="G2589" i="24"/>
  <c r="F2589" i="24"/>
  <c r="E2589" i="24"/>
  <c r="D2589" i="24"/>
  <c r="C2589" i="24"/>
  <c r="B2589" i="24"/>
  <c r="A2589" i="24"/>
  <c r="I2588" i="24"/>
  <c r="H2588" i="24"/>
  <c r="G2588" i="24"/>
  <c r="F2588" i="24"/>
  <c r="E2588" i="24"/>
  <c r="D2588" i="24"/>
  <c r="C2588" i="24"/>
  <c r="B2588" i="24"/>
  <c r="A2588" i="24"/>
  <c r="I2587" i="24"/>
  <c r="H2587" i="24"/>
  <c r="G2587" i="24"/>
  <c r="F2587" i="24"/>
  <c r="E2587" i="24"/>
  <c r="D2587" i="24"/>
  <c r="C2587" i="24"/>
  <c r="B2587" i="24"/>
  <c r="A2587" i="24"/>
  <c r="I2586" i="24"/>
  <c r="H2586" i="24"/>
  <c r="G2586" i="24"/>
  <c r="F2586" i="24"/>
  <c r="E2586" i="24"/>
  <c r="D2586" i="24"/>
  <c r="C2586" i="24"/>
  <c r="B2586" i="24"/>
  <c r="A2586" i="24"/>
  <c r="I2585" i="24"/>
  <c r="H2585" i="24"/>
  <c r="G2585" i="24"/>
  <c r="F2585" i="24"/>
  <c r="E2585" i="24"/>
  <c r="D2585" i="24"/>
  <c r="C2585" i="24"/>
  <c r="B2585" i="24"/>
  <c r="A2585" i="24"/>
  <c r="I2584" i="24"/>
  <c r="H2584" i="24"/>
  <c r="G2584" i="24"/>
  <c r="F2584" i="24"/>
  <c r="E2584" i="24"/>
  <c r="D2584" i="24"/>
  <c r="C2584" i="24"/>
  <c r="B2584" i="24"/>
  <c r="A2584" i="24"/>
  <c r="I2583" i="24"/>
  <c r="H2583" i="24"/>
  <c r="G2583" i="24"/>
  <c r="F2583" i="24"/>
  <c r="E2583" i="24"/>
  <c r="D2583" i="24"/>
  <c r="C2583" i="24"/>
  <c r="B2583" i="24"/>
  <c r="A2583" i="24"/>
  <c r="I2582" i="24"/>
  <c r="H2582" i="24"/>
  <c r="G2582" i="24"/>
  <c r="F2582" i="24"/>
  <c r="E2582" i="24"/>
  <c r="D2582" i="24"/>
  <c r="C2582" i="24"/>
  <c r="B2582" i="24"/>
  <c r="A2582" i="24"/>
  <c r="I2581" i="24"/>
  <c r="H2581" i="24"/>
  <c r="G2581" i="24"/>
  <c r="F2581" i="24"/>
  <c r="E2581" i="24"/>
  <c r="D2581" i="24"/>
  <c r="C2581" i="24"/>
  <c r="B2581" i="24"/>
  <c r="A2581" i="24"/>
  <c r="I2580" i="24"/>
  <c r="H2580" i="24"/>
  <c r="G2580" i="24"/>
  <c r="F2580" i="24"/>
  <c r="E2580" i="24"/>
  <c r="D2580" i="24"/>
  <c r="C2580" i="24"/>
  <c r="B2580" i="24"/>
  <c r="A2580" i="24"/>
  <c r="I2579" i="24"/>
  <c r="H2579" i="24"/>
  <c r="G2579" i="24"/>
  <c r="F2579" i="24"/>
  <c r="E2579" i="24"/>
  <c r="D2579" i="24"/>
  <c r="C2579" i="24"/>
  <c r="B2579" i="24"/>
  <c r="A2579" i="24"/>
  <c r="I2578" i="24"/>
  <c r="H2578" i="24"/>
  <c r="G2578" i="24"/>
  <c r="F2578" i="24"/>
  <c r="E2578" i="24"/>
  <c r="D2578" i="24"/>
  <c r="C2578" i="24"/>
  <c r="B2578" i="24"/>
  <c r="A2578" i="24"/>
  <c r="I2577" i="24"/>
  <c r="H2577" i="24"/>
  <c r="G2577" i="24"/>
  <c r="F2577" i="24"/>
  <c r="E2577" i="24"/>
  <c r="D2577" i="24"/>
  <c r="C2577" i="24"/>
  <c r="B2577" i="24"/>
  <c r="A2577" i="24"/>
  <c r="I2576" i="24"/>
  <c r="H2576" i="24"/>
  <c r="G2576" i="24"/>
  <c r="F2576" i="24"/>
  <c r="E2576" i="24"/>
  <c r="D2576" i="24"/>
  <c r="C2576" i="24"/>
  <c r="B2576" i="24"/>
  <c r="A2576" i="24"/>
  <c r="I2575" i="24"/>
  <c r="H2575" i="24"/>
  <c r="G2575" i="24"/>
  <c r="F2575" i="24"/>
  <c r="E2575" i="24"/>
  <c r="D2575" i="24"/>
  <c r="C2575" i="24"/>
  <c r="B2575" i="24"/>
  <c r="A2575" i="24"/>
  <c r="I2574" i="24"/>
  <c r="H2574" i="24"/>
  <c r="G2574" i="24"/>
  <c r="F2574" i="24"/>
  <c r="E2574" i="24"/>
  <c r="D2574" i="24"/>
  <c r="C2574" i="24"/>
  <c r="B2574" i="24"/>
  <c r="A2574" i="24"/>
  <c r="I2573" i="24"/>
  <c r="H2573" i="24"/>
  <c r="G2573" i="24"/>
  <c r="F2573" i="24"/>
  <c r="E2573" i="24"/>
  <c r="D2573" i="24"/>
  <c r="C2573" i="24"/>
  <c r="B2573" i="24"/>
  <c r="A2573" i="24"/>
  <c r="I2572" i="24"/>
  <c r="H2572" i="24"/>
  <c r="G2572" i="24"/>
  <c r="F2572" i="24"/>
  <c r="E2572" i="24"/>
  <c r="D2572" i="24"/>
  <c r="C2572" i="24"/>
  <c r="B2572" i="24"/>
  <c r="A2572" i="24"/>
  <c r="I2571" i="24"/>
  <c r="H2571" i="24"/>
  <c r="G2571" i="24"/>
  <c r="F2571" i="24"/>
  <c r="E2571" i="24"/>
  <c r="D2571" i="24"/>
  <c r="C2571" i="24"/>
  <c r="B2571" i="24"/>
  <c r="A2571" i="24"/>
  <c r="I2570" i="24"/>
  <c r="H2570" i="24"/>
  <c r="G2570" i="24"/>
  <c r="F2570" i="24"/>
  <c r="E2570" i="24"/>
  <c r="D2570" i="24"/>
  <c r="C2570" i="24"/>
  <c r="B2570" i="24"/>
  <c r="A2570" i="24"/>
  <c r="I2569" i="24"/>
  <c r="H2569" i="24"/>
  <c r="G2569" i="24"/>
  <c r="F2569" i="24"/>
  <c r="E2569" i="24"/>
  <c r="D2569" i="24"/>
  <c r="C2569" i="24"/>
  <c r="B2569" i="24"/>
  <c r="A2569" i="24"/>
  <c r="I2568" i="24"/>
  <c r="H2568" i="24"/>
  <c r="G2568" i="24"/>
  <c r="F2568" i="24"/>
  <c r="E2568" i="24"/>
  <c r="D2568" i="24"/>
  <c r="C2568" i="24"/>
  <c r="B2568" i="24"/>
  <c r="A2568" i="24"/>
  <c r="I2567" i="24"/>
  <c r="H2567" i="24"/>
  <c r="G2567" i="24"/>
  <c r="F2567" i="24"/>
  <c r="E2567" i="24"/>
  <c r="D2567" i="24"/>
  <c r="C2567" i="24"/>
  <c r="B2567" i="24"/>
  <c r="A2567" i="24"/>
  <c r="I2566" i="24"/>
  <c r="H2566" i="24"/>
  <c r="G2566" i="24"/>
  <c r="F2566" i="24"/>
  <c r="E2566" i="24"/>
  <c r="D2566" i="24"/>
  <c r="C2566" i="24"/>
  <c r="B2566" i="24"/>
  <c r="A2566" i="24"/>
  <c r="I2565" i="24"/>
  <c r="H2565" i="24"/>
  <c r="G2565" i="24"/>
  <c r="F2565" i="24"/>
  <c r="E2565" i="24"/>
  <c r="D2565" i="24"/>
  <c r="C2565" i="24"/>
  <c r="B2565" i="24"/>
  <c r="A2565" i="24"/>
  <c r="I2564" i="24"/>
  <c r="H2564" i="24"/>
  <c r="G2564" i="24"/>
  <c r="F2564" i="24"/>
  <c r="E2564" i="24"/>
  <c r="D2564" i="24"/>
  <c r="C2564" i="24"/>
  <c r="B2564" i="24"/>
  <c r="A2564" i="24"/>
  <c r="I2563" i="24"/>
  <c r="H2563" i="24"/>
  <c r="G2563" i="24"/>
  <c r="F2563" i="24"/>
  <c r="E2563" i="24"/>
  <c r="D2563" i="24"/>
  <c r="C2563" i="24"/>
  <c r="B2563" i="24"/>
  <c r="A2563" i="24"/>
  <c r="I2562" i="24"/>
  <c r="H2562" i="24"/>
  <c r="G2562" i="24"/>
  <c r="F2562" i="24"/>
  <c r="E2562" i="24"/>
  <c r="D2562" i="24"/>
  <c r="C2562" i="24"/>
  <c r="B2562" i="24"/>
  <c r="A2562" i="24"/>
  <c r="I2561" i="24"/>
  <c r="H2561" i="24"/>
  <c r="G2561" i="24"/>
  <c r="F2561" i="24"/>
  <c r="E2561" i="24"/>
  <c r="D2561" i="24"/>
  <c r="C2561" i="24"/>
  <c r="B2561" i="24"/>
  <c r="A2561" i="24"/>
  <c r="I2560" i="24"/>
  <c r="H2560" i="24"/>
  <c r="G2560" i="24"/>
  <c r="F2560" i="24"/>
  <c r="E2560" i="24"/>
  <c r="D2560" i="24"/>
  <c r="C2560" i="24"/>
  <c r="B2560" i="24"/>
  <c r="A2560" i="24"/>
  <c r="I2559" i="24"/>
  <c r="H2559" i="24"/>
  <c r="G2559" i="24"/>
  <c r="F2559" i="24"/>
  <c r="E2559" i="24"/>
  <c r="D2559" i="24"/>
  <c r="C2559" i="24"/>
  <c r="B2559" i="24"/>
  <c r="A2559" i="24"/>
  <c r="I2558" i="24"/>
  <c r="H2558" i="24"/>
  <c r="G2558" i="24"/>
  <c r="F2558" i="24"/>
  <c r="E2558" i="24"/>
  <c r="D2558" i="24"/>
  <c r="C2558" i="24"/>
  <c r="B2558" i="24"/>
  <c r="A2558" i="24"/>
  <c r="I2557" i="24"/>
  <c r="H2557" i="24"/>
  <c r="G2557" i="24"/>
  <c r="F2557" i="24"/>
  <c r="E2557" i="24"/>
  <c r="D2557" i="24"/>
  <c r="C2557" i="24"/>
  <c r="B2557" i="24"/>
  <c r="A2557" i="24"/>
  <c r="I2556" i="24"/>
  <c r="H2556" i="24"/>
  <c r="G2556" i="24"/>
  <c r="F2556" i="24"/>
  <c r="E2556" i="24"/>
  <c r="D2556" i="24"/>
  <c r="C2556" i="24"/>
  <c r="B2556" i="24"/>
  <c r="A2556" i="24"/>
  <c r="I2555" i="24"/>
  <c r="H2555" i="24"/>
  <c r="G2555" i="24"/>
  <c r="F2555" i="24"/>
  <c r="E2555" i="24"/>
  <c r="D2555" i="24"/>
  <c r="C2555" i="24"/>
  <c r="B2555" i="24"/>
  <c r="A2555" i="24"/>
  <c r="I2554" i="24"/>
  <c r="H2554" i="24"/>
  <c r="G2554" i="24"/>
  <c r="F2554" i="24"/>
  <c r="E2554" i="24"/>
  <c r="D2554" i="24"/>
  <c r="C2554" i="24"/>
  <c r="B2554" i="24"/>
  <c r="A2554" i="24"/>
  <c r="I2553" i="24"/>
  <c r="H2553" i="24"/>
  <c r="G2553" i="24"/>
  <c r="F2553" i="24"/>
  <c r="E2553" i="24"/>
  <c r="D2553" i="24"/>
  <c r="C2553" i="24"/>
  <c r="B2553" i="24"/>
  <c r="A2553" i="24"/>
  <c r="I2552" i="24"/>
  <c r="H2552" i="24"/>
  <c r="G2552" i="24"/>
  <c r="F2552" i="24"/>
  <c r="E2552" i="24"/>
  <c r="D2552" i="24"/>
  <c r="C2552" i="24"/>
  <c r="B2552" i="24"/>
  <c r="A2552" i="24"/>
  <c r="I2551" i="24"/>
  <c r="H2551" i="24"/>
  <c r="G2551" i="24"/>
  <c r="F2551" i="24"/>
  <c r="E2551" i="24"/>
  <c r="D2551" i="24"/>
  <c r="C2551" i="24"/>
  <c r="B2551" i="24"/>
  <c r="A2551" i="24"/>
  <c r="I2550" i="24"/>
  <c r="H2550" i="24"/>
  <c r="G2550" i="24"/>
  <c r="F2550" i="24"/>
  <c r="E2550" i="24"/>
  <c r="D2550" i="24"/>
  <c r="C2550" i="24"/>
  <c r="B2550" i="24"/>
  <c r="A2550" i="24"/>
  <c r="I2549" i="24"/>
  <c r="H2549" i="24"/>
  <c r="G2549" i="24"/>
  <c r="F2549" i="24"/>
  <c r="E2549" i="24"/>
  <c r="D2549" i="24"/>
  <c r="C2549" i="24"/>
  <c r="B2549" i="24"/>
  <c r="A2549" i="24"/>
  <c r="I2548" i="24"/>
  <c r="H2548" i="24"/>
  <c r="G2548" i="24"/>
  <c r="F2548" i="24"/>
  <c r="E2548" i="24"/>
  <c r="D2548" i="24"/>
  <c r="C2548" i="24"/>
  <c r="B2548" i="24"/>
  <c r="A2548" i="24"/>
  <c r="I2547" i="24"/>
  <c r="H2547" i="24"/>
  <c r="G2547" i="24"/>
  <c r="F2547" i="24"/>
  <c r="E2547" i="24"/>
  <c r="D2547" i="24"/>
  <c r="C2547" i="24"/>
  <c r="B2547" i="24"/>
  <c r="A2547" i="24"/>
  <c r="I2546" i="24"/>
  <c r="H2546" i="24"/>
  <c r="G2546" i="24"/>
  <c r="F2546" i="24"/>
  <c r="E2546" i="24"/>
  <c r="D2546" i="24"/>
  <c r="C2546" i="24"/>
  <c r="B2546" i="24"/>
  <c r="A2546" i="24"/>
  <c r="I2545" i="24"/>
  <c r="H2545" i="24"/>
  <c r="G2545" i="24"/>
  <c r="F2545" i="24"/>
  <c r="E2545" i="24"/>
  <c r="D2545" i="24"/>
  <c r="C2545" i="24"/>
  <c r="B2545" i="24"/>
  <c r="A2545" i="24"/>
  <c r="I2544" i="24"/>
  <c r="H2544" i="24"/>
  <c r="G2544" i="24"/>
  <c r="F2544" i="24"/>
  <c r="E2544" i="24"/>
  <c r="D2544" i="24"/>
  <c r="C2544" i="24"/>
  <c r="B2544" i="24"/>
  <c r="A2544" i="24"/>
  <c r="I2543" i="24"/>
  <c r="H2543" i="24"/>
  <c r="G2543" i="24"/>
  <c r="F2543" i="24"/>
  <c r="E2543" i="24"/>
  <c r="D2543" i="24"/>
  <c r="C2543" i="24"/>
  <c r="B2543" i="24"/>
  <c r="A2543" i="24"/>
  <c r="I2542" i="24"/>
  <c r="H2542" i="24"/>
  <c r="G2542" i="24"/>
  <c r="F2542" i="24"/>
  <c r="E2542" i="24"/>
  <c r="D2542" i="24"/>
  <c r="C2542" i="24"/>
  <c r="B2542" i="24"/>
  <c r="A2542" i="24"/>
  <c r="I2541" i="24"/>
  <c r="H2541" i="24"/>
  <c r="G2541" i="24"/>
  <c r="F2541" i="24"/>
  <c r="E2541" i="24"/>
  <c r="D2541" i="24"/>
  <c r="C2541" i="24"/>
  <c r="B2541" i="24"/>
  <c r="A2541" i="24"/>
  <c r="I2540" i="24"/>
  <c r="H2540" i="24"/>
  <c r="G2540" i="24"/>
  <c r="F2540" i="24"/>
  <c r="E2540" i="24"/>
  <c r="D2540" i="24"/>
  <c r="C2540" i="24"/>
  <c r="B2540" i="24"/>
  <c r="A2540" i="24"/>
  <c r="I2539" i="24"/>
  <c r="H2539" i="24"/>
  <c r="G2539" i="24"/>
  <c r="F2539" i="24"/>
  <c r="E2539" i="24"/>
  <c r="D2539" i="24"/>
  <c r="C2539" i="24"/>
  <c r="B2539" i="24"/>
  <c r="A2539" i="24"/>
  <c r="I2538" i="24"/>
  <c r="H2538" i="24"/>
  <c r="G2538" i="24"/>
  <c r="F2538" i="24"/>
  <c r="E2538" i="24"/>
  <c r="D2538" i="24"/>
  <c r="C2538" i="24"/>
  <c r="B2538" i="24"/>
  <c r="A2538" i="24"/>
  <c r="I2537" i="24"/>
  <c r="H2537" i="24"/>
  <c r="G2537" i="24"/>
  <c r="F2537" i="24"/>
  <c r="E2537" i="24"/>
  <c r="D2537" i="24"/>
  <c r="C2537" i="24"/>
  <c r="B2537" i="24"/>
  <c r="A2537" i="24"/>
  <c r="I2536" i="24"/>
  <c r="H2536" i="24"/>
  <c r="G2536" i="24"/>
  <c r="F2536" i="24"/>
  <c r="E2536" i="24"/>
  <c r="D2536" i="24"/>
  <c r="C2536" i="24"/>
  <c r="B2536" i="24"/>
  <c r="A2536" i="24"/>
  <c r="I2535" i="24"/>
  <c r="H2535" i="24"/>
  <c r="G2535" i="24"/>
  <c r="F2535" i="24"/>
  <c r="E2535" i="24"/>
  <c r="D2535" i="24"/>
  <c r="C2535" i="24"/>
  <c r="B2535" i="24"/>
  <c r="A2535" i="24"/>
  <c r="I2534" i="24"/>
  <c r="H2534" i="24"/>
  <c r="G2534" i="24"/>
  <c r="F2534" i="24"/>
  <c r="E2534" i="24"/>
  <c r="D2534" i="24"/>
  <c r="C2534" i="24"/>
  <c r="B2534" i="24"/>
  <c r="A2534" i="24"/>
  <c r="I2533" i="24"/>
  <c r="H2533" i="24"/>
  <c r="G2533" i="24"/>
  <c r="F2533" i="24"/>
  <c r="E2533" i="24"/>
  <c r="D2533" i="24"/>
  <c r="C2533" i="24"/>
  <c r="B2533" i="24"/>
  <c r="A2533" i="24"/>
  <c r="I2532" i="24"/>
  <c r="H2532" i="24"/>
  <c r="G2532" i="24"/>
  <c r="F2532" i="24"/>
  <c r="E2532" i="24"/>
  <c r="D2532" i="24"/>
  <c r="C2532" i="24"/>
  <c r="B2532" i="24"/>
  <c r="A2532" i="24"/>
  <c r="I2531" i="24"/>
  <c r="H2531" i="24"/>
  <c r="G2531" i="24"/>
  <c r="F2531" i="24"/>
  <c r="E2531" i="24"/>
  <c r="D2531" i="24"/>
  <c r="C2531" i="24"/>
  <c r="B2531" i="24"/>
  <c r="A2531" i="24"/>
  <c r="I2530" i="24"/>
  <c r="H2530" i="24"/>
  <c r="G2530" i="24"/>
  <c r="F2530" i="24"/>
  <c r="E2530" i="24"/>
  <c r="D2530" i="24"/>
  <c r="C2530" i="24"/>
  <c r="B2530" i="24"/>
  <c r="A2530" i="24"/>
  <c r="I2529" i="24"/>
  <c r="H2529" i="24"/>
  <c r="G2529" i="24"/>
  <c r="F2529" i="24"/>
  <c r="E2529" i="24"/>
  <c r="D2529" i="24"/>
  <c r="C2529" i="24"/>
  <c r="B2529" i="24"/>
  <c r="A2529" i="24"/>
  <c r="I2528" i="24"/>
  <c r="H2528" i="24"/>
  <c r="G2528" i="24"/>
  <c r="F2528" i="24"/>
  <c r="E2528" i="24"/>
  <c r="D2528" i="24"/>
  <c r="C2528" i="24"/>
  <c r="B2528" i="24"/>
  <c r="A2528" i="24"/>
  <c r="I2527" i="24"/>
  <c r="H2527" i="24"/>
  <c r="G2527" i="24"/>
  <c r="F2527" i="24"/>
  <c r="E2527" i="24"/>
  <c r="D2527" i="24"/>
  <c r="C2527" i="24"/>
  <c r="B2527" i="24"/>
  <c r="A2527" i="24"/>
  <c r="I2526" i="24"/>
  <c r="H2526" i="24"/>
  <c r="G2526" i="24"/>
  <c r="F2526" i="24"/>
  <c r="E2526" i="24"/>
  <c r="D2526" i="24"/>
  <c r="C2526" i="24"/>
  <c r="B2526" i="24"/>
  <c r="A2526" i="24"/>
  <c r="I2525" i="24"/>
  <c r="H2525" i="24"/>
  <c r="G2525" i="24"/>
  <c r="F2525" i="24"/>
  <c r="E2525" i="24"/>
  <c r="D2525" i="24"/>
  <c r="C2525" i="24"/>
  <c r="B2525" i="24"/>
  <c r="A2525" i="24"/>
  <c r="I2524" i="24"/>
  <c r="H2524" i="24"/>
  <c r="G2524" i="24"/>
  <c r="F2524" i="24"/>
  <c r="E2524" i="24"/>
  <c r="D2524" i="24"/>
  <c r="C2524" i="24"/>
  <c r="B2524" i="24"/>
  <c r="A2524" i="24"/>
  <c r="I2523" i="24"/>
  <c r="H2523" i="24"/>
  <c r="G2523" i="24"/>
  <c r="F2523" i="24"/>
  <c r="E2523" i="24"/>
  <c r="D2523" i="24"/>
  <c r="C2523" i="24"/>
  <c r="B2523" i="24"/>
  <c r="A2523" i="24"/>
  <c r="I2522" i="24"/>
  <c r="H2522" i="24"/>
  <c r="G2522" i="24"/>
  <c r="F2522" i="24"/>
  <c r="E2522" i="24"/>
  <c r="D2522" i="24"/>
  <c r="C2522" i="24"/>
  <c r="B2522" i="24"/>
  <c r="A2522" i="24"/>
  <c r="I2521" i="24"/>
  <c r="H2521" i="24"/>
  <c r="G2521" i="24"/>
  <c r="F2521" i="24"/>
  <c r="E2521" i="24"/>
  <c r="D2521" i="24"/>
  <c r="C2521" i="24"/>
  <c r="B2521" i="24"/>
  <c r="A2521" i="24"/>
  <c r="I2520" i="24"/>
  <c r="H2520" i="24"/>
  <c r="G2520" i="24"/>
  <c r="F2520" i="24"/>
  <c r="E2520" i="24"/>
  <c r="D2520" i="24"/>
  <c r="C2520" i="24"/>
  <c r="B2520" i="24"/>
  <c r="A2520" i="24"/>
  <c r="I2519" i="24"/>
  <c r="H2519" i="24"/>
  <c r="G2519" i="24"/>
  <c r="F2519" i="24"/>
  <c r="E2519" i="24"/>
  <c r="D2519" i="24"/>
  <c r="C2519" i="24"/>
  <c r="B2519" i="24"/>
  <c r="A2519" i="24"/>
  <c r="I2518" i="24"/>
  <c r="H2518" i="24"/>
  <c r="G2518" i="24"/>
  <c r="F2518" i="24"/>
  <c r="E2518" i="24"/>
  <c r="D2518" i="24"/>
  <c r="C2518" i="24"/>
  <c r="B2518" i="24"/>
  <c r="A2518" i="24"/>
  <c r="I2517" i="24"/>
  <c r="H2517" i="24"/>
  <c r="G2517" i="24"/>
  <c r="F2517" i="24"/>
  <c r="E2517" i="24"/>
  <c r="D2517" i="24"/>
  <c r="C2517" i="24"/>
  <c r="B2517" i="24"/>
  <c r="A2517" i="24"/>
  <c r="I2516" i="24"/>
  <c r="H2516" i="24"/>
  <c r="G2516" i="24"/>
  <c r="F2516" i="24"/>
  <c r="E2516" i="24"/>
  <c r="D2516" i="24"/>
  <c r="C2516" i="24"/>
  <c r="B2516" i="24"/>
  <c r="A2516" i="24"/>
  <c r="I2515" i="24"/>
  <c r="H2515" i="24"/>
  <c r="G2515" i="24"/>
  <c r="F2515" i="24"/>
  <c r="E2515" i="24"/>
  <c r="D2515" i="24"/>
  <c r="C2515" i="24"/>
  <c r="B2515" i="24"/>
  <c r="A2515" i="24"/>
  <c r="I2514" i="24"/>
  <c r="H2514" i="24"/>
  <c r="G2514" i="24"/>
  <c r="F2514" i="24"/>
  <c r="E2514" i="24"/>
  <c r="D2514" i="24"/>
  <c r="C2514" i="24"/>
  <c r="B2514" i="24"/>
  <c r="A2514" i="24"/>
  <c r="I2513" i="24"/>
  <c r="H2513" i="24"/>
  <c r="G2513" i="24"/>
  <c r="F2513" i="24"/>
  <c r="E2513" i="24"/>
  <c r="D2513" i="24"/>
  <c r="C2513" i="24"/>
  <c r="B2513" i="24"/>
  <c r="A2513" i="24"/>
  <c r="I2512" i="24"/>
  <c r="H2512" i="24"/>
  <c r="G2512" i="24"/>
  <c r="F2512" i="24"/>
  <c r="E2512" i="24"/>
  <c r="D2512" i="24"/>
  <c r="C2512" i="24"/>
  <c r="B2512" i="24"/>
  <c r="A2512" i="24"/>
  <c r="I2511" i="24"/>
  <c r="H2511" i="24"/>
  <c r="G2511" i="24"/>
  <c r="F2511" i="24"/>
  <c r="E2511" i="24"/>
  <c r="D2511" i="24"/>
  <c r="C2511" i="24"/>
  <c r="B2511" i="24"/>
  <c r="A2511" i="24"/>
  <c r="I2510" i="24"/>
  <c r="H2510" i="24"/>
  <c r="G2510" i="24"/>
  <c r="F2510" i="24"/>
  <c r="E2510" i="24"/>
  <c r="D2510" i="24"/>
  <c r="C2510" i="24"/>
  <c r="B2510" i="24"/>
  <c r="A2510" i="24"/>
  <c r="I2509" i="24"/>
  <c r="H2509" i="24"/>
  <c r="G2509" i="24"/>
  <c r="F2509" i="24"/>
  <c r="E2509" i="24"/>
  <c r="D2509" i="24"/>
  <c r="C2509" i="24"/>
  <c r="B2509" i="24"/>
  <c r="A2509" i="24"/>
  <c r="I2508" i="24"/>
  <c r="H2508" i="24"/>
  <c r="G2508" i="24"/>
  <c r="F2508" i="24"/>
  <c r="E2508" i="24"/>
  <c r="D2508" i="24"/>
  <c r="C2508" i="24"/>
  <c r="B2508" i="24"/>
  <c r="A2508" i="24"/>
  <c r="I2507" i="24"/>
  <c r="H2507" i="24"/>
  <c r="G2507" i="24"/>
  <c r="F2507" i="24"/>
  <c r="E2507" i="24"/>
  <c r="D2507" i="24"/>
  <c r="C2507" i="24"/>
  <c r="B2507" i="24"/>
  <c r="A2507" i="24"/>
  <c r="I2506" i="24"/>
  <c r="H2506" i="24"/>
  <c r="G2506" i="24"/>
  <c r="F2506" i="24"/>
  <c r="E2506" i="24"/>
  <c r="D2506" i="24"/>
  <c r="C2506" i="24"/>
  <c r="B2506" i="24"/>
  <c r="A2506" i="24"/>
  <c r="I2505" i="24"/>
  <c r="H2505" i="24"/>
  <c r="G2505" i="24"/>
  <c r="F2505" i="24"/>
  <c r="E2505" i="24"/>
  <c r="D2505" i="24"/>
  <c r="C2505" i="24"/>
  <c r="B2505" i="24"/>
  <c r="A2505" i="24"/>
  <c r="I2504" i="24"/>
  <c r="H2504" i="24"/>
  <c r="G2504" i="24"/>
  <c r="F2504" i="24"/>
  <c r="E2504" i="24"/>
  <c r="D2504" i="24"/>
  <c r="C2504" i="24"/>
  <c r="B2504" i="24"/>
  <c r="A2504" i="24"/>
  <c r="I2503" i="24"/>
  <c r="H2503" i="24"/>
  <c r="G2503" i="24"/>
  <c r="F2503" i="24"/>
  <c r="E2503" i="24"/>
  <c r="D2503" i="24"/>
  <c r="C2503" i="24"/>
  <c r="B2503" i="24"/>
  <c r="A2503" i="24"/>
  <c r="I2502" i="24"/>
  <c r="H2502" i="24"/>
  <c r="G2502" i="24"/>
  <c r="F2502" i="24"/>
  <c r="E2502" i="24"/>
  <c r="D2502" i="24"/>
  <c r="C2502" i="24"/>
  <c r="B2502" i="24"/>
  <c r="A2502" i="24"/>
  <c r="I2501" i="24"/>
  <c r="H2501" i="24"/>
  <c r="G2501" i="24"/>
  <c r="F2501" i="24"/>
  <c r="E2501" i="24"/>
  <c r="D2501" i="24"/>
  <c r="C2501" i="24"/>
  <c r="B2501" i="24"/>
  <c r="A2501" i="24"/>
  <c r="I2500" i="24"/>
  <c r="H2500" i="24"/>
  <c r="G2500" i="24"/>
  <c r="F2500" i="24"/>
  <c r="E2500" i="24"/>
  <c r="D2500" i="24"/>
  <c r="C2500" i="24"/>
  <c r="B2500" i="24"/>
  <c r="A2500" i="24"/>
  <c r="I2499" i="24"/>
  <c r="H2499" i="24"/>
  <c r="G2499" i="24"/>
  <c r="F2499" i="24"/>
  <c r="E2499" i="24"/>
  <c r="D2499" i="24"/>
  <c r="C2499" i="24"/>
  <c r="B2499" i="24"/>
  <c r="A2499" i="24"/>
  <c r="I2498" i="24"/>
  <c r="H2498" i="24"/>
  <c r="G2498" i="24"/>
  <c r="F2498" i="24"/>
  <c r="E2498" i="24"/>
  <c r="D2498" i="24"/>
  <c r="C2498" i="24"/>
  <c r="B2498" i="24"/>
  <c r="A2498" i="24"/>
  <c r="I2497" i="24"/>
  <c r="H2497" i="24"/>
  <c r="G2497" i="24"/>
  <c r="F2497" i="24"/>
  <c r="E2497" i="24"/>
  <c r="D2497" i="24"/>
  <c r="C2497" i="24"/>
  <c r="B2497" i="24"/>
  <c r="A2497" i="24"/>
  <c r="I2496" i="24"/>
  <c r="H2496" i="24"/>
  <c r="G2496" i="24"/>
  <c r="F2496" i="24"/>
  <c r="E2496" i="24"/>
  <c r="D2496" i="24"/>
  <c r="C2496" i="24"/>
  <c r="B2496" i="24"/>
  <c r="A2496" i="24"/>
  <c r="I2495" i="24"/>
  <c r="H2495" i="24"/>
  <c r="G2495" i="24"/>
  <c r="F2495" i="24"/>
  <c r="E2495" i="24"/>
  <c r="D2495" i="24"/>
  <c r="C2495" i="24"/>
  <c r="B2495" i="24"/>
  <c r="A2495" i="24"/>
  <c r="I2494" i="24"/>
  <c r="H2494" i="24"/>
  <c r="G2494" i="24"/>
  <c r="F2494" i="24"/>
  <c r="E2494" i="24"/>
  <c r="D2494" i="24"/>
  <c r="C2494" i="24"/>
  <c r="B2494" i="24"/>
  <c r="A2494" i="24"/>
  <c r="I2493" i="24"/>
  <c r="H2493" i="24"/>
  <c r="G2493" i="24"/>
  <c r="F2493" i="24"/>
  <c r="E2493" i="24"/>
  <c r="D2493" i="24"/>
  <c r="C2493" i="24"/>
  <c r="B2493" i="24"/>
  <c r="A2493" i="24"/>
  <c r="I2492" i="24"/>
  <c r="H2492" i="24"/>
  <c r="G2492" i="24"/>
  <c r="F2492" i="24"/>
  <c r="E2492" i="24"/>
  <c r="D2492" i="24"/>
  <c r="C2492" i="24"/>
  <c r="B2492" i="24"/>
  <c r="A2492" i="24"/>
  <c r="I2491" i="24"/>
  <c r="H2491" i="24"/>
  <c r="G2491" i="24"/>
  <c r="F2491" i="24"/>
  <c r="E2491" i="24"/>
  <c r="D2491" i="24"/>
  <c r="C2491" i="24"/>
  <c r="B2491" i="24"/>
  <c r="A2491" i="24"/>
  <c r="I2490" i="24"/>
  <c r="H2490" i="24"/>
  <c r="G2490" i="24"/>
  <c r="F2490" i="24"/>
  <c r="E2490" i="24"/>
  <c r="D2490" i="24"/>
  <c r="C2490" i="24"/>
  <c r="B2490" i="24"/>
  <c r="A2490" i="24"/>
  <c r="I2489" i="24"/>
  <c r="H2489" i="24"/>
  <c r="G2489" i="24"/>
  <c r="F2489" i="24"/>
  <c r="E2489" i="24"/>
  <c r="D2489" i="24"/>
  <c r="C2489" i="24"/>
  <c r="B2489" i="24"/>
  <c r="A2489" i="24"/>
  <c r="I2488" i="24"/>
  <c r="H2488" i="24"/>
  <c r="G2488" i="24"/>
  <c r="F2488" i="24"/>
  <c r="E2488" i="24"/>
  <c r="D2488" i="24"/>
  <c r="C2488" i="24"/>
  <c r="B2488" i="24"/>
  <c r="A2488" i="24"/>
  <c r="I2487" i="24"/>
  <c r="H2487" i="24"/>
  <c r="G2487" i="24"/>
  <c r="F2487" i="24"/>
  <c r="E2487" i="24"/>
  <c r="D2487" i="24"/>
  <c r="C2487" i="24"/>
  <c r="B2487" i="24"/>
  <c r="A2487" i="24"/>
  <c r="I2486" i="24"/>
  <c r="H2486" i="24"/>
  <c r="G2486" i="24"/>
  <c r="F2486" i="24"/>
  <c r="E2486" i="24"/>
  <c r="D2486" i="24"/>
  <c r="C2486" i="24"/>
  <c r="B2486" i="24"/>
  <c r="A2486" i="24"/>
  <c r="I2485" i="24"/>
  <c r="H2485" i="24"/>
  <c r="G2485" i="24"/>
  <c r="F2485" i="24"/>
  <c r="E2485" i="24"/>
  <c r="D2485" i="24"/>
  <c r="C2485" i="24"/>
  <c r="B2485" i="24"/>
  <c r="A2485" i="24"/>
  <c r="I2484" i="24"/>
  <c r="H2484" i="24"/>
  <c r="G2484" i="24"/>
  <c r="F2484" i="24"/>
  <c r="E2484" i="24"/>
  <c r="D2484" i="24"/>
  <c r="C2484" i="24"/>
  <c r="B2484" i="24"/>
  <c r="A2484" i="24"/>
  <c r="I2483" i="24"/>
  <c r="H2483" i="24"/>
  <c r="G2483" i="24"/>
  <c r="F2483" i="24"/>
  <c r="E2483" i="24"/>
  <c r="D2483" i="24"/>
  <c r="C2483" i="24"/>
  <c r="B2483" i="24"/>
  <c r="A2483" i="24"/>
  <c r="I2482" i="24"/>
  <c r="H2482" i="24"/>
  <c r="G2482" i="24"/>
  <c r="F2482" i="24"/>
  <c r="E2482" i="24"/>
  <c r="D2482" i="24"/>
  <c r="C2482" i="24"/>
  <c r="B2482" i="24"/>
  <c r="A2482" i="24"/>
  <c r="I2481" i="24"/>
  <c r="H2481" i="24"/>
  <c r="G2481" i="24"/>
  <c r="F2481" i="24"/>
  <c r="E2481" i="24"/>
  <c r="D2481" i="24"/>
  <c r="C2481" i="24"/>
  <c r="B2481" i="24"/>
  <c r="A2481" i="24"/>
  <c r="I2480" i="24"/>
  <c r="H2480" i="24"/>
  <c r="G2480" i="24"/>
  <c r="F2480" i="24"/>
  <c r="E2480" i="24"/>
  <c r="D2480" i="24"/>
  <c r="C2480" i="24"/>
  <c r="B2480" i="24"/>
  <c r="A2480" i="24"/>
  <c r="I2479" i="24"/>
  <c r="H2479" i="24"/>
  <c r="G2479" i="24"/>
  <c r="F2479" i="24"/>
  <c r="E2479" i="24"/>
  <c r="D2479" i="24"/>
  <c r="C2479" i="24"/>
  <c r="B2479" i="24"/>
  <c r="A2479" i="24"/>
  <c r="I2478" i="24"/>
  <c r="H2478" i="24"/>
  <c r="G2478" i="24"/>
  <c r="F2478" i="24"/>
  <c r="E2478" i="24"/>
  <c r="D2478" i="24"/>
  <c r="C2478" i="24"/>
  <c r="B2478" i="24"/>
  <c r="A2478" i="24"/>
  <c r="I2477" i="24"/>
  <c r="H2477" i="24"/>
  <c r="G2477" i="24"/>
  <c r="F2477" i="24"/>
  <c r="E2477" i="24"/>
  <c r="D2477" i="24"/>
  <c r="C2477" i="24"/>
  <c r="B2477" i="24"/>
  <c r="A2477" i="24"/>
  <c r="I2476" i="24"/>
  <c r="H2476" i="24"/>
  <c r="G2476" i="24"/>
  <c r="F2476" i="24"/>
  <c r="E2476" i="24"/>
  <c r="D2476" i="24"/>
  <c r="C2476" i="24"/>
  <c r="B2476" i="24"/>
  <c r="A2476" i="24"/>
  <c r="I2475" i="24"/>
  <c r="H2475" i="24"/>
  <c r="G2475" i="24"/>
  <c r="F2475" i="24"/>
  <c r="E2475" i="24"/>
  <c r="D2475" i="24"/>
  <c r="C2475" i="24"/>
  <c r="B2475" i="24"/>
  <c r="A2475" i="24"/>
  <c r="I2474" i="24"/>
  <c r="H2474" i="24"/>
  <c r="G2474" i="24"/>
  <c r="F2474" i="24"/>
  <c r="E2474" i="24"/>
  <c r="D2474" i="24"/>
  <c r="C2474" i="24"/>
  <c r="B2474" i="24"/>
  <c r="A2474" i="24"/>
  <c r="I2473" i="24"/>
  <c r="H2473" i="24"/>
  <c r="G2473" i="24"/>
  <c r="F2473" i="24"/>
  <c r="E2473" i="24"/>
  <c r="D2473" i="24"/>
  <c r="C2473" i="24"/>
  <c r="B2473" i="24"/>
  <c r="A2473" i="24"/>
  <c r="I2472" i="24"/>
  <c r="H2472" i="24"/>
  <c r="G2472" i="24"/>
  <c r="F2472" i="24"/>
  <c r="E2472" i="24"/>
  <c r="D2472" i="24"/>
  <c r="C2472" i="24"/>
  <c r="B2472" i="24"/>
  <c r="A2472" i="24"/>
  <c r="I2471" i="24"/>
  <c r="H2471" i="24"/>
  <c r="G2471" i="24"/>
  <c r="F2471" i="24"/>
  <c r="E2471" i="24"/>
  <c r="D2471" i="24"/>
  <c r="C2471" i="24"/>
  <c r="B2471" i="24"/>
  <c r="A2471" i="24"/>
  <c r="I2470" i="24"/>
  <c r="H2470" i="24"/>
  <c r="G2470" i="24"/>
  <c r="F2470" i="24"/>
  <c r="E2470" i="24"/>
  <c r="D2470" i="24"/>
  <c r="C2470" i="24"/>
  <c r="B2470" i="24"/>
  <c r="A2470" i="24"/>
  <c r="I2469" i="24"/>
  <c r="H2469" i="24"/>
  <c r="G2469" i="24"/>
  <c r="F2469" i="24"/>
  <c r="E2469" i="24"/>
  <c r="D2469" i="24"/>
  <c r="C2469" i="24"/>
  <c r="B2469" i="24"/>
  <c r="A2469" i="24"/>
  <c r="I2468" i="24"/>
  <c r="H2468" i="24"/>
  <c r="G2468" i="24"/>
  <c r="F2468" i="24"/>
  <c r="E2468" i="24"/>
  <c r="D2468" i="24"/>
  <c r="C2468" i="24"/>
  <c r="B2468" i="24"/>
  <c r="A2468" i="24"/>
  <c r="I2467" i="24"/>
  <c r="H2467" i="24"/>
  <c r="G2467" i="24"/>
  <c r="F2467" i="24"/>
  <c r="E2467" i="24"/>
  <c r="D2467" i="24"/>
  <c r="C2467" i="24"/>
  <c r="B2467" i="24"/>
  <c r="A2467" i="24"/>
  <c r="I2466" i="24"/>
  <c r="H2466" i="24"/>
  <c r="G2466" i="24"/>
  <c r="F2466" i="24"/>
  <c r="E2466" i="24"/>
  <c r="D2466" i="24"/>
  <c r="C2466" i="24"/>
  <c r="B2466" i="24"/>
  <c r="A2466" i="24"/>
  <c r="I2465" i="24"/>
  <c r="H2465" i="24"/>
  <c r="G2465" i="24"/>
  <c r="F2465" i="24"/>
  <c r="E2465" i="24"/>
  <c r="D2465" i="24"/>
  <c r="C2465" i="24"/>
  <c r="B2465" i="24"/>
  <c r="A2465" i="24"/>
  <c r="I2464" i="24"/>
  <c r="H2464" i="24"/>
  <c r="G2464" i="24"/>
  <c r="F2464" i="24"/>
  <c r="E2464" i="24"/>
  <c r="D2464" i="24"/>
  <c r="C2464" i="24"/>
  <c r="B2464" i="24"/>
  <c r="A2464" i="24"/>
  <c r="I2463" i="24"/>
  <c r="H2463" i="24"/>
  <c r="G2463" i="24"/>
  <c r="F2463" i="24"/>
  <c r="E2463" i="24"/>
  <c r="D2463" i="24"/>
  <c r="C2463" i="24"/>
  <c r="B2463" i="24"/>
  <c r="A2463" i="24"/>
  <c r="I2462" i="24"/>
  <c r="H2462" i="24"/>
  <c r="G2462" i="24"/>
  <c r="F2462" i="24"/>
  <c r="E2462" i="24"/>
  <c r="D2462" i="24"/>
  <c r="C2462" i="24"/>
  <c r="B2462" i="24"/>
  <c r="A2462" i="24"/>
  <c r="I2461" i="24"/>
  <c r="H2461" i="24"/>
  <c r="G2461" i="24"/>
  <c r="F2461" i="24"/>
  <c r="E2461" i="24"/>
  <c r="D2461" i="24"/>
  <c r="C2461" i="24"/>
  <c r="B2461" i="24"/>
  <c r="A2461" i="24"/>
  <c r="I2460" i="24"/>
  <c r="H2460" i="24"/>
  <c r="G2460" i="24"/>
  <c r="F2460" i="24"/>
  <c r="E2460" i="24"/>
  <c r="D2460" i="24"/>
  <c r="C2460" i="24"/>
  <c r="B2460" i="24"/>
  <c r="A2460" i="24"/>
  <c r="I2459" i="24"/>
  <c r="H2459" i="24"/>
  <c r="G2459" i="24"/>
  <c r="F2459" i="24"/>
  <c r="E2459" i="24"/>
  <c r="D2459" i="24"/>
  <c r="C2459" i="24"/>
  <c r="B2459" i="24"/>
  <c r="A2459" i="24"/>
  <c r="I2458" i="24"/>
  <c r="H2458" i="24"/>
  <c r="G2458" i="24"/>
  <c r="F2458" i="24"/>
  <c r="E2458" i="24"/>
  <c r="D2458" i="24"/>
  <c r="C2458" i="24"/>
  <c r="B2458" i="24"/>
  <c r="A2458" i="24"/>
  <c r="I2457" i="24"/>
  <c r="H2457" i="24"/>
  <c r="G2457" i="24"/>
  <c r="F2457" i="24"/>
  <c r="E2457" i="24"/>
  <c r="D2457" i="24"/>
  <c r="C2457" i="24"/>
  <c r="B2457" i="24"/>
  <c r="A2457" i="24"/>
  <c r="I2456" i="24"/>
  <c r="H2456" i="24"/>
  <c r="G2456" i="24"/>
  <c r="F2456" i="24"/>
  <c r="E2456" i="24"/>
  <c r="D2456" i="24"/>
  <c r="C2456" i="24"/>
  <c r="B2456" i="24"/>
  <c r="A2456" i="24"/>
  <c r="I2455" i="24"/>
  <c r="H2455" i="24"/>
  <c r="G2455" i="24"/>
  <c r="F2455" i="24"/>
  <c r="E2455" i="24"/>
  <c r="D2455" i="24"/>
  <c r="C2455" i="24"/>
  <c r="B2455" i="24"/>
  <c r="A2455" i="24"/>
  <c r="I2454" i="24"/>
  <c r="H2454" i="24"/>
  <c r="G2454" i="24"/>
  <c r="F2454" i="24"/>
  <c r="E2454" i="24"/>
  <c r="D2454" i="24"/>
  <c r="C2454" i="24"/>
  <c r="B2454" i="24"/>
  <c r="A2454" i="24"/>
  <c r="I2453" i="24"/>
  <c r="H2453" i="24"/>
  <c r="G2453" i="24"/>
  <c r="F2453" i="24"/>
  <c r="E2453" i="24"/>
  <c r="D2453" i="24"/>
  <c r="C2453" i="24"/>
  <c r="B2453" i="24"/>
  <c r="A2453" i="24"/>
  <c r="I2452" i="24"/>
  <c r="H2452" i="24"/>
  <c r="G2452" i="24"/>
  <c r="F2452" i="24"/>
  <c r="E2452" i="24"/>
  <c r="D2452" i="24"/>
  <c r="C2452" i="24"/>
  <c r="B2452" i="24"/>
  <c r="A2452" i="24"/>
  <c r="I2451" i="24"/>
  <c r="H2451" i="24"/>
  <c r="G2451" i="24"/>
  <c r="F2451" i="24"/>
  <c r="E2451" i="24"/>
  <c r="D2451" i="24"/>
  <c r="C2451" i="24"/>
  <c r="B2451" i="24"/>
  <c r="A2451" i="24"/>
  <c r="I2450" i="24"/>
  <c r="H2450" i="24"/>
  <c r="G2450" i="24"/>
  <c r="F2450" i="24"/>
  <c r="E2450" i="24"/>
  <c r="D2450" i="24"/>
  <c r="C2450" i="24"/>
  <c r="B2450" i="24"/>
  <c r="A2450" i="24"/>
  <c r="I2449" i="24"/>
  <c r="H2449" i="24"/>
  <c r="G2449" i="24"/>
  <c r="F2449" i="24"/>
  <c r="E2449" i="24"/>
  <c r="D2449" i="24"/>
  <c r="C2449" i="24"/>
  <c r="B2449" i="24"/>
  <c r="A2449" i="24"/>
  <c r="I2448" i="24"/>
  <c r="H2448" i="24"/>
  <c r="G2448" i="24"/>
  <c r="F2448" i="24"/>
  <c r="E2448" i="24"/>
  <c r="D2448" i="24"/>
  <c r="C2448" i="24"/>
  <c r="B2448" i="24"/>
  <c r="A2448" i="24"/>
  <c r="I2447" i="24"/>
  <c r="H2447" i="24"/>
  <c r="G2447" i="24"/>
  <c r="F2447" i="24"/>
  <c r="E2447" i="24"/>
  <c r="D2447" i="24"/>
  <c r="C2447" i="24"/>
  <c r="B2447" i="24"/>
  <c r="A2447" i="24"/>
  <c r="I2446" i="24"/>
  <c r="H2446" i="24"/>
  <c r="G2446" i="24"/>
  <c r="F2446" i="24"/>
  <c r="E2446" i="24"/>
  <c r="D2446" i="24"/>
  <c r="C2446" i="24"/>
  <c r="B2446" i="24"/>
  <c r="A2446" i="24"/>
  <c r="I2445" i="24"/>
  <c r="H2445" i="24"/>
  <c r="G2445" i="24"/>
  <c r="F2445" i="24"/>
  <c r="E2445" i="24"/>
  <c r="D2445" i="24"/>
  <c r="C2445" i="24"/>
  <c r="B2445" i="24"/>
  <c r="A2445" i="24"/>
  <c r="I2444" i="24"/>
  <c r="H2444" i="24"/>
  <c r="G2444" i="24"/>
  <c r="F2444" i="24"/>
  <c r="E2444" i="24"/>
  <c r="D2444" i="24"/>
  <c r="C2444" i="24"/>
  <c r="B2444" i="24"/>
  <c r="A2444" i="24"/>
  <c r="I2443" i="24"/>
  <c r="H2443" i="24"/>
  <c r="G2443" i="24"/>
  <c r="F2443" i="24"/>
  <c r="E2443" i="24"/>
  <c r="D2443" i="24"/>
  <c r="C2443" i="24"/>
  <c r="B2443" i="24"/>
  <c r="A2443" i="24"/>
  <c r="I2442" i="24"/>
  <c r="H2442" i="24"/>
  <c r="G2442" i="24"/>
  <c r="F2442" i="24"/>
  <c r="E2442" i="24"/>
  <c r="D2442" i="24"/>
  <c r="C2442" i="24"/>
  <c r="B2442" i="24"/>
  <c r="A2442" i="24"/>
  <c r="I2441" i="24"/>
  <c r="H2441" i="24"/>
  <c r="G2441" i="24"/>
  <c r="F2441" i="24"/>
  <c r="E2441" i="24"/>
  <c r="D2441" i="24"/>
  <c r="C2441" i="24"/>
  <c r="B2441" i="24"/>
  <c r="A2441" i="24"/>
  <c r="I2440" i="24"/>
  <c r="H2440" i="24"/>
  <c r="G2440" i="24"/>
  <c r="F2440" i="24"/>
  <c r="E2440" i="24"/>
  <c r="D2440" i="24"/>
  <c r="C2440" i="24"/>
  <c r="B2440" i="24"/>
  <c r="A2440" i="24"/>
  <c r="I2439" i="24"/>
  <c r="H2439" i="24"/>
  <c r="G2439" i="24"/>
  <c r="F2439" i="24"/>
  <c r="E2439" i="24"/>
  <c r="D2439" i="24"/>
  <c r="C2439" i="24"/>
  <c r="B2439" i="24"/>
  <c r="A2439" i="24"/>
  <c r="I2438" i="24"/>
  <c r="H2438" i="24"/>
  <c r="G2438" i="24"/>
  <c r="F2438" i="24"/>
  <c r="E2438" i="24"/>
  <c r="D2438" i="24"/>
  <c r="C2438" i="24"/>
  <c r="B2438" i="24"/>
  <c r="A2438" i="24"/>
  <c r="I2437" i="24"/>
  <c r="H2437" i="24"/>
  <c r="G2437" i="24"/>
  <c r="F2437" i="24"/>
  <c r="E2437" i="24"/>
  <c r="D2437" i="24"/>
  <c r="C2437" i="24"/>
  <c r="B2437" i="24"/>
  <c r="A2437" i="24"/>
  <c r="I2436" i="24"/>
  <c r="H2436" i="24"/>
  <c r="G2436" i="24"/>
  <c r="F2436" i="24"/>
  <c r="E2436" i="24"/>
  <c r="D2436" i="24"/>
  <c r="C2436" i="24"/>
  <c r="B2436" i="24"/>
  <c r="A2436" i="24"/>
  <c r="I2435" i="24"/>
  <c r="H2435" i="24"/>
  <c r="G2435" i="24"/>
  <c r="F2435" i="24"/>
  <c r="E2435" i="24"/>
  <c r="D2435" i="24"/>
  <c r="C2435" i="24"/>
  <c r="B2435" i="24"/>
  <c r="A2435" i="24"/>
  <c r="I2434" i="24"/>
  <c r="H2434" i="24"/>
  <c r="G2434" i="24"/>
  <c r="F2434" i="24"/>
  <c r="E2434" i="24"/>
  <c r="D2434" i="24"/>
  <c r="C2434" i="24"/>
  <c r="B2434" i="24"/>
  <c r="A2434" i="24"/>
  <c r="I2433" i="24"/>
  <c r="H2433" i="24"/>
  <c r="G2433" i="24"/>
  <c r="F2433" i="24"/>
  <c r="E2433" i="24"/>
  <c r="D2433" i="24"/>
  <c r="C2433" i="24"/>
  <c r="B2433" i="24"/>
  <c r="A2433" i="24"/>
  <c r="I2432" i="24"/>
  <c r="H2432" i="24"/>
  <c r="G2432" i="24"/>
  <c r="F2432" i="24"/>
  <c r="E2432" i="24"/>
  <c r="D2432" i="24"/>
  <c r="C2432" i="24"/>
  <c r="B2432" i="24"/>
  <c r="A2432" i="24"/>
  <c r="I2431" i="24"/>
  <c r="H2431" i="24"/>
  <c r="G2431" i="24"/>
  <c r="F2431" i="24"/>
  <c r="E2431" i="24"/>
  <c r="D2431" i="24"/>
  <c r="C2431" i="24"/>
  <c r="B2431" i="24"/>
  <c r="A2431" i="24"/>
  <c r="I2430" i="24"/>
  <c r="H2430" i="24"/>
  <c r="G2430" i="24"/>
  <c r="F2430" i="24"/>
  <c r="E2430" i="24"/>
  <c r="D2430" i="24"/>
  <c r="C2430" i="24"/>
  <c r="B2430" i="24"/>
  <c r="A2430" i="24"/>
  <c r="I2429" i="24"/>
  <c r="H2429" i="24"/>
  <c r="G2429" i="24"/>
  <c r="F2429" i="24"/>
  <c r="E2429" i="24"/>
  <c r="D2429" i="24"/>
  <c r="C2429" i="24"/>
  <c r="B2429" i="24"/>
  <c r="A2429" i="24"/>
  <c r="I2428" i="24"/>
  <c r="H2428" i="24"/>
  <c r="G2428" i="24"/>
  <c r="F2428" i="24"/>
  <c r="E2428" i="24"/>
  <c r="D2428" i="24"/>
  <c r="C2428" i="24"/>
  <c r="B2428" i="24"/>
  <c r="A2428" i="24"/>
  <c r="I2427" i="24"/>
  <c r="H2427" i="24"/>
  <c r="G2427" i="24"/>
  <c r="F2427" i="24"/>
  <c r="E2427" i="24"/>
  <c r="D2427" i="24"/>
  <c r="C2427" i="24"/>
  <c r="B2427" i="24"/>
  <c r="A2427" i="24"/>
  <c r="I2426" i="24"/>
  <c r="H2426" i="24"/>
  <c r="G2426" i="24"/>
  <c r="F2426" i="24"/>
  <c r="E2426" i="24"/>
  <c r="D2426" i="24"/>
  <c r="C2426" i="24"/>
  <c r="B2426" i="24"/>
  <c r="A2426" i="24"/>
  <c r="I2425" i="24"/>
  <c r="H2425" i="24"/>
  <c r="G2425" i="24"/>
  <c r="F2425" i="24"/>
  <c r="E2425" i="24"/>
  <c r="D2425" i="24"/>
  <c r="C2425" i="24"/>
  <c r="B2425" i="24"/>
  <c r="A2425" i="24"/>
  <c r="I2424" i="24"/>
  <c r="H2424" i="24"/>
  <c r="G2424" i="24"/>
  <c r="F2424" i="24"/>
  <c r="E2424" i="24"/>
  <c r="D2424" i="24"/>
  <c r="C2424" i="24"/>
  <c r="B2424" i="24"/>
  <c r="A2424" i="24"/>
  <c r="I2423" i="24"/>
  <c r="H2423" i="24"/>
  <c r="G2423" i="24"/>
  <c r="F2423" i="24"/>
  <c r="E2423" i="24"/>
  <c r="D2423" i="24"/>
  <c r="C2423" i="24"/>
  <c r="B2423" i="24"/>
  <c r="A2423" i="24"/>
  <c r="I2422" i="24"/>
  <c r="H2422" i="24"/>
  <c r="G2422" i="24"/>
  <c r="F2422" i="24"/>
  <c r="E2422" i="24"/>
  <c r="D2422" i="24"/>
  <c r="C2422" i="24"/>
  <c r="B2422" i="24"/>
  <c r="A2422" i="24"/>
  <c r="I2421" i="24"/>
  <c r="H2421" i="24"/>
  <c r="G2421" i="24"/>
  <c r="F2421" i="24"/>
  <c r="E2421" i="24"/>
  <c r="D2421" i="24"/>
  <c r="C2421" i="24"/>
  <c r="B2421" i="24"/>
  <c r="A2421" i="24"/>
  <c r="I2420" i="24"/>
  <c r="H2420" i="24"/>
  <c r="G2420" i="24"/>
  <c r="F2420" i="24"/>
  <c r="E2420" i="24"/>
  <c r="D2420" i="24"/>
  <c r="C2420" i="24"/>
  <c r="B2420" i="24"/>
  <c r="A2420" i="24"/>
  <c r="I2419" i="24"/>
  <c r="H2419" i="24"/>
  <c r="G2419" i="24"/>
  <c r="F2419" i="24"/>
  <c r="E2419" i="24"/>
  <c r="D2419" i="24"/>
  <c r="C2419" i="24"/>
  <c r="B2419" i="24"/>
  <c r="A2419" i="24"/>
  <c r="I2418" i="24"/>
  <c r="H2418" i="24"/>
  <c r="G2418" i="24"/>
  <c r="F2418" i="24"/>
  <c r="E2418" i="24"/>
  <c r="D2418" i="24"/>
  <c r="C2418" i="24"/>
  <c r="B2418" i="24"/>
  <c r="A2418" i="24"/>
  <c r="I2417" i="24"/>
  <c r="H2417" i="24"/>
  <c r="G2417" i="24"/>
  <c r="F2417" i="24"/>
  <c r="E2417" i="24"/>
  <c r="D2417" i="24"/>
  <c r="C2417" i="24"/>
  <c r="B2417" i="24"/>
  <c r="A2417" i="24"/>
  <c r="I2416" i="24"/>
  <c r="H2416" i="24"/>
  <c r="G2416" i="24"/>
  <c r="F2416" i="24"/>
  <c r="E2416" i="24"/>
  <c r="D2416" i="24"/>
  <c r="C2416" i="24"/>
  <c r="B2416" i="24"/>
  <c r="A2416" i="24"/>
  <c r="I2415" i="24"/>
  <c r="H2415" i="24"/>
  <c r="G2415" i="24"/>
  <c r="F2415" i="24"/>
  <c r="E2415" i="24"/>
  <c r="D2415" i="24"/>
  <c r="C2415" i="24"/>
  <c r="B2415" i="24"/>
  <c r="A2415" i="24"/>
  <c r="I2414" i="24"/>
  <c r="H2414" i="24"/>
  <c r="G2414" i="24"/>
  <c r="F2414" i="24"/>
  <c r="E2414" i="24"/>
  <c r="D2414" i="24"/>
  <c r="C2414" i="24"/>
  <c r="B2414" i="24"/>
  <c r="A2414" i="24"/>
  <c r="I2413" i="24"/>
  <c r="H2413" i="24"/>
  <c r="G2413" i="24"/>
  <c r="F2413" i="24"/>
  <c r="E2413" i="24"/>
  <c r="D2413" i="24"/>
  <c r="C2413" i="24"/>
  <c r="B2413" i="24"/>
  <c r="A2413" i="24"/>
  <c r="I2412" i="24"/>
  <c r="H2412" i="24"/>
  <c r="G2412" i="24"/>
  <c r="F2412" i="24"/>
  <c r="E2412" i="24"/>
  <c r="D2412" i="24"/>
  <c r="C2412" i="24"/>
  <c r="B2412" i="24"/>
  <c r="A2412" i="24"/>
  <c r="I2411" i="24"/>
  <c r="H2411" i="24"/>
  <c r="G2411" i="24"/>
  <c r="F2411" i="24"/>
  <c r="E2411" i="24"/>
  <c r="D2411" i="24"/>
  <c r="C2411" i="24"/>
  <c r="B2411" i="24"/>
  <c r="A2411" i="24"/>
  <c r="I2410" i="24"/>
  <c r="H2410" i="24"/>
  <c r="G2410" i="24"/>
  <c r="F2410" i="24"/>
  <c r="E2410" i="24"/>
  <c r="D2410" i="24"/>
  <c r="C2410" i="24"/>
  <c r="B2410" i="24"/>
  <c r="A2410" i="24"/>
  <c r="I2409" i="24"/>
  <c r="H2409" i="24"/>
  <c r="G2409" i="24"/>
  <c r="F2409" i="24"/>
  <c r="E2409" i="24"/>
  <c r="D2409" i="24"/>
  <c r="C2409" i="24"/>
  <c r="B2409" i="24"/>
  <c r="A2409" i="24"/>
  <c r="I2408" i="24"/>
  <c r="H2408" i="24"/>
  <c r="G2408" i="24"/>
  <c r="F2408" i="24"/>
  <c r="E2408" i="24"/>
  <c r="D2408" i="24"/>
  <c r="C2408" i="24"/>
  <c r="B2408" i="24"/>
  <c r="A2408" i="24"/>
  <c r="I2407" i="24"/>
  <c r="H2407" i="24"/>
  <c r="G2407" i="24"/>
  <c r="F2407" i="24"/>
  <c r="E2407" i="24"/>
  <c r="D2407" i="24"/>
  <c r="C2407" i="24"/>
  <c r="B2407" i="24"/>
  <c r="A2407" i="24"/>
  <c r="I2406" i="24"/>
  <c r="H2406" i="24"/>
  <c r="G2406" i="24"/>
  <c r="F2406" i="24"/>
  <c r="E2406" i="24"/>
  <c r="D2406" i="24"/>
  <c r="C2406" i="24"/>
  <c r="B2406" i="24"/>
  <c r="A2406" i="24"/>
  <c r="I2405" i="24"/>
  <c r="H2405" i="24"/>
  <c r="G2405" i="24"/>
  <c r="F2405" i="24"/>
  <c r="E2405" i="24"/>
  <c r="D2405" i="24"/>
  <c r="C2405" i="24"/>
  <c r="B2405" i="24"/>
  <c r="A2405" i="24"/>
  <c r="I2404" i="24"/>
  <c r="H2404" i="24"/>
  <c r="G2404" i="24"/>
  <c r="F2404" i="24"/>
  <c r="E2404" i="24"/>
  <c r="D2404" i="24"/>
  <c r="C2404" i="24"/>
  <c r="B2404" i="24"/>
  <c r="A2404" i="24"/>
  <c r="I2403" i="24"/>
  <c r="H2403" i="24"/>
  <c r="G2403" i="24"/>
  <c r="F2403" i="24"/>
  <c r="E2403" i="24"/>
  <c r="D2403" i="24"/>
  <c r="C2403" i="24"/>
  <c r="B2403" i="24"/>
  <c r="A2403" i="24"/>
  <c r="I2402" i="24"/>
  <c r="H2402" i="24"/>
  <c r="G2402" i="24"/>
  <c r="F2402" i="24"/>
  <c r="E2402" i="24"/>
  <c r="D2402" i="24"/>
  <c r="C2402" i="24"/>
  <c r="B2402" i="24"/>
  <c r="A2402" i="24"/>
  <c r="I2401" i="24"/>
  <c r="H2401" i="24"/>
  <c r="G2401" i="24"/>
  <c r="F2401" i="24"/>
  <c r="E2401" i="24"/>
  <c r="D2401" i="24"/>
  <c r="C2401" i="24"/>
  <c r="B2401" i="24"/>
  <c r="A2401" i="24"/>
  <c r="I2400" i="24"/>
  <c r="H2400" i="24"/>
  <c r="G2400" i="24"/>
  <c r="F2400" i="24"/>
  <c r="E2400" i="24"/>
  <c r="D2400" i="24"/>
  <c r="C2400" i="24"/>
  <c r="B2400" i="24"/>
  <c r="A2400" i="24"/>
  <c r="I2399" i="24"/>
  <c r="H2399" i="24"/>
  <c r="G2399" i="24"/>
  <c r="F2399" i="24"/>
  <c r="E2399" i="24"/>
  <c r="D2399" i="24"/>
  <c r="C2399" i="24"/>
  <c r="B2399" i="24"/>
  <c r="A2399" i="24"/>
  <c r="I2398" i="24"/>
  <c r="H2398" i="24"/>
  <c r="G2398" i="24"/>
  <c r="F2398" i="24"/>
  <c r="E2398" i="24"/>
  <c r="D2398" i="24"/>
  <c r="C2398" i="24"/>
  <c r="B2398" i="24"/>
  <c r="A2398" i="24"/>
  <c r="I2397" i="24"/>
  <c r="H2397" i="24"/>
  <c r="G2397" i="24"/>
  <c r="F2397" i="24"/>
  <c r="E2397" i="24"/>
  <c r="D2397" i="24"/>
  <c r="C2397" i="24"/>
  <c r="B2397" i="24"/>
  <c r="A2397" i="24"/>
  <c r="I2396" i="24"/>
  <c r="H2396" i="24"/>
  <c r="G2396" i="24"/>
  <c r="F2396" i="24"/>
  <c r="E2396" i="24"/>
  <c r="D2396" i="24"/>
  <c r="C2396" i="24"/>
  <c r="B2396" i="24"/>
  <c r="A2396" i="24"/>
  <c r="I2395" i="24"/>
  <c r="H2395" i="24"/>
  <c r="G2395" i="24"/>
  <c r="F2395" i="24"/>
  <c r="E2395" i="24"/>
  <c r="D2395" i="24"/>
  <c r="C2395" i="24"/>
  <c r="B2395" i="24"/>
  <c r="A2395" i="24"/>
  <c r="I2394" i="24"/>
  <c r="H2394" i="24"/>
  <c r="G2394" i="24"/>
  <c r="F2394" i="24"/>
  <c r="E2394" i="24"/>
  <c r="D2394" i="24"/>
  <c r="C2394" i="24"/>
  <c r="B2394" i="24"/>
  <c r="A2394" i="24"/>
  <c r="I2393" i="24"/>
  <c r="H2393" i="24"/>
  <c r="G2393" i="24"/>
  <c r="F2393" i="24"/>
  <c r="E2393" i="24"/>
  <c r="D2393" i="24"/>
  <c r="C2393" i="24"/>
  <c r="B2393" i="24"/>
  <c r="A2393" i="24"/>
  <c r="I2392" i="24"/>
  <c r="H2392" i="24"/>
  <c r="G2392" i="24"/>
  <c r="F2392" i="24"/>
  <c r="E2392" i="24"/>
  <c r="D2392" i="24"/>
  <c r="C2392" i="24"/>
  <c r="B2392" i="24"/>
  <c r="A2392" i="24"/>
  <c r="I2391" i="24"/>
  <c r="H2391" i="24"/>
  <c r="G2391" i="24"/>
  <c r="F2391" i="24"/>
  <c r="E2391" i="24"/>
  <c r="D2391" i="24"/>
  <c r="C2391" i="24"/>
  <c r="B2391" i="24"/>
  <c r="A2391" i="24"/>
  <c r="I2390" i="24"/>
  <c r="H2390" i="24"/>
  <c r="G2390" i="24"/>
  <c r="F2390" i="24"/>
  <c r="E2390" i="24"/>
  <c r="D2390" i="24"/>
  <c r="C2390" i="24"/>
  <c r="B2390" i="24"/>
  <c r="A2390" i="24"/>
  <c r="I2389" i="24"/>
  <c r="H2389" i="24"/>
  <c r="G2389" i="24"/>
  <c r="F2389" i="24"/>
  <c r="E2389" i="24"/>
  <c r="D2389" i="24"/>
  <c r="C2389" i="24"/>
  <c r="B2389" i="24"/>
  <c r="A2389" i="24"/>
  <c r="I2388" i="24"/>
  <c r="H2388" i="24"/>
  <c r="G2388" i="24"/>
  <c r="F2388" i="24"/>
  <c r="E2388" i="24"/>
  <c r="D2388" i="24"/>
  <c r="C2388" i="24"/>
  <c r="B2388" i="24"/>
  <c r="A2388" i="24"/>
  <c r="I2387" i="24"/>
  <c r="H2387" i="24"/>
  <c r="G2387" i="24"/>
  <c r="F2387" i="24"/>
  <c r="E2387" i="24"/>
  <c r="D2387" i="24"/>
  <c r="C2387" i="24"/>
  <c r="B2387" i="24"/>
  <c r="A2387" i="24"/>
  <c r="I2386" i="24"/>
  <c r="H2386" i="24"/>
  <c r="G2386" i="24"/>
  <c r="F2386" i="24"/>
  <c r="E2386" i="24"/>
  <c r="D2386" i="24"/>
  <c r="C2386" i="24"/>
  <c r="B2386" i="24"/>
  <c r="A2386" i="24"/>
  <c r="I2385" i="24"/>
  <c r="H2385" i="24"/>
  <c r="G2385" i="24"/>
  <c r="F2385" i="24"/>
  <c r="E2385" i="24"/>
  <c r="D2385" i="24"/>
  <c r="C2385" i="24"/>
  <c r="B2385" i="24"/>
  <c r="A2385" i="24"/>
  <c r="I2384" i="24"/>
  <c r="H2384" i="24"/>
  <c r="G2384" i="24"/>
  <c r="F2384" i="24"/>
  <c r="E2384" i="24"/>
  <c r="D2384" i="24"/>
  <c r="C2384" i="24"/>
  <c r="B2384" i="24"/>
  <c r="A2384" i="24"/>
  <c r="I2383" i="24"/>
  <c r="H2383" i="24"/>
  <c r="G2383" i="24"/>
  <c r="F2383" i="24"/>
  <c r="E2383" i="24"/>
  <c r="D2383" i="24"/>
  <c r="C2383" i="24"/>
  <c r="B2383" i="24"/>
  <c r="A2383" i="24"/>
  <c r="I2382" i="24"/>
  <c r="H2382" i="24"/>
  <c r="G2382" i="24"/>
  <c r="F2382" i="24"/>
  <c r="E2382" i="24"/>
  <c r="D2382" i="24"/>
  <c r="C2382" i="24"/>
  <c r="B2382" i="24"/>
  <c r="A2382" i="24"/>
  <c r="I2381" i="24"/>
  <c r="H2381" i="24"/>
  <c r="G2381" i="24"/>
  <c r="F2381" i="24"/>
  <c r="E2381" i="24"/>
  <c r="D2381" i="24"/>
  <c r="C2381" i="24"/>
  <c r="B2381" i="24"/>
  <c r="A2381" i="24"/>
  <c r="I2380" i="24"/>
  <c r="H2380" i="24"/>
  <c r="G2380" i="24"/>
  <c r="F2380" i="24"/>
  <c r="E2380" i="24"/>
  <c r="D2380" i="24"/>
  <c r="C2380" i="24"/>
  <c r="B2380" i="24"/>
  <c r="A2380" i="24"/>
  <c r="I2379" i="24"/>
  <c r="H2379" i="24"/>
  <c r="G2379" i="24"/>
  <c r="F2379" i="24"/>
  <c r="E2379" i="24"/>
  <c r="D2379" i="24"/>
  <c r="C2379" i="24"/>
  <c r="B2379" i="24"/>
  <c r="A2379" i="24"/>
  <c r="I2378" i="24"/>
  <c r="H2378" i="24"/>
  <c r="G2378" i="24"/>
  <c r="F2378" i="24"/>
  <c r="E2378" i="24"/>
  <c r="D2378" i="24"/>
  <c r="C2378" i="24"/>
  <c r="B2378" i="24"/>
  <c r="A2378" i="24"/>
  <c r="I2377" i="24"/>
  <c r="H2377" i="24"/>
  <c r="G2377" i="24"/>
  <c r="F2377" i="24"/>
  <c r="E2377" i="24"/>
  <c r="D2377" i="24"/>
  <c r="C2377" i="24"/>
  <c r="B2377" i="24"/>
  <c r="A2377" i="24"/>
  <c r="I2376" i="24"/>
  <c r="H2376" i="24"/>
  <c r="G2376" i="24"/>
  <c r="F2376" i="24"/>
  <c r="E2376" i="24"/>
  <c r="D2376" i="24"/>
  <c r="C2376" i="24"/>
  <c r="B2376" i="24"/>
  <c r="A2376" i="24"/>
  <c r="I2375" i="24"/>
  <c r="H2375" i="24"/>
  <c r="G2375" i="24"/>
  <c r="F2375" i="24"/>
  <c r="E2375" i="24"/>
  <c r="D2375" i="24"/>
  <c r="C2375" i="24"/>
  <c r="B2375" i="24"/>
  <c r="A2375" i="24"/>
  <c r="I2374" i="24"/>
  <c r="H2374" i="24"/>
  <c r="G2374" i="24"/>
  <c r="F2374" i="24"/>
  <c r="E2374" i="24"/>
  <c r="D2374" i="24"/>
  <c r="C2374" i="24"/>
  <c r="B2374" i="24"/>
  <c r="A2374" i="24"/>
  <c r="I2373" i="24"/>
  <c r="H2373" i="24"/>
  <c r="G2373" i="24"/>
  <c r="F2373" i="24"/>
  <c r="E2373" i="24"/>
  <c r="D2373" i="24"/>
  <c r="C2373" i="24"/>
  <c r="B2373" i="24"/>
  <c r="A2373" i="24"/>
  <c r="I2372" i="24"/>
  <c r="H2372" i="24"/>
  <c r="G2372" i="24"/>
  <c r="F2372" i="24"/>
  <c r="E2372" i="24"/>
  <c r="D2372" i="24"/>
  <c r="C2372" i="24"/>
  <c r="B2372" i="24"/>
  <c r="A2372" i="24"/>
  <c r="I2371" i="24"/>
  <c r="H2371" i="24"/>
  <c r="G2371" i="24"/>
  <c r="F2371" i="24"/>
  <c r="E2371" i="24"/>
  <c r="D2371" i="24"/>
  <c r="C2371" i="24"/>
  <c r="B2371" i="24"/>
  <c r="A2371" i="24"/>
  <c r="I2370" i="24"/>
  <c r="H2370" i="24"/>
  <c r="G2370" i="24"/>
  <c r="F2370" i="24"/>
  <c r="E2370" i="24"/>
  <c r="D2370" i="24"/>
  <c r="C2370" i="24"/>
  <c r="B2370" i="24"/>
  <c r="A2370" i="24"/>
  <c r="I2369" i="24"/>
  <c r="H2369" i="24"/>
  <c r="G2369" i="24"/>
  <c r="F2369" i="24"/>
  <c r="E2369" i="24"/>
  <c r="D2369" i="24"/>
  <c r="C2369" i="24"/>
  <c r="B2369" i="24"/>
  <c r="A2369" i="24"/>
  <c r="I2368" i="24"/>
  <c r="H2368" i="24"/>
  <c r="G2368" i="24"/>
  <c r="F2368" i="24"/>
  <c r="E2368" i="24"/>
  <c r="D2368" i="24"/>
  <c r="C2368" i="24"/>
  <c r="B2368" i="24"/>
  <c r="A2368" i="24"/>
  <c r="I2367" i="24"/>
  <c r="H2367" i="24"/>
  <c r="G2367" i="24"/>
  <c r="F2367" i="24"/>
  <c r="E2367" i="24"/>
  <c r="D2367" i="24"/>
  <c r="C2367" i="24"/>
  <c r="B2367" i="24"/>
  <c r="A2367" i="24"/>
  <c r="I2366" i="24"/>
  <c r="H2366" i="24"/>
  <c r="G2366" i="24"/>
  <c r="F2366" i="24"/>
  <c r="E2366" i="24"/>
  <c r="D2366" i="24"/>
  <c r="C2366" i="24"/>
  <c r="B2366" i="24"/>
  <c r="A2366" i="24"/>
  <c r="I2365" i="24"/>
  <c r="H2365" i="24"/>
  <c r="G2365" i="24"/>
  <c r="F2365" i="24"/>
  <c r="E2365" i="24"/>
  <c r="D2365" i="24"/>
  <c r="C2365" i="24"/>
  <c r="B2365" i="24"/>
  <c r="A2365" i="24"/>
  <c r="I2364" i="24"/>
  <c r="H2364" i="24"/>
  <c r="G2364" i="24"/>
  <c r="F2364" i="24"/>
  <c r="E2364" i="24"/>
  <c r="D2364" i="24"/>
  <c r="C2364" i="24"/>
  <c r="B2364" i="24"/>
  <c r="A2364" i="24"/>
  <c r="I2363" i="24"/>
  <c r="H2363" i="24"/>
  <c r="G2363" i="24"/>
  <c r="F2363" i="24"/>
  <c r="E2363" i="24"/>
  <c r="D2363" i="24"/>
  <c r="C2363" i="24"/>
  <c r="B2363" i="24"/>
  <c r="A2363" i="24"/>
  <c r="I2362" i="24"/>
  <c r="H2362" i="24"/>
  <c r="G2362" i="24"/>
  <c r="F2362" i="24"/>
  <c r="E2362" i="24"/>
  <c r="D2362" i="24"/>
  <c r="C2362" i="24"/>
  <c r="B2362" i="24"/>
  <c r="A2362" i="24"/>
  <c r="I2361" i="24"/>
  <c r="H2361" i="24"/>
  <c r="G2361" i="24"/>
  <c r="F2361" i="24"/>
  <c r="E2361" i="24"/>
  <c r="D2361" i="24"/>
  <c r="C2361" i="24"/>
  <c r="B2361" i="24"/>
  <c r="A2361" i="24"/>
  <c r="I2360" i="24"/>
  <c r="H2360" i="24"/>
  <c r="G2360" i="24"/>
  <c r="F2360" i="24"/>
  <c r="E2360" i="24"/>
  <c r="D2360" i="24"/>
  <c r="C2360" i="24"/>
  <c r="B2360" i="24"/>
  <c r="A2360" i="24"/>
  <c r="I2359" i="24"/>
  <c r="H2359" i="24"/>
  <c r="G2359" i="24"/>
  <c r="F2359" i="24"/>
  <c r="E2359" i="24"/>
  <c r="D2359" i="24"/>
  <c r="C2359" i="24"/>
  <c r="B2359" i="24"/>
  <c r="A2359" i="24"/>
  <c r="I2358" i="24"/>
  <c r="H2358" i="24"/>
  <c r="G2358" i="24"/>
  <c r="F2358" i="24"/>
  <c r="E2358" i="24"/>
  <c r="D2358" i="24"/>
  <c r="C2358" i="24"/>
  <c r="B2358" i="24"/>
  <c r="A2358" i="24"/>
  <c r="I2357" i="24"/>
  <c r="H2357" i="24"/>
  <c r="G2357" i="24"/>
  <c r="F2357" i="24"/>
  <c r="E2357" i="24"/>
  <c r="D2357" i="24"/>
  <c r="C2357" i="24"/>
  <c r="B2357" i="24"/>
  <c r="A2357" i="24"/>
  <c r="I2356" i="24"/>
  <c r="H2356" i="24"/>
  <c r="G2356" i="24"/>
  <c r="F2356" i="24"/>
  <c r="E2356" i="24"/>
  <c r="D2356" i="24"/>
  <c r="C2356" i="24"/>
  <c r="B2356" i="24"/>
  <c r="A2356" i="24"/>
  <c r="I2355" i="24"/>
  <c r="H2355" i="24"/>
  <c r="G2355" i="24"/>
  <c r="F2355" i="24"/>
  <c r="E2355" i="24"/>
  <c r="D2355" i="24"/>
  <c r="C2355" i="24"/>
  <c r="B2355" i="24"/>
  <c r="A2355" i="24"/>
  <c r="I2354" i="24"/>
  <c r="H2354" i="24"/>
  <c r="G2354" i="24"/>
  <c r="F2354" i="24"/>
  <c r="E2354" i="24"/>
  <c r="D2354" i="24"/>
  <c r="C2354" i="24"/>
  <c r="B2354" i="24"/>
  <c r="A2354" i="24"/>
  <c r="I2353" i="24"/>
  <c r="H2353" i="24"/>
  <c r="G2353" i="24"/>
  <c r="F2353" i="24"/>
  <c r="E2353" i="24"/>
  <c r="D2353" i="24"/>
  <c r="C2353" i="24"/>
  <c r="B2353" i="24"/>
  <c r="A2353" i="24"/>
  <c r="I2352" i="24"/>
  <c r="H2352" i="24"/>
  <c r="G2352" i="24"/>
  <c r="F2352" i="24"/>
  <c r="E2352" i="24"/>
  <c r="D2352" i="24"/>
  <c r="C2352" i="24"/>
  <c r="B2352" i="24"/>
  <c r="A2352" i="24"/>
  <c r="I2351" i="24"/>
  <c r="H2351" i="24"/>
  <c r="G2351" i="24"/>
  <c r="F2351" i="24"/>
  <c r="E2351" i="24"/>
  <c r="D2351" i="24"/>
  <c r="C2351" i="24"/>
  <c r="B2351" i="24"/>
  <c r="A2351" i="24"/>
  <c r="I2350" i="24"/>
  <c r="H2350" i="24"/>
  <c r="G2350" i="24"/>
  <c r="F2350" i="24"/>
  <c r="E2350" i="24"/>
  <c r="D2350" i="24"/>
  <c r="C2350" i="24"/>
  <c r="B2350" i="24"/>
  <c r="A2350" i="24"/>
  <c r="I2349" i="24"/>
  <c r="H2349" i="24"/>
  <c r="G2349" i="24"/>
  <c r="F2349" i="24"/>
  <c r="E2349" i="24"/>
  <c r="D2349" i="24"/>
  <c r="C2349" i="24"/>
  <c r="B2349" i="24"/>
  <c r="A2349" i="24"/>
  <c r="I2348" i="24"/>
  <c r="H2348" i="24"/>
  <c r="G2348" i="24"/>
  <c r="F2348" i="24"/>
  <c r="E2348" i="24"/>
  <c r="D2348" i="24"/>
  <c r="C2348" i="24"/>
  <c r="B2348" i="24"/>
  <c r="A2348" i="24"/>
  <c r="I2347" i="24"/>
  <c r="H2347" i="24"/>
  <c r="G2347" i="24"/>
  <c r="F2347" i="24"/>
  <c r="E2347" i="24"/>
  <c r="D2347" i="24"/>
  <c r="C2347" i="24"/>
  <c r="B2347" i="24"/>
  <c r="A2347" i="24"/>
  <c r="I2346" i="24"/>
  <c r="H2346" i="24"/>
  <c r="G2346" i="24"/>
  <c r="F2346" i="24"/>
  <c r="E2346" i="24"/>
  <c r="D2346" i="24"/>
  <c r="C2346" i="24"/>
  <c r="B2346" i="24"/>
  <c r="A2346" i="24"/>
  <c r="I2345" i="24"/>
  <c r="H2345" i="24"/>
  <c r="G2345" i="24"/>
  <c r="F2345" i="24"/>
  <c r="E2345" i="24"/>
  <c r="D2345" i="24"/>
  <c r="C2345" i="24"/>
  <c r="B2345" i="24"/>
  <c r="A2345" i="24"/>
  <c r="I2344" i="24"/>
  <c r="H2344" i="24"/>
  <c r="G2344" i="24"/>
  <c r="F2344" i="24"/>
  <c r="E2344" i="24"/>
  <c r="D2344" i="24"/>
  <c r="C2344" i="24"/>
  <c r="B2344" i="24"/>
  <c r="A2344" i="24"/>
  <c r="I2343" i="24"/>
  <c r="H2343" i="24"/>
  <c r="G2343" i="24"/>
  <c r="F2343" i="24"/>
  <c r="E2343" i="24"/>
  <c r="D2343" i="24"/>
  <c r="C2343" i="24"/>
  <c r="B2343" i="24"/>
  <c r="A2343" i="24"/>
  <c r="I2342" i="24"/>
  <c r="H2342" i="24"/>
  <c r="G2342" i="24"/>
  <c r="F2342" i="24"/>
  <c r="E2342" i="24"/>
  <c r="D2342" i="24"/>
  <c r="C2342" i="24"/>
  <c r="B2342" i="24"/>
  <c r="A2342" i="24"/>
  <c r="I2341" i="24"/>
  <c r="H2341" i="24"/>
  <c r="G2341" i="24"/>
  <c r="F2341" i="24"/>
  <c r="E2341" i="24"/>
  <c r="D2341" i="24"/>
  <c r="C2341" i="24"/>
  <c r="B2341" i="24"/>
  <c r="A2341" i="24"/>
  <c r="I2340" i="24"/>
  <c r="H2340" i="24"/>
  <c r="G2340" i="24"/>
  <c r="F2340" i="24"/>
  <c r="E2340" i="24"/>
  <c r="D2340" i="24"/>
  <c r="C2340" i="24"/>
  <c r="B2340" i="24"/>
  <c r="A2340" i="24"/>
  <c r="I2339" i="24"/>
  <c r="H2339" i="24"/>
  <c r="G2339" i="24"/>
  <c r="F2339" i="24"/>
  <c r="E2339" i="24"/>
  <c r="D2339" i="24"/>
  <c r="C2339" i="24"/>
  <c r="B2339" i="24"/>
  <c r="A2339" i="24"/>
  <c r="I2338" i="24"/>
  <c r="H2338" i="24"/>
  <c r="G2338" i="24"/>
  <c r="F2338" i="24"/>
  <c r="E2338" i="24"/>
  <c r="D2338" i="24"/>
  <c r="C2338" i="24"/>
  <c r="B2338" i="24"/>
  <c r="A2338" i="24"/>
  <c r="I2337" i="24"/>
  <c r="H2337" i="24"/>
  <c r="G2337" i="24"/>
  <c r="F2337" i="24"/>
  <c r="E2337" i="24"/>
  <c r="D2337" i="24"/>
  <c r="C2337" i="24"/>
  <c r="B2337" i="24"/>
  <c r="A2337" i="24"/>
  <c r="I2336" i="24"/>
  <c r="H2336" i="24"/>
  <c r="G2336" i="24"/>
  <c r="F2336" i="24"/>
  <c r="E2336" i="24"/>
  <c r="D2336" i="24"/>
  <c r="C2336" i="24"/>
  <c r="B2336" i="24"/>
  <c r="A2336" i="24"/>
  <c r="I2335" i="24"/>
  <c r="H2335" i="24"/>
  <c r="G2335" i="24"/>
  <c r="F2335" i="24"/>
  <c r="E2335" i="24"/>
  <c r="D2335" i="24"/>
  <c r="C2335" i="24"/>
  <c r="B2335" i="24"/>
  <c r="A2335" i="24"/>
  <c r="I2334" i="24"/>
  <c r="H2334" i="24"/>
  <c r="G2334" i="24"/>
  <c r="F2334" i="24"/>
  <c r="E2334" i="24"/>
  <c r="D2334" i="24"/>
  <c r="C2334" i="24"/>
  <c r="B2334" i="24"/>
  <c r="A2334" i="24"/>
  <c r="I2333" i="24"/>
  <c r="H2333" i="24"/>
  <c r="G2333" i="24"/>
  <c r="F2333" i="24"/>
  <c r="E2333" i="24"/>
  <c r="D2333" i="24"/>
  <c r="C2333" i="24"/>
  <c r="B2333" i="24"/>
  <c r="A2333" i="24"/>
  <c r="I2332" i="24"/>
  <c r="H2332" i="24"/>
  <c r="G2332" i="24"/>
  <c r="F2332" i="24"/>
  <c r="E2332" i="24"/>
  <c r="D2332" i="24"/>
  <c r="C2332" i="24"/>
  <c r="B2332" i="24"/>
  <c r="A2332" i="24"/>
  <c r="I2331" i="24"/>
  <c r="H2331" i="24"/>
  <c r="G2331" i="24"/>
  <c r="F2331" i="24"/>
  <c r="E2331" i="24"/>
  <c r="D2331" i="24"/>
  <c r="C2331" i="24"/>
  <c r="B2331" i="24"/>
  <c r="A2331" i="24"/>
  <c r="I2330" i="24"/>
  <c r="H2330" i="24"/>
  <c r="G2330" i="24"/>
  <c r="F2330" i="24"/>
  <c r="E2330" i="24"/>
  <c r="D2330" i="24"/>
  <c r="C2330" i="24"/>
  <c r="B2330" i="24"/>
  <c r="A2330" i="24"/>
  <c r="I2329" i="24"/>
  <c r="H2329" i="24"/>
  <c r="G2329" i="24"/>
  <c r="F2329" i="24"/>
  <c r="E2329" i="24"/>
  <c r="D2329" i="24"/>
  <c r="C2329" i="24"/>
  <c r="B2329" i="24"/>
  <c r="A2329" i="24"/>
  <c r="I2328" i="24"/>
  <c r="H2328" i="24"/>
  <c r="G2328" i="24"/>
  <c r="F2328" i="24"/>
  <c r="E2328" i="24"/>
  <c r="D2328" i="24"/>
  <c r="C2328" i="24"/>
  <c r="B2328" i="24"/>
  <c r="A2328" i="24"/>
  <c r="I2327" i="24"/>
  <c r="H2327" i="24"/>
  <c r="G2327" i="24"/>
  <c r="F2327" i="24"/>
  <c r="E2327" i="24"/>
  <c r="D2327" i="24"/>
  <c r="C2327" i="24"/>
  <c r="B2327" i="24"/>
  <c r="A2327" i="24"/>
  <c r="I2326" i="24"/>
  <c r="H2326" i="24"/>
  <c r="G2326" i="24"/>
  <c r="F2326" i="24"/>
  <c r="E2326" i="24"/>
  <c r="D2326" i="24"/>
  <c r="C2326" i="24"/>
  <c r="B2326" i="24"/>
  <c r="A2326" i="24"/>
  <c r="I2325" i="24"/>
  <c r="H2325" i="24"/>
  <c r="G2325" i="24"/>
  <c r="F2325" i="24"/>
  <c r="E2325" i="24"/>
  <c r="D2325" i="24"/>
  <c r="C2325" i="24"/>
  <c r="B2325" i="24"/>
  <c r="A2325" i="24"/>
  <c r="I2324" i="24"/>
  <c r="H2324" i="24"/>
  <c r="G2324" i="24"/>
  <c r="F2324" i="24"/>
  <c r="E2324" i="24"/>
  <c r="D2324" i="24"/>
  <c r="C2324" i="24"/>
  <c r="B2324" i="24"/>
  <c r="A2324" i="24"/>
  <c r="I2323" i="24"/>
  <c r="H2323" i="24"/>
  <c r="G2323" i="24"/>
  <c r="F2323" i="24"/>
  <c r="E2323" i="24"/>
  <c r="D2323" i="24"/>
  <c r="C2323" i="24"/>
  <c r="B2323" i="24"/>
  <c r="A2323" i="24"/>
  <c r="I2322" i="24"/>
  <c r="H2322" i="24"/>
  <c r="G2322" i="24"/>
  <c r="F2322" i="24"/>
  <c r="E2322" i="24"/>
  <c r="D2322" i="24"/>
  <c r="C2322" i="24"/>
  <c r="B2322" i="24"/>
  <c r="A2322" i="24"/>
  <c r="I2321" i="24"/>
  <c r="H2321" i="24"/>
  <c r="G2321" i="24"/>
  <c r="F2321" i="24"/>
  <c r="E2321" i="24"/>
  <c r="D2321" i="24"/>
  <c r="C2321" i="24"/>
  <c r="B2321" i="24"/>
  <c r="A2321" i="24"/>
  <c r="I2320" i="24"/>
  <c r="H2320" i="24"/>
  <c r="G2320" i="24"/>
  <c r="F2320" i="24"/>
  <c r="E2320" i="24"/>
  <c r="D2320" i="24"/>
  <c r="C2320" i="24"/>
  <c r="B2320" i="24"/>
  <c r="A2320" i="24"/>
  <c r="I2319" i="24"/>
  <c r="H2319" i="24"/>
  <c r="G2319" i="24"/>
  <c r="F2319" i="24"/>
  <c r="E2319" i="24"/>
  <c r="D2319" i="24"/>
  <c r="C2319" i="24"/>
  <c r="B2319" i="24"/>
  <c r="A2319" i="24"/>
  <c r="I2318" i="24"/>
  <c r="H2318" i="24"/>
  <c r="G2318" i="24"/>
  <c r="F2318" i="24"/>
  <c r="E2318" i="24"/>
  <c r="D2318" i="24"/>
  <c r="C2318" i="24"/>
  <c r="B2318" i="24"/>
  <c r="A2318" i="24"/>
  <c r="I2317" i="24"/>
  <c r="H2317" i="24"/>
  <c r="G2317" i="24"/>
  <c r="F2317" i="24"/>
  <c r="E2317" i="24"/>
  <c r="D2317" i="24"/>
  <c r="C2317" i="24"/>
  <c r="B2317" i="24"/>
  <c r="A2317" i="24"/>
  <c r="I2316" i="24"/>
  <c r="H2316" i="24"/>
  <c r="G2316" i="24"/>
  <c r="F2316" i="24"/>
  <c r="E2316" i="24"/>
  <c r="D2316" i="24"/>
  <c r="C2316" i="24"/>
  <c r="B2316" i="24"/>
  <c r="A2316" i="24"/>
  <c r="I2315" i="24"/>
  <c r="H2315" i="24"/>
  <c r="G2315" i="24"/>
  <c r="F2315" i="24"/>
  <c r="E2315" i="24"/>
  <c r="D2315" i="24"/>
  <c r="C2315" i="24"/>
  <c r="B2315" i="24"/>
  <c r="A2315" i="24"/>
  <c r="I2314" i="24"/>
  <c r="H2314" i="24"/>
  <c r="G2314" i="24"/>
  <c r="F2314" i="24"/>
  <c r="E2314" i="24"/>
  <c r="D2314" i="24"/>
  <c r="C2314" i="24"/>
  <c r="B2314" i="24"/>
  <c r="A2314" i="24"/>
  <c r="I2313" i="24"/>
  <c r="H2313" i="24"/>
  <c r="G2313" i="24"/>
  <c r="F2313" i="24"/>
  <c r="E2313" i="24"/>
  <c r="D2313" i="24"/>
  <c r="C2313" i="24"/>
  <c r="B2313" i="24"/>
  <c r="A2313" i="24"/>
  <c r="I2312" i="24"/>
  <c r="H2312" i="24"/>
  <c r="G2312" i="24"/>
  <c r="F2312" i="24"/>
  <c r="E2312" i="24"/>
  <c r="D2312" i="24"/>
  <c r="C2312" i="24"/>
  <c r="B2312" i="24"/>
  <c r="A2312" i="24"/>
  <c r="I2311" i="24"/>
  <c r="H2311" i="24"/>
  <c r="G2311" i="24"/>
  <c r="F2311" i="24"/>
  <c r="E2311" i="24"/>
  <c r="D2311" i="24"/>
  <c r="C2311" i="24"/>
  <c r="B2311" i="24"/>
  <c r="A2311" i="24"/>
  <c r="I2310" i="24"/>
  <c r="H2310" i="24"/>
  <c r="G2310" i="24"/>
  <c r="F2310" i="24"/>
  <c r="E2310" i="24"/>
  <c r="D2310" i="24"/>
  <c r="C2310" i="24"/>
  <c r="B2310" i="24"/>
  <c r="A2310" i="24"/>
  <c r="I2309" i="24"/>
  <c r="H2309" i="24"/>
  <c r="G2309" i="24"/>
  <c r="F2309" i="24"/>
  <c r="E2309" i="24"/>
  <c r="D2309" i="24"/>
  <c r="C2309" i="24"/>
  <c r="B2309" i="24"/>
  <c r="A2309" i="24"/>
  <c r="I2308" i="24"/>
  <c r="H2308" i="24"/>
  <c r="G2308" i="24"/>
  <c r="F2308" i="24"/>
  <c r="E2308" i="24"/>
  <c r="D2308" i="24"/>
  <c r="C2308" i="24"/>
  <c r="B2308" i="24"/>
  <c r="A2308" i="24"/>
  <c r="I2307" i="24"/>
  <c r="H2307" i="24"/>
  <c r="G2307" i="24"/>
  <c r="F2307" i="24"/>
  <c r="E2307" i="24"/>
  <c r="D2307" i="24"/>
  <c r="C2307" i="24"/>
  <c r="B2307" i="24"/>
  <c r="A2307" i="24"/>
  <c r="I2306" i="24"/>
  <c r="H2306" i="24"/>
  <c r="G2306" i="24"/>
  <c r="F2306" i="24"/>
  <c r="E2306" i="24"/>
  <c r="D2306" i="24"/>
  <c r="C2306" i="24"/>
  <c r="B2306" i="24"/>
  <c r="A2306" i="24"/>
  <c r="I2305" i="24"/>
  <c r="H2305" i="24"/>
  <c r="G2305" i="24"/>
  <c r="F2305" i="24"/>
  <c r="E2305" i="24"/>
  <c r="D2305" i="24"/>
  <c r="C2305" i="24"/>
  <c r="B2305" i="24"/>
  <c r="A2305" i="24"/>
  <c r="I2304" i="24"/>
  <c r="H2304" i="24"/>
  <c r="G2304" i="24"/>
  <c r="F2304" i="24"/>
  <c r="E2304" i="24"/>
  <c r="D2304" i="24"/>
  <c r="C2304" i="24"/>
  <c r="B2304" i="24"/>
  <c r="A2304" i="24"/>
  <c r="I2303" i="24"/>
  <c r="H2303" i="24"/>
  <c r="G2303" i="24"/>
  <c r="F2303" i="24"/>
  <c r="E2303" i="24"/>
  <c r="D2303" i="24"/>
  <c r="C2303" i="24"/>
  <c r="B2303" i="24"/>
  <c r="A2303" i="24"/>
  <c r="I2302" i="24"/>
  <c r="H2302" i="24"/>
  <c r="G2302" i="24"/>
  <c r="F2302" i="24"/>
  <c r="E2302" i="24"/>
  <c r="D2302" i="24"/>
  <c r="C2302" i="24"/>
  <c r="B2302" i="24"/>
  <c r="A2302" i="24"/>
  <c r="I2301" i="24"/>
  <c r="H2301" i="24"/>
  <c r="G2301" i="24"/>
  <c r="F2301" i="24"/>
  <c r="E2301" i="24"/>
  <c r="D2301" i="24"/>
  <c r="C2301" i="24"/>
  <c r="B2301" i="24"/>
  <c r="A2301" i="24"/>
  <c r="I2300" i="24"/>
  <c r="H2300" i="24"/>
  <c r="G2300" i="24"/>
  <c r="F2300" i="24"/>
  <c r="E2300" i="24"/>
  <c r="D2300" i="24"/>
  <c r="C2300" i="24"/>
  <c r="B2300" i="24"/>
  <c r="A2300" i="24"/>
  <c r="I2299" i="24"/>
  <c r="H2299" i="24"/>
  <c r="G2299" i="24"/>
  <c r="F2299" i="24"/>
  <c r="E2299" i="24"/>
  <c r="D2299" i="24"/>
  <c r="C2299" i="24"/>
  <c r="B2299" i="24"/>
  <c r="A2299" i="24"/>
  <c r="I2298" i="24"/>
  <c r="H2298" i="24"/>
  <c r="G2298" i="24"/>
  <c r="F2298" i="24"/>
  <c r="E2298" i="24"/>
  <c r="D2298" i="24"/>
  <c r="C2298" i="24"/>
  <c r="B2298" i="24"/>
  <c r="A2298" i="24"/>
  <c r="I2297" i="24"/>
  <c r="H2297" i="24"/>
  <c r="G2297" i="24"/>
  <c r="F2297" i="24"/>
  <c r="E2297" i="24"/>
  <c r="D2297" i="24"/>
  <c r="C2297" i="24"/>
  <c r="B2297" i="24"/>
  <c r="A2297" i="24"/>
  <c r="I2296" i="24"/>
  <c r="H2296" i="24"/>
  <c r="G2296" i="24"/>
  <c r="F2296" i="24"/>
  <c r="E2296" i="24"/>
  <c r="D2296" i="24"/>
  <c r="C2296" i="24"/>
  <c r="B2296" i="24"/>
  <c r="A2296" i="24"/>
  <c r="I2295" i="24"/>
  <c r="H2295" i="24"/>
  <c r="G2295" i="24"/>
  <c r="F2295" i="24"/>
  <c r="E2295" i="24"/>
  <c r="D2295" i="24"/>
  <c r="C2295" i="24"/>
  <c r="B2295" i="24"/>
  <c r="A2295" i="24"/>
  <c r="I2294" i="24"/>
  <c r="H2294" i="24"/>
  <c r="G2294" i="24"/>
  <c r="F2294" i="24"/>
  <c r="E2294" i="24"/>
  <c r="D2294" i="24"/>
  <c r="C2294" i="24"/>
  <c r="B2294" i="24"/>
  <c r="A2294" i="24"/>
  <c r="I2293" i="24"/>
  <c r="H2293" i="24"/>
  <c r="G2293" i="24"/>
  <c r="F2293" i="24"/>
  <c r="E2293" i="24"/>
  <c r="D2293" i="24"/>
  <c r="C2293" i="24"/>
  <c r="B2293" i="24"/>
  <c r="A2293" i="24"/>
  <c r="I2292" i="24"/>
  <c r="H2292" i="24"/>
  <c r="G2292" i="24"/>
  <c r="F2292" i="24"/>
  <c r="E2292" i="24"/>
  <c r="D2292" i="24"/>
  <c r="C2292" i="24"/>
  <c r="B2292" i="24"/>
  <c r="A2292" i="24"/>
  <c r="I2291" i="24"/>
  <c r="H2291" i="24"/>
  <c r="G2291" i="24"/>
  <c r="F2291" i="24"/>
  <c r="E2291" i="24"/>
  <c r="D2291" i="24"/>
  <c r="C2291" i="24"/>
  <c r="B2291" i="24"/>
  <c r="A2291" i="24"/>
  <c r="I2290" i="24"/>
  <c r="H2290" i="24"/>
  <c r="G2290" i="24"/>
  <c r="F2290" i="24"/>
  <c r="E2290" i="24"/>
  <c r="D2290" i="24"/>
  <c r="C2290" i="24"/>
  <c r="B2290" i="24"/>
  <c r="A2290" i="24"/>
  <c r="I2289" i="24"/>
  <c r="H2289" i="24"/>
  <c r="G2289" i="24"/>
  <c r="F2289" i="24"/>
  <c r="E2289" i="24"/>
  <c r="D2289" i="24"/>
  <c r="C2289" i="24"/>
  <c r="B2289" i="24"/>
  <c r="A2289" i="24"/>
  <c r="I2288" i="24"/>
  <c r="H2288" i="24"/>
  <c r="G2288" i="24"/>
  <c r="F2288" i="24"/>
  <c r="E2288" i="24"/>
  <c r="D2288" i="24"/>
  <c r="C2288" i="24"/>
  <c r="B2288" i="24"/>
  <c r="A2288" i="24"/>
  <c r="I2287" i="24"/>
  <c r="H2287" i="24"/>
  <c r="G2287" i="24"/>
  <c r="F2287" i="24"/>
  <c r="E2287" i="24"/>
  <c r="D2287" i="24"/>
  <c r="C2287" i="24"/>
  <c r="B2287" i="24"/>
  <c r="A2287" i="24"/>
  <c r="I2286" i="24"/>
  <c r="H2286" i="24"/>
  <c r="G2286" i="24"/>
  <c r="F2286" i="24"/>
  <c r="E2286" i="24"/>
  <c r="D2286" i="24"/>
  <c r="C2286" i="24"/>
  <c r="B2286" i="24"/>
  <c r="A2286" i="24"/>
  <c r="I2285" i="24"/>
  <c r="H2285" i="24"/>
  <c r="G2285" i="24"/>
  <c r="F2285" i="24"/>
  <c r="E2285" i="24"/>
  <c r="D2285" i="24"/>
  <c r="C2285" i="24"/>
  <c r="B2285" i="24"/>
  <c r="A2285" i="24"/>
  <c r="I2284" i="24"/>
  <c r="H2284" i="24"/>
  <c r="G2284" i="24"/>
  <c r="F2284" i="24"/>
  <c r="E2284" i="24"/>
  <c r="D2284" i="24"/>
  <c r="C2284" i="24"/>
  <c r="B2284" i="24"/>
  <c r="A2284" i="24"/>
  <c r="I2283" i="24"/>
  <c r="H2283" i="24"/>
  <c r="G2283" i="24"/>
  <c r="F2283" i="24"/>
  <c r="E2283" i="24"/>
  <c r="D2283" i="24"/>
  <c r="C2283" i="24"/>
  <c r="B2283" i="24"/>
  <c r="A2283" i="24"/>
  <c r="I2282" i="24"/>
  <c r="H2282" i="24"/>
  <c r="G2282" i="24"/>
  <c r="F2282" i="24"/>
  <c r="E2282" i="24"/>
  <c r="D2282" i="24"/>
  <c r="C2282" i="24"/>
  <c r="B2282" i="24"/>
  <c r="A2282" i="24"/>
  <c r="I2281" i="24"/>
  <c r="H2281" i="24"/>
  <c r="G2281" i="24"/>
  <c r="F2281" i="24"/>
  <c r="E2281" i="24"/>
  <c r="D2281" i="24"/>
  <c r="C2281" i="24"/>
  <c r="B2281" i="24"/>
  <c r="A2281" i="24"/>
  <c r="I2280" i="24"/>
  <c r="H2280" i="24"/>
  <c r="G2280" i="24"/>
  <c r="F2280" i="24"/>
  <c r="E2280" i="24"/>
  <c r="D2280" i="24"/>
  <c r="C2280" i="24"/>
  <c r="B2280" i="24"/>
  <c r="A2280" i="24"/>
  <c r="I2279" i="24"/>
  <c r="H2279" i="24"/>
  <c r="G2279" i="24"/>
  <c r="F2279" i="24"/>
  <c r="E2279" i="24"/>
  <c r="D2279" i="24"/>
  <c r="C2279" i="24"/>
  <c r="B2279" i="24"/>
  <c r="A2279" i="24"/>
  <c r="I2278" i="24"/>
  <c r="H2278" i="24"/>
  <c r="G2278" i="24"/>
  <c r="F2278" i="24"/>
  <c r="E2278" i="24"/>
  <c r="D2278" i="24"/>
  <c r="C2278" i="24"/>
  <c r="B2278" i="24"/>
  <c r="A2278" i="24"/>
  <c r="I2277" i="24"/>
  <c r="H2277" i="24"/>
  <c r="G2277" i="24"/>
  <c r="F2277" i="24"/>
  <c r="E2277" i="24"/>
  <c r="D2277" i="24"/>
  <c r="C2277" i="24"/>
  <c r="B2277" i="24"/>
  <c r="A2277" i="24"/>
  <c r="I2276" i="24"/>
  <c r="H2276" i="24"/>
  <c r="G2276" i="24"/>
  <c r="F2276" i="24"/>
  <c r="E2276" i="24"/>
  <c r="D2276" i="24"/>
  <c r="C2276" i="24"/>
  <c r="B2276" i="24"/>
  <c r="A2276" i="24"/>
  <c r="I2275" i="24"/>
  <c r="H2275" i="24"/>
  <c r="G2275" i="24"/>
  <c r="F2275" i="24"/>
  <c r="E2275" i="24"/>
  <c r="D2275" i="24"/>
  <c r="C2275" i="24"/>
  <c r="B2275" i="24"/>
  <c r="A2275" i="24"/>
  <c r="I2274" i="24"/>
  <c r="H2274" i="24"/>
  <c r="G2274" i="24"/>
  <c r="F2274" i="24"/>
  <c r="E2274" i="24"/>
  <c r="D2274" i="24"/>
  <c r="C2274" i="24"/>
  <c r="B2274" i="24"/>
  <c r="A2274" i="24"/>
  <c r="I2273" i="24"/>
  <c r="H2273" i="24"/>
  <c r="G2273" i="24"/>
  <c r="F2273" i="24"/>
  <c r="E2273" i="24"/>
  <c r="D2273" i="24"/>
  <c r="C2273" i="24"/>
  <c r="B2273" i="24"/>
  <c r="A2273" i="24"/>
  <c r="I2272" i="24"/>
  <c r="H2272" i="24"/>
  <c r="G2272" i="24"/>
  <c r="F2272" i="24"/>
  <c r="E2272" i="24"/>
  <c r="D2272" i="24"/>
  <c r="C2272" i="24"/>
  <c r="B2272" i="24"/>
  <c r="A2272" i="24"/>
  <c r="I2271" i="24"/>
  <c r="H2271" i="24"/>
  <c r="G2271" i="24"/>
  <c r="F2271" i="24"/>
  <c r="E2271" i="24"/>
  <c r="D2271" i="24"/>
  <c r="C2271" i="24"/>
  <c r="B2271" i="24"/>
  <c r="A2271" i="24"/>
  <c r="I2270" i="24"/>
  <c r="H2270" i="24"/>
  <c r="G2270" i="24"/>
  <c r="F2270" i="24"/>
  <c r="E2270" i="24"/>
  <c r="D2270" i="24"/>
  <c r="C2270" i="24"/>
  <c r="B2270" i="24"/>
  <c r="A2270" i="24"/>
  <c r="I2269" i="24"/>
  <c r="H2269" i="24"/>
  <c r="G2269" i="24"/>
  <c r="F2269" i="24"/>
  <c r="E2269" i="24"/>
  <c r="D2269" i="24"/>
  <c r="C2269" i="24"/>
  <c r="B2269" i="24"/>
  <c r="A2269" i="24"/>
  <c r="I2268" i="24"/>
  <c r="H2268" i="24"/>
  <c r="G2268" i="24"/>
  <c r="F2268" i="24"/>
  <c r="E2268" i="24"/>
  <c r="D2268" i="24"/>
  <c r="C2268" i="24"/>
  <c r="B2268" i="24"/>
  <c r="A2268" i="24"/>
  <c r="I2267" i="24"/>
  <c r="H2267" i="24"/>
  <c r="G2267" i="24"/>
  <c r="F2267" i="24"/>
  <c r="E2267" i="24"/>
  <c r="D2267" i="24"/>
  <c r="C2267" i="24"/>
  <c r="B2267" i="24"/>
  <c r="A2267" i="24"/>
  <c r="I2266" i="24"/>
  <c r="H2266" i="24"/>
  <c r="G2266" i="24"/>
  <c r="F2266" i="24"/>
  <c r="E2266" i="24"/>
  <c r="D2266" i="24"/>
  <c r="C2266" i="24"/>
  <c r="B2266" i="24"/>
  <c r="A2266" i="24"/>
  <c r="I2265" i="24"/>
  <c r="H2265" i="24"/>
  <c r="G2265" i="24"/>
  <c r="F2265" i="24"/>
  <c r="E2265" i="24"/>
  <c r="D2265" i="24"/>
  <c r="C2265" i="24"/>
  <c r="B2265" i="24"/>
  <c r="A2265" i="24"/>
  <c r="I2264" i="24"/>
  <c r="H2264" i="24"/>
  <c r="G2264" i="24"/>
  <c r="F2264" i="24"/>
  <c r="E2264" i="24"/>
  <c r="D2264" i="24"/>
  <c r="C2264" i="24"/>
  <c r="B2264" i="24"/>
  <c r="A2264" i="24"/>
  <c r="I2263" i="24"/>
  <c r="H2263" i="24"/>
  <c r="G2263" i="24"/>
  <c r="F2263" i="24"/>
  <c r="E2263" i="24"/>
  <c r="D2263" i="24"/>
  <c r="C2263" i="24"/>
  <c r="B2263" i="24"/>
  <c r="A2263" i="24"/>
  <c r="I2262" i="24"/>
  <c r="H2262" i="24"/>
  <c r="G2262" i="24"/>
  <c r="F2262" i="24"/>
  <c r="E2262" i="24"/>
  <c r="D2262" i="24"/>
  <c r="C2262" i="24"/>
  <c r="B2262" i="24"/>
  <c r="A2262" i="24"/>
  <c r="I2261" i="24"/>
  <c r="H2261" i="24"/>
  <c r="G2261" i="24"/>
  <c r="F2261" i="24"/>
  <c r="E2261" i="24"/>
  <c r="D2261" i="24"/>
  <c r="C2261" i="24"/>
  <c r="B2261" i="24"/>
  <c r="A2261" i="24"/>
  <c r="I2260" i="24"/>
  <c r="H2260" i="24"/>
  <c r="G2260" i="24"/>
  <c r="F2260" i="24"/>
  <c r="E2260" i="24"/>
  <c r="D2260" i="24"/>
  <c r="C2260" i="24"/>
  <c r="B2260" i="24"/>
  <c r="A2260" i="24"/>
  <c r="I2259" i="24"/>
  <c r="H2259" i="24"/>
  <c r="G2259" i="24"/>
  <c r="F2259" i="24"/>
  <c r="E2259" i="24"/>
  <c r="D2259" i="24"/>
  <c r="C2259" i="24"/>
  <c r="B2259" i="24"/>
  <c r="A2259" i="24"/>
  <c r="I2258" i="24"/>
  <c r="H2258" i="24"/>
  <c r="G2258" i="24"/>
  <c r="F2258" i="24"/>
  <c r="E2258" i="24"/>
  <c r="D2258" i="24"/>
  <c r="C2258" i="24"/>
  <c r="B2258" i="24"/>
  <c r="A2258" i="24"/>
  <c r="I2257" i="24"/>
  <c r="H2257" i="24"/>
  <c r="G2257" i="24"/>
  <c r="F2257" i="24"/>
  <c r="E2257" i="24"/>
  <c r="D2257" i="24"/>
  <c r="C2257" i="24"/>
  <c r="B2257" i="24"/>
  <c r="A2257" i="24"/>
  <c r="I2256" i="24"/>
  <c r="H2256" i="24"/>
  <c r="G2256" i="24"/>
  <c r="F2256" i="24"/>
  <c r="E2256" i="24"/>
  <c r="D2256" i="24"/>
  <c r="C2256" i="24"/>
  <c r="B2256" i="24"/>
  <c r="A2256" i="24"/>
  <c r="I2255" i="24"/>
  <c r="H2255" i="24"/>
  <c r="G2255" i="24"/>
  <c r="F2255" i="24"/>
  <c r="E2255" i="24"/>
  <c r="D2255" i="24"/>
  <c r="C2255" i="24"/>
  <c r="B2255" i="24"/>
  <c r="A2255" i="24"/>
  <c r="I2254" i="24"/>
  <c r="H2254" i="24"/>
  <c r="G2254" i="24"/>
  <c r="F2254" i="24"/>
  <c r="E2254" i="24"/>
  <c r="D2254" i="24"/>
  <c r="C2254" i="24"/>
  <c r="B2254" i="24"/>
  <c r="A2254" i="24"/>
  <c r="I2253" i="24"/>
  <c r="H2253" i="24"/>
  <c r="G2253" i="24"/>
  <c r="F2253" i="24"/>
  <c r="E2253" i="24"/>
  <c r="D2253" i="24"/>
  <c r="C2253" i="24"/>
  <c r="B2253" i="24"/>
  <c r="A2253" i="24"/>
  <c r="I2252" i="24"/>
  <c r="H2252" i="24"/>
  <c r="G2252" i="24"/>
  <c r="F2252" i="24"/>
  <c r="E2252" i="24"/>
  <c r="D2252" i="24"/>
  <c r="C2252" i="24"/>
  <c r="B2252" i="24"/>
  <c r="A2252" i="24"/>
  <c r="I2251" i="24"/>
  <c r="H2251" i="24"/>
  <c r="G2251" i="24"/>
  <c r="F2251" i="24"/>
  <c r="E2251" i="24"/>
  <c r="D2251" i="24"/>
  <c r="C2251" i="24"/>
  <c r="B2251" i="24"/>
  <c r="A2251" i="24"/>
  <c r="I2250" i="24"/>
  <c r="H2250" i="24"/>
  <c r="G2250" i="24"/>
  <c r="F2250" i="24"/>
  <c r="E2250" i="24"/>
  <c r="D2250" i="24"/>
  <c r="C2250" i="24"/>
  <c r="B2250" i="24"/>
  <c r="A2250" i="24"/>
  <c r="I2249" i="24"/>
  <c r="H2249" i="24"/>
  <c r="G2249" i="24"/>
  <c r="F2249" i="24"/>
  <c r="E2249" i="24"/>
  <c r="D2249" i="24"/>
  <c r="C2249" i="24"/>
  <c r="B2249" i="24"/>
  <c r="A2249" i="24"/>
  <c r="I2248" i="24"/>
  <c r="H2248" i="24"/>
  <c r="G2248" i="24"/>
  <c r="F2248" i="24"/>
  <c r="E2248" i="24"/>
  <c r="D2248" i="24"/>
  <c r="C2248" i="24"/>
  <c r="B2248" i="24"/>
  <c r="A2248" i="24"/>
  <c r="I2247" i="24"/>
  <c r="H2247" i="24"/>
  <c r="G2247" i="24"/>
  <c r="F2247" i="24"/>
  <c r="E2247" i="24"/>
  <c r="D2247" i="24"/>
  <c r="C2247" i="24"/>
  <c r="B2247" i="24"/>
  <c r="A2247" i="24"/>
  <c r="I2246" i="24"/>
  <c r="H2246" i="24"/>
  <c r="G2246" i="24"/>
  <c r="F2246" i="24"/>
  <c r="E2246" i="24"/>
  <c r="D2246" i="24"/>
  <c r="C2246" i="24"/>
  <c r="B2246" i="24"/>
  <c r="A2246" i="24"/>
  <c r="I2245" i="24"/>
  <c r="H2245" i="24"/>
  <c r="G2245" i="24"/>
  <c r="F2245" i="24"/>
  <c r="E2245" i="24"/>
  <c r="D2245" i="24"/>
  <c r="C2245" i="24"/>
  <c r="B2245" i="24"/>
  <c r="A2245" i="24"/>
  <c r="I2244" i="24"/>
  <c r="H2244" i="24"/>
  <c r="G2244" i="24"/>
  <c r="F2244" i="24"/>
  <c r="E2244" i="24"/>
  <c r="D2244" i="24"/>
  <c r="C2244" i="24"/>
  <c r="B2244" i="24"/>
  <c r="A2244" i="24"/>
  <c r="I2243" i="24"/>
  <c r="H2243" i="24"/>
  <c r="G2243" i="24"/>
  <c r="F2243" i="24"/>
  <c r="E2243" i="24"/>
  <c r="D2243" i="24"/>
  <c r="C2243" i="24"/>
  <c r="B2243" i="24"/>
  <c r="A2243" i="24"/>
  <c r="I2242" i="24"/>
  <c r="H2242" i="24"/>
  <c r="G2242" i="24"/>
  <c r="F2242" i="24"/>
  <c r="E2242" i="24"/>
  <c r="D2242" i="24"/>
  <c r="C2242" i="24"/>
  <c r="B2242" i="24"/>
  <c r="A2242" i="24"/>
  <c r="I2241" i="24"/>
  <c r="H2241" i="24"/>
  <c r="G2241" i="24"/>
  <c r="F2241" i="24"/>
  <c r="E2241" i="24"/>
  <c r="D2241" i="24"/>
  <c r="C2241" i="24"/>
  <c r="B2241" i="24"/>
  <c r="A2241" i="24"/>
  <c r="I2240" i="24"/>
  <c r="H2240" i="24"/>
  <c r="G2240" i="24"/>
  <c r="F2240" i="24"/>
  <c r="E2240" i="24"/>
  <c r="D2240" i="24"/>
  <c r="C2240" i="24"/>
  <c r="B2240" i="24"/>
  <c r="A2240" i="24"/>
  <c r="I2239" i="24"/>
  <c r="H2239" i="24"/>
  <c r="G2239" i="24"/>
  <c r="F2239" i="24"/>
  <c r="E2239" i="24"/>
  <c r="D2239" i="24"/>
  <c r="C2239" i="24"/>
  <c r="B2239" i="24"/>
  <c r="A2239" i="24"/>
  <c r="I2238" i="24"/>
  <c r="H2238" i="24"/>
  <c r="G2238" i="24"/>
  <c r="F2238" i="24"/>
  <c r="E2238" i="24"/>
  <c r="D2238" i="24"/>
  <c r="C2238" i="24"/>
  <c r="B2238" i="24"/>
  <c r="A2238" i="24"/>
  <c r="I2237" i="24"/>
  <c r="H2237" i="24"/>
  <c r="G2237" i="24"/>
  <c r="F2237" i="24"/>
  <c r="E2237" i="24"/>
  <c r="D2237" i="24"/>
  <c r="C2237" i="24"/>
  <c r="B2237" i="24"/>
  <c r="A2237" i="24"/>
  <c r="I2236" i="24"/>
  <c r="H2236" i="24"/>
  <c r="G2236" i="24"/>
  <c r="F2236" i="24"/>
  <c r="E2236" i="24"/>
  <c r="D2236" i="24"/>
  <c r="C2236" i="24"/>
  <c r="B2236" i="24"/>
  <c r="A2236" i="24"/>
  <c r="I2235" i="24"/>
  <c r="H2235" i="24"/>
  <c r="G2235" i="24"/>
  <c r="F2235" i="24"/>
  <c r="E2235" i="24"/>
  <c r="D2235" i="24"/>
  <c r="C2235" i="24"/>
  <c r="B2235" i="24"/>
  <c r="A2235" i="24"/>
  <c r="I2234" i="24"/>
  <c r="H2234" i="24"/>
  <c r="G2234" i="24"/>
  <c r="F2234" i="24"/>
  <c r="E2234" i="24"/>
  <c r="D2234" i="24"/>
  <c r="C2234" i="24"/>
  <c r="B2234" i="24"/>
  <c r="A2234" i="24"/>
  <c r="I2233" i="24"/>
  <c r="H2233" i="24"/>
  <c r="G2233" i="24"/>
  <c r="F2233" i="24"/>
  <c r="E2233" i="24"/>
  <c r="D2233" i="24"/>
  <c r="C2233" i="24"/>
  <c r="B2233" i="24"/>
  <c r="A2233" i="24"/>
  <c r="I2232" i="24"/>
  <c r="H2232" i="24"/>
  <c r="G2232" i="24"/>
  <c r="F2232" i="24"/>
  <c r="E2232" i="24"/>
  <c r="D2232" i="24"/>
  <c r="C2232" i="24"/>
  <c r="B2232" i="24"/>
  <c r="A2232" i="24"/>
  <c r="I2231" i="24"/>
  <c r="H2231" i="24"/>
  <c r="G2231" i="24"/>
  <c r="F2231" i="24"/>
  <c r="E2231" i="24"/>
  <c r="D2231" i="24"/>
  <c r="C2231" i="24"/>
  <c r="B2231" i="24"/>
  <c r="A2231" i="24"/>
  <c r="I2230" i="24"/>
  <c r="H2230" i="24"/>
  <c r="G2230" i="24"/>
  <c r="F2230" i="24"/>
  <c r="E2230" i="24"/>
  <c r="D2230" i="24"/>
  <c r="C2230" i="24"/>
  <c r="B2230" i="24"/>
  <c r="A2230" i="24"/>
  <c r="I2229" i="24"/>
  <c r="H2229" i="24"/>
  <c r="G2229" i="24"/>
  <c r="F2229" i="24"/>
  <c r="E2229" i="24"/>
  <c r="D2229" i="24"/>
  <c r="C2229" i="24"/>
  <c r="B2229" i="24"/>
  <c r="A2229" i="24"/>
  <c r="I2228" i="24"/>
  <c r="H2228" i="24"/>
  <c r="G2228" i="24"/>
  <c r="F2228" i="24"/>
  <c r="E2228" i="24"/>
  <c r="D2228" i="24"/>
  <c r="C2228" i="24"/>
  <c r="B2228" i="24"/>
  <c r="A2228" i="24"/>
  <c r="I2227" i="24"/>
  <c r="H2227" i="24"/>
  <c r="G2227" i="24"/>
  <c r="F2227" i="24"/>
  <c r="E2227" i="24"/>
  <c r="D2227" i="24"/>
  <c r="C2227" i="24"/>
  <c r="B2227" i="24"/>
  <c r="A2227" i="24"/>
  <c r="I2226" i="24"/>
  <c r="H2226" i="24"/>
  <c r="G2226" i="24"/>
  <c r="F2226" i="24"/>
  <c r="E2226" i="24"/>
  <c r="D2226" i="24"/>
  <c r="C2226" i="24"/>
  <c r="B2226" i="24"/>
  <c r="A2226" i="24"/>
  <c r="I2225" i="24"/>
  <c r="H2225" i="24"/>
  <c r="G2225" i="24"/>
  <c r="F2225" i="24"/>
  <c r="E2225" i="24"/>
  <c r="D2225" i="24"/>
  <c r="C2225" i="24"/>
  <c r="B2225" i="24"/>
  <c r="A2225" i="24"/>
  <c r="I2224" i="24"/>
  <c r="H2224" i="24"/>
  <c r="G2224" i="24"/>
  <c r="F2224" i="24"/>
  <c r="E2224" i="24"/>
  <c r="D2224" i="24"/>
  <c r="C2224" i="24"/>
  <c r="B2224" i="24"/>
  <c r="A2224" i="24"/>
  <c r="I2223" i="24"/>
  <c r="H2223" i="24"/>
  <c r="G2223" i="24"/>
  <c r="F2223" i="24"/>
  <c r="E2223" i="24"/>
  <c r="D2223" i="24"/>
  <c r="C2223" i="24"/>
  <c r="B2223" i="24"/>
  <c r="A2223" i="24"/>
  <c r="I2222" i="24"/>
  <c r="H2222" i="24"/>
  <c r="G2222" i="24"/>
  <c r="F2222" i="24"/>
  <c r="E2222" i="24"/>
  <c r="D2222" i="24"/>
  <c r="C2222" i="24"/>
  <c r="B2222" i="24"/>
  <c r="A2222" i="24"/>
  <c r="I2221" i="24"/>
  <c r="H2221" i="24"/>
  <c r="G2221" i="24"/>
  <c r="F2221" i="24"/>
  <c r="E2221" i="24"/>
  <c r="D2221" i="24"/>
  <c r="C2221" i="24"/>
  <c r="B2221" i="24"/>
  <c r="A2221" i="24"/>
  <c r="I2220" i="24"/>
  <c r="H2220" i="24"/>
  <c r="G2220" i="24"/>
  <c r="F2220" i="24"/>
  <c r="E2220" i="24"/>
  <c r="D2220" i="24"/>
  <c r="C2220" i="24"/>
  <c r="B2220" i="24"/>
  <c r="A2220" i="24"/>
  <c r="I2219" i="24"/>
  <c r="H2219" i="24"/>
  <c r="G2219" i="24"/>
  <c r="F2219" i="24"/>
  <c r="E2219" i="24"/>
  <c r="D2219" i="24"/>
  <c r="C2219" i="24"/>
  <c r="B2219" i="24"/>
  <c r="A2219" i="24"/>
  <c r="I2218" i="24"/>
  <c r="H2218" i="24"/>
  <c r="G2218" i="24"/>
  <c r="F2218" i="24"/>
  <c r="E2218" i="24"/>
  <c r="D2218" i="24"/>
  <c r="C2218" i="24"/>
  <c r="B2218" i="24"/>
  <c r="A2218" i="24"/>
  <c r="I2217" i="24"/>
  <c r="H2217" i="24"/>
  <c r="G2217" i="24"/>
  <c r="F2217" i="24"/>
  <c r="E2217" i="24"/>
  <c r="D2217" i="24"/>
  <c r="C2217" i="24"/>
  <c r="B2217" i="24"/>
  <c r="A2217" i="24"/>
  <c r="I2216" i="24"/>
  <c r="H2216" i="24"/>
  <c r="G2216" i="24"/>
  <c r="F2216" i="24"/>
  <c r="E2216" i="24"/>
  <c r="D2216" i="24"/>
  <c r="C2216" i="24"/>
  <c r="B2216" i="24"/>
  <c r="A2216" i="24"/>
  <c r="I2215" i="24"/>
  <c r="H2215" i="24"/>
  <c r="G2215" i="24"/>
  <c r="F2215" i="24"/>
  <c r="E2215" i="24"/>
  <c r="D2215" i="24"/>
  <c r="C2215" i="24"/>
  <c r="B2215" i="24"/>
  <c r="A2215" i="24"/>
  <c r="I2214" i="24"/>
  <c r="H2214" i="24"/>
  <c r="G2214" i="24"/>
  <c r="F2214" i="24"/>
  <c r="E2214" i="24"/>
  <c r="D2214" i="24"/>
  <c r="C2214" i="24"/>
  <c r="B2214" i="24"/>
  <c r="A2214" i="24"/>
  <c r="I2213" i="24"/>
  <c r="H2213" i="24"/>
  <c r="G2213" i="24"/>
  <c r="F2213" i="24"/>
  <c r="E2213" i="24"/>
  <c r="D2213" i="24"/>
  <c r="C2213" i="24"/>
  <c r="B2213" i="24"/>
  <c r="A2213" i="24"/>
  <c r="I2212" i="24"/>
  <c r="H2212" i="24"/>
  <c r="G2212" i="24"/>
  <c r="F2212" i="24"/>
  <c r="E2212" i="24"/>
  <c r="D2212" i="24"/>
  <c r="C2212" i="24"/>
  <c r="B2212" i="24"/>
  <c r="A2212" i="24"/>
  <c r="I2211" i="24"/>
  <c r="H2211" i="24"/>
  <c r="G2211" i="24"/>
  <c r="F2211" i="24"/>
  <c r="E2211" i="24"/>
  <c r="D2211" i="24"/>
  <c r="C2211" i="24"/>
  <c r="B2211" i="24"/>
  <c r="A2211" i="24"/>
  <c r="I2210" i="24"/>
  <c r="H2210" i="24"/>
  <c r="G2210" i="24"/>
  <c r="F2210" i="24"/>
  <c r="E2210" i="24"/>
  <c r="D2210" i="24"/>
  <c r="C2210" i="24"/>
  <c r="B2210" i="24"/>
  <c r="A2210" i="24"/>
  <c r="I2209" i="24"/>
  <c r="H2209" i="24"/>
  <c r="G2209" i="24"/>
  <c r="F2209" i="24"/>
  <c r="E2209" i="24"/>
  <c r="D2209" i="24"/>
  <c r="C2209" i="24"/>
  <c r="B2209" i="24"/>
  <c r="A2209" i="24"/>
  <c r="I2208" i="24"/>
  <c r="H2208" i="24"/>
  <c r="G2208" i="24"/>
  <c r="F2208" i="24"/>
  <c r="E2208" i="24"/>
  <c r="D2208" i="24"/>
  <c r="C2208" i="24"/>
  <c r="B2208" i="24"/>
  <c r="A2208" i="24"/>
  <c r="I2207" i="24"/>
  <c r="H2207" i="24"/>
  <c r="G2207" i="24"/>
  <c r="F2207" i="24"/>
  <c r="E2207" i="24"/>
  <c r="D2207" i="24"/>
  <c r="C2207" i="24"/>
  <c r="B2207" i="24"/>
  <c r="A2207" i="24"/>
  <c r="I2206" i="24"/>
  <c r="H2206" i="24"/>
  <c r="G2206" i="24"/>
  <c r="F2206" i="24"/>
  <c r="E2206" i="24"/>
  <c r="D2206" i="24"/>
  <c r="C2206" i="24"/>
  <c r="B2206" i="24"/>
  <c r="A2206" i="24"/>
  <c r="I2205" i="24"/>
  <c r="H2205" i="24"/>
  <c r="G2205" i="24"/>
  <c r="F2205" i="24"/>
  <c r="E2205" i="24"/>
  <c r="D2205" i="24"/>
  <c r="C2205" i="24"/>
  <c r="B2205" i="24"/>
  <c r="A2205" i="24"/>
  <c r="I2204" i="24"/>
  <c r="H2204" i="24"/>
  <c r="G2204" i="24"/>
  <c r="F2204" i="24"/>
  <c r="E2204" i="24"/>
  <c r="D2204" i="24"/>
  <c r="C2204" i="24"/>
  <c r="B2204" i="24"/>
  <c r="A2204" i="24"/>
  <c r="I2203" i="24"/>
  <c r="H2203" i="24"/>
  <c r="G2203" i="24"/>
  <c r="F2203" i="24"/>
  <c r="E2203" i="24"/>
  <c r="D2203" i="24"/>
  <c r="C2203" i="24"/>
  <c r="B2203" i="24"/>
  <c r="A2203" i="24"/>
  <c r="I2202" i="24"/>
  <c r="H2202" i="24"/>
  <c r="G2202" i="24"/>
  <c r="F2202" i="24"/>
  <c r="E2202" i="24"/>
  <c r="D2202" i="24"/>
  <c r="C2202" i="24"/>
  <c r="B2202" i="24"/>
  <c r="A2202" i="24"/>
  <c r="I2201" i="24"/>
  <c r="H2201" i="24"/>
  <c r="G2201" i="24"/>
  <c r="F2201" i="24"/>
  <c r="E2201" i="24"/>
  <c r="D2201" i="24"/>
  <c r="C2201" i="24"/>
  <c r="B2201" i="24"/>
  <c r="A2201" i="24"/>
  <c r="I2200" i="24"/>
  <c r="H2200" i="24"/>
  <c r="G2200" i="24"/>
  <c r="F2200" i="24"/>
  <c r="E2200" i="24"/>
  <c r="D2200" i="24"/>
  <c r="C2200" i="24"/>
  <c r="B2200" i="24"/>
  <c r="A2200" i="24"/>
  <c r="I2199" i="24"/>
  <c r="H2199" i="24"/>
  <c r="G2199" i="24"/>
  <c r="F2199" i="24"/>
  <c r="E2199" i="24"/>
  <c r="D2199" i="24"/>
  <c r="C2199" i="24"/>
  <c r="B2199" i="24"/>
  <c r="A2199" i="24"/>
  <c r="I2198" i="24"/>
  <c r="H2198" i="24"/>
  <c r="G2198" i="24"/>
  <c r="F2198" i="24"/>
  <c r="E2198" i="24"/>
  <c r="D2198" i="24"/>
  <c r="C2198" i="24"/>
  <c r="B2198" i="24"/>
  <c r="A2198" i="24"/>
  <c r="I2197" i="24"/>
  <c r="H2197" i="24"/>
  <c r="G2197" i="24"/>
  <c r="F2197" i="24"/>
  <c r="E2197" i="24"/>
  <c r="D2197" i="24"/>
  <c r="C2197" i="24"/>
  <c r="B2197" i="24"/>
  <c r="A2197" i="24"/>
  <c r="I2196" i="24"/>
  <c r="H2196" i="24"/>
  <c r="G2196" i="24"/>
  <c r="F2196" i="24"/>
  <c r="E2196" i="24"/>
  <c r="D2196" i="24"/>
  <c r="C2196" i="24"/>
  <c r="B2196" i="24"/>
  <c r="A2196" i="24"/>
  <c r="I2195" i="24"/>
  <c r="H2195" i="24"/>
  <c r="G2195" i="24"/>
  <c r="F2195" i="24"/>
  <c r="E2195" i="24"/>
  <c r="D2195" i="24"/>
  <c r="C2195" i="24"/>
  <c r="B2195" i="24"/>
  <c r="A2195" i="24"/>
  <c r="I2194" i="24"/>
  <c r="H2194" i="24"/>
  <c r="G2194" i="24"/>
  <c r="F2194" i="24"/>
  <c r="E2194" i="24"/>
  <c r="D2194" i="24"/>
  <c r="C2194" i="24"/>
  <c r="B2194" i="24"/>
  <c r="A2194" i="24"/>
  <c r="I2193" i="24"/>
  <c r="H2193" i="24"/>
  <c r="G2193" i="24"/>
  <c r="F2193" i="24"/>
  <c r="E2193" i="24"/>
  <c r="D2193" i="24"/>
  <c r="C2193" i="24"/>
  <c r="B2193" i="24"/>
  <c r="A2193" i="24"/>
  <c r="I2192" i="24"/>
  <c r="H2192" i="24"/>
  <c r="G2192" i="24"/>
  <c r="F2192" i="24"/>
  <c r="E2192" i="24"/>
  <c r="D2192" i="24"/>
  <c r="C2192" i="24"/>
  <c r="B2192" i="24"/>
  <c r="A2192" i="24"/>
  <c r="I2191" i="24"/>
  <c r="H2191" i="24"/>
  <c r="G2191" i="24"/>
  <c r="F2191" i="24"/>
  <c r="E2191" i="24"/>
  <c r="D2191" i="24"/>
  <c r="C2191" i="24"/>
  <c r="B2191" i="24"/>
  <c r="A2191" i="24"/>
  <c r="I2190" i="24"/>
  <c r="H2190" i="24"/>
  <c r="G2190" i="24"/>
  <c r="F2190" i="24"/>
  <c r="E2190" i="24"/>
  <c r="D2190" i="24"/>
  <c r="C2190" i="24"/>
  <c r="B2190" i="24"/>
  <c r="A2190" i="24"/>
  <c r="I2189" i="24"/>
  <c r="H2189" i="24"/>
  <c r="G2189" i="24"/>
  <c r="F2189" i="24"/>
  <c r="E2189" i="24"/>
  <c r="D2189" i="24"/>
  <c r="C2189" i="24"/>
  <c r="B2189" i="24"/>
  <c r="A2189" i="24"/>
  <c r="I2188" i="24"/>
  <c r="H2188" i="24"/>
  <c r="G2188" i="24"/>
  <c r="F2188" i="24"/>
  <c r="E2188" i="24"/>
  <c r="D2188" i="24"/>
  <c r="C2188" i="24"/>
  <c r="B2188" i="24"/>
  <c r="A2188" i="24"/>
  <c r="I2187" i="24"/>
  <c r="H2187" i="24"/>
  <c r="G2187" i="24"/>
  <c r="F2187" i="24"/>
  <c r="E2187" i="24"/>
  <c r="D2187" i="24"/>
  <c r="C2187" i="24"/>
  <c r="B2187" i="24"/>
  <c r="A2187" i="24"/>
  <c r="I2186" i="24"/>
  <c r="H2186" i="24"/>
  <c r="G2186" i="24"/>
  <c r="F2186" i="24"/>
  <c r="E2186" i="24"/>
  <c r="D2186" i="24"/>
  <c r="C2186" i="24"/>
  <c r="B2186" i="24"/>
  <c r="A2186" i="24"/>
  <c r="I2185" i="24"/>
  <c r="H2185" i="24"/>
  <c r="G2185" i="24"/>
  <c r="F2185" i="24"/>
  <c r="E2185" i="24"/>
  <c r="D2185" i="24"/>
  <c r="C2185" i="24"/>
  <c r="B2185" i="24"/>
  <c r="A2185" i="24"/>
  <c r="I2184" i="24"/>
  <c r="H2184" i="24"/>
  <c r="G2184" i="24"/>
  <c r="F2184" i="24"/>
  <c r="E2184" i="24"/>
  <c r="D2184" i="24"/>
  <c r="C2184" i="24"/>
  <c r="B2184" i="24"/>
  <c r="A2184" i="24"/>
  <c r="I2183" i="24"/>
  <c r="H2183" i="24"/>
  <c r="G2183" i="24"/>
  <c r="F2183" i="24"/>
  <c r="E2183" i="24"/>
  <c r="D2183" i="24"/>
  <c r="C2183" i="24"/>
  <c r="B2183" i="24"/>
  <c r="A2183" i="24"/>
  <c r="I2182" i="24"/>
  <c r="H2182" i="24"/>
  <c r="G2182" i="24"/>
  <c r="F2182" i="24"/>
  <c r="E2182" i="24"/>
  <c r="D2182" i="24"/>
  <c r="C2182" i="24"/>
  <c r="B2182" i="24"/>
  <c r="A2182" i="24"/>
  <c r="I2181" i="24"/>
  <c r="H2181" i="24"/>
  <c r="G2181" i="24"/>
  <c r="F2181" i="24"/>
  <c r="E2181" i="24"/>
  <c r="D2181" i="24"/>
  <c r="C2181" i="24"/>
  <c r="B2181" i="24"/>
  <c r="A2181" i="24"/>
  <c r="I2180" i="24"/>
  <c r="H2180" i="24"/>
  <c r="G2180" i="24"/>
  <c r="F2180" i="24"/>
  <c r="E2180" i="24"/>
  <c r="D2180" i="24"/>
  <c r="C2180" i="24"/>
  <c r="B2180" i="24"/>
  <c r="A2180" i="24"/>
  <c r="I2179" i="24"/>
  <c r="H2179" i="24"/>
  <c r="G2179" i="24"/>
  <c r="F2179" i="24"/>
  <c r="E2179" i="24"/>
  <c r="D2179" i="24"/>
  <c r="C2179" i="24"/>
  <c r="B2179" i="24"/>
  <c r="A2179" i="24"/>
  <c r="I2178" i="24"/>
  <c r="H2178" i="24"/>
  <c r="G2178" i="24"/>
  <c r="F2178" i="24"/>
  <c r="E2178" i="24"/>
  <c r="D2178" i="24"/>
  <c r="C2178" i="24"/>
  <c r="B2178" i="24"/>
  <c r="A2178" i="24"/>
  <c r="I2177" i="24"/>
  <c r="H2177" i="24"/>
  <c r="G2177" i="24"/>
  <c r="F2177" i="24"/>
  <c r="E2177" i="24"/>
  <c r="D2177" i="24"/>
  <c r="C2177" i="24"/>
  <c r="B2177" i="24"/>
  <c r="A2177" i="24"/>
  <c r="I2176" i="24"/>
  <c r="H2176" i="24"/>
  <c r="G2176" i="24"/>
  <c r="F2176" i="24"/>
  <c r="E2176" i="24"/>
  <c r="D2176" i="24"/>
  <c r="C2176" i="24"/>
  <c r="B2176" i="24"/>
  <c r="A2176" i="24"/>
  <c r="I2175" i="24"/>
  <c r="H2175" i="24"/>
  <c r="G2175" i="24"/>
  <c r="F2175" i="24"/>
  <c r="E2175" i="24"/>
  <c r="D2175" i="24"/>
  <c r="C2175" i="24"/>
  <c r="B2175" i="24"/>
  <c r="A2175" i="24"/>
  <c r="I2174" i="24"/>
  <c r="H2174" i="24"/>
  <c r="G2174" i="24"/>
  <c r="F2174" i="24"/>
  <c r="E2174" i="24"/>
  <c r="D2174" i="24"/>
  <c r="C2174" i="24"/>
  <c r="B2174" i="24"/>
  <c r="A2174" i="24"/>
  <c r="I2173" i="24"/>
  <c r="H2173" i="24"/>
  <c r="G2173" i="24"/>
  <c r="F2173" i="24"/>
  <c r="E2173" i="24"/>
  <c r="D2173" i="24"/>
  <c r="C2173" i="24"/>
  <c r="B2173" i="24"/>
  <c r="A2173" i="24"/>
  <c r="I2172" i="24"/>
  <c r="H2172" i="24"/>
  <c r="G2172" i="24"/>
  <c r="F2172" i="24"/>
  <c r="E2172" i="24"/>
  <c r="D2172" i="24"/>
  <c r="C2172" i="24"/>
  <c r="B2172" i="24"/>
  <c r="A2172" i="24"/>
  <c r="I2171" i="24"/>
  <c r="H2171" i="24"/>
  <c r="G2171" i="24"/>
  <c r="F2171" i="24"/>
  <c r="E2171" i="24"/>
  <c r="D2171" i="24"/>
  <c r="C2171" i="24"/>
  <c r="B2171" i="24"/>
  <c r="A2171" i="24"/>
  <c r="I2170" i="24"/>
  <c r="H2170" i="24"/>
  <c r="G2170" i="24"/>
  <c r="F2170" i="24"/>
  <c r="E2170" i="24"/>
  <c r="D2170" i="24"/>
  <c r="C2170" i="24"/>
  <c r="B2170" i="24"/>
  <c r="A2170" i="24"/>
  <c r="I2169" i="24"/>
  <c r="H2169" i="24"/>
  <c r="G2169" i="24"/>
  <c r="F2169" i="24"/>
  <c r="E2169" i="24"/>
  <c r="D2169" i="24"/>
  <c r="C2169" i="24"/>
  <c r="B2169" i="24"/>
  <c r="A2169" i="24"/>
  <c r="I2168" i="24"/>
  <c r="H2168" i="24"/>
  <c r="G2168" i="24"/>
  <c r="F2168" i="24"/>
  <c r="E2168" i="24"/>
  <c r="D2168" i="24"/>
  <c r="C2168" i="24"/>
  <c r="B2168" i="24"/>
  <c r="A2168" i="24"/>
  <c r="I2167" i="24"/>
  <c r="H2167" i="24"/>
  <c r="G2167" i="24"/>
  <c r="F2167" i="24"/>
  <c r="E2167" i="24"/>
  <c r="D2167" i="24"/>
  <c r="C2167" i="24"/>
  <c r="B2167" i="24"/>
  <c r="A2167" i="24"/>
  <c r="I2166" i="24"/>
  <c r="H2166" i="24"/>
  <c r="G2166" i="24"/>
  <c r="F2166" i="24"/>
  <c r="E2166" i="24"/>
  <c r="D2166" i="24"/>
  <c r="C2166" i="24"/>
  <c r="B2166" i="24"/>
  <c r="A2166" i="24"/>
  <c r="I2165" i="24"/>
  <c r="H2165" i="24"/>
  <c r="G2165" i="24"/>
  <c r="F2165" i="24"/>
  <c r="E2165" i="24"/>
  <c r="D2165" i="24"/>
  <c r="C2165" i="24"/>
  <c r="B2165" i="24"/>
  <c r="A2165" i="24"/>
  <c r="I2164" i="24"/>
  <c r="H2164" i="24"/>
  <c r="G2164" i="24"/>
  <c r="F2164" i="24"/>
  <c r="E2164" i="24"/>
  <c r="D2164" i="24"/>
  <c r="C2164" i="24"/>
  <c r="B2164" i="24"/>
  <c r="A2164" i="24"/>
  <c r="I2163" i="24"/>
  <c r="H2163" i="24"/>
  <c r="G2163" i="24"/>
  <c r="F2163" i="24"/>
  <c r="E2163" i="24"/>
  <c r="D2163" i="24"/>
  <c r="C2163" i="24"/>
  <c r="B2163" i="24"/>
  <c r="A2163" i="24"/>
  <c r="I2162" i="24"/>
  <c r="H2162" i="24"/>
  <c r="G2162" i="24"/>
  <c r="F2162" i="24"/>
  <c r="E2162" i="24"/>
  <c r="D2162" i="24"/>
  <c r="C2162" i="24"/>
  <c r="B2162" i="24"/>
  <c r="A2162" i="24"/>
  <c r="I2161" i="24"/>
  <c r="H2161" i="24"/>
  <c r="G2161" i="24"/>
  <c r="F2161" i="24"/>
  <c r="E2161" i="24"/>
  <c r="D2161" i="24"/>
  <c r="C2161" i="24"/>
  <c r="B2161" i="24"/>
  <c r="A2161" i="24"/>
  <c r="I2160" i="24"/>
  <c r="H2160" i="24"/>
  <c r="G2160" i="24"/>
  <c r="F2160" i="24"/>
  <c r="E2160" i="24"/>
  <c r="D2160" i="24"/>
  <c r="C2160" i="24"/>
  <c r="B2160" i="24"/>
  <c r="A2160" i="24"/>
  <c r="I2159" i="24"/>
  <c r="H2159" i="24"/>
  <c r="G2159" i="24"/>
  <c r="F2159" i="24"/>
  <c r="E2159" i="24"/>
  <c r="D2159" i="24"/>
  <c r="C2159" i="24"/>
  <c r="B2159" i="24"/>
  <c r="A2159" i="24"/>
  <c r="I2158" i="24"/>
  <c r="H2158" i="24"/>
  <c r="G2158" i="24"/>
  <c r="F2158" i="24"/>
  <c r="E2158" i="24"/>
  <c r="D2158" i="24"/>
  <c r="C2158" i="24"/>
  <c r="B2158" i="24"/>
  <c r="A2158" i="24"/>
  <c r="I2157" i="24"/>
  <c r="H2157" i="24"/>
  <c r="G2157" i="24"/>
  <c r="F2157" i="24"/>
  <c r="E2157" i="24"/>
  <c r="D2157" i="24"/>
  <c r="C2157" i="24"/>
  <c r="B2157" i="24"/>
  <c r="A2157" i="24"/>
  <c r="I2156" i="24"/>
  <c r="H2156" i="24"/>
  <c r="G2156" i="24"/>
  <c r="F2156" i="24"/>
  <c r="E2156" i="24"/>
  <c r="D2156" i="24"/>
  <c r="C2156" i="24"/>
  <c r="B2156" i="24"/>
  <c r="A2156" i="24"/>
  <c r="I2155" i="24"/>
  <c r="H2155" i="24"/>
  <c r="G2155" i="24"/>
  <c r="F2155" i="24"/>
  <c r="E2155" i="24"/>
  <c r="D2155" i="24"/>
  <c r="C2155" i="24"/>
  <c r="B2155" i="24"/>
  <c r="A2155" i="24"/>
  <c r="I2154" i="24"/>
  <c r="H2154" i="24"/>
  <c r="G2154" i="24"/>
  <c r="F2154" i="24"/>
  <c r="E2154" i="24"/>
  <c r="D2154" i="24"/>
  <c r="C2154" i="24"/>
  <c r="B2154" i="24"/>
  <c r="A2154" i="24"/>
  <c r="I2153" i="24"/>
  <c r="H2153" i="24"/>
  <c r="G2153" i="24"/>
  <c r="F2153" i="24"/>
  <c r="E2153" i="24"/>
  <c r="D2153" i="24"/>
  <c r="C2153" i="24"/>
  <c r="B2153" i="24"/>
  <c r="A2153" i="24"/>
  <c r="I2152" i="24"/>
  <c r="H2152" i="24"/>
  <c r="G2152" i="24"/>
  <c r="F2152" i="24"/>
  <c r="E2152" i="24"/>
  <c r="D2152" i="24"/>
  <c r="C2152" i="24"/>
  <c r="B2152" i="24"/>
  <c r="A2152" i="24"/>
  <c r="I2151" i="24"/>
  <c r="H2151" i="24"/>
  <c r="G2151" i="24"/>
  <c r="F2151" i="24"/>
  <c r="E2151" i="24"/>
  <c r="D2151" i="24"/>
  <c r="C2151" i="24"/>
  <c r="B2151" i="24"/>
  <c r="A2151" i="24"/>
  <c r="I2150" i="24"/>
  <c r="H2150" i="24"/>
  <c r="G2150" i="24"/>
  <c r="F2150" i="24"/>
  <c r="E2150" i="24"/>
  <c r="D2150" i="24"/>
  <c r="C2150" i="24"/>
  <c r="B2150" i="24"/>
  <c r="A2150" i="24"/>
  <c r="I2149" i="24"/>
  <c r="H2149" i="24"/>
  <c r="G2149" i="24"/>
  <c r="F2149" i="24"/>
  <c r="E2149" i="24"/>
  <c r="D2149" i="24"/>
  <c r="C2149" i="24"/>
  <c r="B2149" i="24"/>
  <c r="A2149" i="24"/>
  <c r="I2148" i="24"/>
  <c r="H2148" i="24"/>
  <c r="G2148" i="24"/>
  <c r="F2148" i="24"/>
  <c r="E2148" i="24"/>
  <c r="D2148" i="24"/>
  <c r="C2148" i="24"/>
  <c r="B2148" i="24"/>
  <c r="A2148" i="24"/>
  <c r="I2147" i="24"/>
  <c r="H2147" i="24"/>
  <c r="G2147" i="24"/>
  <c r="F2147" i="24"/>
  <c r="E2147" i="24"/>
  <c r="D2147" i="24"/>
  <c r="C2147" i="24"/>
  <c r="B2147" i="24"/>
  <c r="A2147" i="24"/>
  <c r="I2146" i="24"/>
  <c r="H2146" i="24"/>
  <c r="G2146" i="24"/>
  <c r="F2146" i="24"/>
  <c r="E2146" i="24"/>
  <c r="D2146" i="24"/>
  <c r="C2146" i="24"/>
  <c r="B2146" i="24"/>
  <c r="A2146" i="24"/>
  <c r="I2145" i="24"/>
  <c r="H2145" i="24"/>
  <c r="G2145" i="24"/>
  <c r="F2145" i="24"/>
  <c r="E2145" i="24"/>
  <c r="D2145" i="24"/>
  <c r="C2145" i="24"/>
  <c r="B2145" i="24"/>
  <c r="A2145" i="24"/>
  <c r="I2144" i="24"/>
  <c r="H2144" i="24"/>
  <c r="G2144" i="24"/>
  <c r="F2144" i="24"/>
  <c r="E2144" i="24"/>
  <c r="D2144" i="24"/>
  <c r="C2144" i="24"/>
  <c r="B2144" i="24"/>
  <c r="A2144" i="24"/>
  <c r="I2143" i="24"/>
  <c r="H2143" i="24"/>
  <c r="G2143" i="24"/>
  <c r="F2143" i="24"/>
  <c r="E2143" i="24"/>
  <c r="D2143" i="24"/>
  <c r="C2143" i="24"/>
  <c r="B2143" i="24"/>
  <c r="A2143" i="24"/>
  <c r="I2142" i="24"/>
  <c r="H2142" i="24"/>
  <c r="G2142" i="24"/>
  <c r="F2142" i="24"/>
  <c r="E2142" i="24"/>
  <c r="D2142" i="24"/>
  <c r="C2142" i="24"/>
  <c r="B2142" i="24"/>
  <c r="A2142" i="24"/>
  <c r="I2141" i="24"/>
  <c r="H2141" i="24"/>
  <c r="G2141" i="24"/>
  <c r="F2141" i="24"/>
  <c r="E2141" i="24"/>
  <c r="D2141" i="24"/>
  <c r="C2141" i="24"/>
  <c r="B2141" i="24"/>
  <c r="A2141" i="24"/>
  <c r="I2140" i="24"/>
  <c r="H2140" i="24"/>
  <c r="G2140" i="24"/>
  <c r="F2140" i="24"/>
  <c r="E2140" i="24"/>
  <c r="D2140" i="24"/>
  <c r="C2140" i="24"/>
  <c r="B2140" i="24"/>
  <c r="A2140" i="24"/>
  <c r="I2139" i="24"/>
  <c r="H2139" i="24"/>
  <c r="G2139" i="24"/>
  <c r="F2139" i="24"/>
  <c r="E2139" i="24"/>
  <c r="D2139" i="24"/>
  <c r="C2139" i="24"/>
  <c r="B2139" i="24"/>
  <c r="A2139" i="24"/>
  <c r="I2138" i="24"/>
  <c r="H2138" i="24"/>
  <c r="G2138" i="24"/>
  <c r="F2138" i="24"/>
  <c r="E2138" i="24"/>
  <c r="D2138" i="24"/>
  <c r="C2138" i="24"/>
  <c r="B2138" i="24"/>
  <c r="A2138" i="24"/>
  <c r="I2137" i="24"/>
  <c r="H2137" i="24"/>
  <c r="G2137" i="24"/>
  <c r="F2137" i="24"/>
  <c r="E2137" i="24"/>
  <c r="D2137" i="24"/>
  <c r="C2137" i="24"/>
  <c r="B2137" i="24"/>
  <c r="A2137" i="24"/>
  <c r="I2136" i="24"/>
  <c r="H2136" i="24"/>
  <c r="G2136" i="24"/>
  <c r="F2136" i="24"/>
  <c r="E2136" i="24"/>
  <c r="D2136" i="24"/>
  <c r="C2136" i="24"/>
  <c r="B2136" i="24"/>
  <c r="A2136" i="24"/>
  <c r="I2135" i="24"/>
  <c r="H2135" i="24"/>
  <c r="G2135" i="24"/>
  <c r="F2135" i="24"/>
  <c r="E2135" i="24"/>
  <c r="D2135" i="24"/>
  <c r="C2135" i="24"/>
  <c r="B2135" i="24"/>
  <c r="A2135" i="24"/>
  <c r="I2134" i="24"/>
  <c r="H2134" i="24"/>
  <c r="G2134" i="24"/>
  <c r="F2134" i="24"/>
  <c r="E2134" i="24"/>
  <c r="D2134" i="24"/>
  <c r="C2134" i="24"/>
  <c r="B2134" i="24"/>
  <c r="A2134" i="24"/>
  <c r="I2133" i="24"/>
  <c r="H2133" i="24"/>
  <c r="G2133" i="24"/>
  <c r="F2133" i="24"/>
  <c r="E2133" i="24"/>
  <c r="D2133" i="24"/>
  <c r="C2133" i="24"/>
  <c r="B2133" i="24"/>
  <c r="A2133" i="24"/>
  <c r="I2132" i="24"/>
  <c r="H2132" i="24"/>
  <c r="G2132" i="24"/>
  <c r="F2132" i="24"/>
  <c r="E2132" i="24"/>
  <c r="D2132" i="24"/>
  <c r="C2132" i="24"/>
  <c r="B2132" i="24"/>
  <c r="A2132" i="24"/>
  <c r="I2131" i="24"/>
  <c r="H2131" i="24"/>
  <c r="G2131" i="24"/>
  <c r="F2131" i="24"/>
  <c r="E2131" i="24"/>
  <c r="D2131" i="24"/>
  <c r="C2131" i="24"/>
  <c r="B2131" i="24"/>
  <c r="A2131" i="24"/>
  <c r="I2130" i="24"/>
  <c r="H2130" i="24"/>
  <c r="G2130" i="24"/>
  <c r="F2130" i="24"/>
  <c r="E2130" i="24"/>
  <c r="D2130" i="24"/>
  <c r="C2130" i="24"/>
  <c r="B2130" i="24"/>
  <c r="A2130" i="24"/>
  <c r="I2129" i="24"/>
  <c r="H2129" i="24"/>
  <c r="G2129" i="24"/>
  <c r="F2129" i="24"/>
  <c r="E2129" i="24"/>
  <c r="D2129" i="24"/>
  <c r="C2129" i="24"/>
  <c r="B2129" i="24"/>
  <c r="A2129" i="24"/>
  <c r="I2128" i="24"/>
  <c r="H2128" i="24"/>
  <c r="G2128" i="24"/>
  <c r="F2128" i="24"/>
  <c r="E2128" i="24"/>
  <c r="D2128" i="24"/>
  <c r="C2128" i="24"/>
  <c r="B2128" i="24"/>
  <c r="A2128" i="24"/>
  <c r="I2127" i="24"/>
  <c r="H2127" i="24"/>
  <c r="G2127" i="24"/>
  <c r="F2127" i="24"/>
  <c r="E2127" i="24"/>
  <c r="D2127" i="24"/>
  <c r="C2127" i="24"/>
  <c r="B2127" i="24"/>
  <c r="A2127" i="24"/>
  <c r="I2126" i="24"/>
  <c r="H2126" i="24"/>
  <c r="G2126" i="24"/>
  <c r="F2126" i="24"/>
  <c r="E2126" i="24"/>
  <c r="D2126" i="24"/>
  <c r="C2126" i="24"/>
  <c r="B2126" i="24"/>
  <c r="A2126" i="24"/>
  <c r="I2125" i="24"/>
  <c r="H2125" i="24"/>
  <c r="G2125" i="24"/>
  <c r="F2125" i="24"/>
  <c r="E2125" i="24"/>
  <c r="D2125" i="24"/>
  <c r="C2125" i="24"/>
  <c r="B2125" i="24"/>
  <c r="A2125" i="24"/>
  <c r="I2124" i="24"/>
  <c r="H2124" i="24"/>
  <c r="G2124" i="24"/>
  <c r="F2124" i="24"/>
  <c r="E2124" i="24"/>
  <c r="D2124" i="24"/>
  <c r="C2124" i="24"/>
  <c r="B2124" i="24"/>
  <c r="A2124" i="24"/>
  <c r="I2123" i="24"/>
  <c r="H2123" i="24"/>
  <c r="G2123" i="24"/>
  <c r="F2123" i="24"/>
  <c r="E2123" i="24"/>
  <c r="D2123" i="24"/>
  <c r="C2123" i="24"/>
  <c r="B2123" i="24"/>
  <c r="A2123" i="24"/>
  <c r="I2122" i="24"/>
  <c r="H2122" i="24"/>
  <c r="G2122" i="24"/>
  <c r="F2122" i="24"/>
  <c r="E2122" i="24"/>
  <c r="D2122" i="24"/>
  <c r="C2122" i="24"/>
  <c r="B2122" i="24"/>
  <c r="A2122" i="24"/>
  <c r="I2121" i="24"/>
  <c r="H2121" i="24"/>
  <c r="G2121" i="24"/>
  <c r="F2121" i="24"/>
  <c r="E2121" i="24"/>
  <c r="D2121" i="24"/>
  <c r="C2121" i="24"/>
  <c r="B2121" i="24"/>
  <c r="A2121" i="24"/>
  <c r="I2120" i="24"/>
  <c r="H2120" i="24"/>
  <c r="G2120" i="24"/>
  <c r="F2120" i="24"/>
  <c r="E2120" i="24"/>
  <c r="D2120" i="24"/>
  <c r="C2120" i="24"/>
  <c r="B2120" i="24"/>
  <c r="A2120" i="24"/>
  <c r="I2119" i="24"/>
  <c r="H2119" i="24"/>
  <c r="G2119" i="24"/>
  <c r="F2119" i="24"/>
  <c r="E2119" i="24"/>
  <c r="D2119" i="24"/>
  <c r="C2119" i="24"/>
  <c r="B2119" i="24"/>
  <c r="A2119" i="24"/>
  <c r="I2118" i="24"/>
  <c r="H2118" i="24"/>
  <c r="G2118" i="24"/>
  <c r="F2118" i="24"/>
  <c r="E2118" i="24"/>
  <c r="D2118" i="24"/>
  <c r="C2118" i="24"/>
  <c r="B2118" i="24"/>
  <c r="A2118" i="24"/>
  <c r="I2117" i="24"/>
  <c r="H2117" i="24"/>
  <c r="G2117" i="24"/>
  <c r="F2117" i="24"/>
  <c r="E2117" i="24"/>
  <c r="D2117" i="24"/>
  <c r="C2117" i="24"/>
  <c r="B2117" i="24"/>
  <c r="A2117" i="24"/>
  <c r="I2116" i="24"/>
  <c r="H2116" i="24"/>
  <c r="G2116" i="24"/>
  <c r="F2116" i="24"/>
  <c r="E2116" i="24"/>
  <c r="D2116" i="24"/>
  <c r="C2116" i="24"/>
  <c r="B2116" i="24"/>
  <c r="A2116" i="24"/>
  <c r="I2115" i="24"/>
  <c r="H2115" i="24"/>
  <c r="G2115" i="24"/>
  <c r="F2115" i="24"/>
  <c r="E2115" i="24"/>
  <c r="D2115" i="24"/>
  <c r="C2115" i="24"/>
  <c r="B2115" i="24"/>
  <c r="A2115" i="24"/>
  <c r="I2114" i="24"/>
  <c r="H2114" i="24"/>
  <c r="G2114" i="24"/>
  <c r="F2114" i="24"/>
  <c r="E2114" i="24"/>
  <c r="D2114" i="24"/>
  <c r="C2114" i="24"/>
  <c r="B2114" i="24"/>
  <c r="A2114" i="24"/>
  <c r="I2113" i="24"/>
  <c r="H2113" i="24"/>
  <c r="G2113" i="24"/>
  <c r="F2113" i="24"/>
  <c r="E2113" i="24"/>
  <c r="D2113" i="24"/>
  <c r="C2113" i="24"/>
  <c r="B2113" i="24"/>
  <c r="A2113" i="24"/>
  <c r="I2112" i="24"/>
  <c r="H2112" i="24"/>
  <c r="G2112" i="24"/>
  <c r="F2112" i="24"/>
  <c r="E2112" i="24"/>
  <c r="D2112" i="24"/>
  <c r="C2112" i="24"/>
  <c r="B2112" i="24"/>
  <c r="A2112" i="24"/>
  <c r="I2111" i="24"/>
  <c r="H2111" i="24"/>
  <c r="G2111" i="24"/>
  <c r="F2111" i="24"/>
  <c r="E2111" i="24"/>
  <c r="D2111" i="24"/>
  <c r="C2111" i="24"/>
  <c r="B2111" i="24"/>
  <c r="A2111" i="24"/>
  <c r="I2110" i="24"/>
  <c r="H2110" i="24"/>
  <c r="G2110" i="24"/>
  <c r="F2110" i="24"/>
  <c r="E2110" i="24"/>
  <c r="D2110" i="24"/>
  <c r="C2110" i="24"/>
  <c r="B2110" i="24"/>
  <c r="A2110" i="24"/>
  <c r="I2109" i="24"/>
  <c r="H2109" i="24"/>
  <c r="G2109" i="24"/>
  <c r="F2109" i="24"/>
  <c r="E2109" i="24"/>
  <c r="D2109" i="24"/>
  <c r="C2109" i="24"/>
  <c r="B2109" i="24"/>
  <c r="A2109" i="24"/>
  <c r="I2108" i="24"/>
  <c r="H2108" i="24"/>
  <c r="G2108" i="24"/>
  <c r="F2108" i="24"/>
  <c r="E2108" i="24"/>
  <c r="D2108" i="24"/>
  <c r="C2108" i="24"/>
  <c r="B2108" i="24"/>
  <c r="A2108" i="24"/>
  <c r="I2107" i="24"/>
  <c r="H2107" i="24"/>
  <c r="G2107" i="24"/>
  <c r="F2107" i="24"/>
  <c r="E2107" i="24"/>
  <c r="D2107" i="24"/>
  <c r="C2107" i="24"/>
  <c r="B2107" i="24"/>
  <c r="A2107" i="24"/>
  <c r="I2106" i="24"/>
  <c r="H2106" i="24"/>
  <c r="G2106" i="24"/>
  <c r="F2106" i="24"/>
  <c r="E2106" i="24"/>
  <c r="D2106" i="24"/>
  <c r="C2106" i="24"/>
  <c r="B2106" i="24"/>
  <c r="A2106" i="24"/>
  <c r="I2105" i="24"/>
  <c r="H2105" i="24"/>
  <c r="G2105" i="24"/>
  <c r="F2105" i="24"/>
  <c r="E2105" i="24"/>
  <c r="D2105" i="24"/>
  <c r="C2105" i="24"/>
  <c r="B2105" i="24"/>
  <c r="A2105" i="24"/>
  <c r="I2104" i="24"/>
  <c r="H2104" i="24"/>
  <c r="G2104" i="24"/>
  <c r="F2104" i="24"/>
  <c r="E2104" i="24"/>
  <c r="D2104" i="24"/>
  <c r="C2104" i="24"/>
  <c r="B2104" i="24"/>
  <c r="A2104" i="24"/>
  <c r="I2103" i="24"/>
  <c r="H2103" i="24"/>
  <c r="G2103" i="24"/>
  <c r="F2103" i="24"/>
  <c r="E2103" i="24"/>
  <c r="D2103" i="24"/>
  <c r="C2103" i="24"/>
  <c r="B2103" i="24"/>
  <c r="A2103" i="24"/>
  <c r="I2102" i="24"/>
  <c r="H2102" i="24"/>
  <c r="G2102" i="24"/>
  <c r="F2102" i="24"/>
  <c r="E2102" i="24"/>
  <c r="D2102" i="24"/>
  <c r="C2102" i="24"/>
  <c r="B2102" i="24"/>
  <c r="A2102" i="24"/>
  <c r="I2101" i="24"/>
  <c r="H2101" i="24"/>
  <c r="G2101" i="24"/>
  <c r="F2101" i="24"/>
  <c r="E2101" i="24"/>
  <c r="D2101" i="24"/>
  <c r="C2101" i="24"/>
  <c r="B2101" i="24"/>
  <c r="A2101" i="24"/>
  <c r="I2100" i="24"/>
  <c r="H2100" i="24"/>
  <c r="G2100" i="24"/>
  <c r="F2100" i="24"/>
  <c r="E2100" i="24"/>
  <c r="D2100" i="24"/>
  <c r="C2100" i="24"/>
  <c r="B2100" i="24"/>
  <c r="A2100" i="24"/>
  <c r="I2099" i="24"/>
  <c r="H2099" i="24"/>
  <c r="G2099" i="24"/>
  <c r="F2099" i="24"/>
  <c r="E2099" i="24"/>
  <c r="D2099" i="24"/>
  <c r="C2099" i="24"/>
  <c r="B2099" i="24"/>
  <c r="A2099" i="24"/>
  <c r="I2098" i="24"/>
  <c r="H2098" i="24"/>
  <c r="G2098" i="24"/>
  <c r="F2098" i="24"/>
  <c r="E2098" i="24"/>
  <c r="D2098" i="24"/>
  <c r="C2098" i="24"/>
  <c r="B2098" i="24"/>
  <c r="A2098" i="24"/>
  <c r="I2097" i="24"/>
  <c r="H2097" i="24"/>
  <c r="G2097" i="24"/>
  <c r="F2097" i="24"/>
  <c r="E2097" i="24"/>
  <c r="D2097" i="24"/>
  <c r="C2097" i="24"/>
  <c r="B2097" i="24"/>
  <c r="A2097" i="24"/>
  <c r="I2096" i="24"/>
  <c r="H2096" i="24"/>
  <c r="G2096" i="24"/>
  <c r="F2096" i="24"/>
  <c r="E2096" i="24"/>
  <c r="D2096" i="24"/>
  <c r="C2096" i="24"/>
  <c r="B2096" i="24"/>
  <c r="A2096" i="24"/>
  <c r="I2095" i="24"/>
  <c r="H2095" i="24"/>
  <c r="G2095" i="24"/>
  <c r="F2095" i="24"/>
  <c r="E2095" i="24"/>
  <c r="D2095" i="24"/>
  <c r="C2095" i="24"/>
  <c r="B2095" i="24"/>
  <c r="A2095" i="24"/>
  <c r="I2094" i="24"/>
  <c r="H2094" i="24"/>
  <c r="G2094" i="24"/>
  <c r="F2094" i="24"/>
  <c r="E2094" i="24"/>
  <c r="D2094" i="24"/>
  <c r="C2094" i="24"/>
  <c r="B2094" i="24"/>
  <c r="A2094" i="24"/>
  <c r="I2093" i="24"/>
  <c r="H2093" i="24"/>
  <c r="G2093" i="24"/>
  <c r="F2093" i="24"/>
  <c r="E2093" i="24"/>
  <c r="D2093" i="24"/>
  <c r="C2093" i="24"/>
  <c r="B2093" i="24"/>
  <c r="A2093" i="24"/>
  <c r="I2092" i="24"/>
  <c r="H2092" i="24"/>
  <c r="G2092" i="24"/>
  <c r="F2092" i="24"/>
  <c r="E2092" i="24"/>
  <c r="D2092" i="24"/>
  <c r="C2092" i="24"/>
  <c r="B2092" i="24"/>
  <c r="A2092" i="24"/>
  <c r="I2091" i="24"/>
  <c r="H2091" i="24"/>
  <c r="G2091" i="24"/>
  <c r="F2091" i="24"/>
  <c r="E2091" i="24"/>
  <c r="D2091" i="24"/>
  <c r="C2091" i="24"/>
  <c r="B2091" i="24"/>
  <c r="A2091" i="24"/>
  <c r="I2090" i="24"/>
  <c r="H2090" i="24"/>
  <c r="G2090" i="24"/>
  <c r="F2090" i="24"/>
  <c r="E2090" i="24"/>
  <c r="D2090" i="24"/>
  <c r="C2090" i="24"/>
  <c r="B2090" i="24"/>
  <c r="A2090" i="24"/>
  <c r="I2089" i="24"/>
  <c r="H2089" i="24"/>
  <c r="G2089" i="24"/>
  <c r="F2089" i="24"/>
  <c r="E2089" i="24"/>
  <c r="D2089" i="24"/>
  <c r="C2089" i="24"/>
  <c r="B2089" i="24"/>
  <c r="A2089" i="24"/>
  <c r="I2088" i="24"/>
  <c r="H2088" i="24"/>
  <c r="G2088" i="24"/>
  <c r="F2088" i="24"/>
  <c r="E2088" i="24"/>
  <c r="D2088" i="24"/>
  <c r="C2088" i="24"/>
  <c r="B2088" i="24"/>
  <c r="A2088" i="24"/>
  <c r="I2087" i="24"/>
  <c r="H2087" i="24"/>
  <c r="G2087" i="24"/>
  <c r="F2087" i="24"/>
  <c r="E2087" i="24"/>
  <c r="D2087" i="24"/>
  <c r="C2087" i="24"/>
  <c r="B2087" i="24"/>
  <c r="A2087" i="24"/>
  <c r="I2086" i="24"/>
  <c r="H2086" i="24"/>
  <c r="G2086" i="24"/>
  <c r="F2086" i="24"/>
  <c r="E2086" i="24"/>
  <c r="D2086" i="24"/>
  <c r="C2086" i="24"/>
  <c r="B2086" i="24"/>
  <c r="A2086" i="24"/>
  <c r="I2085" i="24"/>
  <c r="H2085" i="24"/>
  <c r="G2085" i="24"/>
  <c r="F2085" i="24"/>
  <c r="E2085" i="24"/>
  <c r="D2085" i="24"/>
  <c r="C2085" i="24"/>
  <c r="B2085" i="24"/>
  <c r="A2085" i="24"/>
  <c r="I2084" i="24"/>
  <c r="H2084" i="24"/>
  <c r="G2084" i="24"/>
  <c r="F2084" i="24"/>
  <c r="E2084" i="24"/>
  <c r="D2084" i="24"/>
  <c r="C2084" i="24"/>
  <c r="B2084" i="24"/>
  <c r="A2084" i="24"/>
  <c r="I2083" i="24"/>
  <c r="H2083" i="24"/>
  <c r="G2083" i="24"/>
  <c r="F2083" i="24"/>
  <c r="E2083" i="24"/>
  <c r="D2083" i="24"/>
  <c r="C2083" i="24"/>
  <c r="B2083" i="24"/>
  <c r="A2083" i="24"/>
  <c r="I2082" i="24"/>
  <c r="H2082" i="24"/>
  <c r="G2082" i="24"/>
  <c r="F2082" i="24"/>
  <c r="E2082" i="24"/>
  <c r="D2082" i="24"/>
  <c r="C2082" i="24"/>
  <c r="B2082" i="24"/>
  <c r="A2082" i="24"/>
  <c r="I2081" i="24"/>
  <c r="H2081" i="24"/>
  <c r="G2081" i="24"/>
  <c r="F2081" i="24"/>
  <c r="E2081" i="24"/>
  <c r="D2081" i="24"/>
  <c r="C2081" i="24"/>
  <c r="B2081" i="24"/>
  <c r="A2081" i="24"/>
  <c r="I2080" i="24"/>
  <c r="H2080" i="24"/>
  <c r="G2080" i="24"/>
  <c r="F2080" i="24"/>
  <c r="E2080" i="24"/>
  <c r="D2080" i="24"/>
  <c r="C2080" i="24"/>
  <c r="B2080" i="24"/>
  <c r="A2080" i="24"/>
  <c r="I2079" i="24"/>
  <c r="H2079" i="24"/>
  <c r="G2079" i="24"/>
  <c r="F2079" i="24"/>
  <c r="E2079" i="24"/>
  <c r="D2079" i="24"/>
  <c r="C2079" i="24"/>
  <c r="B2079" i="24"/>
  <c r="A2079" i="24"/>
  <c r="I2078" i="24"/>
  <c r="H2078" i="24"/>
  <c r="G2078" i="24"/>
  <c r="F2078" i="24"/>
  <c r="E2078" i="24"/>
  <c r="D2078" i="24"/>
  <c r="C2078" i="24"/>
  <c r="B2078" i="24"/>
  <c r="A2078" i="24"/>
  <c r="I2077" i="24"/>
  <c r="H2077" i="24"/>
  <c r="G2077" i="24"/>
  <c r="F2077" i="24"/>
  <c r="E2077" i="24"/>
  <c r="D2077" i="24"/>
  <c r="C2077" i="24"/>
  <c r="B2077" i="24"/>
  <c r="A2077" i="24"/>
  <c r="I2076" i="24"/>
  <c r="H2076" i="24"/>
  <c r="G2076" i="24"/>
  <c r="F2076" i="24"/>
  <c r="E2076" i="24"/>
  <c r="D2076" i="24"/>
  <c r="C2076" i="24"/>
  <c r="B2076" i="24"/>
  <c r="A2076" i="24"/>
  <c r="I2075" i="24"/>
  <c r="H2075" i="24"/>
  <c r="G2075" i="24"/>
  <c r="F2075" i="24"/>
  <c r="E2075" i="24"/>
  <c r="D2075" i="24"/>
  <c r="C2075" i="24"/>
  <c r="B2075" i="24"/>
  <c r="A2075" i="24"/>
  <c r="I2074" i="24"/>
  <c r="H2074" i="24"/>
  <c r="G2074" i="24"/>
  <c r="F2074" i="24"/>
  <c r="E2074" i="24"/>
  <c r="D2074" i="24"/>
  <c r="C2074" i="24"/>
  <c r="B2074" i="24"/>
  <c r="A2074" i="24"/>
  <c r="I2073" i="24"/>
  <c r="H2073" i="24"/>
  <c r="G2073" i="24"/>
  <c r="F2073" i="24"/>
  <c r="E2073" i="24"/>
  <c r="D2073" i="24"/>
  <c r="C2073" i="24"/>
  <c r="B2073" i="24"/>
  <c r="A2073" i="24"/>
  <c r="I2072" i="24"/>
  <c r="H2072" i="24"/>
  <c r="G2072" i="24"/>
  <c r="F2072" i="24"/>
  <c r="E2072" i="24"/>
  <c r="D2072" i="24"/>
  <c r="C2072" i="24"/>
  <c r="B2072" i="24"/>
  <c r="A2072" i="24"/>
  <c r="I2071" i="24"/>
  <c r="H2071" i="24"/>
  <c r="G2071" i="24"/>
  <c r="F2071" i="24"/>
  <c r="E2071" i="24"/>
  <c r="D2071" i="24"/>
  <c r="C2071" i="24"/>
  <c r="B2071" i="24"/>
  <c r="A2071" i="24"/>
  <c r="I2070" i="24"/>
  <c r="H2070" i="24"/>
  <c r="G2070" i="24"/>
  <c r="F2070" i="24"/>
  <c r="E2070" i="24"/>
  <c r="D2070" i="24"/>
  <c r="C2070" i="24"/>
  <c r="B2070" i="24"/>
  <c r="A2070" i="24"/>
  <c r="I2069" i="24"/>
  <c r="H2069" i="24"/>
  <c r="G2069" i="24"/>
  <c r="F2069" i="24"/>
  <c r="E2069" i="24"/>
  <c r="D2069" i="24"/>
  <c r="C2069" i="24"/>
  <c r="B2069" i="24"/>
  <c r="A2069" i="24"/>
  <c r="I2068" i="24"/>
  <c r="H2068" i="24"/>
  <c r="G2068" i="24"/>
  <c r="F2068" i="24"/>
  <c r="E2068" i="24"/>
  <c r="D2068" i="24"/>
  <c r="C2068" i="24"/>
  <c r="B2068" i="24"/>
  <c r="A2068" i="24"/>
  <c r="I2067" i="24"/>
  <c r="H2067" i="24"/>
  <c r="G2067" i="24"/>
  <c r="F2067" i="24"/>
  <c r="E2067" i="24"/>
  <c r="D2067" i="24"/>
  <c r="C2067" i="24"/>
  <c r="B2067" i="24"/>
  <c r="A2067" i="24"/>
  <c r="I2066" i="24"/>
  <c r="H2066" i="24"/>
  <c r="G2066" i="24"/>
  <c r="F2066" i="24"/>
  <c r="E2066" i="24"/>
  <c r="D2066" i="24"/>
  <c r="C2066" i="24"/>
  <c r="B2066" i="24"/>
  <c r="A2066" i="24"/>
  <c r="I2065" i="24"/>
  <c r="H2065" i="24"/>
  <c r="G2065" i="24"/>
  <c r="F2065" i="24"/>
  <c r="E2065" i="24"/>
  <c r="D2065" i="24"/>
  <c r="C2065" i="24"/>
  <c r="B2065" i="24"/>
  <c r="A2065" i="24"/>
  <c r="I2064" i="24"/>
  <c r="H2064" i="24"/>
  <c r="G2064" i="24"/>
  <c r="F2064" i="24"/>
  <c r="E2064" i="24"/>
  <c r="D2064" i="24"/>
  <c r="C2064" i="24"/>
  <c r="B2064" i="24"/>
  <c r="A2064" i="24"/>
  <c r="I2063" i="24"/>
  <c r="H2063" i="24"/>
  <c r="G2063" i="24"/>
  <c r="F2063" i="24"/>
  <c r="E2063" i="24"/>
  <c r="D2063" i="24"/>
  <c r="C2063" i="24"/>
  <c r="B2063" i="24"/>
  <c r="A2063" i="24"/>
  <c r="I2062" i="24"/>
  <c r="H2062" i="24"/>
  <c r="G2062" i="24"/>
  <c r="F2062" i="24"/>
  <c r="E2062" i="24"/>
  <c r="D2062" i="24"/>
  <c r="C2062" i="24"/>
  <c r="B2062" i="24"/>
  <c r="A2062" i="24"/>
  <c r="I2061" i="24"/>
  <c r="H2061" i="24"/>
  <c r="G2061" i="24"/>
  <c r="F2061" i="24"/>
  <c r="E2061" i="24"/>
  <c r="D2061" i="24"/>
  <c r="C2061" i="24"/>
  <c r="B2061" i="24"/>
  <c r="A2061" i="24"/>
  <c r="I2060" i="24"/>
  <c r="H2060" i="24"/>
  <c r="G2060" i="24"/>
  <c r="F2060" i="24"/>
  <c r="E2060" i="24"/>
  <c r="D2060" i="24"/>
  <c r="C2060" i="24"/>
  <c r="B2060" i="24"/>
  <c r="A2060" i="24"/>
  <c r="I2059" i="24"/>
  <c r="H2059" i="24"/>
  <c r="G2059" i="24"/>
  <c r="F2059" i="24"/>
  <c r="E2059" i="24"/>
  <c r="D2059" i="24"/>
  <c r="C2059" i="24"/>
  <c r="B2059" i="24"/>
  <c r="A2059" i="24"/>
  <c r="I2058" i="24"/>
  <c r="H2058" i="24"/>
  <c r="G2058" i="24"/>
  <c r="F2058" i="24"/>
  <c r="E2058" i="24"/>
  <c r="D2058" i="24"/>
  <c r="C2058" i="24"/>
  <c r="B2058" i="24"/>
  <c r="A2058" i="24"/>
  <c r="I2057" i="24"/>
  <c r="H2057" i="24"/>
  <c r="G2057" i="24"/>
  <c r="F2057" i="24"/>
  <c r="E2057" i="24"/>
  <c r="D2057" i="24"/>
  <c r="C2057" i="24"/>
  <c r="B2057" i="24"/>
  <c r="A2057" i="24"/>
  <c r="I2056" i="24"/>
  <c r="H2056" i="24"/>
  <c r="G2056" i="24"/>
  <c r="F2056" i="24"/>
  <c r="E2056" i="24"/>
  <c r="D2056" i="24"/>
  <c r="C2056" i="24"/>
  <c r="B2056" i="24"/>
  <c r="A2056" i="24"/>
  <c r="I2055" i="24"/>
  <c r="H2055" i="24"/>
  <c r="G2055" i="24"/>
  <c r="F2055" i="24"/>
  <c r="E2055" i="24"/>
  <c r="D2055" i="24"/>
  <c r="C2055" i="24"/>
  <c r="B2055" i="24"/>
  <c r="A2055" i="24"/>
  <c r="I2054" i="24"/>
  <c r="H2054" i="24"/>
  <c r="G2054" i="24"/>
  <c r="F2054" i="24"/>
  <c r="E2054" i="24"/>
  <c r="D2054" i="24"/>
  <c r="C2054" i="24"/>
  <c r="B2054" i="24"/>
  <c r="A2054" i="24"/>
  <c r="I2053" i="24"/>
  <c r="H2053" i="24"/>
  <c r="G2053" i="24"/>
  <c r="F2053" i="24"/>
  <c r="E2053" i="24"/>
  <c r="D2053" i="24"/>
  <c r="C2053" i="24"/>
  <c r="B2053" i="24"/>
  <c r="A2053" i="24"/>
  <c r="I2052" i="24"/>
  <c r="H2052" i="24"/>
  <c r="G2052" i="24"/>
  <c r="F2052" i="24"/>
  <c r="E2052" i="24"/>
  <c r="D2052" i="24"/>
  <c r="C2052" i="24"/>
  <c r="B2052" i="24"/>
  <c r="A2052" i="24"/>
  <c r="I2051" i="24"/>
  <c r="H2051" i="24"/>
  <c r="G2051" i="24"/>
  <c r="F2051" i="24"/>
  <c r="E2051" i="24"/>
  <c r="D2051" i="24"/>
  <c r="C2051" i="24"/>
  <c r="B2051" i="24"/>
  <c r="A2051" i="24"/>
  <c r="I2050" i="24"/>
  <c r="H2050" i="24"/>
  <c r="G2050" i="24"/>
  <c r="F2050" i="24"/>
  <c r="E2050" i="24"/>
  <c r="D2050" i="24"/>
  <c r="C2050" i="24"/>
  <c r="B2050" i="24"/>
  <c r="A2050" i="24"/>
  <c r="I2049" i="24"/>
  <c r="H2049" i="24"/>
  <c r="G2049" i="24"/>
  <c r="F2049" i="24"/>
  <c r="E2049" i="24"/>
  <c r="D2049" i="24"/>
  <c r="C2049" i="24"/>
  <c r="B2049" i="24"/>
  <c r="A2049" i="24"/>
  <c r="I2048" i="24"/>
  <c r="H2048" i="24"/>
  <c r="G2048" i="24"/>
  <c r="F2048" i="24"/>
  <c r="E2048" i="24"/>
  <c r="D2048" i="24"/>
  <c r="C2048" i="24"/>
  <c r="B2048" i="24"/>
  <c r="A2048" i="24"/>
  <c r="I2047" i="24"/>
  <c r="H2047" i="24"/>
  <c r="G2047" i="24"/>
  <c r="F2047" i="24"/>
  <c r="E2047" i="24"/>
  <c r="D2047" i="24"/>
  <c r="C2047" i="24"/>
  <c r="B2047" i="24"/>
  <c r="A2047" i="24"/>
  <c r="I2046" i="24"/>
  <c r="H2046" i="24"/>
  <c r="G2046" i="24"/>
  <c r="F2046" i="24"/>
  <c r="E2046" i="24"/>
  <c r="D2046" i="24"/>
  <c r="C2046" i="24"/>
  <c r="B2046" i="24"/>
  <c r="A2046" i="24"/>
  <c r="I2045" i="24"/>
  <c r="H2045" i="24"/>
  <c r="G2045" i="24"/>
  <c r="F2045" i="24"/>
  <c r="E2045" i="24"/>
  <c r="D2045" i="24"/>
  <c r="C2045" i="24"/>
  <c r="B2045" i="24"/>
  <c r="A2045" i="24"/>
  <c r="I2044" i="24"/>
  <c r="H2044" i="24"/>
  <c r="G2044" i="24"/>
  <c r="F2044" i="24"/>
  <c r="E2044" i="24"/>
  <c r="D2044" i="24"/>
  <c r="C2044" i="24"/>
  <c r="B2044" i="24"/>
  <c r="A2044" i="24"/>
  <c r="I2043" i="24"/>
  <c r="H2043" i="24"/>
  <c r="G2043" i="24"/>
  <c r="F2043" i="24"/>
  <c r="E2043" i="24"/>
  <c r="D2043" i="24"/>
  <c r="C2043" i="24"/>
  <c r="B2043" i="24"/>
  <c r="A2043" i="24"/>
  <c r="I2042" i="24"/>
  <c r="H2042" i="24"/>
  <c r="G2042" i="24"/>
  <c r="F2042" i="24"/>
  <c r="E2042" i="24"/>
  <c r="D2042" i="24"/>
  <c r="C2042" i="24"/>
  <c r="B2042" i="24"/>
  <c r="A2042" i="24"/>
  <c r="I2041" i="24"/>
  <c r="H2041" i="24"/>
  <c r="G2041" i="24"/>
  <c r="F2041" i="24"/>
  <c r="E2041" i="24"/>
  <c r="D2041" i="24"/>
  <c r="C2041" i="24"/>
  <c r="B2041" i="24"/>
  <c r="A2041" i="24"/>
  <c r="I2040" i="24"/>
  <c r="H2040" i="24"/>
  <c r="G2040" i="24"/>
  <c r="F2040" i="24"/>
  <c r="E2040" i="24"/>
  <c r="D2040" i="24"/>
  <c r="C2040" i="24"/>
  <c r="B2040" i="24"/>
  <c r="A2040" i="24"/>
  <c r="I2039" i="24"/>
  <c r="H2039" i="24"/>
  <c r="G2039" i="24"/>
  <c r="F2039" i="24"/>
  <c r="E2039" i="24"/>
  <c r="D2039" i="24"/>
  <c r="C2039" i="24"/>
  <c r="B2039" i="24"/>
  <c r="A2039" i="24"/>
  <c r="I2038" i="24"/>
  <c r="H2038" i="24"/>
  <c r="G2038" i="24"/>
  <c r="F2038" i="24"/>
  <c r="E2038" i="24"/>
  <c r="D2038" i="24"/>
  <c r="C2038" i="24"/>
  <c r="B2038" i="24"/>
  <c r="A2038" i="24"/>
  <c r="I2037" i="24"/>
  <c r="H2037" i="24"/>
  <c r="G2037" i="24"/>
  <c r="F2037" i="24"/>
  <c r="E2037" i="24"/>
  <c r="D2037" i="24"/>
  <c r="C2037" i="24"/>
  <c r="B2037" i="24"/>
  <c r="A2037" i="24"/>
  <c r="I2036" i="24"/>
  <c r="H2036" i="24"/>
  <c r="G2036" i="24"/>
  <c r="F2036" i="24"/>
  <c r="E2036" i="24"/>
  <c r="D2036" i="24"/>
  <c r="C2036" i="24"/>
  <c r="B2036" i="24"/>
  <c r="A2036" i="24"/>
  <c r="I2035" i="24"/>
  <c r="H2035" i="24"/>
  <c r="G2035" i="24"/>
  <c r="F2035" i="24"/>
  <c r="E2035" i="24"/>
  <c r="D2035" i="24"/>
  <c r="C2035" i="24"/>
  <c r="B2035" i="24"/>
  <c r="A2035" i="24"/>
  <c r="I2034" i="24"/>
  <c r="H2034" i="24"/>
  <c r="G2034" i="24"/>
  <c r="F2034" i="24"/>
  <c r="E2034" i="24"/>
  <c r="D2034" i="24"/>
  <c r="C2034" i="24"/>
  <c r="B2034" i="24"/>
  <c r="A2034" i="24"/>
  <c r="I2033" i="24"/>
  <c r="H2033" i="24"/>
  <c r="G2033" i="24"/>
  <c r="F2033" i="24"/>
  <c r="E2033" i="24"/>
  <c r="D2033" i="24"/>
  <c r="C2033" i="24"/>
  <c r="B2033" i="24"/>
  <c r="A2033" i="24"/>
  <c r="I2032" i="24"/>
  <c r="H2032" i="24"/>
  <c r="G2032" i="24"/>
  <c r="F2032" i="24"/>
  <c r="E2032" i="24"/>
  <c r="D2032" i="24"/>
  <c r="C2032" i="24"/>
  <c r="B2032" i="24"/>
  <c r="A2032" i="24"/>
  <c r="I2031" i="24"/>
  <c r="H2031" i="24"/>
  <c r="G2031" i="24"/>
  <c r="F2031" i="24"/>
  <c r="E2031" i="24"/>
  <c r="D2031" i="24"/>
  <c r="C2031" i="24"/>
  <c r="B2031" i="24"/>
  <c r="A2031" i="24"/>
  <c r="I2030" i="24"/>
  <c r="H2030" i="24"/>
  <c r="G2030" i="24"/>
  <c r="F2030" i="24"/>
  <c r="E2030" i="24"/>
  <c r="D2030" i="24"/>
  <c r="C2030" i="24"/>
  <c r="B2030" i="24"/>
  <c r="A2030" i="24"/>
  <c r="I2029" i="24"/>
  <c r="H2029" i="24"/>
  <c r="G2029" i="24"/>
  <c r="F2029" i="24"/>
  <c r="E2029" i="24"/>
  <c r="D2029" i="24"/>
  <c r="C2029" i="24"/>
  <c r="B2029" i="24"/>
  <c r="A2029" i="24"/>
  <c r="I2028" i="24"/>
  <c r="H2028" i="24"/>
  <c r="G2028" i="24"/>
  <c r="F2028" i="24"/>
  <c r="E2028" i="24"/>
  <c r="D2028" i="24"/>
  <c r="C2028" i="24"/>
  <c r="B2028" i="24"/>
  <c r="A2028" i="24"/>
  <c r="I2027" i="24"/>
  <c r="H2027" i="24"/>
  <c r="G2027" i="24"/>
  <c r="F2027" i="24"/>
  <c r="E2027" i="24"/>
  <c r="D2027" i="24"/>
  <c r="C2027" i="24"/>
  <c r="B2027" i="24"/>
  <c r="A2027" i="24"/>
  <c r="I2026" i="24"/>
  <c r="H2026" i="24"/>
  <c r="G2026" i="24"/>
  <c r="F2026" i="24"/>
  <c r="E2026" i="24"/>
  <c r="D2026" i="24"/>
  <c r="C2026" i="24"/>
  <c r="B2026" i="24"/>
  <c r="A2026" i="24"/>
  <c r="I2025" i="24"/>
  <c r="H2025" i="24"/>
  <c r="G2025" i="24"/>
  <c r="F2025" i="24"/>
  <c r="E2025" i="24"/>
  <c r="D2025" i="24"/>
  <c r="C2025" i="24"/>
  <c r="B2025" i="24"/>
  <c r="A2025" i="24"/>
  <c r="I2024" i="24"/>
  <c r="H2024" i="24"/>
  <c r="G2024" i="24"/>
  <c r="F2024" i="24"/>
  <c r="E2024" i="24"/>
  <c r="D2024" i="24"/>
  <c r="C2024" i="24"/>
  <c r="B2024" i="24"/>
  <c r="A2024" i="24"/>
  <c r="I2023" i="24"/>
  <c r="H2023" i="24"/>
  <c r="G2023" i="24"/>
  <c r="F2023" i="24"/>
  <c r="E2023" i="24"/>
  <c r="D2023" i="24"/>
  <c r="C2023" i="24"/>
  <c r="B2023" i="24"/>
  <c r="A2023" i="24"/>
  <c r="I2022" i="24"/>
  <c r="H2022" i="24"/>
  <c r="G2022" i="24"/>
  <c r="F2022" i="24"/>
  <c r="E2022" i="24"/>
  <c r="D2022" i="24"/>
  <c r="C2022" i="24"/>
  <c r="B2022" i="24"/>
  <c r="A2022" i="24"/>
  <c r="I2021" i="24"/>
  <c r="H2021" i="24"/>
  <c r="G2021" i="24"/>
  <c r="F2021" i="24"/>
  <c r="E2021" i="24"/>
  <c r="D2021" i="24"/>
  <c r="C2021" i="24"/>
  <c r="B2021" i="24"/>
  <c r="A2021" i="24"/>
  <c r="I2020" i="24"/>
  <c r="H2020" i="24"/>
  <c r="G2020" i="24"/>
  <c r="F2020" i="24"/>
  <c r="E2020" i="24"/>
  <c r="D2020" i="24"/>
  <c r="C2020" i="24"/>
  <c r="B2020" i="24"/>
  <c r="A2020" i="24"/>
  <c r="I2019" i="24"/>
  <c r="H2019" i="24"/>
  <c r="G2019" i="24"/>
  <c r="F2019" i="24"/>
  <c r="E2019" i="24"/>
  <c r="D2019" i="24"/>
  <c r="C2019" i="24"/>
  <c r="B2019" i="24"/>
  <c r="A2019" i="24"/>
  <c r="I2018" i="24"/>
  <c r="H2018" i="24"/>
  <c r="G2018" i="24"/>
  <c r="F2018" i="24"/>
  <c r="E2018" i="24"/>
  <c r="D2018" i="24"/>
  <c r="C2018" i="24"/>
  <c r="B2018" i="24"/>
  <c r="A2018" i="24"/>
  <c r="I2017" i="24"/>
  <c r="H2017" i="24"/>
  <c r="G2017" i="24"/>
  <c r="F2017" i="24"/>
  <c r="E2017" i="24"/>
  <c r="D2017" i="24"/>
  <c r="C2017" i="24"/>
  <c r="B2017" i="24"/>
  <c r="A2017" i="24"/>
  <c r="I2016" i="24"/>
  <c r="H2016" i="24"/>
  <c r="G2016" i="24"/>
  <c r="F2016" i="24"/>
  <c r="E2016" i="24"/>
  <c r="D2016" i="24"/>
  <c r="C2016" i="24"/>
  <c r="B2016" i="24"/>
  <c r="A2016" i="24"/>
  <c r="I2015" i="24"/>
  <c r="H2015" i="24"/>
  <c r="G2015" i="24"/>
  <c r="F2015" i="24"/>
  <c r="E2015" i="24"/>
  <c r="D2015" i="24"/>
  <c r="C2015" i="24"/>
  <c r="B2015" i="24"/>
  <c r="A2015" i="24"/>
  <c r="I2014" i="24"/>
  <c r="H2014" i="24"/>
  <c r="G2014" i="24"/>
  <c r="F2014" i="24"/>
  <c r="E2014" i="24"/>
  <c r="D2014" i="24"/>
  <c r="C2014" i="24"/>
  <c r="B2014" i="24"/>
  <c r="A2014" i="24"/>
  <c r="I2013" i="24"/>
  <c r="H2013" i="24"/>
  <c r="G2013" i="24"/>
  <c r="F2013" i="24"/>
  <c r="E2013" i="24"/>
  <c r="D2013" i="24"/>
  <c r="C2013" i="24"/>
  <c r="B2013" i="24"/>
  <c r="A2013" i="24"/>
  <c r="I2012" i="24"/>
  <c r="H2012" i="24"/>
  <c r="G2012" i="24"/>
  <c r="F2012" i="24"/>
  <c r="E2012" i="24"/>
  <c r="D2012" i="24"/>
  <c r="C2012" i="24"/>
  <c r="B2012" i="24"/>
  <c r="A2012" i="24"/>
  <c r="I2011" i="24"/>
  <c r="H2011" i="24"/>
  <c r="G2011" i="24"/>
  <c r="F2011" i="24"/>
  <c r="E2011" i="24"/>
  <c r="D2011" i="24"/>
  <c r="C2011" i="24"/>
  <c r="B2011" i="24"/>
  <c r="A2011" i="24"/>
  <c r="I2010" i="24"/>
  <c r="H2010" i="24"/>
  <c r="G2010" i="24"/>
  <c r="F2010" i="24"/>
  <c r="E2010" i="24"/>
  <c r="D2010" i="24"/>
  <c r="C2010" i="24"/>
  <c r="B2010" i="24"/>
  <c r="A2010" i="24"/>
  <c r="I2009" i="24"/>
  <c r="H2009" i="24"/>
  <c r="G2009" i="24"/>
  <c r="F2009" i="24"/>
  <c r="E2009" i="24"/>
  <c r="D2009" i="24"/>
  <c r="C2009" i="24"/>
  <c r="B2009" i="24"/>
  <c r="A2009" i="24"/>
  <c r="I2008" i="24"/>
  <c r="H2008" i="24"/>
  <c r="G2008" i="24"/>
  <c r="F2008" i="24"/>
  <c r="E2008" i="24"/>
  <c r="D2008" i="24"/>
  <c r="C2008" i="24"/>
  <c r="B2008" i="24"/>
  <c r="A2008" i="24"/>
  <c r="I2007" i="24"/>
  <c r="H2007" i="24"/>
  <c r="G2007" i="24"/>
  <c r="F2007" i="24"/>
  <c r="E2007" i="24"/>
  <c r="D2007" i="24"/>
  <c r="C2007" i="24"/>
  <c r="B2007" i="24"/>
  <c r="A2007" i="24"/>
  <c r="I2006" i="24"/>
  <c r="H2006" i="24"/>
  <c r="G2006" i="24"/>
  <c r="F2006" i="24"/>
  <c r="E2006" i="24"/>
  <c r="D2006" i="24"/>
  <c r="C2006" i="24"/>
  <c r="B2006" i="24"/>
  <c r="A2006" i="24"/>
  <c r="I2005" i="24"/>
  <c r="H2005" i="24"/>
  <c r="G2005" i="24"/>
  <c r="F2005" i="24"/>
  <c r="E2005" i="24"/>
  <c r="D2005" i="24"/>
  <c r="C2005" i="24"/>
  <c r="B2005" i="24"/>
  <c r="A2005" i="24"/>
  <c r="I2004" i="24"/>
  <c r="H2004" i="24"/>
  <c r="G2004" i="24"/>
  <c r="F2004" i="24"/>
  <c r="E2004" i="24"/>
  <c r="D2004" i="24"/>
  <c r="C2004" i="24"/>
  <c r="B2004" i="24"/>
  <c r="A2004" i="24"/>
  <c r="I2003" i="24"/>
  <c r="H2003" i="24"/>
  <c r="G2003" i="24"/>
  <c r="F2003" i="24"/>
  <c r="E2003" i="24"/>
  <c r="D2003" i="24"/>
  <c r="C2003" i="24"/>
  <c r="B2003" i="24"/>
  <c r="A2003" i="24"/>
  <c r="I2002" i="24"/>
  <c r="H2002" i="24"/>
  <c r="G2002" i="24"/>
  <c r="F2002" i="24"/>
  <c r="E2002" i="24"/>
  <c r="D2002" i="24"/>
  <c r="C2002" i="24"/>
  <c r="B2002" i="24"/>
  <c r="A2002" i="24"/>
  <c r="I2001" i="24"/>
  <c r="H2001" i="24"/>
  <c r="G2001" i="24"/>
  <c r="F2001" i="24"/>
  <c r="E2001" i="24"/>
  <c r="D2001" i="24"/>
  <c r="C2001" i="24"/>
  <c r="B2001" i="24"/>
  <c r="A2001" i="24"/>
  <c r="I2000" i="24"/>
  <c r="H2000" i="24"/>
  <c r="G2000" i="24"/>
  <c r="F2000" i="24"/>
  <c r="E2000" i="24"/>
  <c r="D2000" i="24"/>
  <c r="C2000" i="24"/>
  <c r="B2000" i="24"/>
  <c r="A2000" i="24"/>
  <c r="I1999" i="24"/>
  <c r="H1999" i="24"/>
  <c r="G1999" i="24"/>
  <c r="F1999" i="24"/>
  <c r="E1999" i="24"/>
  <c r="D1999" i="24"/>
  <c r="C1999" i="24"/>
  <c r="B1999" i="24"/>
  <c r="A1999" i="24"/>
  <c r="I1998" i="24"/>
  <c r="H1998" i="24"/>
  <c r="G1998" i="24"/>
  <c r="F1998" i="24"/>
  <c r="E1998" i="24"/>
  <c r="D1998" i="24"/>
  <c r="C1998" i="24"/>
  <c r="B1998" i="24"/>
  <c r="A1998" i="24"/>
  <c r="I1997" i="24"/>
  <c r="H1997" i="24"/>
  <c r="G1997" i="24"/>
  <c r="F1997" i="24"/>
  <c r="E1997" i="24"/>
  <c r="D1997" i="24"/>
  <c r="C1997" i="24"/>
  <c r="B1997" i="24"/>
  <c r="A1997" i="24"/>
  <c r="I1996" i="24"/>
  <c r="H1996" i="24"/>
  <c r="G1996" i="24"/>
  <c r="F1996" i="24"/>
  <c r="E1996" i="24"/>
  <c r="D1996" i="24"/>
  <c r="C1996" i="24"/>
  <c r="B1996" i="24"/>
  <c r="A1996" i="24"/>
  <c r="I1995" i="24"/>
  <c r="H1995" i="24"/>
  <c r="G1995" i="24"/>
  <c r="F1995" i="24"/>
  <c r="E1995" i="24"/>
  <c r="D1995" i="24"/>
  <c r="C1995" i="24"/>
  <c r="B1995" i="24"/>
  <c r="A1995" i="24"/>
  <c r="I1994" i="24"/>
  <c r="H1994" i="24"/>
  <c r="G1994" i="24"/>
  <c r="F1994" i="24"/>
  <c r="E1994" i="24"/>
  <c r="D1994" i="24"/>
  <c r="C1994" i="24"/>
  <c r="B1994" i="24"/>
  <c r="A1994" i="24"/>
  <c r="I1993" i="24"/>
  <c r="H1993" i="24"/>
  <c r="G1993" i="24"/>
  <c r="F1993" i="24"/>
  <c r="E1993" i="24"/>
  <c r="D1993" i="24"/>
  <c r="C1993" i="24"/>
  <c r="B1993" i="24"/>
  <c r="A1993" i="24"/>
  <c r="I1992" i="24"/>
  <c r="H1992" i="24"/>
  <c r="G1992" i="24"/>
  <c r="F1992" i="24"/>
  <c r="E1992" i="24"/>
  <c r="D1992" i="24"/>
  <c r="C1992" i="24"/>
  <c r="B1992" i="24"/>
  <c r="A1992" i="24"/>
  <c r="I1991" i="24"/>
  <c r="H1991" i="24"/>
  <c r="G1991" i="24"/>
  <c r="F1991" i="24"/>
  <c r="E1991" i="24"/>
  <c r="D1991" i="24"/>
  <c r="C1991" i="24"/>
  <c r="B1991" i="24"/>
  <c r="A1991" i="24"/>
  <c r="I1990" i="24"/>
  <c r="H1990" i="24"/>
  <c r="G1990" i="24"/>
  <c r="F1990" i="24"/>
  <c r="E1990" i="24"/>
  <c r="D1990" i="24"/>
  <c r="C1990" i="24"/>
  <c r="B1990" i="24"/>
  <c r="A1990" i="24"/>
  <c r="I1989" i="24"/>
  <c r="H1989" i="24"/>
  <c r="G1989" i="24"/>
  <c r="F1989" i="24"/>
  <c r="E1989" i="24"/>
  <c r="D1989" i="24"/>
  <c r="C1989" i="24"/>
  <c r="B1989" i="24"/>
  <c r="A1989" i="24"/>
  <c r="I1988" i="24"/>
  <c r="H1988" i="24"/>
  <c r="G1988" i="24"/>
  <c r="F1988" i="24"/>
  <c r="E1988" i="24"/>
  <c r="D1988" i="24"/>
  <c r="C1988" i="24"/>
  <c r="B1988" i="24"/>
  <c r="A1988" i="24"/>
  <c r="I1987" i="24"/>
  <c r="H1987" i="24"/>
  <c r="G1987" i="24"/>
  <c r="F1987" i="24"/>
  <c r="E1987" i="24"/>
  <c r="D1987" i="24"/>
  <c r="C1987" i="24"/>
  <c r="B1987" i="24"/>
  <c r="A1987" i="24"/>
  <c r="I1986" i="24"/>
  <c r="H1986" i="24"/>
  <c r="G1986" i="24"/>
  <c r="F1986" i="24"/>
  <c r="E1986" i="24"/>
  <c r="D1986" i="24"/>
  <c r="C1986" i="24"/>
  <c r="B1986" i="24"/>
  <c r="A1986" i="24"/>
  <c r="I1985" i="24"/>
  <c r="H1985" i="24"/>
  <c r="G1985" i="24"/>
  <c r="F1985" i="24"/>
  <c r="E1985" i="24"/>
  <c r="D1985" i="24"/>
  <c r="C1985" i="24"/>
  <c r="B1985" i="24"/>
  <c r="A1985" i="24"/>
  <c r="I1984" i="24"/>
  <c r="H1984" i="24"/>
  <c r="G1984" i="24"/>
  <c r="F1984" i="24"/>
  <c r="E1984" i="24"/>
  <c r="D1984" i="24"/>
  <c r="C1984" i="24"/>
  <c r="B1984" i="24"/>
  <c r="A1984" i="24"/>
  <c r="I1983" i="24"/>
  <c r="H1983" i="24"/>
  <c r="G1983" i="24"/>
  <c r="F1983" i="24"/>
  <c r="E1983" i="24"/>
  <c r="D1983" i="24"/>
  <c r="C1983" i="24"/>
  <c r="B1983" i="24"/>
  <c r="A1983" i="24"/>
  <c r="I1982" i="24"/>
  <c r="H1982" i="24"/>
  <c r="G1982" i="24"/>
  <c r="F1982" i="24"/>
  <c r="E1982" i="24"/>
  <c r="D1982" i="24"/>
  <c r="C1982" i="24"/>
  <c r="B1982" i="24"/>
  <c r="A1982" i="24"/>
  <c r="I1981" i="24"/>
  <c r="H1981" i="24"/>
  <c r="G1981" i="24"/>
  <c r="F1981" i="24"/>
  <c r="E1981" i="24"/>
  <c r="D1981" i="24"/>
  <c r="C1981" i="24"/>
  <c r="B1981" i="24"/>
  <c r="A1981" i="24"/>
  <c r="I1980" i="24"/>
  <c r="H1980" i="24"/>
  <c r="G1980" i="24"/>
  <c r="F1980" i="24"/>
  <c r="E1980" i="24"/>
  <c r="D1980" i="24"/>
  <c r="C1980" i="24"/>
  <c r="B1980" i="24"/>
  <c r="A1980" i="24"/>
  <c r="I1979" i="24"/>
  <c r="H1979" i="24"/>
  <c r="G1979" i="24"/>
  <c r="F1979" i="24"/>
  <c r="E1979" i="24"/>
  <c r="D1979" i="24"/>
  <c r="C1979" i="24"/>
  <c r="B1979" i="24"/>
  <c r="A1979" i="24"/>
  <c r="I1978" i="24"/>
  <c r="H1978" i="24"/>
  <c r="G1978" i="24"/>
  <c r="F1978" i="24"/>
  <c r="E1978" i="24"/>
  <c r="D1978" i="24"/>
  <c r="C1978" i="24"/>
  <c r="B1978" i="24"/>
  <c r="A1978" i="24"/>
  <c r="I1977" i="24"/>
  <c r="H1977" i="24"/>
  <c r="G1977" i="24"/>
  <c r="F1977" i="24"/>
  <c r="E1977" i="24"/>
  <c r="D1977" i="24"/>
  <c r="C1977" i="24"/>
  <c r="B1977" i="24"/>
  <c r="A1977" i="24"/>
  <c r="I1976" i="24"/>
  <c r="H1976" i="24"/>
  <c r="G1976" i="24"/>
  <c r="F1976" i="24"/>
  <c r="E1976" i="24"/>
  <c r="D1976" i="24"/>
  <c r="C1976" i="24"/>
  <c r="B1976" i="24"/>
  <c r="A1976" i="24"/>
  <c r="I1975" i="24"/>
  <c r="H1975" i="24"/>
  <c r="G1975" i="24"/>
  <c r="F1975" i="24"/>
  <c r="E1975" i="24"/>
  <c r="D1975" i="24"/>
  <c r="C1975" i="24"/>
  <c r="B1975" i="24"/>
  <c r="A1975" i="24"/>
  <c r="I1974" i="24"/>
  <c r="H1974" i="24"/>
  <c r="G1974" i="24"/>
  <c r="F1974" i="24"/>
  <c r="E1974" i="24"/>
  <c r="D1974" i="24"/>
  <c r="C1974" i="24"/>
  <c r="B1974" i="24"/>
  <c r="A1974" i="24"/>
  <c r="I1973" i="24"/>
  <c r="H1973" i="24"/>
  <c r="G1973" i="24"/>
  <c r="F1973" i="24"/>
  <c r="E1973" i="24"/>
  <c r="D1973" i="24"/>
  <c r="C1973" i="24"/>
  <c r="B1973" i="24"/>
  <c r="A1973" i="24"/>
  <c r="I1972" i="24"/>
  <c r="H1972" i="24"/>
  <c r="G1972" i="24"/>
  <c r="F1972" i="24"/>
  <c r="E1972" i="24"/>
  <c r="D1972" i="24"/>
  <c r="C1972" i="24"/>
  <c r="B1972" i="24"/>
  <c r="A1972" i="24"/>
  <c r="I1971" i="24"/>
  <c r="H1971" i="24"/>
  <c r="G1971" i="24"/>
  <c r="F1971" i="24"/>
  <c r="E1971" i="24"/>
  <c r="D1971" i="24"/>
  <c r="C1971" i="24"/>
  <c r="B1971" i="24"/>
  <c r="A1971" i="24"/>
  <c r="I1970" i="24"/>
  <c r="H1970" i="24"/>
  <c r="G1970" i="24"/>
  <c r="F1970" i="24"/>
  <c r="E1970" i="24"/>
  <c r="D1970" i="24"/>
  <c r="C1970" i="24"/>
  <c r="B1970" i="24"/>
  <c r="A1970" i="24"/>
  <c r="I1969" i="24"/>
  <c r="H1969" i="24"/>
  <c r="G1969" i="24"/>
  <c r="F1969" i="24"/>
  <c r="E1969" i="24"/>
  <c r="D1969" i="24"/>
  <c r="C1969" i="24"/>
  <c r="B1969" i="24"/>
  <c r="A1969" i="24"/>
  <c r="I1968" i="24"/>
  <c r="H1968" i="24"/>
  <c r="G1968" i="24"/>
  <c r="F1968" i="24"/>
  <c r="E1968" i="24"/>
  <c r="D1968" i="24"/>
  <c r="C1968" i="24"/>
  <c r="B1968" i="24"/>
  <c r="A1968" i="24"/>
  <c r="I1967" i="24"/>
  <c r="H1967" i="24"/>
  <c r="G1967" i="24"/>
  <c r="F1967" i="24"/>
  <c r="E1967" i="24"/>
  <c r="D1967" i="24"/>
  <c r="C1967" i="24"/>
  <c r="B1967" i="24"/>
  <c r="A1967" i="24"/>
  <c r="I1966" i="24"/>
  <c r="H1966" i="24"/>
  <c r="G1966" i="24"/>
  <c r="F1966" i="24"/>
  <c r="E1966" i="24"/>
  <c r="D1966" i="24"/>
  <c r="C1966" i="24"/>
  <c r="B1966" i="24"/>
  <c r="A1966" i="24"/>
  <c r="I1965" i="24"/>
  <c r="H1965" i="24"/>
  <c r="G1965" i="24"/>
  <c r="F1965" i="24"/>
  <c r="E1965" i="24"/>
  <c r="D1965" i="24"/>
  <c r="C1965" i="24"/>
  <c r="B1965" i="24"/>
  <c r="A1965" i="24"/>
  <c r="I1964" i="24"/>
  <c r="H1964" i="24"/>
  <c r="G1964" i="24"/>
  <c r="F1964" i="24"/>
  <c r="E1964" i="24"/>
  <c r="D1964" i="24"/>
  <c r="C1964" i="24"/>
  <c r="B1964" i="24"/>
  <c r="A1964" i="24"/>
  <c r="I1963" i="24"/>
  <c r="H1963" i="24"/>
  <c r="G1963" i="24"/>
  <c r="F1963" i="24"/>
  <c r="E1963" i="24"/>
  <c r="D1963" i="24"/>
  <c r="C1963" i="24"/>
  <c r="B1963" i="24"/>
  <c r="A1963" i="24"/>
  <c r="I1962" i="24"/>
  <c r="H1962" i="24"/>
  <c r="G1962" i="24"/>
  <c r="F1962" i="24"/>
  <c r="E1962" i="24"/>
  <c r="D1962" i="24"/>
  <c r="C1962" i="24"/>
  <c r="B1962" i="24"/>
  <c r="A1962" i="24"/>
  <c r="I1961" i="24"/>
  <c r="H1961" i="24"/>
  <c r="G1961" i="24"/>
  <c r="F1961" i="24"/>
  <c r="E1961" i="24"/>
  <c r="D1961" i="24"/>
  <c r="C1961" i="24"/>
  <c r="B1961" i="24"/>
  <c r="A1961" i="24"/>
  <c r="I1960" i="24"/>
  <c r="H1960" i="24"/>
  <c r="G1960" i="24"/>
  <c r="F1960" i="24"/>
  <c r="E1960" i="24"/>
  <c r="D1960" i="24"/>
  <c r="C1960" i="24"/>
  <c r="B1960" i="24"/>
  <c r="A1960" i="24"/>
  <c r="I1959" i="24"/>
  <c r="H1959" i="24"/>
  <c r="G1959" i="24"/>
  <c r="F1959" i="24"/>
  <c r="E1959" i="24"/>
  <c r="D1959" i="24"/>
  <c r="C1959" i="24"/>
  <c r="B1959" i="24"/>
  <c r="A1959" i="24"/>
  <c r="I1958" i="24"/>
  <c r="H1958" i="24"/>
  <c r="G1958" i="24"/>
  <c r="F1958" i="24"/>
  <c r="E1958" i="24"/>
  <c r="D1958" i="24"/>
  <c r="C1958" i="24"/>
  <c r="B1958" i="24"/>
  <c r="A1958" i="24"/>
  <c r="I1957" i="24"/>
  <c r="H1957" i="24"/>
  <c r="G1957" i="24"/>
  <c r="F1957" i="24"/>
  <c r="E1957" i="24"/>
  <c r="D1957" i="24"/>
  <c r="C1957" i="24"/>
  <c r="B1957" i="24"/>
  <c r="A1957" i="24"/>
  <c r="I1956" i="24"/>
  <c r="H1956" i="24"/>
  <c r="G1956" i="24"/>
  <c r="F1956" i="24"/>
  <c r="E1956" i="24"/>
  <c r="D1956" i="24"/>
  <c r="C1956" i="24"/>
  <c r="B1956" i="24"/>
  <c r="A1956" i="24"/>
  <c r="I1955" i="24"/>
  <c r="H1955" i="24"/>
  <c r="G1955" i="24"/>
  <c r="F1955" i="24"/>
  <c r="E1955" i="24"/>
  <c r="D1955" i="24"/>
  <c r="C1955" i="24"/>
  <c r="B1955" i="24"/>
  <c r="A1955" i="24"/>
  <c r="I1954" i="24"/>
  <c r="H1954" i="24"/>
  <c r="G1954" i="24"/>
  <c r="F1954" i="24"/>
  <c r="E1954" i="24"/>
  <c r="D1954" i="24"/>
  <c r="C1954" i="24"/>
  <c r="B1954" i="24"/>
  <c r="A1954" i="24"/>
  <c r="I1953" i="24"/>
  <c r="H1953" i="24"/>
  <c r="G1953" i="24"/>
  <c r="F1953" i="24"/>
  <c r="E1953" i="24"/>
  <c r="D1953" i="24"/>
  <c r="C1953" i="24"/>
  <c r="B1953" i="24"/>
  <c r="A1953" i="24"/>
  <c r="I1952" i="24"/>
  <c r="H1952" i="24"/>
  <c r="G1952" i="24"/>
  <c r="F1952" i="24"/>
  <c r="E1952" i="24"/>
  <c r="D1952" i="24"/>
  <c r="C1952" i="24"/>
  <c r="B1952" i="24"/>
  <c r="A1952" i="24"/>
  <c r="I1951" i="24"/>
  <c r="H1951" i="24"/>
  <c r="G1951" i="24"/>
  <c r="F1951" i="24"/>
  <c r="E1951" i="24"/>
  <c r="D1951" i="24"/>
  <c r="C1951" i="24"/>
  <c r="B1951" i="24"/>
  <c r="A1951" i="24"/>
  <c r="I1950" i="24"/>
  <c r="H1950" i="24"/>
  <c r="G1950" i="24"/>
  <c r="F1950" i="24"/>
  <c r="E1950" i="24"/>
  <c r="D1950" i="24"/>
  <c r="C1950" i="24"/>
  <c r="B1950" i="24"/>
  <c r="A1950" i="24"/>
  <c r="I1949" i="24"/>
  <c r="H1949" i="24"/>
  <c r="G1949" i="24"/>
  <c r="F1949" i="24"/>
  <c r="E1949" i="24"/>
  <c r="D1949" i="24"/>
  <c r="C1949" i="24"/>
  <c r="B1949" i="24"/>
  <c r="A1949" i="24"/>
  <c r="I1948" i="24"/>
  <c r="H1948" i="24"/>
  <c r="G1948" i="24"/>
  <c r="F1948" i="24"/>
  <c r="E1948" i="24"/>
  <c r="D1948" i="24"/>
  <c r="C1948" i="24"/>
  <c r="B1948" i="24"/>
  <c r="A1948" i="24"/>
  <c r="I1947" i="24"/>
  <c r="H1947" i="24"/>
  <c r="G1947" i="24"/>
  <c r="F1947" i="24"/>
  <c r="E1947" i="24"/>
  <c r="D1947" i="24"/>
  <c r="C1947" i="24"/>
  <c r="B1947" i="24"/>
  <c r="A1947" i="24"/>
  <c r="I1946" i="24"/>
  <c r="H1946" i="24"/>
  <c r="G1946" i="24"/>
  <c r="F1946" i="24"/>
  <c r="E1946" i="24"/>
  <c r="D1946" i="24"/>
  <c r="C1946" i="24"/>
  <c r="B1946" i="24"/>
  <c r="A1946" i="24"/>
  <c r="I1945" i="24"/>
  <c r="H1945" i="24"/>
  <c r="G1945" i="24"/>
  <c r="F1945" i="24"/>
  <c r="E1945" i="24"/>
  <c r="D1945" i="24"/>
  <c r="C1945" i="24"/>
  <c r="B1945" i="24"/>
  <c r="A1945" i="24"/>
  <c r="I1944" i="24"/>
  <c r="H1944" i="24"/>
  <c r="G1944" i="24"/>
  <c r="F1944" i="24"/>
  <c r="E1944" i="24"/>
  <c r="D1944" i="24"/>
  <c r="C1944" i="24"/>
  <c r="B1944" i="24"/>
  <c r="A1944" i="24"/>
  <c r="I1943" i="24"/>
  <c r="H1943" i="24"/>
  <c r="G1943" i="24"/>
  <c r="F1943" i="24"/>
  <c r="E1943" i="24"/>
  <c r="D1943" i="24"/>
  <c r="C1943" i="24"/>
  <c r="B1943" i="24"/>
  <c r="A1943" i="24"/>
  <c r="I1942" i="24"/>
  <c r="H1942" i="24"/>
  <c r="G1942" i="24"/>
  <c r="F1942" i="24"/>
  <c r="E1942" i="24"/>
  <c r="D1942" i="24"/>
  <c r="C1942" i="24"/>
  <c r="B1942" i="24"/>
  <c r="A1942" i="24"/>
  <c r="I1941" i="24"/>
  <c r="H1941" i="24"/>
  <c r="G1941" i="24"/>
  <c r="F1941" i="24"/>
  <c r="E1941" i="24"/>
  <c r="D1941" i="24"/>
  <c r="C1941" i="24"/>
  <c r="B1941" i="24"/>
  <c r="A1941" i="24"/>
  <c r="I1940" i="24"/>
  <c r="H1940" i="24"/>
  <c r="G1940" i="24"/>
  <c r="F1940" i="24"/>
  <c r="E1940" i="24"/>
  <c r="D1940" i="24"/>
  <c r="C1940" i="24"/>
  <c r="B1940" i="24"/>
  <c r="A1940" i="24"/>
  <c r="I1939" i="24"/>
  <c r="H1939" i="24"/>
  <c r="G1939" i="24"/>
  <c r="F1939" i="24"/>
  <c r="E1939" i="24"/>
  <c r="D1939" i="24"/>
  <c r="C1939" i="24"/>
  <c r="B1939" i="24"/>
  <c r="A1939" i="24"/>
  <c r="I1938" i="24"/>
  <c r="H1938" i="24"/>
  <c r="G1938" i="24"/>
  <c r="F1938" i="24"/>
  <c r="E1938" i="24"/>
  <c r="D1938" i="24"/>
  <c r="C1938" i="24"/>
  <c r="B1938" i="24"/>
  <c r="A1938" i="24"/>
  <c r="I1937" i="24"/>
  <c r="H1937" i="24"/>
  <c r="G1937" i="24"/>
  <c r="F1937" i="24"/>
  <c r="E1937" i="24"/>
  <c r="D1937" i="24"/>
  <c r="C1937" i="24"/>
  <c r="B1937" i="24"/>
  <c r="A1937" i="24"/>
  <c r="I1936" i="24"/>
  <c r="H1936" i="24"/>
  <c r="G1936" i="24"/>
  <c r="F1936" i="24"/>
  <c r="E1936" i="24"/>
  <c r="D1936" i="24"/>
  <c r="C1936" i="24"/>
  <c r="B1936" i="24"/>
  <c r="A1936" i="24"/>
  <c r="I1935" i="24"/>
  <c r="H1935" i="24"/>
  <c r="G1935" i="24"/>
  <c r="F1935" i="24"/>
  <c r="E1935" i="24"/>
  <c r="D1935" i="24"/>
  <c r="C1935" i="24"/>
  <c r="B1935" i="24"/>
  <c r="A1935" i="24"/>
  <c r="I1934" i="24"/>
  <c r="H1934" i="24"/>
  <c r="G1934" i="24"/>
  <c r="F1934" i="24"/>
  <c r="E1934" i="24"/>
  <c r="D1934" i="24"/>
  <c r="C1934" i="24"/>
  <c r="B1934" i="24"/>
  <c r="A1934" i="24"/>
  <c r="I1933" i="24"/>
  <c r="H1933" i="24"/>
  <c r="G1933" i="24"/>
  <c r="F1933" i="24"/>
  <c r="E1933" i="24"/>
  <c r="D1933" i="24"/>
  <c r="C1933" i="24"/>
  <c r="B1933" i="24"/>
  <c r="A1933" i="24"/>
  <c r="I1932" i="24"/>
  <c r="H1932" i="24"/>
  <c r="G1932" i="24"/>
  <c r="F1932" i="24"/>
  <c r="E1932" i="24"/>
  <c r="D1932" i="24"/>
  <c r="C1932" i="24"/>
  <c r="B1932" i="24"/>
  <c r="A1932" i="24"/>
  <c r="I1931" i="24"/>
  <c r="H1931" i="24"/>
  <c r="G1931" i="24"/>
  <c r="F1931" i="24"/>
  <c r="E1931" i="24"/>
  <c r="D1931" i="24"/>
  <c r="C1931" i="24"/>
  <c r="B1931" i="24"/>
  <c r="A1931" i="24"/>
  <c r="I1930" i="24"/>
  <c r="H1930" i="24"/>
  <c r="G1930" i="24"/>
  <c r="F1930" i="24"/>
  <c r="E1930" i="24"/>
  <c r="D1930" i="24"/>
  <c r="C1930" i="24"/>
  <c r="B1930" i="24"/>
  <c r="A1930" i="24"/>
  <c r="I1929" i="24"/>
  <c r="H1929" i="24"/>
  <c r="G1929" i="24"/>
  <c r="F1929" i="24"/>
  <c r="E1929" i="24"/>
  <c r="D1929" i="24"/>
  <c r="C1929" i="24"/>
  <c r="B1929" i="24"/>
  <c r="A1929" i="24"/>
  <c r="I1928" i="24"/>
  <c r="H1928" i="24"/>
  <c r="G1928" i="24"/>
  <c r="F1928" i="24"/>
  <c r="E1928" i="24"/>
  <c r="D1928" i="24"/>
  <c r="C1928" i="24"/>
  <c r="B1928" i="24"/>
  <c r="A1928" i="24"/>
  <c r="I1927" i="24"/>
  <c r="H1927" i="24"/>
  <c r="G1927" i="24"/>
  <c r="F1927" i="24"/>
  <c r="E1927" i="24"/>
  <c r="D1927" i="24"/>
  <c r="C1927" i="24"/>
  <c r="B1927" i="24"/>
  <c r="A1927" i="24"/>
  <c r="I1926" i="24"/>
  <c r="H1926" i="24"/>
  <c r="G1926" i="24"/>
  <c r="F1926" i="24"/>
  <c r="E1926" i="24"/>
  <c r="D1926" i="24"/>
  <c r="C1926" i="24"/>
  <c r="B1926" i="24"/>
  <c r="A1926" i="24"/>
  <c r="I1925" i="24"/>
  <c r="H1925" i="24"/>
  <c r="G1925" i="24"/>
  <c r="F1925" i="24"/>
  <c r="E1925" i="24"/>
  <c r="D1925" i="24"/>
  <c r="C1925" i="24"/>
  <c r="B1925" i="24"/>
  <c r="A1925" i="24"/>
  <c r="I1924" i="24"/>
  <c r="H1924" i="24"/>
  <c r="G1924" i="24"/>
  <c r="F1924" i="24"/>
  <c r="E1924" i="24"/>
  <c r="D1924" i="24"/>
  <c r="C1924" i="24"/>
  <c r="B1924" i="24"/>
  <c r="A1924" i="24"/>
  <c r="I1923" i="24"/>
  <c r="H1923" i="24"/>
  <c r="G1923" i="24"/>
  <c r="F1923" i="24"/>
  <c r="E1923" i="24"/>
  <c r="D1923" i="24"/>
  <c r="C1923" i="24"/>
  <c r="B1923" i="24"/>
  <c r="A1923" i="24"/>
  <c r="I1922" i="24"/>
  <c r="H1922" i="24"/>
  <c r="G1922" i="24"/>
  <c r="F1922" i="24"/>
  <c r="E1922" i="24"/>
  <c r="D1922" i="24"/>
  <c r="C1922" i="24"/>
  <c r="B1922" i="24"/>
  <c r="A1922" i="24"/>
  <c r="I1921" i="24"/>
  <c r="H1921" i="24"/>
  <c r="G1921" i="24"/>
  <c r="F1921" i="24"/>
  <c r="E1921" i="24"/>
  <c r="D1921" i="24"/>
  <c r="C1921" i="24"/>
  <c r="B1921" i="24"/>
  <c r="A1921" i="24"/>
  <c r="I1920" i="24"/>
  <c r="H1920" i="24"/>
  <c r="G1920" i="24"/>
  <c r="F1920" i="24"/>
  <c r="E1920" i="24"/>
  <c r="D1920" i="24"/>
  <c r="C1920" i="24"/>
  <c r="B1920" i="24"/>
  <c r="A1920" i="24"/>
  <c r="I1919" i="24"/>
  <c r="H1919" i="24"/>
  <c r="G1919" i="24"/>
  <c r="F1919" i="24"/>
  <c r="E1919" i="24"/>
  <c r="D1919" i="24"/>
  <c r="C1919" i="24"/>
  <c r="B1919" i="24"/>
  <c r="A1919" i="24"/>
  <c r="I1918" i="24"/>
  <c r="H1918" i="24"/>
  <c r="G1918" i="24"/>
  <c r="F1918" i="24"/>
  <c r="E1918" i="24"/>
  <c r="D1918" i="24"/>
  <c r="C1918" i="24"/>
  <c r="B1918" i="24"/>
  <c r="A1918" i="24"/>
  <c r="I1917" i="24"/>
  <c r="H1917" i="24"/>
  <c r="G1917" i="24"/>
  <c r="F1917" i="24"/>
  <c r="E1917" i="24"/>
  <c r="D1917" i="24"/>
  <c r="C1917" i="24"/>
  <c r="B1917" i="24"/>
  <c r="A1917" i="24"/>
  <c r="I1916" i="24"/>
  <c r="H1916" i="24"/>
  <c r="G1916" i="24"/>
  <c r="F1916" i="24"/>
  <c r="E1916" i="24"/>
  <c r="D1916" i="24"/>
  <c r="C1916" i="24"/>
  <c r="B1916" i="24"/>
  <c r="A1916" i="24"/>
  <c r="I1915" i="24"/>
  <c r="H1915" i="24"/>
  <c r="G1915" i="24"/>
  <c r="F1915" i="24"/>
  <c r="E1915" i="24"/>
  <c r="D1915" i="24"/>
  <c r="C1915" i="24"/>
  <c r="B1915" i="24"/>
  <c r="A1915" i="24"/>
  <c r="I1914" i="24"/>
  <c r="H1914" i="24"/>
  <c r="G1914" i="24"/>
  <c r="F1914" i="24"/>
  <c r="E1914" i="24"/>
  <c r="D1914" i="24"/>
  <c r="C1914" i="24"/>
  <c r="B1914" i="24"/>
  <c r="A1914" i="24"/>
  <c r="I1913" i="24"/>
  <c r="H1913" i="24"/>
  <c r="G1913" i="24"/>
  <c r="F1913" i="24"/>
  <c r="E1913" i="24"/>
  <c r="D1913" i="24"/>
  <c r="C1913" i="24"/>
  <c r="B1913" i="24"/>
  <c r="A1913" i="24"/>
  <c r="I1912" i="24"/>
  <c r="H1912" i="24"/>
  <c r="G1912" i="24"/>
  <c r="F1912" i="24"/>
  <c r="E1912" i="24"/>
  <c r="D1912" i="24"/>
  <c r="C1912" i="24"/>
  <c r="B1912" i="24"/>
  <c r="A1912" i="24"/>
  <c r="I1911" i="24"/>
  <c r="H1911" i="24"/>
  <c r="G1911" i="24"/>
  <c r="F1911" i="24"/>
  <c r="E1911" i="24"/>
  <c r="D1911" i="24"/>
  <c r="C1911" i="24"/>
  <c r="B1911" i="24"/>
  <c r="A1911" i="24"/>
  <c r="I1910" i="24"/>
  <c r="H1910" i="24"/>
  <c r="G1910" i="24"/>
  <c r="F1910" i="24"/>
  <c r="E1910" i="24"/>
  <c r="D1910" i="24"/>
  <c r="C1910" i="24"/>
  <c r="B1910" i="24"/>
  <c r="A1910" i="24"/>
  <c r="I1909" i="24"/>
  <c r="H1909" i="24"/>
  <c r="G1909" i="24"/>
  <c r="F1909" i="24"/>
  <c r="E1909" i="24"/>
  <c r="D1909" i="24"/>
  <c r="C1909" i="24"/>
  <c r="B1909" i="24"/>
  <c r="A1909" i="24"/>
  <c r="I1908" i="24"/>
  <c r="H1908" i="24"/>
  <c r="G1908" i="24"/>
  <c r="F1908" i="24"/>
  <c r="E1908" i="24"/>
  <c r="D1908" i="24"/>
  <c r="C1908" i="24"/>
  <c r="B1908" i="24"/>
  <c r="A1908" i="24"/>
  <c r="I1907" i="24"/>
  <c r="H1907" i="24"/>
  <c r="G1907" i="24"/>
  <c r="F1907" i="24"/>
  <c r="E1907" i="24"/>
  <c r="D1907" i="24"/>
  <c r="C1907" i="24"/>
  <c r="B1907" i="24"/>
  <c r="A1907" i="24"/>
  <c r="I1906" i="24"/>
  <c r="H1906" i="24"/>
  <c r="G1906" i="24"/>
  <c r="F1906" i="24"/>
  <c r="E1906" i="24"/>
  <c r="D1906" i="24"/>
  <c r="C1906" i="24"/>
  <c r="B1906" i="24"/>
  <c r="A1906" i="24"/>
  <c r="I1905" i="24"/>
  <c r="H1905" i="24"/>
  <c r="G1905" i="24"/>
  <c r="F1905" i="24"/>
  <c r="E1905" i="24"/>
  <c r="D1905" i="24"/>
  <c r="C1905" i="24"/>
  <c r="B1905" i="24"/>
  <c r="A1905" i="24"/>
  <c r="I1904" i="24"/>
  <c r="H1904" i="24"/>
  <c r="G1904" i="24"/>
  <c r="F1904" i="24"/>
  <c r="E1904" i="24"/>
  <c r="D1904" i="24"/>
  <c r="C1904" i="24"/>
  <c r="B1904" i="24"/>
  <c r="A1904" i="24"/>
  <c r="I1903" i="24"/>
  <c r="H1903" i="24"/>
  <c r="G1903" i="24"/>
  <c r="F1903" i="24"/>
  <c r="E1903" i="24"/>
  <c r="D1903" i="24"/>
  <c r="C1903" i="24"/>
  <c r="B1903" i="24"/>
  <c r="A1903" i="24"/>
  <c r="I1902" i="24"/>
  <c r="H1902" i="24"/>
  <c r="G1902" i="24"/>
  <c r="F1902" i="24"/>
  <c r="E1902" i="24"/>
  <c r="D1902" i="24"/>
  <c r="C1902" i="24"/>
  <c r="B1902" i="24"/>
  <c r="A1902" i="24"/>
  <c r="I1901" i="24"/>
  <c r="H1901" i="24"/>
  <c r="G1901" i="24"/>
  <c r="F1901" i="24"/>
  <c r="E1901" i="24"/>
  <c r="D1901" i="24"/>
  <c r="C1901" i="24"/>
  <c r="B1901" i="24"/>
  <c r="A1901" i="24"/>
  <c r="I1900" i="24"/>
  <c r="H1900" i="24"/>
  <c r="G1900" i="24"/>
  <c r="F1900" i="24"/>
  <c r="E1900" i="24"/>
  <c r="D1900" i="24"/>
  <c r="C1900" i="24"/>
  <c r="B1900" i="24"/>
  <c r="A1900" i="24"/>
  <c r="I1899" i="24"/>
  <c r="H1899" i="24"/>
  <c r="G1899" i="24"/>
  <c r="F1899" i="24"/>
  <c r="E1899" i="24"/>
  <c r="D1899" i="24"/>
  <c r="C1899" i="24"/>
  <c r="B1899" i="24"/>
  <c r="A1899" i="24"/>
  <c r="I1898" i="24"/>
  <c r="H1898" i="24"/>
  <c r="G1898" i="24"/>
  <c r="F1898" i="24"/>
  <c r="E1898" i="24"/>
  <c r="D1898" i="24"/>
  <c r="C1898" i="24"/>
  <c r="B1898" i="24"/>
  <c r="A1898" i="24"/>
  <c r="I1897" i="24"/>
  <c r="H1897" i="24"/>
  <c r="G1897" i="24"/>
  <c r="F1897" i="24"/>
  <c r="E1897" i="24"/>
  <c r="D1897" i="24"/>
  <c r="C1897" i="24"/>
  <c r="B1897" i="24"/>
  <c r="A1897" i="24"/>
  <c r="I1896" i="24"/>
  <c r="H1896" i="24"/>
  <c r="G1896" i="24"/>
  <c r="F1896" i="24"/>
  <c r="E1896" i="24"/>
  <c r="D1896" i="24"/>
  <c r="C1896" i="24"/>
  <c r="B1896" i="24"/>
  <c r="A1896" i="24"/>
  <c r="I1895" i="24"/>
  <c r="H1895" i="24"/>
  <c r="G1895" i="24"/>
  <c r="F1895" i="24"/>
  <c r="E1895" i="24"/>
  <c r="D1895" i="24"/>
  <c r="C1895" i="24"/>
  <c r="B1895" i="24"/>
  <c r="A1895" i="24"/>
  <c r="I1894" i="24"/>
  <c r="H1894" i="24"/>
  <c r="G1894" i="24"/>
  <c r="F1894" i="24"/>
  <c r="E1894" i="24"/>
  <c r="D1894" i="24"/>
  <c r="C1894" i="24"/>
  <c r="B1894" i="24"/>
  <c r="A1894" i="24"/>
  <c r="I1893" i="24"/>
  <c r="H1893" i="24"/>
  <c r="G1893" i="24"/>
  <c r="F1893" i="24"/>
  <c r="E1893" i="24"/>
  <c r="D1893" i="24"/>
  <c r="C1893" i="24"/>
  <c r="B1893" i="24"/>
  <c r="A1893" i="24"/>
  <c r="I1892" i="24"/>
  <c r="H1892" i="24"/>
  <c r="G1892" i="24"/>
  <c r="F1892" i="24"/>
  <c r="E1892" i="24"/>
  <c r="D1892" i="24"/>
  <c r="C1892" i="24"/>
  <c r="B1892" i="24"/>
  <c r="A1892" i="24"/>
  <c r="I1891" i="24"/>
  <c r="H1891" i="24"/>
  <c r="G1891" i="24"/>
  <c r="F1891" i="24"/>
  <c r="E1891" i="24"/>
  <c r="D1891" i="24"/>
  <c r="C1891" i="24"/>
  <c r="B1891" i="24"/>
  <c r="A1891" i="24"/>
  <c r="I1890" i="24"/>
  <c r="H1890" i="24"/>
  <c r="G1890" i="24"/>
  <c r="F1890" i="24"/>
  <c r="E1890" i="24"/>
  <c r="D1890" i="24"/>
  <c r="C1890" i="24"/>
  <c r="B1890" i="24"/>
  <c r="A1890" i="24"/>
  <c r="I1889" i="24"/>
  <c r="H1889" i="24"/>
  <c r="G1889" i="24"/>
  <c r="F1889" i="24"/>
  <c r="E1889" i="24"/>
  <c r="D1889" i="24"/>
  <c r="C1889" i="24"/>
  <c r="B1889" i="24"/>
  <c r="A1889" i="24"/>
  <c r="I1888" i="24"/>
  <c r="H1888" i="24"/>
  <c r="G1888" i="24"/>
  <c r="F1888" i="24"/>
  <c r="E1888" i="24"/>
  <c r="D1888" i="24"/>
  <c r="C1888" i="24"/>
  <c r="B1888" i="24"/>
  <c r="A1888" i="24"/>
  <c r="I1887" i="24"/>
  <c r="H1887" i="24"/>
  <c r="G1887" i="24"/>
  <c r="F1887" i="24"/>
  <c r="E1887" i="24"/>
  <c r="D1887" i="24"/>
  <c r="C1887" i="24"/>
  <c r="B1887" i="24"/>
  <c r="A1887" i="24"/>
  <c r="I1886" i="24"/>
  <c r="H1886" i="24"/>
  <c r="G1886" i="24"/>
  <c r="F1886" i="24"/>
  <c r="E1886" i="24"/>
  <c r="D1886" i="24"/>
  <c r="C1886" i="24"/>
  <c r="B1886" i="24"/>
  <c r="A1886" i="24"/>
  <c r="I1885" i="24"/>
  <c r="H1885" i="24"/>
  <c r="G1885" i="24"/>
  <c r="F1885" i="24"/>
  <c r="E1885" i="24"/>
  <c r="D1885" i="24"/>
  <c r="C1885" i="24"/>
  <c r="B1885" i="24"/>
  <c r="A1885" i="24"/>
  <c r="I1884" i="24"/>
  <c r="H1884" i="24"/>
  <c r="G1884" i="24"/>
  <c r="F1884" i="24"/>
  <c r="E1884" i="24"/>
  <c r="D1884" i="24"/>
  <c r="C1884" i="24"/>
  <c r="B1884" i="24"/>
  <c r="A1884" i="24"/>
  <c r="I1883" i="24"/>
  <c r="H1883" i="24"/>
  <c r="G1883" i="24"/>
  <c r="F1883" i="24"/>
  <c r="E1883" i="24"/>
  <c r="D1883" i="24"/>
  <c r="C1883" i="24"/>
  <c r="B1883" i="24"/>
  <c r="A1883" i="24"/>
  <c r="I1882" i="24"/>
  <c r="H1882" i="24"/>
  <c r="G1882" i="24"/>
  <c r="F1882" i="24"/>
  <c r="E1882" i="24"/>
  <c r="D1882" i="24"/>
  <c r="C1882" i="24"/>
  <c r="B1882" i="24"/>
  <c r="A1882" i="24"/>
  <c r="I1881" i="24"/>
  <c r="H1881" i="24"/>
  <c r="G1881" i="24"/>
  <c r="F1881" i="24"/>
  <c r="E1881" i="24"/>
  <c r="D1881" i="24"/>
  <c r="C1881" i="24"/>
  <c r="B1881" i="24"/>
  <c r="A1881" i="24"/>
  <c r="I1880" i="24"/>
  <c r="H1880" i="24"/>
  <c r="G1880" i="24"/>
  <c r="F1880" i="24"/>
  <c r="E1880" i="24"/>
  <c r="D1880" i="24"/>
  <c r="C1880" i="24"/>
  <c r="B1880" i="24"/>
  <c r="A1880" i="24"/>
  <c r="I1879" i="24"/>
  <c r="H1879" i="24"/>
  <c r="G1879" i="24"/>
  <c r="F1879" i="24"/>
  <c r="E1879" i="24"/>
  <c r="D1879" i="24"/>
  <c r="C1879" i="24"/>
  <c r="B1879" i="24"/>
  <c r="A1879" i="24"/>
  <c r="I1878" i="24"/>
  <c r="H1878" i="24"/>
  <c r="G1878" i="24"/>
  <c r="F1878" i="24"/>
  <c r="E1878" i="24"/>
  <c r="D1878" i="24"/>
  <c r="C1878" i="24"/>
  <c r="B1878" i="24"/>
  <c r="A1878" i="24"/>
  <c r="I1877" i="24"/>
  <c r="H1877" i="24"/>
  <c r="G1877" i="24"/>
  <c r="F1877" i="24"/>
  <c r="E1877" i="24"/>
  <c r="D1877" i="24"/>
  <c r="C1877" i="24"/>
  <c r="B1877" i="24"/>
  <c r="A1877" i="24"/>
  <c r="I1876" i="24"/>
  <c r="H1876" i="24"/>
  <c r="G1876" i="24"/>
  <c r="F1876" i="24"/>
  <c r="E1876" i="24"/>
  <c r="D1876" i="24"/>
  <c r="C1876" i="24"/>
  <c r="B1876" i="24"/>
  <c r="A1876" i="24"/>
  <c r="I1875" i="24"/>
  <c r="H1875" i="24"/>
  <c r="G1875" i="24"/>
  <c r="F1875" i="24"/>
  <c r="E1875" i="24"/>
  <c r="D1875" i="24"/>
  <c r="C1875" i="24"/>
  <c r="B1875" i="24"/>
  <c r="A1875" i="24"/>
  <c r="I1874" i="24"/>
  <c r="H1874" i="24"/>
  <c r="G1874" i="24"/>
  <c r="F1874" i="24"/>
  <c r="E1874" i="24"/>
  <c r="D1874" i="24"/>
  <c r="C1874" i="24"/>
  <c r="B1874" i="24"/>
  <c r="A1874" i="24"/>
  <c r="I1873" i="24"/>
  <c r="H1873" i="24"/>
  <c r="G1873" i="24"/>
  <c r="F1873" i="24"/>
  <c r="E1873" i="24"/>
  <c r="D1873" i="24"/>
  <c r="C1873" i="24"/>
  <c r="B1873" i="24"/>
  <c r="A1873" i="24"/>
  <c r="I1872" i="24"/>
  <c r="H1872" i="24"/>
  <c r="G1872" i="24"/>
  <c r="F1872" i="24"/>
  <c r="E1872" i="24"/>
  <c r="D1872" i="24"/>
  <c r="C1872" i="24"/>
  <c r="B1872" i="24"/>
  <c r="A1872" i="24"/>
  <c r="I1871" i="24"/>
  <c r="H1871" i="24"/>
  <c r="G1871" i="24"/>
  <c r="F1871" i="24"/>
  <c r="E1871" i="24"/>
  <c r="D1871" i="24"/>
  <c r="C1871" i="24"/>
  <c r="B1871" i="24"/>
  <c r="A1871" i="24"/>
  <c r="I1870" i="24"/>
  <c r="H1870" i="24"/>
  <c r="G1870" i="24"/>
  <c r="F1870" i="24"/>
  <c r="E1870" i="24"/>
  <c r="D1870" i="24"/>
  <c r="C1870" i="24"/>
  <c r="B1870" i="24"/>
  <c r="A1870" i="24"/>
  <c r="I1869" i="24"/>
  <c r="H1869" i="24"/>
  <c r="G1869" i="24"/>
  <c r="F1869" i="24"/>
  <c r="E1869" i="24"/>
  <c r="D1869" i="24"/>
  <c r="C1869" i="24"/>
  <c r="B1869" i="24"/>
  <c r="A1869" i="24"/>
  <c r="I1868" i="24"/>
  <c r="H1868" i="24"/>
  <c r="G1868" i="24"/>
  <c r="F1868" i="24"/>
  <c r="E1868" i="24"/>
  <c r="D1868" i="24"/>
  <c r="C1868" i="24"/>
  <c r="B1868" i="24"/>
  <c r="A1868" i="24"/>
  <c r="I1867" i="24"/>
  <c r="H1867" i="24"/>
  <c r="G1867" i="24"/>
  <c r="F1867" i="24"/>
  <c r="E1867" i="24"/>
  <c r="D1867" i="24"/>
  <c r="C1867" i="24"/>
  <c r="B1867" i="24"/>
  <c r="A1867" i="24"/>
  <c r="I1866" i="24"/>
  <c r="H1866" i="24"/>
  <c r="G1866" i="24"/>
  <c r="F1866" i="24"/>
  <c r="E1866" i="24"/>
  <c r="D1866" i="24"/>
  <c r="C1866" i="24"/>
  <c r="B1866" i="24"/>
  <c r="A1866" i="24"/>
  <c r="I1865" i="24"/>
  <c r="H1865" i="24"/>
  <c r="G1865" i="24"/>
  <c r="F1865" i="24"/>
  <c r="E1865" i="24"/>
  <c r="D1865" i="24"/>
  <c r="C1865" i="24"/>
  <c r="B1865" i="24"/>
  <c r="A1865" i="24"/>
  <c r="I1864" i="24"/>
  <c r="H1864" i="24"/>
  <c r="G1864" i="24"/>
  <c r="F1864" i="24"/>
  <c r="E1864" i="24"/>
  <c r="D1864" i="24"/>
  <c r="C1864" i="24"/>
  <c r="B1864" i="24"/>
  <c r="A1864" i="24"/>
  <c r="I1863" i="24"/>
  <c r="H1863" i="24"/>
  <c r="G1863" i="24"/>
  <c r="F1863" i="24"/>
  <c r="E1863" i="24"/>
  <c r="D1863" i="24"/>
  <c r="C1863" i="24"/>
  <c r="B1863" i="24"/>
  <c r="A1863" i="24"/>
  <c r="I1862" i="24"/>
  <c r="H1862" i="24"/>
  <c r="G1862" i="24"/>
  <c r="F1862" i="24"/>
  <c r="E1862" i="24"/>
  <c r="D1862" i="24"/>
  <c r="C1862" i="24"/>
  <c r="B1862" i="24"/>
  <c r="A1862" i="24"/>
  <c r="I1861" i="24"/>
  <c r="H1861" i="24"/>
  <c r="G1861" i="24"/>
  <c r="F1861" i="24"/>
  <c r="E1861" i="24"/>
  <c r="D1861" i="24"/>
  <c r="C1861" i="24"/>
  <c r="B1861" i="24"/>
  <c r="A1861" i="24"/>
  <c r="I1860" i="24"/>
  <c r="H1860" i="24"/>
  <c r="G1860" i="24"/>
  <c r="F1860" i="24"/>
  <c r="E1860" i="24"/>
  <c r="D1860" i="24"/>
  <c r="C1860" i="24"/>
  <c r="B1860" i="24"/>
  <c r="A1860" i="24"/>
  <c r="I1859" i="24"/>
  <c r="H1859" i="24"/>
  <c r="G1859" i="24"/>
  <c r="F1859" i="24"/>
  <c r="E1859" i="24"/>
  <c r="D1859" i="24"/>
  <c r="C1859" i="24"/>
  <c r="B1859" i="24"/>
  <c r="A1859" i="24"/>
  <c r="I1858" i="24"/>
  <c r="H1858" i="24"/>
  <c r="G1858" i="24"/>
  <c r="F1858" i="24"/>
  <c r="E1858" i="24"/>
  <c r="D1858" i="24"/>
  <c r="C1858" i="24"/>
  <c r="B1858" i="24"/>
  <c r="A1858" i="24"/>
  <c r="I1857" i="24"/>
  <c r="H1857" i="24"/>
  <c r="G1857" i="24"/>
  <c r="F1857" i="24"/>
  <c r="E1857" i="24"/>
  <c r="D1857" i="24"/>
  <c r="C1857" i="24"/>
  <c r="B1857" i="24"/>
  <c r="A1857" i="24"/>
  <c r="I1856" i="24"/>
  <c r="H1856" i="24"/>
  <c r="G1856" i="24"/>
  <c r="F1856" i="24"/>
  <c r="E1856" i="24"/>
  <c r="D1856" i="24"/>
  <c r="C1856" i="24"/>
  <c r="B1856" i="24"/>
  <c r="A1856" i="24"/>
  <c r="I1855" i="24"/>
  <c r="H1855" i="24"/>
  <c r="G1855" i="24"/>
  <c r="F1855" i="24"/>
  <c r="E1855" i="24"/>
  <c r="D1855" i="24"/>
  <c r="C1855" i="24"/>
  <c r="B1855" i="24"/>
  <c r="A1855" i="24"/>
  <c r="I1854" i="24"/>
  <c r="H1854" i="24"/>
  <c r="G1854" i="24"/>
  <c r="F1854" i="24"/>
  <c r="E1854" i="24"/>
  <c r="D1854" i="24"/>
  <c r="C1854" i="24"/>
  <c r="B1854" i="24"/>
  <c r="A1854" i="24"/>
  <c r="I1853" i="24"/>
  <c r="H1853" i="24"/>
  <c r="G1853" i="24"/>
  <c r="F1853" i="24"/>
  <c r="E1853" i="24"/>
  <c r="D1853" i="24"/>
  <c r="C1853" i="24"/>
  <c r="B1853" i="24"/>
  <c r="A1853" i="24"/>
  <c r="I1852" i="24"/>
  <c r="H1852" i="24"/>
  <c r="G1852" i="24"/>
  <c r="F1852" i="24"/>
  <c r="E1852" i="24"/>
  <c r="D1852" i="24"/>
  <c r="C1852" i="24"/>
  <c r="B1852" i="24"/>
  <c r="A1852" i="24"/>
  <c r="I1851" i="24"/>
  <c r="H1851" i="24"/>
  <c r="G1851" i="24"/>
  <c r="F1851" i="24"/>
  <c r="E1851" i="24"/>
  <c r="D1851" i="24"/>
  <c r="C1851" i="24"/>
  <c r="B1851" i="24"/>
  <c r="A1851" i="24"/>
  <c r="I1850" i="24"/>
  <c r="H1850" i="24"/>
  <c r="G1850" i="24"/>
  <c r="F1850" i="24"/>
  <c r="E1850" i="24"/>
  <c r="D1850" i="24"/>
  <c r="C1850" i="24"/>
  <c r="B1850" i="24"/>
  <c r="A1850" i="24"/>
  <c r="I1849" i="24"/>
  <c r="H1849" i="24"/>
  <c r="G1849" i="24"/>
  <c r="F1849" i="24"/>
  <c r="E1849" i="24"/>
  <c r="D1849" i="24"/>
  <c r="C1849" i="24"/>
  <c r="B1849" i="24"/>
  <c r="A1849" i="24"/>
  <c r="I1848" i="24"/>
  <c r="H1848" i="24"/>
  <c r="G1848" i="24"/>
  <c r="F1848" i="24"/>
  <c r="E1848" i="24"/>
  <c r="D1848" i="24"/>
  <c r="C1848" i="24"/>
  <c r="B1848" i="24"/>
  <c r="A1848" i="24"/>
  <c r="I1847" i="24"/>
  <c r="H1847" i="24"/>
  <c r="G1847" i="24"/>
  <c r="F1847" i="24"/>
  <c r="E1847" i="24"/>
  <c r="D1847" i="24"/>
  <c r="C1847" i="24"/>
  <c r="B1847" i="24"/>
  <c r="A1847" i="24"/>
  <c r="I1846" i="24"/>
  <c r="H1846" i="24"/>
  <c r="G1846" i="24"/>
  <c r="F1846" i="24"/>
  <c r="E1846" i="24"/>
  <c r="D1846" i="24"/>
  <c r="C1846" i="24"/>
  <c r="B1846" i="24"/>
  <c r="A1846" i="24"/>
  <c r="I1845" i="24"/>
  <c r="H1845" i="24"/>
  <c r="G1845" i="24"/>
  <c r="F1845" i="24"/>
  <c r="E1845" i="24"/>
  <c r="D1845" i="24"/>
  <c r="C1845" i="24"/>
  <c r="B1845" i="24"/>
  <c r="A1845" i="24"/>
  <c r="I1844" i="24"/>
  <c r="H1844" i="24"/>
  <c r="G1844" i="24"/>
  <c r="F1844" i="24"/>
  <c r="E1844" i="24"/>
  <c r="D1844" i="24"/>
  <c r="C1844" i="24"/>
  <c r="B1844" i="24"/>
  <c r="A1844" i="24"/>
  <c r="I1843" i="24"/>
  <c r="H1843" i="24"/>
  <c r="G1843" i="24"/>
  <c r="F1843" i="24"/>
  <c r="E1843" i="24"/>
  <c r="D1843" i="24"/>
  <c r="C1843" i="24"/>
  <c r="B1843" i="24"/>
  <c r="A1843" i="24"/>
  <c r="I1842" i="24"/>
  <c r="H1842" i="24"/>
  <c r="G1842" i="24"/>
  <c r="F1842" i="24"/>
  <c r="E1842" i="24"/>
  <c r="D1842" i="24"/>
  <c r="C1842" i="24"/>
  <c r="B1842" i="24"/>
  <c r="A1842" i="24"/>
  <c r="I1841" i="24"/>
  <c r="H1841" i="24"/>
  <c r="G1841" i="24"/>
  <c r="F1841" i="24"/>
  <c r="E1841" i="24"/>
  <c r="D1841" i="24"/>
  <c r="C1841" i="24"/>
  <c r="B1841" i="24"/>
  <c r="A1841" i="24"/>
  <c r="I1840" i="24"/>
  <c r="H1840" i="24"/>
  <c r="G1840" i="24"/>
  <c r="F1840" i="24"/>
  <c r="E1840" i="24"/>
  <c r="D1840" i="24"/>
  <c r="C1840" i="24"/>
  <c r="B1840" i="24"/>
  <c r="A1840" i="24"/>
  <c r="I1839" i="24"/>
  <c r="H1839" i="24"/>
  <c r="G1839" i="24"/>
  <c r="F1839" i="24"/>
  <c r="E1839" i="24"/>
  <c r="D1839" i="24"/>
  <c r="C1839" i="24"/>
  <c r="B1839" i="24"/>
  <c r="A1839" i="24"/>
  <c r="I1838" i="24"/>
  <c r="H1838" i="24"/>
  <c r="G1838" i="24"/>
  <c r="F1838" i="24"/>
  <c r="E1838" i="24"/>
  <c r="D1838" i="24"/>
  <c r="C1838" i="24"/>
  <c r="B1838" i="24"/>
  <c r="A1838" i="24"/>
  <c r="I1837" i="24"/>
  <c r="H1837" i="24"/>
  <c r="G1837" i="24"/>
  <c r="F1837" i="24"/>
  <c r="E1837" i="24"/>
  <c r="D1837" i="24"/>
  <c r="C1837" i="24"/>
  <c r="B1837" i="24"/>
  <c r="A1837" i="24"/>
  <c r="I1836" i="24"/>
  <c r="H1836" i="24"/>
  <c r="G1836" i="24"/>
  <c r="F1836" i="24"/>
  <c r="E1836" i="24"/>
  <c r="D1836" i="24"/>
  <c r="C1836" i="24"/>
  <c r="B1836" i="24"/>
  <c r="A1836" i="24"/>
  <c r="I1835" i="24"/>
  <c r="H1835" i="24"/>
  <c r="G1835" i="24"/>
  <c r="F1835" i="24"/>
  <c r="E1835" i="24"/>
  <c r="D1835" i="24"/>
  <c r="C1835" i="24"/>
  <c r="B1835" i="24"/>
  <c r="A1835" i="24"/>
  <c r="I1834" i="24"/>
  <c r="H1834" i="24"/>
  <c r="G1834" i="24"/>
  <c r="F1834" i="24"/>
  <c r="E1834" i="24"/>
  <c r="D1834" i="24"/>
  <c r="C1834" i="24"/>
  <c r="B1834" i="24"/>
  <c r="A1834" i="24"/>
  <c r="I1833" i="24"/>
  <c r="H1833" i="24"/>
  <c r="G1833" i="24"/>
  <c r="F1833" i="24"/>
  <c r="E1833" i="24"/>
  <c r="D1833" i="24"/>
  <c r="C1833" i="24"/>
  <c r="B1833" i="24"/>
  <c r="A1833" i="24"/>
  <c r="I1832" i="24"/>
  <c r="H1832" i="24"/>
  <c r="G1832" i="24"/>
  <c r="F1832" i="24"/>
  <c r="E1832" i="24"/>
  <c r="D1832" i="24"/>
  <c r="C1832" i="24"/>
  <c r="B1832" i="24"/>
  <c r="A1832" i="24"/>
  <c r="I1831" i="24"/>
  <c r="H1831" i="24"/>
  <c r="G1831" i="24"/>
  <c r="F1831" i="24"/>
  <c r="E1831" i="24"/>
  <c r="D1831" i="24"/>
  <c r="C1831" i="24"/>
  <c r="B1831" i="24"/>
  <c r="A1831" i="24"/>
  <c r="I1830" i="24"/>
  <c r="H1830" i="24"/>
  <c r="G1830" i="24"/>
  <c r="F1830" i="24"/>
  <c r="E1830" i="24"/>
  <c r="D1830" i="24"/>
  <c r="C1830" i="24"/>
  <c r="B1830" i="24"/>
  <c r="A1830" i="24"/>
  <c r="I1829" i="24"/>
  <c r="H1829" i="24"/>
  <c r="G1829" i="24"/>
  <c r="F1829" i="24"/>
  <c r="E1829" i="24"/>
  <c r="D1829" i="24"/>
  <c r="C1829" i="24"/>
  <c r="B1829" i="24"/>
  <c r="A1829" i="24"/>
  <c r="I1828" i="24"/>
  <c r="H1828" i="24"/>
  <c r="G1828" i="24"/>
  <c r="F1828" i="24"/>
  <c r="E1828" i="24"/>
  <c r="D1828" i="24"/>
  <c r="C1828" i="24"/>
  <c r="B1828" i="24"/>
  <c r="A1828" i="24"/>
  <c r="I1827" i="24"/>
  <c r="H1827" i="24"/>
  <c r="G1827" i="24"/>
  <c r="F1827" i="24"/>
  <c r="E1827" i="24"/>
  <c r="D1827" i="24"/>
  <c r="C1827" i="24"/>
  <c r="B1827" i="24"/>
  <c r="A1827" i="24"/>
  <c r="I1826" i="24"/>
  <c r="H1826" i="24"/>
  <c r="G1826" i="24"/>
  <c r="F1826" i="24"/>
  <c r="E1826" i="24"/>
  <c r="D1826" i="24"/>
  <c r="C1826" i="24"/>
  <c r="B1826" i="24"/>
  <c r="A1826" i="24"/>
  <c r="I1825" i="24"/>
  <c r="H1825" i="24"/>
  <c r="G1825" i="24"/>
  <c r="F1825" i="24"/>
  <c r="E1825" i="24"/>
  <c r="D1825" i="24"/>
  <c r="C1825" i="24"/>
  <c r="B1825" i="24"/>
  <c r="A1825" i="24"/>
  <c r="I1824" i="24"/>
  <c r="H1824" i="24"/>
  <c r="G1824" i="24"/>
  <c r="F1824" i="24"/>
  <c r="E1824" i="24"/>
  <c r="D1824" i="24"/>
  <c r="C1824" i="24"/>
  <c r="B1824" i="24"/>
  <c r="A1824" i="24"/>
  <c r="I1823" i="24"/>
  <c r="H1823" i="24"/>
  <c r="G1823" i="24"/>
  <c r="F1823" i="24"/>
  <c r="E1823" i="24"/>
  <c r="D1823" i="24"/>
  <c r="C1823" i="24"/>
  <c r="B1823" i="24"/>
  <c r="A1823" i="24"/>
  <c r="I1822" i="24"/>
  <c r="H1822" i="24"/>
  <c r="G1822" i="24"/>
  <c r="F1822" i="24"/>
  <c r="E1822" i="24"/>
  <c r="D1822" i="24"/>
  <c r="C1822" i="24"/>
  <c r="B1822" i="24"/>
  <c r="A1822" i="24"/>
  <c r="I1821" i="24"/>
  <c r="H1821" i="24"/>
  <c r="G1821" i="24"/>
  <c r="F1821" i="24"/>
  <c r="E1821" i="24"/>
  <c r="D1821" i="24"/>
  <c r="C1821" i="24"/>
  <c r="B1821" i="24"/>
  <c r="A1821" i="24"/>
  <c r="I1820" i="24"/>
  <c r="H1820" i="24"/>
  <c r="G1820" i="24"/>
  <c r="F1820" i="24"/>
  <c r="E1820" i="24"/>
  <c r="D1820" i="24"/>
  <c r="C1820" i="24"/>
  <c r="B1820" i="24"/>
  <c r="A1820" i="24"/>
  <c r="I1819" i="24"/>
  <c r="H1819" i="24"/>
  <c r="G1819" i="24"/>
  <c r="F1819" i="24"/>
  <c r="E1819" i="24"/>
  <c r="D1819" i="24"/>
  <c r="C1819" i="24"/>
  <c r="B1819" i="24"/>
  <c r="A1819" i="24"/>
  <c r="I1818" i="24"/>
  <c r="H1818" i="24"/>
  <c r="G1818" i="24"/>
  <c r="F1818" i="24"/>
  <c r="E1818" i="24"/>
  <c r="D1818" i="24"/>
  <c r="C1818" i="24"/>
  <c r="B1818" i="24"/>
  <c r="A1818" i="24"/>
  <c r="I1817" i="24"/>
  <c r="H1817" i="24"/>
  <c r="G1817" i="24"/>
  <c r="F1817" i="24"/>
  <c r="E1817" i="24"/>
  <c r="D1817" i="24"/>
  <c r="C1817" i="24"/>
  <c r="B1817" i="24"/>
  <c r="A1817" i="24"/>
  <c r="I1816" i="24"/>
  <c r="H1816" i="24"/>
  <c r="G1816" i="24"/>
  <c r="F1816" i="24"/>
  <c r="E1816" i="24"/>
  <c r="D1816" i="24"/>
  <c r="C1816" i="24"/>
  <c r="B1816" i="24"/>
  <c r="A1816" i="24"/>
  <c r="I1815" i="24"/>
  <c r="H1815" i="24"/>
  <c r="G1815" i="24"/>
  <c r="F1815" i="24"/>
  <c r="E1815" i="24"/>
  <c r="D1815" i="24"/>
  <c r="C1815" i="24"/>
  <c r="B1815" i="24"/>
  <c r="A1815" i="24"/>
  <c r="I1814" i="24"/>
  <c r="H1814" i="24"/>
  <c r="G1814" i="24"/>
  <c r="F1814" i="24"/>
  <c r="E1814" i="24"/>
  <c r="D1814" i="24"/>
  <c r="C1814" i="24"/>
  <c r="B1814" i="24"/>
  <c r="A1814" i="24"/>
  <c r="I1813" i="24"/>
  <c r="H1813" i="24"/>
  <c r="G1813" i="24"/>
  <c r="F1813" i="24"/>
  <c r="E1813" i="24"/>
  <c r="D1813" i="24"/>
  <c r="C1813" i="24"/>
  <c r="B1813" i="24"/>
  <c r="A1813" i="24"/>
  <c r="I1812" i="24"/>
  <c r="H1812" i="24"/>
  <c r="G1812" i="24"/>
  <c r="F1812" i="24"/>
  <c r="E1812" i="24"/>
  <c r="D1812" i="24"/>
  <c r="C1812" i="24"/>
  <c r="B1812" i="24"/>
  <c r="A1812" i="24"/>
  <c r="I1811" i="24"/>
  <c r="H1811" i="24"/>
  <c r="G1811" i="24"/>
  <c r="F1811" i="24"/>
  <c r="E1811" i="24"/>
  <c r="D1811" i="24"/>
  <c r="C1811" i="24"/>
  <c r="B1811" i="24"/>
  <c r="A1811" i="24"/>
  <c r="I1810" i="24"/>
  <c r="H1810" i="24"/>
  <c r="G1810" i="24"/>
  <c r="F1810" i="24"/>
  <c r="E1810" i="24"/>
  <c r="D1810" i="24"/>
  <c r="C1810" i="24"/>
  <c r="B1810" i="24"/>
  <c r="A1810" i="24"/>
  <c r="I1809" i="24"/>
  <c r="H1809" i="24"/>
  <c r="G1809" i="24"/>
  <c r="F1809" i="24"/>
  <c r="E1809" i="24"/>
  <c r="D1809" i="24"/>
  <c r="C1809" i="24"/>
  <c r="B1809" i="24"/>
  <c r="A1809" i="24"/>
  <c r="I1808" i="24"/>
  <c r="H1808" i="24"/>
  <c r="G1808" i="24"/>
  <c r="F1808" i="24"/>
  <c r="E1808" i="24"/>
  <c r="D1808" i="24"/>
  <c r="C1808" i="24"/>
  <c r="B1808" i="24"/>
  <c r="A1808" i="24"/>
  <c r="I1807" i="24"/>
  <c r="H1807" i="24"/>
  <c r="G1807" i="24"/>
  <c r="F1807" i="24"/>
  <c r="E1807" i="24"/>
  <c r="D1807" i="24"/>
  <c r="C1807" i="24"/>
  <c r="B1807" i="24"/>
  <c r="A1807" i="24"/>
  <c r="I1806" i="24"/>
  <c r="H1806" i="24"/>
  <c r="G1806" i="24"/>
  <c r="F1806" i="24"/>
  <c r="E1806" i="24"/>
  <c r="D1806" i="24"/>
  <c r="C1806" i="24"/>
  <c r="B1806" i="24"/>
  <c r="A1806" i="24"/>
  <c r="I1805" i="24"/>
  <c r="H1805" i="24"/>
  <c r="G1805" i="24"/>
  <c r="F1805" i="24"/>
  <c r="E1805" i="24"/>
  <c r="D1805" i="24"/>
  <c r="C1805" i="24"/>
  <c r="B1805" i="24"/>
  <c r="A1805" i="24"/>
  <c r="I1804" i="24"/>
  <c r="H1804" i="24"/>
  <c r="G1804" i="24"/>
  <c r="F1804" i="24"/>
  <c r="E1804" i="24"/>
  <c r="D1804" i="24"/>
  <c r="C1804" i="24"/>
  <c r="B1804" i="24"/>
  <c r="A1804" i="24"/>
  <c r="I1803" i="24"/>
  <c r="H1803" i="24"/>
  <c r="G1803" i="24"/>
  <c r="F1803" i="24"/>
  <c r="E1803" i="24"/>
  <c r="D1803" i="24"/>
  <c r="C1803" i="24"/>
  <c r="B1803" i="24"/>
  <c r="A1803" i="24"/>
  <c r="I1802" i="24"/>
  <c r="H1802" i="24"/>
  <c r="G1802" i="24"/>
  <c r="F1802" i="24"/>
  <c r="E1802" i="24"/>
  <c r="D1802" i="24"/>
  <c r="C1802" i="24"/>
  <c r="B1802" i="24"/>
  <c r="A1802" i="24"/>
  <c r="I1801" i="24"/>
  <c r="H1801" i="24"/>
  <c r="G1801" i="24"/>
  <c r="F1801" i="24"/>
  <c r="E1801" i="24"/>
  <c r="D1801" i="24"/>
  <c r="C1801" i="24"/>
  <c r="B1801" i="24"/>
  <c r="A1801" i="24"/>
  <c r="I1800" i="24"/>
  <c r="H1800" i="24"/>
  <c r="G1800" i="24"/>
  <c r="F1800" i="24"/>
  <c r="E1800" i="24"/>
  <c r="D1800" i="24"/>
  <c r="C1800" i="24"/>
  <c r="B1800" i="24"/>
  <c r="A1800" i="24"/>
  <c r="I1799" i="24"/>
  <c r="H1799" i="24"/>
  <c r="G1799" i="24"/>
  <c r="F1799" i="24"/>
  <c r="E1799" i="24"/>
  <c r="D1799" i="24"/>
  <c r="C1799" i="24"/>
  <c r="B1799" i="24"/>
  <c r="A1799" i="24"/>
  <c r="I1798" i="24"/>
  <c r="H1798" i="24"/>
  <c r="G1798" i="24"/>
  <c r="F1798" i="24"/>
  <c r="E1798" i="24"/>
  <c r="D1798" i="24"/>
  <c r="C1798" i="24"/>
  <c r="B1798" i="24"/>
  <c r="A1798" i="24"/>
  <c r="I1797" i="24"/>
  <c r="H1797" i="24"/>
  <c r="G1797" i="24"/>
  <c r="F1797" i="24"/>
  <c r="E1797" i="24"/>
  <c r="D1797" i="24"/>
  <c r="C1797" i="24"/>
  <c r="B1797" i="24"/>
  <c r="A1797" i="24"/>
  <c r="I1796" i="24"/>
  <c r="H1796" i="24"/>
  <c r="G1796" i="24"/>
  <c r="F1796" i="24"/>
  <c r="E1796" i="24"/>
  <c r="D1796" i="24"/>
  <c r="C1796" i="24"/>
  <c r="B1796" i="24"/>
  <c r="A1796" i="24"/>
  <c r="I1795" i="24"/>
  <c r="H1795" i="24"/>
  <c r="G1795" i="24"/>
  <c r="F1795" i="24"/>
  <c r="E1795" i="24"/>
  <c r="D1795" i="24"/>
  <c r="C1795" i="24"/>
  <c r="B1795" i="24"/>
  <c r="A1795" i="24"/>
  <c r="I1794" i="24"/>
  <c r="H1794" i="24"/>
  <c r="G1794" i="24"/>
  <c r="F1794" i="24"/>
  <c r="E1794" i="24"/>
  <c r="D1794" i="24"/>
  <c r="C1794" i="24"/>
  <c r="B1794" i="24"/>
  <c r="A1794" i="24"/>
  <c r="I1793" i="24"/>
  <c r="H1793" i="24"/>
  <c r="G1793" i="24"/>
  <c r="F1793" i="24"/>
  <c r="E1793" i="24"/>
  <c r="D1793" i="24"/>
  <c r="C1793" i="24"/>
  <c r="B1793" i="24"/>
  <c r="A1793" i="24"/>
  <c r="I1792" i="24"/>
  <c r="H1792" i="24"/>
  <c r="G1792" i="24"/>
  <c r="F1792" i="24"/>
  <c r="E1792" i="24"/>
  <c r="D1792" i="24"/>
  <c r="C1792" i="24"/>
  <c r="B1792" i="24"/>
  <c r="A1792" i="24"/>
  <c r="I1791" i="24"/>
  <c r="H1791" i="24"/>
  <c r="G1791" i="24"/>
  <c r="F1791" i="24"/>
  <c r="E1791" i="24"/>
  <c r="D1791" i="24"/>
  <c r="C1791" i="24"/>
  <c r="B1791" i="24"/>
  <c r="A1791" i="24"/>
  <c r="I1790" i="24"/>
  <c r="H1790" i="24"/>
  <c r="G1790" i="24"/>
  <c r="F1790" i="24"/>
  <c r="E1790" i="24"/>
  <c r="D1790" i="24"/>
  <c r="C1790" i="24"/>
  <c r="B1790" i="24"/>
  <c r="A1790" i="24"/>
  <c r="I1789" i="24"/>
  <c r="H1789" i="24"/>
  <c r="G1789" i="24"/>
  <c r="F1789" i="24"/>
  <c r="E1789" i="24"/>
  <c r="D1789" i="24"/>
  <c r="C1789" i="24"/>
  <c r="B1789" i="24"/>
  <c r="A1789" i="24"/>
  <c r="I1788" i="24"/>
  <c r="H1788" i="24"/>
  <c r="G1788" i="24"/>
  <c r="F1788" i="24"/>
  <c r="E1788" i="24"/>
  <c r="D1788" i="24"/>
  <c r="C1788" i="24"/>
  <c r="B1788" i="24"/>
  <c r="A1788" i="24"/>
  <c r="I1787" i="24"/>
  <c r="H1787" i="24"/>
  <c r="G1787" i="24"/>
  <c r="F1787" i="24"/>
  <c r="E1787" i="24"/>
  <c r="D1787" i="24"/>
  <c r="C1787" i="24"/>
  <c r="B1787" i="24"/>
  <c r="A1787" i="24"/>
  <c r="I1786" i="24"/>
  <c r="H1786" i="24"/>
  <c r="G1786" i="24"/>
  <c r="F1786" i="24"/>
  <c r="E1786" i="24"/>
  <c r="D1786" i="24"/>
  <c r="C1786" i="24"/>
  <c r="B1786" i="24"/>
  <c r="A1786" i="24"/>
  <c r="I1785" i="24"/>
  <c r="H1785" i="24"/>
  <c r="G1785" i="24"/>
  <c r="F1785" i="24"/>
  <c r="E1785" i="24"/>
  <c r="D1785" i="24"/>
  <c r="C1785" i="24"/>
  <c r="B1785" i="24"/>
  <c r="A1785" i="24"/>
  <c r="I1784" i="24"/>
  <c r="H1784" i="24"/>
  <c r="G1784" i="24"/>
  <c r="F1784" i="24"/>
  <c r="E1784" i="24"/>
  <c r="D1784" i="24"/>
  <c r="C1784" i="24"/>
  <c r="B1784" i="24"/>
  <c r="A1784" i="24"/>
  <c r="I1783" i="24"/>
  <c r="H1783" i="24"/>
  <c r="G1783" i="24"/>
  <c r="F1783" i="24"/>
  <c r="E1783" i="24"/>
  <c r="D1783" i="24"/>
  <c r="C1783" i="24"/>
  <c r="B1783" i="24"/>
  <c r="A1783" i="24"/>
  <c r="I1782" i="24"/>
  <c r="H1782" i="24"/>
  <c r="G1782" i="24"/>
  <c r="F1782" i="24"/>
  <c r="E1782" i="24"/>
  <c r="D1782" i="24"/>
  <c r="C1782" i="24"/>
  <c r="B1782" i="24"/>
  <c r="A1782" i="24"/>
  <c r="I1781" i="24"/>
  <c r="H1781" i="24"/>
  <c r="G1781" i="24"/>
  <c r="F1781" i="24"/>
  <c r="E1781" i="24"/>
  <c r="D1781" i="24"/>
  <c r="C1781" i="24"/>
  <c r="B1781" i="24"/>
  <c r="A1781" i="24"/>
  <c r="I1780" i="24"/>
  <c r="H1780" i="24"/>
  <c r="G1780" i="24"/>
  <c r="F1780" i="24"/>
  <c r="E1780" i="24"/>
  <c r="D1780" i="24"/>
  <c r="C1780" i="24"/>
  <c r="B1780" i="24"/>
  <c r="A1780" i="24"/>
  <c r="I1779" i="24"/>
  <c r="H1779" i="24"/>
  <c r="G1779" i="24"/>
  <c r="F1779" i="24"/>
  <c r="E1779" i="24"/>
  <c r="D1779" i="24"/>
  <c r="C1779" i="24"/>
  <c r="B1779" i="24"/>
  <c r="A1779" i="24"/>
  <c r="I1778" i="24"/>
  <c r="H1778" i="24"/>
  <c r="G1778" i="24"/>
  <c r="F1778" i="24"/>
  <c r="E1778" i="24"/>
  <c r="D1778" i="24"/>
  <c r="C1778" i="24"/>
  <c r="B1778" i="24"/>
  <c r="A1778" i="24"/>
  <c r="I1777" i="24"/>
  <c r="H1777" i="24"/>
  <c r="G1777" i="24"/>
  <c r="F1777" i="24"/>
  <c r="E1777" i="24"/>
  <c r="D1777" i="24"/>
  <c r="C1777" i="24"/>
  <c r="B1777" i="24"/>
  <c r="A1777" i="24"/>
  <c r="I1776" i="24"/>
  <c r="H1776" i="24"/>
  <c r="G1776" i="24"/>
  <c r="F1776" i="24"/>
  <c r="E1776" i="24"/>
  <c r="D1776" i="24"/>
  <c r="C1776" i="24"/>
  <c r="B1776" i="24"/>
  <c r="A1776" i="24"/>
  <c r="I1775" i="24"/>
  <c r="H1775" i="24"/>
  <c r="G1775" i="24"/>
  <c r="F1775" i="24"/>
  <c r="E1775" i="24"/>
  <c r="D1775" i="24"/>
  <c r="C1775" i="24"/>
  <c r="B1775" i="24"/>
  <c r="A1775" i="24"/>
  <c r="I1774" i="24"/>
  <c r="H1774" i="24"/>
  <c r="G1774" i="24"/>
  <c r="F1774" i="24"/>
  <c r="E1774" i="24"/>
  <c r="D1774" i="24"/>
  <c r="C1774" i="24"/>
  <c r="B1774" i="24"/>
  <c r="A1774" i="24"/>
  <c r="I1773" i="24"/>
  <c r="H1773" i="24"/>
  <c r="G1773" i="24"/>
  <c r="F1773" i="24"/>
  <c r="E1773" i="24"/>
  <c r="D1773" i="24"/>
  <c r="C1773" i="24"/>
  <c r="B1773" i="24"/>
  <c r="A1773" i="24"/>
  <c r="I1772" i="24"/>
  <c r="H1772" i="24"/>
  <c r="G1772" i="24"/>
  <c r="F1772" i="24"/>
  <c r="E1772" i="24"/>
  <c r="D1772" i="24"/>
  <c r="C1772" i="24"/>
  <c r="B1772" i="24"/>
  <c r="A1772" i="24"/>
  <c r="I1771" i="24"/>
  <c r="H1771" i="24"/>
  <c r="G1771" i="24"/>
  <c r="F1771" i="24"/>
  <c r="E1771" i="24"/>
  <c r="D1771" i="24"/>
  <c r="C1771" i="24"/>
  <c r="B1771" i="24"/>
  <c r="A1771" i="24"/>
  <c r="I1770" i="24"/>
  <c r="H1770" i="24"/>
  <c r="G1770" i="24"/>
  <c r="F1770" i="24"/>
  <c r="E1770" i="24"/>
  <c r="D1770" i="24"/>
  <c r="C1770" i="24"/>
  <c r="B1770" i="24"/>
  <c r="A1770" i="24"/>
  <c r="I1769" i="24"/>
  <c r="H1769" i="24"/>
  <c r="G1769" i="24"/>
  <c r="F1769" i="24"/>
  <c r="E1769" i="24"/>
  <c r="D1769" i="24"/>
  <c r="C1769" i="24"/>
  <c r="B1769" i="24"/>
  <c r="A1769" i="24"/>
  <c r="I1768" i="24"/>
  <c r="H1768" i="24"/>
  <c r="G1768" i="24"/>
  <c r="F1768" i="24"/>
  <c r="E1768" i="24"/>
  <c r="D1768" i="24"/>
  <c r="C1768" i="24"/>
  <c r="B1768" i="24"/>
  <c r="A1768" i="24"/>
  <c r="I1767" i="24"/>
  <c r="H1767" i="24"/>
  <c r="G1767" i="24"/>
  <c r="F1767" i="24"/>
  <c r="E1767" i="24"/>
  <c r="D1767" i="24"/>
  <c r="C1767" i="24"/>
  <c r="B1767" i="24"/>
  <c r="A1767" i="24"/>
  <c r="I1766" i="24"/>
  <c r="H1766" i="24"/>
  <c r="G1766" i="24"/>
  <c r="F1766" i="24"/>
  <c r="E1766" i="24"/>
  <c r="D1766" i="24"/>
  <c r="C1766" i="24"/>
  <c r="B1766" i="24"/>
  <c r="A1766" i="24"/>
  <c r="I1765" i="24"/>
  <c r="H1765" i="24"/>
  <c r="G1765" i="24"/>
  <c r="F1765" i="24"/>
  <c r="E1765" i="24"/>
  <c r="D1765" i="24"/>
  <c r="C1765" i="24"/>
  <c r="B1765" i="24"/>
  <c r="A1765" i="24"/>
  <c r="I1764" i="24"/>
  <c r="H1764" i="24"/>
  <c r="G1764" i="24"/>
  <c r="F1764" i="24"/>
  <c r="E1764" i="24"/>
  <c r="D1764" i="24"/>
  <c r="C1764" i="24"/>
  <c r="B1764" i="24"/>
  <c r="A1764" i="24"/>
  <c r="I1763" i="24"/>
  <c r="H1763" i="24"/>
  <c r="G1763" i="24"/>
  <c r="F1763" i="24"/>
  <c r="E1763" i="24"/>
  <c r="D1763" i="24"/>
  <c r="C1763" i="24"/>
  <c r="B1763" i="24"/>
  <c r="A1763" i="24"/>
  <c r="I1762" i="24"/>
  <c r="H1762" i="24"/>
  <c r="G1762" i="24"/>
  <c r="F1762" i="24"/>
  <c r="E1762" i="24"/>
  <c r="D1762" i="24"/>
  <c r="C1762" i="24"/>
  <c r="B1762" i="24"/>
  <c r="A1762" i="24"/>
  <c r="I1761" i="24"/>
  <c r="H1761" i="24"/>
  <c r="G1761" i="24"/>
  <c r="F1761" i="24"/>
  <c r="E1761" i="24"/>
  <c r="D1761" i="24"/>
  <c r="C1761" i="24"/>
  <c r="B1761" i="24"/>
  <c r="A1761" i="24"/>
  <c r="I1760" i="24"/>
  <c r="H1760" i="24"/>
  <c r="G1760" i="24"/>
  <c r="F1760" i="24"/>
  <c r="E1760" i="24"/>
  <c r="D1760" i="24"/>
  <c r="C1760" i="24"/>
  <c r="B1760" i="24"/>
  <c r="A1760" i="24"/>
  <c r="I1759" i="24"/>
  <c r="H1759" i="24"/>
  <c r="G1759" i="24"/>
  <c r="F1759" i="24"/>
  <c r="E1759" i="24"/>
  <c r="D1759" i="24"/>
  <c r="C1759" i="24"/>
  <c r="B1759" i="24"/>
  <c r="A1759" i="24"/>
  <c r="I1758" i="24"/>
  <c r="H1758" i="24"/>
  <c r="G1758" i="24"/>
  <c r="F1758" i="24"/>
  <c r="E1758" i="24"/>
  <c r="D1758" i="24"/>
  <c r="C1758" i="24"/>
  <c r="B1758" i="24"/>
  <c r="A1758" i="24"/>
  <c r="I1757" i="24"/>
  <c r="H1757" i="24"/>
  <c r="G1757" i="24"/>
  <c r="F1757" i="24"/>
  <c r="E1757" i="24"/>
  <c r="D1757" i="24"/>
  <c r="C1757" i="24"/>
  <c r="B1757" i="24"/>
  <c r="A1757" i="24"/>
  <c r="I1756" i="24"/>
  <c r="H1756" i="24"/>
  <c r="G1756" i="24"/>
  <c r="F1756" i="24"/>
  <c r="E1756" i="24"/>
  <c r="D1756" i="24"/>
  <c r="C1756" i="24"/>
  <c r="B1756" i="24"/>
  <c r="A1756" i="24"/>
  <c r="I1755" i="24"/>
  <c r="H1755" i="24"/>
  <c r="G1755" i="24"/>
  <c r="F1755" i="24"/>
  <c r="E1755" i="24"/>
  <c r="D1755" i="24"/>
  <c r="C1755" i="24"/>
  <c r="B1755" i="24"/>
  <c r="A1755" i="24"/>
  <c r="I1754" i="24"/>
  <c r="H1754" i="24"/>
  <c r="G1754" i="24"/>
  <c r="F1754" i="24"/>
  <c r="E1754" i="24"/>
  <c r="D1754" i="24"/>
  <c r="C1754" i="24"/>
  <c r="B1754" i="24"/>
  <c r="A1754" i="24"/>
  <c r="I1753" i="24"/>
  <c r="H1753" i="24"/>
  <c r="G1753" i="24"/>
  <c r="F1753" i="24"/>
  <c r="E1753" i="24"/>
  <c r="D1753" i="24"/>
  <c r="C1753" i="24"/>
  <c r="B1753" i="24"/>
  <c r="A1753" i="24"/>
  <c r="I1752" i="24"/>
  <c r="H1752" i="24"/>
  <c r="G1752" i="24"/>
  <c r="F1752" i="24"/>
  <c r="E1752" i="24"/>
  <c r="D1752" i="24"/>
  <c r="C1752" i="24"/>
  <c r="B1752" i="24"/>
  <c r="A1752" i="24"/>
  <c r="I1751" i="24"/>
  <c r="H1751" i="24"/>
  <c r="G1751" i="24"/>
  <c r="F1751" i="24"/>
  <c r="E1751" i="24"/>
  <c r="D1751" i="24"/>
  <c r="C1751" i="24"/>
  <c r="B1751" i="24"/>
  <c r="A1751" i="24"/>
  <c r="I1750" i="24"/>
  <c r="H1750" i="24"/>
  <c r="G1750" i="24"/>
  <c r="F1750" i="24"/>
  <c r="E1750" i="24"/>
  <c r="D1750" i="24"/>
  <c r="C1750" i="24"/>
  <c r="B1750" i="24"/>
  <c r="A1750" i="24"/>
  <c r="I1749" i="24"/>
  <c r="H1749" i="24"/>
  <c r="G1749" i="24"/>
  <c r="F1749" i="24"/>
  <c r="E1749" i="24"/>
  <c r="D1749" i="24"/>
  <c r="C1749" i="24"/>
  <c r="B1749" i="24"/>
  <c r="A1749" i="24"/>
  <c r="I1748" i="24"/>
  <c r="H1748" i="24"/>
  <c r="G1748" i="24"/>
  <c r="F1748" i="24"/>
  <c r="E1748" i="24"/>
  <c r="D1748" i="24"/>
  <c r="C1748" i="24"/>
  <c r="B1748" i="24"/>
  <c r="A1748" i="24"/>
  <c r="I1747" i="24"/>
  <c r="H1747" i="24"/>
  <c r="G1747" i="24"/>
  <c r="F1747" i="24"/>
  <c r="E1747" i="24"/>
  <c r="D1747" i="24"/>
  <c r="C1747" i="24"/>
  <c r="B1747" i="24"/>
  <c r="A1747" i="24"/>
  <c r="I1746" i="24"/>
  <c r="H1746" i="24"/>
  <c r="G1746" i="24"/>
  <c r="F1746" i="24"/>
  <c r="E1746" i="24"/>
  <c r="D1746" i="24"/>
  <c r="C1746" i="24"/>
  <c r="B1746" i="24"/>
  <c r="A1746" i="24"/>
  <c r="I1745" i="24"/>
  <c r="H1745" i="24"/>
  <c r="G1745" i="24"/>
  <c r="F1745" i="24"/>
  <c r="E1745" i="24"/>
  <c r="D1745" i="24"/>
  <c r="C1745" i="24"/>
  <c r="B1745" i="24"/>
  <c r="A1745" i="24"/>
  <c r="I1744" i="24"/>
  <c r="H1744" i="24"/>
  <c r="G1744" i="24"/>
  <c r="F1744" i="24"/>
  <c r="E1744" i="24"/>
  <c r="D1744" i="24"/>
  <c r="C1744" i="24"/>
  <c r="B1744" i="24"/>
  <c r="A1744" i="24"/>
  <c r="I1743" i="24"/>
  <c r="H1743" i="24"/>
  <c r="G1743" i="24"/>
  <c r="F1743" i="24"/>
  <c r="E1743" i="24"/>
  <c r="D1743" i="24"/>
  <c r="C1743" i="24"/>
  <c r="B1743" i="24"/>
  <c r="A1743" i="24"/>
  <c r="I1742" i="24"/>
  <c r="H1742" i="24"/>
  <c r="G1742" i="24"/>
  <c r="F1742" i="24"/>
  <c r="E1742" i="24"/>
  <c r="D1742" i="24"/>
  <c r="C1742" i="24"/>
  <c r="B1742" i="24"/>
  <c r="A1742" i="24"/>
  <c r="I1741" i="24"/>
  <c r="H1741" i="24"/>
  <c r="G1741" i="24"/>
  <c r="F1741" i="24"/>
  <c r="E1741" i="24"/>
  <c r="D1741" i="24"/>
  <c r="C1741" i="24"/>
  <c r="B1741" i="24"/>
  <c r="A1741" i="24"/>
  <c r="I1740" i="24"/>
  <c r="H1740" i="24"/>
  <c r="G1740" i="24"/>
  <c r="F1740" i="24"/>
  <c r="E1740" i="24"/>
  <c r="D1740" i="24"/>
  <c r="C1740" i="24"/>
  <c r="B1740" i="24"/>
  <c r="A1740" i="24"/>
  <c r="I1739" i="24"/>
  <c r="H1739" i="24"/>
  <c r="G1739" i="24"/>
  <c r="F1739" i="24"/>
  <c r="E1739" i="24"/>
  <c r="D1739" i="24"/>
  <c r="C1739" i="24"/>
  <c r="B1739" i="24"/>
  <c r="A1739" i="24"/>
  <c r="I1738" i="24"/>
  <c r="H1738" i="24"/>
  <c r="G1738" i="24"/>
  <c r="F1738" i="24"/>
  <c r="E1738" i="24"/>
  <c r="D1738" i="24"/>
  <c r="C1738" i="24"/>
  <c r="B1738" i="24"/>
  <c r="A1738" i="24"/>
  <c r="I1737" i="24"/>
  <c r="H1737" i="24"/>
  <c r="G1737" i="24"/>
  <c r="F1737" i="24"/>
  <c r="E1737" i="24"/>
  <c r="D1737" i="24"/>
  <c r="C1737" i="24"/>
  <c r="B1737" i="24"/>
  <c r="A1737" i="24"/>
  <c r="I1736" i="24"/>
  <c r="H1736" i="24"/>
  <c r="G1736" i="24"/>
  <c r="F1736" i="24"/>
  <c r="E1736" i="24"/>
  <c r="D1736" i="24"/>
  <c r="C1736" i="24"/>
  <c r="B1736" i="24"/>
  <c r="A1736" i="24"/>
  <c r="I1735" i="24"/>
  <c r="H1735" i="24"/>
  <c r="G1735" i="24"/>
  <c r="F1735" i="24"/>
  <c r="E1735" i="24"/>
  <c r="D1735" i="24"/>
  <c r="C1735" i="24"/>
  <c r="B1735" i="24"/>
  <c r="A1735" i="24"/>
  <c r="I1734" i="24"/>
  <c r="H1734" i="24"/>
  <c r="G1734" i="24"/>
  <c r="F1734" i="24"/>
  <c r="E1734" i="24"/>
  <c r="D1734" i="24"/>
  <c r="C1734" i="24"/>
  <c r="B1734" i="24"/>
  <c r="A1734" i="24"/>
  <c r="I1733" i="24"/>
  <c r="H1733" i="24"/>
  <c r="G1733" i="24"/>
  <c r="F1733" i="24"/>
  <c r="E1733" i="24"/>
  <c r="D1733" i="24"/>
  <c r="C1733" i="24"/>
  <c r="B1733" i="24"/>
  <c r="A1733" i="24"/>
  <c r="I1732" i="24"/>
  <c r="H1732" i="24"/>
  <c r="G1732" i="24"/>
  <c r="F1732" i="24"/>
  <c r="E1732" i="24"/>
  <c r="D1732" i="24"/>
  <c r="C1732" i="24"/>
  <c r="B1732" i="24"/>
  <c r="A1732" i="24"/>
  <c r="I1731" i="24"/>
  <c r="H1731" i="24"/>
  <c r="G1731" i="24"/>
  <c r="F1731" i="24"/>
  <c r="E1731" i="24"/>
  <c r="D1731" i="24"/>
  <c r="C1731" i="24"/>
  <c r="B1731" i="24"/>
  <c r="A1731" i="24"/>
  <c r="I1730" i="24"/>
  <c r="H1730" i="24"/>
  <c r="G1730" i="24"/>
  <c r="F1730" i="24"/>
  <c r="E1730" i="24"/>
  <c r="D1730" i="24"/>
  <c r="C1730" i="24"/>
  <c r="B1730" i="24"/>
  <c r="A1730" i="24"/>
  <c r="I1729" i="24"/>
  <c r="H1729" i="24"/>
  <c r="G1729" i="24"/>
  <c r="F1729" i="24"/>
  <c r="E1729" i="24"/>
  <c r="D1729" i="24"/>
  <c r="C1729" i="24"/>
  <c r="B1729" i="24"/>
  <c r="A1729" i="24"/>
  <c r="I1728" i="24"/>
  <c r="H1728" i="24"/>
  <c r="G1728" i="24"/>
  <c r="F1728" i="24"/>
  <c r="E1728" i="24"/>
  <c r="D1728" i="24"/>
  <c r="C1728" i="24"/>
  <c r="B1728" i="24"/>
  <c r="A1728" i="24"/>
  <c r="I1727" i="24"/>
  <c r="H1727" i="24"/>
  <c r="G1727" i="24"/>
  <c r="F1727" i="24"/>
  <c r="E1727" i="24"/>
  <c r="D1727" i="24"/>
  <c r="C1727" i="24"/>
  <c r="B1727" i="24"/>
  <c r="A1727" i="24"/>
  <c r="I1726" i="24"/>
  <c r="H1726" i="24"/>
  <c r="G1726" i="24"/>
  <c r="F1726" i="24"/>
  <c r="E1726" i="24"/>
  <c r="D1726" i="24"/>
  <c r="C1726" i="24"/>
  <c r="B1726" i="24"/>
  <c r="A1726" i="24"/>
  <c r="I1725" i="24"/>
  <c r="H1725" i="24"/>
  <c r="G1725" i="24"/>
  <c r="F1725" i="24"/>
  <c r="E1725" i="24"/>
  <c r="D1725" i="24"/>
  <c r="C1725" i="24"/>
  <c r="B1725" i="24"/>
  <c r="A1725" i="24"/>
  <c r="I1724" i="24"/>
  <c r="H1724" i="24"/>
  <c r="G1724" i="24"/>
  <c r="F1724" i="24"/>
  <c r="E1724" i="24"/>
  <c r="D1724" i="24"/>
  <c r="C1724" i="24"/>
  <c r="B1724" i="24"/>
  <c r="A1724" i="24"/>
  <c r="I1723" i="24"/>
  <c r="H1723" i="24"/>
  <c r="G1723" i="24"/>
  <c r="F1723" i="24"/>
  <c r="E1723" i="24"/>
  <c r="D1723" i="24"/>
  <c r="C1723" i="24"/>
  <c r="B1723" i="24"/>
  <c r="A1723" i="24"/>
  <c r="I1722" i="24"/>
  <c r="H1722" i="24"/>
  <c r="G1722" i="24"/>
  <c r="F1722" i="24"/>
  <c r="E1722" i="24"/>
  <c r="D1722" i="24"/>
  <c r="C1722" i="24"/>
  <c r="B1722" i="24"/>
  <c r="A1722" i="24"/>
  <c r="I1721" i="24"/>
  <c r="H1721" i="24"/>
  <c r="G1721" i="24"/>
  <c r="F1721" i="24"/>
  <c r="E1721" i="24"/>
  <c r="D1721" i="24"/>
  <c r="C1721" i="24"/>
  <c r="B1721" i="24"/>
  <c r="A1721" i="24"/>
  <c r="I1720" i="24"/>
  <c r="H1720" i="24"/>
  <c r="G1720" i="24"/>
  <c r="F1720" i="24"/>
  <c r="E1720" i="24"/>
  <c r="D1720" i="24"/>
  <c r="C1720" i="24"/>
  <c r="B1720" i="24"/>
  <c r="A1720" i="24"/>
  <c r="I1719" i="24"/>
  <c r="H1719" i="24"/>
  <c r="G1719" i="24"/>
  <c r="F1719" i="24"/>
  <c r="E1719" i="24"/>
  <c r="D1719" i="24"/>
  <c r="C1719" i="24"/>
  <c r="B1719" i="24"/>
  <c r="A1719" i="24"/>
  <c r="I1718" i="24"/>
  <c r="H1718" i="24"/>
  <c r="G1718" i="24"/>
  <c r="F1718" i="24"/>
  <c r="E1718" i="24"/>
  <c r="D1718" i="24"/>
  <c r="C1718" i="24"/>
  <c r="B1718" i="24"/>
  <c r="A1718" i="24"/>
  <c r="I1717" i="24"/>
  <c r="H1717" i="24"/>
  <c r="G1717" i="24"/>
  <c r="F1717" i="24"/>
  <c r="E1717" i="24"/>
  <c r="D1717" i="24"/>
  <c r="C1717" i="24"/>
  <c r="B1717" i="24"/>
  <c r="A1717" i="24"/>
  <c r="I1716" i="24"/>
  <c r="H1716" i="24"/>
  <c r="G1716" i="24"/>
  <c r="F1716" i="24"/>
  <c r="E1716" i="24"/>
  <c r="D1716" i="24"/>
  <c r="C1716" i="24"/>
  <c r="B1716" i="24"/>
  <c r="A1716" i="24"/>
  <c r="I1715" i="24"/>
  <c r="H1715" i="24"/>
  <c r="G1715" i="24"/>
  <c r="F1715" i="24"/>
  <c r="E1715" i="24"/>
  <c r="D1715" i="24"/>
  <c r="C1715" i="24"/>
  <c r="B1715" i="24"/>
  <c r="A1715" i="24"/>
  <c r="I1714" i="24"/>
  <c r="H1714" i="24"/>
  <c r="G1714" i="24"/>
  <c r="F1714" i="24"/>
  <c r="E1714" i="24"/>
  <c r="D1714" i="24"/>
  <c r="C1714" i="24"/>
  <c r="B1714" i="24"/>
  <c r="A1714" i="24"/>
  <c r="I1713" i="24"/>
  <c r="H1713" i="24"/>
  <c r="G1713" i="24"/>
  <c r="F1713" i="24"/>
  <c r="E1713" i="24"/>
  <c r="D1713" i="24"/>
  <c r="C1713" i="24"/>
  <c r="B1713" i="24"/>
  <c r="A1713" i="24"/>
  <c r="I1712" i="24"/>
  <c r="H1712" i="24"/>
  <c r="G1712" i="24"/>
  <c r="F1712" i="24"/>
  <c r="E1712" i="24"/>
  <c r="D1712" i="24"/>
  <c r="C1712" i="24"/>
  <c r="B1712" i="24"/>
  <c r="A1712" i="24"/>
  <c r="I1711" i="24"/>
  <c r="H1711" i="24"/>
  <c r="G1711" i="24"/>
  <c r="F1711" i="24"/>
  <c r="E1711" i="24"/>
  <c r="D1711" i="24"/>
  <c r="C1711" i="24"/>
  <c r="B1711" i="24"/>
  <c r="A1711" i="24"/>
  <c r="I1710" i="24"/>
  <c r="H1710" i="24"/>
  <c r="G1710" i="24"/>
  <c r="F1710" i="24"/>
  <c r="E1710" i="24"/>
  <c r="D1710" i="24"/>
  <c r="C1710" i="24"/>
  <c r="B1710" i="24"/>
  <c r="A1710" i="24"/>
  <c r="I1709" i="24"/>
  <c r="H1709" i="24"/>
  <c r="G1709" i="24"/>
  <c r="F1709" i="24"/>
  <c r="E1709" i="24"/>
  <c r="D1709" i="24"/>
  <c r="C1709" i="24"/>
  <c r="B1709" i="24"/>
  <c r="A1709" i="24"/>
  <c r="I1708" i="24"/>
  <c r="H1708" i="24"/>
  <c r="G1708" i="24"/>
  <c r="F1708" i="24"/>
  <c r="E1708" i="24"/>
  <c r="D1708" i="24"/>
  <c r="C1708" i="24"/>
  <c r="B1708" i="24"/>
  <c r="A1708" i="24"/>
  <c r="I1707" i="24"/>
  <c r="H1707" i="24"/>
  <c r="G1707" i="24"/>
  <c r="F1707" i="24"/>
  <c r="E1707" i="24"/>
  <c r="D1707" i="24"/>
  <c r="C1707" i="24"/>
  <c r="B1707" i="24"/>
  <c r="A1707" i="24"/>
  <c r="I1706" i="24"/>
  <c r="H1706" i="24"/>
  <c r="G1706" i="24"/>
  <c r="F1706" i="24"/>
  <c r="E1706" i="24"/>
  <c r="D1706" i="24"/>
  <c r="C1706" i="24"/>
  <c r="B1706" i="24"/>
  <c r="A1706" i="24"/>
  <c r="I1705" i="24"/>
  <c r="H1705" i="24"/>
  <c r="G1705" i="24"/>
  <c r="F1705" i="24"/>
  <c r="E1705" i="24"/>
  <c r="D1705" i="24"/>
  <c r="C1705" i="24"/>
  <c r="B1705" i="24"/>
  <c r="A1705" i="24"/>
  <c r="I1704" i="24"/>
  <c r="H1704" i="24"/>
  <c r="G1704" i="24"/>
  <c r="F1704" i="24"/>
  <c r="E1704" i="24"/>
  <c r="D1704" i="24"/>
  <c r="C1704" i="24"/>
  <c r="B1704" i="24"/>
  <c r="A1704" i="24"/>
  <c r="I1703" i="24"/>
  <c r="H1703" i="24"/>
  <c r="G1703" i="24"/>
  <c r="F1703" i="24"/>
  <c r="E1703" i="24"/>
  <c r="D1703" i="24"/>
  <c r="C1703" i="24"/>
  <c r="B1703" i="24"/>
  <c r="A1703" i="24"/>
  <c r="I1702" i="24"/>
  <c r="H1702" i="24"/>
  <c r="G1702" i="24"/>
  <c r="F1702" i="24"/>
  <c r="E1702" i="24"/>
  <c r="D1702" i="24"/>
  <c r="C1702" i="24"/>
  <c r="B1702" i="24"/>
  <c r="A1702" i="24"/>
  <c r="I1701" i="24"/>
  <c r="H1701" i="24"/>
  <c r="G1701" i="24"/>
  <c r="F1701" i="24"/>
  <c r="E1701" i="24"/>
  <c r="D1701" i="24"/>
  <c r="C1701" i="24"/>
  <c r="B1701" i="24"/>
  <c r="A1701" i="24"/>
  <c r="I1700" i="24"/>
  <c r="H1700" i="24"/>
  <c r="G1700" i="24"/>
  <c r="F1700" i="24"/>
  <c r="E1700" i="24"/>
  <c r="D1700" i="24"/>
  <c r="C1700" i="24"/>
  <c r="B1700" i="24"/>
  <c r="A1700" i="24"/>
  <c r="I1699" i="24"/>
  <c r="H1699" i="24"/>
  <c r="G1699" i="24"/>
  <c r="F1699" i="24"/>
  <c r="E1699" i="24"/>
  <c r="D1699" i="24"/>
  <c r="C1699" i="24"/>
  <c r="B1699" i="24"/>
  <c r="A1699" i="24"/>
  <c r="I1698" i="24"/>
  <c r="H1698" i="24"/>
  <c r="G1698" i="24"/>
  <c r="F1698" i="24"/>
  <c r="E1698" i="24"/>
  <c r="D1698" i="24"/>
  <c r="C1698" i="24"/>
  <c r="B1698" i="24"/>
  <c r="A1698" i="24"/>
  <c r="I1697" i="24"/>
  <c r="H1697" i="24"/>
  <c r="G1697" i="24"/>
  <c r="F1697" i="24"/>
  <c r="E1697" i="24"/>
  <c r="D1697" i="24"/>
  <c r="C1697" i="24"/>
  <c r="B1697" i="24"/>
  <c r="A1697" i="24"/>
  <c r="I1696" i="24"/>
  <c r="H1696" i="24"/>
  <c r="G1696" i="24"/>
  <c r="F1696" i="24"/>
  <c r="E1696" i="24"/>
  <c r="D1696" i="24"/>
  <c r="C1696" i="24"/>
  <c r="B1696" i="24"/>
  <c r="A1696" i="24"/>
  <c r="I1695" i="24"/>
  <c r="H1695" i="24"/>
  <c r="G1695" i="24"/>
  <c r="F1695" i="24"/>
  <c r="E1695" i="24"/>
  <c r="D1695" i="24"/>
  <c r="C1695" i="24"/>
  <c r="B1695" i="24"/>
  <c r="A1695" i="24"/>
  <c r="I1694" i="24"/>
  <c r="H1694" i="24"/>
  <c r="G1694" i="24"/>
  <c r="F1694" i="24"/>
  <c r="E1694" i="24"/>
  <c r="D1694" i="24"/>
  <c r="C1694" i="24"/>
  <c r="B1694" i="24"/>
  <c r="A1694" i="24"/>
  <c r="I1693" i="24"/>
  <c r="H1693" i="24"/>
  <c r="G1693" i="24"/>
  <c r="F1693" i="24"/>
  <c r="E1693" i="24"/>
  <c r="D1693" i="24"/>
  <c r="C1693" i="24"/>
  <c r="B1693" i="24"/>
  <c r="A1693" i="24"/>
  <c r="I1692" i="24"/>
  <c r="H1692" i="24"/>
  <c r="G1692" i="24"/>
  <c r="F1692" i="24"/>
  <c r="E1692" i="24"/>
  <c r="D1692" i="24"/>
  <c r="C1692" i="24"/>
  <c r="B1692" i="24"/>
  <c r="A1692" i="24"/>
  <c r="I1691" i="24"/>
  <c r="H1691" i="24"/>
  <c r="G1691" i="24"/>
  <c r="F1691" i="24"/>
  <c r="E1691" i="24"/>
  <c r="D1691" i="24"/>
  <c r="C1691" i="24"/>
  <c r="B1691" i="24"/>
  <c r="A1691" i="24"/>
  <c r="I1690" i="24"/>
  <c r="H1690" i="24"/>
  <c r="G1690" i="24"/>
  <c r="F1690" i="24"/>
  <c r="E1690" i="24"/>
  <c r="D1690" i="24"/>
  <c r="C1690" i="24"/>
  <c r="B1690" i="24"/>
  <c r="A1690" i="24"/>
  <c r="I1689" i="24"/>
  <c r="H1689" i="24"/>
  <c r="G1689" i="24"/>
  <c r="F1689" i="24"/>
  <c r="E1689" i="24"/>
  <c r="D1689" i="24"/>
  <c r="C1689" i="24"/>
  <c r="B1689" i="24"/>
  <c r="A1689" i="24"/>
  <c r="I1688" i="24"/>
  <c r="H1688" i="24"/>
  <c r="G1688" i="24"/>
  <c r="F1688" i="24"/>
  <c r="E1688" i="24"/>
  <c r="D1688" i="24"/>
  <c r="C1688" i="24"/>
  <c r="B1688" i="24"/>
  <c r="A1688" i="24"/>
  <c r="I1687" i="24"/>
  <c r="H1687" i="24"/>
  <c r="G1687" i="24"/>
  <c r="F1687" i="24"/>
  <c r="E1687" i="24"/>
  <c r="D1687" i="24"/>
  <c r="C1687" i="24"/>
  <c r="B1687" i="24"/>
  <c r="A1687" i="24"/>
  <c r="I1686" i="24"/>
  <c r="H1686" i="24"/>
  <c r="G1686" i="24"/>
  <c r="F1686" i="24"/>
  <c r="E1686" i="24"/>
  <c r="D1686" i="24"/>
  <c r="C1686" i="24"/>
  <c r="B1686" i="24"/>
  <c r="A1686" i="24"/>
  <c r="I1685" i="24"/>
  <c r="H1685" i="24"/>
  <c r="G1685" i="24"/>
  <c r="F1685" i="24"/>
  <c r="E1685" i="24"/>
  <c r="D1685" i="24"/>
  <c r="C1685" i="24"/>
  <c r="B1685" i="24"/>
  <c r="A1685" i="24"/>
  <c r="I1684" i="24"/>
  <c r="H1684" i="24"/>
  <c r="G1684" i="24"/>
  <c r="F1684" i="24"/>
  <c r="E1684" i="24"/>
  <c r="D1684" i="24"/>
  <c r="C1684" i="24"/>
  <c r="B1684" i="24"/>
  <c r="A1684" i="24"/>
  <c r="I1683" i="24"/>
  <c r="H1683" i="24"/>
  <c r="G1683" i="24"/>
  <c r="F1683" i="24"/>
  <c r="E1683" i="24"/>
  <c r="D1683" i="24"/>
  <c r="C1683" i="24"/>
  <c r="B1683" i="24"/>
  <c r="A1683" i="24"/>
  <c r="I1682" i="24"/>
  <c r="H1682" i="24"/>
  <c r="G1682" i="24"/>
  <c r="F1682" i="24"/>
  <c r="E1682" i="24"/>
  <c r="D1682" i="24"/>
  <c r="C1682" i="24"/>
  <c r="B1682" i="24"/>
  <c r="A1682" i="24"/>
  <c r="I1681" i="24"/>
  <c r="H1681" i="24"/>
  <c r="G1681" i="24"/>
  <c r="F1681" i="24"/>
  <c r="E1681" i="24"/>
  <c r="D1681" i="24"/>
  <c r="C1681" i="24"/>
  <c r="B1681" i="24"/>
  <c r="A1681" i="24"/>
  <c r="I1680" i="24"/>
  <c r="H1680" i="24"/>
  <c r="G1680" i="24"/>
  <c r="F1680" i="24"/>
  <c r="E1680" i="24"/>
  <c r="D1680" i="24"/>
  <c r="C1680" i="24"/>
  <c r="B1680" i="24"/>
  <c r="A1680" i="24"/>
  <c r="I1679" i="24"/>
  <c r="H1679" i="24"/>
  <c r="G1679" i="24"/>
  <c r="F1679" i="24"/>
  <c r="E1679" i="24"/>
  <c r="D1679" i="24"/>
  <c r="C1679" i="24"/>
  <c r="B1679" i="24"/>
  <c r="A1679" i="24"/>
  <c r="I1678" i="24"/>
  <c r="H1678" i="24"/>
  <c r="G1678" i="24"/>
  <c r="F1678" i="24"/>
  <c r="E1678" i="24"/>
  <c r="D1678" i="24"/>
  <c r="C1678" i="24"/>
  <c r="B1678" i="24"/>
  <c r="A1678" i="24"/>
  <c r="I1677" i="24"/>
  <c r="H1677" i="24"/>
  <c r="G1677" i="24"/>
  <c r="F1677" i="24"/>
  <c r="E1677" i="24"/>
  <c r="D1677" i="24"/>
  <c r="C1677" i="24"/>
  <c r="B1677" i="24"/>
  <c r="A1677" i="24"/>
  <c r="I1676" i="24"/>
  <c r="H1676" i="24"/>
  <c r="G1676" i="24"/>
  <c r="F1676" i="24"/>
  <c r="E1676" i="24"/>
  <c r="D1676" i="24"/>
  <c r="C1676" i="24"/>
  <c r="B1676" i="24"/>
  <c r="A1676" i="24"/>
  <c r="I1675" i="24"/>
  <c r="H1675" i="24"/>
  <c r="G1675" i="24"/>
  <c r="F1675" i="24"/>
  <c r="E1675" i="24"/>
  <c r="D1675" i="24"/>
  <c r="C1675" i="24"/>
  <c r="B1675" i="24"/>
  <c r="A1675" i="24"/>
  <c r="I1674" i="24"/>
  <c r="H1674" i="24"/>
  <c r="G1674" i="24"/>
  <c r="F1674" i="24"/>
  <c r="E1674" i="24"/>
  <c r="D1674" i="24"/>
  <c r="C1674" i="24"/>
  <c r="B1674" i="24"/>
  <c r="A1674" i="24"/>
  <c r="I1673" i="24"/>
  <c r="H1673" i="24"/>
  <c r="G1673" i="24"/>
  <c r="F1673" i="24"/>
  <c r="E1673" i="24"/>
  <c r="D1673" i="24"/>
  <c r="C1673" i="24"/>
  <c r="B1673" i="24"/>
  <c r="A1673" i="24"/>
  <c r="I1672" i="24"/>
  <c r="H1672" i="24"/>
  <c r="G1672" i="24"/>
  <c r="F1672" i="24"/>
  <c r="E1672" i="24"/>
  <c r="D1672" i="24"/>
  <c r="C1672" i="24"/>
  <c r="B1672" i="24"/>
  <c r="A1672" i="24"/>
  <c r="I1671" i="24"/>
  <c r="H1671" i="24"/>
  <c r="G1671" i="24"/>
  <c r="F1671" i="24"/>
  <c r="E1671" i="24"/>
  <c r="D1671" i="24"/>
  <c r="C1671" i="24"/>
  <c r="B1671" i="24"/>
  <c r="A1671" i="24"/>
  <c r="I1670" i="24"/>
  <c r="H1670" i="24"/>
  <c r="G1670" i="24"/>
  <c r="F1670" i="24"/>
  <c r="E1670" i="24"/>
  <c r="D1670" i="24"/>
  <c r="C1670" i="24"/>
  <c r="B1670" i="24"/>
  <c r="A1670" i="24"/>
  <c r="I1669" i="24"/>
  <c r="H1669" i="24"/>
  <c r="G1669" i="24"/>
  <c r="F1669" i="24"/>
  <c r="E1669" i="24"/>
  <c r="D1669" i="24"/>
  <c r="C1669" i="24"/>
  <c r="B1669" i="24"/>
  <c r="A1669" i="24"/>
  <c r="I1668" i="24"/>
  <c r="H1668" i="24"/>
  <c r="G1668" i="24"/>
  <c r="F1668" i="24"/>
  <c r="E1668" i="24"/>
  <c r="D1668" i="24"/>
  <c r="C1668" i="24"/>
  <c r="B1668" i="24"/>
  <c r="A1668" i="24"/>
  <c r="I1667" i="24"/>
  <c r="H1667" i="24"/>
  <c r="G1667" i="24"/>
  <c r="F1667" i="24"/>
  <c r="E1667" i="24"/>
  <c r="D1667" i="24"/>
  <c r="C1667" i="24"/>
  <c r="B1667" i="24"/>
  <c r="A1667" i="24"/>
  <c r="I1666" i="24"/>
  <c r="H1666" i="24"/>
  <c r="G1666" i="24"/>
  <c r="F1666" i="24"/>
  <c r="E1666" i="24"/>
  <c r="D1666" i="24"/>
  <c r="C1666" i="24"/>
  <c r="B1666" i="24"/>
  <c r="A1666" i="24"/>
  <c r="I1665" i="24"/>
  <c r="H1665" i="24"/>
  <c r="G1665" i="24"/>
  <c r="F1665" i="24"/>
  <c r="E1665" i="24"/>
  <c r="D1665" i="24"/>
  <c r="C1665" i="24"/>
  <c r="B1665" i="24"/>
  <c r="A1665" i="24"/>
  <c r="I1664" i="24"/>
  <c r="H1664" i="24"/>
  <c r="G1664" i="24"/>
  <c r="F1664" i="24"/>
  <c r="E1664" i="24"/>
  <c r="D1664" i="24"/>
  <c r="C1664" i="24"/>
  <c r="B1664" i="24"/>
  <c r="A1664" i="24"/>
  <c r="I1663" i="24"/>
  <c r="H1663" i="24"/>
  <c r="G1663" i="24"/>
  <c r="F1663" i="24"/>
  <c r="E1663" i="24"/>
  <c r="D1663" i="24"/>
  <c r="C1663" i="24"/>
  <c r="B1663" i="24"/>
  <c r="A1663" i="24"/>
  <c r="I1662" i="24"/>
  <c r="H1662" i="24"/>
  <c r="G1662" i="24"/>
  <c r="F1662" i="24"/>
  <c r="E1662" i="24"/>
  <c r="D1662" i="24"/>
  <c r="C1662" i="24"/>
  <c r="B1662" i="24"/>
  <c r="A1662" i="24"/>
  <c r="I1661" i="24"/>
  <c r="H1661" i="24"/>
  <c r="G1661" i="24"/>
  <c r="F1661" i="24"/>
  <c r="E1661" i="24"/>
  <c r="D1661" i="24"/>
  <c r="C1661" i="24"/>
  <c r="B1661" i="24"/>
  <c r="A1661" i="24"/>
  <c r="I1660" i="24"/>
  <c r="H1660" i="24"/>
  <c r="G1660" i="24"/>
  <c r="F1660" i="24"/>
  <c r="E1660" i="24"/>
  <c r="D1660" i="24"/>
  <c r="C1660" i="24"/>
  <c r="B1660" i="24"/>
  <c r="A1660" i="24"/>
  <c r="I1659" i="24"/>
  <c r="H1659" i="24"/>
  <c r="G1659" i="24"/>
  <c r="F1659" i="24"/>
  <c r="E1659" i="24"/>
  <c r="D1659" i="24"/>
  <c r="C1659" i="24"/>
  <c r="B1659" i="24"/>
  <c r="A1659" i="24"/>
  <c r="I1658" i="24"/>
  <c r="H1658" i="24"/>
  <c r="G1658" i="24"/>
  <c r="F1658" i="24"/>
  <c r="E1658" i="24"/>
  <c r="D1658" i="24"/>
  <c r="C1658" i="24"/>
  <c r="B1658" i="24"/>
  <c r="A1658" i="24"/>
  <c r="I1657" i="24"/>
  <c r="H1657" i="24"/>
  <c r="G1657" i="24"/>
  <c r="F1657" i="24"/>
  <c r="E1657" i="24"/>
  <c r="D1657" i="24"/>
  <c r="C1657" i="24"/>
  <c r="B1657" i="24"/>
  <c r="A1657" i="24"/>
  <c r="I1656" i="24"/>
  <c r="H1656" i="24"/>
  <c r="G1656" i="24"/>
  <c r="F1656" i="24"/>
  <c r="E1656" i="24"/>
  <c r="D1656" i="24"/>
  <c r="C1656" i="24"/>
  <c r="B1656" i="24"/>
  <c r="A1656" i="24"/>
  <c r="I1655" i="24"/>
  <c r="H1655" i="24"/>
  <c r="G1655" i="24"/>
  <c r="F1655" i="24"/>
  <c r="E1655" i="24"/>
  <c r="D1655" i="24"/>
  <c r="C1655" i="24"/>
  <c r="B1655" i="24"/>
  <c r="A1655" i="24"/>
  <c r="I1654" i="24"/>
  <c r="H1654" i="24"/>
  <c r="G1654" i="24"/>
  <c r="F1654" i="24"/>
  <c r="E1654" i="24"/>
  <c r="D1654" i="24"/>
  <c r="C1654" i="24"/>
  <c r="B1654" i="24"/>
  <c r="A1654" i="24"/>
  <c r="I1653" i="24"/>
  <c r="H1653" i="24"/>
  <c r="G1653" i="24"/>
  <c r="F1653" i="24"/>
  <c r="E1653" i="24"/>
  <c r="D1653" i="24"/>
  <c r="C1653" i="24"/>
  <c r="B1653" i="24"/>
  <c r="A1653" i="24"/>
  <c r="I1652" i="24"/>
  <c r="H1652" i="24"/>
  <c r="G1652" i="24"/>
  <c r="F1652" i="24"/>
  <c r="E1652" i="24"/>
  <c r="D1652" i="24"/>
  <c r="C1652" i="24"/>
  <c r="B1652" i="24"/>
  <c r="A1652" i="24"/>
  <c r="I1651" i="24"/>
  <c r="H1651" i="24"/>
  <c r="G1651" i="24"/>
  <c r="F1651" i="24"/>
  <c r="E1651" i="24"/>
  <c r="D1651" i="24"/>
  <c r="C1651" i="24"/>
  <c r="B1651" i="24"/>
  <c r="A1651" i="24"/>
  <c r="I1650" i="24"/>
  <c r="H1650" i="24"/>
  <c r="G1650" i="24"/>
  <c r="F1650" i="24"/>
  <c r="E1650" i="24"/>
  <c r="D1650" i="24"/>
  <c r="C1650" i="24"/>
  <c r="B1650" i="24"/>
  <c r="A1650" i="24"/>
  <c r="I1649" i="24"/>
  <c r="H1649" i="24"/>
  <c r="G1649" i="24"/>
  <c r="F1649" i="24"/>
  <c r="E1649" i="24"/>
  <c r="D1649" i="24"/>
  <c r="C1649" i="24"/>
  <c r="B1649" i="24"/>
  <c r="A1649" i="24"/>
  <c r="I1648" i="24"/>
  <c r="H1648" i="24"/>
  <c r="G1648" i="24"/>
  <c r="F1648" i="24"/>
  <c r="E1648" i="24"/>
  <c r="D1648" i="24"/>
  <c r="C1648" i="24"/>
  <c r="B1648" i="24"/>
  <c r="A1648" i="24"/>
  <c r="I1647" i="24"/>
  <c r="H1647" i="24"/>
  <c r="G1647" i="24"/>
  <c r="F1647" i="24"/>
  <c r="E1647" i="24"/>
  <c r="D1647" i="24"/>
  <c r="C1647" i="24"/>
  <c r="B1647" i="24"/>
  <c r="A1647" i="24"/>
  <c r="I1646" i="24"/>
  <c r="H1646" i="24"/>
  <c r="G1646" i="24"/>
  <c r="F1646" i="24"/>
  <c r="E1646" i="24"/>
  <c r="D1646" i="24"/>
  <c r="C1646" i="24"/>
  <c r="B1646" i="24"/>
  <c r="A1646" i="24"/>
  <c r="I1645" i="24"/>
  <c r="H1645" i="24"/>
  <c r="G1645" i="24"/>
  <c r="F1645" i="24"/>
  <c r="E1645" i="24"/>
  <c r="D1645" i="24"/>
  <c r="C1645" i="24"/>
  <c r="B1645" i="24"/>
  <c r="A1645" i="24"/>
  <c r="I1644" i="24"/>
  <c r="H1644" i="24"/>
  <c r="G1644" i="24"/>
  <c r="F1644" i="24"/>
  <c r="E1644" i="24"/>
  <c r="D1644" i="24"/>
  <c r="C1644" i="24"/>
  <c r="B1644" i="24"/>
  <c r="A1644" i="24"/>
  <c r="I1643" i="24"/>
  <c r="H1643" i="24"/>
  <c r="G1643" i="24"/>
  <c r="F1643" i="24"/>
  <c r="E1643" i="24"/>
  <c r="D1643" i="24"/>
  <c r="C1643" i="24"/>
  <c r="B1643" i="24"/>
  <c r="A1643" i="24"/>
  <c r="I1642" i="24"/>
  <c r="H1642" i="24"/>
  <c r="G1642" i="24"/>
  <c r="F1642" i="24"/>
  <c r="E1642" i="24"/>
  <c r="D1642" i="24"/>
  <c r="C1642" i="24"/>
  <c r="B1642" i="24"/>
  <c r="A1642" i="24"/>
  <c r="I1641" i="24"/>
  <c r="H1641" i="24"/>
  <c r="G1641" i="24"/>
  <c r="F1641" i="24"/>
  <c r="E1641" i="24"/>
  <c r="D1641" i="24"/>
  <c r="C1641" i="24"/>
  <c r="B1641" i="24"/>
  <c r="A1641" i="24"/>
  <c r="I1640" i="24"/>
  <c r="H1640" i="24"/>
  <c r="G1640" i="24"/>
  <c r="F1640" i="24"/>
  <c r="E1640" i="24"/>
  <c r="D1640" i="24"/>
  <c r="C1640" i="24"/>
  <c r="B1640" i="24"/>
  <c r="A1640" i="24"/>
  <c r="I1639" i="24"/>
  <c r="H1639" i="24"/>
  <c r="G1639" i="24"/>
  <c r="F1639" i="24"/>
  <c r="E1639" i="24"/>
  <c r="D1639" i="24"/>
  <c r="C1639" i="24"/>
  <c r="B1639" i="24"/>
  <c r="A1639" i="24"/>
  <c r="I1638" i="24"/>
  <c r="H1638" i="24"/>
  <c r="G1638" i="24"/>
  <c r="F1638" i="24"/>
  <c r="E1638" i="24"/>
  <c r="D1638" i="24"/>
  <c r="C1638" i="24"/>
  <c r="B1638" i="24"/>
  <c r="A1638" i="24"/>
  <c r="I1637" i="24"/>
  <c r="H1637" i="24"/>
  <c r="G1637" i="24"/>
  <c r="F1637" i="24"/>
  <c r="E1637" i="24"/>
  <c r="D1637" i="24"/>
  <c r="C1637" i="24"/>
  <c r="B1637" i="24"/>
  <c r="A1637" i="24"/>
  <c r="I1636" i="24"/>
  <c r="H1636" i="24"/>
  <c r="G1636" i="24"/>
  <c r="F1636" i="24"/>
  <c r="E1636" i="24"/>
  <c r="D1636" i="24"/>
  <c r="C1636" i="24"/>
  <c r="B1636" i="24"/>
  <c r="A1636" i="24"/>
  <c r="I1635" i="24"/>
  <c r="H1635" i="24"/>
  <c r="G1635" i="24"/>
  <c r="F1635" i="24"/>
  <c r="E1635" i="24"/>
  <c r="D1635" i="24"/>
  <c r="C1635" i="24"/>
  <c r="B1635" i="24"/>
  <c r="A1635" i="24"/>
  <c r="I1634" i="24"/>
  <c r="H1634" i="24"/>
  <c r="G1634" i="24"/>
  <c r="F1634" i="24"/>
  <c r="E1634" i="24"/>
  <c r="D1634" i="24"/>
  <c r="C1634" i="24"/>
  <c r="B1634" i="24"/>
  <c r="A1634" i="24"/>
  <c r="I1633" i="24"/>
  <c r="H1633" i="24"/>
  <c r="G1633" i="24"/>
  <c r="F1633" i="24"/>
  <c r="E1633" i="24"/>
  <c r="D1633" i="24"/>
  <c r="C1633" i="24"/>
  <c r="B1633" i="24"/>
  <c r="A1633" i="24"/>
  <c r="I1632" i="24"/>
  <c r="H1632" i="24"/>
  <c r="G1632" i="24"/>
  <c r="F1632" i="24"/>
  <c r="E1632" i="24"/>
  <c r="D1632" i="24"/>
  <c r="C1632" i="24"/>
  <c r="B1632" i="24"/>
  <c r="A1632" i="24"/>
  <c r="I1631" i="24"/>
  <c r="H1631" i="24"/>
  <c r="G1631" i="24"/>
  <c r="F1631" i="24"/>
  <c r="E1631" i="24"/>
  <c r="D1631" i="24"/>
  <c r="C1631" i="24"/>
  <c r="B1631" i="24"/>
  <c r="A1631" i="24"/>
  <c r="I1630" i="24"/>
  <c r="H1630" i="24"/>
  <c r="G1630" i="24"/>
  <c r="F1630" i="24"/>
  <c r="E1630" i="24"/>
  <c r="D1630" i="24"/>
  <c r="C1630" i="24"/>
  <c r="B1630" i="24"/>
  <c r="A1630" i="24"/>
  <c r="I1629" i="24"/>
  <c r="H1629" i="24"/>
  <c r="G1629" i="24"/>
  <c r="F1629" i="24"/>
  <c r="E1629" i="24"/>
  <c r="D1629" i="24"/>
  <c r="C1629" i="24"/>
  <c r="B1629" i="24"/>
  <c r="A1629" i="24"/>
  <c r="I1628" i="24"/>
  <c r="H1628" i="24"/>
  <c r="G1628" i="24"/>
  <c r="F1628" i="24"/>
  <c r="E1628" i="24"/>
  <c r="D1628" i="24"/>
  <c r="C1628" i="24"/>
  <c r="B1628" i="24"/>
  <c r="A1628" i="24"/>
  <c r="I1627" i="24"/>
  <c r="H1627" i="24"/>
  <c r="G1627" i="24"/>
  <c r="F1627" i="24"/>
  <c r="E1627" i="24"/>
  <c r="D1627" i="24"/>
  <c r="C1627" i="24"/>
  <c r="B1627" i="24"/>
  <c r="A1627" i="24"/>
  <c r="I1626" i="24"/>
  <c r="H1626" i="24"/>
  <c r="G1626" i="24"/>
  <c r="F1626" i="24"/>
  <c r="E1626" i="24"/>
  <c r="D1626" i="24"/>
  <c r="C1626" i="24"/>
  <c r="B1626" i="24"/>
  <c r="A1626" i="24"/>
  <c r="I1625" i="24"/>
  <c r="H1625" i="24"/>
  <c r="G1625" i="24"/>
  <c r="F1625" i="24"/>
  <c r="E1625" i="24"/>
  <c r="D1625" i="24"/>
  <c r="C1625" i="24"/>
  <c r="B1625" i="24"/>
  <c r="A1625" i="24"/>
  <c r="I1624" i="24"/>
  <c r="H1624" i="24"/>
  <c r="G1624" i="24"/>
  <c r="F1624" i="24"/>
  <c r="E1624" i="24"/>
  <c r="D1624" i="24"/>
  <c r="C1624" i="24"/>
  <c r="B1624" i="24"/>
  <c r="A1624" i="24"/>
  <c r="I1623" i="24"/>
  <c r="H1623" i="24"/>
  <c r="G1623" i="24"/>
  <c r="F1623" i="24"/>
  <c r="E1623" i="24"/>
  <c r="D1623" i="24"/>
  <c r="C1623" i="24"/>
  <c r="B1623" i="24"/>
  <c r="A1623" i="24"/>
  <c r="I1622" i="24"/>
  <c r="H1622" i="24"/>
  <c r="G1622" i="24"/>
  <c r="F1622" i="24"/>
  <c r="E1622" i="24"/>
  <c r="D1622" i="24"/>
  <c r="C1622" i="24"/>
  <c r="B1622" i="24"/>
  <c r="A1622" i="24"/>
  <c r="I1621" i="24"/>
  <c r="H1621" i="24"/>
  <c r="G1621" i="24"/>
  <c r="F1621" i="24"/>
  <c r="E1621" i="24"/>
  <c r="D1621" i="24"/>
  <c r="C1621" i="24"/>
  <c r="B1621" i="24"/>
  <c r="A1621" i="24"/>
  <c r="I1620" i="24"/>
  <c r="H1620" i="24"/>
  <c r="G1620" i="24"/>
  <c r="F1620" i="24"/>
  <c r="E1620" i="24"/>
  <c r="D1620" i="24"/>
  <c r="C1620" i="24"/>
  <c r="B1620" i="24"/>
  <c r="A1620" i="24"/>
  <c r="I1619" i="24"/>
  <c r="H1619" i="24"/>
  <c r="G1619" i="24"/>
  <c r="F1619" i="24"/>
  <c r="E1619" i="24"/>
  <c r="D1619" i="24"/>
  <c r="C1619" i="24"/>
  <c r="B1619" i="24"/>
  <c r="A1619" i="24"/>
  <c r="I1618" i="24"/>
  <c r="H1618" i="24"/>
  <c r="G1618" i="24"/>
  <c r="F1618" i="24"/>
  <c r="E1618" i="24"/>
  <c r="D1618" i="24"/>
  <c r="C1618" i="24"/>
  <c r="B1618" i="24"/>
  <c r="A1618" i="24"/>
  <c r="I1617" i="24"/>
  <c r="H1617" i="24"/>
  <c r="G1617" i="24"/>
  <c r="F1617" i="24"/>
  <c r="E1617" i="24"/>
  <c r="D1617" i="24"/>
  <c r="C1617" i="24"/>
  <c r="B1617" i="24"/>
  <c r="A1617" i="24"/>
  <c r="I1616" i="24"/>
  <c r="H1616" i="24"/>
  <c r="G1616" i="24"/>
  <c r="F1616" i="24"/>
  <c r="E1616" i="24"/>
  <c r="D1616" i="24"/>
  <c r="C1616" i="24"/>
  <c r="B1616" i="24"/>
  <c r="A1616" i="24"/>
  <c r="I1615" i="24"/>
  <c r="H1615" i="24"/>
  <c r="G1615" i="24"/>
  <c r="F1615" i="24"/>
  <c r="E1615" i="24"/>
  <c r="D1615" i="24"/>
  <c r="C1615" i="24"/>
  <c r="B1615" i="24"/>
  <c r="A1615" i="24"/>
  <c r="I1614" i="24"/>
  <c r="H1614" i="24"/>
  <c r="G1614" i="24"/>
  <c r="F1614" i="24"/>
  <c r="E1614" i="24"/>
  <c r="D1614" i="24"/>
  <c r="C1614" i="24"/>
  <c r="B1614" i="24"/>
  <c r="A1614" i="24"/>
  <c r="I1613" i="24"/>
  <c r="H1613" i="24"/>
  <c r="G1613" i="24"/>
  <c r="F1613" i="24"/>
  <c r="E1613" i="24"/>
  <c r="D1613" i="24"/>
  <c r="C1613" i="24"/>
  <c r="B1613" i="24"/>
  <c r="A1613" i="24"/>
  <c r="I1612" i="24"/>
  <c r="H1612" i="24"/>
  <c r="G1612" i="24"/>
  <c r="F1612" i="24"/>
  <c r="E1612" i="24"/>
  <c r="D1612" i="24"/>
  <c r="C1612" i="24"/>
  <c r="B1612" i="24"/>
  <c r="A1612" i="24"/>
  <c r="I1611" i="24"/>
  <c r="H1611" i="24"/>
  <c r="G1611" i="24"/>
  <c r="F1611" i="24"/>
  <c r="E1611" i="24"/>
  <c r="D1611" i="24"/>
  <c r="C1611" i="24"/>
  <c r="B1611" i="24"/>
  <c r="A1611" i="24"/>
  <c r="I1610" i="24"/>
  <c r="H1610" i="24"/>
  <c r="G1610" i="24"/>
  <c r="F1610" i="24"/>
  <c r="E1610" i="24"/>
  <c r="D1610" i="24"/>
  <c r="C1610" i="24"/>
  <c r="B1610" i="24"/>
  <c r="A1610" i="24"/>
  <c r="I1609" i="24"/>
  <c r="H1609" i="24"/>
  <c r="G1609" i="24"/>
  <c r="F1609" i="24"/>
  <c r="E1609" i="24"/>
  <c r="D1609" i="24"/>
  <c r="C1609" i="24"/>
  <c r="B1609" i="24"/>
  <c r="A1609" i="24"/>
  <c r="I1608" i="24"/>
  <c r="H1608" i="24"/>
  <c r="G1608" i="24"/>
  <c r="F1608" i="24"/>
  <c r="E1608" i="24"/>
  <c r="D1608" i="24"/>
  <c r="C1608" i="24"/>
  <c r="B1608" i="24"/>
  <c r="A1608" i="24"/>
  <c r="I1607" i="24"/>
  <c r="H1607" i="24"/>
  <c r="G1607" i="24"/>
  <c r="F1607" i="24"/>
  <c r="E1607" i="24"/>
  <c r="D1607" i="24"/>
  <c r="C1607" i="24"/>
  <c r="B1607" i="24"/>
  <c r="A1607" i="24"/>
  <c r="I1606" i="24"/>
  <c r="H1606" i="24"/>
  <c r="G1606" i="24"/>
  <c r="F1606" i="24"/>
  <c r="E1606" i="24"/>
  <c r="D1606" i="24"/>
  <c r="C1606" i="24"/>
  <c r="B1606" i="24"/>
  <c r="A1606" i="24"/>
  <c r="I1605" i="24"/>
  <c r="H1605" i="24"/>
  <c r="G1605" i="24"/>
  <c r="F1605" i="24"/>
  <c r="E1605" i="24"/>
  <c r="D1605" i="24"/>
  <c r="C1605" i="24"/>
  <c r="B1605" i="24"/>
  <c r="A1605" i="24"/>
  <c r="I1604" i="24"/>
  <c r="H1604" i="24"/>
  <c r="G1604" i="24"/>
  <c r="F1604" i="24"/>
  <c r="E1604" i="24"/>
  <c r="D1604" i="24"/>
  <c r="C1604" i="24"/>
  <c r="B1604" i="24"/>
  <c r="A1604" i="24"/>
  <c r="I1603" i="24"/>
  <c r="H1603" i="24"/>
  <c r="G1603" i="24"/>
  <c r="F1603" i="24"/>
  <c r="E1603" i="24"/>
  <c r="D1603" i="24"/>
  <c r="C1603" i="24"/>
  <c r="B1603" i="24"/>
  <c r="A1603" i="24"/>
  <c r="I1602" i="24"/>
  <c r="H1602" i="24"/>
  <c r="G1602" i="24"/>
  <c r="F1602" i="24"/>
  <c r="E1602" i="24"/>
  <c r="D1602" i="24"/>
  <c r="C1602" i="24"/>
  <c r="B1602" i="24"/>
  <c r="A1602" i="24"/>
  <c r="I1601" i="24"/>
  <c r="H1601" i="24"/>
  <c r="G1601" i="24"/>
  <c r="F1601" i="24"/>
  <c r="E1601" i="24"/>
  <c r="D1601" i="24"/>
  <c r="C1601" i="24"/>
  <c r="B1601" i="24"/>
  <c r="A1601" i="24"/>
  <c r="I1600" i="24"/>
  <c r="H1600" i="24"/>
  <c r="G1600" i="24"/>
  <c r="F1600" i="24"/>
  <c r="E1600" i="24"/>
  <c r="D1600" i="24"/>
  <c r="C1600" i="24"/>
  <c r="B1600" i="24"/>
  <c r="A1600" i="24"/>
  <c r="I1599" i="24"/>
  <c r="H1599" i="24"/>
  <c r="G1599" i="24"/>
  <c r="F1599" i="24"/>
  <c r="E1599" i="24"/>
  <c r="D1599" i="24"/>
  <c r="C1599" i="24"/>
  <c r="B1599" i="24"/>
  <c r="A1599" i="24"/>
  <c r="I1598" i="24"/>
  <c r="H1598" i="24"/>
  <c r="G1598" i="24"/>
  <c r="F1598" i="24"/>
  <c r="E1598" i="24"/>
  <c r="D1598" i="24"/>
  <c r="C1598" i="24"/>
  <c r="B1598" i="24"/>
  <c r="A1598" i="24"/>
  <c r="I1597" i="24"/>
  <c r="H1597" i="24"/>
  <c r="G1597" i="24"/>
  <c r="F1597" i="24"/>
  <c r="E1597" i="24"/>
  <c r="D1597" i="24"/>
  <c r="C1597" i="24"/>
  <c r="B1597" i="24"/>
  <c r="A1597" i="24"/>
  <c r="I1596" i="24"/>
  <c r="H1596" i="24"/>
  <c r="G1596" i="24"/>
  <c r="F1596" i="24"/>
  <c r="E1596" i="24"/>
  <c r="D1596" i="24"/>
  <c r="C1596" i="24"/>
  <c r="B1596" i="24"/>
  <c r="A1596" i="24"/>
  <c r="I1595" i="24"/>
  <c r="H1595" i="24"/>
  <c r="G1595" i="24"/>
  <c r="F1595" i="24"/>
  <c r="E1595" i="24"/>
  <c r="D1595" i="24"/>
  <c r="C1595" i="24"/>
  <c r="B1595" i="24"/>
  <c r="A1595" i="24"/>
  <c r="I1594" i="24"/>
  <c r="H1594" i="24"/>
  <c r="G1594" i="24"/>
  <c r="F1594" i="24"/>
  <c r="E1594" i="24"/>
  <c r="D1594" i="24"/>
  <c r="C1594" i="24"/>
  <c r="B1594" i="24"/>
  <c r="A1594" i="24"/>
  <c r="I1593" i="24"/>
  <c r="H1593" i="24"/>
  <c r="G1593" i="24"/>
  <c r="F1593" i="24"/>
  <c r="E1593" i="24"/>
  <c r="D1593" i="24"/>
  <c r="C1593" i="24"/>
  <c r="B1593" i="24"/>
  <c r="A1593" i="24"/>
  <c r="I1592" i="24"/>
  <c r="H1592" i="24"/>
  <c r="G1592" i="24"/>
  <c r="F1592" i="24"/>
  <c r="E1592" i="24"/>
  <c r="D1592" i="24"/>
  <c r="C1592" i="24"/>
  <c r="B1592" i="24"/>
  <c r="A1592" i="24"/>
  <c r="I1591" i="24"/>
  <c r="H1591" i="24"/>
  <c r="G1591" i="24"/>
  <c r="F1591" i="24"/>
  <c r="E1591" i="24"/>
  <c r="D1591" i="24"/>
  <c r="C1591" i="24"/>
  <c r="B1591" i="24"/>
  <c r="A1591" i="24"/>
  <c r="I1590" i="24"/>
  <c r="H1590" i="24"/>
  <c r="G1590" i="24"/>
  <c r="F1590" i="24"/>
  <c r="E1590" i="24"/>
  <c r="D1590" i="24"/>
  <c r="C1590" i="24"/>
  <c r="B1590" i="24"/>
  <c r="A1590" i="24"/>
  <c r="I1589" i="24"/>
  <c r="H1589" i="24"/>
  <c r="G1589" i="24"/>
  <c r="F1589" i="24"/>
  <c r="E1589" i="24"/>
  <c r="D1589" i="24"/>
  <c r="C1589" i="24"/>
  <c r="B1589" i="24"/>
  <c r="A1589" i="24"/>
  <c r="I1588" i="24"/>
  <c r="H1588" i="24"/>
  <c r="G1588" i="24"/>
  <c r="F1588" i="24"/>
  <c r="E1588" i="24"/>
  <c r="D1588" i="24"/>
  <c r="C1588" i="24"/>
  <c r="B1588" i="24"/>
  <c r="A1588" i="24"/>
  <c r="I1587" i="24"/>
  <c r="H1587" i="24"/>
  <c r="G1587" i="24"/>
  <c r="F1587" i="24"/>
  <c r="E1587" i="24"/>
  <c r="D1587" i="24"/>
  <c r="C1587" i="24"/>
  <c r="B1587" i="24"/>
  <c r="A1587" i="24"/>
  <c r="I1586" i="24"/>
  <c r="H1586" i="24"/>
  <c r="G1586" i="24"/>
  <c r="F1586" i="24"/>
  <c r="E1586" i="24"/>
  <c r="D1586" i="24"/>
  <c r="C1586" i="24"/>
  <c r="B1586" i="24"/>
  <c r="A1586" i="24"/>
  <c r="I1585" i="24"/>
  <c r="H1585" i="24"/>
  <c r="G1585" i="24"/>
  <c r="F1585" i="24"/>
  <c r="E1585" i="24"/>
  <c r="D1585" i="24"/>
  <c r="C1585" i="24"/>
  <c r="B1585" i="24"/>
  <c r="A1585" i="24"/>
  <c r="I1584" i="24"/>
  <c r="H1584" i="24"/>
  <c r="G1584" i="24"/>
  <c r="F1584" i="24"/>
  <c r="E1584" i="24"/>
  <c r="D1584" i="24"/>
  <c r="C1584" i="24"/>
  <c r="B1584" i="24"/>
  <c r="A1584" i="24"/>
  <c r="I1583" i="24"/>
  <c r="H1583" i="24"/>
  <c r="G1583" i="24"/>
  <c r="F1583" i="24"/>
  <c r="E1583" i="24"/>
  <c r="D1583" i="24"/>
  <c r="C1583" i="24"/>
  <c r="B1583" i="24"/>
  <c r="A1583" i="24"/>
  <c r="I1582" i="24"/>
  <c r="H1582" i="24"/>
  <c r="G1582" i="24"/>
  <c r="F1582" i="24"/>
  <c r="E1582" i="24"/>
  <c r="D1582" i="24"/>
  <c r="C1582" i="24"/>
  <c r="B1582" i="24"/>
  <c r="A1582" i="24"/>
  <c r="I1581" i="24"/>
  <c r="H1581" i="24"/>
  <c r="G1581" i="24"/>
  <c r="F1581" i="24"/>
  <c r="E1581" i="24"/>
  <c r="D1581" i="24"/>
  <c r="C1581" i="24"/>
  <c r="B1581" i="24"/>
  <c r="A1581" i="24"/>
  <c r="I1580" i="24"/>
  <c r="H1580" i="24"/>
  <c r="G1580" i="24"/>
  <c r="F1580" i="24"/>
  <c r="E1580" i="24"/>
  <c r="D1580" i="24"/>
  <c r="C1580" i="24"/>
  <c r="B1580" i="24"/>
  <c r="A1580" i="24"/>
  <c r="I1579" i="24"/>
  <c r="H1579" i="24"/>
  <c r="G1579" i="24"/>
  <c r="F1579" i="24"/>
  <c r="E1579" i="24"/>
  <c r="D1579" i="24"/>
  <c r="C1579" i="24"/>
  <c r="B1579" i="24"/>
  <c r="A1579" i="24"/>
  <c r="I1578" i="24"/>
  <c r="H1578" i="24"/>
  <c r="G1578" i="24"/>
  <c r="F1578" i="24"/>
  <c r="E1578" i="24"/>
  <c r="D1578" i="24"/>
  <c r="C1578" i="24"/>
  <c r="B1578" i="24"/>
  <c r="A1578" i="24"/>
  <c r="I1577" i="24"/>
  <c r="H1577" i="24"/>
  <c r="G1577" i="24"/>
  <c r="F1577" i="24"/>
  <c r="E1577" i="24"/>
  <c r="D1577" i="24"/>
  <c r="C1577" i="24"/>
  <c r="B1577" i="24"/>
  <c r="A1577" i="24"/>
  <c r="I1576" i="24"/>
  <c r="H1576" i="24"/>
  <c r="G1576" i="24"/>
  <c r="F1576" i="24"/>
  <c r="E1576" i="24"/>
  <c r="D1576" i="24"/>
  <c r="C1576" i="24"/>
  <c r="B1576" i="24"/>
  <c r="A1576" i="24"/>
  <c r="I1575" i="24"/>
  <c r="H1575" i="24"/>
  <c r="G1575" i="24"/>
  <c r="F1575" i="24"/>
  <c r="E1575" i="24"/>
  <c r="D1575" i="24"/>
  <c r="C1575" i="24"/>
  <c r="B1575" i="24"/>
  <c r="A1575" i="24"/>
  <c r="I1574" i="24"/>
  <c r="H1574" i="24"/>
  <c r="G1574" i="24"/>
  <c r="F1574" i="24"/>
  <c r="E1574" i="24"/>
  <c r="D1574" i="24"/>
  <c r="C1574" i="24"/>
  <c r="B1574" i="24"/>
  <c r="A1574" i="24"/>
  <c r="I1573" i="24"/>
  <c r="H1573" i="24"/>
  <c r="G1573" i="24"/>
  <c r="F1573" i="24"/>
  <c r="E1573" i="24"/>
  <c r="D1573" i="24"/>
  <c r="C1573" i="24"/>
  <c r="B1573" i="24"/>
  <c r="A1573" i="24"/>
  <c r="I1572" i="24"/>
  <c r="H1572" i="24"/>
  <c r="G1572" i="24"/>
  <c r="F1572" i="24"/>
  <c r="E1572" i="24"/>
  <c r="D1572" i="24"/>
  <c r="C1572" i="24"/>
  <c r="B1572" i="24"/>
  <c r="A1572" i="24"/>
  <c r="I1571" i="24"/>
  <c r="H1571" i="24"/>
  <c r="G1571" i="24"/>
  <c r="F1571" i="24"/>
  <c r="E1571" i="24"/>
  <c r="D1571" i="24"/>
  <c r="C1571" i="24"/>
  <c r="B1571" i="24"/>
  <c r="A1571" i="24"/>
  <c r="I1570" i="24"/>
  <c r="H1570" i="24"/>
  <c r="G1570" i="24"/>
  <c r="F1570" i="24"/>
  <c r="E1570" i="24"/>
  <c r="D1570" i="24"/>
  <c r="C1570" i="24"/>
  <c r="B1570" i="24"/>
  <c r="A1570" i="24"/>
  <c r="I1569" i="24"/>
  <c r="H1569" i="24"/>
  <c r="G1569" i="24"/>
  <c r="F1569" i="24"/>
  <c r="E1569" i="24"/>
  <c r="D1569" i="24"/>
  <c r="C1569" i="24"/>
  <c r="B1569" i="24"/>
  <c r="A1569" i="24"/>
  <c r="I1568" i="24"/>
  <c r="H1568" i="24"/>
  <c r="G1568" i="24"/>
  <c r="F1568" i="24"/>
  <c r="E1568" i="24"/>
  <c r="D1568" i="24"/>
  <c r="C1568" i="24"/>
  <c r="B1568" i="24"/>
  <c r="A1568" i="24"/>
  <c r="I1567" i="24"/>
  <c r="H1567" i="24"/>
  <c r="G1567" i="24"/>
  <c r="F1567" i="24"/>
  <c r="E1567" i="24"/>
  <c r="D1567" i="24"/>
  <c r="C1567" i="24"/>
  <c r="B1567" i="24"/>
  <c r="A1567" i="24"/>
  <c r="I1566" i="24"/>
  <c r="H1566" i="24"/>
  <c r="G1566" i="24"/>
  <c r="F1566" i="24"/>
  <c r="E1566" i="24"/>
  <c r="D1566" i="24"/>
  <c r="C1566" i="24"/>
  <c r="B1566" i="24"/>
  <c r="A1566" i="24"/>
  <c r="I1565" i="24"/>
  <c r="H1565" i="24"/>
  <c r="G1565" i="24"/>
  <c r="F1565" i="24"/>
  <c r="E1565" i="24"/>
  <c r="D1565" i="24"/>
  <c r="C1565" i="24"/>
  <c r="B1565" i="24"/>
  <c r="A1565" i="24"/>
  <c r="I1564" i="24"/>
  <c r="H1564" i="24"/>
  <c r="G1564" i="24"/>
  <c r="F1564" i="24"/>
  <c r="E1564" i="24"/>
  <c r="D1564" i="24"/>
  <c r="C1564" i="24"/>
  <c r="B1564" i="24"/>
  <c r="A1564" i="24"/>
  <c r="I1563" i="24"/>
  <c r="H1563" i="24"/>
  <c r="G1563" i="24"/>
  <c r="F1563" i="24"/>
  <c r="E1563" i="24"/>
  <c r="D1563" i="24"/>
  <c r="C1563" i="24"/>
  <c r="B1563" i="24"/>
  <c r="A1563" i="24"/>
  <c r="I1562" i="24"/>
  <c r="H1562" i="24"/>
  <c r="G1562" i="24"/>
  <c r="F1562" i="24"/>
  <c r="E1562" i="24"/>
  <c r="D1562" i="24"/>
  <c r="C1562" i="24"/>
  <c r="B1562" i="24"/>
  <c r="A1562" i="24"/>
  <c r="I1561" i="24"/>
  <c r="H1561" i="24"/>
  <c r="G1561" i="24"/>
  <c r="F1561" i="24"/>
  <c r="E1561" i="24"/>
  <c r="D1561" i="24"/>
  <c r="C1561" i="24"/>
  <c r="B1561" i="24"/>
  <c r="A1561" i="24"/>
  <c r="I1560" i="24"/>
  <c r="H1560" i="24"/>
  <c r="G1560" i="24"/>
  <c r="F1560" i="24"/>
  <c r="E1560" i="24"/>
  <c r="D1560" i="24"/>
  <c r="C1560" i="24"/>
  <c r="B1560" i="24"/>
  <c r="A1560" i="24"/>
  <c r="I1559" i="24"/>
  <c r="H1559" i="24"/>
  <c r="G1559" i="24"/>
  <c r="F1559" i="24"/>
  <c r="E1559" i="24"/>
  <c r="D1559" i="24"/>
  <c r="C1559" i="24"/>
  <c r="B1559" i="24"/>
  <c r="A1559" i="24"/>
  <c r="I1558" i="24"/>
  <c r="H1558" i="24"/>
  <c r="G1558" i="24"/>
  <c r="F1558" i="24"/>
  <c r="E1558" i="24"/>
  <c r="D1558" i="24"/>
  <c r="C1558" i="24"/>
  <c r="B1558" i="24"/>
  <c r="A1558" i="24"/>
  <c r="I1557" i="24"/>
  <c r="H1557" i="24"/>
  <c r="G1557" i="24"/>
  <c r="F1557" i="24"/>
  <c r="E1557" i="24"/>
  <c r="D1557" i="24"/>
  <c r="C1557" i="24"/>
  <c r="B1557" i="24"/>
  <c r="A1557" i="24"/>
  <c r="I1556" i="24"/>
  <c r="H1556" i="24"/>
  <c r="G1556" i="24"/>
  <c r="F1556" i="24"/>
  <c r="E1556" i="24"/>
  <c r="D1556" i="24"/>
  <c r="C1556" i="24"/>
  <c r="B1556" i="24"/>
  <c r="A1556" i="24"/>
  <c r="I1555" i="24"/>
  <c r="H1555" i="24"/>
  <c r="G1555" i="24"/>
  <c r="F1555" i="24"/>
  <c r="E1555" i="24"/>
  <c r="D1555" i="24"/>
  <c r="C1555" i="24"/>
  <c r="B1555" i="24"/>
  <c r="A1555" i="24"/>
  <c r="I1554" i="24"/>
  <c r="H1554" i="24"/>
  <c r="G1554" i="24"/>
  <c r="F1554" i="24"/>
  <c r="E1554" i="24"/>
  <c r="D1554" i="24"/>
  <c r="C1554" i="24"/>
  <c r="B1554" i="24"/>
  <c r="A1554" i="24"/>
  <c r="I1553" i="24"/>
  <c r="H1553" i="24"/>
  <c r="G1553" i="24"/>
  <c r="F1553" i="24"/>
  <c r="E1553" i="24"/>
  <c r="D1553" i="24"/>
  <c r="C1553" i="24"/>
  <c r="B1553" i="24"/>
  <c r="A1553" i="24"/>
  <c r="I1552" i="24"/>
  <c r="H1552" i="24"/>
  <c r="G1552" i="24"/>
  <c r="F1552" i="24"/>
  <c r="E1552" i="24"/>
  <c r="D1552" i="24"/>
  <c r="C1552" i="24"/>
  <c r="B1552" i="24"/>
  <c r="A1552" i="24"/>
  <c r="I1551" i="24"/>
  <c r="H1551" i="24"/>
  <c r="G1551" i="24"/>
  <c r="F1551" i="24"/>
  <c r="E1551" i="24"/>
  <c r="D1551" i="24"/>
  <c r="C1551" i="24"/>
  <c r="B1551" i="24"/>
  <c r="A1551" i="24"/>
  <c r="I1550" i="24"/>
  <c r="H1550" i="24"/>
  <c r="G1550" i="24"/>
  <c r="F1550" i="24"/>
  <c r="E1550" i="24"/>
  <c r="D1550" i="24"/>
  <c r="C1550" i="24"/>
  <c r="B1550" i="24"/>
  <c r="A1550" i="24"/>
  <c r="I1549" i="24"/>
  <c r="H1549" i="24"/>
  <c r="G1549" i="24"/>
  <c r="F1549" i="24"/>
  <c r="E1549" i="24"/>
  <c r="D1549" i="24"/>
  <c r="C1549" i="24"/>
  <c r="B1549" i="24"/>
  <c r="A1549" i="24"/>
  <c r="I1548" i="24"/>
  <c r="H1548" i="24"/>
  <c r="G1548" i="24"/>
  <c r="F1548" i="24"/>
  <c r="E1548" i="24"/>
  <c r="D1548" i="24"/>
  <c r="C1548" i="24"/>
  <c r="B1548" i="24"/>
  <c r="A1548" i="24"/>
  <c r="I1547" i="24"/>
  <c r="H1547" i="24"/>
  <c r="G1547" i="24"/>
  <c r="F1547" i="24"/>
  <c r="E1547" i="24"/>
  <c r="D1547" i="24"/>
  <c r="C1547" i="24"/>
  <c r="B1547" i="24"/>
  <c r="A1547" i="24"/>
  <c r="I1546" i="24"/>
  <c r="H1546" i="24"/>
  <c r="G1546" i="24"/>
  <c r="F1546" i="24"/>
  <c r="E1546" i="24"/>
  <c r="D1546" i="24"/>
  <c r="C1546" i="24"/>
  <c r="B1546" i="24"/>
  <c r="A1546" i="24"/>
  <c r="I1545" i="24"/>
  <c r="H1545" i="24"/>
  <c r="G1545" i="24"/>
  <c r="F1545" i="24"/>
  <c r="E1545" i="24"/>
  <c r="D1545" i="24"/>
  <c r="C1545" i="24"/>
  <c r="B1545" i="24"/>
  <c r="A1545" i="24"/>
  <c r="I1544" i="24"/>
  <c r="H1544" i="24"/>
  <c r="G1544" i="24"/>
  <c r="F1544" i="24"/>
  <c r="E1544" i="24"/>
  <c r="D1544" i="24"/>
  <c r="C1544" i="24"/>
  <c r="B1544" i="24"/>
  <c r="A1544" i="24"/>
  <c r="I1543" i="24"/>
  <c r="H1543" i="24"/>
  <c r="G1543" i="24"/>
  <c r="F1543" i="24"/>
  <c r="E1543" i="24"/>
  <c r="D1543" i="24"/>
  <c r="C1543" i="24"/>
  <c r="B1543" i="24"/>
  <c r="A1543" i="24"/>
  <c r="I1542" i="24"/>
  <c r="H1542" i="24"/>
  <c r="G1542" i="24"/>
  <c r="F1542" i="24"/>
  <c r="E1542" i="24"/>
  <c r="D1542" i="24"/>
  <c r="C1542" i="24"/>
  <c r="B1542" i="24"/>
  <c r="A1542" i="24"/>
  <c r="I1541" i="24"/>
  <c r="H1541" i="24"/>
  <c r="G1541" i="24"/>
  <c r="F1541" i="24"/>
  <c r="E1541" i="24"/>
  <c r="D1541" i="24"/>
  <c r="C1541" i="24"/>
  <c r="B1541" i="24"/>
  <c r="A1541" i="24"/>
  <c r="I1540" i="24"/>
  <c r="H1540" i="24"/>
  <c r="G1540" i="24"/>
  <c r="F1540" i="24"/>
  <c r="E1540" i="24"/>
  <c r="D1540" i="24"/>
  <c r="C1540" i="24"/>
  <c r="B1540" i="24"/>
  <c r="A1540" i="24"/>
  <c r="I1539" i="24"/>
  <c r="H1539" i="24"/>
  <c r="G1539" i="24"/>
  <c r="F1539" i="24"/>
  <c r="E1539" i="24"/>
  <c r="D1539" i="24"/>
  <c r="C1539" i="24"/>
  <c r="B1539" i="24"/>
  <c r="A1539" i="24"/>
  <c r="I1538" i="24"/>
  <c r="H1538" i="24"/>
  <c r="G1538" i="24"/>
  <c r="F1538" i="24"/>
  <c r="E1538" i="24"/>
  <c r="D1538" i="24"/>
  <c r="C1538" i="24"/>
  <c r="B1538" i="24"/>
  <c r="A1538" i="24"/>
  <c r="I1537" i="24"/>
  <c r="H1537" i="24"/>
  <c r="G1537" i="24"/>
  <c r="F1537" i="24"/>
  <c r="E1537" i="24"/>
  <c r="D1537" i="24"/>
  <c r="C1537" i="24"/>
  <c r="B1537" i="24"/>
  <c r="A1537" i="24"/>
  <c r="I1536" i="24"/>
  <c r="H1536" i="24"/>
  <c r="G1536" i="24"/>
  <c r="F1536" i="24"/>
  <c r="E1536" i="24"/>
  <c r="D1536" i="24"/>
  <c r="C1536" i="24"/>
  <c r="B1536" i="24"/>
  <c r="A1536" i="24"/>
  <c r="I1535" i="24"/>
  <c r="H1535" i="24"/>
  <c r="G1535" i="24"/>
  <c r="F1535" i="24"/>
  <c r="E1535" i="24"/>
  <c r="D1535" i="24"/>
  <c r="C1535" i="24"/>
  <c r="B1535" i="24"/>
  <c r="A1535" i="24"/>
  <c r="I1534" i="24"/>
  <c r="H1534" i="24"/>
  <c r="G1534" i="24"/>
  <c r="F1534" i="24"/>
  <c r="E1534" i="24"/>
  <c r="D1534" i="24"/>
  <c r="C1534" i="24"/>
  <c r="B1534" i="24"/>
  <c r="A1534" i="24"/>
  <c r="I1533" i="24"/>
  <c r="H1533" i="24"/>
  <c r="G1533" i="24"/>
  <c r="F1533" i="24"/>
  <c r="E1533" i="24"/>
  <c r="D1533" i="24"/>
  <c r="C1533" i="24"/>
  <c r="B1533" i="24"/>
  <c r="A1533" i="24"/>
  <c r="I1532" i="24"/>
  <c r="H1532" i="24"/>
  <c r="G1532" i="24"/>
  <c r="F1532" i="24"/>
  <c r="E1532" i="24"/>
  <c r="D1532" i="24"/>
  <c r="C1532" i="24"/>
  <c r="B1532" i="24"/>
  <c r="A1532" i="24"/>
  <c r="I1531" i="24"/>
  <c r="H1531" i="24"/>
  <c r="G1531" i="24"/>
  <c r="F1531" i="24"/>
  <c r="E1531" i="24"/>
  <c r="D1531" i="24"/>
  <c r="C1531" i="24"/>
  <c r="B1531" i="24"/>
  <c r="A1531" i="24"/>
  <c r="I1530" i="24"/>
  <c r="H1530" i="24"/>
  <c r="G1530" i="24"/>
  <c r="F1530" i="24"/>
  <c r="E1530" i="24"/>
  <c r="D1530" i="24"/>
  <c r="C1530" i="24"/>
  <c r="B1530" i="24"/>
  <c r="A1530" i="24"/>
  <c r="I1529" i="24"/>
  <c r="H1529" i="24"/>
  <c r="G1529" i="24"/>
  <c r="F1529" i="24"/>
  <c r="E1529" i="24"/>
  <c r="D1529" i="24"/>
  <c r="C1529" i="24"/>
  <c r="B1529" i="24"/>
  <c r="A1529" i="24"/>
  <c r="I1528" i="24"/>
  <c r="H1528" i="24"/>
  <c r="G1528" i="24"/>
  <c r="F1528" i="24"/>
  <c r="E1528" i="24"/>
  <c r="D1528" i="24"/>
  <c r="C1528" i="24"/>
  <c r="B1528" i="24"/>
  <c r="A1528" i="24"/>
  <c r="I1527" i="24"/>
  <c r="H1527" i="24"/>
  <c r="G1527" i="24"/>
  <c r="F1527" i="24"/>
  <c r="E1527" i="24"/>
  <c r="D1527" i="24"/>
  <c r="C1527" i="24"/>
  <c r="B1527" i="24"/>
  <c r="A1527" i="24"/>
  <c r="I1526" i="24"/>
  <c r="H1526" i="24"/>
  <c r="G1526" i="24"/>
  <c r="F1526" i="24"/>
  <c r="E1526" i="24"/>
  <c r="D1526" i="24"/>
  <c r="C1526" i="24"/>
  <c r="B1526" i="24"/>
  <c r="A1526" i="24"/>
  <c r="I1525" i="24"/>
  <c r="H1525" i="24"/>
  <c r="G1525" i="24"/>
  <c r="F1525" i="24"/>
  <c r="E1525" i="24"/>
  <c r="D1525" i="24"/>
  <c r="C1525" i="24"/>
  <c r="B1525" i="24"/>
  <c r="A1525" i="24"/>
  <c r="I1524" i="24"/>
  <c r="H1524" i="24"/>
  <c r="G1524" i="24"/>
  <c r="F1524" i="24"/>
  <c r="E1524" i="24"/>
  <c r="D1524" i="24"/>
  <c r="C1524" i="24"/>
  <c r="B1524" i="24"/>
  <c r="A1524" i="24"/>
  <c r="I1523" i="24"/>
  <c r="H1523" i="24"/>
  <c r="G1523" i="24"/>
  <c r="F1523" i="24"/>
  <c r="E1523" i="24"/>
  <c r="D1523" i="24"/>
  <c r="C1523" i="24"/>
  <c r="B1523" i="24"/>
  <c r="A1523" i="24"/>
  <c r="I1522" i="24"/>
  <c r="H1522" i="24"/>
  <c r="G1522" i="24"/>
  <c r="F1522" i="24"/>
  <c r="E1522" i="24"/>
  <c r="D1522" i="24"/>
  <c r="C1522" i="24"/>
  <c r="B1522" i="24"/>
  <c r="A1522" i="24"/>
  <c r="I1521" i="24"/>
  <c r="H1521" i="24"/>
  <c r="G1521" i="24"/>
  <c r="F1521" i="24"/>
  <c r="E1521" i="24"/>
  <c r="D1521" i="24"/>
  <c r="C1521" i="24"/>
  <c r="B1521" i="24"/>
  <c r="A1521" i="24"/>
  <c r="I1520" i="24"/>
  <c r="H1520" i="24"/>
  <c r="G1520" i="24"/>
  <c r="F1520" i="24"/>
  <c r="E1520" i="24"/>
  <c r="D1520" i="24"/>
  <c r="C1520" i="24"/>
  <c r="B1520" i="24"/>
  <c r="A1520" i="24"/>
  <c r="I1519" i="24"/>
  <c r="H1519" i="24"/>
  <c r="G1519" i="24"/>
  <c r="F1519" i="24"/>
  <c r="E1519" i="24"/>
  <c r="D1519" i="24"/>
  <c r="C1519" i="24"/>
  <c r="B1519" i="24"/>
  <c r="A1519" i="24"/>
  <c r="I1518" i="24"/>
  <c r="H1518" i="24"/>
  <c r="G1518" i="24"/>
  <c r="F1518" i="24"/>
  <c r="E1518" i="24"/>
  <c r="D1518" i="24"/>
  <c r="C1518" i="24"/>
  <c r="B1518" i="24"/>
  <c r="A1518" i="24"/>
  <c r="I1517" i="24"/>
  <c r="H1517" i="24"/>
  <c r="G1517" i="24"/>
  <c r="F1517" i="24"/>
  <c r="E1517" i="24"/>
  <c r="D1517" i="24"/>
  <c r="C1517" i="24"/>
  <c r="B1517" i="24"/>
  <c r="A1517" i="24"/>
  <c r="I1516" i="24"/>
  <c r="H1516" i="24"/>
  <c r="G1516" i="24"/>
  <c r="F1516" i="24"/>
  <c r="E1516" i="24"/>
  <c r="D1516" i="24"/>
  <c r="C1516" i="24"/>
  <c r="B1516" i="24"/>
  <c r="A1516" i="24"/>
  <c r="I1515" i="24"/>
  <c r="H1515" i="24"/>
  <c r="G1515" i="24"/>
  <c r="F1515" i="24"/>
  <c r="E1515" i="24"/>
  <c r="D1515" i="24"/>
  <c r="C1515" i="24"/>
  <c r="B1515" i="24"/>
  <c r="A1515" i="24"/>
  <c r="I1514" i="24"/>
  <c r="H1514" i="24"/>
  <c r="G1514" i="24"/>
  <c r="F1514" i="24"/>
  <c r="E1514" i="24"/>
  <c r="D1514" i="24"/>
  <c r="C1514" i="24"/>
  <c r="B1514" i="24"/>
  <c r="A1514" i="24"/>
  <c r="I1513" i="24"/>
  <c r="H1513" i="24"/>
  <c r="G1513" i="24"/>
  <c r="F1513" i="24"/>
  <c r="E1513" i="24"/>
  <c r="D1513" i="24"/>
  <c r="C1513" i="24"/>
  <c r="B1513" i="24"/>
  <c r="A1513" i="24"/>
  <c r="I1512" i="24"/>
  <c r="H1512" i="24"/>
  <c r="G1512" i="24"/>
  <c r="F1512" i="24"/>
  <c r="E1512" i="24"/>
  <c r="D1512" i="24"/>
  <c r="C1512" i="24"/>
  <c r="B1512" i="24"/>
  <c r="A1512" i="24"/>
  <c r="I1511" i="24"/>
  <c r="H1511" i="24"/>
  <c r="G1511" i="24"/>
  <c r="F1511" i="24"/>
  <c r="E1511" i="24"/>
  <c r="D1511" i="24"/>
  <c r="C1511" i="24"/>
  <c r="B1511" i="24"/>
  <c r="A1511" i="24"/>
  <c r="I1510" i="24"/>
  <c r="H1510" i="24"/>
  <c r="G1510" i="24"/>
  <c r="F1510" i="24"/>
  <c r="E1510" i="24"/>
  <c r="D1510" i="24"/>
  <c r="C1510" i="24"/>
  <c r="B1510" i="24"/>
  <c r="A1510" i="24"/>
  <c r="I1509" i="24"/>
  <c r="H1509" i="24"/>
  <c r="G1509" i="24"/>
  <c r="F1509" i="24"/>
  <c r="E1509" i="24"/>
  <c r="D1509" i="24"/>
  <c r="C1509" i="24"/>
  <c r="B1509" i="24"/>
  <c r="A1509" i="24"/>
  <c r="I1508" i="24"/>
  <c r="H1508" i="24"/>
  <c r="G1508" i="24"/>
  <c r="F1508" i="24"/>
  <c r="E1508" i="24"/>
  <c r="D1508" i="24"/>
  <c r="C1508" i="24"/>
  <c r="B1508" i="24"/>
  <c r="A1508" i="24"/>
  <c r="I1507" i="24"/>
  <c r="H1507" i="24"/>
  <c r="G1507" i="24"/>
  <c r="F1507" i="24"/>
  <c r="E1507" i="24"/>
  <c r="D1507" i="24"/>
  <c r="C1507" i="24"/>
  <c r="B1507" i="24"/>
  <c r="A1507" i="24"/>
  <c r="I1506" i="24"/>
  <c r="H1506" i="24"/>
  <c r="G1506" i="24"/>
  <c r="F1506" i="24"/>
  <c r="E1506" i="24"/>
  <c r="D1506" i="24"/>
  <c r="C1506" i="24"/>
  <c r="B1506" i="24"/>
  <c r="A1506" i="24"/>
  <c r="I1505" i="24"/>
  <c r="H1505" i="24"/>
  <c r="G1505" i="24"/>
  <c r="F1505" i="24"/>
  <c r="E1505" i="24"/>
  <c r="D1505" i="24"/>
  <c r="C1505" i="24"/>
  <c r="B1505" i="24"/>
  <c r="A1505" i="24"/>
  <c r="I1504" i="24"/>
  <c r="H1504" i="24"/>
  <c r="G1504" i="24"/>
  <c r="F1504" i="24"/>
  <c r="E1504" i="24"/>
  <c r="D1504" i="24"/>
  <c r="C1504" i="24"/>
  <c r="B1504" i="24"/>
  <c r="A1504" i="24"/>
  <c r="I1503" i="24"/>
  <c r="H1503" i="24"/>
  <c r="G1503" i="24"/>
  <c r="F1503" i="24"/>
  <c r="E1503" i="24"/>
  <c r="D1503" i="24"/>
  <c r="C1503" i="24"/>
  <c r="B1503" i="24"/>
  <c r="A1503" i="24"/>
  <c r="I1502" i="24"/>
  <c r="H1502" i="24"/>
  <c r="G1502" i="24"/>
  <c r="F1502" i="24"/>
  <c r="E1502" i="24"/>
  <c r="D1502" i="24"/>
  <c r="C1502" i="24"/>
  <c r="B1502" i="24"/>
  <c r="A1502" i="24"/>
  <c r="I1501" i="24"/>
  <c r="H1501" i="24"/>
  <c r="G1501" i="24"/>
  <c r="F1501" i="24"/>
  <c r="E1501" i="24"/>
  <c r="D1501" i="24"/>
  <c r="C1501" i="24"/>
  <c r="B1501" i="24"/>
  <c r="A1501" i="24"/>
  <c r="I1500" i="24"/>
  <c r="H1500" i="24"/>
  <c r="G1500" i="24"/>
  <c r="F1500" i="24"/>
  <c r="E1500" i="24"/>
  <c r="D1500" i="24"/>
  <c r="C1500" i="24"/>
  <c r="B1500" i="24"/>
  <c r="A1500" i="24"/>
  <c r="I1499" i="24"/>
  <c r="H1499" i="24"/>
  <c r="G1499" i="24"/>
  <c r="F1499" i="24"/>
  <c r="E1499" i="24"/>
  <c r="D1499" i="24"/>
  <c r="C1499" i="24"/>
  <c r="B1499" i="24"/>
  <c r="A1499" i="24"/>
  <c r="I1498" i="24"/>
  <c r="H1498" i="24"/>
  <c r="G1498" i="24"/>
  <c r="F1498" i="24"/>
  <c r="E1498" i="24"/>
  <c r="D1498" i="24"/>
  <c r="C1498" i="24"/>
  <c r="B1498" i="24"/>
  <c r="A1498" i="24"/>
  <c r="I1497" i="24"/>
  <c r="H1497" i="24"/>
  <c r="G1497" i="24"/>
  <c r="F1497" i="24"/>
  <c r="E1497" i="24"/>
  <c r="D1497" i="24"/>
  <c r="C1497" i="24"/>
  <c r="B1497" i="24"/>
  <c r="A1497" i="24"/>
  <c r="I1496" i="24"/>
  <c r="H1496" i="24"/>
  <c r="G1496" i="24"/>
  <c r="F1496" i="24"/>
  <c r="E1496" i="24"/>
  <c r="D1496" i="24"/>
  <c r="C1496" i="24"/>
  <c r="B1496" i="24"/>
  <c r="A1496" i="24"/>
  <c r="I1495" i="24"/>
  <c r="H1495" i="24"/>
  <c r="G1495" i="24"/>
  <c r="F1495" i="24"/>
  <c r="E1495" i="24"/>
  <c r="D1495" i="24"/>
  <c r="C1495" i="24"/>
  <c r="B1495" i="24"/>
  <c r="A1495" i="24"/>
  <c r="I1494" i="24"/>
  <c r="H1494" i="24"/>
  <c r="G1494" i="24"/>
  <c r="F1494" i="24"/>
  <c r="E1494" i="24"/>
  <c r="D1494" i="24"/>
  <c r="C1494" i="24"/>
  <c r="B1494" i="24"/>
  <c r="A1494" i="24"/>
  <c r="I1493" i="24"/>
  <c r="H1493" i="24"/>
  <c r="G1493" i="24"/>
  <c r="F1493" i="24"/>
  <c r="E1493" i="24"/>
  <c r="D1493" i="24"/>
  <c r="C1493" i="24"/>
  <c r="B1493" i="24"/>
  <c r="A1493" i="24"/>
  <c r="I1492" i="24"/>
  <c r="H1492" i="24"/>
  <c r="G1492" i="24"/>
  <c r="F1492" i="24"/>
  <c r="E1492" i="24"/>
  <c r="D1492" i="24"/>
  <c r="C1492" i="24"/>
  <c r="B1492" i="24"/>
  <c r="A1492" i="24"/>
  <c r="I1491" i="24"/>
  <c r="H1491" i="24"/>
  <c r="G1491" i="24"/>
  <c r="F1491" i="24"/>
  <c r="E1491" i="24"/>
  <c r="D1491" i="24"/>
  <c r="C1491" i="24"/>
  <c r="B1491" i="24"/>
  <c r="A1491" i="24"/>
  <c r="I1490" i="24"/>
  <c r="H1490" i="24"/>
  <c r="G1490" i="24"/>
  <c r="F1490" i="24"/>
  <c r="E1490" i="24"/>
  <c r="D1490" i="24"/>
  <c r="C1490" i="24"/>
  <c r="B1490" i="24"/>
  <c r="A1490" i="24"/>
  <c r="I1489" i="24"/>
  <c r="H1489" i="24"/>
  <c r="G1489" i="24"/>
  <c r="F1489" i="24"/>
  <c r="E1489" i="24"/>
  <c r="D1489" i="24"/>
  <c r="C1489" i="24"/>
  <c r="B1489" i="24"/>
  <c r="A1489" i="24"/>
  <c r="I1488" i="24"/>
  <c r="H1488" i="24"/>
  <c r="G1488" i="24"/>
  <c r="F1488" i="24"/>
  <c r="E1488" i="24"/>
  <c r="D1488" i="24"/>
  <c r="C1488" i="24"/>
  <c r="B1488" i="24"/>
  <c r="A1488" i="24"/>
  <c r="I1487" i="24"/>
  <c r="H1487" i="24"/>
  <c r="G1487" i="24"/>
  <c r="F1487" i="24"/>
  <c r="E1487" i="24"/>
  <c r="D1487" i="24"/>
  <c r="C1487" i="24"/>
  <c r="B1487" i="24"/>
  <c r="A1487" i="24"/>
  <c r="I1486" i="24"/>
  <c r="H1486" i="24"/>
  <c r="G1486" i="24"/>
  <c r="F1486" i="24"/>
  <c r="E1486" i="24"/>
  <c r="D1486" i="24"/>
  <c r="C1486" i="24"/>
  <c r="B1486" i="24"/>
  <c r="A1486" i="24"/>
  <c r="I1485" i="24"/>
  <c r="H1485" i="24"/>
  <c r="G1485" i="24"/>
  <c r="F1485" i="24"/>
  <c r="E1485" i="24"/>
  <c r="D1485" i="24"/>
  <c r="C1485" i="24"/>
  <c r="B1485" i="24"/>
  <c r="A1485" i="24"/>
  <c r="I1484" i="24"/>
  <c r="H1484" i="24"/>
  <c r="G1484" i="24"/>
  <c r="F1484" i="24"/>
  <c r="E1484" i="24"/>
  <c r="D1484" i="24"/>
  <c r="C1484" i="24"/>
  <c r="B1484" i="24"/>
  <c r="A1484" i="24"/>
  <c r="I1483" i="24"/>
  <c r="H1483" i="24"/>
  <c r="G1483" i="24"/>
  <c r="F1483" i="24"/>
  <c r="E1483" i="24"/>
  <c r="D1483" i="24"/>
  <c r="C1483" i="24"/>
  <c r="B1483" i="24"/>
  <c r="A1483" i="24"/>
  <c r="I1482" i="24"/>
  <c r="H1482" i="24"/>
  <c r="G1482" i="24"/>
  <c r="F1482" i="24"/>
  <c r="E1482" i="24"/>
  <c r="D1482" i="24"/>
  <c r="C1482" i="24"/>
  <c r="B1482" i="24"/>
  <c r="A1482" i="24"/>
  <c r="I1481" i="24"/>
  <c r="H1481" i="24"/>
  <c r="G1481" i="24"/>
  <c r="F1481" i="24"/>
  <c r="E1481" i="24"/>
  <c r="D1481" i="24"/>
  <c r="C1481" i="24"/>
  <c r="B1481" i="24"/>
  <c r="A1481" i="24"/>
  <c r="I1480" i="24"/>
  <c r="H1480" i="24"/>
  <c r="G1480" i="24"/>
  <c r="F1480" i="24"/>
  <c r="E1480" i="24"/>
  <c r="D1480" i="24"/>
  <c r="C1480" i="24"/>
  <c r="B1480" i="24"/>
  <c r="A1480" i="24"/>
  <c r="I1479" i="24"/>
  <c r="H1479" i="24"/>
  <c r="G1479" i="24"/>
  <c r="F1479" i="24"/>
  <c r="E1479" i="24"/>
  <c r="D1479" i="24"/>
  <c r="C1479" i="24"/>
  <c r="B1479" i="24"/>
  <c r="A1479" i="24"/>
  <c r="I1478" i="24"/>
  <c r="H1478" i="24"/>
  <c r="G1478" i="24"/>
  <c r="F1478" i="24"/>
  <c r="E1478" i="24"/>
  <c r="D1478" i="24"/>
  <c r="C1478" i="24"/>
  <c r="B1478" i="24"/>
  <c r="A1478" i="24"/>
  <c r="I1477" i="24"/>
  <c r="H1477" i="24"/>
  <c r="G1477" i="24"/>
  <c r="F1477" i="24"/>
  <c r="E1477" i="24"/>
  <c r="D1477" i="24"/>
  <c r="C1477" i="24"/>
  <c r="B1477" i="24"/>
  <c r="A1477" i="24"/>
  <c r="I1476" i="24"/>
  <c r="H1476" i="24"/>
  <c r="G1476" i="24"/>
  <c r="F1476" i="24"/>
  <c r="E1476" i="24"/>
  <c r="D1476" i="24"/>
  <c r="C1476" i="24"/>
  <c r="B1476" i="24"/>
  <c r="A1476" i="24"/>
  <c r="I1475" i="24"/>
  <c r="H1475" i="24"/>
  <c r="G1475" i="24"/>
  <c r="F1475" i="24"/>
  <c r="E1475" i="24"/>
  <c r="D1475" i="24"/>
  <c r="C1475" i="24"/>
  <c r="B1475" i="24"/>
  <c r="A1475" i="24"/>
  <c r="I1474" i="24"/>
  <c r="H1474" i="24"/>
  <c r="G1474" i="24"/>
  <c r="F1474" i="24"/>
  <c r="E1474" i="24"/>
  <c r="D1474" i="24"/>
  <c r="C1474" i="24"/>
  <c r="B1474" i="24"/>
  <c r="A1474" i="24"/>
  <c r="I1473" i="24"/>
  <c r="H1473" i="24"/>
  <c r="G1473" i="24"/>
  <c r="F1473" i="24"/>
  <c r="E1473" i="24"/>
  <c r="D1473" i="24"/>
  <c r="C1473" i="24"/>
  <c r="B1473" i="24"/>
  <c r="A1473" i="24"/>
  <c r="I1472" i="24"/>
  <c r="H1472" i="24"/>
  <c r="G1472" i="24"/>
  <c r="F1472" i="24"/>
  <c r="E1472" i="24"/>
  <c r="D1472" i="24"/>
  <c r="C1472" i="24"/>
  <c r="B1472" i="24"/>
  <c r="A1472" i="24"/>
  <c r="I1471" i="24"/>
  <c r="H1471" i="24"/>
  <c r="G1471" i="24"/>
  <c r="F1471" i="24"/>
  <c r="E1471" i="24"/>
  <c r="D1471" i="24"/>
  <c r="C1471" i="24"/>
  <c r="B1471" i="24"/>
  <c r="A1471" i="24"/>
  <c r="I1470" i="24"/>
  <c r="H1470" i="24"/>
  <c r="G1470" i="24"/>
  <c r="F1470" i="24"/>
  <c r="E1470" i="24"/>
  <c r="D1470" i="24"/>
  <c r="C1470" i="24"/>
  <c r="B1470" i="24"/>
  <c r="A1470" i="24"/>
  <c r="I1469" i="24"/>
  <c r="H1469" i="24"/>
  <c r="G1469" i="24"/>
  <c r="F1469" i="24"/>
  <c r="E1469" i="24"/>
  <c r="D1469" i="24"/>
  <c r="C1469" i="24"/>
  <c r="B1469" i="24"/>
  <c r="A1469" i="24"/>
  <c r="I1468" i="24"/>
  <c r="H1468" i="24"/>
  <c r="G1468" i="24"/>
  <c r="F1468" i="24"/>
  <c r="E1468" i="24"/>
  <c r="D1468" i="24"/>
  <c r="C1468" i="24"/>
  <c r="B1468" i="24"/>
  <c r="A1468" i="24"/>
  <c r="I1467" i="24"/>
  <c r="H1467" i="24"/>
  <c r="G1467" i="24"/>
  <c r="F1467" i="24"/>
  <c r="E1467" i="24"/>
  <c r="D1467" i="24"/>
  <c r="C1467" i="24"/>
  <c r="B1467" i="24"/>
  <c r="A1467" i="24"/>
  <c r="I1466" i="24"/>
  <c r="H1466" i="24"/>
  <c r="G1466" i="24"/>
  <c r="F1466" i="24"/>
  <c r="E1466" i="24"/>
  <c r="D1466" i="24"/>
  <c r="C1466" i="24"/>
  <c r="B1466" i="24"/>
  <c r="A1466" i="24"/>
  <c r="I1465" i="24"/>
  <c r="H1465" i="24"/>
  <c r="G1465" i="24"/>
  <c r="F1465" i="24"/>
  <c r="E1465" i="24"/>
  <c r="D1465" i="24"/>
  <c r="C1465" i="24"/>
  <c r="B1465" i="24"/>
  <c r="A1465" i="24"/>
  <c r="I1464" i="24"/>
  <c r="H1464" i="24"/>
  <c r="G1464" i="24"/>
  <c r="F1464" i="24"/>
  <c r="E1464" i="24"/>
  <c r="D1464" i="24"/>
  <c r="C1464" i="24"/>
  <c r="B1464" i="24"/>
  <c r="A1464" i="24"/>
  <c r="I1463" i="24"/>
  <c r="H1463" i="24"/>
  <c r="G1463" i="24"/>
  <c r="F1463" i="24"/>
  <c r="E1463" i="24"/>
  <c r="D1463" i="24"/>
  <c r="C1463" i="24"/>
  <c r="B1463" i="24"/>
  <c r="A1463" i="24"/>
  <c r="I1462" i="24"/>
  <c r="H1462" i="24"/>
  <c r="G1462" i="24"/>
  <c r="F1462" i="24"/>
  <c r="E1462" i="24"/>
  <c r="D1462" i="24"/>
  <c r="C1462" i="24"/>
  <c r="B1462" i="24"/>
  <c r="A1462" i="24"/>
  <c r="I1461" i="24"/>
  <c r="H1461" i="24"/>
  <c r="G1461" i="24"/>
  <c r="F1461" i="24"/>
  <c r="E1461" i="24"/>
  <c r="D1461" i="24"/>
  <c r="C1461" i="24"/>
  <c r="B1461" i="24"/>
  <c r="A1461" i="24"/>
  <c r="I1460" i="24"/>
  <c r="H1460" i="24"/>
  <c r="G1460" i="24"/>
  <c r="F1460" i="24"/>
  <c r="E1460" i="24"/>
  <c r="D1460" i="24"/>
  <c r="C1460" i="24"/>
  <c r="B1460" i="24"/>
  <c r="A1460" i="24"/>
  <c r="I1459" i="24"/>
  <c r="H1459" i="24"/>
  <c r="G1459" i="24"/>
  <c r="F1459" i="24"/>
  <c r="E1459" i="24"/>
  <c r="D1459" i="24"/>
  <c r="C1459" i="24"/>
  <c r="B1459" i="24"/>
  <c r="A1459" i="24"/>
  <c r="I1458" i="24"/>
  <c r="H1458" i="24"/>
  <c r="G1458" i="24"/>
  <c r="F1458" i="24"/>
  <c r="E1458" i="24"/>
  <c r="D1458" i="24"/>
  <c r="C1458" i="24"/>
  <c r="B1458" i="24"/>
  <c r="A1458" i="24"/>
  <c r="I1457" i="24"/>
  <c r="H1457" i="24"/>
  <c r="G1457" i="24"/>
  <c r="F1457" i="24"/>
  <c r="E1457" i="24"/>
  <c r="D1457" i="24"/>
  <c r="C1457" i="24"/>
  <c r="B1457" i="24"/>
  <c r="A1457" i="24"/>
  <c r="I1456" i="24"/>
  <c r="H1456" i="24"/>
  <c r="G1456" i="24"/>
  <c r="F1456" i="24"/>
  <c r="E1456" i="24"/>
  <c r="D1456" i="24"/>
  <c r="C1456" i="24"/>
  <c r="B1456" i="24"/>
  <c r="A1456" i="24"/>
  <c r="I1455" i="24"/>
  <c r="H1455" i="24"/>
  <c r="G1455" i="24"/>
  <c r="F1455" i="24"/>
  <c r="E1455" i="24"/>
  <c r="D1455" i="24"/>
  <c r="C1455" i="24"/>
  <c r="B1455" i="24"/>
  <c r="A1455" i="24"/>
  <c r="I1454" i="24"/>
  <c r="H1454" i="24"/>
  <c r="G1454" i="24"/>
  <c r="F1454" i="24"/>
  <c r="E1454" i="24"/>
  <c r="D1454" i="24"/>
  <c r="C1454" i="24"/>
  <c r="B1454" i="24"/>
  <c r="A1454" i="24"/>
  <c r="I1453" i="24"/>
  <c r="H1453" i="24"/>
  <c r="G1453" i="24"/>
  <c r="F1453" i="24"/>
  <c r="E1453" i="24"/>
  <c r="D1453" i="24"/>
  <c r="C1453" i="24"/>
  <c r="B1453" i="24"/>
  <c r="A1453" i="24"/>
  <c r="I1452" i="24"/>
  <c r="H1452" i="24"/>
  <c r="G1452" i="24"/>
  <c r="F1452" i="24"/>
  <c r="E1452" i="24"/>
  <c r="D1452" i="24"/>
  <c r="C1452" i="24"/>
  <c r="B1452" i="24"/>
  <c r="A1452" i="24"/>
  <c r="I1451" i="24"/>
  <c r="H1451" i="24"/>
  <c r="G1451" i="24"/>
  <c r="F1451" i="24"/>
  <c r="E1451" i="24"/>
  <c r="D1451" i="24"/>
  <c r="C1451" i="24"/>
  <c r="B1451" i="24"/>
  <c r="A1451" i="24"/>
  <c r="I1450" i="24"/>
  <c r="H1450" i="24"/>
  <c r="G1450" i="24"/>
  <c r="F1450" i="24"/>
  <c r="E1450" i="24"/>
  <c r="D1450" i="24"/>
  <c r="C1450" i="24"/>
  <c r="B1450" i="24"/>
  <c r="A1450" i="24"/>
  <c r="I1449" i="24"/>
  <c r="H1449" i="24"/>
  <c r="G1449" i="24"/>
  <c r="F1449" i="24"/>
  <c r="E1449" i="24"/>
  <c r="D1449" i="24"/>
  <c r="C1449" i="24"/>
  <c r="B1449" i="24"/>
  <c r="A1449" i="24"/>
  <c r="I1448" i="24"/>
  <c r="H1448" i="24"/>
  <c r="G1448" i="24"/>
  <c r="F1448" i="24"/>
  <c r="E1448" i="24"/>
  <c r="D1448" i="24"/>
  <c r="C1448" i="24"/>
  <c r="B1448" i="24"/>
  <c r="A1448" i="24"/>
  <c r="I1447" i="24"/>
  <c r="H1447" i="24"/>
  <c r="G1447" i="24"/>
  <c r="F1447" i="24"/>
  <c r="E1447" i="24"/>
  <c r="D1447" i="24"/>
  <c r="C1447" i="24"/>
  <c r="B1447" i="24"/>
  <c r="A1447" i="24"/>
  <c r="I1446" i="24"/>
  <c r="H1446" i="24"/>
  <c r="G1446" i="24"/>
  <c r="F1446" i="24"/>
  <c r="E1446" i="24"/>
  <c r="D1446" i="24"/>
  <c r="C1446" i="24"/>
  <c r="B1446" i="24"/>
  <c r="A1446" i="24"/>
  <c r="I1445" i="24"/>
  <c r="H1445" i="24"/>
  <c r="G1445" i="24"/>
  <c r="F1445" i="24"/>
  <c r="E1445" i="24"/>
  <c r="D1445" i="24"/>
  <c r="C1445" i="24"/>
  <c r="B1445" i="24"/>
  <c r="A1445" i="24"/>
  <c r="I1444" i="24"/>
  <c r="H1444" i="24"/>
  <c r="G1444" i="24"/>
  <c r="F1444" i="24"/>
  <c r="E1444" i="24"/>
  <c r="D1444" i="24"/>
  <c r="C1444" i="24"/>
  <c r="B1444" i="24"/>
  <c r="A1444" i="24"/>
  <c r="I1443" i="24"/>
  <c r="H1443" i="24"/>
  <c r="G1443" i="24"/>
  <c r="F1443" i="24"/>
  <c r="E1443" i="24"/>
  <c r="D1443" i="24"/>
  <c r="C1443" i="24"/>
  <c r="B1443" i="24"/>
  <c r="A1443" i="24"/>
  <c r="I1442" i="24"/>
  <c r="H1442" i="24"/>
  <c r="G1442" i="24"/>
  <c r="F1442" i="24"/>
  <c r="E1442" i="24"/>
  <c r="D1442" i="24"/>
  <c r="C1442" i="24"/>
  <c r="B1442" i="24"/>
  <c r="A1442" i="24"/>
  <c r="I1441" i="24"/>
  <c r="H1441" i="24"/>
  <c r="G1441" i="24"/>
  <c r="F1441" i="24"/>
  <c r="E1441" i="24"/>
  <c r="D1441" i="24"/>
  <c r="C1441" i="24"/>
  <c r="B1441" i="24"/>
  <c r="A1441" i="24"/>
  <c r="I1440" i="24"/>
  <c r="H1440" i="24"/>
  <c r="G1440" i="24"/>
  <c r="F1440" i="24"/>
  <c r="E1440" i="24"/>
  <c r="D1440" i="24"/>
  <c r="C1440" i="24"/>
  <c r="B1440" i="24"/>
  <c r="A1440" i="24"/>
  <c r="I1439" i="24"/>
  <c r="H1439" i="24"/>
  <c r="G1439" i="24"/>
  <c r="F1439" i="24"/>
  <c r="E1439" i="24"/>
  <c r="D1439" i="24"/>
  <c r="C1439" i="24"/>
  <c r="B1439" i="24"/>
  <c r="A1439" i="24"/>
  <c r="I1438" i="24"/>
  <c r="H1438" i="24"/>
  <c r="G1438" i="24"/>
  <c r="F1438" i="24"/>
  <c r="E1438" i="24"/>
  <c r="D1438" i="24"/>
  <c r="C1438" i="24"/>
  <c r="B1438" i="24"/>
  <c r="A1438" i="24"/>
  <c r="I1437" i="24"/>
  <c r="H1437" i="24"/>
  <c r="G1437" i="24"/>
  <c r="F1437" i="24"/>
  <c r="E1437" i="24"/>
  <c r="D1437" i="24"/>
  <c r="C1437" i="24"/>
  <c r="B1437" i="24"/>
  <c r="A1437" i="24"/>
  <c r="I1436" i="24"/>
  <c r="H1436" i="24"/>
  <c r="G1436" i="24"/>
  <c r="F1436" i="24"/>
  <c r="E1436" i="24"/>
  <c r="D1436" i="24"/>
  <c r="C1436" i="24"/>
  <c r="B1436" i="24"/>
  <c r="A1436" i="24"/>
  <c r="I1435" i="24"/>
  <c r="H1435" i="24"/>
  <c r="G1435" i="24"/>
  <c r="F1435" i="24"/>
  <c r="E1435" i="24"/>
  <c r="D1435" i="24"/>
  <c r="C1435" i="24"/>
  <c r="B1435" i="24"/>
  <c r="A1435" i="24"/>
  <c r="I1434" i="24"/>
  <c r="H1434" i="24"/>
  <c r="G1434" i="24"/>
  <c r="F1434" i="24"/>
  <c r="E1434" i="24"/>
  <c r="D1434" i="24"/>
  <c r="C1434" i="24"/>
  <c r="B1434" i="24"/>
  <c r="A1434" i="24"/>
  <c r="I1433" i="24"/>
  <c r="H1433" i="24"/>
  <c r="G1433" i="24"/>
  <c r="F1433" i="24"/>
  <c r="E1433" i="24"/>
  <c r="D1433" i="24"/>
  <c r="C1433" i="24"/>
  <c r="B1433" i="24"/>
  <c r="A1433" i="24"/>
  <c r="I1432" i="24"/>
  <c r="H1432" i="24"/>
  <c r="G1432" i="24"/>
  <c r="F1432" i="24"/>
  <c r="E1432" i="24"/>
  <c r="D1432" i="24"/>
  <c r="C1432" i="24"/>
  <c r="B1432" i="24"/>
  <c r="A1432" i="24"/>
  <c r="I1431" i="24"/>
  <c r="H1431" i="24"/>
  <c r="G1431" i="24"/>
  <c r="F1431" i="24"/>
  <c r="E1431" i="24"/>
  <c r="D1431" i="24"/>
  <c r="C1431" i="24"/>
  <c r="B1431" i="24"/>
  <c r="A1431" i="24"/>
  <c r="I1430" i="24"/>
  <c r="H1430" i="24"/>
  <c r="G1430" i="24"/>
  <c r="F1430" i="24"/>
  <c r="E1430" i="24"/>
  <c r="D1430" i="24"/>
  <c r="C1430" i="24"/>
  <c r="B1430" i="24"/>
  <c r="A1430" i="24"/>
  <c r="I1429" i="24"/>
  <c r="H1429" i="24"/>
  <c r="G1429" i="24"/>
  <c r="F1429" i="24"/>
  <c r="E1429" i="24"/>
  <c r="D1429" i="24"/>
  <c r="C1429" i="24"/>
  <c r="B1429" i="24"/>
  <c r="A1429" i="24"/>
  <c r="I1428" i="24"/>
  <c r="H1428" i="24"/>
  <c r="G1428" i="24"/>
  <c r="F1428" i="24"/>
  <c r="E1428" i="24"/>
  <c r="D1428" i="24"/>
  <c r="C1428" i="24"/>
  <c r="B1428" i="24"/>
  <c r="A1428" i="24"/>
  <c r="I1427" i="24"/>
  <c r="H1427" i="24"/>
  <c r="G1427" i="24"/>
  <c r="F1427" i="24"/>
  <c r="E1427" i="24"/>
  <c r="D1427" i="24"/>
  <c r="C1427" i="24"/>
  <c r="B1427" i="24"/>
  <c r="A1427" i="24"/>
  <c r="I1426" i="24"/>
  <c r="H1426" i="24"/>
  <c r="G1426" i="24"/>
  <c r="F1426" i="24"/>
  <c r="E1426" i="24"/>
  <c r="D1426" i="24"/>
  <c r="C1426" i="24"/>
  <c r="B1426" i="24"/>
  <c r="A1426" i="24"/>
  <c r="I1425" i="24"/>
  <c r="H1425" i="24"/>
  <c r="G1425" i="24"/>
  <c r="F1425" i="24"/>
  <c r="E1425" i="24"/>
  <c r="D1425" i="24"/>
  <c r="C1425" i="24"/>
  <c r="B1425" i="24"/>
  <c r="A1425" i="24"/>
  <c r="I1424" i="24"/>
  <c r="H1424" i="24"/>
  <c r="G1424" i="24"/>
  <c r="F1424" i="24"/>
  <c r="E1424" i="24"/>
  <c r="D1424" i="24"/>
  <c r="C1424" i="24"/>
  <c r="B1424" i="24"/>
  <c r="A1424" i="24"/>
  <c r="I1423" i="24"/>
  <c r="H1423" i="24"/>
  <c r="G1423" i="24"/>
  <c r="F1423" i="24"/>
  <c r="E1423" i="24"/>
  <c r="D1423" i="24"/>
  <c r="C1423" i="24"/>
  <c r="B1423" i="24"/>
  <c r="A1423" i="24"/>
  <c r="I1422" i="24"/>
  <c r="H1422" i="24"/>
  <c r="G1422" i="24"/>
  <c r="F1422" i="24"/>
  <c r="E1422" i="24"/>
  <c r="D1422" i="24"/>
  <c r="C1422" i="24"/>
  <c r="B1422" i="24"/>
  <c r="A1422" i="24"/>
  <c r="I1421" i="24"/>
  <c r="H1421" i="24"/>
  <c r="G1421" i="24"/>
  <c r="F1421" i="24"/>
  <c r="E1421" i="24"/>
  <c r="D1421" i="24"/>
  <c r="C1421" i="24"/>
  <c r="B1421" i="24"/>
  <c r="A1421" i="24"/>
  <c r="I1420" i="24"/>
  <c r="H1420" i="24"/>
  <c r="G1420" i="24"/>
  <c r="F1420" i="24"/>
  <c r="E1420" i="24"/>
  <c r="D1420" i="24"/>
  <c r="C1420" i="24"/>
  <c r="B1420" i="24"/>
  <c r="A1420" i="24"/>
  <c r="I1419" i="24"/>
  <c r="H1419" i="24"/>
  <c r="G1419" i="24"/>
  <c r="F1419" i="24"/>
  <c r="E1419" i="24"/>
  <c r="D1419" i="24"/>
  <c r="C1419" i="24"/>
  <c r="B1419" i="24"/>
  <c r="A1419" i="24"/>
  <c r="I1418" i="24"/>
  <c r="H1418" i="24"/>
  <c r="G1418" i="24"/>
  <c r="F1418" i="24"/>
  <c r="E1418" i="24"/>
  <c r="D1418" i="24"/>
  <c r="C1418" i="24"/>
  <c r="B1418" i="24"/>
  <c r="A1418" i="24"/>
  <c r="I1417" i="24"/>
  <c r="H1417" i="24"/>
  <c r="G1417" i="24"/>
  <c r="F1417" i="24"/>
  <c r="E1417" i="24"/>
  <c r="D1417" i="24"/>
  <c r="C1417" i="24"/>
  <c r="B1417" i="24"/>
  <c r="A1417" i="24"/>
  <c r="I1416" i="24"/>
  <c r="H1416" i="24"/>
  <c r="G1416" i="24"/>
  <c r="F1416" i="24"/>
  <c r="E1416" i="24"/>
  <c r="D1416" i="24"/>
  <c r="C1416" i="24"/>
  <c r="B1416" i="24"/>
  <c r="A1416" i="24"/>
  <c r="I1415" i="24"/>
  <c r="H1415" i="24"/>
  <c r="G1415" i="24"/>
  <c r="F1415" i="24"/>
  <c r="E1415" i="24"/>
  <c r="D1415" i="24"/>
  <c r="C1415" i="24"/>
  <c r="B1415" i="24"/>
  <c r="A1415" i="24"/>
  <c r="I1414" i="24"/>
  <c r="H1414" i="24"/>
  <c r="G1414" i="24"/>
  <c r="F1414" i="24"/>
  <c r="E1414" i="24"/>
  <c r="D1414" i="24"/>
  <c r="C1414" i="24"/>
  <c r="B1414" i="24"/>
  <c r="A1414" i="24"/>
  <c r="I1413" i="24"/>
  <c r="H1413" i="24"/>
  <c r="G1413" i="24"/>
  <c r="F1413" i="24"/>
  <c r="E1413" i="24"/>
  <c r="D1413" i="24"/>
  <c r="C1413" i="24"/>
  <c r="B1413" i="24"/>
  <c r="A1413" i="24"/>
  <c r="I1412" i="24"/>
  <c r="H1412" i="24"/>
  <c r="G1412" i="24"/>
  <c r="F1412" i="24"/>
  <c r="E1412" i="24"/>
  <c r="D1412" i="24"/>
  <c r="C1412" i="24"/>
  <c r="B1412" i="24"/>
  <c r="A1412" i="24"/>
  <c r="I1411" i="24"/>
  <c r="H1411" i="24"/>
  <c r="G1411" i="24"/>
  <c r="F1411" i="24"/>
  <c r="E1411" i="24"/>
  <c r="D1411" i="24"/>
  <c r="C1411" i="24"/>
  <c r="B1411" i="24"/>
  <c r="A1411" i="24"/>
  <c r="I1410" i="24"/>
  <c r="H1410" i="24"/>
  <c r="G1410" i="24"/>
  <c r="F1410" i="24"/>
  <c r="E1410" i="24"/>
  <c r="D1410" i="24"/>
  <c r="C1410" i="24"/>
  <c r="B1410" i="24"/>
  <c r="A1410" i="24"/>
  <c r="I1409" i="24"/>
  <c r="H1409" i="24"/>
  <c r="G1409" i="24"/>
  <c r="F1409" i="24"/>
  <c r="E1409" i="24"/>
  <c r="D1409" i="24"/>
  <c r="C1409" i="24"/>
  <c r="B1409" i="24"/>
  <c r="A1409" i="24"/>
  <c r="I1408" i="24"/>
  <c r="H1408" i="24"/>
  <c r="G1408" i="24"/>
  <c r="F1408" i="24"/>
  <c r="E1408" i="24"/>
  <c r="D1408" i="24"/>
  <c r="C1408" i="24"/>
  <c r="B1408" i="24"/>
  <c r="A1408" i="24"/>
  <c r="I1407" i="24"/>
  <c r="H1407" i="24"/>
  <c r="G1407" i="24"/>
  <c r="F1407" i="24"/>
  <c r="E1407" i="24"/>
  <c r="D1407" i="24"/>
  <c r="C1407" i="24"/>
  <c r="B1407" i="24"/>
  <c r="A1407" i="24"/>
  <c r="I1406" i="24"/>
  <c r="H1406" i="24"/>
  <c r="G1406" i="24"/>
  <c r="F1406" i="24"/>
  <c r="E1406" i="24"/>
  <c r="D1406" i="24"/>
  <c r="C1406" i="24"/>
  <c r="B1406" i="24"/>
  <c r="A1406" i="24"/>
  <c r="I1405" i="24"/>
  <c r="H1405" i="24"/>
  <c r="G1405" i="24"/>
  <c r="F1405" i="24"/>
  <c r="E1405" i="24"/>
  <c r="D1405" i="24"/>
  <c r="C1405" i="24"/>
  <c r="B1405" i="24"/>
  <c r="A1405" i="24"/>
  <c r="I1404" i="24"/>
  <c r="H1404" i="24"/>
  <c r="G1404" i="24"/>
  <c r="F1404" i="24"/>
  <c r="E1404" i="24"/>
  <c r="D1404" i="24"/>
  <c r="C1404" i="24"/>
  <c r="B1404" i="24"/>
  <c r="A1404" i="24"/>
  <c r="I1403" i="24"/>
  <c r="H1403" i="24"/>
  <c r="G1403" i="24"/>
  <c r="F1403" i="24"/>
  <c r="E1403" i="24"/>
  <c r="D1403" i="24"/>
  <c r="C1403" i="24"/>
  <c r="B1403" i="24"/>
  <c r="A1403" i="24"/>
  <c r="I1402" i="24"/>
  <c r="H1402" i="24"/>
  <c r="G1402" i="24"/>
  <c r="F1402" i="24"/>
  <c r="E1402" i="24"/>
  <c r="D1402" i="24"/>
  <c r="C1402" i="24"/>
  <c r="B1402" i="24"/>
  <c r="A1402" i="24"/>
  <c r="I1401" i="24"/>
  <c r="H1401" i="24"/>
  <c r="G1401" i="24"/>
  <c r="F1401" i="24"/>
  <c r="E1401" i="24"/>
  <c r="D1401" i="24"/>
  <c r="C1401" i="24"/>
  <c r="B1401" i="24"/>
  <c r="A1401" i="24"/>
  <c r="I1400" i="24"/>
  <c r="H1400" i="24"/>
  <c r="G1400" i="24"/>
  <c r="F1400" i="24"/>
  <c r="E1400" i="24"/>
  <c r="D1400" i="24"/>
  <c r="C1400" i="24"/>
  <c r="B1400" i="24"/>
  <c r="A1400" i="24"/>
  <c r="I1399" i="24"/>
  <c r="H1399" i="24"/>
  <c r="G1399" i="24"/>
  <c r="F1399" i="24"/>
  <c r="E1399" i="24"/>
  <c r="D1399" i="24"/>
  <c r="C1399" i="24"/>
  <c r="B1399" i="24"/>
  <c r="A1399" i="24"/>
  <c r="I1398" i="24"/>
  <c r="H1398" i="24"/>
  <c r="G1398" i="24"/>
  <c r="F1398" i="24"/>
  <c r="E1398" i="24"/>
  <c r="D1398" i="24"/>
  <c r="C1398" i="24"/>
  <c r="B1398" i="24"/>
  <c r="A1398" i="24"/>
  <c r="I1397" i="24"/>
  <c r="H1397" i="24"/>
  <c r="G1397" i="24"/>
  <c r="F1397" i="24"/>
  <c r="E1397" i="24"/>
  <c r="D1397" i="24"/>
  <c r="C1397" i="24"/>
  <c r="B1397" i="24"/>
  <c r="A1397" i="24"/>
  <c r="I1396" i="24"/>
  <c r="H1396" i="24"/>
  <c r="G1396" i="24"/>
  <c r="F1396" i="24"/>
  <c r="E1396" i="24"/>
  <c r="D1396" i="24"/>
  <c r="C1396" i="24"/>
  <c r="B1396" i="24"/>
  <c r="A1396" i="24"/>
  <c r="I1395" i="24"/>
  <c r="H1395" i="24"/>
  <c r="G1395" i="24"/>
  <c r="F1395" i="24"/>
  <c r="E1395" i="24"/>
  <c r="D1395" i="24"/>
  <c r="C1395" i="24"/>
  <c r="B1395" i="24"/>
  <c r="A1395" i="24"/>
  <c r="I1394" i="24"/>
  <c r="H1394" i="24"/>
  <c r="G1394" i="24"/>
  <c r="F1394" i="24"/>
  <c r="E1394" i="24"/>
  <c r="D1394" i="24"/>
  <c r="C1394" i="24"/>
  <c r="B1394" i="24"/>
  <c r="A1394" i="24"/>
  <c r="I1393" i="24"/>
  <c r="H1393" i="24"/>
  <c r="G1393" i="24"/>
  <c r="F1393" i="24"/>
  <c r="E1393" i="24"/>
  <c r="D1393" i="24"/>
  <c r="C1393" i="24"/>
  <c r="B1393" i="24"/>
  <c r="A1393" i="24"/>
  <c r="I1392" i="24"/>
  <c r="H1392" i="24"/>
  <c r="G1392" i="24"/>
  <c r="F1392" i="24"/>
  <c r="E1392" i="24"/>
  <c r="D1392" i="24"/>
  <c r="C1392" i="24"/>
  <c r="B1392" i="24"/>
  <c r="A1392" i="24"/>
  <c r="I1391" i="24"/>
  <c r="H1391" i="24"/>
  <c r="G1391" i="24"/>
  <c r="F1391" i="24"/>
  <c r="E1391" i="24"/>
  <c r="D1391" i="24"/>
  <c r="C1391" i="24"/>
  <c r="B1391" i="24"/>
  <c r="A1391" i="24"/>
  <c r="I1390" i="24"/>
  <c r="H1390" i="24"/>
  <c r="G1390" i="24"/>
  <c r="F1390" i="24"/>
  <c r="E1390" i="24"/>
  <c r="D1390" i="24"/>
  <c r="C1390" i="24"/>
  <c r="B1390" i="24"/>
  <c r="A1390" i="24"/>
  <c r="I1389" i="24"/>
  <c r="H1389" i="24"/>
  <c r="G1389" i="24"/>
  <c r="F1389" i="24"/>
  <c r="E1389" i="24"/>
  <c r="D1389" i="24"/>
  <c r="C1389" i="24"/>
  <c r="B1389" i="24"/>
  <c r="A1389" i="24"/>
  <c r="I1388" i="24"/>
  <c r="H1388" i="24"/>
  <c r="G1388" i="24"/>
  <c r="F1388" i="24"/>
  <c r="E1388" i="24"/>
  <c r="D1388" i="24"/>
  <c r="C1388" i="24"/>
  <c r="B1388" i="24"/>
  <c r="A1388" i="24"/>
  <c r="I1387" i="24"/>
  <c r="H1387" i="24"/>
  <c r="G1387" i="24"/>
  <c r="F1387" i="24"/>
  <c r="E1387" i="24"/>
  <c r="D1387" i="24"/>
  <c r="C1387" i="24"/>
  <c r="B1387" i="24"/>
  <c r="A1387" i="24"/>
  <c r="I1386" i="24"/>
  <c r="H1386" i="24"/>
  <c r="G1386" i="24"/>
  <c r="F1386" i="24"/>
  <c r="E1386" i="24"/>
  <c r="D1386" i="24"/>
  <c r="C1386" i="24"/>
  <c r="B1386" i="24"/>
  <c r="A1386" i="24"/>
  <c r="I1385" i="24"/>
  <c r="H1385" i="24"/>
  <c r="G1385" i="24"/>
  <c r="F1385" i="24"/>
  <c r="E1385" i="24"/>
  <c r="D1385" i="24"/>
  <c r="C1385" i="24"/>
  <c r="B1385" i="24"/>
  <c r="A1385" i="24"/>
  <c r="I1384" i="24"/>
  <c r="H1384" i="24"/>
  <c r="G1384" i="24"/>
  <c r="F1384" i="24"/>
  <c r="E1384" i="24"/>
  <c r="D1384" i="24"/>
  <c r="C1384" i="24"/>
  <c r="B1384" i="24"/>
  <c r="A1384" i="24"/>
  <c r="I1383" i="24"/>
  <c r="H1383" i="24"/>
  <c r="G1383" i="24"/>
  <c r="F1383" i="24"/>
  <c r="E1383" i="24"/>
  <c r="D1383" i="24"/>
  <c r="C1383" i="24"/>
  <c r="B1383" i="24"/>
  <c r="A1383" i="24"/>
  <c r="I1382" i="24"/>
  <c r="H1382" i="24"/>
  <c r="G1382" i="24"/>
  <c r="F1382" i="24"/>
  <c r="E1382" i="24"/>
  <c r="D1382" i="24"/>
  <c r="C1382" i="24"/>
  <c r="B1382" i="24"/>
  <c r="A1382" i="24"/>
  <c r="I1381" i="24"/>
  <c r="H1381" i="24"/>
  <c r="G1381" i="24"/>
  <c r="F1381" i="24"/>
  <c r="E1381" i="24"/>
  <c r="D1381" i="24"/>
  <c r="C1381" i="24"/>
  <c r="B1381" i="24"/>
  <c r="A1381" i="24"/>
  <c r="I1380" i="24"/>
  <c r="H1380" i="24"/>
  <c r="G1380" i="24"/>
  <c r="F1380" i="24"/>
  <c r="E1380" i="24"/>
  <c r="D1380" i="24"/>
  <c r="C1380" i="24"/>
  <c r="B1380" i="24"/>
  <c r="A1380" i="24"/>
  <c r="I1379" i="24"/>
  <c r="H1379" i="24"/>
  <c r="G1379" i="24"/>
  <c r="F1379" i="24"/>
  <c r="E1379" i="24"/>
  <c r="D1379" i="24"/>
  <c r="C1379" i="24"/>
  <c r="B1379" i="24"/>
  <c r="A1379" i="24"/>
  <c r="I1378" i="24"/>
  <c r="H1378" i="24"/>
  <c r="G1378" i="24"/>
  <c r="F1378" i="24"/>
  <c r="E1378" i="24"/>
  <c r="D1378" i="24"/>
  <c r="C1378" i="24"/>
  <c r="B1378" i="24"/>
  <c r="A1378" i="24"/>
  <c r="I1377" i="24"/>
  <c r="H1377" i="24"/>
  <c r="G1377" i="24"/>
  <c r="F1377" i="24"/>
  <c r="E1377" i="24"/>
  <c r="D1377" i="24"/>
  <c r="C1377" i="24"/>
  <c r="B1377" i="24"/>
  <c r="A1377" i="24"/>
  <c r="I1376" i="24"/>
  <c r="H1376" i="24"/>
  <c r="G1376" i="24"/>
  <c r="F1376" i="24"/>
  <c r="E1376" i="24"/>
  <c r="D1376" i="24"/>
  <c r="C1376" i="24"/>
  <c r="B1376" i="24"/>
  <c r="A1376" i="24"/>
  <c r="I1375" i="24"/>
  <c r="H1375" i="24"/>
  <c r="G1375" i="24"/>
  <c r="F1375" i="24"/>
  <c r="E1375" i="24"/>
  <c r="D1375" i="24"/>
  <c r="C1375" i="24"/>
  <c r="B1375" i="24"/>
  <c r="A1375" i="24"/>
  <c r="I1374" i="24"/>
  <c r="H1374" i="24"/>
  <c r="G1374" i="24"/>
  <c r="F1374" i="24"/>
  <c r="E1374" i="24"/>
  <c r="D1374" i="24"/>
  <c r="C1374" i="24"/>
  <c r="B1374" i="24"/>
  <c r="A1374" i="24"/>
  <c r="I1373" i="24"/>
  <c r="H1373" i="24"/>
  <c r="G1373" i="24"/>
  <c r="F1373" i="24"/>
  <c r="E1373" i="24"/>
  <c r="D1373" i="24"/>
  <c r="C1373" i="24"/>
  <c r="B1373" i="24"/>
  <c r="A1373" i="24"/>
  <c r="I1372" i="24"/>
  <c r="H1372" i="24"/>
  <c r="G1372" i="24"/>
  <c r="F1372" i="24"/>
  <c r="E1372" i="24"/>
  <c r="D1372" i="24"/>
  <c r="C1372" i="24"/>
  <c r="B1372" i="24"/>
  <c r="A1372" i="24"/>
  <c r="I1371" i="24"/>
  <c r="H1371" i="24"/>
  <c r="G1371" i="24"/>
  <c r="F1371" i="24"/>
  <c r="E1371" i="24"/>
  <c r="D1371" i="24"/>
  <c r="C1371" i="24"/>
  <c r="B1371" i="24"/>
  <c r="A1371" i="24"/>
  <c r="I1370" i="24"/>
  <c r="H1370" i="24"/>
  <c r="G1370" i="24"/>
  <c r="F1370" i="24"/>
  <c r="E1370" i="24"/>
  <c r="D1370" i="24"/>
  <c r="C1370" i="24"/>
  <c r="B1370" i="24"/>
  <c r="A1370" i="24"/>
  <c r="I1369" i="24"/>
  <c r="H1369" i="24"/>
  <c r="G1369" i="24"/>
  <c r="F1369" i="24"/>
  <c r="E1369" i="24"/>
  <c r="D1369" i="24"/>
  <c r="C1369" i="24"/>
  <c r="B1369" i="24"/>
  <c r="A1369" i="24"/>
  <c r="I1368" i="24"/>
  <c r="H1368" i="24"/>
  <c r="G1368" i="24"/>
  <c r="F1368" i="24"/>
  <c r="E1368" i="24"/>
  <c r="D1368" i="24"/>
  <c r="C1368" i="24"/>
  <c r="B1368" i="24"/>
  <c r="A1368" i="24"/>
  <c r="I1367" i="24"/>
  <c r="H1367" i="24"/>
  <c r="G1367" i="24"/>
  <c r="F1367" i="24"/>
  <c r="E1367" i="24"/>
  <c r="D1367" i="24"/>
  <c r="C1367" i="24"/>
  <c r="B1367" i="24"/>
  <c r="A1367" i="24"/>
  <c r="I1366" i="24"/>
  <c r="H1366" i="24"/>
  <c r="G1366" i="24"/>
  <c r="F1366" i="24"/>
  <c r="E1366" i="24"/>
  <c r="D1366" i="24"/>
  <c r="C1366" i="24"/>
  <c r="B1366" i="24"/>
  <c r="A1366" i="24"/>
  <c r="I1365" i="24"/>
  <c r="H1365" i="24"/>
  <c r="G1365" i="24"/>
  <c r="F1365" i="24"/>
  <c r="E1365" i="24"/>
  <c r="D1365" i="24"/>
  <c r="C1365" i="24"/>
  <c r="B1365" i="24"/>
  <c r="A1365" i="24"/>
  <c r="I1364" i="24"/>
  <c r="H1364" i="24"/>
  <c r="G1364" i="24"/>
  <c r="F1364" i="24"/>
  <c r="E1364" i="24"/>
  <c r="D1364" i="24"/>
  <c r="C1364" i="24"/>
  <c r="B1364" i="24"/>
  <c r="A1364" i="24"/>
  <c r="I1363" i="24"/>
  <c r="H1363" i="24"/>
  <c r="G1363" i="24"/>
  <c r="F1363" i="24"/>
  <c r="E1363" i="24"/>
  <c r="D1363" i="24"/>
  <c r="C1363" i="24"/>
  <c r="B1363" i="24"/>
  <c r="A1363" i="24"/>
  <c r="I1362" i="24"/>
  <c r="H1362" i="24"/>
  <c r="G1362" i="24"/>
  <c r="F1362" i="24"/>
  <c r="E1362" i="24"/>
  <c r="D1362" i="24"/>
  <c r="C1362" i="24"/>
  <c r="B1362" i="24"/>
  <c r="A1362" i="24"/>
  <c r="I1361" i="24"/>
  <c r="H1361" i="24"/>
  <c r="G1361" i="24"/>
  <c r="F1361" i="24"/>
  <c r="E1361" i="24"/>
  <c r="D1361" i="24"/>
  <c r="C1361" i="24"/>
  <c r="B1361" i="24"/>
  <c r="A1361" i="24"/>
  <c r="I1360" i="24"/>
  <c r="H1360" i="24"/>
  <c r="G1360" i="24"/>
  <c r="F1360" i="24"/>
  <c r="E1360" i="24"/>
  <c r="D1360" i="24"/>
  <c r="C1360" i="24"/>
  <c r="B1360" i="24"/>
  <c r="A1360" i="24"/>
  <c r="I1359" i="24"/>
  <c r="H1359" i="24"/>
  <c r="G1359" i="24"/>
  <c r="F1359" i="24"/>
  <c r="E1359" i="24"/>
  <c r="D1359" i="24"/>
  <c r="C1359" i="24"/>
  <c r="B1359" i="24"/>
  <c r="A1359" i="24"/>
  <c r="I1358" i="24"/>
  <c r="H1358" i="24"/>
  <c r="G1358" i="24"/>
  <c r="F1358" i="24"/>
  <c r="E1358" i="24"/>
  <c r="D1358" i="24"/>
  <c r="C1358" i="24"/>
  <c r="B1358" i="24"/>
  <c r="A1358" i="24"/>
  <c r="I1357" i="24"/>
  <c r="H1357" i="24"/>
  <c r="G1357" i="24"/>
  <c r="F1357" i="24"/>
  <c r="E1357" i="24"/>
  <c r="D1357" i="24"/>
  <c r="C1357" i="24"/>
  <c r="B1357" i="24"/>
  <c r="A1357" i="24"/>
  <c r="I1356" i="24"/>
  <c r="H1356" i="24"/>
  <c r="G1356" i="24"/>
  <c r="F1356" i="24"/>
  <c r="E1356" i="24"/>
  <c r="D1356" i="24"/>
  <c r="C1356" i="24"/>
  <c r="B1356" i="24"/>
  <c r="A1356" i="24"/>
  <c r="I1355" i="24"/>
  <c r="H1355" i="24"/>
  <c r="G1355" i="24"/>
  <c r="F1355" i="24"/>
  <c r="E1355" i="24"/>
  <c r="D1355" i="24"/>
  <c r="C1355" i="24"/>
  <c r="B1355" i="24"/>
  <c r="A1355" i="24"/>
  <c r="I1354" i="24"/>
  <c r="H1354" i="24"/>
  <c r="G1354" i="24"/>
  <c r="F1354" i="24"/>
  <c r="E1354" i="24"/>
  <c r="D1354" i="24"/>
  <c r="C1354" i="24"/>
  <c r="B1354" i="24"/>
  <c r="A1354" i="24"/>
  <c r="I1353" i="24"/>
  <c r="H1353" i="24"/>
  <c r="G1353" i="24"/>
  <c r="F1353" i="24"/>
  <c r="E1353" i="24"/>
  <c r="D1353" i="24"/>
  <c r="C1353" i="24"/>
  <c r="B1353" i="24"/>
  <c r="A1353" i="24"/>
  <c r="I1352" i="24"/>
  <c r="H1352" i="24"/>
  <c r="G1352" i="24"/>
  <c r="F1352" i="24"/>
  <c r="E1352" i="24"/>
  <c r="D1352" i="24"/>
  <c r="C1352" i="24"/>
  <c r="B1352" i="24"/>
  <c r="A1352" i="24"/>
  <c r="I1351" i="24"/>
  <c r="H1351" i="24"/>
  <c r="G1351" i="24"/>
  <c r="F1351" i="24"/>
  <c r="E1351" i="24"/>
  <c r="D1351" i="24"/>
  <c r="C1351" i="24"/>
  <c r="B1351" i="24"/>
  <c r="A1351" i="24"/>
  <c r="I1350" i="24"/>
  <c r="H1350" i="24"/>
  <c r="G1350" i="24"/>
  <c r="F1350" i="24"/>
  <c r="E1350" i="24"/>
  <c r="D1350" i="24"/>
  <c r="C1350" i="24"/>
  <c r="B1350" i="24"/>
  <c r="A1350" i="24"/>
  <c r="I1349" i="24"/>
  <c r="H1349" i="24"/>
  <c r="G1349" i="24"/>
  <c r="F1349" i="24"/>
  <c r="E1349" i="24"/>
  <c r="D1349" i="24"/>
  <c r="C1349" i="24"/>
  <c r="B1349" i="24"/>
  <c r="A1349" i="24"/>
  <c r="I1348" i="24"/>
  <c r="H1348" i="24"/>
  <c r="G1348" i="24"/>
  <c r="F1348" i="24"/>
  <c r="E1348" i="24"/>
  <c r="D1348" i="24"/>
  <c r="C1348" i="24"/>
  <c r="B1348" i="24"/>
  <c r="A1348" i="24"/>
  <c r="I1347" i="24"/>
  <c r="H1347" i="24"/>
  <c r="G1347" i="24"/>
  <c r="F1347" i="24"/>
  <c r="E1347" i="24"/>
  <c r="D1347" i="24"/>
  <c r="C1347" i="24"/>
  <c r="B1347" i="24"/>
  <c r="A1347" i="24"/>
  <c r="I1346" i="24"/>
  <c r="H1346" i="24"/>
  <c r="G1346" i="24"/>
  <c r="F1346" i="24"/>
  <c r="E1346" i="24"/>
  <c r="D1346" i="24"/>
  <c r="C1346" i="24"/>
  <c r="B1346" i="24"/>
  <c r="A1346" i="24"/>
  <c r="I1345" i="24"/>
  <c r="H1345" i="24"/>
  <c r="G1345" i="24"/>
  <c r="F1345" i="24"/>
  <c r="E1345" i="24"/>
  <c r="D1345" i="24"/>
  <c r="C1345" i="24"/>
  <c r="B1345" i="24"/>
  <c r="A1345" i="24"/>
  <c r="I1344" i="24"/>
  <c r="H1344" i="24"/>
  <c r="G1344" i="24"/>
  <c r="F1344" i="24"/>
  <c r="E1344" i="24"/>
  <c r="D1344" i="24"/>
  <c r="C1344" i="24"/>
  <c r="B1344" i="24"/>
  <c r="A1344" i="24"/>
  <c r="I1343" i="24"/>
  <c r="H1343" i="24"/>
  <c r="G1343" i="24"/>
  <c r="F1343" i="24"/>
  <c r="E1343" i="24"/>
  <c r="D1343" i="24"/>
  <c r="C1343" i="24"/>
  <c r="B1343" i="24"/>
  <c r="A1343" i="24"/>
  <c r="I1342" i="24"/>
  <c r="H1342" i="24"/>
  <c r="G1342" i="24"/>
  <c r="F1342" i="24"/>
  <c r="E1342" i="24"/>
  <c r="D1342" i="24"/>
  <c r="C1342" i="24"/>
  <c r="B1342" i="24"/>
  <c r="A1342" i="24"/>
  <c r="I1341" i="24"/>
  <c r="H1341" i="24"/>
  <c r="G1341" i="24"/>
  <c r="F1341" i="24"/>
  <c r="E1341" i="24"/>
  <c r="D1341" i="24"/>
  <c r="C1341" i="24"/>
  <c r="B1341" i="24"/>
  <c r="A1341" i="24"/>
  <c r="I1340" i="24"/>
  <c r="H1340" i="24"/>
  <c r="G1340" i="24"/>
  <c r="F1340" i="24"/>
  <c r="E1340" i="24"/>
  <c r="D1340" i="24"/>
  <c r="C1340" i="24"/>
  <c r="B1340" i="24"/>
  <c r="A1340" i="24"/>
  <c r="I1339" i="24"/>
  <c r="H1339" i="24"/>
  <c r="G1339" i="24"/>
  <c r="F1339" i="24"/>
  <c r="E1339" i="24"/>
  <c r="D1339" i="24"/>
  <c r="C1339" i="24"/>
  <c r="B1339" i="24"/>
  <c r="A1339" i="24"/>
  <c r="I1338" i="24"/>
  <c r="H1338" i="24"/>
  <c r="G1338" i="24"/>
  <c r="F1338" i="24"/>
  <c r="E1338" i="24"/>
  <c r="D1338" i="24"/>
  <c r="C1338" i="24"/>
  <c r="B1338" i="24"/>
  <c r="A1338" i="24"/>
  <c r="I1337" i="24"/>
  <c r="H1337" i="24"/>
  <c r="G1337" i="24"/>
  <c r="F1337" i="24"/>
  <c r="E1337" i="24"/>
  <c r="D1337" i="24"/>
  <c r="C1337" i="24"/>
  <c r="B1337" i="24"/>
  <c r="A1337" i="24"/>
  <c r="I1336" i="24"/>
  <c r="H1336" i="24"/>
  <c r="G1336" i="24"/>
  <c r="F1336" i="24"/>
  <c r="E1336" i="24"/>
  <c r="D1336" i="24"/>
  <c r="C1336" i="24"/>
  <c r="B1336" i="24"/>
  <c r="A1336" i="24"/>
  <c r="I1335" i="24"/>
  <c r="H1335" i="24"/>
  <c r="G1335" i="24"/>
  <c r="F1335" i="24"/>
  <c r="E1335" i="24"/>
  <c r="D1335" i="24"/>
  <c r="C1335" i="24"/>
  <c r="B1335" i="24"/>
  <c r="A1335" i="24"/>
  <c r="I1334" i="24"/>
  <c r="H1334" i="24"/>
  <c r="G1334" i="24"/>
  <c r="F1334" i="24"/>
  <c r="E1334" i="24"/>
  <c r="D1334" i="24"/>
  <c r="C1334" i="24"/>
  <c r="B1334" i="24"/>
  <c r="A1334" i="24"/>
  <c r="I1333" i="24"/>
  <c r="H1333" i="24"/>
  <c r="G1333" i="24"/>
  <c r="F1333" i="24"/>
  <c r="E1333" i="24"/>
  <c r="D1333" i="24"/>
  <c r="C1333" i="24"/>
  <c r="B1333" i="24"/>
  <c r="A1333" i="24"/>
  <c r="I1332" i="24"/>
  <c r="H1332" i="24"/>
  <c r="G1332" i="24"/>
  <c r="F1332" i="24"/>
  <c r="E1332" i="24"/>
  <c r="D1332" i="24"/>
  <c r="C1332" i="24"/>
  <c r="B1332" i="24"/>
  <c r="A1332" i="24"/>
  <c r="I1331" i="24"/>
  <c r="H1331" i="24"/>
  <c r="G1331" i="24"/>
  <c r="F1331" i="24"/>
  <c r="E1331" i="24"/>
  <c r="D1331" i="24"/>
  <c r="C1331" i="24"/>
  <c r="B1331" i="24"/>
  <c r="A1331" i="24"/>
  <c r="I1330" i="24"/>
  <c r="H1330" i="24"/>
  <c r="G1330" i="24"/>
  <c r="F1330" i="24"/>
  <c r="E1330" i="24"/>
  <c r="D1330" i="24"/>
  <c r="C1330" i="24"/>
  <c r="B1330" i="24"/>
  <c r="A1330" i="24"/>
  <c r="I1329" i="24"/>
  <c r="H1329" i="24"/>
  <c r="G1329" i="24"/>
  <c r="F1329" i="24"/>
  <c r="E1329" i="24"/>
  <c r="D1329" i="24"/>
  <c r="C1329" i="24"/>
  <c r="B1329" i="24"/>
  <c r="A1329" i="24"/>
  <c r="I1328" i="24"/>
  <c r="H1328" i="24"/>
  <c r="G1328" i="24"/>
  <c r="F1328" i="24"/>
  <c r="E1328" i="24"/>
  <c r="D1328" i="24"/>
  <c r="C1328" i="24"/>
  <c r="B1328" i="24"/>
  <c r="A1328" i="24"/>
  <c r="I1327" i="24"/>
  <c r="H1327" i="24"/>
  <c r="G1327" i="24"/>
  <c r="F1327" i="24"/>
  <c r="E1327" i="24"/>
  <c r="D1327" i="24"/>
  <c r="C1327" i="24"/>
  <c r="B1327" i="24"/>
  <c r="A1327" i="24"/>
  <c r="I1326" i="24"/>
  <c r="H1326" i="24"/>
  <c r="G1326" i="24"/>
  <c r="F1326" i="24"/>
  <c r="E1326" i="24"/>
  <c r="D1326" i="24"/>
  <c r="C1326" i="24"/>
  <c r="B1326" i="24"/>
  <c r="A1326" i="24"/>
  <c r="I1325" i="24"/>
  <c r="H1325" i="24"/>
  <c r="G1325" i="24"/>
  <c r="F1325" i="24"/>
  <c r="E1325" i="24"/>
  <c r="D1325" i="24"/>
  <c r="C1325" i="24"/>
  <c r="B1325" i="24"/>
  <c r="A1325" i="24"/>
  <c r="I1324" i="24"/>
  <c r="H1324" i="24"/>
  <c r="G1324" i="24"/>
  <c r="F1324" i="24"/>
  <c r="E1324" i="24"/>
  <c r="D1324" i="24"/>
  <c r="C1324" i="24"/>
  <c r="B1324" i="24"/>
  <c r="A1324" i="24"/>
  <c r="I1323" i="24"/>
  <c r="H1323" i="24"/>
  <c r="G1323" i="24"/>
  <c r="F1323" i="24"/>
  <c r="E1323" i="24"/>
  <c r="D1323" i="24"/>
  <c r="C1323" i="24"/>
  <c r="B1323" i="24"/>
  <c r="A1323" i="24"/>
  <c r="I1322" i="24"/>
  <c r="H1322" i="24"/>
  <c r="G1322" i="24"/>
  <c r="F1322" i="24"/>
  <c r="E1322" i="24"/>
  <c r="D1322" i="24"/>
  <c r="C1322" i="24"/>
  <c r="B1322" i="24"/>
  <c r="A1322" i="24"/>
  <c r="I1321" i="24"/>
  <c r="H1321" i="24"/>
  <c r="G1321" i="24"/>
  <c r="F1321" i="24"/>
  <c r="E1321" i="24"/>
  <c r="D1321" i="24"/>
  <c r="C1321" i="24"/>
  <c r="B1321" i="24"/>
  <c r="A1321" i="24"/>
  <c r="I1320" i="24"/>
  <c r="H1320" i="24"/>
  <c r="G1320" i="24"/>
  <c r="F1320" i="24"/>
  <c r="E1320" i="24"/>
  <c r="D1320" i="24"/>
  <c r="C1320" i="24"/>
  <c r="B1320" i="24"/>
  <c r="A1320" i="24"/>
  <c r="I1319" i="24"/>
  <c r="H1319" i="24"/>
  <c r="G1319" i="24"/>
  <c r="F1319" i="24"/>
  <c r="E1319" i="24"/>
  <c r="D1319" i="24"/>
  <c r="C1319" i="24"/>
  <c r="B1319" i="24"/>
  <c r="A1319" i="24"/>
  <c r="I1318" i="24"/>
  <c r="H1318" i="24"/>
  <c r="G1318" i="24"/>
  <c r="F1318" i="24"/>
  <c r="E1318" i="24"/>
  <c r="D1318" i="24"/>
  <c r="C1318" i="24"/>
  <c r="B1318" i="24"/>
  <c r="A1318" i="24"/>
  <c r="I1317" i="24"/>
  <c r="H1317" i="24"/>
  <c r="G1317" i="24"/>
  <c r="F1317" i="24"/>
  <c r="E1317" i="24"/>
  <c r="D1317" i="24"/>
  <c r="C1317" i="24"/>
  <c r="B1317" i="24"/>
  <c r="A1317" i="24"/>
  <c r="I1316" i="24"/>
  <c r="H1316" i="24"/>
  <c r="G1316" i="24"/>
  <c r="F1316" i="24"/>
  <c r="E1316" i="24"/>
  <c r="D1316" i="24"/>
  <c r="C1316" i="24"/>
  <c r="B1316" i="24"/>
  <c r="A1316" i="24"/>
  <c r="I1315" i="24"/>
  <c r="H1315" i="24"/>
  <c r="G1315" i="24"/>
  <c r="F1315" i="24"/>
  <c r="E1315" i="24"/>
  <c r="D1315" i="24"/>
  <c r="C1315" i="24"/>
  <c r="B1315" i="24"/>
  <c r="A1315" i="24"/>
  <c r="I1314" i="24"/>
  <c r="H1314" i="24"/>
  <c r="G1314" i="24"/>
  <c r="F1314" i="24"/>
  <c r="E1314" i="24"/>
  <c r="D1314" i="24"/>
  <c r="C1314" i="24"/>
  <c r="B1314" i="24"/>
  <c r="A1314" i="24"/>
  <c r="I1313" i="24"/>
  <c r="H1313" i="24"/>
  <c r="G1313" i="24"/>
  <c r="F1313" i="24"/>
  <c r="E1313" i="24"/>
  <c r="D1313" i="24"/>
  <c r="C1313" i="24"/>
  <c r="B1313" i="24"/>
  <c r="A1313" i="24"/>
  <c r="I1312" i="24"/>
  <c r="H1312" i="24"/>
  <c r="G1312" i="24"/>
  <c r="F1312" i="24"/>
  <c r="E1312" i="24"/>
  <c r="D1312" i="24"/>
  <c r="C1312" i="24"/>
  <c r="B1312" i="24"/>
  <c r="A1312" i="24"/>
  <c r="I1311" i="24"/>
  <c r="H1311" i="24"/>
  <c r="G1311" i="24"/>
  <c r="F1311" i="24"/>
  <c r="E1311" i="24"/>
  <c r="D1311" i="24"/>
  <c r="C1311" i="24"/>
  <c r="B1311" i="24"/>
  <c r="A1311" i="24"/>
  <c r="I1310" i="24"/>
  <c r="H1310" i="24"/>
  <c r="G1310" i="24"/>
  <c r="F1310" i="24"/>
  <c r="E1310" i="24"/>
  <c r="D1310" i="24"/>
  <c r="C1310" i="24"/>
  <c r="B1310" i="24"/>
  <c r="A1310" i="24"/>
  <c r="I1309" i="24"/>
  <c r="H1309" i="24"/>
  <c r="G1309" i="24"/>
  <c r="F1309" i="24"/>
  <c r="E1309" i="24"/>
  <c r="D1309" i="24"/>
  <c r="C1309" i="24"/>
  <c r="B1309" i="24"/>
  <c r="A1309" i="24"/>
  <c r="I1308" i="24"/>
  <c r="H1308" i="24"/>
  <c r="G1308" i="24"/>
  <c r="F1308" i="24"/>
  <c r="E1308" i="24"/>
  <c r="D1308" i="24"/>
  <c r="C1308" i="24"/>
  <c r="B1308" i="24"/>
  <c r="A1308" i="24"/>
  <c r="I1307" i="24"/>
  <c r="H1307" i="24"/>
  <c r="G1307" i="24"/>
  <c r="F1307" i="24"/>
  <c r="E1307" i="24"/>
  <c r="D1307" i="24"/>
  <c r="C1307" i="24"/>
  <c r="B1307" i="24"/>
  <c r="A1307" i="24"/>
  <c r="I1306" i="24"/>
  <c r="H1306" i="24"/>
  <c r="G1306" i="24"/>
  <c r="F1306" i="24"/>
  <c r="E1306" i="24"/>
  <c r="D1306" i="24"/>
  <c r="C1306" i="24"/>
  <c r="B1306" i="24"/>
  <c r="A1306" i="24"/>
  <c r="I1305" i="24"/>
  <c r="H1305" i="24"/>
  <c r="G1305" i="24"/>
  <c r="F1305" i="24"/>
  <c r="E1305" i="24"/>
  <c r="D1305" i="24"/>
  <c r="C1305" i="24"/>
  <c r="B1305" i="24"/>
  <c r="A1305" i="24"/>
  <c r="I1304" i="24"/>
  <c r="H1304" i="24"/>
  <c r="G1304" i="24"/>
  <c r="F1304" i="24"/>
  <c r="E1304" i="24"/>
  <c r="D1304" i="24"/>
  <c r="C1304" i="24"/>
  <c r="B1304" i="24"/>
  <c r="A1304" i="24"/>
  <c r="I1303" i="24"/>
  <c r="H1303" i="24"/>
  <c r="G1303" i="24"/>
  <c r="F1303" i="24"/>
  <c r="E1303" i="24"/>
  <c r="D1303" i="24"/>
  <c r="C1303" i="24"/>
  <c r="B1303" i="24"/>
  <c r="A1303" i="24"/>
  <c r="I1302" i="24"/>
  <c r="H1302" i="24"/>
  <c r="G1302" i="24"/>
  <c r="F1302" i="24"/>
  <c r="E1302" i="24"/>
  <c r="D1302" i="24"/>
  <c r="C1302" i="24"/>
  <c r="B1302" i="24"/>
  <c r="A1302" i="24"/>
  <c r="I1301" i="24"/>
  <c r="H1301" i="24"/>
  <c r="G1301" i="24"/>
  <c r="F1301" i="24"/>
  <c r="E1301" i="24"/>
  <c r="D1301" i="24"/>
  <c r="C1301" i="24"/>
  <c r="B1301" i="24"/>
  <c r="A1301" i="24"/>
  <c r="I1300" i="24"/>
  <c r="H1300" i="24"/>
  <c r="G1300" i="24"/>
  <c r="F1300" i="24"/>
  <c r="E1300" i="24"/>
  <c r="D1300" i="24"/>
  <c r="C1300" i="24"/>
  <c r="B1300" i="24"/>
  <c r="A1300" i="24"/>
  <c r="I1299" i="24"/>
  <c r="H1299" i="24"/>
  <c r="G1299" i="24"/>
  <c r="F1299" i="24"/>
  <c r="E1299" i="24"/>
  <c r="D1299" i="24"/>
  <c r="C1299" i="24"/>
  <c r="B1299" i="24"/>
  <c r="A1299" i="24"/>
  <c r="I1298" i="24"/>
  <c r="H1298" i="24"/>
  <c r="G1298" i="24"/>
  <c r="F1298" i="24"/>
  <c r="E1298" i="24"/>
  <c r="D1298" i="24"/>
  <c r="C1298" i="24"/>
  <c r="B1298" i="24"/>
  <c r="A1298" i="24"/>
  <c r="I1297" i="24"/>
  <c r="H1297" i="24"/>
  <c r="G1297" i="24"/>
  <c r="F1297" i="24"/>
  <c r="E1297" i="24"/>
  <c r="D1297" i="24"/>
  <c r="C1297" i="24"/>
  <c r="B1297" i="24"/>
  <c r="A1297" i="24"/>
  <c r="I1296" i="24"/>
  <c r="H1296" i="24"/>
  <c r="G1296" i="24"/>
  <c r="F1296" i="24"/>
  <c r="E1296" i="24"/>
  <c r="D1296" i="24"/>
  <c r="C1296" i="24"/>
  <c r="B1296" i="24"/>
  <c r="A1296" i="24"/>
  <c r="I1295" i="24"/>
  <c r="H1295" i="24"/>
  <c r="G1295" i="24"/>
  <c r="F1295" i="24"/>
  <c r="E1295" i="24"/>
  <c r="D1295" i="24"/>
  <c r="C1295" i="24"/>
  <c r="B1295" i="24"/>
  <c r="A1295" i="24"/>
  <c r="I1294" i="24"/>
  <c r="H1294" i="24"/>
  <c r="G1294" i="24"/>
  <c r="F1294" i="24"/>
  <c r="E1294" i="24"/>
  <c r="D1294" i="24"/>
  <c r="C1294" i="24"/>
  <c r="B1294" i="24"/>
  <c r="A1294" i="24"/>
  <c r="I1293" i="24"/>
  <c r="H1293" i="24"/>
  <c r="G1293" i="24"/>
  <c r="F1293" i="24"/>
  <c r="E1293" i="24"/>
  <c r="D1293" i="24"/>
  <c r="C1293" i="24"/>
  <c r="B1293" i="24"/>
  <c r="A1293" i="24"/>
  <c r="I1292" i="24"/>
  <c r="H1292" i="24"/>
  <c r="G1292" i="24"/>
  <c r="F1292" i="24"/>
  <c r="E1292" i="24"/>
  <c r="D1292" i="24"/>
  <c r="C1292" i="24"/>
  <c r="B1292" i="24"/>
  <c r="A1292" i="24"/>
  <c r="I1291" i="24"/>
  <c r="H1291" i="24"/>
  <c r="G1291" i="24"/>
  <c r="F1291" i="24"/>
  <c r="E1291" i="24"/>
  <c r="D1291" i="24"/>
  <c r="C1291" i="24"/>
  <c r="B1291" i="24"/>
  <c r="A1291" i="24"/>
  <c r="I1290" i="24"/>
  <c r="H1290" i="24"/>
  <c r="G1290" i="24"/>
  <c r="F1290" i="24"/>
  <c r="E1290" i="24"/>
  <c r="D1290" i="24"/>
  <c r="C1290" i="24"/>
  <c r="B1290" i="24"/>
  <c r="A1290" i="24"/>
  <c r="I1289" i="24"/>
  <c r="H1289" i="24"/>
  <c r="G1289" i="24"/>
  <c r="F1289" i="24"/>
  <c r="E1289" i="24"/>
  <c r="D1289" i="24"/>
  <c r="C1289" i="24"/>
  <c r="B1289" i="24"/>
  <c r="A1289" i="24"/>
  <c r="I1288" i="24"/>
  <c r="H1288" i="24"/>
  <c r="G1288" i="24"/>
  <c r="F1288" i="24"/>
  <c r="E1288" i="24"/>
  <c r="D1288" i="24"/>
  <c r="C1288" i="24"/>
  <c r="B1288" i="24"/>
  <c r="A1288" i="24"/>
  <c r="I1287" i="24"/>
  <c r="H1287" i="24"/>
  <c r="G1287" i="24"/>
  <c r="F1287" i="24"/>
  <c r="E1287" i="24"/>
  <c r="D1287" i="24"/>
  <c r="C1287" i="24"/>
  <c r="B1287" i="24"/>
  <c r="A1287" i="24"/>
  <c r="I1286" i="24"/>
  <c r="H1286" i="24"/>
  <c r="G1286" i="24"/>
  <c r="F1286" i="24"/>
  <c r="E1286" i="24"/>
  <c r="D1286" i="24"/>
  <c r="C1286" i="24"/>
  <c r="B1286" i="24"/>
  <c r="A1286" i="24"/>
  <c r="I1285" i="24"/>
  <c r="H1285" i="24"/>
  <c r="G1285" i="24"/>
  <c r="F1285" i="24"/>
  <c r="E1285" i="24"/>
  <c r="D1285" i="24"/>
  <c r="C1285" i="24"/>
  <c r="B1285" i="24"/>
  <c r="A1285" i="24"/>
  <c r="I1284" i="24"/>
  <c r="H1284" i="24"/>
  <c r="G1284" i="24"/>
  <c r="F1284" i="24"/>
  <c r="E1284" i="24"/>
  <c r="D1284" i="24"/>
  <c r="C1284" i="24"/>
  <c r="B1284" i="24"/>
  <c r="A1284" i="24"/>
  <c r="I1283" i="24"/>
  <c r="H1283" i="24"/>
  <c r="G1283" i="24"/>
  <c r="F1283" i="24"/>
  <c r="E1283" i="24"/>
  <c r="D1283" i="24"/>
  <c r="C1283" i="24"/>
  <c r="B1283" i="24"/>
  <c r="A1283" i="24"/>
  <c r="I1282" i="24"/>
  <c r="H1282" i="24"/>
  <c r="G1282" i="24"/>
  <c r="F1282" i="24"/>
  <c r="E1282" i="24"/>
  <c r="D1282" i="24"/>
  <c r="C1282" i="24"/>
  <c r="B1282" i="24"/>
  <c r="A1282" i="24"/>
  <c r="I1281" i="24"/>
  <c r="H1281" i="24"/>
  <c r="G1281" i="24"/>
  <c r="F1281" i="24"/>
  <c r="E1281" i="24"/>
  <c r="D1281" i="24"/>
  <c r="C1281" i="24"/>
  <c r="B1281" i="24"/>
  <c r="A1281" i="24"/>
  <c r="I1280" i="24"/>
  <c r="H1280" i="24"/>
  <c r="G1280" i="24"/>
  <c r="F1280" i="24"/>
  <c r="E1280" i="24"/>
  <c r="D1280" i="24"/>
  <c r="C1280" i="24"/>
  <c r="B1280" i="24"/>
  <c r="A1280" i="24"/>
  <c r="I1279" i="24"/>
  <c r="H1279" i="24"/>
  <c r="G1279" i="24"/>
  <c r="F1279" i="24"/>
  <c r="E1279" i="24"/>
  <c r="D1279" i="24"/>
  <c r="C1279" i="24"/>
  <c r="B1279" i="24"/>
  <c r="A1279" i="24"/>
  <c r="I1278" i="24"/>
  <c r="H1278" i="24"/>
  <c r="G1278" i="24"/>
  <c r="F1278" i="24"/>
  <c r="E1278" i="24"/>
  <c r="D1278" i="24"/>
  <c r="C1278" i="24"/>
  <c r="B1278" i="24"/>
  <c r="A1278" i="24"/>
  <c r="I1277" i="24"/>
  <c r="H1277" i="24"/>
  <c r="G1277" i="24"/>
  <c r="F1277" i="24"/>
  <c r="E1277" i="24"/>
  <c r="D1277" i="24"/>
  <c r="C1277" i="24"/>
  <c r="B1277" i="24"/>
  <c r="A1277" i="24"/>
  <c r="I1276" i="24"/>
  <c r="H1276" i="24"/>
  <c r="G1276" i="24"/>
  <c r="F1276" i="24"/>
  <c r="E1276" i="24"/>
  <c r="D1276" i="24"/>
  <c r="C1276" i="24"/>
  <c r="B1276" i="24"/>
  <c r="A1276" i="24"/>
  <c r="I1275" i="24"/>
  <c r="H1275" i="24"/>
  <c r="G1275" i="24"/>
  <c r="F1275" i="24"/>
  <c r="E1275" i="24"/>
  <c r="D1275" i="24"/>
  <c r="C1275" i="24"/>
  <c r="B1275" i="24"/>
  <c r="A1275" i="24"/>
  <c r="I1274" i="24"/>
  <c r="H1274" i="24"/>
  <c r="G1274" i="24"/>
  <c r="F1274" i="24"/>
  <c r="E1274" i="24"/>
  <c r="D1274" i="24"/>
  <c r="C1274" i="24"/>
  <c r="B1274" i="24"/>
  <c r="A1274" i="24"/>
  <c r="I1273" i="24"/>
  <c r="H1273" i="24"/>
  <c r="G1273" i="24"/>
  <c r="F1273" i="24"/>
  <c r="E1273" i="24"/>
  <c r="D1273" i="24"/>
  <c r="C1273" i="24"/>
  <c r="B1273" i="24"/>
  <c r="A1273" i="24"/>
  <c r="I1272" i="24"/>
  <c r="H1272" i="24"/>
  <c r="G1272" i="24"/>
  <c r="F1272" i="24"/>
  <c r="E1272" i="24"/>
  <c r="D1272" i="24"/>
  <c r="C1272" i="24"/>
  <c r="B1272" i="24"/>
  <c r="A1272" i="24"/>
  <c r="I1271" i="24"/>
  <c r="H1271" i="24"/>
  <c r="G1271" i="24"/>
  <c r="F1271" i="24"/>
  <c r="E1271" i="24"/>
  <c r="D1271" i="24"/>
  <c r="C1271" i="24"/>
  <c r="B1271" i="24"/>
  <c r="A1271" i="24"/>
  <c r="I1270" i="24"/>
  <c r="H1270" i="24"/>
  <c r="G1270" i="24"/>
  <c r="F1270" i="24"/>
  <c r="E1270" i="24"/>
  <c r="D1270" i="24"/>
  <c r="C1270" i="24"/>
  <c r="B1270" i="24"/>
  <c r="A1270" i="24"/>
  <c r="I1269" i="24"/>
  <c r="H1269" i="24"/>
  <c r="G1269" i="24"/>
  <c r="F1269" i="24"/>
  <c r="E1269" i="24"/>
  <c r="D1269" i="24"/>
  <c r="C1269" i="24"/>
  <c r="B1269" i="24"/>
  <c r="A1269" i="24"/>
  <c r="I1268" i="24"/>
  <c r="H1268" i="24"/>
  <c r="G1268" i="24"/>
  <c r="F1268" i="24"/>
  <c r="E1268" i="24"/>
  <c r="D1268" i="24"/>
  <c r="C1268" i="24"/>
  <c r="B1268" i="24"/>
  <c r="A1268" i="24"/>
  <c r="I1267" i="24"/>
  <c r="H1267" i="24"/>
  <c r="G1267" i="24"/>
  <c r="F1267" i="24"/>
  <c r="E1267" i="24"/>
  <c r="D1267" i="24"/>
  <c r="C1267" i="24"/>
  <c r="B1267" i="24"/>
  <c r="A1267" i="24"/>
  <c r="I1266" i="24"/>
  <c r="H1266" i="24"/>
  <c r="G1266" i="24"/>
  <c r="F1266" i="24"/>
  <c r="E1266" i="24"/>
  <c r="D1266" i="24"/>
  <c r="C1266" i="24"/>
  <c r="B1266" i="24"/>
  <c r="A1266" i="24"/>
  <c r="I1265" i="24"/>
  <c r="H1265" i="24"/>
  <c r="G1265" i="24"/>
  <c r="F1265" i="24"/>
  <c r="E1265" i="24"/>
  <c r="D1265" i="24"/>
  <c r="C1265" i="24"/>
  <c r="B1265" i="24"/>
  <c r="A1265" i="24"/>
  <c r="I1264" i="24"/>
  <c r="H1264" i="24"/>
  <c r="G1264" i="24"/>
  <c r="F1264" i="24"/>
  <c r="E1264" i="24"/>
  <c r="D1264" i="24"/>
  <c r="C1264" i="24"/>
  <c r="B1264" i="24"/>
  <c r="A1264" i="24"/>
  <c r="I1263" i="24"/>
  <c r="H1263" i="24"/>
  <c r="G1263" i="24"/>
  <c r="F1263" i="24"/>
  <c r="E1263" i="24"/>
  <c r="D1263" i="24"/>
  <c r="C1263" i="24"/>
  <c r="B1263" i="24"/>
  <c r="A1263" i="24"/>
  <c r="I1262" i="24"/>
  <c r="H1262" i="24"/>
  <c r="G1262" i="24"/>
  <c r="F1262" i="24"/>
  <c r="E1262" i="24"/>
  <c r="D1262" i="24"/>
  <c r="C1262" i="24"/>
  <c r="B1262" i="24"/>
  <c r="A1262" i="24"/>
  <c r="I1261" i="24"/>
  <c r="H1261" i="24"/>
  <c r="G1261" i="24"/>
  <c r="F1261" i="24"/>
  <c r="E1261" i="24"/>
  <c r="D1261" i="24"/>
  <c r="C1261" i="24"/>
  <c r="B1261" i="24"/>
  <c r="A1261" i="24"/>
  <c r="I1260" i="24"/>
  <c r="H1260" i="24"/>
  <c r="G1260" i="24"/>
  <c r="F1260" i="24"/>
  <c r="E1260" i="24"/>
  <c r="D1260" i="24"/>
  <c r="C1260" i="24"/>
  <c r="B1260" i="24"/>
  <c r="A1260" i="24"/>
  <c r="I1259" i="24"/>
  <c r="H1259" i="24"/>
  <c r="G1259" i="24"/>
  <c r="F1259" i="24"/>
  <c r="E1259" i="24"/>
  <c r="D1259" i="24"/>
  <c r="C1259" i="24"/>
  <c r="B1259" i="24"/>
  <c r="A1259" i="24"/>
  <c r="I1258" i="24"/>
  <c r="H1258" i="24"/>
  <c r="G1258" i="24"/>
  <c r="F1258" i="24"/>
  <c r="E1258" i="24"/>
  <c r="D1258" i="24"/>
  <c r="C1258" i="24"/>
  <c r="B1258" i="24"/>
  <c r="A1258" i="24"/>
  <c r="I1257" i="24"/>
  <c r="H1257" i="24"/>
  <c r="G1257" i="24"/>
  <c r="F1257" i="24"/>
  <c r="E1257" i="24"/>
  <c r="D1257" i="24"/>
  <c r="C1257" i="24"/>
  <c r="B1257" i="24"/>
  <c r="A1257" i="24"/>
  <c r="I1256" i="24"/>
  <c r="H1256" i="24"/>
  <c r="G1256" i="24"/>
  <c r="F1256" i="24"/>
  <c r="E1256" i="24"/>
  <c r="D1256" i="24"/>
  <c r="C1256" i="24"/>
  <c r="B1256" i="24"/>
  <c r="A1256" i="24"/>
  <c r="I1255" i="24"/>
  <c r="H1255" i="24"/>
  <c r="G1255" i="24"/>
  <c r="F1255" i="24"/>
  <c r="E1255" i="24"/>
  <c r="D1255" i="24"/>
  <c r="C1255" i="24"/>
  <c r="B1255" i="24"/>
  <c r="A1255" i="24"/>
  <c r="I1254" i="24"/>
  <c r="H1254" i="24"/>
  <c r="G1254" i="24"/>
  <c r="F1254" i="24"/>
  <c r="E1254" i="24"/>
  <c r="D1254" i="24"/>
  <c r="C1254" i="24"/>
  <c r="B1254" i="24"/>
  <c r="A1254" i="24"/>
  <c r="I1253" i="24"/>
  <c r="H1253" i="24"/>
  <c r="G1253" i="24"/>
  <c r="F1253" i="24"/>
  <c r="E1253" i="24"/>
  <c r="D1253" i="24"/>
  <c r="C1253" i="24"/>
  <c r="B1253" i="24"/>
  <c r="A1253" i="24"/>
  <c r="I1252" i="24"/>
  <c r="H1252" i="24"/>
  <c r="G1252" i="24"/>
  <c r="F1252" i="24"/>
  <c r="E1252" i="24"/>
  <c r="D1252" i="24"/>
  <c r="C1252" i="24"/>
  <c r="B1252" i="24"/>
  <c r="A1252" i="24"/>
  <c r="I1251" i="24"/>
  <c r="H1251" i="24"/>
  <c r="G1251" i="24"/>
  <c r="F1251" i="24"/>
  <c r="E1251" i="24"/>
  <c r="D1251" i="24"/>
  <c r="C1251" i="24"/>
  <c r="B1251" i="24"/>
  <c r="A1251" i="24"/>
  <c r="I1250" i="24"/>
  <c r="H1250" i="24"/>
  <c r="G1250" i="24"/>
  <c r="F1250" i="24"/>
  <c r="E1250" i="24"/>
  <c r="D1250" i="24"/>
  <c r="C1250" i="24"/>
  <c r="B1250" i="24"/>
  <c r="A1250" i="24"/>
  <c r="I1249" i="24"/>
  <c r="H1249" i="24"/>
  <c r="G1249" i="24"/>
  <c r="F1249" i="24"/>
  <c r="E1249" i="24"/>
  <c r="D1249" i="24"/>
  <c r="C1249" i="24"/>
  <c r="B1249" i="24"/>
  <c r="A1249" i="24"/>
  <c r="I1248" i="24"/>
  <c r="H1248" i="24"/>
  <c r="G1248" i="24"/>
  <c r="F1248" i="24"/>
  <c r="E1248" i="24"/>
  <c r="D1248" i="24"/>
  <c r="C1248" i="24"/>
  <c r="B1248" i="24"/>
  <c r="A1248" i="24"/>
  <c r="I1247" i="24"/>
  <c r="H1247" i="24"/>
  <c r="G1247" i="24"/>
  <c r="F1247" i="24"/>
  <c r="E1247" i="24"/>
  <c r="D1247" i="24"/>
  <c r="C1247" i="24"/>
  <c r="B1247" i="24"/>
  <c r="A1247" i="24"/>
  <c r="I1246" i="24"/>
  <c r="H1246" i="24"/>
  <c r="G1246" i="24"/>
  <c r="F1246" i="24"/>
  <c r="E1246" i="24"/>
  <c r="D1246" i="24"/>
  <c r="C1246" i="24"/>
  <c r="B1246" i="24"/>
  <c r="A1246" i="24"/>
  <c r="I1245" i="24"/>
  <c r="H1245" i="24"/>
  <c r="G1245" i="24"/>
  <c r="F1245" i="24"/>
  <c r="E1245" i="24"/>
  <c r="D1245" i="24"/>
  <c r="C1245" i="24"/>
  <c r="B1245" i="24"/>
  <c r="A1245" i="24"/>
  <c r="I1244" i="24"/>
  <c r="H1244" i="24"/>
  <c r="G1244" i="24"/>
  <c r="F1244" i="24"/>
  <c r="E1244" i="24"/>
  <c r="D1244" i="24"/>
  <c r="C1244" i="24"/>
  <c r="B1244" i="24"/>
  <c r="A1244" i="24"/>
  <c r="I1243" i="24"/>
  <c r="H1243" i="24"/>
  <c r="G1243" i="24"/>
  <c r="F1243" i="24"/>
  <c r="E1243" i="24"/>
  <c r="D1243" i="24"/>
  <c r="C1243" i="24"/>
  <c r="B1243" i="24"/>
  <c r="A1243" i="24"/>
  <c r="I1242" i="24"/>
  <c r="H1242" i="24"/>
  <c r="G1242" i="24"/>
  <c r="F1242" i="24"/>
  <c r="E1242" i="24"/>
  <c r="D1242" i="24"/>
  <c r="C1242" i="24"/>
  <c r="B1242" i="24"/>
  <c r="A1242" i="24"/>
  <c r="I1241" i="24"/>
  <c r="H1241" i="24"/>
  <c r="G1241" i="24"/>
  <c r="F1241" i="24"/>
  <c r="E1241" i="24"/>
  <c r="D1241" i="24"/>
  <c r="C1241" i="24"/>
  <c r="B1241" i="24"/>
  <c r="A1241" i="24"/>
  <c r="I1240" i="24"/>
  <c r="H1240" i="24"/>
  <c r="G1240" i="24"/>
  <c r="F1240" i="24"/>
  <c r="E1240" i="24"/>
  <c r="D1240" i="24"/>
  <c r="C1240" i="24"/>
  <c r="B1240" i="24"/>
  <c r="A1240" i="24"/>
  <c r="I1239" i="24"/>
  <c r="H1239" i="24"/>
  <c r="G1239" i="24"/>
  <c r="F1239" i="24"/>
  <c r="E1239" i="24"/>
  <c r="D1239" i="24"/>
  <c r="C1239" i="24"/>
  <c r="B1239" i="24"/>
  <c r="A1239" i="24"/>
  <c r="I1238" i="24"/>
  <c r="H1238" i="24"/>
  <c r="G1238" i="24"/>
  <c r="F1238" i="24"/>
  <c r="E1238" i="24"/>
  <c r="D1238" i="24"/>
  <c r="C1238" i="24"/>
  <c r="B1238" i="24"/>
  <c r="A1238" i="24"/>
  <c r="I1237" i="24"/>
  <c r="H1237" i="24"/>
  <c r="G1237" i="24"/>
  <c r="F1237" i="24"/>
  <c r="E1237" i="24"/>
  <c r="D1237" i="24"/>
  <c r="C1237" i="24"/>
  <c r="B1237" i="24"/>
  <c r="A1237" i="24"/>
  <c r="I1236" i="24"/>
  <c r="H1236" i="24"/>
  <c r="G1236" i="24"/>
  <c r="F1236" i="24"/>
  <c r="E1236" i="24"/>
  <c r="D1236" i="24"/>
  <c r="C1236" i="24"/>
  <c r="B1236" i="24"/>
  <c r="A1236" i="24"/>
  <c r="I1235" i="24"/>
  <c r="H1235" i="24"/>
  <c r="G1235" i="24"/>
  <c r="F1235" i="24"/>
  <c r="E1235" i="24"/>
  <c r="D1235" i="24"/>
  <c r="C1235" i="24"/>
  <c r="B1235" i="24"/>
  <c r="A1235" i="24"/>
  <c r="I1234" i="24"/>
  <c r="H1234" i="24"/>
  <c r="G1234" i="24"/>
  <c r="F1234" i="24"/>
  <c r="E1234" i="24"/>
  <c r="D1234" i="24"/>
  <c r="C1234" i="24"/>
  <c r="B1234" i="24"/>
  <c r="A1234" i="24"/>
  <c r="I1233" i="24"/>
  <c r="H1233" i="24"/>
  <c r="G1233" i="24"/>
  <c r="F1233" i="24"/>
  <c r="E1233" i="24"/>
  <c r="D1233" i="24"/>
  <c r="C1233" i="24"/>
  <c r="B1233" i="24"/>
  <c r="A1233" i="24"/>
  <c r="I1232" i="24"/>
  <c r="H1232" i="24"/>
  <c r="G1232" i="24"/>
  <c r="F1232" i="24"/>
  <c r="E1232" i="24"/>
  <c r="D1232" i="24"/>
  <c r="C1232" i="24"/>
  <c r="B1232" i="24"/>
  <c r="A1232" i="24"/>
  <c r="I1231" i="24"/>
  <c r="H1231" i="24"/>
  <c r="G1231" i="24"/>
  <c r="F1231" i="24"/>
  <c r="E1231" i="24"/>
  <c r="D1231" i="24"/>
  <c r="C1231" i="24"/>
  <c r="B1231" i="24"/>
  <c r="A1231" i="24"/>
  <c r="I1230" i="24"/>
  <c r="H1230" i="24"/>
  <c r="G1230" i="24"/>
  <c r="F1230" i="24"/>
  <c r="E1230" i="24"/>
  <c r="D1230" i="24"/>
  <c r="C1230" i="24"/>
  <c r="B1230" i="24"/>
  <c r="A1230" i="24"/>
  <c r="I1229" i="24"/>
  <c r="H1229" i="24"/>
  <c r="G1229" i="24"/>
  <c r="F1229" i="24"/>
  <c r="E1229" i="24"/>
  <c r="D1229" i="24"/>
  <c r="C1229" i="24"/>
  <c r="B1229" i="24"/>
  <c r="A1229" i="24"/>
  <c r="I1228" i="24"/>
  <c r="H1228" i="24"/>
  <c r="G1228" i="24"/>
  <c r="F1228" i="24"/>
  <c r="E1228" i="24"/>
  <c r="D1228" i="24"/>
  <c r="C1228" i="24"/>
  <c r="B1228" i="24"/>
  <c r="A1228" i="24"/>
  <c r="I1227" i="24"/>
  <c r="H1227" i="24"/>
  <c r="G1227" i="24"/>
  <c r="F1227" i="24"/>
  <c r="E1227" i="24"/>
  <c r="D1227" i="24"/>
  <c r="C1227" i="24"/>
  <c r="B1227" i="24"/>
  <c r="A1227" i="24"/>
  <c r="I1226" i="24"/>
  <c r="H1226" i="24"/>
  <c r="G1226" i="24"/>
  <c r="F1226" i="24"/>
  <c r="E1226" i="24"/>
  <c r="D1226" i="24"/>
  <c r="C1226" i="24"/>
  <c r="B1226" i="24"/>
  <c r="A1226" i="24"/>
  <c r="I1225" i="24"/>
  <c r="H1225" i="24"/>
  <c r="G1225" i="24"/>
  <c r="F1225" i="24"/>
  <c r="E1225" i="24"/>
  <c r="D1225" i="24"/>
  <c r="C1225" i="24"/>
  <c r="B1225" i="24"/>
  <c r="A1225" i="24"/>
  <c r="I1224" i="24"/>
  <c r="H1224" i="24"/>
  <c r="G1224" i="24"/>
  <c r="F1224" i="24"/>
  <c r="E1224" i="24"/>
  <c r="D1224" i="24"/>
  <c r="C1224" i="24"/>
  <c r="B1224" i="24"/>
  <c r="A1224" i="24"/>
  <c r="I1223" i="24"/>
  <c r="H1223" i="24"/>
  <c r="G1223" i="24"/>
  <c r="F1223" i="24"/>
  <c r="E1223" i="24"/>
  <c r="D1223" i="24"/>
  <c r="C1223" i="24"/>
  <c r="B1223" i="24"/>
  <c r="A1223" i="24"/>
  <c r="I1222" i="24"/>
  <c r="H1222" i="24"/>
  <c r="G1222" i="24"/>
  <c r="F1222" i="24"/>
  <c r="E1222" i="24"/>
  <c r="D1222" i="24"/>
  <c r="C1222" i="24"/>
  <c r="B1222" i="24"/>
  <c r="A1222" i="24"/>
  <c r="I1221" i="24"/>
  <c r="H1221" i="24"/>
  <c r="G1221" i="24"/>
  <c r="F1221" i="24"/>
  <c r="E1221" i="24"/>
  <c r="D1221" i="24"/>
  <c r="C1221" i="24"/>
  <c r="B1221" i="24"/>
  <c r="A1221" i="24"/>
  <c r="I1220" i="24"/>
  <c r="H1220" i="24"/>
  <c r="G1220" i="24"/>
  <c r="F1220" i="24"/>
  <c r="E1220" i="24"/>
  <c r="D1220" i="24"/>
  <c r="C1220" i="24"/>
  <c r="B1220" i="24"/>
  <c r="A1220" i="24"/>
  <c r="I1219" i="24"/>
  <c r="H1219" i="24"/>
  <c r="G1219" i="24"/>
  <c r="F1219" i="24"/>
  <c r="E1219" i="24"/>
  <c r="D1219" i="24"/>
  <c r="C1219" i="24"/>
  <c r="B1219" i="24"/>
  <c r="A1219" i="24"/>
  <c r="I1218" i="24"/>
  <c r="H1218" i="24"/>
  <c r="G1218" i="24"/>
  <c r="F1218" i="24"/>
  <c r="E1218" i="24"/>
  <c r="D1218" i="24"/>
  <c r="C1218" i="24"/>
  <c r="B1218" i="24"/>
  <c r="A1218" i="24"/>
  <c r="I1217" i="24"/>
  <c r="H1217" i="24"/>
  <c r="G1217" i="24"/>
  <c r="F1217" i="24"/>
  <c r="E1217" i="24"/>
  <c r="D1217" i="24"/>
  <c r="C1217" i="24"/>
  <c r="B1217" i="24"/>
  <c r="A1217" i="24"/>
  <c r="I1216" i="24"/>
  <c r="H1216" i="24"/>
  <c r="G1216" i="24"/>
  <c r="F1216" i="24"/>
  <c r="E1216" i="24"/>
  <c r="D1216" i="24"/>
  <c r="C1216" i="24"/>
  <c r="B1216" i="24"/>
  <c r="A1216" i="24"/>
  <c r="I1215" i="24"/>
  <c r="H1215" i="24"/>
  <c r="G1215" i="24"/>
  <c r="F1215" i="24"/>
  <c r="E1215" i="24"/>
  <c r="D1215" i="24"/>
  <c r="C1215" i="24"/>
  <c r="B1215" i="24"/>
  <c r="A1215" i="24"/>
  <c r="I1214" i="24"/>
  <c r="H1214" i="24"/>
  <c r="G1214" i="24"/>
  <c r="F1214" i="24"/>
  <c r="E1214" i="24"/>
  <c r="D1214" i="24"/>
  <c r="C1214" i="24"/>
  <c r="B1214" i="24"/>
  <c r="A1214" i="24"/>
  <c r="I1213" i="24"/>
  <c r="H1213" i="24"/>
  <c r="G1213" i="24"/>
  <c r="F1213" i="24"/>
  <c r="E1213" i="24"/>
  <c r="D1213" i="24"/>
  <c r="C1213" i="24"/>
  <c r="B1213" i="24"/>
  <c r="A1213" i="24"/>
  <c r="I1212" i="24"/>
  <c r="H1212" i="24"/>
  <c r="G1212" i="24"/>
  <c r="F1212" i="24"/>
  <c r="E1212" i="24"/>
  <c r="D1212" i="24"/>
  <c r="C1212" i="24"/>
  <c r="B1212" i="24"/>
  <c r="A1212" i="24"/>
  <c r="I1211" i="24"/>
  <c r="H1211" i="24"/>
  <c r="G1211" i="24"/>
  <c r="F1211" i="24"/>
  <c r="E1211" i="24"/>
  <c r="D1211" i="24"/>
  <c r="C1211" i="24"/>
  <c r="B1211" i="24"/>
  <c r="A1211" i="24"/>
  <c r="I1210" i="24"/>
  <c r="H1210" i="24"/>
  <c r="G1210" i="24"/>
  <c r="F1210" i="24"/>
  <c r="E1210" i="24"/>
  <c r="D1210" i="24"/>
  <c r="C1210" i="24"/>
  <c r="B1210" i="24"/>
  <c r="A1210" i="24"/>
  <c r="I1209" i="24"/>
  <c r="H1209" i="24"/>
  <c r="G1209" i="24"/>
  <c r="F1209" i="24"/>
  <c r="E1209" i="24"/>
  <c r="D1209" i="24"/>
  <c r="C1209" i="24"/>
  <c r="B1209" i="24"/>
  <c r="A1209" i="24"/>
  <c r="I1208" i="24"/>
  <c r="H1208" i="24"/>
  <c r="G1208" i="24"/>
  <c r="F1208" i="24"/>
  <c r="E1208" i="24"/>
  <c r="D1208" i="24"/>
  <c r="C1208" i="24"/>
  <c r="B1208" i="24"/>
  <c r="A1208" i="24"/>
  <c r="I1207" i="24"/>
  <c r="H1207" i="24"/>
  <c r="G1207" i="24"/>
  <c r="F1207" i="24"/>
  <c r="E1207" i="24"/>
  <c r="D1207" i="24"/>
  <c r="C1207" i="24"/>
  <c r="B1207" i="24"/>
  <c r="A1207" i="24"/>
  <c r="I1206" i="24"/>
  <c r="H1206" i="24"/>
  <c r="G1206" i="24"/>
  <c r="F1206" i="24"/>
  <c r="E1206" i="24"/>
  <c r="D1206" i="24"/>
  <c r="C1206" i="24"/>
  <c r="B1206" i="24"/>
  <c r="A1206" i="24"/>
  <c r="I1205" i="24"/>
  <c r="H1205" i="24"/>
  <c r="G1205" i="24"/>
  <c r="F1205" i="24"/>
  <c r="E1205" i="24"/>
  <c r="D1205" i="24"/>
  <c r="C1205" i="24"/>
  <c r="B1205" i="24"/>
  <c r="A1205" i="24"/>
  <c r="I1204" i="24"/>
  <c r="H1204" i="24"/>
  <c r="G1204" i="24"/>
  <c r="F1204" i="24"/>
  <c r="E1204" i="24"/>
  <c r="D1204" i="24"/>
  <c r="C1204" i="24"/>
  <c r="B1204" i="24"/>
  <c r="A1204" i="24"/>
  <c r="I1203" i="24"/>
  <c r="H1203" i="24"/>
  <c r="G1203" i="24"/>
  <c r="F1203" i="24"/>
  <c r="E1203" i="24"/>
  <c r="D1203" i="24"/>
  <c r="C1203" i="24"/>
  <c r="B1203" i="24"/>
  <c r="A1203" i="24"/>
  <c r="I1202" i="24"/>
  <c r="H1202" i="24"/>
  <c r="G1202" i="24"/>
  <c r="F1202" i="24"/>
  <c r="E1202" i="24"/>
  <c r="D1202" i="24"/>
  <c r="C1202" i="24"/>
  <c r="B1202" i="24"/>
  <c r="A1202" i="24"/>
  <c r="I1201" i="24"/>
  <c r="H1201" i="24"/>
  <c r="G1201" i="24"/>
  <c r="F1201" i="24"/>
  <c r="E1201" i="24"/>
  <c r="D1201" i="24"/>
  <c r="C1201" i="24"/>
  <c r="B1201" i="24"/>
  <c r="A1201" i="24"/>
  <c r="I1200" i="24"/>
  <c r="H1200" i="24"/>
  <c r="G1200" i="24"/>
  <c r="F1200" i="24"/>
  <c r="E1200" i="24"/>
  <c r="D1200" i="24"/>
  <c r="C1200" i="24"/>
  <c r="B1200" i="24"/>
  <c r="A1200" i="24"/>
  <c r="I1199" i="24"/>
  <c r="H1199" i="24"/>
  <c r="G1199" i="24"/>
  <c r="F1199" i="24"/>
  <c r="E1199" i="24"/>
  <c r="D1199" i="24"/>
  <c r="C1199" i="24"/>
  <c r="B1199" i="24"/>
  <c r="A1199" i="24"/>
  <c r="I1198" i="24"/>
  <c r="H1198" i="24"/>
  <c r="G1198" i="24"/>
  <c r="F1198" i="24"/>
  <c r="E1198" i="24"/>
  <c r="D1198" i="24"/>
  <c r="C1198" i="24"/>
  <c r="B1198" i="24"/>
  <c r="A1198" i="24"/>
  <c r="I1197" i="24"/>
  <c r="H1197" i="24"/>
  <c r="G1197" i="24"/>
  <c r="F1197" i="24"/>
  <c r="E1197" i="24"/>
  <c r="D1197" i="24"/>
  <c r="C1197" i="24"/>
  <c r="B1197" i="24"/>
  <c r="A1197" i="24"/>
  <c r="I1196" i="24"/>
  <c r="H1196" i="24"/>
  <c r="G1196" i="24"/>
  <c r="F1196" i="24"/>
  <c r="E1196" i="24"/>
  <c r="D1196" i="24"/>
  <c r="C1196" i="24"/>
  <c r="B1196" i="24"/>
  <c r="A1196" i="24"/>
  <c r="I1195" i="24"/>
  <c r="H1195" i="24"/>
  <c r="G1195" i="24"/>
  <c r="F1195" i="24"/>
  <c r="E1195" i="24"/>
  <c r="D1195" i="24"/>
  <c r="C1195" i="24"/>
  <c r="B1195" i="24"/>
  <c r="A1195" i="24"/>
  <c r="I1194" i="24"/>
  <c r="H1194" i="24"/>
  <c r="G1194" i="24"/>
  <c r="F1194" i="24"/>
  <c r="E1194" i="24"/>
  <c r="D1194" i="24"/>
  <c r="C1194" i="24"/>
  <c r="B1194" i="24"/>
  <c r="A1194" i="24"/>
  <c r="I1193" i="24"/>
  <c r="H1193" i="24"/>
  <c r="G1193" i="24"/>
  <c r="F1193" i="24"/>
  <c r="E1193" i="24"/>
  <c r="D1193" i="24"/>
  <c r="C1193" i="24"/>
  <c r="B1193" i="24"/>
  <c r="A1193" i="24"/>
  <c r="I1192" i="24"/>
  <c r="H1192" i="24"/>
  <c r="G1192" i="24"/>
  <c r="F1192" i="24"/>
  <c r="E1192" i="24"/>
  <c r="D1192" i="24"/>
  <c r="C1192" i="24"/>
  <c r="B1192" i="24"/>
  <c r="A1192" i="24"/>
  <c r="I1191" i="24"/>
  <c r="H1191" i="24"/>
  <c r="G1191" i="24"/>
  <c r="F1191" i="24"/>
  <c r="E1191" i="24"/>
  <c r="D1191" i="24"/>
  <c r="C1191" i="24"/>
  <c r="B1191" i="24"/>
  <c r="A1191" i="24"/>
  <c r="I1190" i="24"/>
  <c r="H1190" i="24"/>
  <c r="G1190" i="24"/>
  <c r="F1190" i="24"/>
  <c r="E1190" i="24"/>
  <c r="D1190" i="24"/>
  <c r="C1190" i="24"/>
  <c r="B1190" i="24"/>
  <c r="A1190" i="24"/>
  <c r="I1189" i="24"/>
  <c r="H1189" i="24"/>
  <c r="G1189" i="24"/>
  <c r="F1189" i="24"/>
  <c r="E1189" i="24"/>
  <c r="D1189" i="24"/>
  <c r="C1189" i="24"/>
  <c r="B1189" i="24"/>
  <c r="A1189" i="24"/>
  <c r="I1188" i="24"/>
  <c r="H1188" i="24"/>
  <c r="G1188" i="24"/>
  <c r="F1188" i="24"/>
  <c r="E1188" i="24"/>
  <c r="D1188" i="24"/>
  <c r="C1188" i="24"/>
  <c r="B1188" i="24"/>
  <c r="A1188" i="24"/>
  <c r="I1187" i="24"/>
  <c r="H1187" i="24"/>
  <c r="G1187" i="24"/>
  <c r="F1187" i="24"/>
  <c r="E1187" i="24"/>
  <c r="D1187" i="24"/>
  <c r="C1187" i="24"/>
  <c r="B1187" i="24"/>
  <c r="A1187" i="24"/>
  <c r="I1186" i="24"/>
  <c r="H1186" i="24"/>
  <c r="G1186" i="24"/>
  <c r="F1186" i="24"/>
  <c r="E1186" i="24"/>
  <c r="D1186" i="24"/>
  <c r="C1186" i="24"/>
  <c r="B1186" i="24"/>
  <c r="A1186" i="24"/>
  <c r="I1185" i="24"/>
  <c r="H1185" i="24"/>
  <c r="G1185" i="24"/>
  <c r="F1185" i="24"/>
  <c r="E1185" i="24"/>
  <c r="D1185" i="24"/>
  <c r="C1185" i="24"/>
  <c r="B1185" i="24"/>
  <c r="A1185" i="24"/>
  <c r="I1184" i="24"/>
  <c r="H1184" i="24"/>
  <c r="G1184" i="24"/>
  <c r="F1184" i="24"/>
  <c r="E1184" i="24"/>
  <c r="D1184" i="24"/>
  <c r="C1184" i="24"/>
  <c r="B1184" i="24"/>
  <c r="A1184" i="24"/>
  <c r="I1183" i="24"/>
  <c r="H1183" i="24"/>
  <c r="G1183" i="24"/>
  <c r="F1183" i="24"/>
  <c r="E1183" i="24"/>
  <c r="D1183" i="24"/>
  <c r="C1183" i="24"/>
  <c r="B1183" i="24"/>
  <c r="A1183" i="24"/>
  <c r="I1182" i="24"/>
  <c r="H1182" i="24"/>
  <c r="G1182" i="24"/>
  <c r="F1182" i="24"/>
  <c r="E1182" i="24"/>
  <c r="D1182" i="24"/>
  <c r="C1182" i="24"/>
  <c r="B1182" i="24"/>
  <c r="A1182" i="24"/>
  <c r="I1181" i="24"/>
  <c r="H1181" i="24"/>
  <c r="G1181" i="24"/>
  <c r="F1181" i="24"/>
  <c r="E1181" i="24"/>
  <c r="D1181" i="24"/>
  <c r="C1181" i="24"/>
  <c r="B1181" i="24"/>
  <c r="A1181" i="24"/>
  <c r="I1180" i="24"/>
  <c r="H1180" i="24"/>
  <c r="G1180" i="24"/>
  <c r="F1180" i="24"/>
  <c r="E1180" i="24"/>
  <c r="D1180" i="24"/>
  <c r="C1180" i="24"/>
  <c r="B1180" i="24"/>
  <c r="A1180" i="24"/>
  <c r="I1179" i="24"/>
  <c r="H1179" i="24"/>
  <c r="G1179" i="24"/>
  <c r="F1179" i="24"/>
  <c r="E1179" i="24"/>
  <c r="D1179" i="24"/>
  <c r="C1179" i="24"/>
  <c r="B1179" i="24"/>
  <c r="A1179" i="24"/>
  <c r="I1178" i="24"/>
  <c r="H1178" i="24"/>
  <c r="G1178" i="24"/>
  <c r="F1178" i="24"/>
  <c r="E1178" i="24"/>
  <c r="D1178" i="24"/>
  <c r="C1178" i="24"/>
  <c r="B1178" i="24"/>
  <c r="A1178" i="24"/>
  <c r="I1177" i="24"/>
  <c r="H1177" i="24"/>
  <c r="G1177" i="24"/>
  <c r="F1177" i="24"/>
  <c r="E1177" i="24"/>
  <c r="D1177" i="24"/>
  <c r="C1177" i="24"/>
  <c r="B1177" i="24"/>
  <c r="A1177" i="24"/>
  <c r="I1176" i="24"/>
  <c r="H1176" i="24"/>
  <c r="G1176" i="24"/>
  <c r="F1176" i="24"/>
  <c r="E1176" i="24"/>
  <c r="D1176" i="24"/>
  <c r="C1176" i="24"/>
  <c r="B1176" i="24"/>
  <c r="A1176" i="24"/>
  <c r="I1175" i="24"/>
  <c r="H1175" i="24"/>
  <c r="G1175" i="24"/>
  <c r="F1175" i="24"/>
  <c r="E1175" i="24"/>
  <c r="D1175" i="24"/>
  <c r="C1175" i="24"/>
  <c r="B1175" i="24"/>
  <c r="A1175" i="24"/>
  <c r="I1174" i="24"/>
  <c r="H1174" i="24"/>
  <c r="G1174" i="24"/>
  <c r="F1174" i="24"/>
  <c r="E1174" i="24"/>
  <c r="D1174" i="24"/>
  <c r="C1174" i="24"/>
  <c r="B1174" i="24"/>
  <c r="A1174" i="24"/>
  <c r="I1173" i="24"/>
  <c r="H1173" i="24"/>
  <c r="G1173" i="24"/>
  <c r="F1173" i="24"/>
  <c r="E1173" i="24"/>
  <c r="D1173" i="24"/>
  <c r="C1173" i="24"/>
  <c r="B1173" i="24"/>
  <c r="A1173" i="24"/>
  <c r="I1172" i="24"/>
  <c r="H1172" i="24"/>
  <c r="G1172" i="24"/>
  <c r="F1172" i="24"/>
  <c r="E1172" i="24"/>
  <c r="D1172" i="24"/>
  <c r="C1172" i="24"/>
  <c r="B1172" i="24"/>
  <c r="A1172" i="24"/>
  <c r="I1171" i="24"/>
  <c r="H1171" i="24"/>
  <c r="G1171" i="24"/>
  <c r="F1171" i="24"/>
  <c r="E1171" i="24"/>
  <c r="D1171" i="24"/>
  <c r="C1171" i="24"/>
  <c r="B1171" i="24"/>
  <c r="A1171" i="24"/>
  <c r="I1170" i="24"/>
  <c r="H1170" i="24"/>
  <c r="G1170" i="24"/>
  <c r="F1170" i="24"/>
  <c r="E1170" i="24"/>
  <c r="D1170" i="24"/>
  <c r="C1170" i="24"/>
  <c r="B1170" i="24"/>
  <c r="A1170" i="24"/>
  <c r="I1169" i="24"/>
  <c r="H1169" i="24"/>
  <c r="G1169" i="24"/>
  <c r="F1169" i="24"/>
  <c r="E1169" i="24"/>
  <c r="D1169" i="24"/>
  <c r="C1169" i="24"/>
  <c r="B1169" i="24"/>
  <c r="A1169" i="24"/>
  <c r="I1168" i="24"/>
  <c r="H1168" i="24"/>
  <c r="G1168" i="24"/>
  <c r="F1168" i="24"/>
  <c r="E1168" i="24"/>
  <c r="D1168" i="24"/>
  <c r="C1168" i="24"/>
  <c r="B1168" i="24"/>
  <c r="A1168" i="24"/>
  <c r="I1167" i="24"/>
  <c r="H1167" i="24"/>
  <c r="G1167" i="24"/>
  <c r="F1167" i="24"/>
  <c r="E1167" i="24"/>
  <c r="D1167" i="24"/>
  <c r="C1167" i="24"/>
  <c r="B1167" i="24"/>
  <c r="A1167" i="24"/>
  <c r="I1166" i="24"/>
  <c r="H1166" i="24"/>
  <c r="G1166" i="24"/>
  <c r="F1166" i="24"/>
  <c r="E1166" i="24"/>
  <c r="D1166" i="24"/>
  <c r="C1166" i="24"/>
  <c r="B1166" i="24"/>
  <c r="A1166" i="24"/>
  <c r="I1165" i="24"/>
  <c r="H1165" i="24"/>
  <c r="G1165" i="24"/>
  <c r="F1165" i="24"/>
  <c r="E1165" i="24"/>
  <c r="D1165" i="24"/>
  <c r="C1165" i="24"/>
  <c r="B1165" i="24"/>
  <c r="A1165" i="24"/>
  <c r="I1164" i="24"/>
  <c r="H1164" i="24"/>
  <c r="G1164" i="24"/>
  <c r="F1164" i="24"/>
  <c r="E1164" i="24"/>
  <c r="D1164" i="24"/>
  <c r="C1164" i="24"/>
  <c r="B1164" i="24"/>
  <c r="A1164" i="24"/>
  <c r="I1163" i="24"/>
  <c r="H1163" i="24"/>
  <c r="G1163" i="24"/>
  <c r="F1163" i="24"/>
  <c r="E1163" i="24"/>
  <c r="D1163" i="24"/>
  <c r="C1163" i="24"/>
  <c r="B1163" i="24"/>
  <c r="A1163" i="24"/>
  <c r="I1162" i="24"/>
  <c r="H1162" i="24"/>
  <c r="G1162" i="24"/>
  <c r="F1162" i="24"/>
  <c r="E1162" i="24"/>
  <c r="D1162" i="24"/>
  <c r="C1162" i="24"/>
  <c r="B1162" i="24"/>
  <c r="A1162" i="24"/>
  <c r="I1161" i="24"/>
  <c r="H1161" i="24"/>
  <c r="G1161" i="24"/>
  <c r="F1161" i="24"/>
  <c r="E1161" i="24"/>
  <c r="D1161" i="24"/>
  <c r="C1161" i="24"/>
  <c r="B1161" i="24"/>
  <c r="A1161" i="24"/>
  <c r="I1160" i="24"/>
  <c r="H1160" i="24"/>
  <c r="G1160" i="24"/>
  <c r="F1160" i="24"/>
  <c r="E1160" i="24"/>
  <c r="D1160" i="24"/>
  <c r="C1160" i="24"/>
  <c r="B1160" i="24"/>
  <c r="A1160" i="24"/>
  <c r="I1159" i="24"/>
  <c r="H1159" i="24"/>
  <c r="G1159" i="24"/>
  <c r="F1159" i="24"/>
  <c r="E1159" i="24"/>
  <c r="D1159" i="24"/>
  <c r="C1159" i="24"/>
  <c r="B1159" i="24"/>
  <c r="A1159" i="24"/>
  <c r="I1158" i="24"/>
  <c r="H1158" i="24"/>
  <c r="G1158" i="24"/>
  <c r="F1158" i="24"/>
  <c r="E1158" i="24"/>
  <c r="D1158" i="24"/>
  <c r="C1158" i="24"/>
  <c r="B1158" i="24"/>
  <c r="A1158" i="24"/>
  <c r="I1157" i="24"/>
  <c r="H1157" i="24"/>
  <c r="G1157" i="24"/>
  <c r="F1157" i="24"/>
  <c r="E1157" i="24"/>
  <c r="D1157" i="24"/>
  <c r="C1157" i="24"/>
  <c r="B1157" i="24"/>
  <c r="A1157" i="24"/>
  <c r="I1156" i="24"/>
  <c r="H1156" i="24"/>
  <c r="G1156" i="24"/>
  <c r="F1156" i="24"/>
  <c r="E1156" i="24"/>
  <c r="D1156" i="24"/>
  <c r="C1156" i="24"/>
  <c r="B1156" i="24"/>
  <c r="A1156" i="24"/>
  <c r="I1155" i="24"/>
  <c r="H1155" i="24"/>
  <c r="G1155" i="24"/>
  <c r="F1155" i="24"/>
  <c r="E1155" i="24"/>
  <c r="D1155" i="24"/>
  <c r="C1155" i="24"/>
  <c r="B1155" i="24"/>
  <c r="A1155" i="24"/>
  <c r="I1154" i="24"/>
  <c r="H1154" i="24"/>
  <c r="G1154" i="24"/>
  <c r="F1154" i="24"/>
  <c r="E1154" i="24"/>
  <c r="D1154" i="24"/>
  <c r="C1154" i="24"/>
  <c r="B1154" i="24"/>
  <c r="A1154" i="24"/>
  <c r="I1153" i="24"/>
  <c r="H1153" i="24"/>
  <c r="G1153" i="24"/>
  <c r="F1153" i="24"/>
  <c r="E1153" i="24"/>
  <c r="D1153" i="24"/>
  <c r="C1153" i="24"/>
  <c r="B1153" i="24"/>
  <c r="A1153" i="24"/>
  <c r="I1152" i="24"/>
  <c r="H1152" i="24"/>
  <c r="G1152" i="24"/>
  <c r="F1152" i="24"/>
  <c r="E1152" i="24"/>
  <c r="D1152" i="24"/>
  <c r="C1152" i="24"/>
  <c r="B1152" i="24"/>
  <c r="A1152" i="24"/>
  <c r="I1151" i="24"/>
  <c r="H1151" i="24"/>
  <c r="G1151" i="24"/>
  <c r="F1151" i="24"/>
  <c r="E1151" i="24"/>
  <c r="D1151" i="24"/>
  <c r="C1151" i="24"/>
  <c r="B1151" i="24"/>
  <c r="A1151" i="24"/>
  <c r="I1150" i="24"/>
  <c r="H1150" i="24"/>
  <c r="G1150" i="24"/>
  <c r="F1150" i="24"/>
  <c r="E1150" i="24"/>
  <c r="D1150" i="24"/>
  <c r="C1150" i="24"/>
  <c r="B1150" i="24"/>
  <c r="A1150" i="24"/>
  <c r="I1149" i="24"/>
  <c r="H1149" i="24"/>
  <c r="G1149" i="24"/>
  <c r="F1149" i="24"/>
  <c r="E1149" i="24"/>
  <c r="D1149" i="24"/>
  <c r="C1149" i="24"/>
  <c r="B1149" i="24"/>
  <c r="A1149" i="24"/>
  <c r="I1148" i="24"/>
  <c r="H1148" i="24"/>
  <c r="G1148" i="24"/>
  <c r="F1148" i="24"/>
  <c r="E1148" i="24"/>
  <c r="D1148" i="24"/>
  <c r="C1148" i="24"/>
  <c r="B1148" i="24"/>
  <c r="A1148" i="24"/>
  <c r="I1147" i="24"/>
  <c r="H1147" i="24"/>
  <c r="G1147" i="24"/>
  <c r="F1147" i="24"/>
  <c r="E1147" i="24"/>
  <c r="D1147" i="24"/>
  <c r="C1147" i="24"/>
  <c r="B1147" i="24"/>
  <c r="A1147" i="24"/>
  <c r="I1146" i="24"/>
  <c r="H1146" i="24"/>
  <c r="G1146" i="24"/>
  <c r="F1146" i="24"/>
  <c r="E1146" i="24"/>
  <c r="D1146" i="24"/>
  <c r="C1146" i="24"/>
  <c r="B1146" i="24"/>
  <c r="A1146" i="24"/>
  <c r="I1145" i="24"/>
  <c r="H1145" i="24"/>
  <c r="G1145" i="24"/>
  <c r="F1145" i="24"/>
  <c r="E1145" i="24"/>
  <c r="D1145" i="24"/>
  <c r="C1145" i="24"/>
  <c r="B1145" i="24"/>
  <c r="A1145" i="24"/>
  <c r="I1144" i="24"/>
  <c r="H1144" i="24"/>
  <c r="G1144" i="24"/>
  <c r="F1144" i="24"/>
  <c r="E1144" i="24"/>
  <c r="D1144" i="24"/>
  <c r="C1144" i="24"/>
  <c r="B1144" i="24"/>
  <c r="A1144" i="24"/>
  <c r="I1143" i="24"/>
  <c r="H1143" i="24"/>
  <c r="G1143" i="24"/>
  <c r="F1143" i="24"/>
  <c r="E1143" i="24"/>
  <c r="D1143" i="24"/>
  <c r="C1143" i="24"/>
  <c r="B1143" i="24"/>
  <c r="A1143" i="24"/>
  <c r="I1142" i="24"/>
  <c r="H1142" i="24"/>
  <c r="G1142" i="24"/>
  <c r="F1142" i="24"/>
  <c r="E1142" i="24"/>
  <c r="D1142" i="24"/>
  <c r="C1142" i="24"/>
  <c r="B1142" i="24"/>
  <c r="A1142" i="24"/>
  <c r="I1141" i="24"/>
  <c r="H1141" i="24"/>
  <c r="G1141" i="24"/>
  <c r="F1141" i="24"/>
  <c r="E1141" i="24"/>
  <c r="D1141" i="24"/>
  <c r="C1141" i="24"/>
  <c r="B1141" i="24"/>
  <c r="A1141" i="24"/>
  <c r="I1140" i="24"/>
  <c r="H1140" i="24"/>
  <c r="G1140" i="24"/>
  <c r="F1140" i="24"/>
  <c r="E1140" i="24"/>
  <c r="D1140" i="24"/>
  <c r="C1140" i="24"/>
  <c r="B1140" i="24"/>
  <c r="A1140" i="24"/>
  <c r="I1139" i="24"/>
  <c r="H1139" i="24"/>
  <c r="G1139" i="24"/>
  <c r="F1139" i="24"/>
  <c r="E1139" i="24"/>
  <c r="D1139" i="24"/>
  <c r="C1139" i="24"/>
  <c r="B1139" i="24"/>
  <c r="A1139" i="24"/>
  <c r="I1138" i="24"/>
  <c r="H1138" i="24"/>
  <c r="G1138" i="24"/>
  <c r="F1138" i="24"/>
  <c r="E1138" i="24"/>
  <c r="D1138" i="24"/>
  <c r="C1138" i="24"/>
  <c r="B1138" i="24"/>
  <c r="A1138" i="24"/>
  <c r="I1137" i="24"/>
  <c r="H1137" i="24"/>
  <c r="G1137" i="24"/>
  <c r="F1137" i="24"/>
  <c r="E1137" i="24"/>
  <c r="D1137" i="24"/>
  <c r="C1137" i="24"/>
  <c r="B1137" i="24"/>
  <c r="A1137" i="24"/>
  <c r="I1136" i="24"/>
  <c r="H1136" i="24"/>
  <c r="G1136" i="24"/>
  <c r="F1136" i="24"/>
  <c r="E1136" i="24"/>
  <c r="D1136" i="24"/>
  <c r="C1136" i="24"/>
  <c r="B1136" i="24"/>
  <c r="A1136" i="24"/>
  <c r="I1135" i="24"/>
  <c r="H1135" i="24"/>
  <c r="G1135" i="24"/>
  <c r="F1135" i="24"/>
  <c r="E1135" i="24"/>
  <c r="D1135" i="24"/>
  <c r="C1135" i="24"/>
  <c r="B1135" i="24"/>
  <c r="A1135" i="24"/>
  <c r="I1134" i="24"/>
  <c r="H1134" i="24"/>
  <c r="G1134" i="24"/>
  <c r="F1134" i="24"/>
  <c r="E1134" i="24"/>
  <c r="D1134" i="24"/>
  <c r="C1134" i="24"/>
  <c r="B1134" i="24"/>
  <c r="A1134" i="24"/>
  <c r="I1133" i="24"/>
  <c r="H1133" i="24"/>
  <c r="G1133" i="24"/>
  <c r="F1133" i="24"/>
  <c r="E1133" i="24"/>
  <c r="D1133" i="24"/>
  <c r="C1133" i="24"/>
  <c r="B1133" i="24"/>
  <c r="A1133" i="24"/>
  <c r="I1132" i="24"/>
  <c r="H1132" i="24"/>
  <c r="G1132" i="24"/>
  <c r="F1132" i="24"/>
  <c r="E1132" i="24"/>
  <c r="D1132" i="24"/>
  <c r="C1132" i="24"/>
  <c r="B1132" i="24"/>
  <c r="A1132" i="24"/>
  <c r="I1131" i="24"/>
  <c r="H1131" i="24"/>
  <c r="G1131" i="24"/>
  <c r="F1131" i="24"/>
  <c r="E1131" i="24"/>
  <c r="D1131" i="24"/>
  <c r="C1131" i="24"/>
  <c r="B1131" i="24"/>
  <c r="A1131" i="24"/>
  <c r="I1130" i="24"/>
  <c r="H1130" i="24"/>
  <c r="G1130" i="24"/>
  <c r="F1130" i="24"/>
  <c r="E1130" i="24"/>
  <c r="D1130" i="24"/>
  <c r="C1130" i="24"/>
  <c r="B1130" i="24"/>
  <c r="A1130" i="24"/>
  <c r="I1129" i="24"/>
  <c r="H1129" i="24"/>
  <c r="G1129" i="24"/>
  <c r="F1129" i="24"/>
  <c r="E1129" i="24"/>
  <c r="D1129" i="24"/>
  <c r="C1129" i="24"/>
  <c r="B1129" i="24"/>
  <c r="A1129" i="24"/>
  <c r="I1128" i="24"/>
  <c r="H1128" i="24"/>
  <c r="G1128" i="24"/>
  <c r="F1128" i="24"/>
  <c r="E1128" i="24"/>
  <c r="D1128" i="24"/>
  <c r="C1128" i="24"/>
  <c r="B1128" i="24"/>
  <c r="A1128" i="24"/>
  <c r="I1127" i="24"/>
  <c r="H1127" i="24"/>
  <c r="G1127" i="24"/>
  <c r="F1127" i="24"/>
  <c r="E1127" i="24"/>
  <c r="D1127" i="24"/>
  <c r="C1127" i="24"/>
  <c r="B1127" i="24"/>
  <c r="A1127" i="24"/>
  <c r="I1126" i="24"/>
  <c r="H1126" i="24"/>
  <c r="G1126" i="24"/>
  <c r="F1126" i="24"/>
  <c r="E1126" i="24"/>
  <c r="D1126" i="24"/>
  <c r="C1126" i="24"/>
  <c r="B1126" i="24"/>
  <c r="A1126" i="24"/>
  <c r="I1125" i="24"/>
  <c r="H1125" i="24"/>
  <c r="G1125" i="24"/>
  <c r="F1125" i="24"/>
  <c r="E1125" i="24"/>
  <c r="D1125" i="24"/>
  <c r="C1125" i="24"/>
  <c r="B1125" i="24"/>
  <c r="A1125" i="24"/>
  <c r="I1124" i="24"/>
  <c r="H1124" i="24"/>
  <c r="G1124" i="24"/>
  <c r="F1124" i="24"/>
  <c r="E1124" i="24"/>
  <c r="D1124" i="24"/>
  <c r="C1124" i="24"/>
  <c r="B1124" i="24"/>
  <c r="A1124" i="24"/>
  <c r="I1123" i="24"/>
  <c r="H1123" i="24"/>
  <c r="G1123" i="24"/>
  <c r="F1123" i="24"/>
  <c r="E1123" i="24"/>
  <c r="D1123" i="24"/>
  <c r="C1123" i="24"/>
  <c r="B1123" i="24"/>
  <c r="A1123" i="24"/>
  <c r="I1122" i="24"/>
  <c r="H1122" i="24"/>
  <c r="G1122" i="24"/>
  <c r="F1122" i="24"/>
  <c r="E1122" i="24"/>
  <c r="D1122" i="24"/>
  <c r="C1122" i="24"/>
  <c r="B1122" i="24"/>
  <c r="A1122" i="24"/>
  <c r="I1121" i="24"/>
  <c r="H1121" i="24"/>
  <c r="G1121" i="24"/>
  <c r="F1121" i="24"/>
  <c r="E1121" i="24"/>
  <c r="D1121" i="24"/>
  <c r="C1121" i="24"/>
  <c r="B1121" i="24"/>
  <c r="A1121" i="24"/>
  <c r="I1120" i="24"/>
  <c r="H1120" i="24"/>
  <c r="G1120" i="24"/>
  <c r="F1120" i="24"/>
  <c r="E1120" i="24"/>
  <c r="D1120" i="24"/>
  <c r="C1120" i="24"/>
  <c r="B1120" i="24"/>
  <c r="A1120" i="24"/>
  <c r="I1119" i="24"/>
  <c r="H1119" i="24"/>
  <c r="G1119" i="24"/>
  <c r="F1119" i="24"/>
  <c r="E1119" i="24"/>
  <c r="D1119" i="24"/>
  <c r="C1119" i="24"/>
  <c r="B1119" i="24"/>
  <c r="A1119" i="24"/>
  <c r="I1118" i="24"/>
  <c r="H1118" i="24"/>
  <c r="G1118" i="24"/>
  <c r="F1118" i="24"/>
  <c r="E1118" i="24"/>
  <c r="D1118" i="24"/>
  <c r="C1118" i="24"/>
  <c r="B1118" i="24"/>
  <c r="A1118" i="24"/>
  <c r="I1117" i="24"/>
  <c r="H1117" i="24"/>
  <c r="G1117" i="24"/>
  <c r="F1117" i="24"/>
  <c r="E1117" i="24"/>
  <c r="D1117" i="24"/>
  <c r="C1117" i="24"/>
  <c r="B1117" i="24"/>
  <c r="A1117" i="24"/>
  <c r="I1116" i="24"/>
  <c r="H1116" i="24"/>
  <c r="G1116" i="24"/>
  <c r="F1116" i="24"/>
  <c r="E1116" i="24"/>
  <c r="D1116" i="24"/>
  <c r="C1116" i="24"/>
  <c r="B1116" i="24"/>
  <c r="A1116" i="24"/>
  <c r="I1115" i="24"/>
  <c r="H1115" i="24"/>
  <c r="G1115" i="24"/>
  <c r="F1115" i="24"/>
  <c r="E1115" i="24"/>
  <c r="D1115" i="24"/>
  <c r="C1115" i="24"/>
  <c r="B1115" i="24"/>
  <c r="A1115" i="24"/>
  <c r="I1114" i="24"/>
  <c r="H1114" i="24"/>
  <c r="G1114" i="24"/>
  <c r="F1114" i="24"/>
  <c r="E1114" i="24"/>
  <c r="D1114" i="24"/>
  <c r="C1114" i="24"/>
  <c r="B1114" i="24"/>
  <c r="A1114" i="24"/>
  <c r="I1113" i="24"/>
  <c r="H1113" i="24"/>
  <c r="G1113" i="24"/>
  <c r="F1113" i="24"/>
  <c r="E1113" i="24"/>
  <c r="D1113" i="24"/>
  <c r="C1113" i="24"/>
  <c r="B1113" i="24"/>
  <c r="A1113" i="24"/>
  <c r="I1112" i="24"/>
  <c r="H1112" i="24"/>
  <c r="G1112" i="24"/>
  <c r="F1112" i="24"/>
  <c r="E1112" i="24"/>
  <c r="D1112" i="24"/>
  <c r="C1112" i="24"/>
  <c r="B1112" i="24"/>
  <c r="A1112" i="24"/>
  <c r="I1111" i="24"/>
  <c r="H1111" i="24"/>
  <c r="G1111" i="24"/>
  <c r="F1111" i="24"/>
  <c r="E1111" i="24"/>
  <c r="D1111" i="24"/>
  <c r="C1111" i="24"/>
  <c r="B1111" i="24"/>
  <c r="A1111" i="24"/>
  <c r="I1110" i="24"/>
  <c r="H1110" i="24"/>
  <c r="G1110" i="24"/>
  <c r="F1110" i="24"/>
  <c r="E1110" i="24"/>
  <c r="D1110" i="24"/>
  <c r="C1110" i="24"/>
  <c r="B1110" i="24"/>
  <c r="A1110" i="24"/>
  <c r="I1109" i="24"/>
  <c r="H1109" i="24"/>
  <c r="G1109" i="24"/>
  <c r="F1109" i="24"/>
  <c r="E1109" i="24"/>
  <c r="D1109" i="24"/>
  <c r="C1109" i="24"/>
  <c r="B1109" i="24"/>
  <c r="A1109" i="24"/>
  <c r="I1108" i="24"/>
  <c r="H1108" i="24"/>
  <c r="G1108" i="24"/>
  <c r="F1108" i="24"/>
  <c r="E1108" i="24"/>
  <c r="D1108" i="24"/>
  <c r="C1108" i="24"/>
  <c r="B1108" i="24"/>
  <c r="A1108" i="24"/>
  <c r="I1107" i="24"/>
  <c r="H1107" i="24"/>
  <c r="G1107" i="24"/>
  <c r="F1107" i="24"/>
  <c r="E1107" i="24"/>
  <c r="D1107" i="24"/>
  <c r="C1107" i="24"/>
  <c r="B1107" i="24"/>
  <c r="A1107" i="24"/>
  <c r="I1106" i="24"/>
  <c r="H1106" i="24"/>
  <c r="G1106" i="24"/>
  <c r="F1106" i="24"/>
  <c r="E1106" i="24"/>
  <c r="D1106" i="24"/>
  <c r="C1106" i="24"/>
  <c r="B1106" i="24"/>
  <c r="A1106" i="24"/>
  <c r="I1105" i="24"/>
  <c r="H1105" i="24"/>
  <c r="G1105" i="24"/>
  <c r="F1105" i="24"/>
  <c r="E1105" i="24"/>
  <c r="D1105" i="24"/>
  <c r="C1105" i="24"/>
  <c r="B1105" i="24"/>
  <c r="A1105" i="24"/>
  <c r="I1104" i="24"/>
  <c r="H1104" i="24"/>
  <c r="G1104" i="24"/>
  <c r="F1104" i="24"/>
  <c r="E1104" i="24"/>
  <c r="D1104" i="24"/>
  <c r="C1104" i="24"/>
  <c r="B1104" i="24"/>
  <c r="A1104" i="24"/>
  <c r="I1103" i="24"/>
  <c r="H1103" i="24"/>
  <c r="G1103" i="24"/>
  <c r="F1103" i="24"/>
  <c r="E1103" i="24"/>
  <c r="D1103" i="24"/>
  <c r="C1103" i="24"/>
  <c r="B1103" i="24"/>
  <c r="A1103" i="24"/>
  <c r="I1102" i="24"/>
  <c r="H1102" i="24"/>
  <c r="G1102" i="24"/>
  <c r="F1102" i="24"/>
  <c r="E1102" i="24"/>
  <c r="D1102" i="24"/>
  <c r="C1102" i="24"/>
  <c r="B1102" i="24"/>
  <c r="A1102" i="24"/>
  <c r="I1101" i="24"/>
  <c r="H1101" i="24"/>
  <c r="G1101" i="24"/>
  <c r="F1101" i="24"/>
  <c r="E1101" i="24"/>
  <c r="D1101" i="24"/>
  <c r="C1101" i="24"/>
  <c r="B1101" i="24"/>
  <c r="A1101" i="24"/>
  <c r="I1100" i="24"/>
  <c r="H1100" i="24"/>
  <c r="G1100" i="24"/>
  <c r="F1100" i="24"/>
  <c r="E1100" i="24"/>
  <c r="D1100" i="24"/>
  <c r="C1100" i="24"/>
  <c r="B1100" i="24"/>
  <c r="A1100" i="24"/>
  <c r="I1099" i="24"/>
  <c r="H1099" i="24"/>
  <c r="G1099" i="24"/>
  <c r="F1099" i="24"/>
  <c r="E1099" i="24"/>
  <c r="D1099" i="24"/>
  <c r="C1099" i="24"/>
  <c r="B1099" i="24"/>
  <c r="A1099" i="24"/>
  <c r="I1098" i="24"/>
  <c r="H1098" i="24"/>
  <c r="G1098" i="24"/>
  <c r="F1098" i="24"/>
  <c r="E1098" i="24"/>
  <c r="D1098" i="24"/>
  <c r="C1098" i="24"/>
  <c r="B1098" i="24"/>
  <c r="A1098" i="24"/>
  <c r="I1097" i="24"/>
  <c r="H1097" i="24"/>
  <c r="G1097" i="24"/>
  <c r="F1097" i="24"/>
  <c r="E1097" i="24"/>
  <c r="D1097" i="24"/>
  <c r="C1097" i="24"/>
  <c r="B1097" i="24"/>
  <c r="A1097" i="24"/>
  <c r="I1096" i="24"/>
  <c r="H1096" i="24"/>
  <c r="G1096" i="24"/>
  <c r="F1096" i="24"/>
  <c r="E1096" i="24"/>
  <c r="D1096" i="24"/>
  <c r="C1096" i="24"/>
  <c r="B1096" i="24"/>
  <c r="A1096" i="24"/>
  <c r="I1095" i="24"/>
  <c r="H1095" i="24"/>
  <c r="G1095" i="24"/>
  <c r="F1095" i="24"/>
  <c r="E1095" i="24"/>
  <c r="D1095" i="24"/>
  <c r="C1095" i="24"/>
  <c r="B1095" i="24"/>
  <c r="A1095" i="24"/>
  <c r="I1094" i="24"/>
  <c r="H1094" i="24"/>
  <c r="G1094" i="24"/>
  <c r="F1094" i="24"/>
  <c r="E1094" i="24"/>
  <c r="D1094" i="24"/>
  <c r="C1094" i="24"/>
  <c r="B1094" i="24"/>
  <c r="A1094" i="24"/>
  <c r="I1093" i="24"/>
  <c r="H1093" i="24"/>
  <c r="G1093" i="24"/>
  <c r="F1093" i="24"/>
  <c r="E1093" i="24"/>
  <c r="D1093" i="24"/>
  <c r="C1093" i="24"/>
  <c r="B1093" i="24"/>
  <c r="A1093" i="24"/>
  <c r="I1092" i="24"/>
  <c r="H1092" i="24"/>
  <c r="G1092" i="24"/>
  <c r="F1092" i="24"/>
  <c r="E1092" i="24"/>
  <c r="D1092" i="24"/>
  <c r="C1092" i="24"/>
  <c r="B1092" i="24"/>
  <c r="A1092" i="24"/>
  <c r="I1091" i="24"/>
  <c r="H1091" i="24"/>
  <c r="G1091" i="24"/>
  <c r="F1091" i="24"/>
  <c r="E1091" i="24"/>
  <c r="D1091" i="24"/>
  <c r="C1091" i="24"/>
  <c r="B1091" i="24"/>
  <c r="A1091" i="24"/>
  <c r="I1090" i="24"/>
  <c r="H1090" i="24"/>
  <c r="G1090" i="24"/>
  <c r="F1090" i="24"/>
  <c r="E1090" i="24"/>
  <c r="D1090" i="24"/>
  <c r="C1090" i="24"/>
  <c r="B1090" i="24"/>
  <c r="A1090" i="24"/>
  <c r="I1089" i="24"/>
  <c r="H1089" i="24"/>
  <c r="G1089" i="24"/>
  <c r="F1089" i="24"/>
  <c r="E1089" i="24"/>
  <c r="D1089" i="24"/>
  <c r="C1089" i="24"/>
  <c r="B1089" i="24"/>
  <c r="A1089" i="24"/>
  <c r="I1088" i="24"/>
  <c r="H1088" i="24"/>
  <c r="G1088" i="24"/>
  <c r="F1088" i="24"/>
  <c r="E1088" i="24"/>
  <c r="D1088" i="24"/>
  <c r="C1088" i="24"/>
  <c r="B1088" i="24"/>
  <c r="A1088" i="24"/>
  <c r="I1087" i="24"/>
  <c r="H1087" i="24"/>
  <c r="G1087" i="24"/>
  <c r="F1087" i="24"/>
  <c r="E1087" i="24"/>
  <c r="D1087" i="24"/>
  <c r="C1087" i="24"/>
  <c r="B1087" i="24"/>
  <c r="A1087" i="24"/>
  <c r="I1086" i="24"/>
  <c r="H1086" i="24"/>
  <c r="G1086" i="24"/>
  <c r="F1086" i="24"/>
  <c r="E1086" i="24"/>
  <c r="D1086" i="24"/>
  <c r="C1086" i="24"/>
  <c r="B1086" i="24"/>
  <c r="A1086" i="24"/>
  <c r="I1085" i="24"/>
  <c r="H1085" i="24"/>
  <c r="G1085" i="24"/>
  <c r="F1085" i="24"/>
  <c r="E1085" i="24"/>
  <c r="D1085" i="24"/>
  <c r="C1085" i="24"/>
  <c r="B1085" i="24"/>
  <c r="A1085" i="24"/>
  <c r="I1084" i="24"/>
  <c r="H1084" i="24"/>
  <c r="G1084" i="24"/>
  <c r="F1084" i="24"/>
  <c r="E1084" i="24"/>
  <c r="D1084" i="24"/>
  <c r="C1084" i="24"/>
  <c r="B1084" i="24"/>
  <c r="A1084" i="24"/>
  <c r="I1083" i="24"/>
  <c r="H1083" i="24"/>
  <c r="G1083" i="24"/>
  <c r="F1083" i="24"/>
  <c r="E1083" i="24"/>
  <c r="D1083" i="24"/>
  <c r="C1083" i="24"/>
  <c r="B1083" i="24"/>
  <c r="A1083" i="24"/>
  <c r="I1082" i="24"/>
  <c r="H1082" i="24"/>
  <c r="G1082" i="24"/>
  <c r="F1082" i="24"/>
  <c r="E1082" i="24"/>
  <c r="D1082" i="24"/>
  <c r="C1082" i="24"/>
  <c r="B1082" i="24"/>
  <c r="A1082" i="24"/>
  <c r="I1081" i="24"/>
  <c r="H1081" i="24"/>
  <c r="G1081" i="24"/>
  <c r="F1081" i="24"/>
  <c r="E1081" i="24"/>
  <c r="D1081" i="24"/>
  <c r="C1081" i="24"/>
  <c r="B1081" i="24"/>
  <c r="A1081" i="24"/>
  <c r="I1080" i="24"/>
  <c r="H1080" i="24"/>
  <c r="G1080" i="24"/>
  <c r="F1080" i="24"/>
  <c r="E1080" i="24"/>
  <c r="D1080" i="24"/>
  <c r="C1080" i="24"/>
  <c r="B1080" i="24"/>
  <c r="A1080" i="24"/>
  <c r="I1079" i="24"/>
  <c r="H1079" i="24"/>
  <c r="G1079" i="24"/>
  <c r="F1079" i="24"/>
  <c r="E1079" i="24"/>
  <c r="D1079" i="24"/>
  <c r="C1079" i="24"/>
  <c r="B1079" i="24"/>
  <c r="A1079" i="24"/>
  <c r="I1078" i="24"/>
  <c r="H1078" i="24"/>
  <c r="G1078" i="24"/>
  <c r="F1078" i="24"/>
  <c r="E1078" i="24"/>
  <c r="D1078" i="24"/>
  <c r="C1078" i="24"/>
  <c r="B1078" i="24"/>
  <c r="A1078" i="24"/>
  <c r="I1077" i="24"/>
  <c r="H1077" i="24"/>
  <c r="G1077" i="24"/>
  <c r="F1077" i="24"/>
  <c r="E1077" i="24"/>
  <c r="D1077" i="24"/>
  <c r="C1077" i="24"/>
  <c r="B1077" i="24"/>
  <c r="A1077" i="24"/>
  <c r="I1076" i="24"/>
  <c r="H1076" i="24"/>
  <c r="G1076" i="24"/>
  <c r="F1076" i="24"/>
  <c r="E1076" i="24"/>
  <c r="D1076" i="24"/>
  <c r="C1076" i="24"/>
  <c r="B1076" i="24"/>
  <c r="A1076" i="24"/>
  <c r="I1075" i="24"/>
  <c r="H1075" i="24"/>
  <c r="G1075" i="24"/>
  <c r="F1075" i="24"/>
  <c r="E1075" i="24"/>
  <c r="D1075" i="24"/>
  <c r="C1075" i="24"/>
  <c r="B1075" i="24"/>
  <c r="A1075" i="24"/>
  <c r="I1074" i="24"/>
  <c r="H1074" i="24"/>
  <c r="G1074" i="24"/>
  <c r="F1074" i="24"/>
  <c r="E1074" i="24"/>
  <c r="D1074" i="24"/>
  <c r="C1074" i="24"/>
  <c r="B1074" i="24"/>
  <c r="A1074" i="24"/>
  <c r="I1073" i="24"/>
  <c r="H1073" i="24"/>
  <c r="G1073" i="24"/>
  <c r="F1073" i="24"/>
  <c r="E1073" i="24"/>
  <c r="D1073" i="24"/>
  <c r="C1073" i="24"/>
  <c r="B1073" i="24"/>
  <c r="A1073" i="24"/>
  <c r="I1072" i="24"/>
  <c r="H1072" i="24"/>
  <c r="G1072" i="24"/>
  <c r="F1072" i="24"/>
  <c r="E1072" i="24"/>
  <c r="D1072" i="24"/>
  <c r="C1072" i="24"/>
  <c r="B1072" i="24"/>
  <c r="A1072" i="24"/>
  <c r="I1071" i="24"/>
  <c r="H1071" i="24"/>
  <c r="G1071" i="24"/>
  <c r="F1071" i="24"/>
  <c r="E1071" i="24"/>
  <c r="D1071" i="24"/>
  <c r="C1071" i="24"/>
  <c r="B1071" i="24"/>
  <c r="A1071" i="24"/>
  <c r="I1070" i="24"/>
  <c r="H1070" i="24"/>
  <c r="G1070" i="24"/>
  <c r="F1070" i="24"/>
  <c r="E1070" i="24"/>
  <c r="D1070" i="24"/>
  <c r="C1070" i="24"/>
  <c r="B1070" i="24"/>
  <c r="A1070" i="24"/>
  <c r="I1069" i="24"/>
  <c r="H1069" i="24"/>
  <c r="G1069" i="24"/>
  <c r="F1069" i="24"/>
  <c r="E1069" i="24"/>
  <c r="D1069" i="24"/>
  <c r="C1069" i="24"/>
  <c r="B1069" i="24"/>
  <c r="A1069" i="24"/>
  <c r="I1068" i="24"/>
  <c r="H1068" i="24"/>
  <c r="G1068" i="24"/>
  <c r="F1068" i="24"/>
  <c r="E1068" i="24"/>
  <c r="D1068" i="24"/>
  <c r="C1068" i="24"/>
  <c r="B1068" i="24"/>
  <c r="A1068" i="24"/>
  <c r="I1067" i="24"/>
  <c r="H1067" i="24"/>
  <c r="G1067" i="24"/>
  <c r="F1067" i="24"/>
  <c r="E1067" i="24"/>
  <c r="D1067" i="24"/>
  <c r="C1067" i="24"/>
  <c r="B1067" i="24"/>
  <c r="A1067" i="24"/>
  <c r="I1066" i="24"/>
  <c r="H1066" i="24"/>
  <c r="G1066" i="24"/>
  <c r="F1066" i="24"/>
  <c r="E1066" i="24"/>
  <c r="D1066" i="24"/>
  <c r="C1066" i="24"/>
  <c r="B1066" i="24"/>
  <c r="A1066" i="24"/>
  <c r="I1065" i="24"/>
  <c r="H1065" i="24"/>
  <c r="G1065" i="24"/>
  <c r="F1065" i="24"/>
  <c r="E1065" i="24"/>
  <c r="D1065" i="24"/>
  <c r="C1065" i="24"/>
  <c r="B1065" i="24"/>
  <c r="A1065" i="24"/>
  <c r="I1064" i="24"/>
  <c r="H1064" i="24"/>
  <c r="G1064" i="24"/>
  <c r="F1064" i="24"/>
  <c r="E1064" i="24"/>
  <c r="D1064" i="24"/>
  <c r="C1064" i="24"/>
  <c r="B1064" i="24"/>
  <c r="A1064" i="24"/>
  <c r="I1063" i="24"/>
  <c r="H1063" i="24"/>
  <c r="G1063" i="24"/>
  <c r="F1063" i="24"/>
  <c r="E1063" i="24"/>
  <c r="D1063" i="24"/>
  <c r="C1063" i="24"/>
  <c r="B1063" i="24"/>
  <c r="A1063" i="24"/>
  <c r="I1062" i="24"/>
  <c r="H1062" i="24"/>
  <c r="G1062" i="24"/>
  <c r="F1062" i="24"/>
  <c r="E1062" i="24"/>
  <c r="D1062" i="24"/>
  <c r="C1062" i="24"/>
  <c r="B1062" i="24"/>
  <c r="A1062" i="24"/>
  <c r="I1061" i="24"/>
  <c r="H1061" i="24"/>
  <c r="G1061" i="24"/>
  <c r="F1061" i="24"/>
  <c r="E1061" i="24"/>
  <c r="D1061" i="24"/>
  <c r="C1061" i="24"/>
  <c r="B1061" i="24"/>
  <c r="A1061" i="24"/>
  <c r="I1060" i="24"/>
  <c r="H1060" i="24"/>
  <c r="G1060" i="24"/>
  <c r="F1060" i="24"/>
  <c r="E1060" i="24"/>
  <c r="D1060" i="24"/>
  <c r="C1060" i="24"/>
  <c r="B1060" i="24"/>
  <c r="A1060" i="24"/>
  <c r="I1059" i="24"/>
  <c r="H1059" i="24"/>
  <c r="G1059" i="24"/>
  <c r="F1059" i="24"/>
  <c r="E1059" i="24"/>
  <c r="D1059" i="24"/>
  <c r="C1059" i="24"/>
  <c r="B1059" i="24"/>
  <c r="A1059" i="24"/>
  <c r="I1058" i="24"/>
  <c r="H1058" i="24"/>
  <c r="G1058" i="24"/>
  <c r="F1058" i="24"/>
  <c r="E1058" i="24"/>
  <c r="D1058" i="24"/>
  <c r="C1058" i="24"/>
  <c r="B1058" i="24"/>
  <c r="A1058" i="24"/>
  <c r="I1057" i="24"/>
  <c r="H1057" i="24"/>
  <c r="G1057" i="24"/>
  <c r="F1057" i="24"/>
  <c r="E1057" i="24"/>
  <c r="D1057" i="24"/>
  <c r="C1057" i="24"/>
  <c r="B1057" i="24"/>
  <c r="A1057" i="24"/>
  <c r="I1056" i="24"/>
  <c r="H1056" i="24"/>
  <c r="G1056" i="24"/>
  <c r="F1056" i="24"/>
  <c r="E1056" i="24"/>
  <c r="D1056" i="24"/>
  <c r="C1056" i="24"/>
  <c r="B1056" i="24"/>
  <c r="A1056" i="24"/>
  <c r="I1055" i="24"/>
  <c r="H1055" i="24"/>
  <c r="G1055" i="24"/>
  <c r="F1055" i="24"/>
  <c r="E1055" i="24"/>
  <c r="D1055" i="24"/>
  <c r="C1055" i="24"/>
  <c r="B1055" i="24"/>
  <c r="A1055" i="24"/>
  <c r="I1054" i="24"/>
  <c r="H1054" i="24"/>
  <c r="G1054" i="24"/>
  <c r="F1054" i="24"/>
  <c r="E1054" i="24"/>
  <c r="D1054" i="24"/>
  <c r="C1054" i="24"/>
  <c r="B1054" i="24"/>
  <c r="A1054" i="24"/>
  <c r="I1053" i="24"/>
  <c r="H1053" i="24"/>
  <c r="G1053" i="24"/>
  <c r="F1053" i="24"/>
  <c r="E1053" i="24"/>
  <c r="D1053" i="24"/>
  <c r="C1053" i="24"/>
  <c r="B1053" i="24"/>
  <c r="A1053" i="24"/>
  <c r="I1052" i="24"/>
  <c r="H1052" i="24"/>
  <c r="G1052" i="24"/>
  <c r="F1052" i="24"/>
  <c r="E1052" i="24"/>
  <c r="D1052" i="24"/>
  <c r="C1052" i="24"/>
  <c r="B1052" i="24"/>
  <c r="A1052" i="24"/>
  <c r="I1051" i="24"/>
  <c r="H1051" i="24"/>
  <c r="G1051" i="24"/>
  <c r="F1051" i="24"/>
  <c r="E1051" i="24"/>
  <c r="D1051" i="24"/>
  <c r="C1051" i="24"/>
  <c r="B1051" i="24"/>
  <c r="A1051" i="24"/>
  <c r="I1050" i="24"/>
  <c r="H1050" i="24"/>
  <c r="G1050" i="24"/>
  <c r="F1050" i="24"/>
  <c r="E1050" i="24"/>
  <c r="D1050" i="24"/>
  <c r="C1050" i="24"/>
  <c r="B1050" i="24"/>
  <c r="A1050" i="24"/>
  <c r="I1049" i="24"/>
  <c r="H1049" i="24"/>
  <c r="G1049" i="24"/>
  <c r="F1049" i="24"/>
  <c r="E1049" i="24"/>
  <c r="D1049" i="24"/>
  <c r="C1049" i="24"/>
  <c r="B1049" i="24"/>
  <c r="A1049" i="24"/>
  <c r="I1048" i="24"/>
  <c r="H1048" i="24"/>
  <c r="G1048" i="24"/>
  <c r="F1048" i="24"/>
  <c r="E1048" i="24"/>
  <c r="D1048" i="24"/>
  <c r="C1048" i="24"/>
  <c r="B1048" i="24"/>
  <c r="A1048" i="24"/>
  <c r="I1047" i="24"/>
  <c r="H1047" i="24"/>
  <c r="G1047" i="24"/>
  <c r="F1047" i="24"/>
  <c r="E1047" i="24"/>
  <c r="D1047" i="24"/>
  <c r="C1047" i="24"/>
  <c r="B1047" i="24"/>
  <c r="A1047" i="24"/>
  <c r="I1046" i="24"/>
  <c r="H1046" i="24"/>
  <c r="G1046" i="24"/>
  <c r="F1046" i="24"/>
  <c r="E1046" i="24"/>
  <c r="D1046" i="24"/>
  <c r="C1046" i="24"/>
  <c r="B1046" i="24"/>
  <c r="A1046" i="24"/>
  <c r="I1045" i="24"/>
  <c r="H1045" i="24"/>
  <c r="G1045" i="24"/>
  <c r="F1045" i="24"/>
  <c r="E1045" i="24"/>
  <c r="D1045" i="24"/>
  <c r="C1045" i="24"/>
  <c r="B1045" i="24"/>
  <c r="A1045" i="24"/>
  <c r="I1044" i="24"/>
  <c r="H1044" i="24"/>
  <c r="G1044" i="24"/>
  <c r="F1044" i="24"/>
  <c r="E1044" i="24"/>
  <c r="D1044" i="24"/>
  <c r="C1044" i="24"/>
  <c r="B1044" i="24"/>
  <c r="A1044" i="24"/>
  <c r="I1043" i="24"/>
  <c r="H1043" i="24"/>
  <c r="G1043" i="24"/>
  <c r="F1043" i="24"/>
  <c r="E1043" i="24"/>
  <c r="D1043" i="24"/>
  <c r="C1043" i="24"/>
  <c r="B1043" i="24"/>
  <c r="A1043" i="24"/>
  <c r="I1042" i="24"/>
  <c r="H1042" i="24"/>
  <c r="G1042" i="24"/>
  <c r="F1042" i="24"/>
  <c r="E1042" i="24"/>
  <c r="D1042" i="24"/>
  <c r="C1042" i="24"/>
  <c r="B1042" i="24"/>
  <c r="A1042" i="24"/>
  <c r="I1041" i="24"/>
  <c r="H1041" i="24"/>
  <c r="G1041" i="24"/>
  <c r="F1041" i="24"/>
  <c r="E1041" i="24"/>
  <c r="D1041" i="24"/>
  <c r="C1041" i="24"/>
  <c r="B1041" i="24"/>
  <c r="A1041" i="24"/>
  <c r="I1040" i="24"/>
  <c r="H1040" i="24"/>
  <c r="G1040" i="24"/>
  <c r="F1040" i="24"/>
  <c r="E1040" i="24"/>
  <c r="D1040" i="24"/>
  <c r="C1040" i="24"/>
  <c r="B1040" i="24"/>
  <c r="A1040" i="24"/>
  <c r="I1039" i="24"/>
  <c r="H1039" i="24"/>
  <c r="G1039" i="24"/>
  <c r="F1039" i="24"/>
  <c r="E1039" i="24"/>
  <c r="D1039" i="24"/>
  <c r="C1039" i="24"/>
  <c r="B1039" i="24"/>
  <c r="A1039" i="24"/>
  <c r="I1038" i="24"/>
  <c r="H1038" i="24"/>
  <c r="G1038" i="24"/>
  <c r="F1038" i="24"/>
  <c r="E1038" i="24"/>
  <c r="D1038" i="24"/>
  <c r="C1038" i="24"/>
  <c r="B1038" i="24"/>
  <c r="A1038" i="24"/>
  <c r="I1037" i="24"/>
  <c r="H1037" i="24"/>
  <c r="G1037" i="24"/>
  <c r="F1037" i="24"/>
  <c r="E1037" i="24"/>
  <c r="D1037" i="24"/>
  <c r="C1037" i="24"/>
  <c r="B1037" i="24"/>
  <c r="A1037" i="24"/>
  <c r="I1036" i="24"/>
  <c r="H1036" i="24"/>
  <c r="G1036" i="24"/>
  <c r="F1036" i="24"/>
  <c r="E1036" i="24"/>
  <c r="D1036" i="24"/>
  <c r="C1036" i="24"/>
  <c r="B1036" i="24"/>
  <c r="A1036" i="24"/>
  <c r="I1035" i="24"/>
  <c r="H1035" i="24"/>
  <c r="G1035" i="24"/>
  <c r="F1035" i="24"/>
  <c r="E1035" i="24"/>
  <c r="D1035" i="24"/>
  <c r="C1035" i="24"/>
  <c r="B1035" i="24"/>
  <c r="A1035" i="24"/>
  <c r="I1034" i="24"/>
  <c r="H1034" i="24"/>
  <c r="G1034" i="24"/>
  <c r="F1034" i="24"/>
  <c r="E1034" i="24"/>
  <c r="D1034" i="24"/>
  <c r="C1034" i="24"/>
  <c r="B1034" i="24"/>
  <c r="A1034" i="24"/>
  <c r="I1033" i="24"/>
  <c r="H1033" i="24"/>
  <c r="G1033" i="24"/>
  <c r="F1033" i="24"/>
  <c r="E1033" i="24"/>
  <c r="D1033" i="24"/>
  <c r="C1033" i="24"/>
  <c r="B1033" i="24"/>
  <c r="A1033" i="24"/>
  <c r="I1032" i="24"/>
  <c r="H1032" i="24"/>
  <c r="G1032" i="24"/>
  <c r="F1032" i="24"/>
  <c r="E1032" i="24"/>
  <c r="D1032" i="24"/>
  <c r="C1032" i="24"/>
  <c r="B1032" i="24"/>
  <c r="A1032" i="24"/>
  <c r="I1031" i="24"/>
  <c r="H1031" i="24"/>
  <c r="G1031" i="24"/>
  <c r="F1031" i="24"/>
  <c r="E1031" i="24"/>
  <c r="D1031" i="24"/>
  <c r="C1031" i="24"/>
  <c r="B1031" i="24"/>
  <c r="A1031" i="24"/>
  <c r="I1030" i="24"/>
  <c r="H1030" i="24"/>
  <c r="G1030" i="24"/>
  <c r="F1030" i="24"/>
  <c r="E1030" i="24"/>
  <c r="D1030" i="24"/>
  <c r="C1030" i="24"/>
  <c r="B1030" i="24"/>
  <c r="A1030" i="24"/>
  <c r="I1029" i="24"/>
  <c r="H1029" i="24"/>
  <c r="G1029" i="24"/>
  <c r="F1029" i="24"/>
  <c r="E1029" i="24"/>
  <c r="D1029" i="24"/>
  <c r="C1029" i="24"/>
  <c r="B1029" i="24"/>
  <c r="A1029" i="24"/>
  <c r="I1028" i="24"/>
  <c r="H1028" i="24"/>
  <c r="G1028" i="24"/>
  <c r="F1028" i="24"/>
  <c r="E1028" i="24"/>
  <c r="D1028" i="24"/>
  <c r="C1028" i="24"/>
  <c r="B1028" i="24"/>
  <c r="A1028" i="24"/>
  <c r="I1027" i="24"/>
  <c r="H1027" i="24"/>
  <c r="G1027" i="24"/>
  <c r="F1027" i="24"/>
  <c r="E1027" i="24"/>
  <c r="D1027" i="24"/>
  <c r="C1027" i="24"/>
  <c r="B1027" i="24"/>
  <c r="A1027" i="24"/>
  <c r="I1026" i="24"/>
  <c r="H1026" i="24"/>
  <c r="G1026" i="24"/>
  <c r="F1026" i="24"/>
  <c r="E1026" i="24"/>
  <c r="D1026" i="24"/>
  <c r="C1026" i="24"/>
  <c r="B1026" i="24"/>
  <c r="A1026" i="24"/>
  <c r="I1025" i="24"/>
  <c r="H1025" i="24"/>
  <c r="G1025" i="24"/>
  <c r="F1025" i="24"/>
  <c r="E1025" i="24"/>
  <c r="D1025" i="24"/>
  <c r="C1025" i="24"/>
  <c r="B1025" i="24"/>
  <c r="A1025" i="24"/>
  <c r="I1024" i="24"/>
  <c r="H1024" i="24"/>
  <c r="G1024" i="24"/>
  <c r="F1024" i="24"/>
  <c r="E1024" i="24"/>
  <c r="D1024" i="24"/>
  <c r="C1024" i="24"/>
  <c r="B1024" i="24"/>
  <c r="A1024" i="24"/>
  <c r="I1023" i="24"/>
  <c r="H1023" i="24"/>
  <c r="G1023" i="24"/>
  <c r="F1023" i="24"/>
  <c r="E1023" i="24"/>
  <c r="D1023" i="24"/>
  <c r="C1023" i="24"/>
  <c r="B1023" i="24"/>
  <c r="A1023" i="24"/>
  <c r="I1022" i="24"/>
  <c r="H1022" i="24"/>
  <c r="G1022" i="24"/>
  <c r="F1022" i="24"/>
  <c r="E1022" i="24"/>
  <c r="D1022" i="24"/>
  <c r="C1022" i="24"/>
  <c r="B1022" i="24"/>
  <c r="A1022" i="24"/>
  <c r="I1021" i="24"/>
  <c r="H1021" i="24"/>
  <c r="G1021" i="24"/>
  <c r="F1021" i="24"/>
  <c r="E1021" i="24"/>
  <c r="D1021" i="24"/>
  <c r="C1021" i="24"/>
  <c r="B1021" i="24"/>
  <c r="A1021" i="24"/>
  <c r="I1020" i="24"/>
  <c r="H1020" i="24"/>
  <c r="G1020" i="24"/>
  <c r="F1020" i="24"/>
  <c r="E1020" i="24"/>
  <c r="D1020" i="24"/>
  <c r="C1020" i="24"/>
  <c r="B1020" i="24"/>
  <c r="A1020" i="24"/>
  <c r="I1019" i="24"/>
  <c r="H1019" i="24"/>
  <c r="G1019" i="24"/>
  <c r="F1019" i="24"/>
  <c r="E1019" i="24"/>
  <c r="D1019" i="24"/>
  <c r="C1019" i="24"/>
  <c r="B1019" i="24"/>
  <c r="A1019" i="24"/>
  <c r="I1018" i="24"/>
  <c r="H1018" i="24"/>
  <c r="G1018" i="24"/>
  <c r="F1018" i="24"/>
  <c r="E1018" i="24"/>
  <c r="D1018" i="24"/>
  <c r="C1018" i="24"/>
  <c r="B1018" i="24"/>
  <c r="A1018" i="24"/>
  <c r="I1017" i="24"/>
  <c r="H1017" i="24"/>
  <c r="G1017" i="24"/>
  <c r="F1017" i="24"/>
  <c r="E1017" i="24"/>
  <c r="D1017" i="24"/>
  <c r="C1017" i="24"/>
  <c r="B1017" i="24"/>
  <c r="A1017" i="24"/>
  <c r="I1016" i="24"/>
  <c r="H1016" i="24"/>
  <c r="G1016" i="24"/>
  <c r="F1016" i="24"/>
  <c r="E1016" i="24"/>
  <c r="D1016" i="24"/>
  <c r="C1016" i="24"/>
  <c r="B1016" i="24"/>
  <c r="A1016" i="24"/>
  <c r="I1015" i="24"/>
  <c r="H1015" i="24"/>
  <c r="G1015" i="24"/>
  <c r="F1015" i="24"/>
  <c r="E1015" i="24"/>
  <c r="D1015" i="24"/>
  <c r="C1015" i="24"/>
  <c r="B1015" i="24"/>
  <c r="A1015" i="24"/>
  <c r="I1014" i="24"/>
  <c r="H1014" i="24"/>
  <c r="G1014" i="24"/>
  <c r="F1014" i="24"/>
  <c r="E1014" i="24"/>
  <c r="D1014" i="24"/>
  <c r="C1014" i="24"/>
  <c r="B1014" i="24"/>
  <c r="A1014" i="24"/>
  <c r="I1013" i="24"/>
  <c r="H1013" i="24"/>
  <c r="G1013" i="24"/>
  <c r="F1013" i="24"/>
  <c r="E1013" i="24"/>
  <c r="D1013" i="24"/>
  <c r="C1013" i="24"/>
  <c r="B1013" i="24"/>
  <c r="A1013" i="24"/>
  <c r="I1012" i="24"/>
  <c r="H1012" i="24"/>
  <c r="G1012" i="24"/>
  <c r="F1012" i="24"/>
  <c r="E1012" i="24"/>
  <c r="D1012" i="24"/>
  <c r="C1012" i="24"/>
  <c r="B1012" i="24"/>
  <c r="A1012" i="24"/>
  <c r="I1011" i="24"/>
  <c r="H1011" i="24"/>
  <c r="G1011" i="24"/>
  <c r="F1011" i="24"/>
  <c r="E1011" i="24"/>
  <c r="D1011" i="24"/>
  <c r="C1011" i="24"/>
  <c r="B1011" i="24"/>
  <c r="A1011" i="24"/>
  <c r="I1010" i="24"/>
  <c r="H1010" i="24"/>
  <c r="G1010" i="24"/>
  <c r="F1010" i="24"/>
  <c r="E1010" i="24"/>
  <c r="D1010" i="24"/>
  <c r="C1010" i="24"/>
  <c r="B1010" i="24"/>
  <c r="A1010" i="24"/>
  <c r="I1009" i="24"/>
  <c r="H1009" i="24"/>
  <c r="G1009" i="24"/>
  <c r="F1009" i="24"/>
  <c r="E1009" i="24"/>
  <c r="D1009" i="24"/>
  <c r="C1009" i="24"/>
  <c r="B1009" i="24"/>
  <c r="A1009" i="24"/>
  <c r="I1008" i="24"/>
  <c r="H1008" i="24"/>
  <c r="G1008" i="24"/>
  <c r="F1008" i="24"/>
  <c r="E1008" i="24"/>
  <c r="D1008" i="24"/>
  <c r="C1008" i="24"/>
  <c r="B1008" i="24"/>
  <c r="A1008" i="24"/>
  <c r="I1007" i="24"/>
  <c r="H1007" i="24"/>
  <c r="G1007" i="24"/>
  <c r="F1007" i="24"/>
  <c r="E1007" i="24"/>
  <c r="D1007" i="24"/>
  <c r="C1007" i="24"/>
  <c r="B1007" i="24"/>
  <c r="A1007" i="24"/>
  <c r="I1006" i="24"/>
  <c r="H1006" i="24"/>
  <c r="G1006" i="24"/>
  <c r="F1006" i="24"/>
  <c r="E1006" i="24"/>
  <c r="D1006" i="24"/>
  <c r="C1006" i="24"/>
  <c r="B1006" i="24"/>
  <c r="A1006" i="24"/>
  <c r="I1005" i="24"/>
  <c r="H1005" i="24"/>
  <c r="G1005" i="24"/>
  <c r="F1005" i="24"/>
  <c r="E1005" i="24"/>
  <c r="D1005" i="24"/>
  <c r="C1005" i="24"/>
  <c r="B1005" i="24"/>
  <c r="A1005" i="24"/>
  <c r="I1004" i="24"/>
  <c r="H1004" i="24"/>
  <c r="G1004" i="24"/>
  <c r="F1004" i="24"/>
  <c r="E1004" i="24"/>
  <c r="D1004" i="24"/>
  <c r="C1004" i="24"/>
  <c r="B1004" i="24"/>
  <c r="A1004" i="24"/>
  <c r="I1003" i="24"/>
  <c r="H1003" i="24"/>
  <c r="G1003" i="24"/>
  <c r="F1003" i="24"/>
  <c r="E1003" i="24"/>
  <c r="D1003" i="24"/>
  <c r="C1003" i="24"/>
  <c r="B1003" i="24"/>
  <c r="A1003" i="24"/>
  <c r="I1002" i="24"/>
  <c r="H1002" i="24"/>
  <c r="G1002" i="24"/>
  <c r="F1002" i="24"/>
  <c r="E1002" i="24"/>
  <c r="D1002" i="24"/>
  <c r="C1002" i="24"/>
  <c r="B1002" i="24"/>
  <c r="A1002" i="24"/>
  <c r="I1001" i="24"/>
  <c r="H1001" i="24"/>
  <c r="G1001" i="24"/>
  <c r="F1001" i="24"/>
  <c r="E1001" i="24"/>
  <c r="D1001" i="24"/>
  <c r="C1001" i="24"/>
  <c r="B1001" i="24"/>
  <c r="A1001" i="24"/>
  <c r="I1000" i="24"/>
  <c r="H1000" i="24"/>
  <c r="G1000" i="24"/>
  <c r="F1000" i="24"/>
  <c r="E1000" i="24"/>
  <c r="D1000" i="24"/>
  <c r="C1000" i="24"/>
  <c r="B1000" i="24"/>
  <c r="A1000" i="24"/>
  <c r="I999" i="24"/>
  <c r="H999" i="24"/>
  <c r="G999" i="24"/>
  <c r="F999" i="24"/>
  <c r="E999" i="24"/>
  <c r="D999" i="24"/>
  <c r="C999" i="24"/>
  <c r="B999" i="24"/>
  <c r="A999" i="24"/>
  <c r="I998" i="24"/>
  <c r="H998" i="24"/>
  <c r="G998" i="24"/>
  <c r="F998" i="24"/>
  <c r="E998" i="24"/>
  <c r="D998" i="24"/>
  <c r="C998" i="24"/>
  <c r="B998" i="24"/>
  <c r="A998" i="24"/>
  <c r="I997" i="24"/>
  <c r="H997" i="24"/>
  <c r="G997" i="24"/>
  <c r="F997" i="24"/>
  <c r="E997" i="24"/>
  <c r="D997" i="24"/>
  <c r="C997" i="24"/>
  <c r="B997" i="24"/>
  <c r="A997" i="24"/>
  <c r="I996" i="24"/>
  <c r="H996" i="24"/>
  <c r="G996" i="24"/>
  <c r="F996" i="24"/>
  <c r="E996" i="24"/>
  <c r="D996" i="24"/>
  <c r="C996" i="24"/>
  <c r="B996" i="24"/>
  <c r="A996" i="24"/>
  <c r="I995" i="24"/>
  <c r="H995" i="24"/>
  <c r="G995" i="24"/>
  <c r="F995" i="24"/>
  <c r="E995" i="24"/>
  <c r="D995" i="24"/>
  <c r="C995" i="24"/>
  <c r="B995" i="24"/>
  <c r="A995" i="24"/>
  <c r="I994" i="24"/>
  <c r="H994" i="24"/>
  <c r="G994" i="24"/>
  <c r="F994" i="24"/>
  <c r="E994" i="24"/>
  <c r="D994" i="24"/>
  <c r="C994" i="24"/>
  <c r="B994" i="24"/>
  <c r="A994" i="24"/>
  <c r="I993" i="24"/>
  <c r="H993" i="24"/>
  <c r="G993" i="24"/>
  <c r="F993" i="24"/>
  <c r="E993" i="24"/>
  <c r="D993" i="24"/>
  <c r="C993" i="24"/>
  <c r="B993" i="24"/>
  <c r="A993" i="24"/>
  <c r="I992" i="24"/>
  <c r="H992" i="24"/>
  <c r="G992" i="24"/>
  <c r="F992" i="24"/>
  <c r="E992" i="24"/>
  <c r="D992" i="24"/>
  <c r="C992" i="24"/>
  <c r="B992" i="24"/>
  <c r="A992" i="24"/>
  <c r="I991" i="24"/>
  <c r="H991" i="24"/>
  <c r="G991" i="24"/>
  <c r="F991" i="24"/>
  <c r="E991" i="24"/>
  <c r="D991" i="24"/>
  <c r="C991" i="24"/>
  <c r="B991" i="24"/>
  <c r="A991" i="24"/>
  <c r="I990" i="24"/>
  <c r="H990" i="24"/>
  <c r="G990" i="24"/>
  <c r="F990" i="24"/>
  <c r="E990" i="24"/>
  <c r="D990" i="24"/>
  <c r="C990" i="24"/>
  <c r="B990" i="24"/>
  <c r="A990" i="24"/>
  <c r="I989" i="24"/>
  <c r="H989" i="24"/>
  <c r="G989" i="24"/>
  <c r="F989" i="24"/>
  <c r="E989" i="24"/>
  <c r="D989" i="24"/>
  <c r="C989" i="24"/>
  <c r="B989" i="24"/>
  <c r="A989" i="24"/>
  <c r="I988" i="24"/>
  <c r="H988" i="24"/>
  <c r="G988" i="24"/>
  <c r="F988" i="24"/>
  <c r="E988" i="24"/>
  <c r="D988" i="24"/>
  <c r="C988" i="24"/>
  <c r="B988" i="24"/>
  <c r="A988" i="24"/>
  <c r="I987" i="24"/>
  <c r="H987" i="24"/>
  <c r="G987" i="24"/>
  <c r="F987" i="24"/>
  <c r="E987" i="24"/>
  <c r="D987" i="24"/>
  <c r="C987" i="24"/>
  <c r="B987" i="24"/>
  <c r="A987" i="24"/>
  <c r="I986" i="24"/>
  <c r="H986" i="24"/>
  <c r="G986" i="24"/>
  <c r="F986" i="24"/>
  <c r="E986" i="24"/>
  <c r="D986" i="24"/>
  <c r="C986" i="24"/>
  <c r="B986" i="24"/>
  <c r="A986" i="24"/>
  <c r="I985" i="24"/>
  <c r="H985" i="24"/>
  <c r="G985" i="24"/>
  <c r="F985" i="24"/>
  <c r="E985" i="24"/>
  <c r="D985" i="24"/>
  <c r="C985" i="24"/>
  <c r="B985" i="24"/>
  <c r="A985" i="24"/>
  <c r="I984" i="24"/>
  <c r="H984" i="24"/>
  <c r="G984" i="24"/>
  <c r="F984" i="24"/>
  <c r="E984" i="24"/>
  <c r="D984" i="24"/>
  <c r="C984" i="24"/>
  <c r="B984" i="24"/>
  <c r="A984" i="24"/>
  <c r="I983" i="24"/>
  <c r="H983" i="24"/>
  <c r="G983" i="24"/>
  <c r="F983" i="24"/>
  <c r="E983" i="24"/>
  <c r="D983" i="24"/>
  <c r="C983" i="24"/>
  <c r="B983" i="24"/>
  <c r="A983" i="24"/>
  <c r="I982" i="24"/>
  <c r="H982" i="24"/>
  <c r="G982" i="24"/>
  <c r="F982" i="24"/>
  <c r="E982" i="24"/>
  <c r="D982" i="24"/>
  <c r="C982" i="24"/>
  <c r="B982" i="24"/>
  <c r="A982" i="24"/>
  <c r="I981" i="24"/>
  <c r="H981" i="24"/>
  <c r="G981" i="24"/>
  <c r="F981" i="24"/>
  <c r="E981" i="24"/>
  <c r="D981" i="24"/>
  <c r="C981" i="24"/>
  <c r="B981" i="24"/>
  <c r="A981" i="24"/>
  <c r="I980" i="24"/>
  <c r="H980" i="24"/>
  <c r="G980" i="24"/>
  <c r="F980" i="24"/>
  <c r="E980" i="24"/>
  <c r="D980" i="24"/>
  <c r="C980" i="24"/>
  <c r="B980" i="24"/>
  <c r="A980" i="24"/>
  <c r="I979" i="24"/>
  <c r="H979" i="24"/>
  <c r="G979" i="24"/>
  <c r="F979" i="24"/>
  <c r="E979" i="24"/>
  <c r="D979" i="24"/>
  <c r="C979" i="24"/>
  <c r="B979" i="24"/>
  <c r="A979" i="24"/>
  <c r="I978" i="24"/>
  <c r="H978" i="24"/>
  <c r="G978" i="24"/>
  <c r="F978" i="24"/>
  <c r="E978" i="24"/>
  <c r="D978" i="24"/>
  <c r="C978" i="24"/>
  <c r="B978" i="24"/>
  <c r="A978" i="24"/>
  <c r="I977" i="24"/>
  <c r="H977" i="24"/>
  <c r="G977" i="24"/>
  <c r="F977" i="24"/>
  <c r="E977" i="24"/>
  <c r="D977" i="24"/>
  <c r="C977" i="24"/>
  <c r="B977" i="24"/>
  <c r="A977" i="24"/>
  <c r="I976" i="24"/>
  <c r="H976" i="24"/>
  <c r="G976" i="24"/>
  <c r="F976" i="24"/>
  <c r="E976" i="24"/>
  <c r="D976" i="24"/>
  <c r="C976" i="24"/>
  <c r="B976" i="24"/>
  <c r="A976" i="24"/>
  <c r="I975" i="24"/>
  <c r="H975" i="24"/>
  <c r="G975" i="24"/>
  <c r="F975" i="24"/>
  <c r="E975" i="24"/>
  <c r="D975" i="24"/>
  <c r="C975" i="24"/>
  <c r="B975" i="24"/>
  <c r="A975" i="24"/>
  <c r="I974" i="24"/>
  <c r="H974" i="24"/>
  <c r="G974" i="24"/>
  <c r="F974" i="24"/>
  <c r="E974" i="24"/>
  <c r="D974" i="24"/>
  <c r="C974" i="24"/>
  <c r="B974" i="24"/>
  <c r="A974" i="24"/>
  <c r="I973" i="24"/>
  <c r="H973" i="24"/>
  <c r="G973" i="24"/>
  <c r="F973" i="24"/>
  <c r="E973" i="24"/>
  <c r="D973" i="24"/>
  <c r="C973" i="24"/>
  <c r="B973" i="24"/>
  <c r="A973" i="24"/>
  <c r="I972" i="24"/>
  <c r="H972" i="24"/>
  <c r="G972" i="24"/>
  <c r="F972" i="24"/>
  <c r="E972" i="24"/>
  <c r="D972" i="24"/>
  <c r="C972" i="24"/>
  <c r="B972" i="24"/>
  <c r="A972" i="24"/>
  <c r="I971" i="24"/>
  <c r="H971" i="24"/>
  <c r="G971" i="24"/>
  <c r="F971" i="24"/>
  <c r="E971" i="24"/>
  <c r="D971" i="24"/>
  <c r="C971" i="24"/>
  <c r="B971" i="24"/>
  <c r="A971" i="24"/>
  <c r="I970" i="24"/>
  <c r="H970" i="24"/>
  <c r="G970" i="24"/>
  <c r="F970" i="24"/>
  <c r="E970" i="24"/>
  <c r="D970" i="24"/>
  <c r="C970" i="24"/>
  <c r="B970" i="24"/>
  <c r="A970" i="24"/>
  <c r="I969" i="24"/>
  <c r="H969" i="24"/>
  <c r="G969" i="24"/>
  <c r="F969" i="24"/>
  <c r="E969" i="24"/>
  <c r="D969" i="24"/>
  <c r="C969" i="24"/>
  <c r="B969" i="24"/>
  <c r="A969" i="24"/>
  <c r="I968" i="24"/>
  <c r="H968" i="24"/>
  <c r="G968" i="24"/>
  <c r="F968" i="24"/>
  <c r="E968" i="24"/>
  <c r="D968" i="24"/>
  <c r="C968" i="24"/>
  <c r="B968" i="24"/>
  <c r="A968" i="24"/>
  <c r="I967" i="24"/>
  <c r="H967" i="24"/>
  <c r="G967" i="24"/>
  <c r="F967" i="24"/>
  <c r="E967" i="24"/>
  <c r="D967" i="24"/>
  <c r="C967" i="24"/>
  <c r="B967" i="24"/>
  <c r="A967" i="24"/>
  <c r="I966" i="24"/>
  <c r="H966" i="24"/>
  <c r="G966" i="24"/>
  <c r="F966" i="24"/>
  <c r="E966" i="24"/>
  <c r="D966" i="24"/>
  <c r="C966" i="24"/>
  <c r="B966" i="24"/>
  <c r="A966" i="24"/>
  <c r="I965" i="24"/>
  <c r="H965" i="24"/>
  <c r="G965" i="24"/>
  <c r="F965" i="24"/>
  <c r="E965" i="24"/>
  <c r="D965" i="24"/>
  <c r="C965" i="24"/>
  <c r="B965" i="24"/>
  <c r="A965" i="24"/>
  <c r="I964" i="24"/>
  <c r="H964" i="24"/>
  <c r="G964" i="24"/>
  <c r="F964" i="24"/>
  <c r="E964" i="24"/>
  <c r="D964" i="24"/>
  <c r="C964" i="24"/>
  <c r="B964" i="24"/>
  <c r="A964" i="24"/>
  <c r="I963" i="24"/>
  <c r="H963" i="24"/>
  <c r="G963" i="24"/>
  <c r="F963" i="24"/>
  <c r="E963" i="24"/>
  <c r="D963" i="24"/>
  <c r="C963" i="24"/>
  <c r="B963" i="24"/>
  <c r="A963" i="24"/>
  <c r="I962" i="24"/>
  <c r="H962" i="24"/>
  <c r="G962" i="24"/>
  <c r="F962" i="24"/>
  <c r="E962" i="24"/>
  <c r="D962" i="24"/>
  <c r="C962" i="24"/>
  <c r="B962" i="24"/>
  <c r="A962" i="24"/>
  <c r="I961" i="24"/>
  <c r="H961" i="24"/>
  <c r="G961" i="24"/>
  <c r="F961" i="24"/>
  <c r="E961" i="24"/>
  <c r="D961" i="24"/>
  <c r="C961" i="24"/>
  <c r="B961" i="24"/>
  <c r="A961" i="24"/>
  <c r="I960" i="24"/>
  <c r="H960" i="24"/>
  <c r="G960" i="24"/>
  <c r="F960" i="24"/>
  <c r="E960" i="24"/>
  <c r="D960" i="24"/>
  <c r="C960" i="24"/>
  <c r="B960" i="24"/>
  <c r="A960" i="24"/>
  <c r="I959" i="24"/>
  <c r="H959" i="24"/>
  <c r="G959" i="24"/>
  <c r="F959" i="24"/>
  <c r="E959" i="24"/>
  <c r="D959" i="24"/>
  <c r="C959" i="24"/>
  <c r="B959" i="24"/>
  <c r="A959" i="24"/>
  <c r="I958" i="24"/>
  <c r="H958" i="24"/>
  <c r="G958" i="24"/>
  <c r="F958" i="24"/>
  <c r="E958" i="24"/>
  <c r="D958" i="24"/>
  <c r="C958" i="24"/>
  <c r="B958" i="24"/>
  <c r="A958" i="24"/>
  <c r="I957" i="24"/>
  <c r="H957" i="24"/>
  <c r="G957" i="24"/>
  <c r="F957" i="24"/>
  <c r="E957" i="24"/>
  <c r="D957" i="24"/>
  <c r="C957" i="24"/>
  <c r="B957" i="24"/>
  <c r="A957" i="24"/>
  <c r="I956" i="24"/>
  <c r="H956" i="24"/>
  <c r="G956" i="24"/>
  <c r="F956" i="24"/>
  <c r="E956" i="24"/>
  <c r="D956" i="24"/>
  <c r="C956" i="24"/>
  <c r="B956" i="24"/>
  <c r="A956" i="24"/>
  <c r="I955" i="24"/>
  <c r="H955" i="24"/>
  <c r="G955" i="24"/>
  <c r="F955" i="24"/>
  <c r="E955" i="24"/>
  <c r="D955" i="24"/>
  <c r="C955" i="24"/>
  <c r="B955" i="24"/>
  <c r="A955" i="24"/>
  <c r="I954" i="24"/>
  <c r="H954" i="24"/>
  <c r="G954" i="24"/>
  <c r="F954" i="24"/>
  <c r="E954" i="24"/>
  <c r="D954" i="24"/>
  <c r="C954" i="24"/>
  <c r="B954" i="24"/>
  <c r="A954" i="24"/>
  <c r="I953" i="24"/>
  <c r="H953" i="24"/>
  <c r="G953" i="24"/>
  <c r="F953" i="24"/>
  <c r="E953" i="24"/>
  <c r="D953" i="24"/>
  <c r="C953" i="24"/>
  <c r="B953" i="24"/>
  <c r="A953" i="24"/>
  <c r="I952" i="24"/>
  <c r="H952" i="24"/>
  <c r="G952" i="24"/>
  <c r="F952" i="24"/>
  <c r="E952" i="24"/>
  <c r="D952" i="24"/>
  <c r="C952" i="24"/>
  <c r="B952" i="24"/>
  <c r="A952" i="24"/>
  <c r="I951" i="24"/>
  <c r="H951" i="24"/>
  <c r="G951" i="24"/>
  <c r="F951" i="24"/>
  <c r="E951" i="24"/>
  <c r="D951" i="24"/>
  <c r="C951" i="24"/>
  <c r="B951" i="24"/>
  <c r="A951" i="24"/>
  <c r="I950" i="24"/>
  <c r="H950" i="24"/>
  <c r="G950" i="24"/>
  <c r="F950" i="24"/>
  <c r="E950" i="24"/>
  <c r="D950" i="24"/>
  <c r="C950" i="24"/>
  <c r="B950" i="24"/>
  <c r="A950" i="24"/>
  <c r="I949" i="24"/>
  <c r="H949" i="24"/>
  <c r="G949" i="24"/>
  <c r="F949" i="24"/>
  <c r="E949" i="24"/>
  <c r="D949" i="24"/>
  <c r="C949" i="24"/>
  <c r="B949" i="24"/>
  <c r="A949" i="24"/>
  <c r="I948" i="24"/>
  <c r="H948" i="24"/>
  <c r="G948" i="24"/>
  <c r="F948" i="24"/>
  <c r="E948" i="24"/>
  <c r="D948" i="24"/>
  <c r="C948" i="24"/>
  <c r="B948" i="24"/>
  <c r="A948" i="24"/>
  <c r="I947" i="24"/>
  <c r="H947" i="24"/>
  <c r="G947" i="24"/>
  <c r="F947" i="24"/>
  <c r="E947" i="24"/>
  <c r="D947" i="24"/>
  <c r="C947" i="24"/>
  <c r="B947" i="24"/>
  <c r="A947" i="24"/>
  <c r="I946" i="24"/>
  <c r="H946" i="24"/>
  <c r="G946" i="24"/>
  <c r="F946" i="24"/>
  <c r="E946" i="24"/>
  <c r="D946" i="24"/>
  <c r="C946" i="24"/>
  <c r="B946" i="24"/>
  <c r="A946" i="24"/>
  <c r="I945" i="24"/>
  <c r="H945" i="24"/>
  <c r="G945" i="24"/>
  <c r="F945" i="24"/>
  <c r="E945" i="24"/>
  <c r="D945" i="24"/>
  <c r="C945" i="24"/>
  <c r="B945" i="24"/>
  <c r="A945" i="24"/>
  <c r="I944" i="24"/>
  <c r="H944" i="24"/>
  <c r="G944" i="24"/>
  <c r="F944" i="24"/>
  <c r="E944" i="24"/>
  <c r="D944" i="24"/>
  <c r="C944" i="24"/>
  <c r="B944" i="24"/>
  <c r="A944" i="24"/>
  <c r="I943" i="24"/>
  <c r="H943" i="24"/>
  <c r="G943" i="24"/>
  <c r="F943" i="24"/>
  <c r="E943" i="24"/>
  <c r="D943" i="24"/>
  <c r="C943" i="24"/>
  <c r="B943" i="24"/>
  <c r="A943" i="24"/>
  <c r="I942" i="24"/>
  <c r="H942" i="24"/>
  <c r="G942" i="24"/>
  <c r="F942" i="24"/>
  <c r="E942" i="24"/>
  <c r="D942" i="24"/>
  <c r="C942" i="24"/>
  <c r="B942" i="24"/>
  <c r="A942" i="24"/>
  <c r="I941" i="24"/>
  <c r="H941" i="24"/>
  <c r="G941" i="24"/>
  <c r="F941" i="24"/>
  <c r="E941" i="24"/>
  <c r="D941" i="24"/>
  <c r="C941" i="24"/>
  <c r="B941" i="24"/>
  <c r="A941" i="24"/>
  <c r="I940" i="24"/>
  <c r="H940" i="24"/>
  <c r="G940" i="24"/>
  <c r="F940" i="24"/>
  <c r="E940" i="24"/>
  <c r="D940" i="24"/>
  <c r="C940" i="24"/>
  <c r="B940" i="24"/>
  <c r="A940" i="24"/>
  <c r="I939" i="24"/>
  <c r="H939" i="24"/>
  <c r="G939" i="24"/>
  <c r="F939" i="24"/>
  <c r="E939" i="24"/>
  <c r="D939" i="24"/>
  <c r="C939" i="24"/>
  <c r="B939" i="24"/>
  <c r="A939" i="24"/>
  <c r="I938" i="24"/>
  <c r="H938" i="24"/>
  <c r="G938" i="24"/>
  <c r="F938" i="24"/>
  <c r="E938" i="24"/>
  <c r="D938" i="24"/>
  <c r="C938" i="24"/>
  <c r="B938" i="24"/>
  <c r="A938" i="24"/>
  <c r="I937" i="24"/>
  <c r="H937" i="24"/>
  <c r="G937" i="24"/>
  <c r="F937" i="24"/>
  <c r="E937" i="24"/>
  <c r="D937" i="24"/>
  <c r="C937" i="24"/>
  <c r="B937" i="24"/>
  <c r="A937" i="24"/>
  <c r="I936" i="24"/>
  <c r="H936" i="24"/>
  <c r="G936" i="24"/>
  <c r="F936" i="24"/>
  <c r="E936" i="24"/>
  <c r="D936" i="24"/>
  <c r="C936" i="24"/>
  <c r="B936" i="24"/>
  <c r="A936" i="24"/>
  <c r="I935" i="24"/>
  <c r="H935" i="24"/>
  <c r="G935" i="24"/>
  <c r="F935" i="24"/>
  <c r="E935" i="24"/>
  <c r="D935" i="24"/>
  <c r="C935" i="24"/>
  <c r="B935" i="24"/>
  <c r="A935" i="24"/>
  <c r="I934" i="24"/>
  <c r="H934" i="24"/>
  <c r="G934" i="24"/>
  <c r="F934" i="24"/>
  <c r="E934" i="24"/>
  <c r="D934" i="24"/>
  <c r="C934" i="24"/>
  <c r="B934" i="24"/>
  <c r="A934" i="24"/>
  <c r="I933" i="24"/>
  <c r="H933" i="24"/>
  <c r="G933" i="24"/>
  <c r="F933" i="24"/>
  <c r="E933" i="24"/>
  <c r="D933" i="24"/>
  <c r="C933" i="24"/>
  <c r="B933" i="24"/>
  <c r="A933" i="24"/>
  <c r="I932" i="24"/>
  <c r="H932" i="24"/>
  <c r="G932" i="24"/>
  <c r="F932" i="24"/>
  <c r="E932" i="24"/>
  <c r="D932" i="24"/>
  <c r="C932" i="24"/>
  <c r="B932" i="24"/>
  <c r="A932" i="24"/>
  <c r="I931" i="24"/>
  <c r="H931" i="24"/>
  <c r="G931" i="24"/>
  <c r="F931" i="24"/>
  <c r="E931" i="24"/>
  <c r="D931" i="24"/>
  <c r="C931" i="24"/>
  <c r="B931" i="24"/>
  <c r="A931" i="24"/>
  <c r="I930" i="24"/>
  <c r="H930" i="24"/>
  <c r="G930" i="24"/>
  <c r="F930" i="24"/>
  <c r="E930" i="24"/>
  <c r="D930" i="24"/>
  <c r="C930" i="24"/>
  <c r="B930" i="24"/>
  <c r="A930" i="24"/>
  <c r="I929" i="24"/>
  <c r="H929" i="24"/>
  <c r="G929" i="24"/>
  <c r="F929" i="24"/>
  <c r="E929" i="24"/>
  <c r="D929" i="24"/>
  <c r="C929" i="24"/>
  <c r="B929" i="24"/>
  <c r="A929" i="24"/>
  <c r="I928" i="24"/>
  <c r="H928" i="24"/>
  <c r="G928" i="24"/>
  <c r="F928" i="24"/>
  <c r="E928" i="24"/>
  <c r="D928" i="24"/>
  <c r="C928" i="24"/>
  <c r="B928" i="24"/>
  <c r="A928" i="24"/>
  <c r="I927" i="24"/>
  <c r="H927" i="24"/>
  <c r="G927" i="24"/>
  <c r="F927" i="24"/>
  <c r="E927" i="24"/>
  <c r="D927" i="24"/>
  <c r="C927" i="24"/>
  <c r="B927" i="24"/>
  <c r="A927" i="24"/>
  <c r="I926" i="24"/>
  <c r="H926" i="24"/>
  <c r="G926" i="24"/>
  <c r="F926" i="24"/>
  <c r="E926" i="24"/>
  <c r="D926" i="24"/>
  <c r="C926" i="24"/>
  <c r="B926" i="24"/>
  <c r="A926" i="24"/>
  <c r="I925" i="24"/>
  <c r="H925" i="24"/>
  <c r="G925" i="24"/>
  <c r="F925" i="24"/>
  <c r="E925" i="24"/>
  <c r="D925" i="24"/>
  <c r="C925" i="24"/>
  <c r="B925" i="24"/>
  <c r="A925" i="24"/>
  <c r="I924" i="24"/>
  <c r="H924" i="24"/>
  <c r="G924" i="24"/>
  <c r="F924" i="24"/>
  <c r="E924" i="24"/>
  <c r="D924" i="24"/>
  <c r="C924" i="24"/>
  <c r="B924" i="24"/>
  <c r="A924" i="24"/>
  <c r="I923" i="24"/>
  <c r="H923" i="24"/>
  <c r="G923" i="24"/>
  <c r="F923" i="24"/>
  <c r="E923" i="24"/>
  <c r="D923" i="24"/>
  <c r="C923" i="24"/>
  <c r="B923" i="24"/>
  <c r="A923" i="24"/>
  <c r="I922" i="24"/>
  <c r="H922" i="24"/>
  <c r="G922" i="24"/>
  <c r="F922" i="24"/>
  <c r="E922" i="24"/>
  <c r="D922" i="24"/>
  <c r="C922" i="24"/>
  <c r="B922" i="24"/>
  <c r="A922" i="24"/>
  <c r="I921" i="24"/>
  <c r="H921" i="24"/>
  <c r="G921" i="24"/>
  <c r="F921" i="24"/>
  <c r="E921" i="24"/>
  <c r="D921" i="24"/>
  <c r="C921" i="24"/>
  <c r="B921" i="24"/>
  <c r="A921" i="24"/>
  <c r="I920" i="24"/>
  <c r="H920" i="24"/>
  <c r="G920" i="24"/>
  <c r="F920" i="24"/>
  <c r="E920" i="24"/>
  <c r="D920" i="24"/>
  <c r="C920" i="24"/>
  <c r="B920" i="24"/>
  <c r="A920" i="24"/>
  <c r="I919" i="24"/>
  <c r="H919" i="24"/>
  <c r="G919" i="24"/>
  <c r="F919" i="24"/>
  <c r="E919" i="24"/>
  <c r="D919" i="24"/>
  <c r="C919" i="24"/>
  <c r="B919" i="24"/>
  <c r="A919" i="24"/>
  <c r="I918" i="24"/>
  <c r="H918" i="24"/>
  <c r="G918" i="24"/>
  <c r="F918" i="24"/>
  <c r="E918" i="24"/>
  <c r="D918" i="24"/>
  <c r="C918" i="24"/>
  <c r="B918" i="24"/>
  <c r="A918" i="24"/>
  <c r="I917" i="24"/>
  <c r="H917" i="24"/>
  <c r="G917" i="24"/>
  <c r="F917" i="24"/>
  <c r="E917" i="24"/>
  <c r="D917" i="24"/>
  <c r="C917" i="24"/>
  <c r="B917" i="24"/>
  <c r="A917" i="24"/>
  <c r="I916" i="24"/>
  <c r="H916" i="24"/>
  <c r="G916" i="24"/>
  <c r="F916" i="24"/>
  <c r="E916" i="24"/>
  <c r="D916" i="24"/>
  <c r="C916" i="24"/>
  <c r="B916" i="24"/>
  <c r="A916" i="24"/>
  <c r="I915" i="24"/>
  <c r="H915" i="24"/>
  <c r="G915" i="24"/>
  <c r="F915" i="24"/>
  <c r="E915" i="24"/>
  <c r="D915" i="24"/>
  <c r="C915" i="24"/>
  <c r="B915" i="24"/>
  <c r="A915" i="24"/>
  <c r="I914" i="24"/>
  <c r="H914" i="24"/>
  <c r="G914" i="24"/>
  <c r="F914" i="24"/>
  <c r="E914" i="24"/>
  <c r="D914" i="24"/>
  <c r="C914" i="24"/>
  <c r="B914" i="24"/>
  <c r="A914" i="24"/>
  <c r="I913" i="24"/>
  <c r="H913" i="24"/>
  <c r="G913" i="24"/>
  <c r="F913" i="24"/>
  <c r="E913" i="24"/>
  <c r="D913" i="24"/>
  <c r="C913" i="24"/>
  <c r="B913" i="24"/>
  <c r="A913" i="24"/>
  <c r="I912" i="24"/>
  <c r="H912" i="24"/>
  <c r="G912" i="24"/>
  <c r="F912" i="24"/>
  <c r="E912" i="24"/>
  <c r="D912" i="24"/>
  <c r="C912" i="24"/>
  <c r="B912" i="24"/>
  <c r="A912" i="24"/>
  <c r="I911" i="24"/>
  <c r="H911" i="24"/>
  <c r="G911" i="24"/>
  <c r="F911" i="24"/>
  <c r="E911" i="24"/>
  <c r="D911" i="24"/>
  <c r="C911" i="24"/>
  <c r="B911" i="24"/>
  <c r="A911" i="24"/>
  <c r="I910" i="24"/>
  <c r="H910" i="24"/>
  <c r="G910" i="24"/>
  <c r="F910" i="24"/>
  <c r="E910" i="24"/>
  <c r="D910" i="24"/>
  <c r="C910" i="24"/>
  <c r="B910" i="24"/>
  <c r="A910" i="24"/>
  <c r="I909" i="24"/>
  <c r="H909" i="24"/>
  <c r="G909" i="24"/>
  <c r="F909" i="24"/>
  <c r="E909" i="24"/>
  <c r="D909" i="24"/>
  <c r="C909" i="24"/>
  <c r="B909" i="24"/>
  <c r="A909" i="24"/>
  <c r="I908" i="24"/>
  <c r="H908" i="24"/>
  <c r="G908" i="24"/>
  <c r="F908" i="24"/>
  <c r="E908" i="24"/>
  <c r="D908" i="24"/>
  <c r="C908" i="24"/>
  <c r="B908" i="24"/>
  <c r="A908" i="24"/>
  <c r="I907" i="24"/>
  <c r="H907" i="24"/>
  <c r="G907" i="24"/>
  <c r="F907" i="24"/>
  <c r="E907" i="24"/>
  <c r="D907" i="24"/>
  <c r="C907" i="24"/>
  <c r="B907" i="24"/>
  <c r="A907" i="24"/>
  <c r="I906" i="24"/>
  <c r="H906" i="24"/>
  <c r="G906" i="24"/>
  <c r="F906" i="24"/>
  <c r="E906" i="24"/>
  <c r="D906" i="24"/>
  <c r="C906" i="24"/>
  <c r="B906" i="24"/>
  <c r="A906" i="24"/>
  <c r="I905" i="24"/>
  <c r="H905" i="24"/>
  <c r="G905" i="24"/>
  <c r="F905" i="24"/>
  <c r="E905" i="24"/>
  <c r="D905" i="24"/>
  <c r="C905" i="24"/>
  <c r="B905" i="24"/>
  <c r="A905" i="24"/>
  <c r="I904" i="24"/>
  <c r="H904" i="24"/>
  <c r="G904" i="24"/>
  <c r="F904" i="24"/>
  <c r="E904" i="24"/>
  <c r="D904" i="24"/>
  <c r="C904" i="24"/>
  <c r="B904" i="24"/>
  <c r="A904" i="24"/>
  <c r="I903" i="24"/>
  <c r="H903" i="24"/>
  <c r="G903" i="24"/>
  <c r="F903" i="24"/>
  <c r="E903" i="24"/>
  <c r="D903" i="24"/>
  <c r="C903" i="24"/>
  <c r="B903" i="24"/>
  <c r="A903" i="24"/>
  <c r="I902" i="24"/>
  <c r="H902" i="24"/>
  <c r="G902" i="24"/>
  <c r="F902" i="24"/>
  <c r="E902" i="24"/>
  <c r="D902" i="24"/>
  <c r="C902" i="24"/>
  <c r="B902" i="24"/>
  <c r="A902" i="24"/>
  <c r="I901" i="24"/>
  <c r="H901" i="24"/>
  <c r="G901" i="24"/>
  <c r="F901" i="24"/>
  <c r="E901" i="24"/>
  <c r="D901" i="24"/>
  <c r="C901" i="24"/>
  <c r="B901" i="24"/>
  <c r="A901" i="24"/>
  <c r="I900" i="24"/>
  <c r="H900" i="24"/>
  <c r="G900" i="24"/>
  <c r="F900" i="24"/>
  <c r="E900" i="24"/>
  <c r="D900" i="24"/>
  <c r="C900" i="24"/>
  <c r="B900" i="24"/>
  <c r="A900" i="24"/>
  <c r="I899" i="24"/>
  <c r="H899" i="24"/>
  <c r="G899" i="24"/>
  <c r="F899" i="24"/>
  <c r="E899" i="24"/>
  <c r="D899" i="24"/>
  <c r="C899" i="24"/>
  <c r="B899" i="24"/>
  <c r="A899" i="24"/>
  <c r="I898" i="24"/>
  <c r="H898" i="24"/>
  <c r="G898" i="24"/>
  <c r="F898" i="24"/>
  <c r="E898" i="24"/>
  <c r="D898" i="24"/>
  <c r="C898" i="24"/>
  <c r="B898" i="24"/>
  <c r="A898" i="24"/>
  <c r="I897" i="24"/>
  <c r="H897" i="24"/>
  <c r="G897" i="24"/>
  <c r="F897" i="24"/>
  <c r="E897" i="24"/>
  <c r="D897" i="24"/>
  <c r="C897" i="24"/>
  <c r="B897" i="24"/>
  <c r="A897" i="24"/>
  <c r="I896" i="24"/>
  <c r="H896" i="24"/>
  <c r="G896" i="24"/>
  <c r="F896" i="24"/>
  <c r="E896" i="24"/>
  <c r="D896" i="24"/>
  <c r="C896" i="24"/>
  <c r="B896" i="24"/>
  <c r="A896" i="24"/>
  <c r="I895" i="24"/>
  <c r="H895" i="24"/>
  <c r="G895" i="24"/>
  <c r="F895" i="24"/>
  <c r="E895" i="24"/>
  <c r="D895" i="24"/>
  <c r="C895" i="24"/>
  <c r="B895" i="24"/>
  <c r="A895" i="24"/>
  <c r="I894" i="24"/>
  <c r="H894" i="24"/>
  <c r="G894" i="24"/>
  <c r="F894" i="24"/>
  <c r="E894" i="24"/>
  <c r="D894" i="24"/>
  <c r="C894" i="24"/>
  <c r="B894" i="24"/>
  <c r="A894" i="24"/>
  <c r="I893" i="24"/>
  <c r="H893" i="24"/>
  <c r="G893" i="24"/>
  <c r="F893" i="24"/>
  <c r="E893" i="24"/>
  <c r="D893" i="24"/>
  <c r="C893" i="24"/>
  <c r="B893" i="24"/>
  <c r="A893" i="24"/>
  <c r="I892" i="24"/>
  <c r="H892" i="24"/>
  <c r="G892" i="24"/>
  <c r="F892" i="24"/>
  <c r="E892" i="24"/>
  <c r="D892" i="24"/>
  <c r="C892" i="24"/>
  <c r="B892" i="24"/>
  <c r="A892" i="24"/>
  <c r="I891" i="24"/>
  <c r="H891" i="24"/>
  <c r="G891" i="24"/>
  <c r="F891" i="24"/>
  <c r="E891" i="24"/>
  <c r="D891" i="24"/>
  <c r="C891" i="24"/>
  <c r="B891" i="24"/>
  <c r="A891" i="24"/>
  <c r="I890" i="24"/>
  <c r="H890" i="24"/>
  <c r="G890" i="24"/>
  <c r="F890" i="24"/>
  <c r="E890" i="24"/>
  <c r="D890" i="24"/>
  <c r="C890" i="24"/>
  <c r="B890" i="24"/>
  <c r="A890" i="24"/>
  <c r="I889" i="24"/>
  <c r="H889" i="24"/>
  <c r="G889" i="24"/>
  <c r="F889" i="24"/>
  <c r="E889" i="24"/>
  <c r="D889" i="24"/>
  <c r="C889" i="24"/>
  <c r="B889" i="24"/>
  <c r="A889" i="24"/>
  <c r="I888" i="24"/>
  <c r="H888" i="24"/>
  <c r="G888" i="24"/>
  <c r="F888" i="24"/>
  <c r="E888" i="24"/>
  <c r="D888" i="24"/>
  <c r="C888" i="24"/>
  <c r="B888" i="24"/>
  <c r="A888" i="24"/>
  <c r="I887" i="24"/>
  <c r="H887" i="24"/>
  <c r="G887" i="24"/>
  <c r="F887" i="24"/>
  <c r="E887" i="24"/>
  <c r="D887" i="24"/>
  <c r="C887" i="24"/>
  <c r="B887" i="24"/>
  <c r="A887" i="24"/>
  <c r="I886" i="24"/>
  <c r="H886" i="24"/>
  <c r="G886" i="24"/>
  <c r="F886" i="24"/>
  <c r="E886" i="24"/>
  <c r="D886" i="24"/>
  <c r="C886" i="24"/>
  <c r="B886" i="24"/>
  <c r="A886" i="24"/>
  <c r="I885" i="24"/>
  <c r="H885" i="24"/>
  <c r="G885" i="24"/>
  <c r="F885" i="24"/>
  <c r="E885" i="24"/>
  <c r="D885" i="24"/>
  <c r="C885" i="24"/>
  <c r="B885" i="24"/>
  <c r="A885" i="24"/>
  <c r="I884" i="24"/>
  <c r="H884" i="24"/>
  <c r="G884" i="24"/>
  <c r="F884" i="24"/>
  <c r="E884" i="24"/>
  <c r="D884" i="24"/>
  <c r="C884" i="24"/>
  <c r="B884" i="24"/>
  <c r="A884" i="24"/>
  <c r="I883" i="24"/>
  <c r="H883" i="24"/>
  <c r="G883" i="24"/>
  <c r="F883" i="24"/>
  <c r="E883" i="24"/>
  <c r="D883" i="24"/>
  <c r="C883" i="24"/>
  <c r="B883" i="24"/>
  <c r="A883" i="24"/>
  <c r="I882" i="24"/>
  <c r="H882" i="24"/>
  <c r="G882" i="24"/>
  <c r="F882" i="24"/>
  <c r="E882" i="24"/>
  <c r="D882" i="24"/>
  <c r="C882" i="24"/>
  <c r="B882" i="24"/>
  <c r="A882" i="24"/>
  <c r="I881" i="24"/>
  <c r="H881" i="24"/>
  <c r="G881" i="24"/>
  <c r="F881" i="24"/>
  <c r="E881" i="24"/>
  <c r="D881" i="24"/>
  <c r="C881" i="24"/>
  <c r="B881" i="24"/>
  <c r="A881" i="24"/>
  <c r="I880" i="24"/>
  <c r="H880" i="24"/>
  <c r="G880" i="24"/>
  <c r="F880" i="24"/>
  <c r="E880" i="24"/>
  <c r="D880" i="24"/>
  <c r="C880" i="24"/>
  <c r="B880" i="24"/>
  <c r="A880" i="24"/>
  <c r="I879" i="24"/>
  <c r="H879" i="24"/>
  <c r="G879" i="24"/>
  <c r="F879" i="24"/>
  <c r="E879" i="24"/>
  <c r="D879" i="24"/>
  <c r="C879" i="24"/>
  <c r="B879" i="24"/>
  <c r="A879" i="24"/>
  <c r="I878" i="24"/>
  <c r="H878" i="24"/>
  <c r="G878" i="24"/>
  <c r="F878" i="24"/>
  <c r="E878" i="24"/>
  <c r="D878" i="24"/>
  <c r="C878" i="24"/>
  <c r="B878" i="24"/>
  <c r="A878" i="24"/>
  <c r="I877" i="24"/>
  <c r="H877" i="24"/>
  <c r="G877" i="24"/>
  <c r="F877" i="24"/>
  <c r="E877" i="24"/>
  <c r="D877" i="24"/>
  <c r="C877" i="24"/>
  <c r="B877" i="24"/>
  <c r="A877" i="24"/>
  <c r="I876" i="24"/>
  <c r="H876" i="24"/>
  <c r="G876" i="24"/>
  <c r="F876" i="24"/>
  <c r="E876" i="24"/>
  <c r="D876" i="24"/>
  <c r="C876" i="24"/>
  <c r="B876" i="24"/>
  <c r="A876" i="24"/>
  <c r="I875" i="24"/>
  <c r="H875" i="24"/>
  <c r="G875" i="24"/>
  <c r="F875" i="24"/>
  <c r="E875" i="24"/>
  <c r="D875" i="24"/>
  <c r="C875" i="24"/>
  <c r="B875" i="24"/>
  <c r="A875" i="24"/>
  <c r="I874" i="24"/>
  <c r="H874" i="24"/>
  <c r="G874" i="24"/>
  <c r="F874" i="24"/>
  <c r="E874" i="24"/>
  <c r="D874" i="24"/>
  <c r="C874" i="24"/>
  <c r="B874" i="24"/>
  <c r="A874" i="24"/>
  <c r="I873" i="24"/>
  <c r="H873" i="24"/>
  <c r="G873" i="24"/>
  <c r="F873" i="24"/>
  <c r="E873" i="24"/>
  <c r="D873" i="24"/>
  <c r="C873" i="24"/>
  <c r="B873" i="24"/>
  <c r="A873" i="24"/>
  <c r="I872" i="24"/>
  <c r="H872" i="24"/>
  <c r="G872" i="24"/>
  <c r="F872" i="24"/>
  <c r="E872" i="24"/>
  <c r="D872" i="24"/>
  <c r="C872" i="24"/>
  <c r="B872" i="24"/>
  <c r="A872" i="24"/>
  <c r="I871" i="24"/>
  <c r="H871" i="24"/>
  <c r="G871" i="24"/>
  <c r="F871" i="24"/>
  <c r="E871" i="24"/>
  <c r="D871" i="24"/>
  <c r="C871" i="24"/>
  <c r="B871" i="24"/>
  <c r="A871" i="24"/>
  <c r="I870" i="24"/>
  <c r="H870" i="24"/>
  <c r="G870" i="24"/>
  <c r="F870" i="24"/>
  <c r="E870" i="24"/>
  <c r="D870" i="24"/>
  <c r="C870" i="24"/>
  <c r="B870" i="24"/>
  <c r="A870" i="24"/>
  <c r="I869" i="24"/>
  <c r="H869" i="24"/>
  <c r="G869" i="24"/>
  <c r="F869" i="24"/>
  <c r="E869" i="24"/>
  <c r="D869" i="24"/>
  <c r="C869" i="24"/>
  <c r="B869" i="24"/>
  <c r="A869" i="24"/>
  <c r="I868" i="24"/>
  <c r="H868" i="24"/>
  <c r="G868" i="24"/>
  <c r="F868" i="24"/>
  <c r="E868" i="24"/>
  <c r="D868" i="24"/>
  <c r="C868" i="24"/>
  <c r="B868" i="24"/>
  <c r="A868" i="24"/>
  <c r="I867" i="24"/>
  <c r="H867" i="24"/>
  <c r="G867" i="24"/>
  <c r="F867" i="24"/>
  <c r="E867" i="24"/>
  <c r="D867" i="24"/>
  <c r="C867" i="24"/>
  <c r="B867" i="24"/>
  <c r="A867" i="24"/>
  <c r="I866" i="24"/>
  <c r="H866" i="24"/>
  <c r="G866" i="24"/>
  <c r="F866" i="24"/>
  <c r="E866" i="24"/>
  <c r="D866" i="24"/>
  <c r="C866" i="24"/>
  <c r="B866" i="24"/>
  <c r="A866" i="24"/>
  <c r="I865" i="24"/>
  <c r="H865" i="24"/>
  <c r="G865" i="24"/>
  <c r="F865" i="24"/>
  <c r="E865" i="24"/>
  <c r="D865" i="24"/>
  <c r="C865" i="24"/>
  <c r="B865" i="24"/>
  <c r="A865" i="24"/>
  <c r="I864" i="24"/>
  <c r="H864" i="24"/>
  <c r="G864" i="24"/>
  <c r="F864" i="24"/>
  <c r="E864" i="24"/>
  <c r="D864" i="24"/>
  <c r="C864" i="24"/>
  <c r="B864" i="24"/>
  <c r="A864" i="24"/>
  <c r="I863" i="24"/>
  <c r="H863" i="24"/>
  <c r="G863" i="24"/>
  <c r="F863" i="24"/>
  <c r="E863" i="24"/>
  <c r="D863" i="24"/>
  <c r="C863" i="24"/>
  <c r="B863" i="24"/>
  <c r="A863" i="24"/>
  <c r="I862" i="24"/>
  <c r="H862" i="24"/>
  <c r="G862" i="24"/>
  <c r="F862" i="24"/>
  <c r="E862" i="24"/>
  <c r="D862" i="24"/>
  <c r="C862" i="24"/>
  <c r="B862" i="24"/>
  <c r="A862" i="24"/>
  <c r="I861" i="24"/>
  <c r="H861" i="24"/>
  <c r="G861" i="24"/>
  <c r="F861" i="24"/>
  <c r="E861" i="24"/>
  <c r="D861" i="24"/>
  <c r="C861" i="24"/>
  <c r="B861" i="24"/>
  <c r="A861" i="24"/>
  <c r="I860" i="24"/>
  <c r="H860" i="24"/>
  <c r="G860" i="24"/>
  <c r="F860" i="24"/>
  <c r="E860" i="24"/>
  <c r="D860" i="24"/>
  <c r="C860" i="24"/>
  <c r="B860" i="24"/>
  <c r="A860" i="24"/>
  <c r="I859" i="24"/>
  <c r="H859" i="24"/>
  <c r="G859" i="24"/>
  <c r="F859" i="24"/>
  <c r="E859" i="24"/>
  <c r="D859" i="24"/>
  <c r="C859" i="24"/>
  <c r="B859" i="24"/>
  <c r="A859" i="24"/>
  <c r="I858" i="24"/>
  <c r="H858" i="24"/>
  <c r="G858" i="24"/>
  <c r="F858" i="24"/>
  <c r="E858" i="24"/>
  <c r="D858" i="24"/>
  <c r="C858" i="24"/>
  <c r="B858" i="24"/>
  <c r="A858" i="24"/>
  <c r="I857" i="24"/>
  <c r="H857" i="24"/>
  <c r="G857" i="24"/>
  <c r="F857" i="24"/>
  <c r="E857" i="24"/>
  <c r="D857" i="24"/>
  <c r="C857" i="24"/>
  <c r="B857" i="24"/>
  <c r="A857" i="24"/>
  <c r="I856" i="24"/>
  <c r="H856" i="24"/>
  <c r="G856" i="24"/>
  <c r="F856" i="24"/>
  <c r="E856" i="24"/>
  <c r="D856" i="24"/>
  <c r="C856" i="24"/>
  <c r="B856" i="24"/>
  <c r="A856" i="24"/>
  <c r="I855" i="24"/>
  <c r="H855" i="24"/>
  <c r="G855" i="24"/>
  <c r="F855" i="24"/>
  <c r="E855" i="24"/>
  <c r="D855" i="24"/>
  <c r="C855" i="24"/>
  <c r="B855" i="24"/>
  <c r="A855" i="24"/>
  <c r="I854" i="24"/>
  <c r="H854" i="24"/>
  <c r="G854" i="24"/>
  <c r="F854" i="24"/>
  <c r="E854" i="24"/>
  <c r="D854" i="24"/>
  <c r="C854" i="24"/>
  <c r="B854" i="24"/>
  <c r="A854" i="24"/>
  <c r="I853" i="24"/>
  <c r="H853" i="24"/>
  <c r="G853" i="24"/>
  <c r="F853" i="24"/>
  <c r="E853" i="24"/>
  <c r="D853" i="24"/>
  <c r="C853" i="24"/>
  <c r="B853" i="24"/>
  <c r="A853" i="24"/>
  <c r="I852" i="24"/>
  <c r="H852" i="24"/>
  <c r="G852" i="24"/>
  <c r="F852" i="24"/>
  <c r="E852" i="24"/>
  <c r="D852" i="24"/>
  <c r="C852" i="24"/>
  <c r="B852" i="24"/>
  <c r="A852" i="24"/>
  <c r="I851" i="24"/>
  <c r="H851" i="24"/>
  <c r="G851" i="24"/>
  <c r="F851" i="24"/>
  <c r="E851" i="24"/>
  <c r="D851" i="24"/>
  <c r="C851" i="24"/>
  <c r="B851" i="24"/>
  <c r="A851" i="24"/>
  <c r="I850" i="24"/>
  <c r="H850" i="24"/>
  <c r="G850" i="24"/>
  <c r="F850" i="24"/>
  <c r="E850" i="24"/>
  <c r="D850" i="24"/>
  <c r="C850" i="24"/>
  <c r="B850" i="24"/>
  <c r="A850" i="24"/>
  <c r="I849" i="24"/>
  <c r="H849" i="24"/>
  <c r="G849" i="24"/>
  <c r="F849" i="24"/>
  <c r="E849" i="24"/>
  <c r="D849" i="24"/>
  <c r="C849" i="24"/>
  <c r="B849" i="24"/>
  <c r="A849" i="24"/>
  <c r="I848" i="24"/>
  <c r="H848" i="24"/>
  <c r="G848" i="24"/>
  <c r="F848" i="24"/>
  <c r="E848" i="24"/>
  <c r="D848" i="24"/>
  <c r="C848" i="24"/>
  <c r="B848" i="24"/>
  <c r="A848" i="24"/>
  <c r="I847" i="24"/>
  <c r="H847" i="24"/>
  <c r="G847" i="24"/>
  <c r="F847" i="24"/>
  <c r="E847" i="24"/>
  <c r="D847" i="24"/>
  <c r="C847" i="24"/>
  <c r="B847" i="24"/>
  <c r="A847" i="24"/>
  <c r="I846" i="24"/>
  <c r="H846" i="24"/>
  <c r="G846" i="24"/>
  <c r="F846" i="24"/>
  <c r="E846" i="24"/>
  <c r="D846" i="24"/>
  <c r="C846" i="24"/>
  <c r="B846" i="24"/>
  <c r="A846" i="24"/>
  <c r="I845" i="24"/>
  <c r="H845" i="24"/>
  <c r="G845" i="24"/>
  <c r="F845" i="24"/>
  <c r="E845" i="24"/>
  <c r="D845" i="24"/>
  <c r="C845" i="24"/>
  <c r="B845" i="24"/>
  <c r="A845" i="24"/>
  <c r="I844" i="24"/>
  <c r="H844" i="24"/>
  <c r="G844" i="24"/>
  <c r="F844" i="24"/>
  <c r="E844" i="24"/>
  <c r="D844" i="24"/>
  <c r="C844" i="24"/>
  <c r="B844" i="24"/>
  <c r="A844" i="24"/>
  <c r="I843" i="24"/>
  <c r="H843" i="24"/>
  <c r="G843" i="24"/>
  <c r="F843" i="24"/>
  <c r="E843" i="24"/>
  <c r="D843" i="24"/>
  <c r="C843" i="24"/>
  <c r="B843" i="24"/>
  <c r="A843" i="24"/>
  <c r="I842" i="24"/>
  <c r="H842" i="24"/>
  <c r="G842" i="24"/>
  <c r="F842" i="24"/>
  <c r="E842" i="24"/>
  <c r="D842" i="24"/>
  <c r="C842" i="24"/>
  <c r="B842" i="24"/>
  <c r="A842" i="24"/>
  <c r="I841" i="24"/>
  <c r="H841" i="24"/>
  <c r="G841" i="24"/>
  <c r="F841" i="24"/>
  <c r="E841" i="24"/>
  <c r="D841" i="24"/>
  <c r="C841" i="24"/>
  <c r="B841" i="24"/>
  <c r="A841" i="24"/>
  <c r="I840" i="24"/>
  <c r="H840" i="24"/>
  <c r="G840" i="24"/>
  <c r="F840" i="24"/>
  <c r="E840" i="24"/>
  <c r="D840" i="24"/>
  <c r="C840" i="24"/>
  <c r="B840" i="24"/>
  <c r="A840" i="24"/>
  <c r="I839" i="24"/>
  <c r="H839" i="24"/>
  <c r="G839" i="24"/>
  <c r="F839" i="24"/>
  <c r="E839" i="24"/>
  <c r="D839" i="24"/>
  <c r="C839" i="24"/>
  <c r="B839" i="24"/>
  <c r="A839" i="24"/>
  <c r="I838" i="24"/>
  <c r="H838" i="24"/>
  <c r="G838" i="24"/>
  <c r="F838" i="24"/>
  <c r="E838" i="24"/>
  <c r="D838" i="24"/>
  <c r="C838" i="24"/>
  <c r="B838" i="24"/>
  <c r="A838" i="24"/>
  <c r="I837" i="24"/>
  <c r="H837" i="24"/>
  <c r="G837" i="24"/>
  <c r="F837" i="24"/>
  <c r="E837" i="24"/>
  <c r="D837" i="24"/>
  <c r="C837" i="24"/>
  <c r="B837" i="24"/>
  <c r="A837" i="24"/>
  <c r="I836" i="24"/>
  <c r="H836" i="24"/>
  <c r="G836" i="24"/>
  <c r="F836" i="24"/>
  <c r="E836" i="24"/>
  <c r="D836" i="24"/>
  <c r="C836" i="24"/>
  <c r="B836" i="24"/>
  <c r="A836" i="24"/>
  <c r="I835" i="24"/>
  <c r="H835" i="24"/>
  <c r="G835" i="24"/>
  <c r="F835" i="24"/>
  <c r="E835" i="24"/>
  <c r="D835" i="24"/>
  <c r="C835" i="24"/>
  <c r="B835" i="24"/>
  <c r="A835" i="24"/>
  <c r="I834" i="24"/>
  <c r="H834" i="24"/>
  <c r="G834" i="24"/>
  <c r="F834" i="24"/>
  <c r="E834" i="24"/>
  <c r="D834" i="24"/>
  <c r="C834" i="24"/>
  <c r="B834" i="24"/>
  <c r="A834" i="24"/>
  <c r="I833" i="24"/>
  <c r="H833" i="24"/>
  <c r="G833" i="24"/>
  <c r="F833" i="24"/>
  <c r="E833" i="24"/>
  <c r="D833" i="24"/>
  <c r="C833" i="24"/>
  <c r="B833" i="24"/>
  <c r="A833" i="24"/>
  <c r="I832" i="24"/>
  <c r="H832" i="24"/>
  <c r="G832" i="24"/>
  <c r="F832" i="24"/>
  <c r="E832" i="24"/>
  <c r="D832" i="24"/>
  <c r="C832" i="24"/>
  <c r="B832" i="24"/>
  <c r="A832" i="24"/>
  <c r="I831" i="24"/>
  <c r="H831" i="24"/>
  <c r="G831" i="24"/>
  <c r="F831" i="24"/>
  <c r="E831" i="24"/>
  <c r="D831" i="24"/>
  <c r="C831" i="24"/>
  <c r="B831" i="24"/>
  <c r="A831" i="24"/>
  <c r="I830" i="24"/>
  <c r="H830" i="24"/>
  <c r="G830" i="24"/>
  <c r="F830" i="24"/>
  <c r="E830" i="24"/>
  <c r="D830" i="24"/>
  <c r="C830" i="24"/>
  <c r="B830" i="24"/>
  <c r="A830" i="24"/>
  <c r="I829" i="24"/>
  <c r="H829" i="24"/>
  <c r="G829" i="24"/>
  <c r="F829" i="24"/>
  <c r="E829" i="24"/>
  <c r="D829" i="24"/>
  <c r="C829" i="24"/>
  <c r="B829" i="24"/>
  <c r="A829" i="24"/>
  <c r="I828" i="24"/>
  <c r="H828" i="24"/>
  <c r="G828" i="24"/>
  <c r="F828" i="24"/>
  <c r="E828" i="24"/>
  <c r="D828" i="24"/>
  <c r="C828" i="24"/>
  <c r="B828" i="24"/>
  <c r="A828" i="24"/>
  <c r="I827" i="24"/>
  <c r="H827" i="24"/>
  <c r="G827" i="24"/>
  <c r="F827" i="24"/>
  <c r="E827" i="24"/>
  <c r="D827" i="24"/>
  <c r="C827" i="24"/>
  <c r="B827" i="24"/>
  <c r="A827" i="24"/>
  <c r="I826" i="24"/>
  <c r="H826" i="24"/>
  <c r="G826" i="24"/>
  <c r="F826" i="24"/>
  <c r="E826" i="24"/>
  <c r="D826" i="24"/>
  <c r="C826" i="24"/>
  <c r="B826" i="24"/>
  <c r="A826" i="24"/>
  <c r="I825" i="24"/>
  <c r="H825" i="24"/>
  <c r="G825" i="24"/>
  <c r="F825" i="24"/>
  <c r="E825" i="24"/>
  <c r="D825" i="24"/>
  <c r="C825" i="24"/>
  <c r="B825" i="24"/>
  <c r="A825" i="24"/>
  <c r="I824" i="24"/>
  <c r="H824" i="24"/>
  <c r="G824" i="24"/>
  <c r="F824" i="24"/>
  <c r="E824" i="24"/>
  <c r="D824" i="24"/>
  <c r="C824" i="24"/>
  <c r="B824" i="24"/>
  <c r="A824" i="24"/>
  <c r="I823" i="24"/>
  <c r="H823" i="24"/>
  <c r="G823" i="24"/>
  <c r="F823" i="24"/>
  <c r="E823" i="24"/>
  <c r="D823" i="24"/>
  <c r="C823" i="24"/>
  <c r="B823" i="24"/>
  <c r="A823" i="24"/>
  <c r="I822" i="24"/>
  <c r="H822" i="24"/>
  <c r="G822" i="24"/>
  <c r="F822" i="24"/>
  <c r="E822" i="24"/>
  <c r="D822" i="24"/>
  <c r="C822" i="24"/>
  <c r="B822" i="24"/>
  <c r="A822" i="24"/>
  <c r="I821" i="24"/>
  <c r="H821" i="24"/>
  <c r="G821" i="24"/>
  <c r="F821" i="24"/>
  <c r="E821" i="24"/>
  <c r="D821" i="24"/>
  <c r="C821" i="24"/>
  <c r="B821" i="24"/>
  <c r="A821" i="24"/>
  <c r="I820" i="24"/>
  <c r="H820" i="24"/>
  <c r="G820" i="24"/>
  <c r="F820" i="24"/>
  <c r="E820" i="24"/>
  <c r="D820" i="24"/>
  <c r="C820" i="24"/>
  <c r="B820" i="24"/>
  <c r="A820" i="24"/>
  <c r="I819" i="24"/>
  <c r="H819" i="24"/>
  <c r="G819" i="24"/>
  <c r="F819" i="24"/>
  <c r="E819" i="24"/>
  <c r="D819" i="24"/>
  <c r="C819" i="24"/>
  <c r="B819" i="24"/>
  <c r="A819" i="24"/>
  <c r="I818" i="24"/>
  <c r="H818" i="24"/>
  <c r="G818" i="24"/>
  <c r="F818" i="24"/>
  <c r="E818" i="24"/>
  <c r="D818" i="24"/>
  <c r="C818" i="24"/>
  <c r="B818" i="24"/>
  <c r="A818" i="24"/>
  <c r="I817" i="24"/>
  <c r="H817" i="24"/>
  <c r="G817" i="24"/>
  <c r="F817" i="24"/>
  <c r="E817" i="24"/>
  <c r="D817" i="24"/>
  <c r="C817" i="24"/>
  <c r="B817" i="24"/>
  <c r="A817" i="24"/>
  <c r="I816" i="24"/>
  <c r="H816" i="24"/>
  <c r="G816" i="24"/>
  <c r="F816" i="24"/>
  <c r="E816" i="24"/>
  <c r="D816" i="24"/>
  <c r="C816" i="24"/>
  <c r="B816" i="24"/>
  <c r="A816" i="24"/>
  <c r="I815" i="24"/>
  <c r="H815" i="24"/>
  <c r="G815" i="24"/>
  <c r="F815" i="24"/>
  <c r="E815" i="24"/>
  <c r="D815" i="24"/>
  <c r="C815" i="24"/>
  <c r="B815" i="24"/>
  <c r="A815" i="24"/>
  <c r="I814" i="24"/>
  <c r="H814" i="24"/>
  <c r="G814" i="24"/>
  <c r="F814" i="24"/>
  <c r="E814" i="24"/>
  <c r="D814" i="24"/>
  <c r="C814" i="24"/>
  <c r="B814" i="24"/>
  <c r="A814" i="24"/>
  <c r="I813" i="24"/>
  <c r="H813" i="24"/>
  <c r="G813" i="24"/>
  <c r="F813" i="24"/>
  <c r="E813" i="24"/>
  <c r="D813" i="24"/>
  <c r="C813" i="24"/>
  <c r="B813" i="24"/>
  <c r="A813" i="24"/>
  <c r="I812" i="24"/>
  <c r="H812" i="24"/>
  <c r="G812" i="24"/>
  <c r="F812" i="24"/>
  <c r="E812" i="24"/>
  <c r="D812" i="24"/>
  <c r="C812" i="24"/>
  <c r="B812" i="24"/>
  <c r="A812" i="24"/>
  <c r="I811" i="24"/>
  <c r="H811" i="24"/>
  <c r="G811" i="24"/>
  <c r="F811" i="24"/>
  <c r="E811" i="24"/>
  <c r="D811" i="24"/>
  <c r="C811" i="24"/>
  <c r="B811" i="24"/>
  <c r="A811" i="24"/>
  <c r="I810" i="24"/>
  <c r="H810" i="24"/>
  <c r="G810" i="24"/>
  <c r="F810" i="24"/>
  <c r="E810" i="24"/>
  <c r="D810" i="24"/>
  <c r="C810" i="24"/>
  <c r="B810" i="24"/>
  <c r="A810" i="24"/>
  <c r="I809" i="24"/>
  <c r="H809" i="24"/>
  <c r="G809" i="24"/>
  <c r="F809" i="24"/>
  <c r="E809" i="24"/>
  <c r="D809" i="24"/>
  <c r="C809" i="24"/>
  <c r="B809" i="24"/>
  <c r="A809" i="24"/>
  <c r="I808" i="24"/>
  <c r="H808" i="24"/>
  <c r="G808" i="24"/>
  <c r="F808" i="24"/>
  <c r="E808" i="24"/>
  <c r="D808" i="24"/>
  <c r="C808" i="24"/>
  <c r="B808" i="24"/>
  <c r="A808" i="24"/>
  <c r="I807" i="24"/>
  <c r="H807" i="24"/>
  <c r="G807" i="24"/>
  <c r="F807" i="24"/>
  <c r="E807" i="24"/>
  <c r="D807" i="24"/>
  <c r="C807" i="24"/>
  <c r="B807" i="24"/>
  <c r="A807" i="24"/>
  <c r="I806" i="24"/>
  <c r="H806" i="24"/>
  <c r="G806" i="24"/>
  <c r="F806" i="24"/>
  <c r="E806" i="24"/>
  <c r="D806" i="24"/>
  <c r="C806" i="24"/>
  <c r="B806" i="24"/>
  <c r="A806" i="24"/>
  <c r="I805" i="24"/>
  <c r="H805" i="24"/>
  <c r="G805" i="24"/>
  <c r="F805" i="24"/>
  <c r="E805" i="24"/>
  <c r="D805" i="24"/>
  <c r="C805" i="24"/>
  <c r="B805" i="24"/>
  <c r="A805" i="24"/>
  <c r="I804" i="24"/>
  <c r="H804" i="24"/>
  <c r="G804" i="24"/>
  <c r="F804" i="24"/>
  <c r="E804" i="24"/>
  <c r="D804" i="24"/>
  <c r="C804" i="24"/>
  <c r="B804" i="24"/>
  <c r="A804" i="24"/>
  <c r="I803" i="24"/>
  <c r="H803" i="24"/>
  <c r="G803" i="24"/>
  <c r="F803" i="24"/>
  <c r="E803" i="24"/>
  <c r="D803" i="24"/>
  <c r="C803" i="24"/>
  <c r="B803" i="24"/>
  <c r="A803" i="24"/>
  <c r="I802" i="24"/>
  <c r="H802" i="24"/>
  <c r="G802" i="24"/>
  <c r="F802" i="24"/>
  <c r="E802" i="24"/>
  <c r="D802" i="24"/>
  <c r="C802" i="24"/>
  <c r="B802" i="24"/>
  <c r="A802" i="24"/>
  <c r="I801" i="24"/>
  <c r="H801" i="24"/>
  <c r="G801" i="24"/>
  <c r="F801" i="24"/>
  <c r="E801" i="24"/>
  <c r="D801" i="24"/>
  <c r="C801" i="24"/>
  <c r="B801" i="24"/>
  <c r="A801" i="24"/>
  <c r="I800" i="24"/>
  <c r="H800" i="24"/>
  <c r="G800" i="24"/>
  <c r="F800" i="24"/>
  <c r="E800" i="24"/>
  <c r="D800" i="24"/>
  <c r="C800" i="24"/>
  <c r="B800" i="24"/>
  <c r="A800" i="24"/>
  <c r="I799" i="24"/>
  <c r="H799" i="24"/>
  <c r="G799" i="24"/>
  <c r="F799" i="24"/>
  <c r="E799" i="24"/>
  <c r="D799" i="24"/>
  <c r="C799" i="24"/>
  <c r="B799" i="24"/>
  <c r="A799" i="24"/>
  <c r="I798" i="24"/>
  <c r="H798" i="24"/>
  <c r="G798" i="24"/>
  <c r="F798" i="24"/>
  <c r="E798" i="24"/>
  <c r="D798" i="24"/>
  <c r="C798" i="24"/>
  <c r="B798" i="24"/>
  <c r="A798" i="24"/>
  <c r="I797" i="24"/>
  <c r="H797" i="24"/>
  <c r="G797" i="24"/>
  <c r="F797" i="24"/>
  <c r="E797" i="24"/>
  <c r="D797" i="24"/>
  <c r="C797" i="24"/>
  <c r="B797" i="24"/>
  <c r="A797" i="24"/>
  <c r="I796" i="24"/>
  <c r="H796" i="24"/>
  <c r="G796" i="24"/>
  <c r="F796" i="24"/>
  <c r="E796" i="24"/>
  <c r="D796" i="24"/>
  <c r="C796" i="24"/>
  <c r="B796" i="24"/>
  <c r="A796" i="24"/>
  <c r="I795" i="24"/>
  <c r="H795" i="24"/>
  <c r="G795" i="24"/>
  <c r="F795" i="24"/>
  <c r="E795" i="24"/>
  <c r="D795" i="24"/>
  <c r="C795" i="24"/>
  <c r="B795" i="24"/>
  <c r="A795" i="24"/>
  <c r="I794" i="24"/>
  <c r="H794" i="24"/>
  <c r="G794" i="24"/>
  <c r="F794" i="24"/>
  <c r="E794" i="24"/>
  <c r="D794" i="24"/>
  <c r="C794" i="24"/>
  <c r="B794" i="24"/>
  <c r="A794" i="24"/>
  <c r="I793" i="24"/>
  <c r="H793" i="24"/>
  <c r="G793" i="24"/>
  <c r="F793" i="24"/>
  <c r="E793" i="24"/>
  <c r="D793" i="24"/>
  <c r="C793" i="24"/>
  <c r="B793" i="24"/>
  <c r="A793" i="24"/>
  <c r="I792" i="24"/>
  <c r="H792" i="24"/>
  <c r="G792" i="24"/>
  <c r="F792" i="24"/>
  <c r="E792" i="24"/>
  <c r="D792" i="24"/>
  <c r="C792" i="24"/>
  <c r="B792" i="24"/>
  <c r="A792" i="24"/>
  <c r="I791" i="24"/>
  <c r="H791" i="24"/>
  <c r="G791" i="24"/>
  <c r="F791" i="24"/>
  <c r="E791" i="24"/>
  <c r="D791" i="24"/>
  <c r="C791" i="24"/>
  <c r="B791" i="24"/>
  <c r="A791" i="24"/>
  <c r="I790" i="24"/>
  <c r="H790" i="24"/>
  <c r="G790" i="24"/>
  <c r="F790" i="24"/>
  <c r="E790" i="24"/>
  <c r="D790" i="24"/>
  <c r="C790" i="24"/>
  <c r="B790" i="24"/>
  <c r="A790" i="24"/>
  <c r="I789" i="24"/>
  <c r="H789" i="24"/>
  <c r="G789" i="24"/>
  <c r="F789" i="24"/>
  <c r="E789" i="24"/>
  <c r="D789" i="24"/>
  <c r="C789" i="24"/>
  <c r="B789" i="24"/>
  <c r="A789" i="24"/>
  <c r="I788" i="24"/>
  <c r="H788" i="24"/>
  <c r="G788" i="24"/>
  <c r="F788" i="24"/>
  <c r="E788" i="24"/>
  <c r="D788" i="24"/>
  <c r="C788" i="24"/>
  <c r="B788" i="24"/>
  <c r="A788" i="24"/>
  <c r="I787" i="24"/>
  <c r="H787" i="24"/>
  <c r="G787" i="24"/>
  <c r="F787" i="24"/>
  <c r="E787" i="24"/>
  <c r="D787" i="24"/>
  <c r="C787" i="24"/>
  <c r="B787" i="24"/>
  <c r="A787" i="24"/>
  <c r="I786" i="24"/>
  <c r="H786" i="24"/>
  <c r="G786" i="24"/>
  <c r="F786" i="24"/>
  <c r="E786" i="24"/>
  <c r="D786" i="24"/>
  <c r="C786" i="24"/>
  <c r="B786" i="24"/>
  <c r="A786" i="24"/>
  <c r="I785" i="24"/>
  <c r="H785" i="24"/>
  <c r="G785" i="24"/>
  <c r="F785" i="24"/>
  <c r="E785" i="24"/>
  <c r="D785" i="24"/>
  <c r="C785" i="24"/>
  <c r="B785" i="24"/>
  <c r="A785" i="24"/>
  <c r="I784" i="24"/>
  <c r="H784" i="24"/>
  <c r="G784" i="24"/>
  <c r="F784" i="24"/>
  <c r="E784" i="24"/>
  <c r="D784" i="24"/>
  <c r="C784" i="24"/>
  <c r="B784" i="24"/>
  <c r="A784" i="24"/>
  <c r="I783" i="24"/>
  <c r="H783" i="24"/>
  <c r="G783" i="24"/>
  <c r="F783" i="24"/>
  <c r="E783" i="24"/>
  <c r="D783" i="24"/>
  <c r="C783" i="24"/>
  <c r="B783" i="24"/>
  <c r="A783" i="24"/>
  <c r="I782" i="24"/>
  <c r="H782" i="24"/>
  <c r="G782" i="24"/>
  <c r="F782" i="24"/>
  <c r="E782" i="24"/>
  <c r="D782" i="24"/>
  <c r="C782" i="24"/>
  <c r="B782" i="24"/>
  <c r="A782" i="24"/>
  <c r="I781" i="24"/>
  <c r="H781" i="24"/>
  <c r="G781" i="24"/>
  <c r="F781" i="24"/>
  <c r="E781" i="24"/>
  <c r="D781" i="24"/>
  <c r="C781" i="24"/>
  <c r="B781" i="24"/>
  <c r="A781" i="24"/>
  <c r="I780" i="24"/>
  <c r="H780" i="24"/>
  <c r="G780" i="24"/>
  <c r="F780" i="24"/>
  <c r="E780" i="24"/>
  <c r="D780" i="24"/>
  <c r="C780" i="24"/>
  <c r="B780" i="24"/>
  <c r="A780" i="24"/>
  <c r="I779" i="24"/>
  <c r="H779" i="24"/>
  <c r="G779" i="24"/>
  <c r="F779" i="24"/>
  <c r="E779" i="24"/>
  <c r="D779" i="24"/>
  <c r="C779" i="24"/>
  <c r="B779" i="24"/>
  <c r="A779" i="24"/>
  <c r="I778" i="24"/>
  <c r="H778" i="24"/>
  <c r="G778" i="24"/>
  <c r="F778" i="24"/>
  <c r="E778" i="24"/>
  <c r="D778" i="24"/>
  <c r="C778" i="24"/>
  <c r="B778" i="24"/>
  <c r="A778" i="24"/>
  <c r="I777" i="24"/>
  <c r="H777" i="24"/>
  <c r="G777" i="24"/>
  <c r="F777" i="24"/>
  <c r="E777" i="24"/>
  <c r="D777" i="24"/>
  <c r="C777" i="24"/>
  <c r="B777" i="24"/>
  <c r="A777" i="24"/>
  <c r="I776" i="24"/>
  <c r="H776" i="24"/>
  <c r="G776" i="24"/>
  <c r="F776" i="24"/>
  <c r="E776" i="24"/>
  <c r="D776" i="24"/>
  <c r="C776" i="24"/>
  <c r="B776" i="24"/>
  <c r="A776" i="24"/>
  <c r="I775" i="24"/>
  <c r="H775" i="24"/>
  <c r="G775" i="24"/>
  <c r="F775" i="24"/>
  <c r="E775" i="24"/>
  <c r="D775" i="24"/>
  <c r="C775" i="24"/>
  <c r="B775" i="24"/>
  <c r="A775" i="24"/>
  <c r="I774" i="24"/>
  <c r="H774" i="24"/>
  <c r="G774" i="24"/>
  <c r="F774" i="24"/>
  <c r="E774" i="24"/>
  <c r="D774" i="24"/>
  <c r="C774" i="24"/>
  <c r="B774" i="24"/>
  <c r="A774" i="24"/>
  <c r="I773" i="24"/>
  <c r="H773" i="24"/>
  <c r="G773" i="24"/>
  <c r="F773" i="24"/>
  <c r="E773" i="24"/>
  <c r="D773" i="24"/>
  <c r="C773" i="24"/>
  <c r="B773" i="24"/>
  <c r="A773" i="24"/>
  <c r="I772" i="24"/>
  <c r="H772" i="24"/>
  <c r="G772" i="24"/>
  <c r="F772" i="24"/>
  <c r="E772" i="24"/>
  <c r="D772" i="24"/>
  <c r="C772" i="24"/>
  <c r="B772" i="24"/>
  <c r="A772" i="24"/>
  <c r="I771" i="24"/>
  <c r="H771" i="24"/>
  <c r="G771" i="24"/>
  <c r="F771" i="24"/>
  <c r="E771" i="24"/>
  <c r="D771" i="24"/>
  <c r="C771" i="24"/>
  <c r="B771" i="24"/>
  <c r="A771" i="24"/>
  <c r="I770" i="24"/>
  <c r="H770" i="24"/>
  <c r="G770" i="24"/>
  <c r="F770" i="24"/>
  <c r="E770" i="24"/>
  <c r="D770" i="24"/>
  <c r="C770" i="24"/>
  <c r="B770" i="24"/>
  <c r="A770" i="24"/>
  <c r="I769" i="24"/>
  <c r="H769" i="24"/>
  <c r="G769" i="24"/>
  <c r="F769" i="24"/>
  <c r="E769" i="24"/>
  <c r="D769" i="24"/>
  <c r="C769" i="24"/>
  <c r="B769" i="24"/>
  <c r="A769" i="24"/>
  <c r="I768" i="24"/>
  <c r="H768" i="24"/>
  <c r="G768" i="24"/>
  <c r="F768" i="24"/>
  <c r="E768" i="24"/>
  <c r="D768" i="24"/>
  <c r="C768" i="24"/>
  <c r="B768" i="24"/>
  <c r="A768" i="24"/>
  <c r="I767" i="24"/>
  <c r="H767" i="24"/>
  <c r="G767" i="24"/>
  <c r="F767" i="24"/>
  <c r="E767" i="24"/>
  <c r="D767" i="24"/>
  <c r="C767" i="24"/>
  <c r="B767" i="24"/>
  <c r="A767" i="24"/>
  <c r="I766" i="24"/>
  <c r="H766" i="24"/>
  <c r="G766" i="24"/>
  <c r="F766" i="24"/>
  <c r="E766" i="24"/>
  <c r="D766" i="24"/>
  <c r="C766" i="24"/>
  <c r="B766" i="24"/>
  <c r="A766" i="24"/>
  <c r="I765" i="24"/>
  <c r="H765" i="24"/>
  <c r="G765" i="24"/>
  <c r="F765" i="24"/>
  <c r="E765" i="24"/>
  <c r="D765" i="24"/>
  <c r="C765" i="24"/>
  <c r="B765" i="24"/>
  <c r="A765" i="24"/>
  <c r="I764" i="24"/>
  <c r="H764" i="24"/>
  <c r="G764" i="24"/>
  <c r="F764" i="24"/>
  <c r="E764" i="24"/>
  <c r="D764" i="24"/>
  <c r="C764" i="24"/>
  <c r="B764" i="24"/>
  <c r="A764" i="24"/>
  <c r="I763" i="24"/>
  <c r="H763" i="24"/>
  <c r="G763" i="24"/>
  <c r="F763" i="24"/>
  <c r="E763" i="24"/>
  <c r="D763" i="24"/>
  <c r="C763" i="24"/>
  <c r="B763" i="24"/>
  <c r="A763" i="24"/>
  <c r="I762" i="24"/>
  <c r="H762" i="24"/>
  <c r="G762" i="24"/>
  <c r="F762" i="24"/>
  <c r="E762" i="24"/>
  <c r="D762" i="24"/>
  <c r="C762" i="24"/>
  <c r="B762" i="24"/>
  <c r="A762" i="24"/>
  <c r="I761" i="24"/>
  <c r="H761" i="24"/>
  <c r="G761" i="24"/>
  <c r="F761" i="24"/>
  <c r="E761" i="24"/>
  <c r="D761" i="24"/>
  <c r="C761" i="24"/>
  <c r="B761" i="24"/>
  <c r="A761" i="24"/>
  <c r="I760" i="24"/>
  <c r="H760" i="24"/>
  <c r="G760" i="24"/>
  <c r="F760" i="24"/>
  <c r="E760" i="24"/>
  <c r="D760" i="24"/>
  <c r="C760" i="24"/>
  <c r="B760" i="24"/>
  <c r="A760" i="24"/>
  <c r="I759" i="24"/>
  <c r="H759" i="24"/>
  <c r="G759" i="24"/>
  <c r="F759" i="24"/>
  <c r="E759" i="24"/>
  <c r="D759" i="24"/>
  <c r="C759" i="24"/>
  <c r="B759" i="24"/>
  <c r="A759" i="24"/>
  <c r="I758" i="24"/>
  <c r="H758" i="24"/>
  <c r="G758" i="24"/>
  <c r="F758" i="24"/>
  <c r="E758" i="24"/>
  <c r="D758" i="24"/>
  <c r="C758" i="24"/>
  <c r="B758" i="24"/>
  <c r="A758" i="24"/>
  <c r="I757" i="24"/>
  <c r="H757" i="24"/>
  <c r="G757" i="24"/>
  <c r="F757" i="24"/>
  <c r="E757" i="24"/>
  <c r="D757" i="24"/>
  <c r="C757" i="24"/>
  <c r="B757" i="24"/>
  <c r="A757" i="24"/>
  <c r="I756" i="24"/>
  <c r="H756" i="24"/>
  <c r="G756" i="24"/>
  <c r="F756" i="24"/>
  <c r="E756" i="24"/>
  <c r="D756" i="24"/>
  <c r="C756" i="24"/>
  <c r="B756" i="24"/>
  <c r="A756" i="24"/>
  <c r="I755" i="24"/>
  <c r="H755" i="24"/>
  <c r="G755" i="24"/>
  <c r="F755" i="24"/>
  <c r="E755" i="24"/>
  <c r="D755" i="24"/>
  <c r="C755" i="24"/>
  <c r="B755" i="24"/>
  <c r="A755" i="24"/>
  <c r="I754" i="24"/>
  <c r="H754" i="24"/>
  <c r="G754" i="24"/>
  <c r="F754" i="24"/>
  <c r="E754" i="24"/>
  <c r="D754" i="24"/>
  <c r="C754" i="24"/>
  <c r="B754" i="24"/>
  <c r="A754" i="24"/>
  <c r="I753" i="24"/>
  <c r="H753" i="24"/>
  <c r="G753" i="24"/>
  <c r="F753" i="24"/>
  <c r="E753" i="24"/>
  <c r="D753" i="24"/>
  <c r="C753" i="24"/>
  <c r="B753" i="24"/>
  <c r="A753" i="24"/>
  <c r="I752" i="24"/>
  <c r="H752" i="24"/>
  <c r="G752" i="24"/>
  <c r="F752" i="24"/>
  <c r="E752" i="24"/>
  <c r="D752" i="24"/>
  <c r="C752" i="24"/>
  <c r="B752" i="24"/>
  <c r="A752" i="24"/>
  <c r="I751" i="24"/>
  <c r="H751" i="24"/>
  <c r="G751" i="24"/>
  <c r="F751" i="24"/>
  <c r="E751" i="24"/>
  <c r="D751" i="24"/>
  <c r="C751" i="24"/>
  <c r="B751" i="24"/>
  <c r="A751" i="24"/>
  <c r="I750" i="24"/>
  <c r="H750" i="24"/>
  <c r="G750" i="24"/>
  <c r="F750" i="24"/>
  <c r="E750" i="24"/>
  <c r="D750" i="24"/>
  <c r="C750" i="24"/>
  <c r="B750" i="24"/>
  <c r="A750" i="24"/>
  <c r="I749" i="24"/>
  <c r="H749" i="24"/>
  <c r="G749" i="24"/>
  <c r="F749" i="24"/>
  <c r="E749" i="24"/>
  <c r="D749" i="24"/>
  <c r="C749" i="24"/>
  <c r="B749" i="24"/>
  <c r="A749" i="24"/>
  <c r="I748" i="24"/>
  <c r="H748" i="24"/>
  <c r="G748" i="24"/>
  <c r="F748" i="24"/>
  <c r="E748" i="24"/>
  <c r="D748" i="24"/>
  <c r="C748" i="24"/>
  <c r="B748" i="24"/>
  <c r="A748" i="24"/>
  <c r="I747" i="24"/>
  <c r="H747" i="24"/>
  <c r="G747" i="24"/>
  <c r="F747" i="24"/>
  <c r="E747" i="24"/>
  <c r="D747" i="24"/>
  <c r="C747" i="24"/>
  <c r="B747" i="24"/>
  <c r="A747" i="24"/>
  <c r="I746" i="24"/>
  <c r="H746" i="24"/>
  <c r="G746" i="24"/>
  <c r="F746" i="24"/>
  <c r="E746" i="24"/>
  <c r="D746" i="24"/>
  <c r="C746" i="24"/>
  <c r="B746" i="24"/>
  <c r="A746" i="24"/>
  <c r="I745" i="24"/>
  <c r="H745" i="24"/>
  <c r="G745" i="24"/>
  <c r="F745" i="24"/>
  <c r="E745" i="24"/>
  <c r="D745" i="24"/>
  <c r="C745" i="24"/>
  <c r="B745" i="24"/>
  <c r="A745" i="24"/>
  <c r="I744" i="24"/>
  <c r="H744" i="24"/>
  <c r="G744" i="24"/>
  <c r="F744" i="24"/>
  <c r="E744" i="24"/>
  <c r="D744" i="24"/>
  <c r="C744" i="24"/>
  <c r="B744" i="24"/>
  <c r="A744" i="24"/>
  <c r="I743" i="24"/>
  <c r="H743" i="24"/>
  <c r="G743" i="24"/>
  <c r="F743" i="24"/>
  <c r="E743" i="24"/>
  <c r="D743" i="24"/>
  <c r="C743" i="24"/>
  <c r="B743" i="24"/>
  <c r="A743" i="24"/>
  <c r="I742" i="24"/>
  <c r="H742" i="24"/>
  <c r="G742" i="24"/>
  <c r="F742" i="24"/>
  <c r="E742" i="24"/>
  <c r="D742" i="24"/>
  <c r="C742" i="24"/>
  <c r="B742" i="24"/>
  <c r="A742" i="24"/>
  <c r="I741" i="24"/>
  <c r="H741" i="24"/>
  <c r="G741" i="24"/>
  <c r="F741" i="24"/>
  <c r="E741" i="24"/>
  <c r="D741" i="24"/>
  <c r="C741" i="24"/>
  <c r="B741" i="24"/>
  <c r="A741" i="24"/>
  <c r="I740" i="24"/>
  <c r="H740" i="24"/>
  <c r="G740" i="24"/>
  <c r="F740" i="24"/>
  <c r="E740" i="24"/>
  <c r="D740" i="24"/>
  <c r="C740" i="24"/>
  <c r="B740" i="24"/>
  <c r="A740" i="24"/>
  <c r="I739" i="24"/>
  <c r="H739" i="24"/>
  <c r="G739" i="24"/>
  <c r="F739" i="24"/>
  <c r="E739" i="24"/>
  <c r="D739" i="24"/>
  <c r="C739" i="24"/>
  <c r="B739" i="24"/>
  <c r="A739" i="24"/>
  <c r="I738" i="24"/>
  <c r="H738" i="24"/>
  <c r="G738" i="24"/>
  <c r="F738" i="24"/>
  <c r="E738" i="24"/>
  <c r="D738" i="24"/>
  <c r="C738" i="24"/>
  <c r="B738" i="24"/>
  <c r="A738" i="24"/>
  <c r="I737" i="24"/>
  <c r="H737" i="24"/>
  <c r="G737" i="24"/>
  <c r="F737" i="24"/>
  <c r="E737" i="24"/>
  <c r="D737" i="24"/>
  <c r="C737" i="24"/>
  <c r="B737" i="24"/>
  <c r="A737" i="24"/>
  <c r="I736" i="24"/>
  <c r="H736" i="24"/>
  <c r="G736" i="24"/>
  <c r="F736" i="24"/>
  <c r="E736" i="24"/>
  <c r="D736" i="24"/>
  <c r="C736" i="24"/>
  <c r="B736" i="24"/>
  <c r="A736" i="24"/>
  <c r="I735" i="24"/>
  <c r="H735" i="24"/>
  <c r="G735" i="24"/>
  <c r="F735" i="24"/>
  <c r="E735" i="24"/>
  <c r="D735" i="24"/>
  <c r="C735" i="24"/>
  <c r="B735" i="24"/>
  <c r="A735" i="24"/>
  <c r="I734" i="24"/>
  <c r="H734" i="24"/>
  <c r="G734" i="24"/>
  <c r="F734" i="24"/>
  <c r="E734" i="24"/>
  <c r="D734" i="24"/>
  <c r="C734" i="24"/>
  <c r="B734" i="24"/>
  <c r="A734" i="24"/>
  <c r="I733" i="24"/>
  <c r="H733" i="24"/>
  <c r="G733" i="24"/>
  <c r="F733" i="24"/>
  <c r="E733" i="24"/>
  <c r="D733" i="24"/>
  <c r="C733" i="24"/>
  <c r="B733" i="24"/>
  <c r="A733" i="24"/>
  <c r="I732" i="24"/>
  <c r="H732" i="24"/>
  <c r="G732" i="24"/>
  <c r="F732" i="24"/>
  <c r="E732" i="24"/>
  <c r="D732" i="24"/>
  <c r="C732" i="24"/>
  <c r="B732" i="24"/>
  <c r="A732" i="24"/>
  <c r="I731" i="24"/>
  <c r="H731" i="24"/>
  <c r="G731" i="24"/>
  <c r="F731" i="24"/>
  <c r="E731" i="24"/>
  <c r="D731" i="24"/>
  <c r="C731" i="24"/>
  <c r="B731" i="24"/>
  <c r="A731" i="24"/>
  <c r="I730" i="24"/>
  <c r="H730" i="24"/>
  <c r="G730" i="24"/>
  <c r="F730" i="24"/>
  <c r="E730" i="24"/>
  <c r="D730" i="24"/>
  <c r="C730" i="24"/>
  <c r="B730" i="24"/>
  <c r="A730" i="24"/>
  <c r="I729" i="24"/>
  <c r="H729" i="24"/>
  <c r="G729" i="24"/>
  <c r="F729" i="24"/>
  <c r="E729" i="24"/>
  <c r="D729" i="24"/>
  <c r="C729" i="24"/>
  <c r="B729" i="24"/>
  <c r="A729" i="24"/>
  <c r="I728" i="24"/>
  <c r="H728" i="24"/>
  <c r="G728" i="24"/>
  <c r="F728" i="24"/>
  <c r="E728" i="24"/>
  <c r="D728" i="24"/>
  <c r="C728" i="24"/>
  <c r="B728" i="24"/>
  <c r="A728" i="24"/>
  <c r="I727" i="24"/>
  <c r="H727" i="24"/>
  <c r="G727" i="24"/>
  <c r="F727" i="24"/>
  <c r="E727" i="24"/>
  <c r="D727" i="24"/>
  <c r="C727" i="24"/>
  <c r="B727" i="24"/>
  <c r="A727" i="24"/>
  <c r="I726" i="24"/>
  <c r="H726" i="24"/>
  <c r="G726" i="24"/>
  <c r="F726" i="24"/>
  <c r="E726" i="24"/>
  <c r="D726" i="24"/>
  <c r="C726" i="24"/>
  <c r="B726" i="24"/>
  <c r="A726" i="24"/>
  <c r="I725" i="24"/>
  <c r="H725" i="24"/>
  <c r="G725" i="24"/>
  <c r="F725" i="24"/>
  <c r="E725" i="24"/>
  <c r="D725" i="24"/>
  <c r="C725" i="24"/>
  <c r="B725" i="24"/>
  <c r="A725" i="24"/>
  <c r="I724" i="24"/>
  <c r="H724" i="24"/>
  <c r="G724" i="24"/>
  <c r="F724" i="24"/>
  <c r="E724" i="24"/>
  <c r="D724" i="24"/>
  <c r="C724" i="24"/>
  <c r="B724" i="24"/>
  <c r="A724" i="24"/>
  <c r="I723" i="24"/>
  <c r="H723" i="24"/>
  <c r="G723" i="24"/>
  <c r="F723" i="24"/>
  <c r="E723" i="24"/>
  <c r="D723" i="24"/>
  <c r="C723" i="24"/>
  <c r="B723" i="24"/>
  <c r="A723" i="24"/>
  <c r="I722" i="24"/>
  <c r="H722" i="24"/>
  <c r="G722" i="24"/>
  <c r="F722" i="24"/>
  <c r="E722" i="24"/>
  <c r="D722" i="24"/>
  <c r="C722" i="24"/>
  <c r="B722" i="24"/>
  <c r="A722" i="24"/>
  <c r="I721" i="24"/>
  <c r="H721" i="24"/>
  <c r="G721" i="24"/>
  <c r="F721" i="24"/>
  <c r="E721" i="24"/>
  <c r="D721" i="24"/>
  <c r="C721" i="24"/>
  <c r="B721" i="24"/>
  <c r="A721" i="24"/>
  <c r="I720" i="24"/>
  <c r="H720" i="24"/>
  <c r="G720" i="24"/>
  <c r="F720" i="24"/>
  <c r="E720" i="24"/>
  <c r="D720" i="24"/>
  <c r="C720" i="24"/>
  <c r="B720" i="24"/>
  <c r="A720" i="24"/>
  <c r="I719" i="24"/>
  <c r="H719" i="24"/>
  <c r="G719" i="24"/>
  <c r="F719" i="24"/>
  <c r="E719" i="24"/>
  <c r="D719" i="24"/>
  <c r="C719" i="24"/>
  <c r="B719" i="24"/>
  <c r="A719" i="24"/>
  <c r="I718" i="24"/>
  <c r="H718" i="24"/>
  <c r="G718" i="24"/>
  <c r="F718" i="24"/>
  <c r="E718" i="24"/>
  <c r="D718" i="24"/>
  <c r="C718" i="24"/>
  <c r="B718" i="24"/>
  <c r="A718" i="24"/>
  <c r="I717" i="24"/>
  <c r="H717" i="24"/>
  <c r="G717" i="24"/>
  <c r="F717" i="24"/>
  <c r="E717" i="24"/>
  <c r="D717" i="24"/>
  <c r="C717" i="24"/>
  <c r="B717" i="24"/>
  <c r="A717" i="24"/>
  <c r="I716" i="24"/>
  <c r="H716" i="24"/>
  <c r="G716" i="24"/>
  <c r="F716" i="24"/>
  <c r="E716" i="24"/>
  <c r="D716" i="24"/>
  <c r="C716" i="24"/>
  <c r="B716" i="24"/>
  <c r="A716" i="24"/>
  <c r="I715" i="24"/>
  <c r="H715" i="24"/>
  <c r="G715" i="24"/>
  <c r="F715" i="24"/>
  <c r="E715" i="24"/>
  <c r="D715" i="24"/>
  <c r="C715" i="24"/>
  <c r="B715" i="24"/>
  <c r="A715" i="24"/>
  <c r="I714" i="24"/>
  <c r="H714" i="24"/>
  <c r="G714" i="24"/>
  <c r="F714" i="24"/>
  <c r="E714" i="24"/>
  <c r="D714" i="24"/>
  <c r="C714" i="24"/>
  <c r="B714" i="24"/>
  <c r="A714" i="24"/>
  <c r="I713" i="24"/>
  <c r="H713" i="24"/>
  <c r="G713" i="24"/>
  <c r="F713" i="24"/>
  <c r="E713" i="24"/>
  <c r="D713" i="24"/>
  <c r="C713" i="24"/>
  <c r="B713" i="24"/>
  <c r="A713" i="24"/>
  <c r="I712" i="24"/>
  <c r="H712" i="24"/>
  <c r="G712" i="24"/>
  <c r="F712" i="24"/>
  <c r="E712" i="24"/>
  <c r="D712" i="24"/>
  <c r="C712" i="24"/>
  <c r="B712" i="24"/>
  <c r="A712" i="24"/>
  <c r="I711" i="24"/>
  <c r="H711" i="24"/>
  <c r="G711" i="24"/>
  <c r="F711" i="24"/>
  <c r="E711" i="24"/>
  <c r="D711" i="24"/>
  <c r="C711" i="24"/>
  <c r="B711" i="24"/>
  <c r="A711" i="24"/>
  <c r="I710" i="24"/>
  <c r="H710" i="24"/>
  <c r="G710" i="24"/>
  <c r="F710" i="24"/>
  <c r="E710" i="24"/>
  <c r="D710" i="24"/>
  <c r="C710" i="24"/>
  <c r="B710" i="24"/>
  <c r="A710" i="24"/>
  <c r="I709" i="24"/>
  <c r="H709" i="24"/>
  <c r="G709" i="24"/>
  <c r="F709" i="24"/>
  <c r="E709" i="24"/>
  <c r="D709" i="24"/>
  <c r="C709" i="24"/>
  <c r="B709" i="24"/>
  <c r="A709" i="24"/>
  <c r="I708" i="24"/>
  <c r="H708" i="24"/>
  <c r="G708" i="24"/>
  <c r="F708" i="24"/>
  <c r="E708" i="24"/>
  <c r="D708" i="24"/>
  <c r="C708" i="24"/>
  <c r="B708" i="24"/>
  <c r="A708" i="24"/>
  <c r="I707" i="24"/>
  <c r="H707" i="24"/>
  <c r="G707" i="24"/>
  <c r="F707" i="24"/>
  <c r="E707" i="24"/>
  <c r="D707" i="24"/>
  <c r="C707" i="24"/>
  <c r="B707" i="24"/>
  <c r="A707" i="24"/>
  <c r="I706" i="24"/>
  <c r="H706" i="24"/>
  <c r="G706" i="24"/>
  <c r="F706" i="24"/>
  <c r="E706" i="24"/>
  <c r="D706" i="24"/>
  <c r="C706" i="24"/>
  <c r="B706" i="24"/>
  <c r="A706" i="24"/>
  <c r="I705" i="24"/>
  <c r="H705" i="24"/>
  <c r="G705" i="24"/>
  <c r="F705" i="24"/>
  <c r="E705" i="24"/>
  <c r="D705" i="24"/>
  <c r="C705" i="24"/>
  <c r="B705" i="24"/>
  <c r="A705" i="24"/>
  <c r="I704" i="24"/>
  <c r="H704" i="24"/>
  <c r="G704" i="24"/>
  <c r="F704" i="24"/>
  <c r="E704" i="24"/>
  <c r="D704" i="24"/>
  <c r="C704" i="24"/>
  <c r="B704" i="24"/>
  <c r="A704" i="24"/>
  <c r="I703" i="24"/>
  <c r="H703" i="24"/>
  <c r="G703" i="24"/>
  <c r="F703" i="24"/>
  <c r="E703" i="24"/>
  <c r="D703" i="24"/>
  <c r="C703" i="24"/>
  <c r="B703" i="24"/>
  <c r="A703" i="24"/>
  <c r="I702" i="24"/>
  <c r="H702" i="24"/>
  <c r="G702" i="24"/>
  <c r="F702" i="24"/>
  <c r="E702" i="24"/>
  <c r="D702" i="24"/>
  <c r="C702" i="24"/>
  <c r="B702" i="24"/>
  <c r="A702" i="24"/>
  <c r="I701" i="24"/>
  <c r="H701" i="24"/>
  <c r="G701" i="24"/>
  <c r="F701" i="24"/>
  <c r="E701" i="24"/>
  <c r="D701" i="24"/>
  <c r="C701" i="24"/>
  <c r="B701" i="24"/>
  <c r="A701" i="24"/>
  <c r="I700" i="24"/>
  <c r="H700" i="24"/>
  <c r="G700" i="24"/>
  <c r="F700" i="24"/>
  <c r="E700" i="24"/>
  <c r="D700" i="24"/>
  <c r="C700" i="24"/>
  <c r="B700" i="24"/>
  <c r="A700" i="24"/>
  <c r="I699" i="24"/>
  <c r="H699" i="24"/>
  <c r="G699" i="24"/>
  <c r="F699" i="24"/>
  <c r="E699" i="24"/>
  <c r="D699" i="24"/>
  <c r="C699" i="24"/>
  <c r="B699" i="24"/>
  <c r="A699" i="24"/>
  <c r="I698" i="24"/>
  <c r="H698" i="24"/>
  <c r="G698" i="24"/>
  <c r="F698" i="24"/>
  <c r="E698" i="24"/>
  <c r="D698" i="24"/>
  <c r="C698" i="24"/>
  <c r="B698" i="24"/>
  <c r="A698" i="24"/>
  <c r="I697" i="24"/>
  <c r="H697" i="24"/>
  <c r="G697" i="24"/>
  <c r="F697" i="24"/>
  <c r="E697" i="24"/>
  <c r="D697" i="24"/>
  <c r="C697" i="24"/>
  <c r="B697" i="24"/>
  <c r="A697" i="24"/>
  <c r="I696" i="24"/>
  <c r="H696" i="24"/>
  <c r="G696" i="24"/>
  <c r="F696" i="24"/>
  <c r="E696" i="24"/>
  <c r="D696" i="24"/>
  <c r="C696" i="24"/>
  <c r="B696" i="24"/>
  <c r="A696" i="24"/>
  <c r="I695" i="24"/>
  <c r="H695" i="24"/>
  <c r="G695" i="24"/>
  <c r="F695" i="24"/>
  <c r="E695" i="24"/>
  <c r="D695" i="24"/>
  <c r="C695" i="24"/>
  <c r="B695" i="24"/>
  <c r="A695" i="24"/>
  <c r="I694" i="24"/>
  <c r="H694" i="24"/>
  <c r="G694" i="24"/>
  <c r="F694" i="24"/>
  <c r="E694" i="24"/>
  <c r="D694" i="24"/>
  <c r="C694" i="24"/>
  <c r="B694" i="24"/>
  <c r="A694" i="24"/>
  <c r="I693" i="24"/>
  <c r="H693" i="24"/>
  <c r="G693" i="24"/>
  <c r="F693" i="24"/>
  <c r="E693" i="24"/>
  <c r="D693" i="24"/>
  <c r="C693" i="24"/>
  <c r="B693" i="24"/>
  <c r="A693" i="24"/>
  <c r="I692" i="24"/>
  <c r="H692" i="24"/>
  <c r="G692" i="24"/>
  <c r="F692" i="24"/>
  <c r="E692" i="24"/>
  <c r="D692" i="24"/>
  <c r="C692" i="24"/>
  <c r="B692" i="24"/>
  <c r="A692" i="24"/>
  <c r="I691" i="24"/>
  <c r="H691" i="24"/>
  <c r="G691" i="24"/>
  <c r="F691" i="24"/>
  <c r="E691" i="24"/>
  <c r="D691" i="24"/>
  <c r="C691" i="24"/>
  <c r="B691" i="24"/>
  <c r="A691" i="24"/>
  <c r="I690" i="24"/>
  <c r="H690" i="24"/>
  <c r="G690" i="24"/>
  <c r="F690" i="24"/>
  <c r="E690" i="24"/>
  <c r="D690" i="24"/>
  <c r="C690" i="24"/>
  <c r="B690" i="24"/>
  <c r="A690" i="24"/>
  <c r="I689" i="24"/>
  <c r="H689" i="24"/>
  <c r="G689" i="24"/>
  <c r="F689" i="24"/>
  <c r="E689" i="24"/>
  <c r="D689" i="24"/>
  <c r="C689" i="24"/>
  <c r="B689" i="24"/>
  <c r="A689" i="24"/>
  <c r="I688" i="24"/>
  <c r="H688" i="24"/>
  <c r="G688" i="24"/>
  <c r="F688" i="24"/>
  <c r="E688" i="24"/>
  <c r="D688" i="24"/>
  <c r="C688" i="24"/>
  <c r="B688" i="24"/>
  <c r="A688" i="24"/>
  <c r="I687" i="24"/>
  <c r="H687" i="24"/>
  <c r="G687" i="24"/>
  <c r="F687" i="24"/>
  <c r="E687" i="24"/>
  <c r="D687" i="24"/>
  <c r="C687" i="24"/>
  <c r="B687" i="24"/>
  <c r="A687" i="24"/>
  <c r="I686" i="24"/>
  <c r="H686" i="24"/>
  <c r="G686" i="24"/>
  <c r="F686" i="24"/>
  <c r="E686" i="24"/>
  <c r="D686" i="24"/>
  <c r="C686" i="24"/>
  <c r="B686" i="24"/>
  <c r="A686" i="24"/>
  <c r="I685" i="24"/>
  <c r="H685" i="24"/>
  <c r="G685" i="24"/>
  <c r="F685" i="24"/>
  <c r="E685" i="24"/>
  <c r="D685" i="24"/>
  <c r="C685" i="24"/>
  <c r="B685" i="24"/>
  <c r="A685" i="24"/>
  <c r="I684" i="24"/>
  <c r="H684" i="24"/>
  <c r="G684" i="24"/>
  <c r="F684" i="24"/>
  <c r="E684" i="24"/>
  <c r="D684" i="24"/>
  <c r="C684" i="24"/>
  <c r="B684" i="24"/>
  <c r="A684" i="24"/>
  <c r="I683" i="24"/>
  <c r="H683" i="24"/>
  <c r="G683" i="24"/>
  <c r="F683" i="24"/>
  <c r="E683" i="24"/>
  <c r="D683" i="24"/>
  <c r="C683" i="24"/>
  <c r="B683" i="24"/>
  <c r="A683" i="24"/>
  <c r="I682" i="24"/>
  <c r="H682" i="24"/>
  <c r="G682" i="24"/>
  <c r="F682" i="24"/>
  <c r="E682" i="24"/>
  <c r="D682" i="24"/>
  <c r="C682" i="24"/>
  <c r="B682" i="24"/>
  <c r="A682" i="24"/>
  <c r="I681" i="24"/>
  <c r="H681" i="24"/>
  <c r="G681" i="24"/>
  <c r="F681" i="24"/>
  <c r="E681" i="24"/>
  <c r="D681" i="24"/>
  <c r="C681" i="24"/>
  <c r="B681" i="24"/>
  <c r="A681" i="24"/>
  <c r="I680" i="24"/>
  <c r="H680" i="24"/>
  <c r="G680" i="24"/>
  <c r="F680" i="24"/>
  <c r="E680" i="24"/>
  <c r="D680" i="24"/>
  <c r="C680" i="24"/>
  <c r="B680" i="24"/>
  <c r="A680" i="24"/>
  <c r="I679" i="24"/>
  <c r="H679" i="24"/>
  <c r="G679" i="24"/>
  <c r="F679" i="24"/>
  <c r="E679" i="24"/>
  <c r="D679" i="24"/>
  <c r="C679" i="24"/>
  <c r="B679" i="24"/>
  <c r="A679" i="24"/>
  <c r="I678" i="24"/>
  <c r="H678" i="24"/>
  <c r="G678" i="24"/>
  <c r="F678" i="24"/>
  <c r="E678" i="24"/>
  <c r="D678" i="24"/>
  <c r="C678" i="24"/>
  <c r="B678" i="24"/>
  <c r="A678" i="24"/>
  <c r="I677" i="24"/>
  <c r="H677" i="24"/>
  <c r="G677" i="24"/>
  <c r="F677" i="24"/>
  <c r="E677" i="24"/>
  <c r="D677" i="24"/>
  <c r="C677" i="24"/>
  <c r="B677" i="24"/>
  <c r="A677" i="24"/>
  <c r="I676" i="24"/>
  <c r="H676" i="24"/>
  <c r="G676" i="24"/>
  <c r="F676" i="24"/>
  <c r="E676" i="24"/>
  <c r="D676" i="24"/>
  <c r="C676" i="24"/>
  <c r="B676" i="24"/>
  <c r="A676" i="24"/>
  <c r="I675" i="24"/>
  <c r="H675" i="24"/>
  <c r="G675" i="24"/>
  <c r="F675" i="24"/>
  <c r="E675" i="24"/>
  <c r="D675" i="24"/>
  <c r="C675" i="24"/>
  <c r="B675" i="24"/>
  <c r="A675" i="24"/>
  <c r="I674" i="24"/>
  <c r="H674" i="24"/>
  <c r="G674" i="24"/>
  <c r="F674" i="24"/>
  <c r="E674" i="24"/>
  <c r="D674" i="24"/>
  <c r="C674" i="24"/>
  <c r="B674" i="24"/>
  <c r="A674" i="24"/>
  <c r="I673" i="24"/>
  <c r="H673" i="24"/>
  <c r="G673" i="24"/>
  <c r="F673" i="24"/>
  <c r="E673" i="24"/>
  <c r="D673" i="24"/>
  <c r="C673" i="24"/>
  <c r="B673" i="24"/>
  <c r="A673" i="24"/>
  <c r="I672" i="24"/>
  <c r="H672" i="24"/>
  <c r="G672" i="24"/>
  <c r="F672" i="24"/>
  <c r="E672" i="24"/>
  <c r="D672" i="24"/>
  <c r="C672" i="24"/>
  <c r="B672" i="24"/>
  <c r="A672" i="24"/>
  <c r="I671" i="24"/>
  <c r="H671" i="24"/>
  <c r="G671" i="24"/>
  <c r="F671" i="24"/>
  <c r="E671" i="24"/>
  <c r="D671" i="24"/>
  <c r="C671" i="24"/>
  <c r="B671" i="24"/>
  <c r="A671" i="24"/>
  <c r="I670" i="24"/>
  <c r="H670" i="24"/>
  <c r="G670" i="24"/>
  <c r="F670" i="24"/>
  <c r="E670" i="24"/>
  <c r="D670" i="24"/>
  <c r="C670" i="24"/>
  <c r="B670" i="24"/>
  <c r="A670" i="24"/>
  <c r="I669" i="24"/>
  <c r="H669" i="24"/>
  <c r="G669" i="24"/>
  <c r="F669" i="24"/>
  <c r="E669" i="24"/>
  <c r="D669" i="24"/>
  <c r="C669" i="24"/>
  <c r="B669" i="24"/>
  <c r="A669" i="24"/>
  <c r="I668" i="24"/>
  <c r="H668" i="24"/>
  <c r="G668" i="24"/>
  <c r="F668" i="24"/>
  <c r="E668" i="24"/>
  <c r="D668" i="24"/>
  <c r="C668" i="24"/>
  <c r="B668" i="24"/>
  <c r="A668" i="24"/>
  <c r="I667" i="24"/>
  <c r="H667" i="24"/>
  <c r="G667" i="24"/>
  <c r="F667" i="24"/>
  <c r="E667" i="24"/>
  <c r="D667" i="24"/>
  <c r="C667" i="24"/>
  <c r="B667" i="24"/>
  <c r="A667" i="24"/>
  <c r="I666" i="24"/>
  <c r="H666" i="24"/>
  <c r="G666" i="24"/>
  <c r="F666" i="24"/>
  <c r="E666" i="24"/>
  <c r="D666" i="24"/>
  <c r="C666" i="24"/>
  <c r="B666" i="24"/>
  <c r="A666" i="24"/>
  <c r="I665" i="24"/>
  <c r="H665" i="24"/>
  <c r="G665" i="24"/>
  <c r="F665" i="24"/>
  <c r="E665" i="24"/>
  <c r="D665" i="24"/>
  <c r="C665" i="24"/>
  <c r="B665" i="24"/>
  <c r="A665" i="24"/>
  <c r="I664" i="24"/>
  <c r="H664" i="24"/>
  <c r="G664" i="24"/>
  <c r="F664" i="24"/>
  <c r="E664" i="24"/>
  <c r="D664" i="24"/>
  <c r="C664" i="24"/>
  <c r="B664" i="24"/>
  <c r="A664" i="24"/>
  <c r="I663" i="24"/>
  <c r="H663" i="24"/>
  <c r="G663" i="24"/>
  <c r="F663" i="24"/>
  <c r="E663" i="24"/>
  <c r="D663" i="24"/>
  <c r="C663" i="24"/>
  <c r="B663" i="24"/>
  <c r="A663" i="24"/>
  <c r="I662" i="24"/>
  <c r="H662" i="24"/>
  <c r="G662" i="24"/>
  <c r="F662" i="24"/>
  <c r="E662" i="24"/>
  <c r="D662" i="24"/>
  <c r="C662" i="24"/>
  <c r="B662" i="24"/>
  <c r="A662" i="24"/>
  <c r="I661" i="24"/>
  <c r="H661" i="24"/>
  <c r="G661" i="24"/>
  <c r="F661" i="24"/>
  <c r="E661" i="24"/>
  <c r="D661" i="24"/>
  <c r="C661" i="24"/>
  <c r="B661" i="24"/>
  <c r="A661" i="24"/>
  <c r="I660" i="24"/>
  <c r="H660" i="24"/>
  <c r="G660" i="24"/>
  <c r="F660" i="24"/>
  <c r="E660" i="24"/>
  <c r="D660" i="24"/>
  <c r="C660" i="24"/>
  <c r="B660" i="24"/>
  <c r="A660" i="24"/>
  <c r="I659" i="24"/>
  <c r="H659" i="24"/>
  <c r="G659" i="24"/>
  <c r="F659" i="24"/>
  <c r="E659" i="24"/>
  <c r="D659" i="24"/>
  <c r="C659" i="24"/>
  <c r="B659" i="24"/>
  <c r="A659" i="24"/>
  <c r="I658" i="24"/>
  <c r="H658" i="24"/>
  <c r="G658" i="24"/>
  <c r="F658" i="24"/>
  <c r="E658" i="24"/>
  <c r="D658" i="24"/>
  <c r="C658" i="24"/>
  <c r="B658" i="24"/>
  <c r="A658" i="24"/>
  <c r="I657" i="24"/>
  <c r="H657" i="24"/>
  <c r="G657" i="24"/>
  <c r="F657" i="24"/>
  <c r="E657" i="24"/>
  <c r="D657" i="24"/>
  <c r="C657" i="24"/>
  <c r="B657" i="24"/>
  <c r="A657" i="24"/>
  <c r="I656" i="24"/>
  <c r="H656" i="24"/>
  <c r="G656" i="24"/>
  <c r="F656" i="24"/>
  <c r="E656" i="24"/>
  <c r="D656" i="24"/>
  <c r="C656" i="24"/>
  <c r="B656" i="24"/>
  <c r="A656" i="24"/>
  <c r="I655" i="24"/>
  <c r="H655" i="24"/>
  <c r="G655" i="24"/>
  <c r="F655" i="24"/>
  <c r="E655" i="24"/>
  <c r="D655" i="24"/>
  <c r="C655" i="24"/>
  <c r="B655" i="24"/>
  <c r="A655" i="24"/>
  <c r="I654" i="24"/>
  <c r="H654" i="24"/>
  <c r="G654" i="24"/>
  <c r="F654" i="24"/>
  <c r="E654" i="24"/>
  <c r="D654" i="24"/>
  <c r="C654" i="24"/>
  <c r="B654" i="24"/>
  <c r="A654" i="24"/>
  <c r="I653" i="24"/>
  <c r="H653" i="24"/>
  <c r="G653" i="24"/>
  <c r="F653" i="24"/>
  <c r="E653" i="24"/>
  <c r="D653" i="24"/>
  <c r="C653" i="24"/>
  <c r="B653" i="24"/>
  <c r="A653" i="24"/>
  <c r="I652" i="24"/>
  <c r="H652" i="24"/>
  <c r="G652" i="24"/>
  <c r="F652" i="24"/>
  <c r="E652" i="24"/>
  <c r="D652" i="24"/>
  <c r="C652" i="24"/>
  <c r="B652" i="24"/>
  <c r="A652" i="24"/>
  <c r="I651" i="24"/>
  <c r="H651" i="24"/>
  <c r="G651" i="24"/>
  <c r="F651" i="24"/>
  <c r="E651" i="24"/>
  <c r="D651" i="24"/>
  <c r="C651" i="24"/>
  <c r="B651" i="24"/>
  <c r="A651" i="24"/>
  <c r="I650" i="24"/>
  <c r="H650" i="24"/>
  <c r="G650" i="24"/>
  <c r="F650" i="24"/>
  <c r="E650" i="24"/>
  <c r="D650" i="24"/>
  <c r="C650" i="24"/>
  <c r="B650" i="24"/>
  <c r="A650" i="24"/>
  <c r="I649" i="24"/>
  <c r="H649" i="24"/>
  <c r="G649" i="24"/>
  <c r="F649" i="24"/>
  <c r="E649" i="24"/>
  <c r="D649" i="24"/>
  <c r="C649" i="24"/>
  <c r="B649" i="24"/>
  <c r="A649" i="24"/>
  <c r="I648" i="24"/>
  <c r="H648" i="24"/>
  <c r="G648" i="24"/>
  <c r="F648" i="24"/>
  <c r="E648" i="24"/>
  <c r="D648" i="24"/>
  <c r="C648" i="24"/>
  <c r="B648" i="24"/>
  <c r="A648" i="24"/>
  <c r="I647" i="24"/>
  <c r="H647" i="24"/>
  <c r="G647" i="24"/>
  <c r="F647" i="24"/>
  <c r="E647" i="24"/>
  <c r="D647" i="24"/>
  <c r="C647" i="24"/>
  <c r="B647" i="24"/>
  <c r="A647" i="24"/>
  <c r="I646" i="24"/>
  <c r="H646" i="24"/>
  <c r="G646" i="24"/>
  <c r="F646" i="24"/>
  <c r="E646" i="24"/>
  <c r="D646" i="24"/>
  <c r="C646" i="24"/>
  <c r="B646" i="24"/>
  <c r="A646" i="24"/>
  <c r="I645" i="24"/>
  <c r="H645" i="24"/>
  <c r="G645" i="24"/>
  <c r="F645" i="24"/>
  <c r="E645" i="24"/>
  <c r="D645" i="24"/>
  <c r="C645" i="24"/>
  <c r="B645" i="24"/>
  <c r="A645" i="24"/>
  <c r="I644" i="24"/>
  <c r="H644" i="24"/>
  <c r="G644" i="24"/>
  <c r="F644" i="24"/>
  <c r="E644" i="24"/>
  <c r="D644" i="24"/>
  <c r="C644" i="24"/>
  <c r="B644" i="24"/>
  <c r="A644" i="24"/>
  <c r="I643" i="24"/>
  <c r="H643" i="24"/>
  <c r="G643" i="24"/>
  <c r="F643" i="24"/>
  <c r="E643" i="24"/>
  <c r="D643" i="24"/>
  <c r="C643" i="24"/>
  <c r="B643" i="24"/>
  <c r="A643" i="24"/>
  <c r="I642" i="24"/>
  <c r="H642" i="24"/>
  <c r="G642" i="24"/>
  <c r="F642" i="24"/>
  <c r="E642" i="24"/>
  <c r="D642" i="24"/>
  <c r="C642" i="24"/>
  <c r="B642" i="24"/>
  <c r="A642" i="24"/>
  <c r="I641" i="24"/>
  <c r="H641" i="24"/>
  <c r="G641" i="24"/>
  <c r="F641" i="24"/>
  <c r="E641" i="24"/>
  <c r="D641" i="24"/>
  <c r="C641" i="24"/>
  <c r="B641" i="24"/>
  <c r="A641" i="24"/>
  <c r="I640" i="24"/>
  <c r="H640" i="24"/>
  <c r="G640" i="24"/>
  <c r="F640" i="24"/>
  <c r="E640" i="24"/>
  <c r="D640" i="24"/>
  <c r="C640" i="24"/>
  <c r="B640" i="24"/>
  <c r="A640" i="24"/>
  <c r="I639" i="24"/>
  <c r="H639" i="24"/>
  <c r="G639" i="24"/>
  <c r="F639" i="24"/>
  <c r="E639" i="24"/>
  <c r="D639" i="24"/>
  <c r="C639" i="24"/>
  <c r="B639" i="24"/>
  <c r="A639" i="24"/>
  <c r="I638" i="24"/>
  <c r="H638" i="24"/>
  <c r="G638" i="24"/>
  <c r="F638" i="24"/>
  <c r="E638" i="24"/>
  <c r="D638" i="24"/>
  <c r="C638" i="24"/>
  <c r="B638" i="24"/>
  <c r="A638" i="24"/>
  <c r="I637" i="24"/>
  <c r="H637" i="24"/>
  <c r="G637" i="24"/>
  <c r="F637" i="24"/>
  <c r="E637" i="24"/>
  <c r="D637" i="24"/>
  <c r="C637" i="24"/>
  <c r="B637" i="24"/>
  <c r="A637" i="24"/>
  <c r="I636" i="24"/>
  <c r="H636" i="24"/>
  <c r="G636" i="24"/>
  <c r="F636" i="24"/>
  <c r="E636" i="24"/>
  <c r="D636" i="24"/>
  <c r="C636" i="24"/>
  <c r="B636" i="24"/>
  <c r="A636" i="24"/>
  <c r="I635" i="24"/>
  <c r="H635" i="24"/>
  <c r="G635" i="24"/>
  <c r="F635" i="24"/>
  <c r="E635" i="24"/>
  <c r="D635" i="24"/>
  <c r="C635" i="24"/>
  <c r="B635" i="24"/>
  <c r="A635" i="24"/>
  <c r="I634" i="24"/>
  <c r="H634" i="24"/>
  <c r="G634" i="24"/>
  <c r="F634" i="24"/>
  <c r="E634" i="24"/>
  <c r="D634" i="24"/>
  <c r="C634" i="24"/>
  <c r="B634" i="24"/>
  <c r="A634" i="24"/>
  <c r="I633" i="24"/>
  <c r="H633" i="24"/>
  <c r="G633" i="24"/>
  <c r="F633" i="24"/>
  <c r="E633" i="24"/>
  <c r="D633" i="24"/>
  <c r="C633" i="24"/>
  <c r="B633" i="24"/>
  <c r="A633" i="24"/>
  <c r="I632" i="24"/>
  <c r="H632" i="24"/>
  <c r="G632" i="24"/>
  <c r="F632" i="24"/>
  <c r="E632" i="24"/>
  <c r="D632" i="24"/>
  <c r="C632" i="24"/>
  <c r="B632" i="24"/>
  <c r="A632" i="24"/>
  <c r="I631" i="24"/>
  <c r="H631" i="24"/>
  <c r="G631" i="24"/>
  <c r="F631" i="24"/>
  <c r="E631" i="24"/>
  <c r="D631" i="24"/>
  <c r="C631" i="24"/>
  <c r="B631" i="24"/>
  <c r="A631" i="24"/>
  <c r="I630" i="24"/>
  <c r="H630" i="24"/>
  <c r="G630" i="24"/>
  <c r="F630" i="24"/>
  <c r="E630" i="24"/>
  <c r="D630" i="24"/>
  <c r="C630" i="24"/>
  <c r="B630" i="24"/>
  <c r="A630" i="24"/>
  <c r="I629" i="24"/>
  <c r="H629" i="24"/>
  <c r="G629" i="24"/>
  <c r="F629" i="24"/>
  <c r="E629" i="24"/>
  <c r="D629" i="24"/>
  <c r="C629" i="24"/>
  <c r="B629" i="24"/>
  <c r="A629" i="24"/>
  <c r="I628" i="24"/>
  <c r="H628" i="24"/>
  <c r="G628" i="24"/>
  <c r="F628" i="24"/>
  <c r="E628" i="24"/>
  <c r="D628" i="24"/>
  <c r="C628" i="24"/>
  <c r="B628" i="24"/>
  <c r="A628" i="24"/>
  <c r="I627" i="24"/>
  <c r="H627" i="24"/>
  <c r="G627" i="24"/>
  <c r="F627" i="24"/>
  <c r="E627" i="24"/>
  <c r="D627" i="24"/>
  <c r="C627" i="24"/>
  <c r="B627" i="24"/>
  <c r="A627" i="24"/>
  <c r="I626" i="24"/>
  <c r="H626" i="24"/>
  <c r="G626" i="24"/>
  <c r="F626" i="24"/>
  <c r="E626" i="24"/>
  <c r="D626" i="24"/>
  <c r="C626" i="24"/>
  <c r="B626" i="24"/>
  <c r="A626" i="24"/>
  <c r="I625" i="24"/>
  <c r="H625" i="24"/>
  <c r="G625" i="24"/>
  <c r="F625" i="24"/>
  <c r="E625" i="24"/>
  <c r="D625" i="24"/>
  <c r="C625" i="24"/>
  <c r="B625" i="24"/>
  <c r="A625" i="24"/>
  <c r="I624" i="24"/>
  <c r="H624" i="24"/>
  <c r="G624" i="24"/>
  <c r="F624" i="24"/>
  <c r="E624" i="24"/>
  <c r="D624" i="24"/>
  <c r="C624" i="24"/>
  <c r="B624" i="24"/>
  <c r="A624" i="24"/>
  <c r="I623" i="24"/>
  <c r="H623" i="24"/>
  <c r="G623" i="24"/>
  <c r="F623" i="24"/>
  <c r="E623" i="24"/>
  <c r="D623" i="24"/>
  <c r="C623" i="24"/>
  <c r="B623" i="24"/>
  <c r="A623" i="24"/>
  <c r="I622" i="24"/>
  <c r="H622" i="24"/>
  <c r="G622" i="24"/>
  <c r="F622" i="24"/>
  <c r="E622" i="24"/>
  <c r="D622" i="24"/>
  <c r="C622" i="24"/>
  <c r="B622" i="24"/>
  <c r="A622" i="24"/>
  <c r="I621" i="24"/>
  <c r="H621" i="24"/>
  <c r="G621" i="24"/>
  <c r="F621" i="24"/>
  <c r="E621" i="24"/>
  <c r="D621" i="24"/>
  <c r="C621" i="24"/>
  <c r="B621" i="24"/>
  <c r="A621" i="24"/>
  <c r="I620" i="24"/>
  <c r="H620" i="24"/>
  <c r="G620" i="24"/>
  <c r="F620" i="24"/>
  <c r="E620" i="24"/>
  <c r="D620" i="24"/>
  <c r="C620" i="24"/>
  <c r="B620" i="24"/>
  <c r="A620" i="24"/>
  <c r="I619" i="24"/>
  <c r="H619" i="24"/>
  <c r="G619" i="24"/>
  <c r="F619" i="24"/>
  <c r="E619" i="24"/>
  <c r="D619" i="24"/>
  <c r="C619" i="24"/>
  <c r="B619" i="24"/>
  <c r="A619" i="24"/>
  <c r="I618" i="24"/>
  <c r="H618" i="24"/>
  <c r="G618" i="24"/>
  <c r="F618" i="24"/>
  <c r="E618" i="24"/>
  <c r="D618" i="24"/>
  <c r="C618" i="24"/>
  <c r="B618" i="24"/>
  <c r="A618" i="24"/>
  <c r="I617" i="24"/>
  <c r="H617" i="24"/>
  <c r="G617" i="24"/>
  <c r="F617" i="24"/>
  <c r="E617" i="24"/>
  <c r="D617" i="24"/>
  <c r="C617" i="24"/>
  <c r="B617" i="24"/>
  <c r="A617" i="24"/>
  <c r="I616" i="24"/>
  <c r="H616" i="24"/>
  <c r="G616" i="24"/>
  <c r="F616" i="24"/>
  <c r="E616" i="24"/>
  <c r="D616" i="24"/>
  <c r="C616" i="24"/>
  <c r="B616" i="24"/>
  <c r="A616" i="24"/>
  <c r="I615" i="24"/>
  <c r="H615" i="24"/>
  <c r="G615" i="24"/>
  <c r="F615" i="24"/>
  <c r="E615" i="24"/>
  <c r="D615" i="24"/>
  <c r="C615" i="24"/>
  <c r="B615" i="24"/>
  <c r="A615" i="24"/>
  <c r="I614" i="24"/>
  <c r="H614" i="24"/>
  <c r="G614" i="24"/>
  <c r="F614" i="24"/>
  <c r="E614" i="24"/>
  <c r="D614" i="24"/>
  <c r="C614" i="24"/>
  <c r="B614" i="24"/>
  <c r="A614" i="24"/>
  <c r="I613" i="24"/>
  <c r="H613" i="24"/>
  <c r="G613" i="24"/>
  <c r="F613" i="24"/>
  <c r="E613" i="24"/>
  <c r="D613" i="24"/>
  <c r="C613" i="24"/>
  <c r="B613" i="24"/>
  <c r="A613" i="24"/>
  <c r="I612" i="24"/>
  <c r="H612" i="24"/>
  <c r="G612" i="24"/>
  <c r="F612" i="24"/>
  <c r="E612" i="24"/>
  <c r="D612" i="24"/>
  <c r="C612" i="24"/>
  <c r="B612" i="24"/>
  <c r="A612" i="24"/>
  <c r="I611" i="24"/>
  <c r="H611" i="24"/>
  <c r="G611" i="24"/>
  <c r="F611" i="24"/>
  <c r="E611" i="24"/>
  <c r="D611" i="24"/>
  <c r="C611" i="24"/>
  <c r="B611" i="24"/>
  <c r="A611" i="24"/>
  <c r="I610" i="24"/>
  <c r="H610" i="24"/>
  <c r="G610" i="24"/>
  <c r="F610" i="24"/>
  <c r="E610" i="24"/>
  <c r="D610" i="24"/>
  <c r="C610" i="24"/>
  <c r="B610" i="24"/>
  <c r="A610" i="24"/>
  <c r="I609" i="24"/>
  <c r="H609" i="24"/>
  <c r="G609" i="24"/>
  <c r="F609" i="24"/>
  <c r="E609" i="24"/>
  <c r="D609" i="24"/>
  <c r="C609" i="24"/>
  <c r="B609" i="24"/>
  <c r="A609" i="24"/>
  <c r="I608" i="24"/>
  <c r="H608" i="24"/>
  <c r="G608" i="24"/>
  <c r="F608" i="24"/>
  <c r="E608" i="24"/>
  <c r="D608" i="24"/>
  <c r="C608" i="24"/>
  <c r="B608" i="24"/>
  <c r="A608" i="24"/>
  <c r="I607" i="24"/>
  <c r="H607" i="24"/>
  <c r="G607" i="24"/>
  <c r="F607" i="24"/>
  <c r="E607" i="24"/>
  <c r="D607" i="24"/>
  <c r="C607" i="24"/>
  <c r="B607" i="24"/>
  <c r="A607" i="24"/>
  <c r="I606" i="24"/>
  <c r="H606" i="24"/>
  <c r="G606" i="24"/>
  <c r="F606" i="24"/>
  <c r="E606" i="24"/>
  <c r="D606" i="24"/>
  <c r="C606" i="24"/>
  <c r="B606" i="24"/>
  <c r="A606" i="24"/>
  <c r="I605" i="24"/>
  <c r="H605" i="24"/>
  <c r="G605" i="24"/>
  <c r="F605" i="24"/>
  <c r="E605" i="24"/>
  <c r="D605" i="24"/>
  <c r="C605" i="24"/>
  <c r="B605" i="24"/>
  <c r="A605" i="24"/>
  <c r="I604" i="24"/>
  <c r="H604" i="24"/>
  <c r="G604" i="24"/>
  <c r="F604" i="24"/>
  <c r="E604" i="24"/>
  <c r="D604" i="24"/>
  <c r="C604" i="24"/>
  <c r="B604" i="24"/>
  <c r="A604" i="24"/>
  <c r="I603" i="24"/>
  <c r="H603" i="24"/>
  <c r="G603" i="24"/>
  <c r="F603" i="24"/>
  <c r="E603" i="24"/>
  <c r="D603" i="24"/>
  <c r="C603" i="24"/>
  <c r="B603" i="24"/>
  <c r="A603" i="24"/>
  <c r="I602" i="24"/>
  <c r="H602" i="24"/>
  <c r="G602" i="24"/>
  <c r="F602" i="24"/>
  <c r="E602" i="24"/>
  <c r="D602" i="24"/>
  <c r="C602" i="24"/>
  <c r="B602" i="24"/>
  <c r="A602" i="24"/>
  <c r="I601" i="24"/>
  <c r="H601" i="24"/>
  <c r="G601" i="24"/>
  <c r="F601" i="24"/>
  <c r="E601" i="24"/>
  <c r="D601" i="24"/>
  <c r="C601" i="24"/>
  <c r="B601" i="24"/>
  <c r="A601" i="24"/>
  <c r="I600" i="24"/>
  <c r="H600" i="24"/>
  <c r="G600" i="24"/>
  <c r="F600" i="24"/>
  <c r="E600" i="24"/>
  <c r="D600" i="24"/>
  <c r="C600" i="24"/>
  <c r="B600" i="24"/>
  <c r="A600" i="24"/>
  <c r="I599" i="24"/>
  <c r="H599" i="24"/>
  <c r="G599" i="24"/>
  <c r="F599" i="24"/>
  <c r="E599" i="24"/>
  <c r="D599" i="24"/>
  <c r="C599" i="24"/>
  <c r="B599" i="24"/>
  <c r="A599" i="24"/>
  <c r="I598" i="24"/>
  <c r="H598" i="24"/>
  <c r="G598" i="24"/>
  <c r="F598" i="24"/>
  <c r="E598" i="24"/>
  <c r="D598" i="24"/>
  <c r="C598" i="24"/>
  <c r="B598" i="24"/>
  <c r="A598" i="24"/>
  <c r="I597" i="24"/>
  <c r="H597" i="24"/>
  <c r="G597" i="24"/>
  <c r="F597" i="24"/>
  <c r="E597" i="24"/>
  <c r="D597" i="24"/>
  <c r="C597" i="24"/>
  <c r="B597" i="24"/>
  <c r="A597" i="24"/>
  <c r="I596" i="24"/>
  <c r="H596" i="24"/>
  <c r="G596" i="24"/>
  <c r="F596" i="24"/>
  <c r="E596" i="24"/>
  <c r="D596" i="24"/>
  <c r="C596" i="24"/>
  <c r="B596" i="24"/>
  <c r="A596" i="24"/>
  <c r="I595" i="24"/>
  <c r="H595" i="24"/>
  <c r="G595" i="24"/>
  <c r="F595" i="24"/>
  <c r="E595" i="24"/>
  <c r="D595" i="24"/>
  <c r="C595" i="24"/>
  <c r="B595" i="24"/>
  <c r="A595" i="24"/>
  <c r="I594" i="24"/>
  <c r="H594" i="24"/>
  <c r="G594" i="24"/>
  <c r="F594" i="24"/>
  <c r="E594" i="24"/>
  <c r="D594" i="24"/>
  <c r="C594" i="24"/>
  <c r="B594" i="24"/>
  <c r="A594" i="24"/>
  <c r="I593" i="24"/>
  <c r="H593" i="24"/>
  <c r="G593" i="24"/>
  <c r="F593" i="24"/>
  <c r="E593" i="24"/>
  <c r="D593" i="24"/>
  <c r="C593" i="24"/>
  <c r="B593" i="24"/>
  <c r="A593" i="24"/>
  <c r="I592" i="24"/>
  <c r="H592" i="24"/>
  <c r="G592" i="24"/>
  <c r="F592" i="24"/>
  <c r="E592" i="24"/>
  <c r="D592" i="24"/>
  <c r="C592" i="24"/>
  <c r="B592" i="24"/>
  <c r="A592" i="24"/>
  <c r="I591" i="24"/>
  <c r="H591" i="24"/>
  <c r="G591" i="24"/>
  <c r="F591" i="24"/>
  <c r="E591" i="24"/>
  <c r="D591" i="24"/>
  <c r="C591" i="24"/>
  <c r="B591" i="24"/>
  <c r="A591" i="24"/>
  <c r="I590" i="24"/>
  <c r="H590" i="24"/>
  <c r="G590" i="24"/>
  <c r="F590" i="24"/>
  <c r="E590" i="24"/>
  <c r="D590" i="24"/>
  <c r="C590" i="24"/>
  <c r="B590" i="24"/>
  <c r="A590" i="24"/>
  <c r="I589" i="24"/>
  <c r="H589" i="24"/>
  <c r="G589" i="24"/>
  <c r="F589" i="24"/>
  <c r="E589" i="24"/>
  <c r="D589" i="24"/>
  <c r="C589" i="24"/>
  <c r="B589" i="24"/>
  <c r="A589" i="24"/>
  <c r="I588" i="24"/>
  <c r="H588" i="24"/>
  <c r="G588" i="24"/>
  <c r="F588" i="24"/>
  <c r="E588" i="24"/>
  <c r="D588" i="24"/>
  <c r="C588" i="24"/>
  <c r="B588" i="24"/>
  <c r="A588" i="24"/>
  <c r="I587" i="24"/>
  <c r="H587" i="24"/>
  <c r="G587" i="24"/>
  <c r="F587" i="24"/>
  <c r="E587" i="24"/>
  <c r="D587" i="24"/>
  <c r="C587" i="24"/>
  <c r="B587" i="24"/>
  <c r="A587" i="24"/>
  <c r="I586" i="24"/>
  <c r="H586" i="24"/>
  <c r="G586" i="24"/>
  <c r="F586" i="24"/>
  <c r="E586" i="24"/>
  <c r="D586" i="24"/>
  <c r="C586" i="24"/>
  <c r="B586" i="24"/>
  <c r="A586" i="24"/>
  <c r="I585" i="24"/>
  <c r="H585" i="24"/>
  <c r="G585" i="24"/>
  <c r="F585" i="24"/>
  <c r="E585" i="24"/>
  <c r="D585" i="24"/>
  <c r="C585" i="24"/>
  <c r="B585" i="24"/>
  <c r="A585" i="24"/>
  <c r="I584" i="24"/>
  <c r="H584" i="24"/>
  <c r="G584" i="24"/>
  <c r="F584" i="24"/>
  <c r="E584" i="24"/>
  <c r="D584" i="24"/>
  <c r="C584" i="24"/>
  <c r="B584" i="24"/>
  <c r="A584" i="24"/>
  <c r="I583" i="24"/>
  <c r="H583" i="24"/>
  <c r="G583" i="24"/>
  <c r="F583" i="24"/>
  <c r="E583" i="24"/>
  <c r="D583" i="24"/>
  <c r="C583" i="24"/>
  <c r="B583" i="24"/>
  <c r="A583" i="24"/>
  <c r="I582" i="24"/>
  <c r="H582" i="24"/>
  <c r="G582" i="24"/>
  <c r="F582" i="24"/>
  <c r="E582" i="24"/>
  <c r="D582" i="24"/>
  <c r="C582" i="24"/>
  <c r="B582" i="24"/>
  <c r="A582" i="24"/>
  <c r="I581" i="24"/>
  <c r="H581" i="24"/>
  <c r="G581" i="24"/>
  <c r="F581" i="24"/>
  <c r="E581" i="24"/>
  <c r="D581" i="24"/>
  <c r="C581" i="24"/>
  <c r="B581" i="24"/>
  <c r="A581" i="24"/>
  <c r="I580" i="24"/>
  <c r="H580" i="24"/>
  <c r="G580" i="24"/>
  <c r="F580" i="24"/>
  <c r="E580" i="24"/>
  <c r="D580" i="24"/>
  <c r="C580" i="24"/>
  <c r="B580" i="24"/>
  <c r="A580" i="24"/>
  <c r="I579" i="24"/>
  <c r="H579" i="24"/>
  <c r="G579" i="24"/>
  <c r="F579" i="24"/>
  <c r="E579" i="24"/>
  <c r="D579" i="24"/>
  <c r="C579" i="24"/>
  <c r="B579" i="24"/>
  <c r="A579" i="24"/>
  <c r="I578" i="24"/>
  <c r="H578" i="24"/>
  <c r="G578" i="24"/>
  <c r="F578" i="24"/>
  <c r="E578" i="24"/>
  <c r="D578" i="24"/>
  <c r="C578" i="24"/>
  <c r="B578" i="24"/>
  <c r="A578" i="24"/>
  <c r="I577" i="24"/>
  <c r="H577" i="24"/>
  <c r="G577" i="24"/>
  <c r="F577" i="24"/>
  <c r="E577" i="24"/>
  <c r="D577" i="24"/>
  <c r="C577" i="24"/>
  <c r="B577" i="24"/>
  <c r="A577" i="24"/>
  <c r="I576" i="24"/>
  <c r="H576" i="24"/>
  <c r="G576" i="24"/>
  <c r="F576" i="24"/>
  <c r="E576" i="24"/>
  <c r="D576" i="24"/>
  <c r="C576" i="24"/>
  <c r="B576" i="24"/>
  <c r="A576" i="24"/>
  <c r="I575" i="24"/>
  <c r="H575" i="24"/>
  <c r="G575" i="24"/>
  <c r="F575" i="24"/>
  <c r="E575" i="24"/>
  <c r="D575" i="24"/>
  <c r="C575" i="24"/>
  <c r="B575" i="24"/>
  <c r="A575" i="24"/>
  <c r="I574" i="24"/>
  <c r="H574" i="24"/>
  <c r="G574" i="24"/>
  <c r="F574" i="24"/>
  <c r="E574" i="24"/>
  <c r="D574" i="24"/>
  <c r="C574" i="24"/>
  <c r="B574" i="24"/>
  <c r="A574" i="24"/>
  <c r="I573" i="24"/>
  <c r="H573" i="24"/>
  <c r="G573" i="24"/>
  <c r="F573" i="24"/>
  <c r="E573" i="24"/>
  <c r="D573" i="24"/>
  <c r="C573" i="24"/>
  <c r="B573" i="24"/>
  <c r="A573" i="24"/>
  <c r="I572" i="24"/>
  <c r="H572" i="24"/>
  <c r="G572" i="24"/>
  <c r="F572" i="24"/>
  <c r="E572" i="24"/>
  <c r="D572" i="24"/>
  <c r="C572" i="24"/>
  <c r="B572" i="24"/>
  <c r="A572" i="24"/>
  <c r="I571" i="24"/>
  <c r="H571" i="24"/>
  <c r="G571" i="24"/>
  <c r="F571" i="24"/>
  <c r="E571" i="24"/>
  <c r="D571" i="24"/>
  <c r="C571" i="24"/>
  <c r="B571" i="24"/>
  <c r="A571" i="24"/>
  <c r="I570" i="24"/>
  <c r="H570" i="24"/>
  <c r="G570" i="24"/>
  <c r="F570" i="24"/>
  <c r="E570" i="24"/>
  <c r="D570" i="24"/>
  <c r="C570" i="24"/>
  <c r="B570" i="24"/>
  <c r="A570" i="24"/>
  <c r="I569" i="24"/>
  <c r="H569" i="24"/>
  <c r="G569" i="24"/>
  <c r="F569" i="24"/>
  <c r="E569" i="24"/>
  <c r="D569" i="24"/>
  <c r="C569" i="24"/>
  <c r="B569" i="24"/>
  <c r="A569" i="24"/>
  <c r="I568" i="24"/>
  <c r="H568" i="24"/>
  <c r="G568" i="24"/>
  <c r="F568" i="24"/>
  <c r="E568" i="24"/>
  <c r="D568" i="24"/>
  <c r="C568" i="24"/>
  <c r="B568" i="24"/>
  <c r="A568" i="24"/>
  <c r="I567" i="24"/>
  <c r="H567" i="24"/>
  <c r="G567" i="24"/>
  <c r="F567" i="24"/>
  <c r="E567" i="24"/>
  <c r="D567" i="24"/>
  <c r="C567" i="24"/>
  <c r="B567" i="24"/>
  <c r="A567" i="24"/>
  <c r="I566" i="24"/>
  <c r="H566" i="24"/>
  <c r="G566" i="24"/>
  <c r="F566" i="24"/>
  <c r="E566" i="24"/>
  <c r="D566" i="24"/>
  <c r="C566" i="24"/>
  <c r="B566" i="24"/>
  <c r="A566" i="24"/>
  <c r="I565" i="24"/>
  <c r="H565" i="24"/>
  <c r="G565" i="24"/>
  <c r="F565" i="24"/>
  <c r="E565" i="24"/>
  <c r="D565" i="24"/>
  <c r="C565" i="24"/>
  <c r="B565" i="24"/>
  <c r="A565" i="24"/>
  <c r="I564" i="24"/>
  <c r="H564" i="24"/>
  <c r="G564" i="24"/>
  <c r="F564" i="24"/>
  <c r="E564" i="24"/>
  <c r="D564" i="24"/>
  <c r="C564" i="24"/>
  <c r="B564" i="24"/>
  <c r="A564" i="24"/>
  <c r="I563" i="24"/>
  <c r="H563" i="24"/>
  <c r="G563" i="24"/>
  <c r="F563" i="24"/>
  <c r="E563" i="24"/>
  <c r="D563" i="24"/>
  <c r="C563" i="24"/>
  <c r="B563" i="24"/>
  <c r="A563" i="24"/>
  <c r="I562" i="24"/>
  <c r="H562" i="24"/>
  <c r="G562" i="24"/>
  <c r="F562" i="24"/>
  <c r="E562" i="24"/>
  <c r="D562" i="24"/>
  <c r="C562" i="24"/>
  <c r="B562" i="24"/>
  <c r="A562" i="24"/>
  <c r="I561" i="24"/>
  <c r="H561" i="24"/>
  <c r="G561" i="24"/>
  <c r="F561" i="24"/>
  <c r="E561" i="24"/>
  <c r="D561" i="24"/>
  <c r="C561" i="24"/>
  <c r="B561" i="24"/>
  <c r="A561" i="24"/>
  <c r="I560" i="24"/>
  <c r="H560" i="24"/>
  <c r="G560" i="24"/>
  <c r="F560" i="24"/>
  <c r="E560" i="24"/>
  <c r="D560" i="24"/>
  <c r="C560" i="24"/>
  <c r="B560" i="24"/>
  <c r="A560" i="24"/>
  <c r="I559" i="24"/>
  <c r="H559" i="24"/>
  <c r="G559" i="24"/>
  <c r="F559" i="24"/>
  <c r="E559" i="24"/>
  <c r="D559" i="24"/>
  <c r="C559" i="24"/>
  <c r="B559" i="24"/>
  <c r="A559" i="24"/>
  <c r="I558" i="24"/>
  <c r="H558" i="24"/>
  <c r="G558" i="24"/>
  <c r="F558" i="24"/>
  <c r="E558" i="24"/>
  <c r="D558" i="24"/>
  <c r="C558" i="24"/>
  <c r="B558" i="24"/>
  <c r="A558" i="24"/>
  <c r="I557" i="24"/>
  <c r="H557" i="24"/>
  <c r="G557" i="24"/>
  <c r="F557" i="24"/>
  <c r="E557" i="24"/>
  <c r="D557" i="24"/>
  <c r="C557" i="24"/>
  <c r="B557" i="24"/>
  <c r="A557" i="24"/>
  <c r="I556" i="24"/>
  <c r="H556" i="24"/>
  <c r="G556" i="24"/>
  <c r="F556" i="24"/>
  <c r="E556" i="24"/>
  <c r="D556" i="24"/>
  <c r="C556" i="24"/>
  <c r="B556" i="24"/>
  <c r="A556" i="24"/>
  <c r="I555" i="24"/>
  <c r="H555" i="24"/>
  <c r="G555" i="24"/>
  <c r="F555" i="24"/>
  <c r="E555" i="24"/>
  <c r="D555" i="24"/>
  <c r="C555" i="24"/>
  <c r="B555" i="24"/>
  <c r="A555" i="24"/>
  <c r="I554" i="24"/>
  <c r="H554" i="24"/>
  <c r="G554" i="24"/>
  <c r="F554" i="24"/>
  <c r="E554" i="24"/>
  <c r="D554" i="24"/>
  <c r="C554" i="24"/>
  <c r="B554" i="24"/>
  <c r="A554" i="24"/>
  <c r="I553" i="24"/>
  <c r="H553" i="24"/>
  <c r="G553" i="24"/>
  <c r="F553" i="24"/>
  <c r="E553" i="24"/>
  <c r="D553" i="24"/>
  <c r="C553" i="24"/>
  <c r="B553" i="24"/>
  <c r="A553" i="24"/>
  <c r="I552" i="24"/>
  <c r="H552" i="24"/>
  <c r="G552" i="24"/>
  <c r="F552" i="24"/>
  <c r="E552" i="24"/>
  <c r="D552" i="24"/>
  <c r="C552" i="24"/>
  <c r="B552" i="24"/>
  <c r="A552" i="24"/>
  <c r="I551" i="24"/>
  <c r="H551" i="24"/>
  <c r="G551" i="24"/>
  <c r="F551" i="24"/>
  <c r="E551" i="24"/>
  <c r="D551" i="24"/>
  <c r="C551" i="24"/>
  <c r="B551" i="24"/>
  <c r="A551" i="24"/>
  <c r="I550" i="24"/>
  <c r="H550" i="24"/>
  <c r="G550" i="24"/>
  <c r="F550" i="24"/>
  <c r="E550" i="24"/>
  <c r="D550" i="24"/>
  <c r="C550" i="24"/>
  <c r="B550" i="24"/>
  <c r="A550" i="24"/>
  <c r="I549" i="24"/>
  <c r="H549" i="24"/>
  <c r="G549" i="24"/>
  <c r="F549" i="24"/>
  <c r="E549" i="24"/>
  <c r="D549" i="24"/>
  <c r="C549" i="24"/>
  <c r="B549" i="24"/>
  <c r="A549" i="24"/>
  <c r="I548" i="24"/>
  <c r="H548" i="24"/>
  <c r="G548" i="24"/>
  <c r="F548" i="24"/>
  <c r="E548" i="24"/>
  <c r="D548" i="24"/>
  <c r="C548" i="24"/>
  <c r="B548" i="24"/>
  <c r="A548" i="24"/>
  <c r="I547" i="24"/>
  <c r="H547" i="24"/>
  <c r="G547" i="24"/>
  <c r="F547" i="24"/>
  <c r="E547" i="24"/>
  <c r="D547" i="24"/>
  <c r="C547" i="24"/>
  <c r="B547" i="24"/>
  <c r="A547" i="24"/>
  <c r="I546" i="24"/>
  <c r="H546" i="24"/>
  <c r="G546" i="24"/>
  <c r="F546" i="24"/>
  <c r="E546" i="24"/>
  <c r="D546" i="24"/>
  <c r="C546" i="24"/>
  <c r="B546" i="24"/>
  <c r="A546" i="24"/>
  <c r="I545" i="24"/>
  <c r="H545" i="24"/>
  <c r="G545" i="24"/>
  <c r="F545" i="24"/>
  <c r="E545" i="24"/>
  <c r="D545" i="24"/>
  <c r="C545" i="24"/>
  <c r="B545" i="24"/>
  <c r="A545" i="24"/>
  <c r="I544" i="24"/>
  <c r="H544" i="24"/>
  <c r="G544" i="24"/>
  <c r="F544" i="24"/>
  <c r="E544" i="24"/>
  <c r="D544" i="24"/>
  <c r="C544" i="24"/>
  <c r="B544" i="24"/>
  <c r="A544" i="24"/>
  <c r="I543" i="24"/>
  <c r="H543" i="24"/>
  <c r="G543" i="24"/>
  <c r="F543" i="24"/>
  <c r="E543" i="24"/>
  <c r="D543" i="24"/>
  <c r="C543" i="24"/>
  <c r="B543" i="24"/>
  <c r="A543" i="24"/>
  <c r="I542" i="24"/>
  <c r="H542" i="24"/>
  <c r="G542" i="24"/>
  <c r="F542" i="24"/>
  <c r="E542" i="24"/>
  <c r="D542" i="24"/>
  <c r="C542" i="24"/>
  <c r="B542" i="24"/>
  <c r="A542" i="24"/>
  <c r="I541" i="24"/>
  <c r="H541" i="24"/>
  <c r="G541" i="24"/>
  <c r="F541" i="24"/>
  <c r="E541" i="24"/>
  <c r="D541" i="24"/>
  <c r="C541" i="24"/>
  <c r="B541" i="24"/>
  <c r="A541" i="24"/>
  <c r="I540" i="24"/>
  <c r="H540" i="24"/>
  <c r="G540" i="24"/>
  <c r="F540" i="24"/>
  <c r="E540" i="24"/>
  <c r="D540" i="24"/>
  <c r="C540" i="24"/>
  <c r="B540" i="24"/>
  <c r="A540" i="24"/>
  <c r="I539" i="24"/>
  <c r="H539" i="24"/>
  <c r="G539" i="24"/>
  <c r="F539" i="24"/>
  <c r="E539" i="24"/>
  <c r="D539" i="24"/>
  <c r="C539" i="24"/>
  <c r="B539" i="24"/>
  <c r="A539" i="24"/>
  <c r="I538" i="24"/>
  <c r="H538" i="24"/>
  <c r="G538" i="24"/>
  <c r="F538" i="24"/>
  <c r="E538" i="24"/>
  <c r="D538" i="24"/>
  <c r="C538" i="24"/>
  <c r="B538" i="24"/>
  <c r="A538" i="24"/>
  <c r="I537" i="24"/>
  <c r="H537" i="24"/>
  <c r="G537" i="24"/>
  <c r="F537" i="24"/>
  <c r="E537" i="24"/>
  <c r="D537" i="24"/>
  <c r="C537" i="24"/>
  <c r="B537" i="24"/>
  <c r="A537" i="24"/>
  <c r="I536" i="24"/>
  <c r="H536" i="24"/>
  <c r="G536" i="24"/>
  <c r="F536" i="24"/>
  <c r="E536" i="24"/>
  <c r="D536" i="24"/>
  <c r="C536" i="24"/>
  <c r="B536" i="24"/>
  <c r="A536" i="24"/>
  <c r="I535" i="24"/>
  <c r="H535" i="24"/>
  <c r="G535" i="24"/>
  <c r="F535" i="24"/>
  <c r="E535" i="24"/>
  <c r="D535" i="24"/>
  <c r="C535" i="24"/>
  <c r="B535" i="24"/>
  <c r="A535" i="24"/>
  <c r="I534" i="24"/>
  <c r="H534" i="24"/>
  <c r="G534" i="24"/>
  <c r="F534" i="24"/>
  <c r="E534" i="24"/>
  <c r="D534" i="24"/>
  <c r="C534" i="24"/>
  <c r="B534" i="24"/>
  <c r="A534" i="24"/>
  <c r="I533" i="24"/>
  <c r="H533" i="24"/>
  <c r="G533" i="24"/>
  <c r="F533" i="24"/>
  <c r="E533" i="24"/>
  <c r="D533" i="24"/>
  <c r="C533" i="24"/>
  <c r="B533" i="24"/>
  <c r="A533" i="24"/>
  <c r="I532" i="24"/>
  <c r="H532" i="24"/>
  <c r="G532" i="24"/>
  <c r="F532" i="24"/>
  <c r="E532" i="24"/>
  <c r="D532" i="24"/>
  <c r="C532" i="24"/>
  <c r="B532" i="24"/>
  <c r="A532" i="24"/>
  <c r="I531" i="24"/>
  <c r="H531" i="24"/>
  <c r="G531" i="24"/>
  <c r="F531" i="24"/>
  <c r="E531" i="24"/>
  <c r="D531" i="24"/>
  <c r="C531" i="24"/>
  <c r="B531" i="24"/>
  <c r="A531" i="24"/>
  <c r="I530" i="24"/>
  <c r="H530" i="24"/>
  <c r="G530" i="24"/>
  <c r="F530" i="24"/>
  <c r="E530" i="24"/>
  <c r="D530" i="24"/>
  <c r="C530" i="24"/>
  <c r="B530" i="24"/>
  <c r="A530" i="24"/>
  <c r="I529" i="24"/>
  <c r="H529" i="24"/>
  <c r="G529" i="24"/>
  <c r="F529" i="24"/>
  <c r="E529" i="24"/>
  <c r="D529" i="24"/>
  <c r="C529" i="24"/>
  <c r="B529" i="24"/>
  <c r="A529" i="24"/>
  <c r="I528" i="24"/>
  <c r="H528" i="24"/>
  <c r="G528" i="24"/>
  <c r="F528" i="24"/>
  <c r="E528" i="24"/>
  <c r="D528" i="24"/>
  <c r="C528" i="24"/>
  <c r="B528" i="24"/>
  <c r="A528" i="24"/>
  <c r="I527" i="24"/>
  <c r="H527" i="24"/>
  <c r="G527" i="24"/>
  <c r="F527" i="24"/>
  <c r="E527" i="24"/>
  <c r="D527" i="24"/>
  <c r="C527" i="24"/>
  <c r="B527" i="24"/>
  <c r="A527" i="24"/>
  <c r="I526" i="24"/>
  <c r="H526" i="24"/>
  <c r="G526" i="24"/>
  <c r="F526" i="24"/>
  <c r="E526" i="24"/>
  <c r="D526" i="24"/>
  <c r="C526" i="24"/>
  <c r="B526" i="24"/>
  <c r="A526" i="24"/>
  <c r="I525" i="24"/>
  <c r="H525" i="24"/>
  <c r="G525" i="24"/>
  <c r="F525" i="24"/>
  <c r="E525" i="24"/>
  <c r="D525" i="24"/>
  <c r="C525" i="24"/>
  <c r="B525" i="24"/>
  <c r="A525" i="24"/>
  <c r="I524" i="24"/>
  <c r="H524" i="24"/>
  <c r="G524" i="24"/>
  <c r="F524" i="24"/>
  <c r="E524" i="24"/>
  <c r="D524" i="24"/>
  <c r="C524" i="24"/>
  <c r="B524" i="24"/>
  <c r="A524" i="24"/>
  <c r="I523" i="24"/>
  <c r="H523" i="24"/>
  <c r="G523" i="24"/>
  <c r="F523" i="24"/>
  <c r="E523" i="24"/>
  <c r="D523" i="24"/>
  <c r="C523" i="24"/>
  <c r="B523" i="24"/>
  <c r="A523" i="24"/>
  <c r="I522" i="24"/>
  <c r="H522" i="24"/>
  <c r="G522" i="24"/>
  <c r="F522" i="24"/>
  <c r="E522" i="24"/>
  <c r="D522" i="24"/>
  <c r="C522" i="24"/>
  <c r="B522" i="24"/>
  <c r="A522" i="24"/>
  <c r="I521" i="24"/>
  <c r="H521" i="24"/>
  <c r="G521" i="24"/>
  <c r="F521" i="24"/>
  <c r="E521" i="24"/>
  <c r="D521" i="24"/>
  <c r="C521" i="24"/>
  <c r="B521" i="24"/>
  <c r="A521" i="24"/>
  <c r="I520" i="24"/>
  <c r="H520" i="24"/>
  <c r="G520" i="24"/>
  <c r="F520" i="24"/>
  <c r="E520" i="24"/>
  <c r="D520" i="24"/>
  <c r="C520" i="24"/>
  <c r="B520" i="24"/>
  <c r="A520" i="24"/>
  <c r="I519" i="24"/>
  <c r="H519" i="24"/>
  <c r="G519" i="24"/>
  <c r="F519" i="24"/>
  <c r="E519" i="24"/>
  <c r="D519" i="24"/>
  <c r="C519" i="24"/>
  <c r="B519" i="24"/>
  <c r="A519" i="24"/>
  <c r="I518" i="24"/>
  <c r="H518" i="24"/>
  <c r="G518" i="24"/>
  <c r="F518" i="24"/>
  <c r="E518" i="24"/>
  <c r="D518" i="24"/>
  <c r="C518" i="24"/>
  <c r="B518" i="24"/>
  <c r="A518" i="24"/>
  <c r="I517" i="24"/>
  <c r="H517" i="24"/>
  <c r="G517" i="24"/>
  <c r="F517" i="24"/>
  <c r="E517" i="24"/>
  <c r="D517" i="24"/>
  <c r="C517" i="24"/>
  <c r="B517" i="24"/>
  <c r="A517" i="24"/>
  <c r="I516" i="24"/>
  <c r="H516" i="24"/>
  <c r="G516" i="24"/>
  <c r="F516" i="24"/>
  <c r="E516" i="24"/>
  <c r="D516" i="24"/>
  <c r="C516" i="24"/>
  <c r="B516" i="24"/>
  <c r="A516" i="24"/>
  <c r="I515" i="24"/>
  <c r="H515" i="24"/>
  <c r="G515" i="24"/>
  <c r="F515" i="24"/>
  <c r="E515" i="24"/>
  <c r="D515" i="24"/>
  <c r="C515" i="24"/>
  <c r="B515" i="24"/>
  <c r="A515" i="24"/>
  <c r="I514" i="24"/>
  <c r="H514" i="24"/>
  <c r="G514" i="24"/>
  <c r="F514" i="24"/>
  <c r="E514" i="24"/>
  <c r="D514" i="24"/>
  <c r="C514" i="24"/>
  <c r="B514" i="24"/>
  <c r="A514" i="24"/>
  <c r="I513" i="24"/>
  <c r="H513" i="24"/>
  <c r="G513" i="24"/>
  <c r="F513" i="24"/>
  <c r="E513" i="24"/>
  <c r="D513" i="24"/>
  <c r="C513" i="24"/>
  <c r="B513" i="24"/>
  <c r="A513" i="24"/>
  <c r="I512" i="24"/>
  <c r="H512" i="24"/>
  <c r="G512" i="24"/>
  <c r="F512" i="24"/>
  <c r="E512" i="24"/>
  <c r="D512" i="24"/>
  <c r="C512" i="24"/>
  <c r="B512" i="24"/>
  <c r="A512" i="24"/>
  <c r="I511" i="24"/>
  <c r="H511" i="24"/>
  <c r="G511" i="24"/>
  <c r="F511" i="24"/>
  <c r="E511" i="24"/>
  <c r="D511" i="24"/>
  <c r="C511" i="24"/>
  <c r="B511" i="24"/>
  <c r="A511" i="24"/>
  <c r="I510" i="24"/>
  <c r="H510" i="24"/>
  <c r="G510" i="24"/>
  <c r="F510" i="24"/>
  <c r="E510" i="24"/>
  <c r="D510" i="24"/>
  <c r="C510" i="24"/>
  <c r="B510" i="24"/>
  <c r="A510" i="24"/>
  <c r="I509" i="24"/>
  <c r="H509" i="24"/>
  <c r="G509" i="24"/>
  <c r="F509" i="24"/>
  <c r="E509" i="24"/>
  <c r="D509" i="24"/>
  <c r="C509" i="24"/>
  <c r="B509" i="24"/>
  <c r="A509" i="24"/>
  <c r="I508" i="24"/>
  <c r="H508" i="24"/>
  <c r="G508" i="24"/>
  <c r="F508" i="24"/>
  <c r="E508" i="24"/>
  <c r="D508" i="24"/>
  <c r="C508" i="24"/>
  <c r="B508" i="24"/>
  <c r="A508" i="24"/>
  <c r="I507" i="24"/>
  <c r="H507" i="24"/>
  <c r="G507" i="24"/>
  <c r="F507" i="24"/>
  <c r="E507" i="24"/>
  <c r="D507" i="24"/>
  <c r="C507" i="24"/>
  <c r="B507" i="24"/>
  <c r="A507" i="24"/>
  <c r="I506" i="24"/>
  <c r="H506" i="24"/>
  <c r="G506" i="24"/>
  <c r="F506" i="24"/>
  <c r="E506" i="24"/>
  <c r="D506" i="24"/>
  <c r="C506" i="24"/>
  <c r="B506" i="24"/>
  <c r="A506" i="24"/>
  <c r="I505" i="24"/>
  <c r="H505" i="24"/>
  <c r="G505" i="24"/>
  <c r="F505" i="24"/>
  <c r="E505" i="24"/>
  <c r="D505" i="24"/>
  <c r="C505" i="24"/>
  <c r="B505" i="24"/>
  <c r="A505" i="24"/>
  <c r="I504" i="24"/>
  <c r="H504" i="24"/>
  <c r="G504" i="24"/>
  <c r="F504" i="24"/>
  <c r="E504" i="24"/>
  <c r="D504" i="24"/>
  <c r="C504" i="24"/>
  <c r="B504" i="24"/>
  <c r="A504" i="24"/>
  <c r="I503" i="24"/>
  <c r="H503" i="24"/>
  <c r="G503" i="24"/>
  <c r="F503" i="24"/>
  <c r="E503" i="24"/>
  <c r="D503" i="24"/>
  <c r="C503" i="24"/>
  <c r="B503" i="24"/>
  <c r="A503" i="24"/>
  <c r="I502" i="24"/>
  <c r="H502" i="24"/>
  <c r="G502" i="24"/>
  <c r="F502" i="24"/>
  <c r="E502" i="24"/>
  <c r="D502" i="24"/>
  <c r="C502" i="24"/>
  <c r="B502" i="24"/>
  <c r="A502" i="24"/>
  <c r="I501" i="24"/>
  <c r="H501" i="24"/>
  <c r="G501" i="24"/>
  <c r="F501" i="24"/>
  <c r="E501" i="24"/>
  <c r="D501" i="24"/>
  <c r="C501" i="24"/>
  <c r="B501" i="24"/>
  <c r="A501" i="24"/>
  <c r="I500" i="24"/>
  <c r="H500" i="24"/>
  <c r="G500" i="24"/>
  <c r="F500" i="24"/>
  <c r="E500" i="24"/>
  <c r="D500" i="24"/>
  <c r="C500" i="24"/>
  <c r="B500" i="24"/>
  <c r="A500" i="24"/>
  <c r="I499" i="24"/>
  <c r="H499" i="24"/>
  <c r="G499" i="24"/>
  <c r="F499" i="24"/>
  <c r="E499" i="24"/>
  <c r="D499" i="24"/>
  <c r="C499" i="24"/>
  <c r="B499" i="24"/>
  <c r="A499" i="24"/>
  <c r="I498" i="24"/>
  <c r="H498" i="24"/>
  <c r="G498" i="24"/>
  <c r="F498" i="24"/>
  <c r="E498" i="24"/>
  <c r="D498" i="24"/>
  <c r="C498" i="24"/>
  <c r="B498" i="24"/>
  <c r="A498" i="24"/>
  <c r="I497" i="24"/>
  <c r="H497" i="24"/>
  <c r="G497" i="24"/>
  <c r="F497" i="24"/>
  <c r="E497" i="24"/>
  <c r="D497" i="24"/>
  <c r="C497" i="24"/>
  <c r="B497" i="24"/>
  <c r="A497" i="24"/>
  <c r="I496" i="24"/>
  <c r="H496" i="24"/>
  <c r="G496" i="24"/>
  <c r="F496" i="24"/>
  <c r="E496" i="24"/>
  <c r="D496" i="24"/>
  <c r="C496" i="24"/>
  <c r="B496" i="24"/>
  <c r="A496" i="24"/>
  <c r="I495" i="24"/>
  <c r="H495" i="24"/>
  <c r="G495" i="24"/>
  <c r="F495" i="24"/>
  <c r="E495" i="24"/>
  <c r="D495" i="24"/>
  <c r="C495" i="24"/>
  <c r="B495" i="24"/>
  <c r="A495" i="24"/>
  <c r="I494" i="24"/>
  <c r="H494" i="24"/>
  <c r="G494" i="24"/>
  <c r="F494" i="24"/>
  <c r="E494" i="24"/>
  <c r="D494" i="24"/>
  <c r="C494" i="24"/>
  <c r="B494" i="24"/>
  <c r="A494" i="24"/>
  <c r="I493" i="24"/>
  <c r="H493" i="24"/>
  <c r="G493" i="24"/>
  <c r="F493" i="24"/>
  <c r="E493" i="24"/>
  <c r="D493" i="24"/>
  <c r="C493" i="24"/>
  <c r="B493" i="24"/>
  <c r="A493" i="24"/>
  <c r="I492" i="24"/>
  <c r="H492" i="24"/>
  <c r="G492" i="24"/>
  <c r="F492" i="24"/>
  <c r="E492" i="24"/>
  <c r="D492" i="24"/>
  <c r="C492" i="24"/>
  <c r="B492" i="24"/>
  <c r="A492" i="24"/>
  <c r="I491" i="24"/>
  <c r="H491" i="24"/>
  <c r="G491" i="24"/>
  <c r="F491" i="24"/>
  <c r="E491" i="24"/>
  <c r="D491" i="24"/>
  <c r="C491" i="24"/>
  <c r="B491" i="24"/>
  <c r="A491" i="24"/>
  <c r="I490" i="24"/>
  <c r="H490" i="24"/>
  <c r="G490" i="24"/>
  <c r="F490" i="24"/>
  <c r="E490" i="24"/>
  <c r="D490" i="24"/>
  <c r="C490" i="24"/>
  <c r="B490" i="24"/>
  <c r="A490" i="24"/>
  <c r="I489" i="24"/>
  <c r="H489" i="24"/>
  <c r="G489" i="24"/>
  <c r="F489" i="24"/>
  <c r="E489" i="24"/>
  <c r="D489" i="24"/>
  <c r="C489" i="24"/>
  <c r="B489" i="24"/>
  <c r="A489" i="24"/>
  <c r="I488" i="24"/>
  <c r="H488" i="24"/>
  <c r="G488" i="24"/>
  <c r="F488" i="24"/>
  <c r="E488" i="24"/>
  <c r="D488" i="24"/>
  <c r="C488" i="24"/>
  <c r="B488" i="24"/>
  <c r="A488" i="24"/>
  <c r="I487" i="24"/>
  <c r="H487" i="24"/>
  <c r="G487" i="24"/>
  <c r="F487" i="24"/>
  <c r="E487" i="24"/>
  <c r="D487" i="24"/>
  <c r="C487" i="24"/>
  <c r="B487" i="24"/>
  <c r="A487" i="24"/>
  <c r="I486" i="24"/>
  <c r="H486" i="24"/>
  <c r="G486" i="24"/>
  <c r="F486" i="24"/>
  <c r="E486" i="24"/>
  <c r="D486" i="24"/>
  <c r="C486" i="24"/>
  <c r="B486" i="24"/>
  <c r="A486" i="24"/>
  <c r="I485" i="24"/>
  <c r="H485" i="24"/>
  <c r="G485" i="24"/>
  <c r="F485" i="24"/>
  <c r="E485" i="24"/>
  <c r="D485" i="24"/>
  <c r="C485" i="24"/>
  <c r="B485" i="24"/>
  <c r="A485" i="24"/>
  <c r="I484" i="24"/>
  <c r="H484" i="24"/>
  <c r="G484" i="24"/>
  <c r="F484" i="24"/>
  <c r="E484" i="24"/>
  <c r="D484" i="24"/>
  <c r="C484" i="24"/>
  <c r="B484" i="24"/>
  <c r="A484" i="24"/>
  <c r="I483" i="24"/>
  <c r="H483" i="24"/>
  <c r="G483" i="24"/>
  <c r="F483" i="24"/>
  <c r="E483" i="24"/>
  <c r="D483" i="24"/>
  <c r="C483" i="24"/>
  <c r="B483" i="24"/>
  <c r="A483" i="24"/>
  <c r="I482" i="24"/>
  <c r="H482" i="24"/>
  <c r="G482" i="24"/>
  <c r="F482" i="24"/>
  <c r="E482" i="24"/>
  <c r="D482" i="24"/>
  <c r="C482" i="24"/>
  <c r="B482" i="24"/>
  <c r="A482" i="24"/>
  <c r="I481" i="24"/>
  <c r="H481" i="24"/>
  <c r="G481" i="24"/>
  <c r="F481" i="24"/>
  <c r="E481" i="24"/>
  <c r="D481" i="24"/>
  <c r="C481" i="24"/>
  <c r="B481" i="24"/>
  <c r="A481" i="24"/>
  <c r="I480" i="24"/>
  <c r="H480" i="24"/>
  <c r="G480" i="24"/>
  <c r="F480" i="24"/>
  <c r="E480" i="24"/>
  <c r="D480" i="24"/>
  <c r="C480" i="24"/>
  <c r="B480" i="24"/>
  <c r="A480" i="24"/>
  <c r="I479" i="24"/>
  <c r="H479" i="24"/>
  <c r="G479" i="24"/>
  <c r="F479" i="24"/>
  <c r="E479" i="24"/>
  <c r="D479" i="24"/>
  <c r="C479" i="24"/>
  <c r="B479" i="24"/>
  <c r="A479" i="24"/>
  <c r="I478" i="24"/>
  <c r="H478" i="24"/>
  <c r="G478" i="24"/>
  <c r="F478" i="24"/>
  <c r="E478" i="24"/>
  <c r="D478" i="24"/>
  <c r="C478" i="24"/>
  <c r="B478" i="24"/>
  <c r="A478" i="24"/>
  <c r="I477" i="24"/>
  <c r="H477" i="24"/>
  <c r="G477" i="24"/>
  <c r="F477" i="24"/>
  <c r="E477" i="24"/>
  <c r="D477" i="24"/>
  <c r="C477" i="24"/>
  <c r="B477" i="24"/>
  <c r="A477" i="24"/>
  <c r="I476" i="24"/>
  <c r="H476" i="24"/>
  <c r="G476" i="24"/>
  <c r="F476" i="24"/>
  <c r="E476" i="24"/>
  <c r="D476" i="24"/>
  <c r="C476" i="24"/>
  <c r="B476" i="24"/>
  <c r="A476" i="24"/>
  <c r="I475" i="24"/>
  <c r="H475" i="24"/>
  <c r="G475" i="24"/>
  <c r="F475" i="24"/>
  <c r="E475" i="24"/>
  <c r="D475" i="24"/>
  <c r="C475" i="24"/>
  <c r="B475" i="24"/>
  <c r="A475" i="24"/>
  <c r="I474" i="24"/>
  <c r="H474" i="24"/>
  <c r="G474" i="24"/>
  <c r="F474" i="24"/>
  <c r="E474" i="24"/>
  <c r="D474" i="24"/>
  <c r="C474" i="24"/>
  <c r="B474" i="24"/>
  <c r="A474" i="24"/>
  <c r="I473" i="24"/>
  <c r="H473" i="24"/>
  <c r="G473" i="24"/>
  <c r="F473" i="24"/>
  <c r="E473" i="24"/>
  <c r="D473" i="24"/>
  <c r="C473" i="24"/>
  <c r="B473" i="24"/>
  <c r="A473" i="24"/>
  <c r="I472" i="24"/>
  <c r="H472" i="24"/>
  <c r="G472" i="24"/>
  <c r="F472" i="24"/>
  <c r="E472" i="24"/>
  <c r="D472" i="24"/>
  <c r="C472" i="24"/>
  <c r="B472" i="24"/>
  <c r="A472" i="24"/>
  <c r="I471" i="24"/>
  <c r="H471" i="24"/>
  <c r="G471" i="24"/>
  <c r="F471" i="24"/>
  <c r="E471" i="24"/>
  <c r="D471" i="24"/>
  <c r="C471" i="24"/>
  <c r="B471" i="24"/>
  <c r="A471" i="24"/>
  <c r="I470" i="24"/>
  <c r="H470" i="24"/>
  <c r="G470" i="24"/>
  <c r="F470" i="24"/>
  <c r="E470" i="24"/>
  <c r="D470" i="24"/>
  <c r="C470" i="24"/>
  <c r="B470" i="24"/>
  <c r="A470" i="24"/>
  <c r="I469" i="24"/>
  <c r="H469" i="24"/>
  <c r="G469" i="24"/>
  <c r="F469" i="24"/>
  <c r="E469" i="24"/>
  <c r="D469" i="24"/>
  <c r="C469" i="24"/>
  <c r="B469" i="24"/>
  <c r="A469" i="24"/>
  <c r="I468" i="24"/>
  <c r="H468" i="24"/>
  <c r="G468" i="24"/>
  <c r="F468" i="24"/>
  <c r="E468" i="24"/>
  <c r="D468" i="24"/>
  <c r="C468" i="24"/>
  <c r="B468" i="24"/>
  <c r="A468" i="24"/>
  <c r="I467" i="24"/>
  <c r="H467" i="24"/>
  <c r="G467" i="24"/>
  <c r="F467" i="24"/>
  <c r="E467" i="24"/>
  <c r="D467" i="24"/>
  <c r="C467" i="24"/>
  <c r="B467" i="24"/>
  <c r="A467" i="24"/>
  <c r="I466" i="24"/>
  <c r="H466" i="24"/>
  <c r="G466" i="24"/>
  <c r="F466" i="24"/>
  <c r="E466" i="24"/>
  <c r="D466" i="24"/>
  <c r="C466" i="24"/>
  <c r="B466" i="24"/>
  <c r="A466" i="24"/>
  <c r="I465" i="24"/>
  <c r="H465" i="24"/>
  <c r="G465" i="24"/>
  <c r="F465" i="24"/>
  <c r="E465" i="24"/>
  <c r="D465" i="24"/>
  <c r="C465" i="24"/>
  <c r="B465" i="24"/>
  <c r="A465" i="24"/>
  <c r="I464" i="24"/>
  <c r="H464" i="24"/>
  <c r="G464" i="24"/>
  <c r="F464" i="24"/>
  <c r="E464" i="24"/>
  <c r="D464" i="24"/>
  <c r="C464" i="24"/>
  <c r="B464" i="24"/>
  <c r="A464" i="24"/>
  <c r="I463" i="24"/>
  <c r="H463" i="24"/>
  <c r="G463" i="24"/>
  <c r="F463" i="24"/>
  <c r="E463" i="24"/>
  <c r="D463" i="24"/>
  <c r="C463" i="24"/>
  <c r="B463" i="24"/>
  <c r="A463" i="24"/>
  <c r="I462" i="24"/>
  <c r="H462" i="24"/>
  <c r="G462" i="24"/>
  <c r="F462" i="24"/>
  <c r="E462" i="24"/>
  <c r="D462" i="24"/>
  <c r="C462" i="24"/>
  <c r="B462" i="24"/>
  <c r="A462" i="24"/>
  <c r="I461" i="24"/>
  <c r="H461" i="24"/>
  <c r="G461" i="24"/>
  <c r="F461" i="24"/>
  <c r="E461" i="24"/>
  <c r="D461" i="24"/>
  <c r="C461" i="24"/>
  <c r="B461" i="24"/>
  <c r="A461" i="24"/>
  <c r="I460" i="24"/>
  <c r="H460" i="24"/>
  <c r="G460" i="24"/>
  <c r="F460" i="24"/>
  <c r="E460" i="24"/>
  <c r="D460" i="24"/>
  <c r="C460" i="24"/>
  <c r="B460" i="24"/>
  <c r="A460" i="24"/>
  <c r="I459" i="24"/>
  <c r="H459" i="24"/>
  <c r="G459" i="24"/>
  <c r="F459" i="24"/>
  <c r="E459" i="24"/>
  <c r="D459" i="24"/>
  <c r="C459" i="24"/>
  <c r="B459" i="24"/>
  <c r="A459" i="24"/>
  <c r="I458" i="24"/>
  <c r="H458" i="24"/>
  <c r="G458" i="24"/>
  <c r="F458" i="24"/>
  <c r="E458" i="24"/>
  <c r="D458" i="24"/>
  <c r="C458" i="24"/>
  <c r="B458" i="24"/>
  <c r="A458" i="24"/>
  <c r="I457" i="24"/>
  <c r="H457" i="24"/>
  <c r="G457" i="24"/>
  <c r="F457" i="24"/>
  <c r="E457" i="24"/>
  <c r="D457" i="24"/>
  <c r="C457" i="24"/>
  <c r="B457" i="24"/>
  <c r="A457" i="24"/>
  <c r="I456" i="24"/>
  <c r="H456" i="24"/>
  <c r="G456" i="24"/>
  <c r="F456" i="24"/>
  <c r="E456" i="24"/>
  <c r="D456" i="24"/>
  <c r="C456" i="24"/>
  <c r="B456" i="24"/>
  <c r="A456" i="24"/>
  <c r="I455" i="24"/>
  <c r="H455" i="24"/>
  <c r="G455" i="24"/>
  <c r="F455" i="24"/>
  <c r="E455" i="24"/>
  <c r="D455" i="24"/>
  <c r="C455" i="24"/>
  <c r="B455" i="24"/>
  <c r="A455" i="24"/>
  <c r="I454" i="24"/>
  <c r="H454" i="24"/>
  <c r="G454" i="24"/>
  <c r="F454" i="24"/>
  <c r="E454" i="24"/>
  <c r="D454" i="24"/>
  <c r="C454" i="24"/>
  <c r="B454" i="24"/>
  <c r="A454" i="24"/>
  <c r="I453" i="24"/>
  <c r="H453" i="24"/>
  <c r="G453" i="24"/>
  <c r="F453" i="24"/>
  <c r="E453" i="24"/>
  <c r="D453" i="24"/>
  <c r="C453" i="24"/>
  <c r="B453" i="24"/>
  <c r="A453" i="24"/>
  <c r="I452" i="24"/>
  <c r="H452" i="24"/>
  <c r="G452" i="24"/>
  <c r="F452" i="24"/>
  <c r="E452" i="24"/>
  <c r="D452" i="24"/>
  <c r="C452" i="24"/>
  <c r="B452" i="24"/>
  <c r="A452" i="24"/>
  <c r="I451" i="24"/>
  <c r="H451" i="24"/>
  <c r="G451" i="24"/>
  <c r="F451" i="24"/>
  <c r="E451" i="24"/>
  <c r="D451" i="24"/>
  <c r="C451" i="24"/>
  <c r="B451" i="24"/>
  <c r="A451" i="24"/>
  <c r="I450" i="24"/>
  <c r="H450" i="24"/>
  <c r="G450" i="24"/>
  <c r="F450" i="24"/>
  <c r="E450" i="24"/>
  <c r="D450" i="24"/>
  <c r="C450" i="24"/>
  <c r="B450" i="24"/>
  <c r="A450" i="24"/>
  <c r="I449" i="24"/>
  <c r="H449" i="24"/>
  <c r="G449" i="24"/>
  <c r="F449" i="24"/>
  <c r="E449" i="24"/>
  <c r="D449" i="24"/>
  <c r="C449" i="24"/>
  <c r="B449" i="24"/>
  <c r="A449" i="24"/>
  <c r="I448" i="24"/>
  <c r="H448" i="24"/>
  <c r="G448" i="24"/>
  <c r="F448" i="24"/>
  <c r="E448" i="24"/>
  <c r="D448" i="24"/>
  <c r="C448" i="24"/>
  <c r="B448" i="24"/>
  <c r="A448" i="24"/>
  <c r="I447" i="24"/>
  <c r="H447" i="24"/>
  <c r="G447" i="24"/>
  <c r="F447" i="24"/>
  <c r="E447" i="24"/>
  <c r="D447" i="24"/>
  <c r="C447" i="24"/>
  <c r="B447" i="24"/>
  <c r="A447" i="24"/>
  <c r="I446" i="24"/>
  <c r="H446" i="24"/>
  <c r="G446" i="24"/>
  <c r="F446" i="24"/>
  <c r="E446" i="24"/>
  <c r="D446" i="24"/>
  <c r="C446" i="24"/>
  <c r="B446" i="24"/>
  <c r="A446" i="24"/>
  <c r="I445" i="24"/>
  <c r="H445" i="24"/>
  <c r="G445" i="24"/>
  <c r="F445" i="24"/>
  <c r="E445" i="24"/>
  <c r="D445" i="24"/>
  <c r="C445" i="24"/>
  <c r="B445" i="24"/>
  <c r="A445" i="24"/>
  <c r="I444" i="24"/>
  <c r="H444" i="24"/>
  <c r="G444" i="24"/>
  <c r="F444" i="24"/>
  <c r="E444" i="24"/>
  <c r="D444" i="24"/>
  <c r="C444" i="24"/>
  <c r="B444" i="24"/>
  <c r="A444" i="24"/>
  <c r="I443" i="24"/>
  <c r="H443" i="24"/>
  <c r="G443" i="24"/>
  <c r="F443" i="24"/>
  <c r="E443" i="24"/>
  <c r="D443" i="24"/>
  <c r="C443" i="24"/>
  <c r="B443" i="24"/>
  <c r="A443" i="24"/>
  <c r="I442" i="24"/>
  <c r="H442" i="24"/>
  <c r="G442" i="24"/>
  <c r="F442" i="24"/>
  <c r="E442" i="24"/>
  <c r="D442" i="24"/>
  <c r="C442" i="24"/>
  <c r="B442" i="24"/>
  <c r="A442" i="24"/>
  <c r="I441" i="24"/>
  <c r="H441" i="24"/>
  <c r="G441" i="24"/>
  <c r="F441" i="24"/>
  <c r="E441" i="24"/>
  <c r="D441" i="24"/>
  <c r="C441" i="24"/>
  <c r="B441" i="24"/>
  <c r="A441" i="24"/>
  <c r="I440" i="24"/>
  <c r="H440" i="24"/>
  <c r="G440" i="24"/>
  <c r="F440" i="24"/>
  <c r="E440" i="24"/>
  <c r="D440" i="24"/>
  <c r="C440" i="24"/>
  <c r="B440" i="24"/>
  <c r="A440" i="24"/>
  <c r="I439" i="24"/>
  <c r="H439" i="24"/>
  <c r="G439" i="24"/>
  <c r="F439" i="24"/>
  <c r="E439" i="24"/>
  <c r="D439" i="24"/>
  <c r="C439" i="24"/>
  <c r="B439" i="24"/>
  <c r="A439" i="24"/>
  <c r="I438" i="24"/>
  <c r="H438" i="24"/>
  <c r="G438" i="24"/>
  <c r="F438" i="24"/>
  <c r="E438" i="24"/>
  <c r="D438" i="24"/>
  <c r="C438" i="24"/>
  <c r="B438" i="24"/>
  <c r="A438" i="24"/>
  <c r="I437" i="24"/>
  <c r="H437" i="24"/>
  <c r="G437" i="24"/>
  <c r="F437" i="24"/>
  <c r="E437" i="24"/>
  <c r="D437" i="24"/>
  <c r="C437" i="24"/>
  <c r="B437" i="24"/>
  <c r="A437" i="24"/>
  <c r="I436" i="24"/>
  <c r="H436" i="24"/>
  <c r="G436" i="24"/>
  <c r="F436" i="24"/>
  <c r="E436" i="24"/>
  <c r="D436" i="24"/>
  <c r="C436" i="24"/>
  <c r="B436" i="24"/>
  <c r="A436" i="24"/>
  <c r="I435" i="24"/>
  <c r="H435" i="24"/>
  <c r="G435" i="24"/>
  <c r="F435" i="24"/>
  <c r="E435" i="24"/>
  <c r="D435" i="24"/>
  <c r="C435" i="24"/>
  <c r="B435" i="24"/>
  <c r="A435" i="24"/>
  <c r="I434" i="24"/>
  <c r="H434" i="24"/>
  <c r="G434" i="24"/>
  <c r="F434" i="24"/>
  <c r="E434" i="24"/>
  <c r="D434" i="24"/>
  <c r="C434" i="24"/>
  <c r="B434" i="24"/>
  <c r="A434" i="24"/>
  <c r="I433" i="24"/>
  <c r="H433" i="24"/>
  <c r="G433" i="24"/>
  <c r="F433" i="24"/>
  <c r="E433" i="24"/>
  <c r="D433" i="24"/>
  <c r="C433" i="24"/>
  <c r="B433" i="24"/>
  <c r="A433" i="24"/>
  <c r="I432" i="24"/>
  <c r="H432" i="24"/>
  <c r="G432" i="24"/>
  <c r="F432" i="24"/>
  <c r="E432" i="24"/>
  <c r="D432" i="24"/>
  <c r="C432" i="24"/>
  <c r="B432" i="24"/>
  <c r="A432" i="24"/>
  <c r="I431" i="24"/>
  <c r="H431" i="24"/>
  <c r="G431" i="24"/>
  <c r="F431" i="24"/>
  <c r="E431" i="24"/>
  <c r="D431" i="24"/>
  <c r="C431" i="24"/>
  <c r="B431" i="24"/>
  <c r="A431" i="24"/>
  <c r="I430" i="24"/>
  <c r="H430" i="24"/>
  <c r="G430" i="24"/>
  <c r="F430" i="24"/>
  <c r="E430" i="24"/>
  <c r="D430" i="24"/>
  <c r="C430" i="24"/>
  <c r="B430" i="24"/>
  <c r="A430" i="24"/>
  <c r="I429" i="24"/>
  <c r="H429" i="24"/>
  <c r="G429" i="24"/>
  <c r="F429" i="24"/>
  <c r="E429" i="24"/>
  <c r="D429" i="24"/>
  <c r="C429" i="24"/>
  <c r="B429" i="24"/>
  <c r="A429" i="24"/>
  <c r="I428" i="24"/>
  <c r="H428" i="24"/>
  <c r="G428" i="24"/>
  <c r="F428" i="24"/>
  <c r="E428" i="24"/>
  <c r="D428" i="24"/>
  <c r="C428" i="24"/>
  <c r="B428" i="24"/>
  <c r="A428" i="24"/>
  <c r="I427" i="24"/>
  <c r="H427" i="24"/>
  <c r="G427" i="24"/>
  <c r="F427" i="24"/>
  <c r="E427" i="24"/>
  <c r="D427" i="24"/>
  <c r="C427" i="24"/>
  <c r="B427" i="24"/>
  <c r="A427" i="24"/>
  <c r="I426" i="24"/>
  <c r="H426" i="24"/>
  <c r="G426" i="24"/>
  <c r="F426" i="24"/>
  <c r="E426" i="24"/>
  <c r="D426" i="24"/>
  <c r="C426" i="24"/>
  <c r="B426" i="24"/>
  <c r="A426" i="24"/>
  <c r="I425" i="24"/>
  <c r="H425" i="24"/>
  <c r="G425" i="24"/>
  <c r="F425" i="24"/>
  <c r="E425" i="24"/>
  <c r="D425" i="24"/>
  <c r="C425" i="24"/>
  <c r="B425" i="24"/>
  <c r="A425" i="24"/>
  <c r="I424" i="24"/>
  <c r="H424" i="24"/>
  <c r="G424" i="24"/>
  <c r="F424" i="24"/>
  <c r="E424" i="24"/>
  <c r="D424" i="24"/>
  <c r="C424" i="24"/>
  <c r="B424" i="24"/>
  <c r="A424" i="24"/>
  <c r="I423" i="24"/>
  <c r="H423" i="24"/>
  <c r="G423" i="24"/>
  <c r="F423" i="24"/>
  <c r="E423" i="24"/>
  <c r="D423" i="24"/>
  <c r="C423" i="24"/>
  <c r="B423" i="24"/>
  <c r="A423" i="24"/>
  <c r="I422" i="24"/>
  <c r="H422" i="24"/>
  <c r="G422" i="24"/>
  <c r="F422" i="24"/>
  <c r="E422" i="24"/>
  <c r="D422" i="24"/>
  <c r="C422" i="24"/>
  <c r="B422" i="24"/>
  <c r="A422" i="24"/>
  <c r="I421" i="24"/>
  <c r="H421" i="24"/>
  <c r="G421" i="24"/>
  <c r="F421" i="24"/>
  <c r="E421" i="24"/>
  <c r="D421" i="24"/>
  <c r="C421" i="24"/>
  <c r="B421" i="24"/>
  <c r="A421" i="24"/>
  <c r="I420" i="24"/>
  <c r="H420" i="24"/>
  <c r="G420" i="24"/>
  <c r="F420" i="24"/>
  <c r="E420" i="24"/>
  <c r="D420" i="24"/>
  <c r="C420" i="24"/>
  <c r="B420" i="24"/>
  <c r="A420" i="24"/>
  <c r="I419" i="24"/>
  <c r="H419" i="24"/>
  <c r="G419" i="24"/>
  <c r="F419" i="24"/>
  <c r="E419" i="24"/>
  <c r="D419" i="24"/>
  <c r="C419" i="24"/>
  <c r="B419" i="24"/>
  <c r="A419" i="24"/>
  <c r="I418" i="24"/>
  <c r="H418" i="24"/>
  <c r="G418" i="24"/>
  <c r="F418" i="24"/>
  <c r="E418" i="24"/>
  <c r="D418" i="24"/>
  <c r="C418" i="24"/>
  <c r="B418" i="24"/>
  <c r="A418" i="24"/>
  <c r="I417" i="24"/>
  <c r="H417" i="24"/>
  <c r="G417" i="24"/>
  <c r="F417" i="24"/>
  <c r="E417" i="24"/>
  <c r="D417" i="24"/>
  <c r="C417" i="24"/>
  <c r="B417" i="24"/>
  <c r="A417" i="24"/>
  <c r="I416" i="24"/>
  <c r="H416" i="24"/>
  <c r="G416" i="24"/>
  <c r="F416" i="24"/>
  <c r="E416" i="24"/>
  <c r="D416" i="24"/>
  <c r="C416" i="24"/>
  <c r="B416" i="24"/>
  <c r="A416" i="24"/>
  <c r="I415" i="24"/>
  <c r="H415" i="24"/>
  <c r="G415" i="24"/>
  <c r="F415" i="24"/>
  <c r="E415" i="24"/>
  <c r="D415" i="24"/>
  <c r="C415" i="24"/>
  <c r="B415" i="24"/>
  <c r="A415" i="24"/>
  <c r="I414" i="24"/>
  <c r="H414" i="24"/>
  <c r="G414" i="24"/>
  <c r="F414" i="24"/>
  <c r="E414" i="24"/>
  <c r="D414" i="24"/>
  <c r="C414" i="24"/>
  <c r="B414" i="24"/>
  <c r="A414" i="24"/>
  <c r="I413" i="24"/>
  <c r="H413" i="24"/>
  <c r="G413" i="24"/>
  <c r="F413" i="24"/>
  <c r="E413" i="24"/>
  <c r="D413" i="24"/>
  <c r="C413" i="24"/>
  <c r="B413" i="24"/>
  <c r="A413" i="24"/>
  <c r="I412" i="24"/>
  <c r="H412" i="24"/>
  <c r="G412" i="24"/>
  <c r="F412" i="24"/>
  <c r="E412" i="24"/>
  <c r="D412" i="24"/>
  <c r="C412" i="24"/>
  <c r="B412" i="24"/>
  <c r="A412" i="24"/>
  <c r="I411" i="24"/>
  <c r="H411" i="24"/>
  <c r="G411" i="24"/>
  <c r="F411" i="24"/>
  <c r="E411" i="24"/>
  <c r="D411" i="24"/>
  <c r="C411" i="24"/>
  <c r="B411" i="24"/>
  <c r="A411" i="24"/>
  <c r="I410" i="24"/>
  <c r="H410" i="24"/>
  <c r="G410" i="24"/>
  <c r="F410" i="24"/>
  <c r="E410" i="24"/>
  <c r="D410" i="24"/>
  <c r="C410" i="24"/>
  <c r="B410" i="24"/>
  <c r="A410" i="24"/>
  <c r="I409" i="24"/>
  <c r="H409" i="24"/>
  <c r="G409" i="24"/>
  <c r="F409" i="24"/>
  <c r="E409" i="24"/>
  <c r="D409" i="24"/>
  <c r="C409" i="24"/>
  <c r="B409" i="24"/>
  <c r="A409" i="24"/>
  <c r="I408" i="24"/>
  <c r="H408" i="24"/>
  <c r="G408" i="24"/>
  <c r="F408" i="24"/>
  <c r="E408" i="24"/>
  <c r="D408" i="24"/>
  <c r="C408" i="24"/>
  <c r="B408" i="24"/>
  <c r="A408" i="24"/>
  <c r="I407" i="24"/>
  <c r="H407" i="24"/>
  <c r="G407" i="24"/>
  <c r="F407" i="24"/>
  <c r="E407" i="24"/>
  <c r="D407" i="24"/>
  <c r="C407" i="24"/>
  <c r="B407" i="24"/>
  <c r="A407" i="24"/>
  <c r="I406" i="24"/>
  <c r="H406" i="24"/>
  <c r="G406" i="24"/>
  <c r="F406" i="24"/>
  <c r="E406" i="24"/>
  <c r="D406" i="24"/>
  <c r="C406" i="24"/>
  <c r="B406" i="24"/>
  <c r="A406" i="24"/>
  <c r="I405" i="24"/>
  <c r="H405" i="24"/>
  <c r="G405" i="24"/>
  <c r="F405" i="24"/>
  <c r="E405" i="24"/>
  <c r="D405" i="24"/>
  <c r="C405" i="24"/>
  <c r="B405" i="24"/>
  <c r="A405" i="24"/>
  <c r="I404" i="24"/>
  <c r="H404" i="24"/>
  <c r="G404" i="24"/>
  <c r="F404" i="24"/>
  <c r="E404" i="24"/>
  <c r="D404" i="24"/>
  <c r="C404" i="24"/>
  <c r="B404" i="24"/>
  <c r="A404" i="24"/>
  <c r="I403" i="24"/>
  <c r="H403" i="24"/>
  <c r="G403" i="24"/>
  <c r="F403" i="24"/>
  <c r="E403" i="24"/>
  <c r="D403" i="24"/>
  <c r="C403" i="24"/>
  <c r="B403" i="24"/>
  <c r="A403" i="24"/>
  <c r="I402" i="24"/>
  <c r="H402" i="24"/>
  <c r="G402" i="24"/>
  <c r="F402" i="24"/>
  <c r="E402" i="24"/>
  <c r="D402" i="24"/>
  <c r="C402" i="24"/>
  <c r="B402" i="24"/>
  <c r="A402" i="24"/>
  <c r="I401" i="24"/>
  <c r="H401" i="24"/>
  <c r="G401" i="24"/>
  <c r="F401" i="24"/>
  <c r="E401" i="24"/>
  <c r="D401" i="24"/>
  <c r="C401" i="24"/>
  <c r="B401" i="24"/>
  <c r="A401" i="24"/>
  <c r="I400" i="24"/>
  <c r="H400" i="24"/>
  <c r="G400" i="24"/>
  <c r="F400" i="24"/>
  <c r="E400" i="24"/>
  <c r="D400" i="24"/>
  <c r="C400" i="24"/>
  <c r="B400" i="24"/>
  <c r="A400" i="24"/>
  <c r="I399" i="24"/>
  <c r="H399" i="24"/>
  <c r="G399" i="24"/>
  <c r="F399" i="24"/>
  <c r="E399" i="24"/>
  <c r="D399" i="24"/>
  <c r="C399" i="24"/>
  <c r="B399" i="24"/>
  <c r="A399" i="24"/>
  <c r="I398" i="24"/>
  <c r="H398" i="24"/>
  <c r="G398" i="24"/>
  <c r="F398" i="24"/>
  <c r="E398" i="24"/>
  <c r="D398" i="24"/>
  <c r="C398" i="24"/>
  <c r="B398" i="24"/>
  <c r="A398" i="24"/>
  <c r="I397" i="24"/>
  <c r="H397" i="24"/>
  <c r="G397" i="24"/>
  <c r="F397" i="24"/>
  <c r="E397" i="24"/>
  <c r="D397" i="24"/>
  <c r="C397" i="24"/>
  <c r="B397" i="24"/>
  <c r="A397" i="24"/>
  <c r="I396" i="24"/>
  <c r="H396" i="24"/>
  <c r="G396" i="24"/>
  <c r="F396" i="24"/>
  <c r="E396" i="24"/>
  <c r="D396" i="24"/>
  <c r="C396" i="24"/>
  <c r="B396" i="24"/>
  <c r="A396" i="24"/>
  <c r="I395" i="24"/>
  <c r="H395" i="24"/>
  <c r="G395" i="24"/>
  <c r="F395" i="24"/>
  <c r="E395" i="24"/>
  <c r="D395" i="24"/>
  <c r="C395" i="24"/>
  <c r="B395" i="24"/>
  <c r="A395" i="24"/>
  <c r="I394" i="24"/>
  <c r="H394" i="24"/>
  <c r="G394" i="24"/>
  <c r="F394" i="24"/>
  <c r="E394" i="24"/>
  <c r="D394" i="24"/>
  <c r="C394" i="24"/>
  <c r="B394" i="24"/>
  <c r="A394" i="24"/>
  <c r="I393" i="24"/>
  <c r="H393" i="24"/>
  <c r="G393" i="24"/>
  <c r="F393" i="24"/>
  <c r="E393" i="24"/>
  <c r="D393" i="24"/>
  <c r="C393" i="24"/>
  <c r="B393" i="24"/>
  <c r="A393" i="24"/>
  <c r="I392" i="24"/>
  <c r="H392" i="24"/>
  <c r="G392" i="24"/>
  <c r="F392" i="24"/>
  <c r="E392" i="24"/>
  <c r="D392" i="24"/>
  <c r="C392" i="24"/>
  <c r="B392" i="24"/>
  <c r="A392" i="24"/>
  <c r="I391" i="24"/>
  <c r="H391" i="24"/>
  <c r="G391" i="24"/>
  <c r="F391" i="24"/>
  <c r="E391" i="24"/>
  <c r="D391" i="24"/>
  <c r="C391" i="24"/>
  <c r="B391" i="24"/>
  <c r="A391" i="24"/>
  <c r="I390" i="24"/>
  <c r="H390" i="24"/>
  <c r="G390" i="24"/>
  <c r="F390" i="24"/>
  <c r="E390" i="24"/>
  <c r="D390" i="24"/>
  <c r="C390" i="24"/>
  <c r="B390" i="24"/>
  <c r="A390" i="24"/>
  <c r="I389" i="24"/>
  <c r="H389" i="24"/>
  <c r="G389" i="24"/>
  <c r="F389" i="24"/>
  <c r="E389" i="24"/>
  <c r="D389" i="24"/>
  <c r="C389" i="24"/>
  <c r="B389" i="24"/>
  <c r="A389" i="24"/>
  <c r="I388" i="24"/>
  <c r="H388" i="24"/>
  <c r="G388" i="24"/>
  <c r="F388" i="24"/>
  <c r="E388" i="24"/>
  <c r="D388" i="24"/>
  <c r="C388" i="24"/>
  <c r="B388" i="24"/>
  <c r="A388" i="24"/>
  <c r="I387" i="24"/>
  <c r="H387" i="24"/>
  <c r="G387" i="24"/>
  <c r="F387" i="24"/>
  <c r="E387" i="24"/>
  <c r="D387" i="24"/>
  <c r="C387" i="24"/>
  <c r="B387" i="24"/>
  <c r="A387" i="24"/>
  <c r="I386" i="24"/>
  <c r="H386" i="24"/>
  <c r="G386" i="24"/>
  <c r="F386" i="24"/>
  <c r="E386" i="24"/>
  <c r="D386" i="24"/>
  <c r="C386" i="24"/>
  <c r="B386" i="24"/>
  <c r="A386" i="24"/>
  <c r="I385" i="24"/>
  <c r="H385" i="24"/>
  <c r="G385" i="24"/>
  <c r="F385" i="24"/>
  <c r="E385" i="24"/>
  <c r="D385" i="24"/>
  <c r="C385" i="24"/>
  <c r="B385" i="24"/>
  <c r="A385" i="24"/>
  <c r="I384" i="24"/>
  <c r="H384" i="24"/>
  <c r="G384" i="24"/>
  <c r="F384" i="24"/>
  <c r="E384" i="24"/>
  <c r="D384" i="24"/>
  <c r="C384" i="24"/>
  <c r="B384" i="24"/>
  <c r="A384" i="24"/>
  <c r="I383" i="24"/>
  <c r="H383" i="24"/>
  <c r="G383" i="24"/>
  <c r="F383" i="24"/>
  <c r="E383" i="24"/>
  <c r="D383" i="24"/>
  <c r="C383" i="24"/>
  <c r="B383" i="24"/>
  <c r="A383" i="24"/>
  <c r="I382" i="24"/>
  <c r="H382" i="24"/>
  <c r="G382" i="24"/>
  <c r="F382" i="24"/>
  <c r="E382" i="24"/>
  <c r="D382" i="24"/>
  <c r="C382" i="24"/>
  <c r="B382" i="24"/>
  <c r="A382" i="24"/>
  <c r="I381" i="24"/>
  <c r="H381" i="24"/>
  <c r="G381" i="24"/>
  <c r="F381" i="24"/>
  <c r="E381" i="24"/>
  <c r="D381" i="24"/>
  <c r="C381" i="24"/>
  <c r="B381" i="24"/>
  <c r="A381" i="24"/>
  <c r="I380" i="24"/>
  <c r="H380" i="24"/>
  <c r="G380" i="24"/>
  <c r="F380" i="24"/>
  <c r="E380" i="24"/>
  <c r="D380" i="24"/>
  <c r="C380" i="24"/>
  <c r="B380" i="24"/>
  <c r="A380" i="24"/>
  <c r="I379" i="24"/>
  <c r="H379" i="24"/>
  <c r="G379" i="24"/>
  <c r="F379" i="24"/>
  <c r="E379" i="24"/>
  <c r="D379" i="24"/>
  <c r="C379" i="24"/>
  <c r="B379" i="24"/>
  <c r="A379" i="24"/>
  <c r="I378" i="24"/>
  <c r="H378" i="24"/>
  <c r="G378" i="24"/>
  <c r="F378" i="24"/>
  <c r="E378" i="24"/>
  <c r="D378" i="24"/>
  <c r="C378" i="24"/>
  <c r="B378" i="24"/>
  <c r="A378" i="24"/>
  <c r="I377" i="24"/>
  <c r="H377" i="24"/>
  <c r="G377" i="24"/>
  <c r="F377" i="24"/>
  <c r="E377" i="24"/>
  <c r="D377" i="24"/>
  <c r="C377" i="24"/>
  <c r="B377" i="24"/>
  <c r="A377" i="24"/>
  <c r="I376" i="24"/>
  <c r="H376" i="24"/>
  <c r="G376" i="24"/>
  <c r="F376" i="24"/>
  <c r="E376" i="24"/>
  <c r="D376" i="24"/>
  <c r="C376" i="24"/>
  <c r="B376" i="24"/>
  <c r="A376" i="24"/>
  <c r="I375" i="24"/>
  <c r="H375" i="24"/>
  <c r="G375" i="24"/>
  <c r="F375" i="24"/>
  <c r="E375" i="24"/>
  <c r="D375" i="24"/>
  <c r="C375" i="24"/>
  <c r="B375" i="24"/>
  <c r="A375" i="24"/>
  <c r="I374" i="24"/>
  <c r="H374" i="24"/>
  <c r="G374" i="24"/>
  <c r="F374" i="24"/>
  <c r="E374" i="24"/>
  <c r="D374" i="24"/>
  <c r="C374" i="24"/>
  <c r="B374" i="24"/>
  <c r="A374" i="24"/>
  <c r="I373" i="24"/>
  <c r="H373" i="24"/>
  <c r="G373" i="24"/>
  <c r="F373" i="24"/>
  <c r="E373" i="24"/>
  <c r="D373" i="24"/>
  <c r="C373" i="24"/>
  <c r="B373" i="24"/>
  <c r="A373" i="24"/>
  <c r="I372" i="24"/>
  <c r="H372" i="24"/>
  <c r="G372" i="24"/>
  <c r="F372" i="24"/>
  <c r="E372" i="24"/>
  <c r="D372" i="24"/>
  <c r="C372" i="24"/>
  <c r="B372" i="24"/>
  <c r="A372" i="24"/>
  <c r="I371" i="24"/>
  <c r="H371" i="24"/>
  <c r="G371" i="24"/>
  <c r="F371" i="24"/>
  <c r="E371" i="24"/>
  <c r="D371" i="24"/>
  <c r="C371" i="24"/>
  <c r="B371" i="24"/>
  <c r="A371" i="24"/>
  <c r="I370" i="24"/>
  <c r="H370" i="24"/>
  <c r="G370" i="24"/>
  <c r="F370" i="24"/>
  <c r="E370" i="24"/>
  <c r="D370" i="24"/>
  <c r="C370" i="24"/>
  <c r="B370" i="24"/>
  <c r="A370" i="24"/>
  <c r="I369" i="24"/>
  <c r="H369" i="24"/>
  <c r="G369" i="24"/>
  <c r="F369" i="24"/>
  <c r="E369" i="24"/>
  <c r="D369" i="24"/>
  <c r="C369" i="24"/>
  <c r="B369" i="24"/>
  <c r="A369" i="24"/>
  <c r="I368" i="24"/>
  <c r="H368" i="24"/>
  <c r="G368" i="24"/>
  <c r="F368" i="24"/>
  <c r="E368" i="24"/>
  <c r="D368" i="24"/>
  <c r="C368" i="24"/>
  <c r="B368" i="24"/>
  <c r="A368" i="24"/>
  <c r="I367" i="24"/>
  <c r="H367" i="24"/>
  <c r="G367" i="24"/>
  <c r="F367" i="24"/>
  <c r="E367" i="24"/>
  <c r="D367" i="24"/>
  <c r="C367" i="24"/>
  <c r="B367" i="24"/>
  <c r="A367" i="24"/>
  <c r="I366" i="24"/>
  <c r="H366" i="24"/>
  <c r="G366" i="24"/>
  <c r="F366" i="24"/>
  <c r="E366" i="24"/>
  <c r="D366" i="24"/>
  <c r="C366" i="24"/>
  <c r="B366" i="24"/>
  <c r="A366" i="24"/>
  <c r="I365" i="24"/>
  <c r="H365" i="24"/>
  <c r="G365" i="24"/>
  <c r="F365" i="24"/>
  <c r="E365" i="24"/>
  <c r="D365" i="24"/>
  <c r="C365" i="24"/>
  <c r="B365" i="24"/>
  <c r="A365" i="24"/>
  <c r="I364" i="24"/>
  <c r="H364" i="24"/>
  <c r="G364" i="24"/>
  <c r="F364" i="24"/>
  <c r="E364" i="24"/>
  <c r="D364" i="24"/>
  <c r="C364" i="24"/>
  <c r="B364" i="24"/>
  <c r="A364" i="24"/>
  <c r="I363" i="24"/>
  <c r="H363" i="24"/>
  <c r="G363" i="24"/>
  <c r="F363" i="24"/>
  <c r="E363" i="24"/>
  <c r="D363" i="24"/>
  <c r="C363" i="24"/>
  <c r="B363" i="24"/>
  <c r="A363" i="24"/>
  <c r="I362" i="24"/>
  <c r="H362" i="24"/>
  <c r="G362" i="24"/>
  <c r="F362" i="24"/>
  <c r="E362" i="24"/>
  <c r="D362" i="24"/>
  <c r="C362" i="24"/>
  <c r="B362" i="24"/>
  <c r="A362" i="24"/>
  <c r="I361" i="24"/>
  <c r="H361" i="24"/>
  <c r="G361" i="24"/>
  <c r="F361" i="24"/>
  <c r="E361" i="24"/>
  <c r="D361" i="24"/>
  <c r="C361" i="24"/>
  <c r="B361" i="24"/>
  <c r="A361" i="24"/>
  <c r="I360" i="24"/>
  <c r="H360" i="24"/>
  <c r="G360" i="24"/>
  <c r="F360" i="24"/>
  <c r="E360" i="24"/>
  <c r="D360" i="24"/>
  <c r="C360" i="24"/>
  <c r="B360" i="24"/>
  <c r="A360" i="24"/>
  <c r="I359" i="24"/>
  <c r="H359" i="24"/>
  <c r="G359" i="24"/>
  <c r="F359" i="24"/>
  <c r="E359" i="24"/>
  <c r="D359" i="24"/>
  <c r="C359" i="24"/>
  <c r="B359" i="24"/>
  <c r="A359" i="24"/>
  <c r="I358" i="24"/>
  <c r="H358" i="24"/>
  <c r="G358" i="24"/>
  <c r="F358" i="24"/>
  <c r="E358" i="24"/>
  <c r="D358" i="24"/>
  <c r="C358" i="24"/>
  <c r="B358" i="24"/>
  <c r="A358" i="24"/>
  <c r="I357" i="24"/>
  <c r="H357" i="24"/>
  <c r="G357" i="24"/>
  <c r="F357" i="24"/>
  <c r="E357" i="24"/>
  <c r="D357" i="24"/>
  <c r="C357" i="24"/>
  <c r="B357" i="24"/>
  <c r="A357" i="24"/>
  <c r="I356" i="24"/>
  <c r="H356" i="24"/>
  <c r="G356" i="24"/>
  <c r="F356" i="24"/>
  <c r="E356" i="24"/>
  <c r="D356" i="24"/>
  <c r="C356" i="24"/>
  <c r="B356" i="24"/>
  <c r="A356" i="24"/>
  <c r="I355" i="24"/>
  <c r="H355" i="24"/>
  <c r="G355" i="24"/>
  <c r="F355" i="24"/>
  <c r="E355" i="24"/>
  <c r="D355" i="24"/>
  <c r="C355" i="24"/>
  <c r="B355" i="24"/>
  <c r="A355" i="24"/>
  <c r="I354" i="24"/>
  <c r="H354" i="24"/>
  <c r="G354" i="24"/>
  <c r="F354" i="24"/>
  <c r="E354" i="24"/>
  <c r="D354" i="24"/>
  <c r="C354" i="24"/>
  <c r="B354" i="24"/>
  <c r="A354" i="24"/>
  <c r="I353" i="24"/>
  <c r="H353" i="24"/>
  <c r="G353" i="24"/>
  <c r="F353" i="24"/>
  <c r="E353" i="24"/>
  <c r="D353" i="24"/>
  <c r="C353" i="24"/>
  <c r="B353" i="24"/>
  <c r="A353" i="24"/>
  <c r="I352" i="24"/>
  <c r="H352" i="24"/>
  <c r="G352" i="24"/>
  <c r="F352" i="24"/>
  <c r="E352" i="24"/>
  <c r="D352" i="24"/>
  <c r="C352" i="24"/>
  <c r="B352" i="24"/>
  <c r="A352" i="24"/>
  <c r="I351" i="24"/>
  <c r="H351" i="24"/>
  <c r="G351" i="24"/>
  <c r="F351" i="24"/>
  <c r="E351" i="24"/>
  <c r="D351" i="24"/>
  <c r="C351" i="24"/>
  <c r="B351" i="24"/>
  <c r="A351" i="24"/>
  <c r="I350" i="24"/>
  <c r="H350" i="24"/>
  <c r="G350" i="24"/>
  <c r="F350" i="24"/>
  <c r="E350" i="24"/>
  <c r="D350" i="24"/>
  <c r="C350" i="24"/>
  <c r="B350" i="24"/>
  <c r="A350" i="24"/>
  <c r="I349" i="24"/>
  <c r="H349" i="24"/>
  <c r="G349" i="24"/>
  <c r="F349" i="24"/>
  <c r="E349" i="24"/>
  <c r="D349" i="24"/>
  <c r="C349" i="24"/>
  <c r="B349" i="24"/>
  <c r="A349" i="24"/>
  <c r="I348" i="24"/>
  <c r="H348" i="24"/>
  <c r="G348" i="24"/>
  <c r="F348" i="24"/>
  <c r="E348" i="24"/>
  <c r="D348" i="24"/>
  <c r="C348" i="24"/>
  <c r="B348" i="24"/>
  <c r="A348" i="24"/>
  <c r="I347" i="24"/>
  <c r="H347" i="24"/>
  <c r="G347" i="24"/>
  <c r="F347" i="24"/>
  <c r="E347" i="24"/>
  <c r="D347" i="24"/>
  <c r="C347" i="24"/>
  <c r="B347" i="24"/>
  <c r="A347" i="24"/>
  <c r="I346" i="24"/>
  <c r="H346" i="24"/>
  <c r="G346" i="24"/>
  <c r="F346" i="24"/>
  <c r="E346" i="24"/>
  <c r="D346" i="24"/>
  <c r="C346" i="24"/>
  <c r="B346" i="24"/>
  <c r="A346" i="24"/>
  <c r="I345" i="24"/>
  <c r="H345" i="24"/>
  <c r="G345" i="24"/>
  <c r="F345" i="24"/>
  <c r="E345" i="24"/>
  <c r="D345" i="24"/>
  <c r="C345" i="24"/>
  <c r="B345" i="24"/>
  <c r="A345" i="24"/>
  <c r="I344" i="24"/>
  <c r="H344" i="24"/>
  <c r="G344" i="24"/>
  <c r="F344" i="24"/>
  <c r="E344" i="24"/>
  <c r="D344" i="24"/>
  <c r="C344" i="24"/>
  <c r="B344" i="24"/>
  <c r="A344" i="24"/>
  <c r="I343" i="24"/>
  <c r="H343" i="24"/>
  <c r="G343" i="24"/>
  <c r="F343" i="24"/>
  <c r="E343" i="24"/>
  <c r="D343" i="24"/>
  <c r="C343" i="24"/>
  <c r="B343" i="24"/>
  <c r="A343" i="24"/>
  <c r="I342" i="24"/>
  <c r="H342" i="24"/>
  <c r="G342" i="24"/>
  <c r="F342" i="24"/>
  <c r="E342" i="24"/>
  <c r="D342" i="24"/>
  <c r="C342" i="24"/>
  <c r="B342" i="24"/>
  <c r="A342" i="24"/>
  <c r="I341" i="24"/>
  <c r="H341" i="24"/>
  <c r="G341" i="24"/>
  <c r="F341" i="24"/>
  <c r="E341" i="24"/>
  <c r="D341" i="24"/>
  <c r="C341" i="24"/>
  <c r="B341" i="24"/>
  <c r="A341" i="24"/>
  <c r="I340" i="24"/>
  <c r="H340" i="24"/>
  <c r="G340" i="24"/>
  <c r="F340" i="24"/>
  <c r="E340" i="24"/>
  <c r="D340" i="24"/>
  <c r="C340" i="24"/>
  <c r="B340" i="24"/>
  <c r="A340" i="24"/>
  <c r="I339" i="24"/>
  <c r="H339" i="24"/>
  <c r="G339" i="24"/>
  <c r="F339" i="24"/>
  <c r="E339" i="24"/>
  <c r="D339" i="24"/>
  <c r="C339" i="24"/>
  <c r="B339" i="24"/>
  <c r="A339" i="24"/>
  <c r="I338" i="24"/>
  <c r="H338" i="24"/>
  <c r="G338" i="24"/>
  <c r="F338" i="24"/>
  <c r="E338" i="24"/>
  <c r="D338" i="24"/>
  <c r="C338" i="24"/>
  <c r="B338" i="24"/>
  <c r="A338" i="24"/>
  <c r="I337" i="24"/>
  <c r="H337" i="24"/>
  <c r="G337" i="24"/>
  <c r="F337" i="24"/>
  <c r="E337" i="24"/>
  <c r="D337" i="24"/>
  <c r="C337" i="24"/>
  <c r="B337" i="24"/>
  <c r="A337" i="24"/>
  <c r="I336" i="24"/>
  <c r="H336" i="24"/>
  <c r="G336" i="24"/>
  <c r="F336" i="24"/>
  <c r="E336" i="24"/>
  <c r="D336" i="24"/>
  <c r="C336" i="24"/>
  <c r="B336" i="24"/>
  <c r="A336" i="24"/>
  <c r="I335" i="24"/>
  <c r="H335" i="24"/>
  <c r="G335" i="24"/>
  <c r="F335" i="24"/>
  <c r="E335" i="24"/>
  <c r="D335" i="24"/>
  <c r="C335" i="24"/>
  <c r="B335" i="24"/>
  <c r="A335" i="24"/>
  <c r="I334" i="24"/>
  <c r="H334" i="24"/>
  <c r="G334" i="24"/>
  <c r="F334" i="24"/>
  <c r="E334" i="24"/>
  <c r="D334" i="24"/>
  <c r="C334" i="24"/>
  <c r="B334" i="24"/>
  <c r="A334" i="24"/>
  <c r="I333" i="24"/>
  <c r="H333" i="24"/>
  <c r="G333" i="24"/>
  <c r="F333" i="24"/>
  <c r="E333" i="24"/>
  <c r="D333" i="24"/>
  <c r="C333" i="24"/>
  <c r="B333" i="24"/>
  <c r="A333" i="24"/>
  <c r="I332" i="24"/>
  <c r="H332" i="24"/>
  <c r="G332" i="24"/>
  <c r="F332" i="24"/>
  <c r="E332" i="24"/>
  <c r="D332" i="24"/>
  <c r="C332" i="24"/>
  <c r="B332" i="24"/>
  <c r="A332" i="24"/>
  <c r="I331" i="24"/>
  <c r="H331" i="24"/>
  <c r="G331" i="24"/>
  <c r="F331" i="24"/>
  <c r="E331" i="24"/>
  <c r="D331" i="24"/>
  <c r="C331" i="24"/>
  <c r="B331" i="24"/>
  <c r="A331" i="24"/>
  <c r="I330" i="24"/>
  <c r="H330" i="24"/>
  <c r="G330" i="24"/>
  <c r="F330" i="24"/>
  <c r="E330" i="24"/>
  <c r="D330" i="24"/>
  <c r="C330" i="24"/>
  <c r="B330" i="24"/>
  <c r="A330" i="24"/>
  <c r="I329" i="24"/>
  <c r="H329" i="24"/>
  <c r="G329" i="24"/>
  <c r="F329" i="24"/>
  <c r="E329" i="24"/>
  <c r="D329" i="24"/>
  <c r="C329" i="24"/>
  <c r="B329" i="24"/>
  <c r="A329" i="24"/>
  <c r="I328" i="24"/>
  <c r="H328" i="24"/>
  <c r="G328" i="24"/>
  <c r="F328" i="24"/>
  <c r="E328" i="24"/>
  <c r="D328" i="24"/>
  <c r="C328" i="24"/>
  <c r="B328" i="24"/>
  <c r="A328" i="24"/>
  <c r="I327" i="24"/>
  <c r="H327" i="24"/>
  <c r="G327" i="24"/>
  <c r="F327" i="24"/>
  <c r="E327" i="24"/>
  <c r="D327" i="24"/>
  <c r="C327" i="24"/>
  <c r="B327" i="24"/>
  <c r="A327" i="24"/>
  <c r="I326" i="24"/>
  <c r="H326" i="24"/>
  <c r="G326" i="24"/>
  <c r="F326" i="24"/>
  <c r="E326" i="24"/>
  <c r="D326" i="24"/>
  <c r="C326" i="24"/>
  <c r="B326" i="24"/>
  <c r="A326" i="24"/>
  <c r="I325" i="24"/>
  <c r="H325" i="24"/>
  <c r="G325" i="24"/>
  <c r="F325" i="24"/>
  <c r="E325" i="24"/>
  <c r="D325" i="24"/>
  <c r="C325" i="24"/>
  <c r="B325" i="24"/>
  <c r="A325" i="24"/>
  <c r="I324" i="24"/>
  <c r="H324" i="24"/>
  <c r="G324" i="24"/>
  <c r="F324" i="24"/>
  <c r="E324" i="24"/>
  <c r="D324" i="24"/>
  <c r="C324" i="24"/>
  <c r="B324" i="24"/>
  <c r="A324" i="24"/>
  <c r="I323" i="24"/>
  <c r="H323" i="24"/>
  <c r="G323" i="24"/>
  <c r="F323" i="24"/>
  <c r="E323" i="24"/>
  <c r="D323" i="24"/>
  <c r="C323" i="24"/>
  <c r="B323" i="24"/>
  <c r="A323" i="24"/>
  <c r="I322" i="24"/>
  <c r="H322" i="24"/>
  <c r="G322" i="24"/>
  <c r="F322" i="24"/>
  <c r="E322" i="24"/>
  <c r="D322" i="24"/>
  <c r="C322" i="24"/>
  <c r="B322" i="24"/>
  <c r="A322" i="24"/>
  <c r="I321" i="24"/>
  <c r="H321" i="24"/>
  <c r="G321" i="24"/>
  <c r="F321" i="24"/>
  <c r="E321" i="24"/>
  <c r="D321" i="24"/>
  <c r="C321" i="24"/>
  <c r="B321" i="24"/>
  <c r="A321" i="24"/>
  <c r="I320" i="24"/>
  <c r="H320" i="24"/>
  <c r="G320" i="24"/>
  <c r="F320" i="24"/>
  <c r="E320" i="24"/>
  <c r="D320" i="24"/>
  <c r="C320" i="24"/>
  <c r="B320" i="24"/>
  <c r="A320" i="24"/>
  <c r="I319" i="24"/>
  <c r="H319" i="24"/>
  <c r="G319" i="24"/>
  <c r="F319" i="24"/>
  <c r="E319" i="24"/>
  <c r="D319" i="24"/>
  <c r="C319" i="24"/>
  <c r="B319" i="24"/>
  <c r="A319" i="24"/>
  <c r="I318" i="24"/>
  <c r="H318" i="24"/>
  <c r="G318" i="24"/>
  <c r="F318" i="24"/>
  <c r="E318" i="24"/>
  <c r="D318" i="24"/>
  <c r="C318" i="24"/>
  <c r="B318" i="24"/>
  <c r="A318" i="24"/>
  <c r="I317" i="24"/>
  <c r="H317" i="24"/>
  <c r="G317" i="24"/>
  <c r="F317" i="24"/>
  <c r="E317" i="24"/>
  <c r="D317" i="24"/>
  <c r="C317" i="24"/>
  <c r="B317" i="24"/>
  <c r="A317" i="24"/>
  <c r="I316" i="24"/>
  <c r="H316" i="24"/>
  <c r="G316" i="24"/>
  <c r="F316" i="24"/>
  <c r="E316" i="24"/>
  <c r="D316" i="24"/>
  <c r="C316" i="24"/>
  <c r="B316" i="24"/>
  <c r="A316" i="24"/>
  <c r="I315" i="24"/>
  <c r="H315" i="24"/>
  <c r="G315" i="24"/>
  <c r="F315" i="24"/>
  <c r="E315" i="24"/>
  <c r="D315" i="24"/>
  <c r="C315" i="24"/>
  <c r="B315" i="24"/>
  <c r="A315" i="24"/>
  <c r="I314" i="24"/>
  <c r="H314" i="24"/>
  <c r="G314" i="24"/>
  <c r="F314" i="24"/>
  <c r="E314" i="24"/>
  <c r="D314" i="24"/>
  <c r="C314" i="24"/>
  <c r="B314" i="24"/>
  <c r="A314" i="24"/>
  <c r="I313" i="24"/>
  <c r="H313" i="24"/>
  <c r="G313" i="24"/>
  <c r="F313" i="24"/>
  <c r="E313" i="24"/>
  <c r="D313" i="24"/>
  <c r="C313" i="24"/>
  <c r="B313" i="24"/>
  <c r="A313" i="24"/>
  <c r="I312" i="24"/>
  <c r="H312" i="24"/>
  <c r="G312" i="24"/>
  <c r="F312" i="24"/>
  <c r="E312" i="24"/>
  <c r="D312" i="24"/>
  <c r="C312" i="24"/>
  <c r="B312" i="24"/>
  <c r="A312" i="24"/>
  <c r="I311" i="24"/>
  <c r="H311" i="24"/>
  <c r="G311" i="24"/>
  <c r="F311" i="24"/>
  <c r="E311" i="24"/>
  <c r="D311" i="24"/>
  <c r="C311" i="24"/>
  <c r="B311" i="24"/>
  <c r="A311" i="24"/>
  <c r="I310" i="24"/>
  <c r="H310" i="24"/>
  <c r="G310" i="24"/>
  <c r="F310" i="24"/>
  <c r="E310" i="24"/>
  <c r="D310" i="24"/>
  <c r="C310" i="24"/>
  <c r="B310" i="24"/>
  <c r="A310" i="24"/>
  <c r="I309" i="24"/>
  <c r="H309" i="24"/>
  <c r="G309" i="24"/>
  <c r="F309" i="24"/>
  <c r="E309" i="24"/>
  <c r="D309" i="24"/>
  <c r="C309" i="24"/>
  <c r="B309" i="24"/>
  <c r="A309" i="24"/>
  <c r="I308" i="24"/>
  <c r="H308" i="24"/>
  <c r="G308" i="24"/>
  <c r="F308" i="24"/>
  <c r="E308" i="24"/>
  <c r="D308" i="24"/>
  <c r="C308" i="24"/>
  <c r="B308" i="24"/>
  <c r="A308" i="24"/>
  <c r="I307" i="24"/>
  <c r="H307" i="24"/>
  <c r="G307" i="24"/>
  <c r="F307" i="24"/>
  <c r="E307" i="24"/>
  <c r="D307" i="24"/>
  <c r="C307" i="24"/>
  <c r="B307" i="24"/>
  <c r="A307" i="24"/>
  <c r="I306" i="24"/>
  <c r="H306" i="24"/>
  <c r="G306" i="24"/>
  <c r="F306" i="24"/>
  <c r="E306" i="24"/>
  <c r="D306" i="24"/>
  <c r="C306" i="24"/>
  <c r="B306" i="24"/>
  <c r="A306" i="24"/>
  <c r="I305" i="24"/>
  <c r="H305" i="24"/>
  <c r="G305" i="24"/>
  <c r="F305" i="24"/>
  <c r="E305" i="24"/>
  <c r="D305" i="24"/>
  <c r="C305" i="24"/>
  <c r="B305" i="24"/>
  <c r="A305" i="24"/>
  <c r="I304" i="24"/>
  <c r="H304" i="24"/>
  <c r="G304" i="24"/>
  <c r="F304" i="24"/>
  <c r="E304" i="24"/>
  <c r="D304" i="24"/>
  <c r="C304" i="24"/>
  <c r="B304" i="24"/>
  <c r="A304" i="24"/>
  <c r="I303" i="24"/>
  <c r="H303" i="24"/>
  <c r="G303" i="24"/>
  <c r="F303" i="24"/>
  <c r="E303" i="24"/>
  <c r="D303" i="24"/>
  <c r="C303" i="24"/>
  <c r="B303" i="24"/>
  <c r="A303" i="24"/>
  <c r="I302" i="24"/>
  <c r="H302" i="24"/>
  <c r="G302" i="24"/>
  <c r="F302" i="24"/>
  <c r="E302" i="24"/>
  <c r="D302" i="24"/>
  <c r="C302" i="24"/>
  <c r="B302" i="24"/>
  <c r="A302" i="24"/>
  <c r="I301" i="24"/>
  <c r="H301" i="24"/>
  <c r="G301" i="24"/>
  <c r="F301" i="24"/>
  <c r="E301" i="24"/>
  <c r="D301" i="24"/>
  <c r="C301" i="24"/>
  <c r="B301" i="24"/>
  <c r="A301" i="24"/>
  <c r="I300" i="24"/>
  <c r="H300" i="24"/>
  <c r="G300" i="24"/>
  <c r="F300" i="24"/>
  <c r="E300" i="24"/>
  <c r="D300" i="24"/>
  <c r="C300" i="24"/>
  <c r="B300" i="24"/>
  <c r="A300" i="24"/>
  <c r="I299" i="24"/>
  <c r="H299" i="24"/>
  <c r="G299" i="24"/>
  <c r="F299" i="24"/>
  <c r="E299" i="24"/>
  <c r="D299" i="24"/>
  <c r="C299" i="24"/>
  <c r="B299" i="24"/>
  <c r="A299" i="24"/>
  <c r="I298" i="24"/>
  <c r="H298" i="24"/>
  <c r="G298" i="24"/>
  <c r="F298" i="24"/>
  <c r="E298" i="24"/>
  <c r="D298" i="24"/>
  <c r="C298" i="24"/>
  <c r="B298" i="24"/>
  <c r="A298" i="24"/>
  <c r="I297" i="24"/>
  <c r="H297" i="24"/>
  <c r="G297" i="24"/>
  <c r="F297" i="24"/>
  <c r="E297" i="24"/>
  <c r="D297" i="24"/>
  <c r="C297" i="24"/>
  <c r="B297" i="24"/>
  <c r="A297" i="24"/>
  <c r="I296" i="24"/>
  <c r="H296" i="24"/>
  <c r="G296" i="24"/>
  <c r="F296" i="24"/>
  <c r="E296" i="24"/>
  <c r="D296" i="24"/>
  <c r="C296" i="24"/>
  <c r="B296" i="24"/>
  <c r="A296" i="24"/>
  <c r="I295" i="24"/>
  <c r="H295" i="24"/>
  <c r="G295" i="24"/>
  <c r="F295" i="24"/>
  <c r="E295" i="24"/>
  <c r="D295" i="24"/>
  <c r="C295" i="24"/>
  <c r="B295" i="24"/>
  <c r="A295" i="24"/>
  <c r="I294" i="24"/>
  <c r="H294" i="24"/>
  <c r="G294" i="24"/>
  <c r="F294" i="24"/>
  <c r="E294" i="24"/>
  <c r="D294" i="24"/>
  <c r="C294" i="24"/>
  <c r="B294" i="24"/>
  <c r="A294" i="24"/>
  <c r="I293" i="24"/>
  <c r="H293" i="24"/>
  <c r="G293" i="24"/>
  <c r="F293" i="24"/>
  <c r="E293" i="24"/>
  <c r="D293" i="24"/>
  <c r="C293" i="24"/>
  <c r="B293" i="24"/>
  <c r="A293" i="24"/>
  <c r="I292" i="24"/>
  <c r="H292" i="24"/>
  <c r="G292" i="24"/>
  <c r="F292" i="24"/>
  <c r="E292" i="24"/>
  <c r="D292" i="24"/>
  <c r="C292" i="24"/>
  <c r="B292" i="24"/>
  <c r="A292" i="24"/>
  <c r="I291" i="24"/>
  <c r="H291" i="24"/>
  <c r="G291" i="24"/>
  <c r="F291" i="24"/>
  <c r="E291" i="24"/>
  <c r="D291" i="24"/>
  <c r="C291" i="24"/>
  <c r="B291" i="24"/>
  <c r="A291" i="24"/>
  <c r="I290" i="24"/>
  <c r="H290" i="24"/>
  <c r="G290" i="24"/>
  <c r="F290" i="24"/>
  <c r="E290" i="24"/>
  <c r="D290" i="24"/>
  <c r="C290" i="24"/>
  <c r="B290" i="24"/>
  <c r="A290" i="24"/>
  <c r="I289" i="24"/>
  <c r="H289" i="24"/>
  <c r="G289" i="24"/>
  <c r="F289" i="24"/>
  <c r="E289" i="24"/>
  <c r="D289" i="24"/>
  <c r="C289" i="24"/>
  <c r="B289" i="24"/>
  <c r="A289" i="24"/>
  <c r="I288" i="24"/>
  <c r="H288" i="24"/>
  <c r="G288" i="24"/>
  <c r="F288" i="24"/>
  <c r="E288" i="24"/>
  <c r="D288" i="24"/>
  <c r="C288" i="24"/>
  <c r="B288" i="24"/>
  <c r="A288" i="24"/>
  <c r="I287" i="24"/>
  <c r="H287" i="24"/>
  <c r="G287" i="24"/>
  <c r="F287" i="24"/>
  <c r="E287" i="24"/>
  <c r="D287" i="24"/>
  <c r="C287" i="24"/>
  <c r="B287" i="24"/>
  <c r="A287" i="24"/>
  <c r="I286" i="24"/>
  <c r="H286" i="24"/>
  <c r="G286" i="24"/>
  <c r="F286" i="24"/>
  <c r="E286" i="24"/>
  <c r="D286" i="24"/>
  <c r="C286" i="24"/>
  <c r="B286" i="24"/>
  <c r="A286" i="24"/>
  <c r="I285" i="24"/>
  <c r="H285" i="24"/>
  <c r="G285" i="24"/>
  <c r="F285" i="24"/>
  <c r="E285" i="24"/>
  <c r="D285" i="24"/>
  <c r="C285" i="24"/>
  <c r="B285" i="24"/>
  <c r="A285" i="24"/>
  <c r="I284" i="24"/>
  <c r="H284" i="24"/>
  <c r="G284" i="24"/>
  <c r="F284" i="24"/>
  <c r="E284" i="24"/>
  <c r="D284" i="24"/>
  <c r="C284" i="24"/>
  <c r="B284" i="24"/>
  <c r="A284" i="24"/>
  <c r="I283" i="24"/>
  <c r="H283" i="24"/>
  <c r="G283" i="24"/>
  <c r="F283" i="24"/>
  <c r="E283" i="24"/>
  <c r="D283" i="24"/>
  <c r="C283" i="24"/>
  <c r="B283" i="24"/>
  <c r="A283" i="24"/>
  <c r="I282" i="24"/>
  <c r="H282" i="24"/>
  <c r="G282" i="24"/>
  <c r="F282" i="24"/>
  <c r="E282" i="24"/>
  <c r="D282" i="24"/>
  <c r="C282" i="24"/>
  <c r="B282" i="24"/>
  <c r="A282" i="24"/>
  <c r="I281" i="24"/>
  <c r="H281" i="24"/>
  <c r="G281" i="24"/>
  <c r="F281" i="24"/>
  <c r="E281" i="24"/>
  <c r="D281" i="24"/>
  <c r="C281" i="24"/>
  <c r="B281" i="24"/>
  <c r="A281" i="24"/>
  <c r="I280" i="24"/>
  <c r="H280" i="24"/>
  <c r="G280" i="24"/>
  <c r="F280" i="24"/>
  <c r="E280" i="24"/>
  <c r="D280" i="24"/>
  <c r="C280" i="24"/>
  <c r="B280" i="24"/>
  <c r="A280" i="24"/>
  <c r="I279" i="24"/>
  <c r="H279" i="24"/>
  <c r="G279" i="24"/>
  <c r="F279" i="24"/>
  <c r="E279" i="24"/>
  <c r="D279" i="24"/>
  <c r="C279" i="24"/>
  <c r="B279" i="24"/>
  <c r="A279" i="24"/>
  <c r="I278" i="24"/>
  <c r="H278" i="24"/>
  <c r="G278" i="24"/>
  <c r="F278" i="24"/>
  <c r="E278" i="24"/>
  <c r="D278" i="24"/>
  <c r="C278" i="24"/>
  <c r="B278" i="24"/>
  <c r="A278" i="24"/>
  <c r="I277" i="24"/>
  <c r="H277" i="24"/>
  <c r="G277" i="24"/>
  <c r="F277" i="24"/>
  <c r="E277" i="24"/>
  <c r="D277" i="24"/>
  <c r="C277" i="24"/>
  <c r="B277" i="24"/>
  <c r="A277" i="24"/>
  <c r="I276" i="24"/>
  <c r="H276" i="24"/>
  <c r="G276" i="24"/>
  <c r="F276" i="24"/>
  <c r="E276" i="24"/>
  <c r="D276" i="24"/>
  <c r="C276" i="24"/>
  <c r="B276" i="24"/>
  <c r="A276" i="24"/>
  <c r="I275" i="24"/>
  <c r="H275" i="24"/>
  <c r="G275" i="24"/>
  <c r="F275" i="24"/>
  <c r="E275" i="24"/>
  <c r="D275" i="24"/>
  <c r="C275" i="24"/>
  <c r="B275" i="24"/>
  <c r="A275" i="24"/>
  <c r="I274" i="24"/>
  <c r="H274" i="24"/>
  <c r="G274" i="24"/>
  <c r="F274" i="24"/>
  <c r="E274" i="24"/>
  <c r="D274" i="24"/>
  <c r="C274" i="24"/>
  <c r="B274" i="24"/>
  <c r="A274" i="24"/>
  <c r="I273" i="24"/>
  <c r="H273" i="24"/>
  <c r="G273" i="24"/>
  <c r="F273" i="24"/>
  <c r="E273" i="24"/>
  <c r="D273" i="24"/>
  <c r="C273" i="24"/>
  <c r="B273" i="24"/>
  <c r="A273" i="24"/>
  <c r="I272" i="24"/>
  <c r="H272" i="24"/>
  <c r="G272" i="24"/>
  <c r="F272" i="24"/>
  <c r="E272" i="24"/>
  <c r="D272" i="24"/>
  <c r="C272" i="24"/>
  <c r="B272" i="24"/>
  <c r="A272" i="24"/>
  <c r="I271" i="24"/>
  <c r="H271" i="24"/>
  <c r="G271" i="24"/>
  <c r="F271" i="24"/>
  <c r="E271" i="24"/>
  <c r="D271" i="24"/>
  <c r="C271" i="24"/>
  <c r="B271" i="24"/>
  <c r="A271" i="24"/>
  <c r="I270" i="24"/>
  <c r="H270" i="24"/>
  <c r="G270" i="24"/>
  <c r="F270" i="24"/>
  <c r="E270" i="24"/>
  <c r="D270" i="24"/>
  <c r="C270" i="24"/>
  <c r="B270" i="24"/>
  <c r="A270" i="24"/>
  <c r="I269" i="24"/>
  <c r="H269" i="24"/>
  <c r="G269" i="24"/>
  <c r="F269" i="24"/>
  <c r="E269" i="24"/>
  <c r="D269" i="24"/>
  <c r="C269" i="24"/>
  <c r="B269" i="24"/>
  <c r="A269" i="24"/>
  <c r="I268" i="24"/>
  <c r="H268" i="24"/>
  <c r="G268" i="24"/>
  <c r="F268" i="24"/>
  <c r="E268" i="24"/>
  <c r="D268" i="24"/>
  <c r="C268" i="24"/>
  <c r="B268" i="24"/>
  <c r="A268" i="24"/>
  <c r="I267" i="24"/>
  <c r="H267" i="24"/>
  <c r="G267" i="24"/>
  <c r="F267" i="24"/>
  <c r="E267" i="24"/>
  <c r="D267" i="24"/>
  <c r="C267" i="24"/>
  <c r="B267" i="24"/>
  <c r="A267" i="24"/>
  <c r="I266" i="24"/>
  <c r="H266" i="24"/>
  <c r="G266" i="24"/>
  <c r="F266" i="24"/>
  <c r="E266" i="24"/>
  <c r="D266" i="24"/>
  <c r="C266" i="24"/>
  <c r="B266" i="24"/>
  <c r="A266" i="24"/>
  <c r="I265" i="24"/>
  <c r="H265" i="24"/>
  <c r="G265" i="24"/>
  <c r="F265" i="24"/>
  <c r="E265" i="24"/>
  <c r="D265" i="24"/>
  <c r="C265" i="24"/>
  <c r="B265" i="24"/>
  <c r="A265" i="24"/>
  <c r="I264" i="24"/>
  <c r="H264" i="24"/>
  <c r="G264" i="24"/>
  <c r="F264" i="24"/>
  <c r="E264" i="24"/>
  <c r="D264" i="24"/>
  <c r="C264" i="24"/>
  <c r="B264" i="24"/>
  <c r="A264" i="24"/>
  <c r="I263" i="24"/>
  <c r="H263" i="24"/>
  <c r="G263" i="24"/>
  <c r="F263" i="24"/>
  <c r="E263" i="24"/>
  <c r="D263" i="24"/>
  <c r="C263" i="24"/>
  <c r="B263" i="24"/>
  <c r="A263" i="24"/>
  <c r="I262" i="24"/>
  <c r="H262" i="24"/>
  <c r="G262" i="24"/>
  <c r="F262" i="24"/>
  <c r="E262" i="24"/>
  <c r="D262" i="24"/>
  <c r="C262" i="24"/>
  <c r="B262" i="24"/>
  <c r="A262" i="24"/>
  <c r="I261" i="24"/>
  <c r="H261" i="24"/>
  <c r="G261" i="24"/>
  <c r="F261" i="24"/>
  <c r="E261" i="24"/>
  <c r="D261" i="24"/>
  <c r="C261" i="24"/>
  <c r="B261" i="24"/>
  <c r="A261" i="24"/>
  <c r="I260" i="24"/>
  <c r="H260" i="24"/>
  <c r="G260" i="24"/>
  <c r="F260" i="24"/>
  <c r="E260" i="24"/>
  <c r="D260" i="24"/>
  <c r="C260" i="24"/>
  <c r="B260" i="24"/>
  <c r="A260" i="24"/>
  <c r="I259" i="24"/>
  <c r="H259" i="24"/>
  <c r="G259" i="24"/>
  <c r="F259" i="24"/>
  <c r="E259" i="24"/>
  <c r="D259" i="24"/>
  <c r="C259" i="24"/>
  <c r="B259" i="24"/>
  <c r="A259" i="24"/>
  <c r="I258" i="24"/>
  <c r="H258" i="24"/>
  <c r="G258" i="24"/>
  <c r="F258" i="24"/>
  <c r="E258" i="24"/>
  <c r="D258" i="24"/>
  <c r="C258" i="24"/>
  <c r="B258" i="24"/>
  <c r="A258" i="24"/>
  <c r="I257" i="24"/>
  <c r="H257" i="24"/>
  <c r="G257" i="24"/>
  <c r="F257" i="24"/>
  <c r="E257" i="24"/>
  <c r="D257" i="24"/>
  <c r="C257" i="24"/>
  <c r="B257" i="24"/>
  <c r="A257" i="24"/>
  <c r="I256" i="24"/>
  <c r="H256" i="24"/>
  <c r="G256" i="24"/>
  <c r="F256" i="24"/>
  <c r="E256" i="24"/>
  <c r="D256" i="24"/>
  <c r="C256" i="24"/>
  <c r="B256" i="24"/>
  <c r="A256" i="24"/>
  <c r="I255" i="24"/>
  <c r="H255" i="24"/>
  <c r="G255" i="24"/>
  <c r="F255" i="24"/>
  <c r="E255" i="24"/>
  <c r="D255" i="24"/>
  <c r="C255" i="24"/>
  <c r="B255" i="24"/>
  <c r="A255" i="24"/>
  <c r="I254" i="24"/>
  <c r="H254" i="24"/>
  <c r="G254" i="24"/>
  <c r="F254" i="24"/>
  <c r="E254" i="24"/>
  <c r="D254" i="24"/>
  <c r="C254" i="24"/>
  <c r="B254" i="24"/>
  <c r="A254" i="24"/>
  <c r="I253" i="24"/>
  <c r="H253" i="24"/>
  <c r="G253" i="24"/>
  <c r="F253" i="24"/>
  <c r="E253" i="24"/>
  <c r="D253" i="24"/>
  <c r="C253" i="24"/>
  <c r="B253" i="24"/>
  <c r="A253" i="24"/>
  <c r="I252" i="24"/>
  <c r="H252" i="24"/>
  <c r="G252" i="24"/>
  <c r="F252" i="24"/>
  <c r="E252" i="24"/>
  <c r="D252" i="24"/>
  <c r="C252" i="24"/>
  <c r="B252" i="24"/>
  <c r="A252" i="24"/>
  <c r="I251" i="24"/>
  <c r="H251" i="24"/>
  <c r="G251" i="24"/>
  <c r="F251" i="24"/>
  <c r="E251" i="24"/>
  <c r="D251" i="24"/>
  <c r="C251" i="24"/>
  <c r="B251" i="24"/>
  <c r="A251" i="24"/>
  <c r="I250" i="24"/>
  <c r="H250" i="24"/>
  <c r="G250" i="24"/>
  <c r="F250" i="24"/>
  <c r="E250" i="24"/>
  <c r="D250" i="24"/>
  <c r="C250" i="24"/>
  <c r="B250" i="24"/>
  <c r="A250" i="24"/>
  <c r="I249" i="24"/>
  <c r="H249" i="24"/>
  <c r="G249" i="24"/>
  <c r="F249" i="24"/>
  <c r="E249" i="24"/>
  <c r="D249" i="24"/>
  <c r="C249" i="24"/>
  <c r="B249" i="24"/>
  <c r="A249" i="24"/>
  <c r="I248" i="24"/>
  <c r="H248" i="24"/>
  <c r="G248" i="24"/>
  <c r="F248" i="24"/>
  <c r="E248" i="24"/>
  <c r="D248" i="24"/>
  <c r="C248" i="24"/>
  <c r="B248" i="24"/>
  <c r="A248" i="24"/>
  <c r="I247" i="24"/>
  <c r="H247" i="24"/>
  <c r="G247" i="24"/>
  <c r="F247" i="24"/>
  <c r="E247" i="24"/>
  <c r="D247" i="24"/>
  <c r="C247" i="24"/>
  <c r="B247" i="24"/>
  <c r="A247" i="24"/>
  <c r="I246" i="24"/>
  <c r="H246" i="24"/>
  <c r="G246" i="24"/>
  <c r="F246" i="24"/>
  <c r="E246" i="24"/>
  <c r="D246" i="24"/>
  <c r="C246" i="24"/>
  <c r="B246" i="24"/>
  <c r="A246" i="24"/>
  <c r="I245" i="24"/>
  <c r="H245" i="24"/>
  <c r="G245" i="24"/>
  <c r="F245" i="24"/>
  <c r="E245" i="24"/>
  <c r="D245" i="24"/>
  <c r="C245" i="24"/>
  <c r="B245" i="24"/>
  <c r="A245" i="24"/>
  <c r="I244" i="24"/>
  <c r="H244" i="24"/>
  <c r="G244" i="24"/>
  <c r="F244" i="24"/>
  <c r="E244" i="24"/>
  <c r="D244" i="24"/>
  <c r="C244" i="24"/>
  <c r="B244" i="24"/>
  <c r="A244" i="24"/>
  <c r="I243" i="24"/>
  <c r="H243" i="24"/>
  <c r="G243" i="24"/>
  <c r="F243" i="24"/>
  <c r="E243" i="24"/>
  <c r="D243" i="24"/>
  <c r="C243" i="24"/>
  <c r="B243" i="24"/>
  <c r="A243" i="24"/>
  <c r="I242" i="24"/>
  <c r="H242" i="24"/>
  <c r="G242" i="24"/>
  <c r="F242" i="24"/>
  <c r="E242" i="24"/>
  <c r="D242" i="24"/>
  <c r="C242" i="24"/>
  <c r="B242" i="24"/>
  <c r="A242" i="24"/>
  <c r="I241" i="24"/>
  <c r="H241" i="24"/>
  <c r="G241" i="24"/>
  <c r="F241" i="24"/>
  <c r="E241" i="24"/>
  <c r="D241" i="24"/>
  <c r="C241" i="24"/>
  <c r="B241" i="24"/>
  <c r="A241" i="24"/>
  <c r="I240" i="24"/>
  <c r="H240" i="24"/>
  <c r="G240" i="24"/>
  <c r="F240" i="24"/>
  <c r="E240" i="24"/>
  <c r="D240" i="24"/>
  <c r="C240" i="24"/>
  <c r="B240" i="24"/>
  <c r="A240" i="24"/>
  <c r="I239" i="24"/>
  <c r="H239" i="24"/>
  <c r="G239" i="24"/>
  <c r="F239" i="24"/>
  <c r="E239" i="24"/>
  <c r="D239" i="24"/>
  <c r="C239" i="24"/>
  <c r="B239" i="24"/>
  <c r="A239" i="24"/>
  <c r="I238" i="24"/>
  <c r="H238" i="24"/>
  <c r="G238" i="24"/>
  <c r="F238" i="24"/>
  <c r="E238" i="24"/>
  <c r="D238" i="24"/>
  <c r="C238" i="24"/>
  <c r="B238" i="24"/>
  <c r="A238" i="24"/>
  <c r="I237" i="24"/>
  <c r="H237" i="24"/>
  <c r="G237" i="24"/>
  <c r="F237" i="24"/>
  <c r="E237" i="24"/>
  <c r="D237" i="24"/>
  <c r="C237" i="24"/>
  <c r="B237" i="24"/>
  <c r="A237" i="24"/>
  <c r="I236" i="24"/>
  <c r="H236" i="24"/>
  <c r="G236" i="24"/>
  <c r="F236" i="24"/>
  <c r="E236" i="24"/>
  <c r="D236" i="24"/>
  <c r="C236" i="24"/>
  <c r="B236" i="24"/>
  <c r="A236" i="24"/>
  <c r="I235" i="24"/>
  <c r="H235" i="24"/>
  <c r="G235" i="24"/>
  <c r="F235" i="24"/>
  <c r="E235" i="24"/>
  <c r="D235" i="24"/>
  <c r="C235" i="24"/>
  <c r="B235" i="24"/>
  <c r="A235" i="24"/>
  <c r="I234" i="24"/>
  <c r="H234" i="24"/>
  <c r="G234" i="24"/>
  <c r="F234" i="24"/>
  <c r="E234" i="24"/>
  <c r="D234" i="24"/>
  <c r="C234" i="24"/>
  <c r="B234" i="24"/>
  <c r="A234" i="24"/>
  <c r="I233" i="24"/>
  <c r="H233" i="24"/>
  <c r="G233" i="24"/>
  <c r="F233" i="24"/>
  <c r="E233" i="24"/>
  <c r="D233" i="24"/>
  <c r="C233" i="24"/>
  <c r="B233" i="24"/>
  <c r="A233" i="24"/>
  <c r="I232" i="24"/>
  <c r="H232" i="24"/>
  <c r="G232" i="24"/>
  <c r="F232" i="24"/>
  <c r="E232" i="24"/>
  <c r="D232" i="24"/>
  <c r="C232" i="24"/>
  <c r="B232" i="24"/>
  <c r="A232" i="24"/>
  <c r="I231" i="24"/>
  <c r="H231" i="24"/>
  <c r="G231" i="24"/>
  <c r="F231" i="24"/>
  <c r="E231" i="24"/>
  <c r="D231" i="24"/>
  <c r="C231" i="24"/>
  <c r="B231" i="24"/>
  <c r="A231" i="24"/>
  <c r="I230" i="24"/>
  <c r="H230" i="24"/>
  <c r="G230" i="24"/>
  <c r="F230" i="24"/>
  <c r="E230" i="24"/>
  <c r="D230" i="24"/>
  <c r="C230" i="24"/>
  <c r="B230" i="24"/>
  <c r="A230" i="24"/>
  <c r="I229" i="24"/>
  <c r="H229" i="24"/>
  <c r="G229" i="24"/>
  <c r="F229" i="24"/>
  <c r="E229" i="24"/>
  <c r="D229" i="24"/>
  <c r="C229" i="24"/>
  <c r="B229" i="24"/>
  <c r="A229" i="24"/>
  <c r="I228" i="24"/>
  <c r="H228" i="24"/>
  <c r="G228" i="24"/>
  <c r="F228" i="24"/>
  <c r="E228" i="24"/>
  <c r="D228" i="24"/>
  <c r="C228" i="24"/>
  <c r="B228" i="24"/>
  <c r="A228" i="24"/>
  <c r="I227" i="24"/>
  <c r="H227" i="24"/>
  <c r="G227" i="24"/>
  <c r="F227" i="24"/>
  <c r="E227" i="24"/>
  <c r="D227" i="24"/>
  <c r="C227" i="24"/>
  <c r="B227" i="24"/>
  <c r="A227" i="24"/>
  <c r="I226" i="24"/>
  <c r="H226" i="24"/>
  <c r="G226" i="24"/>
  <c r="F226" i="24"/>
  <c r="E226" i="24"/>
  <c r="D226" i="24"/>
  <c r="C226" i="24"/>
  <c r="B226" i="24"/>
  <c r="A226" i="24"/>
  <c r="I225" i="24"/>
  <c r="H225" i="24"/>
  <c r="G225" i="24"/>
  <c r="F225" i="24"/>
  <c r="E225" i="24"/>
  <c r="D225" i="24"/>
  <c r="C225" i="24"/>
  <c r="B225" i="24"/>
  <c r="A225" i="24"/>
  <c r="I224" i="24"/>
  <c r="H224" i="24"/>
  <c r="G224" i="24"/>
  <c r="F224" i="24"/>
  <c r="E224" i="24"/>
  <c r="D224" i="24"/>
  <c r="C224" i="24"/>
  <c r="B224" i="24"/>
  <c r="A224" i="24"/>
  <c r="I223" i="24"/>
  <c r="H223" i="24"/>
  <c r="G223" i="24"/>
  <c r="F223" i="24"/>
  <c r="E223" i="24"/>
  <c r="D223" i="24"/>
  <c r="C223" i="24"/>
  <c r="B223" i="24"/>
  <c r="A223" i="24"/>
  <c r="I222" i="24"/>
  <c r="H222" i="24"/>
  <c r="G222" i="24"/>
  <c r="F222" i="24"/>
  <c r="E222" i="24"/>
  <c r="D222" i="24"/>
  <c r="C222" i="24"/>
  <c r="B222" i="24"/>
  <c r="A222" i="24"/>
  <c r="I221" i="24"/>
  <c r="H221" i="24"/>
  <c r="G221" i="24"/>
  <c r="F221" i="24"/>
  <c r="E221" i="24"/>
  <c r="D221" i="24"/>
  <c r="C221" i="24"/>
  <c r="B221" i="24"/>
  <c r="A221" i="24"/>
  <c r="I220" i="24"/>
  <c r="H220" i="24"/>
  <c r="G220" i="24"/>
  <c r="F220" i="24"/>
  <c r="E220" i="24"/>
  <c r="D220" i="24"/>
  <c r="C220" i="24"/>
  <c r="B220" i="24"/>
  <c r="A220" i="24"/>
  <c r="I219" i="24"/>
  <c r="H219" i="24"/>
  <c r="G219" i="24"/>
  <c r="F219" i="24"/>
  <c r="E219" i="24"/>
  <c r="D219" i="24"/>
  <c r="C219" i="24"/>
  <c r="B219" i="24"/>
  <c r="A219" i="24"/>
  <c r="I218" i="24"/>
  <c r="H218" i="24"/>
  <c r="G218" i="24"/>
  <c r="F218" i="24"/>
  <c r="E218" i="24"/>
  <c r="D218" i="24"/>
  <c r="C218" i="24"/>
  <c r="B218" i="24"/>
  <c r="A218" i="24"/>
  <c r="I217" i="24"/>
  <c r="H217" i="24"/>
  <c r="G217" i="24"/>
  <c r="F217" i="24"/>
  <c r="E217" i="24"/>
  <c r="D217" i="24"/>
  <c r="C217" i="24"/>
  <c r="B217" i="24"/>
  <c r="A217" i="24"/>
  <c r="I216" i="24"/>
  <c r="H216" i="24"/>
  <c r="G216" i="24"/>
  <c r="F216" i="24"/>
  <c r="E216" i="24"/>
  <c r="D216" i="24"/>
  <c r="C216" i="24"/>
  <c r="B216" i="24"/>
  <c r="A216" i="24"/>
  <c r="I215" i="24"/>
  <c r="H215" i="24"/>
  <c r="G215" i="24"/>
  <c r="F215" i="24"/>
  <c r="E215" i="24"/>
  <c r="D215" i="24"/>
  <c r="C215" i="24"/>
  <c r="B215" i="24"/>
  <c r="A215" i="24"/>
  <c r="I214" i="24"/>
  <c r="H214" i="24"/>
  <c r="G214" i="24"/>
  <c r="F214" i="24"/>
  <c r="E214" i="24"/>
  <c r="D214" i="24"/>
  <c r="C214" i="24"/>
  <c r="B214" i="24"/>
  <c r="A214" i="24"/>
  <c r="I213" i="24"/>
  <c r="H213" i="24"/>
  <c r="G213" i="24"/>
  <c r="F213" i="24"/>
  <c r="E213" i="24"/>
  <c r="D213" i="24"/>
  <c r="C213" i="24"/>
  <c r="B213" i="24"/>
  <c r="A213" i="24"/>
  <c r="I212" i="24"/>
  <c r="H212" i="24"/>
  <c r="G212" i="24"/>
  <c r="F212" i="24"/>
  <c r="E212" i="24"/>
  <c r="D212" i="24"/>
  <c r="C212" i="24"/>
  <c r="B212" i="24"/>
  <c r="A212" i="24"/>
  <c r="I211" i="24"/>
  <c r="H211" i="24"/>
  <c r="G211" i="24"/>
  <c r="F211" i="24"/>
  <c r="E211" i="24"/>
  <c r="D211" i="24"/>
  <c r="C211" i="24"/>
  <c r="B211" i="24"/>
  <c r="A211" i="24"/>
  <c r="I210" i="24"/>
  <c r="H210" i="24"/>
  <c r="G210" i="24"/>
  <c r="F210" i="24"/>
  <c r="E210" i="24"/>
  <c r="D210" i="24"/>
  <c r="C210" i="24"/>
  <c r="B210" i="24"/>
  <c r="A210" i="24"/>
  <c r="I209" i="24"/>
  <c r="H209" i="24"/>
  <c r="G209" i="24"/>
  <c r="F209" i="24"/>
  <c r="E209" i="24"/>
  <c r="D209" i="24"/>
  <c r="C209" i="24"/>
  <c r="B209" i="24"/>
  <c r="A209" i="24"/>
  <c r="I208" i="24"/>
  <c r="H208" i="24"/>
  <c r="G208" i="24"/>
  <c r="F208" i="24"/>
  <c r="E208" i="24"/>
  <c r="D208" i="24"/>
  <c r="C208" i="24"/>
  <c r="B208" i="24"/>
  <c r="A208" i="24"/>
  <c r="I207" i="24"/>
  <c r="H207" i="24"/>
  <c r="G207" i="24"/>
  <c r="F207" i="24"/>
  <c r="E207" i="24"/>
  <c r="D207" i="24"/>
  <c r="C207" i="24"/>
  <c r="B207" i="24"/>
  <c r="A207" i="24"/>
  <c r="I206" i="24"/>
  <c r="H206" i="24"/>
  <c r="G206" i="24"/>
  <c r="F206" i="24"/>
  <c r="E206" i="24"/>
  <c r="D206" i="24"/>
  <c r="C206" i="24"/>
  <c r="B206" i="24"/>
  <c r="A206" i="24"/>
  <c r="I205" i="24"/>
  <c r="H205" i="24"/>
  <c r="G205" i="24"/>
  <c r="F205" i="24"/>
  <c r="E205" i="24"/>
  <c r="D205" i="24"/>
  <c r="C205" i="24"/>
  <c r="B205" i="24"/>
  <c r="A205" i="24"/>
  <c r="I204" i="24"/>
  <c r="H204" i="24"/>
  <c r="G204" i="24"/>
  <c r="F204" i="24"/>
  <c r="E204" i="24"/>
  <c r="D204" i="24"/>
  <c r="C204" i="24"/>
  <c r="B204" i="24"/>
  <c r="A204" i="24"/>
  <c r="I203" i="24"/>
  <c r="H203" i="24"/>
  <c r="G203" i="24"/>
  <c r="F203" i="24"/>
  <c r="E203" i="24"/>
  <c r="D203" i="24"/>
  <c r="C203" i="24"/>
  <c r="B203" i="24"/>
  <c r="A203" i="24"/>
  <c r="I202" i="24"/>
  <c r="H202" i="24"/>
  <c r="G202" i="24"/>
  <c r="F202" i="24"/>
  <c r="E202" i="24"/>
  <c r="D202" i="24"/>
  <c r="C202" i="24"/>
  <c r="B202" i="24"/>
  <c r="A202" i="24"/>
  <c r="I201" i="24"/>
  <c r="H201" i="24"/>
  <c r="G201" i="24"/>
  <c r="F201" i="24"/>
  <c r="E201" i="24"/>
  <c r="D201" i="24"/>
  <c r="C201" i="24"/>
  <c r="B201" i="24"/>
  <c r="A201" i="24"/>
  <c r="I200" i="24"/>
  <c r="H200" i="24"/>
  <c r="G200" i="24"/>
  <c r="F200" i="24"/>
  <c r="E200" i="24"/>
  <c r="D200" i="24"/>
  <c r="C200" i="24"/>
  <c r="B200" i="24"/>
  <c r="A200" i="24"/>
  <c r="I199" i="24"/>
  <c r="H199" i="24"/>
  <c r="G199" i="24"/>
  <c r="F199" i="24"/>
  <c r="E199" i="24"/>
  <c r="D199" i="24"/>
  <c r="C199" i="24"/>
  <c r="B199" i="24"/>
  <c r="A199" i="24"/>
  <c r="I198" i="24"/>
  <c r="H198" i="24"/>
  <c r="G198" i="24"/>
  <c r="F198" i="24"/>
  <c r="E198" i="24"/>
  <c r="D198" i="24"/>
  <c r="C198" i="24"/>
  <c r="B198" i="24"/>
  <c r="A198" i="24"/>
  <c r="I197" i="24"/>
  <c r="H197" i="24"/>
  <c r="G197" i="24"/>
  <c r="F197" i="24"/>
  <c r="E197" i="24"/>
  <c r="D197" i="24"/>
  <c r="C197" i="24"/>
  <c r="B197" i="24"/>
  <c r="A197" i="24"/>
  <c r="I196" i="24"/>
  <c r="H196" i="24"/>
  <c r="G196" i="24"/>
  <c r="F196" i="24"/>
  <c r="E196" i="24"/>
  <c r="D196" i="24"/>
  <c r="C196" i="24"/>
  <c r="B196" i="24"/>
  <c r="A196" i="24"/>
  <c r="I195" i="24"/>
  <c r="H195" i="24"/>
  <c r="G195" i="24"/>
  <c r="F195" i="24"/>
  <c r="E195" i="24"/>
  <c r="D195" i="24"/>
  <c r="C195" i="24"/>
  <c r="B195" i="24"/>
  <c r="A195" i="24"/>
  <c r="I194" i="24"/>
  <c r="H194" i="24"/>
  <c r="G194" i="24"/>
  <c r="F194" i="24"/>
  <c r="E194" i="24"/>
  <c r="D194" i="24"/>
  <c r="C194" i="24"/>
  <c r="B194" i="24"/>
  <c r="A194" i="24"/>
  <c r="I193" i="24"/>
  <c r="H193" i="24"/>
  <c r="G193" i="24"/>
  <c r="F193" i="24"/>
  <c r="E193" i="24"/>
  <c r="D193" i="24"/>
  <c r="C193" i="24"/>
  <c r="B193" i="24"/>
  <c r="A193" i="24"/>
  <c r="I192" i="24"/>
  <c r="H192" i="24"/>
  <c r="G192" i="24"/>
  <c r="F192" i="24"/>
  <c r="E192" i="24"/>
  <c r="D192" i="24"/>
  <c r="C192" i="24"/>
  <c r="B192" i="24"/>
  <c r="A192" i="24"/>
  <c r="I191" i="24"/>
  <c r="H191" i="24"/>
  <c r="G191" i="24"/>
  <c r="F191" i="24"/>
  <c r="E191" i="24"/>
  <c r="D191" i="24"/>
  <c r="C191" i="24"/>
  <c r="B191" i="24"/>
  <c r="A191" i="24"/>
  <c r="I190" i="24"/>
  <c r="H190" i="24"/>
  <c r="G190" i="24"/>
  <c r="F190" i="24"/>
  <c r="E190" i="24"/>
  <c r="D190" i="24"/>
  <c r="C190" i="24"/>
  <c r="B190" i="24"/>
  <c r="A190" i="24"/>
  <c r="I189" i="24"/>
  <c r="H189" i="24"/>
  <c r="G189" i="24"/>
  <c r="F189" i="24"/>
  <c r="E189" i="24"/>
  <c r="D189" i="24"/>
  <c r="C189" i="24"/>
  <c r="B189" i="24"/>
  <c r="A189" i="24"/>
  <c r="I188" i="24"/>
  <c r="H188" i="24"/>
  <c r="G188" i="24"/>
  <c r="F188" i="24"/>
  <c r="E188" i="24"/>
  <c r="D188" i="24"/>
  <c r="C188" i="24"/>
  <c r="B188" i="24"/>
  <c r="A188" i="24"/>
  <c r="I187" i="24"/>
  <c r="H187" i="24"/>
  <c r="G187" i="24"/>
  <c r="F187" i="24"/>
  <c r="E187" i="24"/>
  <c r="D187" i="24"/>
  <c r="C187" i="24"/>
  <c r="B187" i="24"/>
  <c r="A187" i="24"/>
  <c r="I186" i="24"/>
  <c r="H186" i="24"/>
  <c r="G186" i="24"/>
  <c r="F186" i="24"/>
  <c r="E186" i="24"/>
  <c r="D186" i="24"/>
  <c r="C186" i="24"/>
  <c r="B186" i="24"/>
  <c r="A186" i="24"/>
  <c r="I185" i="24"/>
  <c r="H185" i="24"/>
  <c r="G185" i="24"/>
  <c r="F185" i="24"/>
  <c r="E185" i="24"/>
  <c r="D185" i="24"/>
  <c r="C185" i="24"/>
  <c r="B185" i="24"/>
  <c r="A185" i="24"/>
  <c r="I184" i="24"/>
  <c r="H184" i="24"/>
  <c r="G184" i="24"/>
  <c r="F184" i="24"/>
  <c r="E184" i="24"/>
  <c r="D184" i="24"/>
  <c r="C184" i="24"/>
  <c r="B184" i="24"/>
  <c r="A184" i="24"/>
  <c r="I183" i="24"/>
  <c r="H183" i="24"/>
  <c r="G183" i="24"/>
  <c r="F183" i="24"/>
  <c r="E183" i="24"/>
  <c r="D183" i="24"/>
  <c r="C183" i="24"/>
  <c r="B183" i="24"/>
  <c r="A183" i="24"/>
  <c r="I182" i="24"/>
  <c r="H182" i="24"/>
  <c r="G182" i="24"/>
  <c r="F182" i="24"/>
  <c r="E182" i="24"/>
  <c r="D182" i="24"/>
  <c r="C182" i="24"/>
  <c r="B182" i="24"/>
  <c r="A182" i="24"/>
  <c r="I181" i="24"/>
  <c r="H181" i="24"/>
  <c r="G181" i="24"/>
  <c r="F181" i="24"/>
  <c r="E181" i="24"/>
  <c r="D181" i="24"/>
  <c r="C181" i="24"/>
  <c r="B181" i="24"/>
  <c r="A181" i="24"/>
  <c r="I180" i="24"/>
  <c r="H180" i="24"/>
  <c r="G180" i="24"/>
  <c r="F180" i="24"/>
  <c r="E180" i="24"/>
  <c r="D180" i="24"/>
  <c r="C180" i="24"/>
  <c r="B180" i="24"/>
  <c r="A180" i="24"/>
  <c r="I179" i="24"/>
  <c r="H179" i="24"/>
  <c r="G179" i="24"/>
  <c r="F179" i="24"/>
  <c r="E179" i="24"/>
  <c r="D179" i="24"/>
  <c r="C179" i="24"/>
  <c r="B179" i="24"/>
  <c r="A179" i="24"/>
  <c r="I178" i="24"/>
  <c r="H178" i="24"/>
  <c r="G178" i="24"/>
  <c r="F178" i="24"/>
  <c r="E178" i="24"/>
  <c r="D178" i="24"/>
  <c r="C178" i="24"/>
  <c r="B178" i="24"/>
  <c r="A178" i="24"/>
  <c r="I177" i="24"/>
  <c r="H177" i="24"/>
  <c r="G177" i="24"/>
  <c r="F177" i="24"/>
  <c r="E177" i="24"/>
  <c r="D177" i="24"/>
  <c r="C177" i="24"/>
  <c r="B177" i="24"/>
  <c r="A177" i="24"/>
  <c r="I176" i="24"/>
  <c r="H176" i="24"/>
  <c r="G176" i="24"/>
  <c r="F176" i="24"/>
  <c r="E176" i="24"/>
  <c r="D176" i="24"/>
  <c r="C176" i="24"/>
  <c r="B176" i="24"/>
  <c r="A176" i="24"/>
  <c r="I175" i="24"/>
  <c r="H175" i="24"/>
  <c r="G175" i="24"/>
  <c r="F175" i="24"/>
  <c r="E175" i="24"/>
  <c r="D175" i="24"/>
  <c r="C175" i="24"/>
  <c r="B175" i="24"/>
  <c r="A175" i="24"/>
  <c r="I174" i="24"/>
  <c r="H174" i="24"/>
  <c r="G174" i="24"/>
  <c r="F174" i="24"/>
  <c r="E174" i="24"/>
  <c r="D174" i="24"/>
  <c r="C174" i="24"/>
  <c r="B174" i="24"/>
  <c r="A174" i="24"/>
  <c r="I173" i="24"/>
  <c r="H173" i="24"/>
  <c r="G173" i="24"/>
  <c r="F173" i="24"/>
  <c r="E173" i="24"/>
  <c r="D173" i="24"/>
  <c r="C173" i="24"/>
  <c r="B173" i="24"/>
  <c r="A173" i="24"/>
  <c r="I172" i="24"/>
  <c r="H172" i="24"/>
  <c r="G172" i="24"/>
  <c r="F172" i="24"/>
  <c r="E172" i="24"/>
  <c r="D172" i="24"/>
  <c r="C172" i="24"/>
  <c r="B172" i="24"/>
  <c r="A172" i="24"/>
  <c r="I171" i="24"/>
  <c r="H171" i="24"/>
  <c r="G171" i="24"/>
  <c r="F171" i="24"/>
  <c r="E171" i="24"/>
  <c r="D171" i="24"/>
  <c r="C171" i="24"/>
  <c r="B171" i="24"/>
  <c r="A171" i="24"/>
  <c r="I170" i="24"/>
  <c r="H170" i="24"/>
  <c r="G170" i="24"/>
  <c r="F170" i="24"/>
  <c r="E170" i="24"/>
  <c r="D170" i="24"/>
  <c r="C170" i="24"/>
  <c r="B170" i="24"/>
  <c r="A170" i="24"/>
  <c r="I169" i="24"/>
  <c r="H169" i="24"/>
  <c r="G169" i="24"/>
  <c r="F169" i="24"/>
  <c r="E169" i="24"/>
  <c r="D169" i="24"/>
  <c r="C169" i="24"/>
  <c r="B169" i="24"/>
  <c r="A169" i="24"/>
  <c r="I168" i="24"/>
  <c r="H168" i="24"/>
  <c r="G168" i="24"/>
  <c r="F168" i="24"/>
  <c r="E168" i="24"/>
  <c r="D168" i="24"/>
  <c r="C168" i="24"/>
  <c r="B168" i="24"/>
  <c r="A168" i="24"/>
  <c r="I167" i="24"/>
  <c r="H167" i="24"/>
  <c r="G167" i="24"/>
  <c r="F167" i="24"/>
  <c r="E167" i="24"/>
  <c r="D167" i="24"/>
  <c r="C167" i="24"/>
  <c r="B167" i="24"/>
  <c r="A167" i="24"/>
  <c r="I166" i="24"/>
  <c r="H166" i="24"/>
  <c r="G166" i="24"/>
  <c r="F166" i="24"/>
  <c r="E166" i="24"/>
  <c r="D166" i="24"/>
  <c r="C166" i="24"/>
  <c r="B166" i="24"/>
  <c r="A166" i="24"/>
  <c r="I165" i="24"/>
  <c r="H165" i="24"/>
  <c r="G165" i="24"/>
  <c r="F165" i="24"/>
  <c r="E165" i="24"/>
  <c r="D165" i="24"/>
  <c r="C165" i="24"/>
  <c r="B165" i="24"/>
  <c r="A165" i="24"/>
  <c r="I164" i="24"/>
  <c r="H164" i="24"/>
  <c r="G164" i="24"/>
  <c r="F164" i="24"/>
  <c r="E164" i="24"/>
  <c r="D164" i="24"/>
  <c r="C164" i="24"/>
  <c r="B164" i="24"/>
  <c r="A164" i="24"/>
  <c r="I163" i="24"/>
  <c r="H163" i="24"/>
  <c r="G163" i="24"/>
  <c r="F163" i="24"/>
  <c r="E163" i="24"/>
  <c r="D163" i="24"/>
  <c r="C163" i="24"/>
  <c r="B163" i="24"/>
  <c r="A163" i="24"/>
  <c r="I162" i="24"/>
  <c r="H162" i="24"/>
  <c r="G162" i="24"/>
  <c r="F162" i="24"/>
  <c r="E162" i="24"/>
  <c r="D162" i="24"/>
  <c r="C162" i="24"/>
  <c r="B162" i="24"/>
  <c r="A162" i="24"/>
  <c r="I161" i="24"/>
  <c r="H161" i="24"/>
  <c r="G161" i="24"/>
  <c r="F161" i="24"/>
  <c r="E161" i="24"/>
  <c r="D161" i="24"/>
  <c r="C161" i="24"/>
  <c r="B161" i="24"/>
  <c r="A161" i="24"/>
  <c r="I160" i="24"/>
  <c r="H160" i="24"/>
  <c r="G160" i="24"/>
  <c r="F160" i="24"/>
  <c r="E160" i="24"/>
  <c r="D160" i="24"/>
  <c r="C160" i="24"/>
  <c r="B160" i="24"/>
  <c r="A160" i="24"/>
  <c r="I159" i="24"/>
  <c r="H159" i="24"/>
  <c r="G159" i="24"/>
  <c r="F159" i="24"/>
  <c r="E159" i="24"/>
  <c r="D159" i="24"/>
  <c r="C159" i="24"/>
  <c r="B159" i="24"/>
  <c r="A159" i="24"/>
  <c r="I158" i="24"/>
  <c r="H158" i="24"/>
  <c r="G158" i="24"/>
  <c r="F158" i="24"/>
  <c r="E158" i="24"/>
  <c r="D158" i="24"/>
  <c r="C158" i="24"/>
  <c r="B158" i="24"/>
  <c r="A158" i="24"/>
  <c r="I157" i="24"/>
  <c r="H157" i="24"/>
  <c r="G157" i="24"/>
  <c r="F157" i="24"/>
  <c r="E157" i="24"/>
  <c r="D157" i="24"/>
  <c r="C157" i="24"/>
  <c r="B157" i="24"/>
  <c r="A157" i="24"/>
  <c r="I156" i="24"/>
  <c r="H156" i="24"/>
  <c r="G156" i="24"/>
  <c r="F156" i="24"/>
  <c r="E156" i="24"/>
  <c r="D156" i="24"/>
  <c r="C156" i="24"/>
  <c r="B156" i="24"/>
  <c r="A156" i="24"/>
  <c r="I155" i="24"/>
  <c r="H155" i="24"/>
  <c r="G155" i="24"/>
  <c r="F155" i="24"/>
  <c r="E155" i="24"/>
  <c r="D155" i="24"/>
  <c r="C155" i="24"/>
  <c r="B155" i="24"/>
  <c r="A155" i="24"/>
  <c r="I154" i="24"/>
  <c r="H154" i="24"/>
  <c r="G154" i="24"/>
  <c r="F154" i="24"/>
  <c r="E154" i="24"/>
  <c r="D154" i="24"/>
  <c r="C154" i="24"/>
  <c r="B154" i="24"/>
  <c r="A154" i="24"/>
  <c r="I153" i="24"/>
  <c r="H153" i="24"/>
  <c r="G153" i="24"/>
  <c r="F153" i="24"/>
  <c r="E153" i="24"/>
  <c r="D153" i="24"/>
  <c r="C153" i="24"/>
  <c r="B153" i="24"/>
  <c r="A153" i="24"/>
  <c r="I152" i="24"/>
  <c r="H152" i="24"/>
  <c r="G152" i="24"/>
  <c r="F152" i="24"/>
  <c r="E152" i="24"/>
  <c r="D152" i="24"/>
  <c r="C152" i="24"/>
  <c r="B152" i="24"/>
  <c r="A152" i="24"/>
  <c r="I151" i="24"/>
  <c r="H151" i="24"/>
  <c r="G151" i="24"/>
  <c r="F151" i="24"/>
  <c r="E151" i="24"/>
  <c r="D151" i="24"/>
  <c r="C151" i="24"/>
  <c r="B151" i="24"/>
  <c r="A151" i="24"/>
  <c r="I150" i="24"/>
  <c r="H150" i="24"/>
  <c r="G150" i="24"/>
  <c r="F150" i="24"/>
  <c r="E150" i="24"/>
  <c r="D150" i="24"/>
  <c r="C150" i="24"/>
  <c r="B150" i="24"/>
  <c r="A150" i="24"/>
  <c r="I149" i="24"/>
  <c r="H149" i="24"/>
  <c r="G149" i="24"/>
  <c r="F149" i="24"/>
  <c r="E149" i="24"/>
  <c r="D149" i="24"/>
  <c r="C149" i="24"/>
  <c r="B149" i="24"/>
  <c r="A149" i="24"/>
  <c r="I148" i="24"/>
  <c r="H148" i="24"/>
  <c r="G148" i="24"/>
  <c r="F148" i="24"/>
  <c r="E148" i="24"/>
  <c r="D148" i="24"/>
  <c r="C148" i="24"/>
  <c r="B148" i="24"/>
  <c r="A148" i="24"/>
  <c r="I147" i="24"/>
  <c r="H147" i="24"/>
  <c r="G147" i="24"/>
  <c r="F147" i="24"/>
  <c r="E147" i="24"/>
  <c r="D147" i="24"/>
  <c r="C147" i="24"/>
  <c r="B147" i="24"/>
  <c r="A147" i="24"/>
  <c r="I146" i="24"/>
  <c r="H146" i="24"/>
  <c r="G146" i="24"/>
  <c r="F146" i="24"/>
  <c r="E146" i="24"/>
  <c r="D146" i="24"/>
  <c r="C146" i="24"/>
  <c r="B146" i="24"/>
  <c r="A146" i="24"/>
  <c r="I145" i="24"/>
  <c r="H145" i="24"/>
  <c r="G145" i="24"/>
  <c r="F145" i="24"/>
  <c r="E145" i="24"/>
  <c r="D145" i="24"/>
  <c r="C145" i="24"/>
  <c r="B145" i="24"/>
  <c r="A145" i="24"/>
  <c r="I144" i="24"/>
  <c r="H144" i="24"/>
  <c r="G144" i="24"/>
  <c r="F144" i="24"/>
  <c r="E144" i="24"/>
  <c r="D144" i="24"/>
  <c r="C144" i="24"/>
  <c r="B144" i="24"/>
  <c r="A144" i="24"/>
  <c r="I143" i="24"/>
  <c r="H143" i="24"/>
  <c r="G143" i="24"/>
  <c r="F143" i="24"/>
  <c r="E143" i="24"/>
  <c r="D143" i="24"/>
  <c r="C143" i="24"/>
  <c r="B143" i="24"/>
  <c r="A143" i="24"/>
  <c r="I142" i="24"/>
  <c r="H142" i="24"/>
  <c r="G142" i="24"/>
  <c r="F142" i="24"/>
  <c r="E142" i="24"/>
  <c r="D142" i="24"/>
  <c r="C142" i="24"/>
  <c r="B142" i="24"/>
  <c r="A142" i="24"/>
  <c r="I141" i="24"/>
  <c r="H141" i="24"/>
  <c r="G141" i="24"/>
  <c r="F141" i="24"/>
  <c r="E141" i="24"/>
  <c r="D141" i="24"/>
  <c r="C141" i="24"/>
  <c r="B141" i="24"/>
  <c r="A141" i="24"/>
  <c r="I140" i="24"/>
  <c r="H140" i="24"/>
  <c r="G140" i="24"/>
  <c r="F140" i="24"/>
  <c r="E140" i="24"/>
  <c r="D140" i="24"/>
  <c r="C140" i="24"/>
  <c r="B140" i="24"/>
  <c r="A140" i="24"/>
  <c r="I139" i="24"/>
  <c r="H139" i="24"/>
  <c r="G139" i="24"/>
  <c r="F139" i="24"/>
  <c r="E139" i="24"/>
  <c r="D139" i="24"/>
  <c r="C139" i="24"/>
  <c r="B139" i="24"/>
  <c r="A139" i="24"/>
  <c r="I138" i="24"/>
  <c r="H138" i="24"/>
  <c r="G138" i="24"/>
  <c r="F138" i="24"/>
  <c r="E138" i="24"/>
  <c r="D138" i="24"/>
  <c r="C138" i="24"/>
  <c r="B138" i="24"/>
  <c r="A138" i="24"/>
  <c r="I137" i="24"/>
  <c r="H137" i="24"/>
  <c r="G137" i="24"/>
  <c r="F137" i="24"/>
  <c r="E137" i="24"/>
  <c r="D137" i="24"/>
  <c r="C137" i="24"/>
  <c r="B137" i="24"/>
  <c r="A137" i="24"/>
  <c r="I136" i="24"/>
  <c r="H136" i="24"/>
  <c r="G136" i="24"/>
  <c r="F136" i="24"/>
  <c r="E136" i="24"/>
  <c r="D136" i="24"/>
  <c r="C136" i="24"/>
  <c r="B136" i="24"/>
  <c r="A136" i="24"/>
  <c r="I135" i="24"/>
  <c r="H135" i="24"/>
  <c r="G135" i="24"/>
  <c r="F135" i="24"/>
  <c r="E135" i="24"/>
  <c r="D135" i="24"/>
  <c r="C135" i="24"/>
  <c r="B135" i="24"/>
  <c r="A135" i="24"/>
  <c r="I134" i="24"/>
  <c r="H134" i="24"/>
  <c r="G134" i="24"/>
  <c r="F134" i="24"/>
  <c r="E134" i="24"/>
  <c r="D134" i="24"/>
  <c r="C134" i="24"/>
  <c r="B134" i="24"/>
  <c r="A134" i="24"/>
  <c r="I133" i="24"/>
  <c r="H133" i="24"/>
  <c r="G133" i="24"/>
  <c r="F133" i="24"/>
  <c r="E133" i="24"/>
  <c r="D133" i="24"/>
  <c r="C133" i="24"/>
  <c r="B133" i="24"/>
  <c r="A133" i="24"/>
  <c r="I132" i="24"/>
  <c r="H132" i="24"/>
  <c r="G132" i="24"/>
  <c r="F132" i="24"/>
  <c r="E132" i="24"/>
  <c r="D132" i="24"/>
  <c r="C132" i="24"/>
  <c r="B132" i="24"/>
  <c r="A132" i="24"/>
  <c r="I131" i="24"/>
  <c r="H131" i="24"/>
  <c r="G131" i="24"/>
  <c r="F131" i="24"/>
  <c r="E131" i="24"/>
  <c r="D131" i="24"/>
  <c r="C131" i="24"/>
  <c r="B131" i="24"/>
  <c r="A131" i="24"/>
  <c r="I130" i="24"/>
  <c r="H130" i="24"/>
  <c r="G130" i="24"/>
  <c r="F130" i="24"/>
  <c r="E130" i="24"/>
  <c r="D130" i="24"/>
  <c r="C130" i="24"/>
  <c r="B130" i="24"/>
  <c r="A130" i="24"/>
  <c r="I129" i="24"/>
  <c r="H129" i="24"/>
  <c r="G129" i="24"/>
  <c r="F129" i="24"/>
  <c r="E129" i="24"/>
  <c r="D129" i="24"/>
  <c r="C129" i="24"/>
  <c r="B129" i="24"/>
  <c r="A129" i="24"/>
  <c r="I128" i="24"/>
  <c r="H128" i="24"/>
  <c r="G128" i="24"/>
  <c r="F128" i="24"/>
  <c r="E128" i="24"/>
  <c r="D128" i="24"/>
  <c r="C128" i="24"/>
  <c r="B128" i="24"/>
  <c r="A128" i="24"/>
  <c r="I127" i="24"/>
  <c r="H127" i="24"/>
  <c r="G127" i="24"/>
  <c r="F127" i="24"/>
  <c r="E127" i="24"/>
  <c r="D127" i="24"/>
  <c r="C127" i="24"/>
  <c r="B127" i="24"/>
  <c r="A127" i="24"/>
  <c r="I126" i="24"/>
  <c r="H126" i="24"/>
  <c r="G126" i="24"/>
  <c r="F126" i="24"/>
  <c r="E126" i="24"/>
  <c r="D126" i="24"/>
  <c r="C126" i="24"/>
  <c r="B126" i="24"/>
  <c r="A126" i="24"/>
  <c r="I125" i="24"/>
  <c r="H125" i="24"/>
  <c r="G125" i="24"/>
  <c r="F125" i="24"/>
  <c r="E125" i="24"/>
  <c r="D125" i="24"/>
  <c r="C125" i="24"/>
  <c r="B125" i="24"/>
  <c r="A125" i="24"/>
  <c r="I124" i="24"/>
  <c r="H124" i="24"/>
  <c r="G124" i="24"/>
  <c r="F124" i="24"/>
  <c r="E124" i="24"/>
  <c r="D124" i="24"/>
  <c r="C124" i="24"/>
  <c r="B124" i="24"/>
  <c r="A124" i="24"/>
  <c r="I123" i="24"/>
  <c r="H123" i="24"/>
  <c r="G123" i="24"/>
  <c r="F123" i="24"/>
  <c r="E123" i="24"/>
  <c r="D123" i="24"/>
  <c r="C123" i="24"/>
  <c r="B123" i="24"/>
  <c r="A123" i="24"/>
  <c r="I122" i="24"/>
  <c r="H122" i="24"/>
  <c r="G122" i="24"/>
  <c r="F122" i="24"/>
  <c r="E122" i="24"/>
  <c r="D122" i="24"/>
  <c r="C122" i="24"/>
  <c r="B122" i="24"/>
  <c r="A122" i="24"/>
  <c r="I121" i="24"/>
  <c r="H121" i="24"/>
  <c r="G121" i="24"/>
  <c r="F121" i="24"/>
  <c r="E121" i="24"/>
  <c r="D121" i="24"/>
  <c r="C121" i="24"/>
  <c r="B121" i="24"/>
  <c r="A121" i="24"/>
  <c r="I120" i="24"/>
  <c r="H120" i="24"/>
  <c r="G120" i="24"/>
  <c r="F120" i="24"/>
  <c r="E120" i="24"/>
  <c r="D120" i="24"/>
  <c r="C120" i="24"/>
  <c r="B120" i="24"/>
  <c r="A120" i="24"/>
  <c r="I119" i="24"/>
  <c r="H119" i="24"/>
  <c r="G119" i="24"/>
  <c r="F119" i="24"/>
  <c r="E119" i="24"/>
  <c r="D119" i="24"/>
  <c r="C119" i="24"/>
  <c r="B119" i="24"/>
  <c r="A119" i="24"/>
  <c r="I118" i="24"/>
  <c r="H118" i="24"/>
  <c r="G118" i="24"/>
  <c r="F118" i="24"/>
  <c r="E118" i="24"/>
  <c r="D118" i="24"/>
  <c r="C118" i="24"/>
  <c r="B118" i="24"/>
  <c r="A118" i="24"/>
  <c r="I117" i="24"/>
  <c r="H117" i="24"/>
  <c r="G117" i="24"/>
  <c r="F117" i="24"/>
  <c r="E117" i="24"/>
  <c r="D117" i="24"/>
  <c r="C117" i="24"/>
  <c r="B117" i="24"/>
  <c r="A117" i="24"/>
  <c r="I116" i="24"/>
  <c r="H116" i="24"/>
  <c r="G116" i="24"/>
  <c r="F116" i="24"/>
  <c r="E116" i="24"/>
  <c r="D116" i="24"/>
  <c r="C116" i="24"/>
  <c r="B116" i="24"/>
  <c r="A116" i="24"/>
  <c r="I115" i="24"/>
  <c r="H115" i="24"/>
  <c r="G115" i="24"/>
  <c r="F115" i="24"/>
  <c r="E115" i="24"/>
  <c r="D115" i="24"/>
  <c r="C115" i="24"/>
  <c r="B115" i="24"/>
  <c r="A115" i="24"/>
  <c r="I114" i="24"/>
  <c r="H114" i="24"/>
  <c r="G114" i="24"/>
  <c r="F114" i="24"/>
  <c r="E114" i="24"/>
  <c r="D114" i="24"/>
  <c r="C114" i="24"/>
  <c r="B114" i="24"/>
  <c r="A114" i="24"/>
  <c r="I113" i="24"/>
  <c r="H113" i="24"/>
  <c r="G113" i="24"/>
  <c r="F113" i="24"/>
  <c r="E113" i="24"/>
  <c r="D113" i="24"/>
  <c r="C113" i="24"/>
  <c r="B113" i="24"/>
  <c r="A113" i="24"/>
  <c r="I112" i="24"/>
  <c r="H112" i="24"/>
  <c r="G112" i="24"/>
  <c r="F112" i="24"/>
  <c r="E112" i="24"/>
  <c r="D112" i="24"/>
  <c r="C112" i="24"/>
  <c r="B112" i="24"/>
  <c r="A112" i="24"/>
  <c r="I111" i="24"/>
  <c r="H111" i="24"/>
  <c r="G111" i="24"/>
  <c r="F111" i="24"/>
  <c r="E111" i="24"/>
  <c r="D111" i="24"/>
  <c r="C111" i="24"/>
  <c r="B111" i="24"/>
  <c r="A111" i="24"/>
  <c r="I110" i="24"/>
  <c r="H110" i="24"/>
  <c r="G110" i="24"/>
  <c r="F110" i="24"/>
  <c r="E110" i="24"/>
  <c r="D110" i="24"/>
  <c r="C110" i="24"/>
  <c r="B110" i="24"/>
  <c r="A110" i="24"/>
  <c r="I109" i="24"/>
  <c r="H109" i="24"/>
  <c r="G109" i="24"/>
  <c r="F109" i="24"/>
  <c r="E109" i="24"/>
  <c r="D109" i="24"/>
  <c r="C109" i="24"/>
  <c r="B109" i="24"/>
  <c r="A109" i="24"/>
  <c r="I108" i="24"/>
  <c r="H108" i="24"/>
  <c r="G108" i="24"/>
  <c r="F108" i="24"/>
  <c r="E108" i="24"/>
  <c r="D108" i="24"/>
  <c r="C108" i="24"/>
  <c r="B108" i="24"/>
  <c r="A108" i="24"/>
  <c r="I107" i="24"/>
  <c r="H107" i="24"/>
  <c r="G107" i="24"/>
  <c r="F107" i="24"/>
  <c r="E107" i="24"/>
  <c r="D107" i="24"/>
  <c r="C107" i="24"/>
  <c r="B107" i="24"/>
  <c r="A107" i="24"/>
  <c r="I106" i="24"/>
  <c r="H106" i="24"/>
  <c r="G106" i="24"/>
  <c r="F106" i="24"/>
  <c r="E106" i="24"/>
  <c r="D106" i="24"/>
  <c r="C106" i="24"/>
  <c r="B106" i="24"/>
  <c r="A106" i="24"/>
  <c r="I105" i="24"/>
  <c r="H105" i="24"/>
  <c r="G105" i="24"/>
  <c r="F105" i="24"/>
  <c r="E105" i="24"/>
  <c r="D105" i="24"/>
  <c r="C105" i="24"/>
  <c r="B105" i="24"/>
  <c r="A105" i="24"/>
  <c r="I104" i="24"/>
  <c r="H104" i="24"/>
  <c r="G104" i="24"/>
  <c r="F104" i="24"/>
  <c r="E104" i="24"/>
  <c r="D104" i="24"/>
  <c r="C104" i="24"/>
  <c r="B104" i="24"/>
  <c r="A104" i="24"/>
  <c r="I103" i="24"/>
  <c r="H103" i="24"/>
  <c r="G103" i="24"/>
  <c r="F103" i="24"/>
  <c r="E103" i="24"/>
  <c r="D103" i="24"/>
  <c r="C103" i="24"/>
  <c r="B103" i="24"/>
  <c r="A103" i="24"/>
  <c r="I102" i="24"/>
  <c r="H102" i="24"/>
  <c r="G102" i="24"/>
  <c r="F102" i="24"/>
  <c r="E102" i="24"/>
  <c r="D102" i="24"/>
  <c r="C102" i="24"/>
  <c r="B102" i="24"/>
  <c r="A102" i="24"/>
  <c r="I101" i="24"/>
  <c r="H101" i="24"/>
  <c r="G101" i="24"/>
  <c r="F101" i="24"/>
  <c r="E101" i="24"/>
  <c r="D101" i="24"/>
  <c r="C101" i="24"/>
  <c r="B101" i="24"/>
  <c r="A101" i="24"/>
  <c r="I100" i="24"/>
  <c r="H100" i="24"/>
  <c r="G100" i="24"/>
  <c r="F100" i="24"/>
  <c r="E100" i="24"/>
  <c r="D100" i="24"/>
  <c r="C100" i="24"/>
  <c r="B100" i="24"/>
  <c r="A100" i="24"/>
  <c r="I99" i="24"/>
  <c r="H99" i="24"/>
  <c r="G99" i="24"/>
  <c r="F99" i="24"/>
  <c r="E99" i="24"/>
  <c r="D99" i="24"/>
  <c r="C99" i="24"/>
  <c r="B99" i="24"/>
  <c r="A99" i="24"/>
  <c r="I98" i="24"/>
  <c r="H98" i="24"/>
  <c r="G98" i="24"/>
  <c r="F98" i="24"/>
  <c r="E98" i="24"/>
  <c r="D98" i="24"/>
  <c r="C98" i="24"/>
  <c r="B98" i="24"/>
  <c r="A98" i="24"/>
  <c r="I97" i="24"/>
  <c r="H97" i="24"/>
  <c r="G97" i="24"/>
  <c r="F97" i="24"/>
  <c r="E97" i="24"/>
  <c r="D97" i="24"/>
  <c r="C97" i="24"/>
  <c r="B97" i="24"/>
  <c r="A97" i="24"/>
  <c r="I96" i="24"/>
  <c r="H96" i="24"/>
  <c r="G96" i="24"/>
  <c r="F96" i="24"/>
  <c r="E96" i="24"/>
  <c r="D96" i="24"/>
  <c r="C96" i="24"/>
  <c r="B96" i="24"/>
  <c r="A96" i="24"/>
  <c r="I95" i="24"/>
  <c r="H95" i="24"/>
  <c r="G95" i="24"/>
  <c r="F95" i="24"/>
  <c r="E95" i="24"/>
  <c r="D95" i="24"/>
  <c r="C95" i="24"/>
  <c r="B95" i="24"/>
  <c r="A95" i="24"/>
  <c r="I94" i="24"/>
  <c r="H94" i="24"/>
  <c r="G94" i="24"/>
  <c r="F94" i="24"/>
  <c r="E94" i="24"/>
  <c r="D94" i="24"/>
  <c r="C94" i="24"/>
  <c r="B94" i="24"/>
  <c r="A94" i="24"/>
  <c r="I93" i="24"/>
  <c r="H93" i="24"/>
  <c r="G93" i="24"/>
  <c r="F93" i="24"/>
  <c r="E93" i="24"/>
  <c r="D93" i="24"/>
  <c r="C93" i="24"/>
  <c r="B93" i="24"/>
  <c r="A93" i="24"/>
  <c r="I92" i="24"/>
  <c r="H92" i="24"/>
  <c r="G92" i="24"/>
  <c r="F92" i="24"/>
  <c r="E92" i="24"/>
  <c r="D92" i="24"/>
  <c r="C92" i="24"/>
  <c r="B92" i="24"/>
  <c r="A92" i="24"/>
  <c r="I91" i="24"/>
  <c r="H91" i="24"/>
  <c r="G91" i="24"/>
  <c r="F91" i="24"/>
  <c r="E91" i="24"/>
  <c r="D91" i="24"/>
  <c r="C91" i="24"/>
  <c r="B91" i="24"/>
  <c r="A91" i="24"/>
  <c r="I90" i="24"/>
  <c r="H90" i="24"/>
  <c r="G90" i="24"/>
  <c r="F90" i="24"/>
  <c r="E90" i="24"/>
  <c r="D90" i="24"/>
  <c r="C90" i="24"/>
  <c r="B90" i="24"/>
  <c r="A90" i="24"/>
  <c r="I89" i="24"/>
  <c r="H89" i="24"/>
  <c r="G89" i="24"/>
  <c r="F89" i="24"/>
  <c r="E89" i="24"/>
  <c r="D89" i="24"/>
  <c r="C89" i="24"/>
  <c r="B89" i="24"/>
  <c r="A89" i="24"/>
  <c r="I88" i="24"/>
  <c r="H88" i="24"/>
  <c r="G88" i="24"/>
  <c r="F88" i="24"/>
  <c r="E88" i="24"/>
  <c r="D88" i="24"/>
  <c r="C88" i="24"/>
  <c r="B88" i="24"/>
  <c r="A88" i="24"/>
  <c r="I87" i="24"/>
  <c r="H87" i="24"/>
  <c r="G87" i="24"/>
  <c r="F87" i="24"/>
  <c r="E87" i="24"/>
  <c r="D87" i="24"/>
  <c r="C87" i="24"/>
  <c r="B87" i="24"/>
  <c r="A87" i="24"/>
  <c r="I86" i="24"/>
  <c r="H86" i="24"/>
  <c r="G86" i="24"/>
  <c r="F86" i="24"/>
  <c r="E86" i="24"/>
  <c r="D86" i="24"/>
  <c r="C86" i="24"/>
  <c r="B86" i="24"/>
  <c r="A86" i="24"/>
  <c r="I85" i="24"/>
  <c r="H85" i="24"/>
  <c r="G85" i="24"/>
  <c r="F85" i="24"/>
  <c r="E85" i="24"/>
  <c r="D85" i="24"/>
  <c r="C85" i="24"/>
  <c r="B85" i="24"/>
  <c r="A85" i="24"/>
  <c r="I84" i="24"/>
  <c r="H84" i="24"/>
  <c r="G84" i="24"/>
  <c r="F84" i="24"/>
  <c r="E84" i="24"/>
  <c r="D84" i="24"/>
  <c r="C84" i="24"/>
  <c r="B84" i="24"/>
  <c r="A84" i="24"/>
  <c r="I83" i="24"/>
  <c r="H83" i="24"/>
  <c r="G83" i="24"/>
  <c r="F83" i="24"/>
  <c r="E83" i="24"/>
  <c r="D83" i="24"/>
  <c r="C83" i="24"/>
  <c r="B83" i="24"/>
  <c r="A83" i="24"/>
  <c r="I82" i="24"/>
  <c r="H82" i="24"/>
  <c r="G82" i="24"/>
  <c r="F82" i="24"/>
  <c r="E82" i="24"/>
  <c r="D82" i="24"/>
  <c r="C82" i="24"/>
  <c r="B82" i="24"/>
  <c r="A82" i="24"/>
  <c r="I81" i="24"/>
  <c r="H81" i="24"/>
  <c r="G81" i="24"/>
  <c r="F81" i="24"/>
  <c r="E81" i="24"/>
  <c r="D81" i="24"/>
  <c r="C81" i="24"/>
  <c r="B81" i="24"/>
  <c r="A81" i="24"/>
  <c r="I80" i="24"/>
  <c r="H80" i="24"/>
  <c r="G80" i="24"/>
  <c r="F80" i="24"/>
  <c r="E80" i="24"/>
  <c r="D80" i="24"/>
  <c r="C80" i="24"/>
  <c r="B80" i="24"/>
  <c r="A80" i="24"/>
  <c r="I79" i="24"/>
  <c r="H79" i="24"/>
  <c r="G79" i="24"/>
  <c r="F79" i="24"/>
  <c r="E79" i="24"/>
  <c r="D79" i="24"/>
  <c r="C79" i="24"/>
  <c r="B79" i="24"/>
  <c r="A79" i="24"/>
  <c r="I78" i="24"/>
  <c r="H78" i="24"/>
  <c r="G78" i="24"/>
  <c r="F78" i="24"/>
  <c r="E78" i="24"/>
  <c r="D78" i="24"/>
  <c r="C78" i="24"/>
  <c r="B78" i="24"/>
  <c r="A78" i="24"/>
  <c r="I77" i="24"/>
  <c r="H77" i="24"/>
  <c r="G77" i="24"/>
  <c r="F77" i="24"/>
  <c r="E77" i="24"/>
  <c r="D77" i="24"/>
  <c r="C77" i="24"/>
  <c r="B77" i="24"/>
  <c r="A77" i="24"/>
  <c r="I76" i="24"/>
  <c r="H76" i="24"/>
  <c r="G76" i="24"/>
  <c r="F76" i="24"/>
  <c r="E76" i="24"/>
  <c r="D76" i="24"/>
  <c r="C76" i="24"/>
  <c r="B76" i="24"/>
  <c r="A76" i="24"/>
  <c r="I75" i="24"/>
  <c r="H75" i="24"/>
  <c r="G75" i="24"/>
  <c r="F75" i="24"/>
  <c r="E75" i="24"/>
  <c r="D75" i="24"/>
  <c r="C75" i="24"/>
  <c r="B75" i="24"/>
  <c r="A75" i="24"/>
  <c r="I74" i="24"/>
  <c r="H74" i="24"/>
  <c r="G74" i="24"/>
  <c r="F74" i="24"/>
  <c r="E74" i="24"/>
  <c r="D74" i="24"/>
  <c r="C74" i="24"/>
  <c r="B74" i="24"/>
  <c r="A74" i="24"/>
  <c r="I73" i="24"/>
  <c r="H73" i="24"/>
  <c r="G73" i="24"/>
  <c r="F73" i="24"/>
  <c r="E73" i="24"/>
  <c r="D73" i="24"/>
  <c r="C73" i="24"/>
  <c r="B73" i="24"/>
  <c r="A73" i="24"/>
  <c r="I72" i="24"/>
  <c r="H72" i="24"/>
  <c r="G72" i="24"/>
  <c r="F72" i="24"/>
  <c r="E72" i="24"/>
  <c r="D72" i="24"/>
  <c r="C72" i="24"/>
  <c r="B72" i="24"/>
  <c r="A72" i="24"/>
  <c r="I71" i="24"/>
  <c r="H71" i="24"/>
  <c r="G71" i="24"/>
  <c r="F71" i="24"/>
  <c r="E71" i="24"/>
  <c r="D71" i="24"/>
  <c r="C71" i="24"/>
  <c r="B71" i="24"/>
  <c r="A71" i="24"/>
  <c r="I70" i="24"/>
  <c r="H70" i="24"/>
  <c r="G70" i="24"/>
  <c r="F70" i="24"/>
  <c r="E70" i="24"/>
  <c r="D70" i="24"/>
  <c r="C70" i="24"/>
  <c r="B70" i="24"/>
  <c r="A70" i="24"/>
  <c r="I69" i="24"/>
  <c r="H69" i="24"/>
  <c r="G69" i="24"/>
  <c r="F69" i="24"/>
  <c r="E69" i="24"/>
  <c r="D69" i="24"/>
  <c r="C69" i="24"/>
  <c r="B69" i="24"/>
  <c r="A69" i="24"/>
  <c r="I68" i="24"/>
  <c r="H68" i="24"/>
  <c r="G68" i="24"/>
  <c r="F68" i="24"/>
  <c r="E68" i="24"/>
  <c r="D68" i="24"/>
  <c r="C68" i="24"/>
  <c r="B68" i="24"/>
  <c r="A68" i="24"/>
  <c r="I67" i="24"/>
  <c r="H67" i="24"/>
  <c r="G67" i="24"/>
  <c r="F67" i="24"/>
  <c r="E67" i="24"/>
  <c r="D67" i="24"/>
  <c r="C67" i="24"/>
  <c r="B67" i="24"/>
  <c r="A67" i="24"/>
  <c r="I66" i="24"/>
  <c r="H66" i="24"/>
  <c r="G66" i="24"/>
  <c r="F66" i="24"/>
  <c r="E66" i="24"/>
  <c r="D66" i="24"/>
  <c r="C66" i="24"/>
  <c r="B66" i="24"/>
  <c r="A66" i="24"/>
  <c r="I65" i="24"/>
  <c r="H65" i="24"/>
  <c r="G65" i="24"/>
  <c r="F65" i="24"/>
  <c r="E65" i="24"/>
  <c r="D65" i="24"/>
  <c r="C65" i="24"/>
  <c r="B65" i="24"/>
  <c r="A65" i="24"/>
  <c r="I64" i="24"/>
  <c r="H64" i="24"/>
  <c r="G64" i="24"/>
  <c r="F64" i="24"/>
  <c r="E64" i="24"/>
  <c r="D64" i="24"/>
  <c r="C64" i="24"/>
  <c r="B64" i="24"/>
  <c r="A64" i="24"/>
  <c r="I63" i="24"/>
  <c r="H63" i="24"/>
  <c r="G63" i="24"/>
  <c r="F63" i="24"/>
  <c r="E63" i="24"/>
  <c r="D63" i="24"/>
  <c r="C63" i="24"/>
  <c r="B63" i="24"/>
  <c r="A63" i="24"/>
  <c r="I62" i="24"/>
  <c r="H62" i="24"/>
  <c r="G62" i="24"/>
  <c r="F62" i="24"/>
  <c r="E62" i="24"/>
  <c r="D62" i="24"/>
  <c r="C62" i="24"/>
  <c r="B62" i="24"/>
  <c r="A62" i="24"/>
  <c r="I61" i="24"/>
  <c r="H61" i="24"/>
  <c r="G61" i="24"/>
  <c r="F61" i="24"/>
  <c r="E61" i="24"/>
  <c r="D61" i="24"/>
  <c r="C61" i="24"/>
  <c r="B61" i="24"/>
  <c r="A61" i="24"/>
  <c r="I60" i="24"/>
  <c r="H60" i="24"/>
  <c r="G60" i="24"/>
  <c r="F60" i="24"/>
  <c r="E60" i="24"/>
  <c r="D60" i="24"/>
  <c r="C60" i="24"/>
  <c r="B60" i="24"/>
  <c r="A60" i="24"/>
  <c r="I59" i="24"/>
  <c r="H59" i="24"/>
  <c r="G59" i="24"/>
  <c r="F59" i="24"/>
  <c r="E59" i="24"/>
  <c r="D59" i="24"/>
  <c r="C59" i="24"/>
  <c r="B59" i="24"/>
  <c r="A59" i="24"/>
  <c r="I58" i="24"/>
  <c r="H58" i="24"/>
  <c r="G58" i="24"/>
  <c r="F58" i="24"/>
  <c r="E58" i="24"/>
  <c r="D58" i="24"/>
  <c r="C58" i="24"/>
  <c r="B58" i="24"/>
  <c r="A58" i="24"/>
  <c r="I57" i="24"/>
  <c r="H57" i="24"/>
  <c r="G57" i="24"/>
  <c r="F57" i="24"/>
  <c r="E57" i="24"/>
  <c r="D57" i="24"/>
  <c r="C57" i="24"/>
  <c r="B57" i="24"/>
  <c r="A57" i="24"/>
  <c r="I56" i="24"/>
  <c r="H56" i="24"/>
  <c r="G56" i="24"/>
  <c r="F56" i="24"/>
  <c r="E56" i="24"/>
  <c r="D56" i="24"/>
  <c r="C56" i="24"/>
  <c r="B56" i="24"/>
  <c r="A56" i="24"/>
  <c r="I55" i="24"/>
  <c r="H55" i="24"/>
  <c r="G55" i="24"/>
  <c r="F55" i="24"/>
  <c r="E55" i="24"/>
  <c r="D55" i="24"/>
  <c r="C55" i="24"/>
  <c r="B55" i="24"/>
  <c r="A55" i="24"/>
  <c r="I54" i="24"/>
  <c r="H54" i="24"/>
  <c r="G54" i="24"/>
  <c r="F54" i="24"/>
  <c r="E54" i="24"/>
  <c r="D54" i="24"/>
  <c r="C54" i="24"/>
  <c r="B54" i="24"/>
  <c r="A54" i="24"/>
  <c r="I53" i="24"/>
  <c r="H53" i="24"/>
  <c r="G53" i="24"/>
  <c r="F53" i="24"/>
  <c r="E53" i="24"/>
  <c r="D53" i="24"/>
  <c r="C53" i="24"/>
  <c r="B53" i="24"/>
  <c r="A53" i="24"/>
  <c r="I52" i="24"/>
  <c r="H52" i="24"/>
  <c r="G52" i="24"/>
  <c r="F52" i="24"/>
  <c r="E52" i="24"/>
  <c r="D52" i="24"/>
  <c r="C52" i="24"/>
  <c r="B52" i="24"/>
  <c r="A52" i="24"/>
  <c r="I51" i="24"/>
  <c r="H51" i="24"/>
  <c r="G51" i="24"/>
  <c r="F51" i="24"/>
  <c r="E51" i="24"/>
  <c r="D51" i="24"/>
  <c r="C51" i="24"/>
  <c r="B51" i="24"/>
  <c r="A51" i="24"/>
  <c r="I50" i="24"/>
  <c r="H50" i="24"/>
  <c r="G50" i="24"/>
  <c r="F50" i="24"/>
  <c r="E50" i="24"/>
  <c r="D50" i="24"/>
  <c r="C50" i="24"/>
  <c r="B50" i="24"/>
  <c r="A50" i="24"/>
  <c r="I49" i="24"/>
  <c r="H49" i="24"/>
  <c r="G49" i="24"/>
  <c r="F49" i="24"/>
  <c r="E49" i="24"/>
  <c r="D49" i="24"/>
  <c r="C49" i="24"/>
  <c r="B49" i="24"/>
  <c r="A49" i="24"/>
  <c r="I48" i="24"/>
  <c r="H48" i="24"/>
  <c r="G48" i="24"/>
  <c r="F48" i="24"/>
  <c r="E48" i="24"/>
  <c r="D48" i="24"/>
  <c r="C48" i="24"/>
  <c r="B48" i="24"/>
  <c r="A48" i="24"/>
  <c r="I47" i="24"/>
  <c r="H47" i="24"/>
  <c r="G47" i="24"/>
  <c r="F47" i="24"/>
  <c r="E47" i="24"/>
  <c r="D47" i="24"/>
  <c r="C47" i="24"/>
  <c r="B47" i="24"/>
  <c r="A47" i="24"/>
  <c r="I46" i="24"/>
  <c r="H46" i="24"/>
  <c r="G46" i="24"/>
  <c r="F46" i="24"/>
  <c r="E46" i="24"/>
  <c r="D46" i="24"/>
  <c r="C46" i="24"/>
  <c r="B46" i="24"/>
  <c r="A46" i="24"/>
  <c r="I45" i="24"/>
  <c r="H45" i="24"/>
  <c r="G45" i="24"/>
  <c r="F45" i="24"/>
  <c r="E45" i="24"/>
  <c r="D45" i="24"/>
  <c r="C45" i="24"/>
  <c r="B45" i="24"/>
  <c r="A45" i="24"/>
  <c r="I44" i="24"/>
  <c r="H44" i="24"/>
  <c r="G44" i="24"/>
  <c r="F44" i="24"/>
  <c r="E44" i="24"/>
  <c r="D44" i="24"/>
  <c r="C44" i="24"/>
  <c r="B44" i="24"/>
  <c r="A44" i="24"/>
  <c r="I43" i="24"/>
  <c r="H43" i="24"/>
  <c r="G43" i="24"/>
  <c r="F43" i="24"/>
  <c r="E43" i="24"/>
  <c r="D43" i="24"/>
  <c r="C43" i="24"/>
  <c r="B43" i="24"/>
  <c r="A43" i="24"/>
  <c r="I42" i="24"/>
  <c r="H42" i="24"/>
  <c r="G42" i="24"/>
  <c r="F42" i="24"/>
  <c r="E42" i="24"/>
  <c r="D42" i="24"/>
  <c r="C42" i="24"/>
  <c r="B42" i="24"/>
  <c r="A42" i="24"/>
  <c r="I41" i="24"/>
  <c r="H41" i="24"/>
  <c r="G41" i="24"/>
  <c r="F41" i="24"/>
  <c r="E41" i="24"/>
  <c r="D41" i="24"/>
  <c r="C41" i="24"/>
  <c r="B41" i="24"/>
  <c r="A41" i="24"/>
  <c r="I40" i="24"/>
  <c r="H40" i="24"/>
  <c r="G40" i="24"/>
  <c r="F40" i="24"/>
  <c r="E40" i="24"/>
  <c r="D40" i="24"/>
  <c r="C40" i="24"/>
  <c r="B40" i="24"/>
  <c r="A40" i="24"/>
  <c r="I39" i="24"/>
  <c r="H39" i="24"/>
  <c r="G39" i="24"/>
  <c r="F39" i="24"/>
  <c r="E39" i="24"/>
  <c r="D39" i="24"/>
  <c r="C39" i="24"/>
  <c r="B39" i="24"/>
  <c r="A39" i="24"/>
  <c r="I38" i="24"/>
  <c r="H38" i="24"/>
  <c r="G38" i="24"/>
  <c r="F38" i="24"/>
  <c r="E38" i="24"/>
  <c r="D38" i="24"/>
  <c r="C38" i="24"/>
  <c r="B38" i="24"/>
  <c r="A38" i="24"/>
  <c r="I37" i="24"/>
  <c r="H37" i="24"/>
  <c r="G37" i="24"/>
  <c r="F37" i="24"/>
  <c r="E37" i="24"/>
  <c r="D37" i="24"/>
  <c r="C37" i="24"/>
  <c r="B37" i="24"/>
  <c r="A37" i="24"/>
  <c r="I36" i="24"/>
  <c r="H36" i="24"/>
  <c r="G36" i="24"/>
  <c r="F36" i="24"/>
  <c r="E36" i="24"/>
  <c r="D36" i="24"/>
  <c r="C36" i="24"/>
  <c r="B36" i="24"/>
  <c r="A36" i="24"/>
  <c r="I35" i="24"/>
  <c r="H35" i="24"/>
  <c r="G35" i="24"/>
  <c r="F35" i="24"/>
  <c r="E35" i="24"/>
  <c r="D35" i="24"/>
  <c r="C35" i="24"/>
  <c r="B35" i="24"/>
  <c r="A35" i="24"/>
  <c r="I34" i="24"/>
  <c r="H34" i="24"/>
  <c r="G34" i="24"/>
  <c r="F34" i="24"/>
  <c r="E34" i="24"/>
  <c r="D34" i="24"/>
  <c r="C34" i="24"/>
  <c r="B34" i="24"/>
  <c r="A34" i="24"/>
  <c r="I33" i="24"/>
  <c r="H33" i="24"/>
  <c r="G33" i="24"/>
  <c r="F33" i="24"/>
  <c r="E33" i="24"/>
  <c r="D33" i="24"/>
  <c r="C33" i="24"/>
  <c r="B33" i="24"/>
  <c r="A33" i="24"/>
  <c r="I32" i="24"/>
  <c r="H32" i="24"/>
  <c r="G32" i="24"/>
  <c r="F32" i="24"/>
  <c r="E32" i="24"/>
  <c r="D32" i="24"/>
  <c r="C32" i="24"/>
  <c r="B32" i="24"/>
  <c r="A32" i="24"/>
  <c r="I31" i="24"/>
  <c r="H31" i="24"/>
  <c r="G31" i="24"/>
  <c r="F31" i="24"/>
  <c r="E31" i="24"/>
  <c r="D31" i="24"/>
  <c r="C31" i="24"/>
  <c r="B31" i="24"/>
  <c r="A31" i="24"/>
  <c r="I30" i="24"/>
  <c r="H30" i="24"/>
  <c r="G30" i="24"/>
  <c r="F30" i="24"/>
  <c r="E30" i="24"/>
  <c r="D30" i="24"/>
  <c r="C30" i="24"/>
  <c r="B30" i="24"/>
  <c r="A30" i="24"/>
  <c r="I29" i="24"/>
  <c r="H29" i="24"/>
  <c r="G29" i="24"/>
  <c r="F29" i="24"/>
  <c r="E29" i="24"/>
  <c r="D29" i="24"/>
  <c r="C29" i="24"/>
  <c r="B29" i="24"/>
  <c r="A29" i="24"/>
  <c r="I28" i="24"/>
  <c r="H28" i="24"/>
  <c r="G28" i="24"/>
  <c r="F28" i="24"/>
  <c r="E28" i="24"/>
  <c r="D28" i="24"/>
  <c r="C28" i="24"/>
  <c r="B28" i="24"/>
  <c r="A28" i="24"/>
  <c r="I27" i="24"/>
  <c r="H27" i="24"/>
  <c r="G27" i="24"/>
  <c r="F27" i="24"/>
  <c r="E27" i="24"/>
  <c r="D27" i="24"/>
  <c r="C27" i="24"/>
  <c r="B27" i="24"/>
  <c r="A27" i="24"/>
  <c r="I26" i="24"/>
  <c r="H26" i="24"/>
  <c r="G26" i="24"/>
  <c r="F26" i="24"/>
  <c r="E26" i="24"/>
  <c r="D26" i="24"/>
  <c r="C26" i="24"/>
  <c r="B26" i="24"/>
  <c r="A26" i="24"/>
  <c r="I25" i="24"/>
  <c r="H25" i="24"/>
  <c r="G25" i="24"/>
  <c r="F25" i="24"/>
  <c r="E25" i="24"/>
  <c r="D25" i="24"/>
  <c r="C25" i="24"/>
  <c r="B25" i="24"/>
  <c r="A25" i="24"/>
  <c r="I24" i="24"/>
  <c r="H24" i="24"/>
  <c r="G24" i="24"/>
  <c r="F24" i="24"/>
  <c r="E24" i="24"/>
  <c r="D24" i="24"/>
  <c r="C24" i="24"/>
  <c r="B24" i="24"/>
  <c r="A24" i="24"/>
  <c r="I23" i="24"/>
  <c r="H23" i="24"/>
  <c r="G23" i="24"/>
  <c r="F23" i="24"/>
  <c r="E23" i="24"/>
  <c r="D23" i="24"/>
  <c r="C23" i="24"/>
  <c r="B23" i="24"/>
  <c r="A23" i="24"/>
  <c r="I22" i="24"/>
  <c r="H22" i="24"/>
  <c r="G22" i="24"/>
  <c r="F22" i="24"/>
  <c r="E22" i="24"/>
  <c r="D22" i="24"/>
  <c r="C22" i="24"/>
  <c r="B22" i="24"/>
  <c r="A22" i="24"/>
  <c r="I21" i="24"/>
  <c r="H21" i="24"/>
  <c r="G21" i="24"/>
  <c r="F21" i="24"/>
  <c r="E21" i="24"/>
  <c r="D21" i="24"/>
  <c r="C21" i="24"/>
  <c r="B21" i="24"/>
  <c r="A21" i="24"/>
  <c r="I20" i="24"/>
  <c r="H20" i="24"/>
  <c r="G20" i="24"/>
  <c r="F20" i="24"/>
  <c r="E20" i="24"/>
  <c r="D20" i="24"/>
  <c r="C20" i="24"/>
  <c r="B20" i="24"/>
  <c r="A20" i="24"/>
  <c r="I19" i="24"/>
  <c r="H19" i="24"/>
  <c r="G19" i="24"/>
  <c r="F19" i="24"/>
  <c r="E19" i="24"/>
  <c r="D19" i="24"/>
  <c r="C19" i="24"/>
  <c r="B19" i="24"/>
  <c r="A19" i="24"/>
  <c r="I18" i="24"/>
  <c r="H18" i="24"/>
  <c r="G18" i="24"/>
  <c r="F18" i="24"/>
  <c r="E18" i="24"/>
  <c r="D18" i="24"/>
  <c r="C18" i="24"/>
  <c r="B18" i="24"/>
  <c r="A18" i="24"/>
  <c r="I17" i="24"/>
  <c r="H17" i="24"/>
  <c r="G17" i="24"/>
  <c r="F17" i="24"/>
  <c r="E17" i="24"/>
  <c r="D17" i="24"/>
  <c r="C17" i="24"/>
  <c r="B17" i="24"/>
  <c r="A17" i="24"/>
  <c r="I16" i="24"/>
  <c r="H16" i="24"/>
  <c r="G16" i="24"/>
  <c r="F16" i="24"/>
  <c r="E16" i="24"/>
  <c r="D16" i="24"/>
  <c r="C16" i="24"/>
  <c r="B16" i="24"/>
  <c r="A16" i="24"/>
  <c r="I15" i="24"/>
  <c r="H15" i="24"/>
  <c r="G15" i="24"/>
  <c r="F15" i="24"/>
  <c r="E15" i="24"/>
  <c r="D15" i="24"/>
  <c r="C15" i="24"/>
  <c r="B15" i="24"/>
  <c r="A15" i="24"/>
  <c r="I14" i="24"/>
  <c r="H14" i="24"/>
  <c r="G14" i="24"/>
  <c r="F14" i="24"/>
  <c r="E14" i="24"/>
  <c r="D14" i="24"/>
  <c r="C14" i="24"/>
  <c r="B14" i="24"/>
  <c r="A14" i="24"/>
  <c r="I13" i="24"/>
  <c r="H13" i="24"/>
  <c r="G13" i="24"/>
  <c r="F13" i="24"/>
  <c r="E13" i="24"/>
  <c r="D13" i="24"/>
  <c r="C13" i="24"/>
  <c r="B13" i="24"/>
  <c r="A13" i="24"/>
  <c r="I12" i="24"/>
  <c r="H12" i="24"/>
  <c r="G12" i="24"/>
  <c r="F12" i="24"/>
  <c r="E12" i="24"/>
  <c r="D12" i="24"/>
  <c r="C12" i="24"/>
  <c r="B12" i="24"/>
  <c r="A12" i="24"/>
  <c r="I11" i="24"/>
  <c r="H11" i="24"/>
  <c r="G11" i="24"/>
  <c r="F11" i="24"/>
  <c r="E11" i="24"/>
  <c r="D11" i="24"/>
  <c r="C11" i="24"/>
  <c r="B11" i="24"/>
  <c r="A11" i="24"/>
  <c r="I10" i="24"/>
  <c r="H10" i="24"/>
  <c r="G10" i="24"/>
  <c r="F10" i="24"/>
  <c r="E10" i="24"/>
  <c r="D10" i="24"/>
  <c r="C10" i="24"/>
  <c r="B10" i="24"/>
  <c r="A10" i="24"/>
  <c r="I9" i="24"/>
  <c r="H9" i="24"/>
  <c r="G9" i="24"/>
  <c r="F9" i="24"/>
  <c r="E9" i="24"/>
  <c r="D9" i="24"/>
  <c r="C9" i="24"/>
  <c r="B9" i="24"/>
  <c r="A9" i="24"/>
  <c r="I8" i="24"/>
  <c r="H8" i="24"/>
  <c r="G8" i="24"/>
  <c r="F8" i="24"/>
  <c r="E8" i="24"/>
  <c r="D8" i="24"/>
  <c r="C8" i="24"/>
  <c r="B8" i="24"/>
  <c r="A8" i="24"/>
  <c r="I7" i="24"/>
  <c r="H7" i="24"/>
  <c r="G7" i="24"/>
  <c r="F7" i="24"/>
  <c r="E7" i="24"/>
  <c r="D7" i="24"/>
  <c r="C7" i="24"/>
  <c r="B7" i="24"/>
  <c r="A7" i="24"/>
  <c r="I6" i="24"/>
  <c r="H6" i="24"/>
  <c r="G6" i="24"/>
  <c r="F6" i="24"/>
  <c r="E6" i="24"/>
  <c r="D6" i="24"/>
  <c r="C6" i="24"/>
  <c r="B6" i="24"/>
  <c r="A6" i="24"/>
  <c r="I5" i="24"/>
  <c r="H5" i="24"/>
  <c r="G5" i="24"/>
  <c r="F5" i="24"/>
  <c r="E5" i="24"/>
  <c r="D5" i="24"/>
  <c r="C5" i="24"/>
  <c r="B5" i="24"/>
  <c r="A5" i="24"/>
  <c r="I4" i="24"/>
  <c r="H4" i="24"/>
  <c r="G4" i="24"/>
  <c r="F4" i="24"/>
  <c r="E4" i="24"/>
  <c r="D4" i="24"/>
  <c r="C4" i="24"/>
  <c r="B4" i="24"/>
  <c r="A4" i="24"/>
  <c r="I3" i="24"/>
  <c r="H3" i="24"/>
  <c r="G3" i="24"/>
  <c r="F3" i="24"/>
  <c r="E3" i="24"/>
  <c r="D3" i="24"/>
  <c r="C3" i="24"/>
  <c r="B3" i="24"/>
  <c r="A3" i="24"/>
  <c r="I2" i="24"/>
  <c r="H2" i="24"/>
  <c r="G2" i="24"/>
  <c r="F2" i="24"/>
  <c r="E2" i="24"/>
  <c r="D2" i="24"/>
  <c r="C2" i="24"/>
  <c r="B2" i="24"/>
  <c r="A2" i="24"/>
  <c r="W14" i="27"/>
  <c r="V14" i="27"/>
  <c r="X14" i="27" s="1"/>
  <c r="R14" i="27"/>
  <c r="Q14" i="27"/>
  <c r="S14" i="27" s="1"/>
  <c r="N14" i="27"/>
  <c r="M14" i="27"/>
  <c r="L14" i="27"/>
  <c r="I14" i="27"/>
  <c r="H14" i="27"/>
  <c r="G14" i="27"/>
  <c r="C14" i="27"/>
  <c r="B14" i="27"/>
  <c r="D14" i="27" s="1"/>
  <c r="X13" i="27"/>
  <c r="W13" i="27"/>
  <c r="V13" i="27"/>
  <c r="S13" i="27"/>
  <c r="R13" i="27"/>
  <c r="Q13" i="27"/>
  <c r="M13" i="27"/>
  <c r="L13" i="27"/>
  <c r="N13" i="27" s="1"/>
  <c r="H13" i="27"/>
  <c r="G13" i="27"/>
  <c r="I13" i="27" s="1"/>
  <c r="C13" i="27"/>
  <c r="B13" i="27"/>
  <c r="D13" i="27" s="1"/>
  <c r="X12" i="27"/>
  <c r="W12" i="27"/>
  <c r="V12" i="27"/>
  <c r="S12" i="27"/>
  <c r="R12" i="27"/>
  <c r="Q12" i="27"/>
  <c r="M12" i="27"/>
  <c r="L12" i="27"/>
  <c r="N12" i="27" s="1"/>
  <c r="I12" i="27"/>
  <c r="H12" i="27"/>
  <c r="G12" i="27"/>
  <c r="D12" i="27"/>
  <c r="C12" i="27"/>
  <c r="B12" i="27"/>
  <c r="W11" i="27"/>
  <c r="V11" i="27"/>
  <c r="X11" i="27" s="1"/>
  <c r="R11" i="27"/>
  <c r="Q11" i="27"/>
  <c r="S11" i="27" s="1"/>
  <c r="M11" i="27"/>
  <c r="L11" i="27"/>
  <c r="N11" i="27" s="1"/>
  <c r="I11" i="27"/>
  <c r="H11" i="27"/>
  <c r="G11" i="27"/>
  <c r="D11" i="27"/>
  <c r="C11" i="27"/>
  <c r="B11" i="27"/>
  <c r="W10" i="27"/>
  <c r="V10" i="27"/>
  <c r="X10" i="27" s="1"/>
  <c r="S10" i="27"/>
  <c r="R10" i="27"/>
  <c r="Q10" i="27"/>
  <c r="N10" i="27"/>
  <c r="M10" i="27"/>
  <c r="L10" i="27"/>
  <c r="H10" i="27"/>
  <c r="G10" i="27"/>
  <c r="I10" i="27" s="1"/>
  <c r="C10" i="27"/>
  <c r="B10" i="27"/>
  <c r="D10" i="27" s="1"/>
  <c r="W9" i="27"/>
  <c r="V9" i="27"/>
  <c r="X9" i="27" s="1"/>
  <c r="S9" i="27"/>
  <c r="R9" i="27"/>
  <c r="Q9" i="27"/>
  <c r="N9" i="27"/>
  <c r="M9" i="27"/>
  <c r="L9" i="27"/>
  <c r="H9" i="27"/>
  <c r="G9" i="27"/>
  <c r="I9" i="27" s="1"/>
  <c r="D9" i="27"/>
  <c r="C9" i="27"/>
  <c r="B9" i="27"/>
  <c r="X8" i="27"/>
  <c r="W8" i="27"/>
  <c r="V8" i="27"/>
  <c r="R8" i="27"/>
  <c r="Q8" i="27"/>
  <c r="S8" i="27" s="1"/>
  <c r="M8" i="27"/>
  <c r="L8" i="27"/>
  <c r="N8" i="27" s="1"/>
  <c r="H8" i="27"/>
  <c r="G8" i="27"/>
  <c r="I8" i="27" s="1"/>
  <c r="D8" i="27"/>
  <c r="C8" i="27"/>
  <c r="B8" i="27"/>
  <c r="X7" i="27"/>
  <c r="W7" i="27"/>
  <c r="V7" i="27"/>
  <c r="R7" i="27"/>
  <c r="Q7" i="27"/>
  <c r="S7" i="27" s="1"/>
  <c r="N7" i="27"/>
  <c r="M7" i="27"/>
  <c r="L7" i="27"/>
  <c r="I7" i="27"/>
  <c r="H7" i="27"/>
  <c r="G7" i="27"/>
  <c r="C7" i="27"/>
  <c r="B7" i="27"/>
  <c r="D7" i="27" s="1"/>
  <c r="W6" i="27"/>
  <c r="V6" i="27"/>
  <c r="X6" i="27" s="1"/>
  <c r="R6" i="27"/>
  <c r="Q6" i="27"/>
  <c r="S6" i="27" s="1"/>
  <c r="N6" i="27"/>
  <c r="M6" i="27"/>
  <c r="L6" i="27"/>
  <c r="I6" i="27"/>
  <c r="H6" i="27"/>
  <c r="G6" i="27"/>
  <c r="C6" i="27"/>
  <c r="B6" i="27"/>
  <c r="D6" i="27" s="1"/>
  <c r="X5" i="27"/>
  <c r="W5" i="27"/>
  <c r="V5" i="27"/>
  <c r="S5" i="27"/>
  <c r="R5" i="27"/>
  <c r="Q5" i="27"/>
  <c r="M5" i="27"/>
  <c r="L5" i="27"/>
  <c r="N5" i="27" s="1"/>
  <c r="H5" i="27"/>
  <c r="G5" i="27"/>
  <c r="I5" i="27" s="1"/>
  <c r="C5" i="27"/>
  <c r="B5" i="27"/>
  <c r="D5" i="27" s="1"/>
  <c r="X4" i="27"/>
  <c r="W4" i="27"/>
  <c r="V4" i="27"/>
  <c r="S4" i="27"/>
  <c r="R4" i="27"/>
  <c r="Q4" i="27"/>
  <c r="M4" i="27"/>
  <c r="L4" i="27"/>
  <c r="N4" i="27" s="1"/>
  <c r="I4" i="27"/>
  <c r="H4" i="27"/>
  <c r="G4" i="27"/>
  <c r="D4" i="27"/>
  <c r="C4" i="27"/>
  <c r="B4" i="27"/>
  <c r="W3" i="27"/>
  <c r="V3" i="27"/>
  <c r="X3" i="27" s="1"/>
  <c r="R3" i="27"/>
  <c r="Q3" i="27"/>
  <c r="S3" i="27" s="1"/>
  <c r="M3" i="27"/>
  <c r="L3" i="27"/>
  <c r="N3" i="27" s="1"/>
  <c r="I3" i="27"/>
  <c r="H3" i="27"/>
  <c r="G3" i="27"/>
  <c r="D3" i="27"/>
  <c r="C3" i="27"/>
  <c r="B3" i="27"/>
  <c r="W14" i="12"/>
  <c r="V14" i="12"/>
  <c r="X14" i="12" s="1"/>
  <c r="S14" i="12"/>
  <c r="R14" i="12"/>
  <c r="Q14" i="12"/>
  <c r="N14" i="12"/>
  <c r="M14" i="12"/>
  <c r="L14" i="12"/>
  <c r="H14" i="12"/>
  <c r="G14" i="12"/>
  <c r="I14" i="12" s="1"/>
  <c r="C14" i="12"/>
  <c r="B14" i="12"/>
  <c r="D14" i="12" s="1"/>
  <c r="W13" i="12"/>
  <c r="V13" i="12"/>
  <c r="X13" i="12" s="1"/>
  <c r="S13" i="12"/>
  <c r="R13" i="12"/>
  <c r="Q13" i="12"/>
  <c r="N13" i="12"/>
  <c r="M13" i="12"/>
  <c r="L13" i="12"/>
  <c r="H13" i="12"/>
  <c r="G13" i="12"/>
  <c r="I13" i="12" s="1"/>
  <c r="D13" i="12"/>
  <c r="C13" i="12"/>
  <c r="B13" i="12"/>
  <c r="X12" i="12"/>
  <c r="W12" i="12"/>
  <c r="V12" i="12"/>
  <c r="R12" i="12"/>
  <c r="Q12" i="12"/>
  <c r="S12" i="12" s="1"/>
  <c r="M12" i="12"/>
  <c r="L12" i="12"/>
  <c r="N12" i="12" s="1"/>
  <c r="H12" i="12"/>
  <c r="G12" i="12"/>
  <c r="I12" i="12" s="1"/>
  <c r="D12" i="12"/>
  <c r="C12" i="12"/>
  <c r="B12" i="12"/>
  <c r="X11" i="12"/>
  <c r="W11" i="12"/>
  <c r="V11" i="12"/>
  <c r="R11" i="12"/>
  <c r="Q11" i="12"/>
  <c r="S11" i="12" s="1"/>
  <c r="N11" i="12"/>
  <c r="M11" i="12"/>
  <c r="L11" i="12"/>
  <c r="I11" i="12"/>
  <c r="H11" i="12"/>
  <c r="G11" i="12"/>
  <c r="C11" i="12"/>
  <c r="B11" i="12"/>
  <c r="D11" i="12" s="1"/>
  <c r="W10" i="12"/>
  <c r="V10" i="12"/>
  <c r="X10" i="12" s="1"/>
  <c r="R10" i="12"/>
  <c r="Q10" i="12"/>
  <c r="S10" i="12" s="1"/>
  <c r="N10" i="12"/>
  <c r="M10" i="12"/>
  <c r="L10" i="12"/>
  <c r="I10" i="12"/>
  <c r="H10" i="12"/>
  <c r="G10" i="12"/>
  <c r="C10" i="12"/>
  <c r="B10" i="12"/>
  <c r="D10" i="12" s="1"/>
  <c r="X9" i="12"/>
  <c r="W9" i="12"/>
  <c r="V9" i="12"/>
  <c r="S9" i="12"/>
  <c r="R9" i="12"/>
  <c r="Q9" i="12"/>
  <c r="M9" i="12"/>
  <c r="L9" i="12"/>
  <c r="N9" i="12" s="1"/>
  <c r="H9" i="12"/>
  <c r="G9" i="12"/>
  <c r="I9" i="12" s="1"/>
  <c r="C9" i="12"/>
  <c r="B9" i="12"/>
  <c r="D9" i="12" s="1"/>
  <c r="X8" i="12"/>
  <c r="W8" i="12"/>
  <c r="V8" i="12"/>
  <c r="S8" i="12"/>
  <c r="R8" i="12"/>
  <c r="Q8" i="12"/>
  <c r="M8" i="12"/>
  <c r="L8" i="12"/>
  <c r="N8" i="12" s="1"/>
  <c r="I8" i="12"/>
  <c r="H8" i="12"/>
  <c r="G8" i="12"/>
  <c r="D8" i="12"/>
  <c r="C8" i="12"/>
  <c r="B8" i="12"/>
  <c r="W7" i="12"/>
  <c r="V7" i="12"/>
  <c r="X7" i="12" s="1"/>
  <c r="R7" i="12"/>
  <c r="Q7" i="12"/>
  <c r="S7" i="12" s="1"/>
  <c r="M7" i="12"/>
  <c r="L7" i="12"/>
  <c r="N7" i="12" s="1"/>
  <c r="I7" i="12"/>
  <c r="H7" i="12"/>
  <c r="G7" i="12"/>
  <c r="D7" i="12"/>
  <c r="C7" i="12"/>
  <c r="B7" i="12"/>
  <c r="W6" i="12"/>
  <c r="V6" i="12"/>
  <c r="X6" i="12" s="1"/>
  <c r="S6" i="12"/>
  <c r="R6" i="12"/>
  <c r="Q6" i="12"/>
  <c r="N6" i="12"/>
  <c r="M6" i="12"/>
  <c r="L6" i="12"/>
  <c r="H6" i="12"/>
  <c r="G6" i="12"/>
  <c r="I6" i="12" s="1"/>
  <c r="C6" i="12"/>
  <c r="B6" i="12"/>
  <c r="D6" i="12" s="1"/>
  <c r="W5" i="12"/>
  <c r="V5" i="12"/>
  <c r="X5" i="12" s="1"/>
  <c r="S5" i="12"/>
  <c r="R5" i="12"/>
  <c r="Q5" i="12"/>
  <c r="N5" i="12"/>
  <c r="M5" i="12"/>
  <c r="L5" i="12"/>
  <c r="H5" i="12"/>
  <c r="G5" i="12"/>
  <c r="I5" i="12" s="1"/>
  <c r="D5" i="12"/>
  <c r="C5" i="12"/>
  <c r="B5" i="12"/>
  <c r="X4" i="12"/>
  <c r="W4" i="12"/>
  <c r="V4" i="12"/>
  <c r="R4" i="12"/>
  <c r="Q4" i="12"/>
  <c r="S4" i="12" s="1"/>
  <c r="M4" i="12"/>
  <c r="L4" i="12"/>
  <c r="N4" i="12" s="1"/>
  <c r="H4" i="12"/>
  <c r="G4" i="12"/>
  <c r="I4" i="12" s="1"/>
  <c r="D4" i="12"/>
  <c r="C4" i="12"/>
  <c r="B4" i="12"/>
  <c r="X3" i="12"/>
  <c r="W3" i="12"/>
  <c r="V3" i="12"/>
  <c r="R3" i="12"/>
  <c r="Q3" i="12"/>
  <c r="S3" i="12" s="1"/>
  <c r="N3" i="12"/>
  <c r="M3" i="12"/>
  <c r="L3" i="12"/>
  <c r="I3" i="12"/>
  <c r="H3" i="12"/>
  <c r="G3" i="12"/>
  <c r="C3" i="12"/>
  <c r="B3" i="12"/>
  <c r="D3" i="12" s="1"/>
  <c r="K4975" i="2"/>
  <c r="G4975" i="2"/>
  <c r="K4974" i="2"/>
  <c r="G4974" i="2"/>
  <c r="K4973" i="2"/>
  <c r="G4973" i="2"/>
  <c r="K4972" i="2"/>
  <c r="G4972" i="2"/>
  <c r="K4971" i="2"/>
  <c r="G4971" i="2"/>
  <c r="K4970" i="2"/>
  <c r="G4970" i="2"/>
  <c r="K4969" i="2"/>
  <c r="G4969" i="2"/>
  <c r="K4968" i="2"/>
  <c r="G4968" i="2"/>
  <c r="K4967" i="2"/>
  <c r="G4967" i="2"/>
  <c r="K4966" i="2"/>
  <c r="G4966" i="2"/>
  <c r="K4965" i="2"/>
  <c r="G4965" i="2"/>
  <c r="K4964" i="2"/>
  <c r="G4964" i="2"/>
  <c r="K4963" i="2"/>
  <c r="G4963" i="2"/>
  <c r="K4962" i="2"/>
  <c r="G4962" i="2"/>
  <c r="K4961" i="2"/>
  <c r="G4961" i="2"/>
  <c r="K4960" i="2"/>
  <c r="G4960" i="2"/>
  <c r="K4959" i="2"/>
  <c r="G4959" i="2"/>
  <c r="K4958" i="2"/>
  <c r="G4958" i="2"/>
  <c r="K4957" i="2"/>
  <c r="G4957" i="2"/>
  <c r="K4956" i="2"/>
  <c r="G4956" i="2"/>
  <c r="K4955" i="2"/>
  <c r="G4955" i="2"/>
  <c r="K4954" i="2"/>
  <c r="G4954" i="2"/>
  <c r="K4953" i="2"/>
  <c r="G4953" i="2"/>
  <c r="K4952" i="2"/>
  <c r="G4952" i="2"/>
  <c r="K4951" i="2"/>
  <c r="G4951" i="2"/>
  <c r="K4950" i="2"/>
  <c r="G4950" i="2"/>
  <c r="K4949" i="2"/>
  <c r="G4949" i="2"/>
  <c r="K4948" i="2"/>
  <c r="G4948" i="2"/>
  <c r="K4947" i="2"/>
  <c r="G4947" i="2"/>
  <c r="K4946" i="2"/>
  <c r="G4946" i="2"/>
  <c r="K4945" i="2"/>
  <c r="G4945" i="2"/>
  <c r="K4944" i="2"/>
  <c r="G4944" i="2"/>
  <c r="K4943" i="2"/>
  <c r="G4943" i="2"/>
  <c r="K4942" i="2"/>
  <c r="G4942" i="2"/>
  <c r="K4941" i="2"/>
  <c r="G4941" i="2"/>
  <c r="K4940" i="2"/>
  <c r="G4940" i="2"/>
  <c r="K4939" i="2"/>
  <c r="G4939" i="2"/>
  <c r="K4938" i="2"/>
  <c r="G4938" i="2"/>
  <c r="K4937" i="2"/>
  <c r="G4937" i="2"/>
  <c r="K4936" i="2"/>
  <c r="G4936" i="2"/>
  <c r="K4935" i="2"/>
  <c r="G4935" i="2"/>
  <c r="K4934" i="2"/>
  <c r="G4934" i="2"/>
  <c r="K4933" i="2"/>
  <c r="G4933" i="2"/>
  <c r="K4932" i="2"/>
  <c r="G4932" i="2"/>
  <c r="K4931" i="2"/>
  <c r="G4931" i="2"/>
  <c r="K4930" i="2"/>
  <c r="G4930" i="2"/>
  <c r="K4929" i="2"/>
  <c r="G4929" i="2"/>
  <c r="K4928" i="2"/>
  <c r="G4928" i="2"/>
  <c r="K4927" i="2"/>
  <c r="G4927" i="2"/>
  <c r="K4926" i="2"/>
  <c r="G4926" i="2"/>
  <c r="K4925" i="2"/>
  <c r="G4925" i="2"/>
  <c r="K4924" i="2"/>
  <c r="G4924" i="2"/>
  <c r="K4923" i="2"/>
  <c r="G4923" i="2"/>
  <c r="K4922" i="2"/>
  <c r="G4922" i="2"/>
  <c r="K4921" i="2"/>
  <c r="G4921" i="2"/>
  <c r="K4920" i="2"/>
  <c r="G4920" i="2"/>
  <c r="K4919" i="2"/>
  <c r="G4919" i="2"/>
  <c r="K4918" i="2"/>
  <c r="G4918" i="2"/>
  <c r="K4917" i="2"/>
  <c r="G4917" i="2"/>
  <c r="K4916" i="2"/>
  <c r="G4916" i="2"/>
  <c r="K4915" i="2"/>
  <c r="G4915" i="2"/>
  <c r="K4914" i="2"/>
  <c r="G4914" i="2"/>
  <c r="K4913" i="2"/>
  <c r="G4913" i="2"/>
  <c r="K4912" i="2"/>
  <c r="G4912" i="2"/>
  <c r="K4911" i="2"/>
  <c r="G4911" i="2"/>
  <c r="K4910" i="2"/>
  <c r="G4910" i="2"/>
  <c r="K4909" i="2"/>
  <c r="G4909" i="2"/>
  <c r="K4908" i="2"/>
  <c r="G4908" i="2"/>
  <c r="K4907" i="2"/>
  <c r="G4907" i="2"/>
  <c r="K4906" i="2"/>
  <c r="G4906" i="2"/>
  <c r="K4905" i="2"/>
  <c r="G4905" i="2"/>
  <c r="K4904" i="2"/>
  <c r="G4904" i="2"/>
  <c r="K4903" i="2"/>
  <c r="G4903" i="2"/>
  <c r="K4902" i="2"/>
  <c r="G4902" i="2"/>
  <c r="K4901" i="2"/>
  <c r="G4901" i="2"/>
  <c r="K4900" i="2"/>
  <c r="G4900" i="2"/>
  <c r="K4899" i="2"/>
  <c r="G4899" i="2"/>
  <c r="K4898" i="2"/>
  <c r="G4898" i="2"/>
  <c r="K4897" i="2"/>
  <c r="G4897" i="2"/>
  <c r="K4896" i="2"/>
  <c r="G4896" i="2"/>
  <c r="K4895" i="2"/>
  <c r="G4895" i="2"/>
  <c r="K4894" i="2"/>
  <c r="G4894" i="2"/>
  <c r="K4893" i="2"/>
  <c r="G4893" i="2"/>
  <c r="K4892" i="2"/>
  <c r="G4892" i="2"/>
  <c r="K4891" i="2"/>
  <c r="G4891" i="2"/>
  <c r="K4890" i="2"/>
  <c r="G4890" i="2"/>
  <c r="K4889" i="2"/>
  <c r="G4889" i="2"/>
  <c r="K4888" i="2"/>
  <c r="G4888" i="2"/>
  <c r="K4887" i="2"/>
  <c r="G4887" i="2"/>
  <c r="K4886" i="2"/>
  <c r="G4886" i="2"/>
  <c r="K4885" i="2"/>
  <c r="G4885" i="2"/>
  <c r="K4884" i="2"/>
  <c r="G4884" i="2"/>
  <c r="K4883" i="2"/>
  <c r="G4883" i="2"/>
  <c r="K4882" i="2"/>
  <c r="G4882" i="2"/>
  <c r="K4881" i="2"/>
  <c r="G4881" i="2"/>
  <c r="K4880" i="2"/>
  <c r="G4880" i="2"/>
  <c r="K4879" i="2"/>
  <c r="G4879" i="2"/>
  <c r="K4878" i="2"/>
  <c r="G4878" i="2"/>
  <c r="K4877" i="2"/>
  <c r="G4877" i="2"/>
  <c r="K4876" i="2"/>
  <c r="G4876" i="2"/>
  <c r="K4875" i="2"/>
  <c r="G4875" i="2"/>
  <c r="K4874" i="2"/>
  <c r="G4874" i="2"/>
  <c r="K4873" i="2"/>
  <c r="G4873" i="2"/>
  <c r="K4872" i="2"/>
  <c r="G4872" i="2"/>
  <c r="K4871" i="2"/>
  <c r="G4871" i="2"/>
  <c r="K4870" i="2"/>
  <c r="G4870" i="2"/>
  <c r="K4869" i="2"/>
  <c r="G4869" i="2"/>
  <c r="K4868" i="2"/>
  <c r="G4868" i="2"/>
  <c r="K4867" i="2"/>
  <c r="G4867" i="2"/>
  <c r="K4866" i="2"/>
  <c r="G4866" i="2"/>
  <c r="K4865" i="2"/>
  <c r="G4865" i="2"/>
  <c r="K4864" i="2"/>
  <c r="G4864" i="2"/>
  <c r="K4863" i="2"/>
  <c r="G4863" i="2"/>
  <c r="K4862" i="2"/>
  <c r="G4862" i="2"/>
  <c r="K4861" i="2"/>
  <c r="G4861" i="2"/>
  <c r="K4860" i="2"/>
  <c r="G4860" i="2"/>
  <c r="K4859" i="2"/>
  <c r="G4859" i="2"/>
  <c r="K4858" i="2"/>
  <c r="G4858" i="2"/>
  <c r="K4857" i="2"/>
  <c r="G4857" i="2"/>
  <c r="K4856" i="2"/>
  <c r="G4856" i="2"/>
  <c r="K4855" i="2"/>
  <c r="G4855" i="2"/>
  <c r="K4854" i="2"/>
  <c r="G4854" i="2"/>
  <c r="K4853" i="2"/>
  <c r="G4853" i="2"/>
  <c r="K4852" i="2"/>
  <c r="G4852" i="2"/>
  <c r="K4851" i="2"/>
  <c r="G4851" i="2"/>
  <c r="K4850" i="2"/>
  <c r="G4850" i="2"/>
  <c r="K4849" i="2"/>
  <c r="G4849" i="2"/>
  <c r="K4848" i="2"/>
  <c r="G4848" i="2"/>
  <c r="K4847" i="2"/>
  <c r="G4847" i="2"/>
  <c r="K4846" i="2"/>
  <c r="G4846" i="2"/>
  <c r="K4845" i="2"/>
  <c r="G4845" i="2"/>
  <c r="K4844" i="2"/>
  <c r="G4844" i="2"/>
  <c r="K4843" i="2"/>
  <c r="G4843" i="2"/>
  <c r="K4842" i="2"/>
  <c r="G4842" i="2"/>
  <c r="K4841" i="2"/>
  <c r="G4841" i="2"/>
  <c r="K4840" i="2"/>
  <c r="G4840" i="2"/>
  <c r="K4839" i="2"/>
  <c r="G4839" i="2"/>
  <c r="K4838" i="2"/>
  <c r="G4838" i="2"/>
  <c r="K4837" i="2"/>
  <c r="G4837" i="2"/>
  <c r="K4836" i="2"/>
  <c r="G4836" i="2"/>
  <c r="K4835" i="2"/>
  <c r="G4835" i="2"/>
  <c r="K4834" i="2"/>
  <c r="G4834" i="2"/>
  <c r="K4833" i="2"/>
  <c r="G4833" i="2"/>
  <c r="K4832" i="2"/>
  <c r="G4832" i="2"/>
  <c r="K4831" i="2"/>
  <c r="G4831" i="2"/>
  <c r="K4830" i="2"/>
  <c r="G4830" i="2"/>
  <c r="K4829" i="2"/>
  <c r="G4829" i="2"/>
  <c r="K4828" i="2"/>
  <c r="G4828" i="2"/>
  <c r="K4827" i="2"/>
  <c r="G4827" i="2"/>
  <c r="K4826" i="2"/>
  <c r="G4826" i="2"/>
  <c r="K4825" i="2"/>
  <c r="G4825" i="2"/>
  <c r="K4824" i="2"/>
  <c r="G4824" i="2"/>
  <c r="K4823" i="2"/>
  <c r="G4823" i="2"/>
  <c r="K4822" i="2"/>
  <c r="G4822" i="2"/>
  <c r="K4821" i="2"/>
  <c r="G4821" i="2"/>
  <c r="K4820" i="2"/>
  <c r="G4820" i="2"/>
  <c r="K4819" i="2"/>
  <c r="G4819" i="2"/>
  <c r="K4818" i="2"/>
  <c r="G4818" i="2"/>
  <c r="K4817" i="2"/>
  <c r="G4817" i="2"/>
  <c r="K4816" i="2"/>
  <c r="G4816" i="2"/>
  <c r="K4815" i="2"/>
  <c r="G4815" i="2"/>
  <c r="K4814" i="2"/>
  <c r="G4814" i="2"/>
  <c r="K4813" i="2"/>
  <c r="G4813" i="2"/>
  <c r="K4812" i="2"/>
  <c r="G4812" i="2"/>
  <c r="K4811" i="2"/>
  <c r="G4811" i="2"/>
  <c r="K4810" i="2"/>
  <c r="G4810" i="2"/>
  <c r="K4809" i="2"/>
  <c r="G4809" i="2"/>
  <c r="K4808" i="2"/>
  <c r="G4808" i="2"/>
  <c r="K4807" i="2"/>
  <c r="G4807" i="2"/>
  <c r="K4806" i="2"/>
  <c r="G4806" i="2"/>
  <c r="K4805" i="2"/>
  <c r="G4805" i="2"/>
  <c r="K4804" i="2"/>
  <c r="G4804" i="2"/>
  <c r="K4803" i="2"/>
  <c r="G4803" i="2"/>
  <c r="K4802" i="2"/>
  <c r="G4802" i="2"/>
  <c r="K4801" i="2"/>
  <c r="G4801" i="2"/>
  <c r="K4800" i="2"/>
  <c r="G4800" i="2"/>
  <c r="K4799" i="2"/>
  <c r="G4799" i="2"/>
  <c r="K4798" i="2"/>
  <c r="G4798" i="2"/>
  <c r="K4797" i="2"/>
  <c r="G4797" i="2"/>
  <c r="K4796" i="2"/>
  <c r="G4796" i="2"/>
  <c r="K4795" i="2"/>
  <c r="G4795" i="2"/>
  <c r="K4794" i="2"/>
  <c r="G4794" i="2"/>
  <c r="K4793" i="2"/>
  <c r="G4793" i="2"/>
  <c r="K4792" i="2"/>
  <c r="G4792" i="2"/>
  <c r="K4791" i="2"/>
  <c r="G4791" i="2"/>
  <c r="K4790" i="2"/>
  <c r="G4790" i="2"/>
  <c r="K4789" i="2"/>
  <c r="G4789" i="2"/>
  <c r="K4788" i="2"/>
  <c r="G4788" i="2"/>
  <c r="K4787" i="2"/>
  <c r="G4787" i="2"/>
  <c r="K4786" i="2"/>
  <c r="G4786" i="2"/>
  <c r="K4785" i="2"/>
  <c r="G4785" i="2"/>
  <c r="K4784" i="2"/>
  <c r="G4784" i="2"/>
  <c r="K4783" i="2"/>
  <c r="G4783" i="2"/>
  <c r="K4782" i="2"/>
  <c r="G4782" i="2"/>
  <c r="K4781" i="2"/>
  <c r="G4781" i="2"/>
  <c r="K4780" i="2"/>
  <c r="G4780" i="2"/>
  <c r="K4779" i="2"/>
  <c r="G4779" i="2"/>
  <c r="K4778" i="2"/>
  <c r="G4778" i="2"/>
  <c r="K4777" i="2"/>
  <c r="G4777" i="2"/>
  <c r="K4776" i="2"/>
  <c r="G4776" i="2"/>
  <c r="K4775" i="2"/>
  <c r="G4775" i="2"/>
  <c r="K4774" i="2"/>
  <c r="G4774" i="2"/>
  <c r="K4773" i="2"/>
  <c r="G4773" i="2"/>
  <c r="K4772" i="2"/>
  <c r="G4772" i="2"/>
  <c r="K4771" i="2"/>
  <c r="G4771" i="2"/>
  <c r="K4770" i="2"/>
  <c r="G4770" i="2"/>
  <c r="K4769" i="2"/>
  <c r="G4769" i="2"/>
  <c r="K4768" i="2"/>
  <c r="G4768" i="2"/>
  <c r="K4767" i="2"/>
  <c r="G4767" i="2"/>
  <c r="K4766" i="2"/>
  <c r="G4766" i="2"/>
  <c r="K4765" i="2"/>
  <c r="G4765" i="2"/>
  <c r="K4764" i="2"/>
  <c r="G4764" i="2"/>
  <c r="K4763" i="2"/>
  <c r="G4763" i="2"/>
  <c r="K4762" i="2"/>
  <c r="G4762" i="2"/>
  <c r="K4761" i="2"/>
  <c r="G4761" i="2"/>
  <c r="K4760" i="2"/>
  <c r="G4760" i="2"/>
  <c r="K4759" i="2"/>
  <c r="G4759" i="2"/>
  <c r="K4758" i="2"/>
  <c r="G4758" i="2"/>
  <c r="K4757" i="2"/>
  <c r="G4757" i="2"/>
  <c r="K4756" i="2"/>
  <c r="G4756" i="2"/>
  <c r="K4755" i="2"/>
  <c r="G4755" i="2"/>
  <c r="K4754" i="2"/>
  <c r="G4754" i="2"/>
  <c r="K4753" i="2"/>
  <c r="G4753" i="2"/>
  <c r="K4752" i="2"/>
  <c r="G4752" i="2"/>
  <c r="K4751" i="2"/>
  <c r="G4751" i="2"/>
  <c r="K4750" i="2"/>
  <c r="G4750" i="2"/>
  <c r="K4749" i="2"/>
  <c r="G4749" i="2"/>
  <c r="K4748" i="2"/>
  <c r="G4748" i="2"/>
  <c r="K4747" i="2"/>
  <c r="G4747" i="2"/>
  <c r="K4746" i="2"/>
  <c r="G4746" i="2"/>
  <c r="K4745" i="2"/>
  <c r="G4745" i="2"/>
  <c r="K4744" i="2"/>
  <c r="G4744" i="2"/>
  <c r="K4743" i="2"/>
  <c r="G4743" i="2"/>
  <c r="K4742" i="2"/>
  <c r="G4742" i="2"/>
  <c r="K4741" i="2"/>
  <c r="G4741" i="2"/>
  <c r="K4740" i="2"/>
  <c r="G4740" i="2"/>
  <c r="K4739" i="2"/>
  <c r="G4739" i="2"/>
  <c r="K4738" i="2"/>
  <c r="G4738" i="2"/>
  <c r="K4737" i="2"/>
  <c r="G4737" i="2"/>
  <c r="K4736" i="2"/>
  <c r="G4736" i="2"/>
  <c r="K4735" i="2"/>
  <c r="G4735" i="2"/>
  <c r="K4734" i="2"/>
  <c r="G4734" i="2"/>
  <c r="K4733" i="2"/>
  <c r="G4733" i="2"/>
  <c r="K4732" i="2"/>
  <c r="G4732" i="2"/>
  <c r="K4731" i="2"/>
  <c r="G4731" i="2"/>
  <c r="K4730" i="2"/>
  <c r="G4730" i="2"/>
  <c r="K4729" i="2"/>
  <c r="G4729" i="2"/>
  <c r="K4728" i="2"/>
  <c r="G4728" i="2"/>
  <c r="K4727" i="2"/>
  <c r="G4727" i="2"/>
  <c r="K4726" i="2"/>
  <c r="G4726" i="2"/>
  <c r="K4725" i="2"/>
  <c r="G4725" i="2"/>
  <c r="K4724" i="2"/>
  <c r="G4724" i="2"/>
  <c r="K4723" i="2"/>
  <c r="G4723" i="2"/>
  <c r="K4722" i="2"/>
  <c r="G4722" i="2"/>
  <c r="K4721" i="2"/>
  <c r="G4721" i="2"/>
  <c r="K4720" i="2"/>
  <c r="G4720" i="2"/>
  <c r="K4719" i="2"/>
  <c r="G4719" i="2"/>
  <c r="K4718" i="2"/>
  <c r="G4718" i="2"/>
  <c r="K4717" i="2"/>
  <c r="G4717" i="2"/>
  <c r="K4716" i="2"/>
  <c r="G4716" i="2"/>
  <c r="K4715" i="2"/>
  <c r="G4715" i="2"/>
  <c r="K4714" i="2"/>
  <c r="G4714" i="2"/>
  <c r="K4713" i="2"/>
  <c r="G4713" i="2"/>
  <c r="K4712" i="2"/>
  <c r="G4712" i="2"/>
  <c r="K4711" i="2"/>
  <c r="G4711" i="2"/>
  <c r="K4710" i="2"/>
  <c r="G4710" i="2"/>
  <c r="K4709" i="2"/>
  <c r="G4709" i="2"/>
  <c r="K4708" i="2"/>
  <c r="G4708" i="2"/>
  <c r="K4707" i="2"/>
  <c r="G4707" i="2"/>
  <c r="K4706" i="2"/>
  <c r="G4706" i="2"/>
  <c r="K4705" i="2"/>
  <c r="G4705" i="2"/>
  <c r="K4704" i="2"/>
  <c r="G4704" i="2"/>
  <c r="K4703" i="2"/>
  <c r="G4703" i="2"/>
  <c r="K4702" i="2"/>
  <c r="G4702" i="2"/>
  <c r="K4701" i="2"/>
  <c r="G4701" i="2"/>
  <c r="K4700" i="2"/>
  <c r="G4700" i="2"/>
  <c r="K4699" i="2"/>
  <c r="G4699" i="2"/>
  <c r="K4698" i="2"/>
  <c r="G4698" i="2"/>
  <c r="K4697" i="2"/>
  <c r="G4697" i="2"/>
  <c r="K4696" i="2"/>
  <c r="G4696" i="2"/>
  <c r="K4695" i="2"/>
  <c r="G4695" i="2"/>
  <c r="K4694" i="2"/>
  <c r="G4694" i="2"/>
  <c r="K4693" i="2"/>
  <c r="G4693" i="2"/>
  <c r="K4692" i="2"/>
  <c r="G4692" i="2"/>
  <c r="K4691" i="2"/>
  <c r="G4691" i="2"/>
  <c r="K4690" i="2"/>
  <c r="G4690" i="2"/>
  <c r="K4689" i="2"/>
  <c r="G4689" i="2"/>
  <c r="K4688" i="2"/>
  <c r="G4688" i="2"/>
  <c r="K4687" i="2"/>
  <c r="G4687" i="2"/>
  <c r="K4686" i="2"/>
  <c r="G4686" i="2"/>
  <c r="K4685" i="2"/>
  <c r="G4685" i="2"/>
  <c r="K4684" i="2"/>
  <c r="G4684" i="2"/>
  <c r="K4683" i="2"/>
  <c r="G4683" i="2"/>
  <c r="K4682" i="2"/>
  <c r="G4682" i="2"/>
  <c r="K4681" i="2"/>
  <c r="G4681" i="2"/>
  <c r="K4680" i="2"/>
  <c r="G4680" i="2"/>
  <c r="K4679" i="2"/>
  <c r="G4679" i="2"/>
  <c r="K4678" i="2"/>
  <c r="G4678" i="2"/>
  <c r="K4677" i="2"/>
  <c r="G4677" i="2"/>
  <c r="K4676" i="2"/>
  <c r="G4676" i="2"/>
  <c r="K4675" i="2"/>
  <c r="G4675" i="2"/>
  <c r="K4674" i="2"/>
  <c r="G4674" i="2"/>
  <c r="K4673" i="2"/>
  <c r="G4673" i="2"/>
  <c r="K4672" i="2"/>
  <c r="G4672" i="2"/>
  <c r="K4671" i="2"/>
  <c r="G4671" i="2"/>
  <c r="K4670" i="2"/>
  <c r="G4670" i="2"/>
  <c r="K4669" i="2"/>
  <c r="G4669" i="2"/>
  <c r="K4668" i="2"/>
  <c r="G4668" i="2"/>
  <c r="K4667" i="2"/>
  <c r="G4667" i="2"/>
  <c r="K4666" i="2"/>
  <c r="G4666" i="2"/>
  <c r="K4665" i="2"/>
  <c r="G4665" i="2"/>
  <c r="K4664" i="2"/>
  <c r="G4664" i="2"/>
  <c r="K4663" i="2"/>
  <c r="G4663" i="2"/>
  <c r="K4662" i="2"/>
  <c r="G4662" i="2"/>
  <c r="K4661" i="2"/>
  <c r="G4661" i="2"/>
  <c r="K4660" i="2"/>
  <c r="G4660" i="2"/>
  <c r="K4659" i="2"/>
  <c r="G4659" i="2"/>
  <c r="K4658" i="2"/>
  <c r="G4658" i="2"/>
  <c r="K4657" i="2"/>
  <c r="G4657" i="2"/>
  <c r="K4656" i="2"/>
  <c r="G4656" i="2"/>
  <c r="K4655" i="2"/>
  <c r="G4655" i="2"/>
  <c r="K4654" i="2"/>
  <c r="G4654" i="2"/>
  <c r="K4653" i="2"/>
  <c r="G4653" i="2"/>
  <c r="K4652" i="2"/>
  <c r="G4652" i="2"/>
  <c r="K4651" i="2"/>
  <c r="G4651" i="2"/>
  <c r="K4650" i="2"/>
  <c r="G4650" i="2"/>
  <c r="K4649" i="2"/>
  <c r="G4649" i="2"/>
  <c r="K4648" i="2"/>
  <c r="G4648" i="2"/>
  <c r="K4647" i="2"/>
  <c r="G4647" i="2"/>
  <c r="K4646" i="2"/>
  <c r="G4646" i="2"/>
  <c r="K4645" i="2"/>
  <c r="G4645" i="2"/>
  <c r="K4644" i="2"/>
  <c r="G4644" i="2"/>
  <c r="K4643" i="2"/>
  <c r="G4643" i="2"/>
  <c r="K4642" i="2"/>
  <c r="G4642" i="2"/>
  <c r="K4641" i="2"/>
  <c r="G4641" i="2"/>
  <c r="K4640" i="2"/>
  <c r="G4640" i="2"/>
  <c r="K4639" i="2"/>
  <c r="G4639" i="2"/>
  <c r="K4638" i="2"/>
  <c r="G4638" i="2"/>
  <c r="K4637" i="2"/>
  <c r="G4637" i="2"/>
  <c r="K4636" i="2"/>
  <c r="G4636" i="2"/>
  <c r="K4635" i="2"/>
  <c r="G4635" i="2"/>
  <c r="K4634" i="2"/>
  <c r="G4634" i="2"/>
  <c r="K4633" i="2"/>
  <c r="G4633" i="2"/>
  <c r="K4632" i="2"/>
  <c r="G4632" i="2"/>
  <c r="K4631" i="2"/>
  <c r="G4631" i="2"/>
  <c r="K4630" i="2"/>
  <c r="G4630" i="2"/>
  <c r="K4629" i="2"/>
  <c r="G4629" i="2"/>
  <c r="K4628" i="2"/>
  <c r="G4628" i="2"/>
  <c r="K4627" i="2"/>
  <c r="G4627" i="2"/>
  <c r="K4626" i="2"/>
  <c r="G4626" i="2"/>
  <c r="K4625" i="2"/>
  <c r="G4625" i="2"/>
  <c r="K4624" i="2"/>
  <c r="G4624" i="2"/>
  <c r="K4623" i="2"/>
  <c r="G4623" i="2"/>
  <c r="K4622" i="2"/>
  <c r="G4622" i="2"/>
  <c r="K4621" i="2"/>
  <c r="G4621" i="2"/>
  <c r="K4620" i="2"/>
  <c r="G4620" i="2"/>
  <c r="K4619" i="2"/>
  <c r="G4619" i="2"/>
  <c r="K4618" i="2"/>
  <c r="G4618" i="2"/>
  <c r="K4617" i="2"/>
  <c r="G4617" i="2"/>
  <c r="K4616" i="2"/>
  <c r="G4616" i="2"/>
  <c r="K4615" i="2"/>
  <c r="G4615" i="2"/>
  <c r="K4614" i="2"/>
  <c r="G4614" i="2"/>
  <c r="K4613" i="2"/>
  <c r="G4613" i="2"/>
  <c r="K4612" i="2"/>
  <c r="G4612" i="2"/>
  <c r="K4611" i="2"/>
  <c r="G4611" i="2"/>
  <c r="K4610" i="2"/>
  <c r="G4610" i="2"/>
  <c r="K4609" i="2"/>
  <c r="G4609" i="2"/>
  <c r="K4608" i="2"/>
  <c r="G4608" i="2"/>
  <c r="K4607" i="2"/>
  <c r="G4607" i="2"/>
  <c r="K4606" i="2"/>
  <c r="G4606" i="2"/>
  <c r="K4605" i="2"/>
  <c r="G4605" i="2"/>
  <c r="K4604" i="2"/>
  <c r="G4604" i="2"/>
  <c r="K4603" i="2"/>
  <c r="G4603" i="2"/>
  <c r="K4602" i="2"/>
  <c r="G4602" i="2"/>
  <c r="K4601" i="2"/>
  <c r="G4601" i="2"/>
  <c r="K4600" i="2"/>
  <c r="G4600" i="2"/>
  <c r="K4599" i="2"/>
  <c r="G4599" i="2"/>
  <c r="K4598" i="2"/>
  <c r="G4598" i="2"/>
  <c r="K4597" i="2"/>
  <c r="G4597" i="2"/>
  <c r="K4596" i="2"/>
  <c r="G4596" i="2"/>
  <c r="K4595" i="2"/>
  <c r="G4595" i="2"/>
  <c r="K4594" i="2"/>
  <c r="G4594" i="2"/>
  <c r="K4593" i="2"/>
  <c r="G4593" i="2"/>
  <c r="K4592" i="2"/>
  <c r="G4592" i="2"/>
  <c r="K4591" i="2"/>
  <c r="G4591" i="2"/>
  <c r="K4590" i="2"/>
  <c r="G4590" i="2"/>
  <c r="K4589" i="2"/>
  <c r="G4589" i="2"/>
  <c r="K4588" i="2"/>
  <c r="G4588" i="2"/>
  <c r="K4587" i="2"/>
  <c r="G4587" i="2"/>
  <c r="K4586" i="2"/>
  <c r="G4586" i="2"/>
  <c r="K4585" i="2"/>
  <c r="G4585" i="2"/>
  <c r="K4584" i="2"/>
  <c r="G4584" i="2"/>
  <c r="K4583" i="2"/>
  <c r="G4583" i="2"/>
  <c r="K4582" i="2"/>
  <c r="G4582" i="2"/>
  <c r="K4581" i="2"/>
  <c r="G4581" i="2"/>
  <c r="K4580" i="2"/>
  <c r="G4580" i="2"/>
  <c r="K4579" i="2"/>
  <c r="G4579" i="2"/>
  <c r="K4578" i="2"/>
  <c r="G4578" i="2"/>
  <c r="K4577" i="2"/>
  <c r="G4577" i="2"/>
  <c r="K4576" i="2"/>
  <c r="G4576" i="2"/>
  <c r="K4575" i="2"/>
  <c r="G4575" i="2"/>
  <c r="K4574" i="2"/>
  <c r="G4574" i="2"/>
  <c r="K4573" i="2"/>
  <c r="G4573" i="2"/>
  <c r="K4572" i="2"/>
  <c r="G4572" i="2"/>
  <c r="K4571" i="2"/>
  <c r="G4571" i="2"/>
  <c r="K4570" i="2"/>
  <c r="G4570" i="2"/>
  <c r="K4569" i="2"/>
  <c r="G4569" i="2"/>
  <c r="K4568" i="2"/>
  <c r="G4568" i="2"/>
  <c r="K4567" i="2"/>
  <c r="G4567" i="2"/>
  <c r="K4566" i="2"/>
  <c r="G4566" i="2"/>
  <c r="K4565" i="2"/>
  <c r="G4565" i="2"/>
  <c r="K4564" i="2"/>
  <c r="G4564" i="2"/>
  <c r="K4563" i="2"/>
  <c r="G4563" i="2"/>
  <c r="K4562" i="2"/>
  <c r="G4562" i="2"/>
  <c r="K4561" i="2"/>
  <c r="G4561" i="2"/>
  <c r="K4560" i="2"/>
  <c r="G4560" i="2"/>
  <c r="K4559" i="2"/>
  <c r="G4559" i="2"/>
  <c r="K4558" i="2"/>
  <c r="G4558" i="2"/>
  <c r="K4557" i="2"/>
  <c r="G4557" i="2"/>
  <c r="K4556" i="2"/>
  <c r="G4556" i="2"/>
  <c r="K4555" i="2"/>
  <c r="G4555" i="2"/>
  <c r="K4554" i="2"/>
  <c r="G4554" i="2"/>
  <c r="K4553" i="2"/>
  <c r="G4553" i="2"/>
  <c r="K4552" i="2"/>
  <c r="G4552" i="2"/>
  <c r="K4551" i="2"/>
  <c r="G4551" i="2"/>
  <c r="K4550" i="2"/>
  <c r="G4550" i="2"/>
  <c r="K4549" i="2"/>
  <c r="G4549" i="2"/>
  <c r="K4548" i="2"/>
  <c r="G4548" i="2"/>
  <c r="K4547" i="2"/>
  <c r="G4547" i="2"/>
  <c r="K4546" i="2"/>
  <c r="G4546" i="2"/>
  <c r="K4545" i="2"/>
  <c r="G4545" i="2"/>
  <c r="K4544" i="2"/>
  <c r="G4544" i="2"/>
  <c r="K4543" i="2"/>
  <c r="G4543" i="2"/>
  <c r="K4542" i="2"/>
  <c r="G4542" i="2"/>
  <c r="K4541" i="2"/>
  <c r="G4541" i="2"/>
  <c r="K4540" i="2"/>
  <c r="G4540" i="2"/>
  <c r="K4539" i="2"/>
  <c r="G4539" i="2"/>
  <c r="K4538" i="2"/>
  <c r="G4538" i="2"/>
  <c r="K4537" i="2"/>
  <c r="G4537" i="2"/>
  <c r="K4536" i="2"/>
  <c r="G4536" i="2"/>
  <c r="K4535" i="2"/>
  <c r="G4535" i="2"/>
  <c r="K4534" i="2"/>
  <c r="G4534" i="2"/>
  <c r="K4533" i="2"/>
  <c r="G4533" i="2"/>
  <c r="K4532" i="2"/>
  <c r="G4532" i="2"/>
  <c r="K4531" i="2"/>
  <c r="G4531" i="2"/>
  <c r="K4530" i="2"/>
  <c r="G4530" i="2"/>
  <c r="K4529" i="2"/>
  <c r="G4529" i="2"/>
  <c r="K4528" i="2"/>
  <c r="G4528" i="2"/>
  <c r="K4527" i="2"/>
  <c r="G4527" i="2"/>
  <c r="K4526" i="2"/>
  <c r="G4526" i="2"/>
  <c r="K4525" i="2"/>
  <c r="G4525" i="2"/>
  <c r="K4524" i="2"/>
  <c r="G4524" i="2"/>
  <c r="K4523" i="2"/>
  <c r="G4523" i="2"/>
  <c r="K4522" i="2"/>
  <c r="G4522" i="2"/>
  <c r="K4521" i="2"/>
  <c r="G4521" i="2"/>
  <c r="K4520" i="2"/>
  <c r="G4520" i="2"/>
  <c r="K4519" i="2"/>
  <c r="G4519" i="2"/>
  <c r="K4518" i="2"/>
  <c r="G4518" i="2"/>
  <c r="K4517" i="2"/>
  <c r="G4517" i="2"/>
  <c r="K4516" i="2"/>
  <c r="G4516" i="2"/>
  <c r="K4515" i="2"/>
  <c r="G4515" i="2"/>
  <c r="K4514" i="2"/>
  <c r="G4514" i="2"/>
  <c r="K4513" i="2"/>
  <c r="G4513" i="2"/>
  <c r="K4512" i="2"/>
  <c r="G4512" i="2"/>
  <c r="K4511" i="2"/>
  <c r="G4511" i="2"/>
  <c r="K4510" i="2"/>
  <c r="G4510" i="2"/>
  <c r="K4509" i="2"/>
  <c r="G4509" i="2"/>
  <c r="K4508" i="2"/>
  <c r="G4508" i="2"/>
  <c r="K4507" i="2"/>
  <c r="G4507" i="2"/>
  <c r="K4506" i="2"/>
  <c r="G4506" i="2"/>
  <c r="K4505" i="2"/>
  <c r="G4505" i="2"/>
  <c r="K4504" i="2"/>
  <c r="G4504" i="2"/>
  <c r="K4503" i="2"/>
  <c r="G4503" i="2"/>
  <c r="K4502" i="2"/>
  <c r="G4502" i="2"/>
  <c r="K4501" i="2"/>
  <c r="G4501" i="2"/>
  <c r="K4500" i="2"/>
  <c r="G4500" i="2"/>
  <c r="K4499" i="2"/>
  <c r="G4499" i="2"/>
  <c r="K4498" i="2"/>
  <c r="G4498" i="2"/>
  <c r="K4497" i="2"/>
  <c r="G4497" i="2"/>
  <c r="K4496" i="2"/>
  <c r="G4496" i="2"/>
  <c r="K4495" i="2"/>
  <c r="G4495" i="2"/>
  <c r="K4494" i="2"/>
  <c r="G4494" i="2"/>
  <c r="K4493" i="2"/>
  <c r="G4493" i="2"/>
  <c r="K4492" i="2"/>
  <c r="G4492" i="2"/>
  <c r="K4491" i="2"/>
  <c r="G4491" i="2"/>
  <c r="K4490" i="2"/>
  <c r="G4490" i="2"/>
  <c r="K4489" i="2"/>
  <c r="G4489" i="2"/>
  <c r="K4488" i="2"/>
  <c r="G4488" i="2"/>
  <c r="K4487" i="2"/>
  <c r="G4487" i="2"/>
  <c r="K4486" i="2"/>
  <c r="G4486" i="2"/>
  <c r="K4485" i="2"/>
  <c r="G4485" i="2"/>
  <c r="K4484" i="2"/>
  <c r="G4484" i="2"/>
  <c r="K4483" i="2"/>
  <c r="G4483" i="2"/>
  <c r="K4482" i="2"/>
  <c r="G4482" i="2"/>
  <c r="K4481" i="2"/>
  <c r="G4481" i="2"/>
  <c r="K4480" i="2"/>
  <c r="G4480" i="2"/>
  <c r="K4479" i="2"/>
  <c r="G4479" i="2"/>
  <c r="K4478" i="2"/>
  <c r="G4478" i="2"/>
  <c r="K4477" i="2"/>
  <c r="G4477" i="2"/>
  <c r="K4476" i="2"/>
  <c r="G4476" i="2"/>
  <c r="K4475" i="2"/>
  <c r="G4475" i="2"/>
  <c r="K4474" i="2"/>
  <c r="G4474" i="2"/>
  <c r="K4473" i="2"/>
  <c r="G4473" i="2"/>
  <c r="K4472" i="2"/>
  <c r="G4472" i="2"/>
  <c r="K4471" i="2"/>
  <c r="G4471" i="2"/>
  <c r="K4470" i="2"/>
  <c r="G4470" i="2"/>
  <c r="K4469" i="2"/>
  <c r="G4469" i="2"/>
  <c r="K4468" i="2"/>
  <c r="G4468" i="2"/>
  <c r="K4467" i="2"/>
  <c r="G4467" i="2"/>
  <c r="K4466" i="2"/>
  <c r="G4466" i="2"/>
  <c r="K4465" i="2"/>
  <c r="G4465" i="2"/>
  <c r="K4464" i="2"/>
  <c r="G4464" i="2"/>
  <c r="K4463" i="2"/>
  <c r="G4463" i="2"/>
  <c r="K4462" i="2"/>
  <c r="G4462" i="2"/>
  <c r="K4461" i="2"/>
  <c r="G4461" i="2"/>
  <c r="K4460" i="2"/>
  <c r="G4460" i="2"/>
  <c r="K4459" i="2"/>
  <c r="G4459" i="2"/>
  <c r="K4458" i="2"/>
  <c r="G4458" i="2"/>
  <c r="K4457" i="2"/>
  <c r="G4457" i="2"/>
  <c r="K4456" i="2"/>
  <c r="G4456" i="2"/>
  <c r="K4455" i="2"/>
  <c r="G4455" i="2"/>
  <c r="K4454" i="2"/>
  <c r="G4454" i="2"/>
  <c r="K4453" i="2"/>
  <c r="G4453" i="2"/>
  <c r="K4452" i="2"/>
  <c r="G4452" i="2"/>
  <c r="K4451" i="2"/>
  <c r="G4451" i="2"/>
  <c r="K4450" i="2"/>
  <c r="G4450" i="2"/>
  <c r="K4449" i="2"/>
  <c r="G4449" i="2"/>
  <c r="K4448" i="2"/>
  <c r="G4448" i="2"/>
  <c r="K4447" i="2"/>
  <c r="G4447" i="2"/>
  <c r="K4446" i="2"/>
  <c r="G4446" i="2"/>
  <c r="K4445" i="2"/>
  <c r="G4445" i="2"/>
  <c r="K4444" i="2"/>
  <c r="G4444" i="2"/>
  <c r="K4443" i="2"/>
  <c r="G4443" i="2"/>
  <c r="K4442" i="2"/>
  <c r="G4442" i="2"/>
  <c r="K4441" i="2"/>
  <c r="G4441" i="2"/>
  <c r="K4440" i="2"/>
  <c r="G4440" i="2"/>
  <c r="K4439" i="2"/>
  <c r="G4439" i="2"/>
  <c r="K4438" i="2"/>
  <c r="G4438" i="2"/>
  <c r="K4437" i="2"/>
  <c r="G4437" i="2"/>
  <c r="K4436" i="2"/>
  <c r="G4436" i="2"/>
  <c r="K4435" i="2"/>
  <c r="G4435" i="2"/>
  <c r="K4434" i="2"/>
  <c r="G4434" i="2"/>
  <c r="K4433" i="2"/>
  <c r="G4433" i="2"/>
  <c r="K4432" i="2"/>
  <c r="G4432" i="2"/>
  <c r="K4431" i="2"/>
  <c r="G4431" i="2"/>
  <c r="K4430" i="2"/>
  <c r="G4430" i="2"/>
  <c r="K4429" i="2"/>
  <c r="G4429" i="2"/>
  <c r="K4428" i="2"/>
  <c r="G4428" i="2"/>
  <c r="K4427" i="2"/>
  <c r="G4427" i="2"/>
  <c r="K4426" i="2"/>
  <c r="G4426" i="2"/>
  <c r="K4425" i="2"/>
  <c r="G4425" i="2"/>
  <c r="K4424" i="2"/>
  <c r="G4424" i="2"/>
  <c r="K4423" i="2"/>
  <c r="G4423" i="2"/>
  <c r="K4422" i="2"/>
  <c r="G4422" i="2"/>
  <c r="K4421" i="2"/>
  <c r="G4421" i="2"/>
  <c r="K4420" i="2"/>
  <c r="G4420" i="2"/>
  <c r="K4419" i="2"/>
  <c r="G4419" i="2"/>
  <c r="K4418" i="2"/>
  <c r="G4418" i="2"/>
  <c r="K4417" i="2"/>
  <c r="G4417" i="2"/>
  <c r="K4416" i="2"/>
  <c r="G4416" i="2"/>
  <c r="K4415" i="2"/>
  <c r="G4415" i="2"/>
  <c r="K4414" i="2"/>
  <c r="G4414" i="2"/>
  <c r="K4413" i="2"/>
  <c r="G4413" i="2"/>
  <c r="K4412" i="2"/>
  <c r="G4412" i="2"/>
  <c r="K4411" i="2"/>
  <c r="G4411" i="2"/>
  <c r="K4410" i="2"/>
  <c r="G4410" i="2"/>
  <c r="K4409" i="2"/>
  <c r="G4409" i="2"/>
  <c r="K4408" i="2"/>
  <c r="G4408" i="2"/>
  <c r="K4407" i="2"/>
  <c r="G4407" i="2"/>
  <c r="K4406" i="2"/>
  <c r="G4406" i="2"/>
  <c r="K4405" i="2"/>
  <c r="G4405" i="2"/>
  <c r="K4404" i="2"/>
  <c r="G4404" i="2"/>
  <c r="K4403" i="2"/>
  <c r="G4403" i="2"/>
  <c r="K4402" i="2"/>
  <c r="G4402" i="2"/>
  <c r="K4401" i="2"/>
  <c r="G4401" i="2"/>
  <c r="K4400" i="2"/>
  <c r="G4400" i="2"/>
  <c r="K4399" i="2"/>
  <c r="G4399" i="2"/>
  <c r="K4398" i="2"/>
  <c r="G4398" i="2"/>
  <c r="K4397" i="2"/>
  <c r="G4397" i="2"/>
  <c r="K4396" i="2"/>
  <c r="G4396" i="2"/>
  <c r="K4395" i="2"/>
  <c r="G4395" i="2"/>
  <c r="K4394" i="2"/>
  <c r="G4394" i="2"/>
  <c r="K4393" i="2"/>
  <c r="G4393" i="2"/>
  <c r="K4392" i="2"/>
  <c r="G4392" i="2"/>
  <c r="K4391" i="2"/>
  <c r="G4391" i="2"/>
  <c r="K4390" i="2"/>
  <c r="G4390" i="2"/>
  <c r="K4389" i="2"/>
  <c r="G4389" i="2"/>
  <c r="K4388" i="2"/>
  <c r="G4388" i="2"/>
  <c r="K4387" i="2"/>
  <c r="G4387" i="2"/>
  <c r="K4386" i="2"/>
  <c r="G4386" i="2"/>
  <c r="K4385" i="2"/>
  <c r="G4385" i="2"/>
  <c r="K4384" i="2"/>
  <c r="G4384" i="2"/>
  <c r="K4383" i="2"/>
  <c r="G4383" i="2"/>
  <c r="K4382" i="2"/>
  <c r="G4382" i="2"/>
  <c r="K4381" i="2"/>
  <c r="G4381" i="2"/>
  <c r="K4380" i="2"/>
  <c r="G4380" i="2"/>
  <c r="K4379" i="2"/>
  <c r="G4379" i="2"/>
  <c r="K4378" i="2"/>
  <c r="G4378" i="2"/>
  <c r="K4377" i="2"/>
  <c r="G4377" i="2"/>
  <c r="K4376" i="2"/>
  <c r="G4376" i="2"/>
  <c r="K4375" i="2"/>
  <c r="G4375" i="2"/>
  <c r="K4374" i="2"/>
  <c r="G4374" i="2"/>
  <c r="K4373" i="2"/>
  <c r="G4373" i="2"/>
  <c r="K4372" i="2"/>
  <c r="G4372" i="2"/>
  <c r="K4371" i="2"/>
  <c r="G4371" i="2"/>
  <c r="K4370" i="2"/>
  <c r="G4370" i="2"/>
  <c r="K4369" i="2"/>
  <c r="G4369" i="2"/>
  <c r="K4368" i="2"/>
  <c r="G4368" i="2"/>
  <c r="K4367" i="2"/>
  <c r="G4367" i="2"/>
  <c r="K4366" i="2"/>
  <c r="G4366" i="2"/>
  <c r="K4365" i="2"/>
  <c r="G4365" i="2"/>
  <c r="K4364" i="2"/>
  <c r="G4364" i="2"/>
  <c r="K4363" i="2"/>
  <c r="G4363" i="2"/>
  <c r="K4362" i="2"/>
  <c r="G4362" i="2"/>
  <c r="K4361" i="2"/>
  <c r="G4361" i="2"/>
  <c r="K4360" i="2"/>
  <c r="G4360" i="2"/>
  <c r="K4359" i="2"/>
  <c r="G4359" i="2"/>
  <c r="K4358" i="2"/>
  <c r="G4358" i="2"/>
  <c r="K4357" i="2"/>
  <c r="G4357" i="2"/>
  <c r="K4356" i="2"/>
  <c r="G4356" i="2"/>
  <c r="K4355" i="2"/>
  <c r="G4355" i="2"/>
  <c r="K4354" i="2"/>
  <c r="G4354" i="2"/>
  <c r="K4353" i="2"/>
  <c r="G4353" i="2"/>
  <c r="K4352" i="2"/>
  <c r="G4352" i="2"/>
  <c r="K4351" i="2"/>
  <c r="G4351" i="2"/>
  <c r="K4350" i="2"/>
  <c r="G4350" i="2"/>
  <c r="K4349" i="2"/>
  <c r="G4349" i="2"/>
  <c r="K4348" i="2"/>
  <c r="G4348" i="2"/>
  <c r="K4347" i="2"/>
  <c r="G4347" i="2"/>
  <c r="K4346" i="2"/>
  <c r="G4346" i="2"/>
  <c r="K4345" i="2"/>
  <c r="G4345" i="2"/>
  <c r="K4344" i="2"/>
  <c r="G4344" i="2"/>
  <c r="K4343" i="2"/>
  <c r="G4343" i="2"/>
  <c r="K4342" i="2"/>
  <c r="G4342" i="2"/>
  <c r="K4341" i="2"/>
  <c r="G4341" i="2"/>
  <c r="K4340" i="2"/>
  <c r="G4340" i="2"/>
  <c r="K4339" i="2"/>
  <c r="G4339" i="2"/>
  <c r="K4338" i="2"/>
  <c r="G4338" i="2"/>
  <c r="K4337" i="2"/>
  <c r="G4337" i="2"/>
  <c r="K4336" i="2"/>
  <c r="G4336" i="2"/>
  <c r="K4335" i="2"/>
  <c r="G4335" i="2"/>
  <c r="K4334" i="2"/>
  <c r="G4334" i="2"/>
  <c r="K4333" i="2"/>
  <c r="G4333" i="2"/>
  <c r="K4332" i="2"/>
  <c r="G4332" i="2"/>
  <c r="K4331" i="2"/>
  <c r="G4331" i="2"/>
  <c r="K4330" i="2"/>
  <c r="G4330" i="2"/>
  <c r="K4329" i="2"/>
  <c r="G4329" i="2"/>
  <c r="K4328" i="2"/>
  <c r="G4328" i="2"/>
  <c r="K4327" i="2"/>
  <c r="G4327" i="2"/>
  <c r="K4326" i="2"/>
  <c r="G4326" i="2"/>
  <c r="K4325" i="2"/>
  <c r="G4325" i="2"/>
  <c r="K4324" i="2"/>
  <c r="G4324" i="2"/>
  <c r="K4323" i="2"/>
  <c r="G4323" i="2"/>
  <c r="K4322" i="2"/>
  <c r="G4322" i="2"/>
  <c r="K4321" i="2"/>
  <c r="G4321" i="2"/>
  <c r="K4320" i="2"/>
  <c r="G4320" i="2"/>
  <c r="K4319" i="2"/>
  <c r="G4319" i="2"/>
  <c r="K4318" i="2"/>
  <c r="G4318" i="2"/>
  <c r="K4317" i="2"/>
  <c r="G4317" i="2"/>
  <c r="K4316" i="2"/>
  <c r="G4316" i="2"/>
  <c r="K4315" i="2"/>
  <c r="G4315" i="2"/>
  <c r="K4314" i="2"/>
  <c r="G4314" i="2"/>
  <c r="K4313" i="2"/>
  <c r="G4313" i="2"/>
  <c r="K4312" i="2"/>
  <c r="G4312" i="2"/>
  <c r="K4311" i="2"/>
  <c r="G4311" i="2"/>
  <c r="K4310" i="2"/>
  <c r="G4310" i="2"/>
  <c r="K4309" i="2"/>
  <c r="G4309" i="2"/>
  <c r="K4308" i="2"/>
  <c r="G4308" i="2"/>
  <c r="K4307" i="2"/>
  <c r="G4307" i="2"/>
  <c r="K4306" i="2"/>
  <c r="G4306" i="2"/>
  <c r="K4305" i="2"/>
  <c r="G4305" i="2"/>
  <c r="K4304" i="2"/>
  <c r="G4304" i="2"/>
  <c r="K4303" i="2"/>
  <c r="G4303" i="2"/>
  <c r="K4302" i="2"/>
  <c r="G4302" i="2"/>
  <c r="K4301" i="2"/>
  <c r="G4301" i="2"/>
  <c r="K4300" i="2"/>
  <c r="G4300" i="2"/>
  <c r="K4299" i="2"/>
  <c r="G4299" i="2"/>
  <c r="K4298" i="2"/>
  <c r="G4298" i="2"/>
  <c r="K4297" i="2"/>
  <c r="G4297" i="2"/>
  <c r="K4296" i="2"/>
  <c r="G4296" i="2"/>
  <c r="K4295" i="2"/>
  <c r="G4295" i="2"/>
  <c r="K4294" i="2"/>
  <c r="G4294" i="2"/>
  <c r="K4293" i="2"/>
  <c r="G4293" i="2"/>
  <c r="K4292" i="2"/>
  <c r="G4292" i="2"/>
  <c r="K4291" i="2"/>
  <c r="G4291" i="2"/>
  <c r="K4290" i="2"/>
  <c r="G4290" i="2"/>
  <c r="K4289" i="2"/>
  <c r="G4289" i="2"/>
  <c r="K4288" i="2"/>
  <c r="G4288" i="2"/>
  <c r="K4287" i="2"/>
  <c r="G4287" i="2"/>
  <c r="K4286" i="2"/>
  <c r="G4286" i="2"/>
  <c r="K4285" i="2"/>
  <c r="G4285" i="2"/>
  <c r="K4284" i="2"/>
  <c r="G4284" i="2"/>
  <c r="K4283" i="2"/>
  <c r="G4283" i="2"/>
  <c r="K4282" i="2"/>
  <c r="G4282" i="2"/>
  <c r="K4281" i="2"/>
  <c r="G4281" i="2"/>
  <c r="K4280" i="2"/>
  <c r="G4280" i="2"/>
  <c r="K4279" i="2"/>
  <c r="G4279" i="2"/>
  <c r="K4278" i="2"/>
  <c r="G4278" i="2"/>
  <c r="K4277" i="2"/>
  <c r="G4277" i="2"/>
  <c r="K4276" i="2"/>
  <c r="G4276" i="2"/>
  <c r="K4275" i="2"/>
  <c r="G4275" i="2"/>
  <c r="K4274" i="2"/>
  <c r="G4274" i="2"/>
  <c r="K4273" i="2"/>
  <c r="G4273" i="2"/>
  <c r="K4272" i="2"/>
  <c r="G4272" i="2"/>
  <c r="K4271" i="2"/>
  <c r="G4271" i="2"/>
  <c r="K4270" i="2"/>
  <c r="G4270" i="2"/>
  <c r="K4269" i="2"/>
  <c r="G4269" i="2"/>
  <c r="K4268" i="2"/>
  <c r="G4268" i="2"/>
  <c r="K4267" i="2"/>
  <c r="G4267" i="2"/>
  <c r="K4266" i="2"/>
  <c r="G4266" i="2"/>
  <c r="K4265" i="2"/>
  <c r="G4265" i="2"/>
  <c r="K4264" i="2"/>
  <c r="G4264" i="2"/>
  <c r="K4263" i="2"/>
  <c r="G4263" i="2"/>
  <c r="K4262" i="2"/>
  <c r="G4262" i="2"/>
  <c r="K4261" i="2"/>
  <c r="G4261" i="2"/>
  <c r="K4260" i="2"/>
  <c r="G4260" i="2"/>
  <c r="K4259" i="2"/>
  <c r="G4259" i="2"/>
  <c r="K4258" i="2"/>
  <c r="G4258" i="2"/>
  <c r="K4257" i="2"/>
  <c r="G4257" i="2"/>
  <c r="K4256" i="2"/>
  <c r="G4256" i="2"/>
  <c r="K4255" i="2"/>
  <c r="G4255" i="2"/>
  <c r="K4254" i="2"/>
  <c r="G4254" i="2"/>
  <c r="K4253" i="2"/>
  <c r="G4253" i="2"/>
  <c r="K4252" i="2"/>
  <c r="G4252" i="2"/>
  <c r="K4251" i="2"/>
  <c r="G4251" i="2"/>
  <c r="K4250" i="2"/>
  <c r="G4250" i="2"/>
  <c r="K4249" i="2"/>
  <c r="G4249" i="2"/>
  <c r="K4248" i="2"/>
  <c r="G4248" i="2"/>
  <c r="K4247" i="2"/>
  <c r="G4247" i="2"/>
  <c r="K4246" i="2"/>
  <c r="G4246" i="2"/>
  <c r="K4245" i="2"/>
  <c r="G4245" i="2"/>
  <c r="K4244" i="2"/>
  <c r="G4244" i="2"/>
  <c r="K4243" i="2"/>
  <c r="G4243" i="2"/>
  <c r="K4242" i="2"/>
  <c r="G4242" i="2"/>
  <c r="K4241" i="2"/>
  <c r="G4241" i="2"/>
  <c r="K4240" i="2"/>
  <c r="G4240" i="2"/>
  <c r="K4239" i="2"/>
  <c r="G4239" i="2"/>
  <c r="K4238" i="2"/>
  <c r="G4238" i="2"/>
  <c r="K4237" i="2"/>
  <c r="G4237" i="2"/>
  <c r="K4236" i="2"/>
  <c r="G4236" i="2"/>
  <c r="K4235" i="2"/>
  <c r="G4235" i="2"/>
  <c r="K4234" i="2"/>
  <c r="G4234" i="2"/>
  <c r="K4233" i="2"/>
  <c r="G4233" i="2"/>
  <c r="K4232" i="2"/>
  <c r="G4232" i="2"/>
  <c r="K4231" i="2"/>
  <c r="G4231" i="2"/>
  <c r="K4230" i="2"/>
  <c r="G4230" i="2"/>
  <c r="K4229" i="2"/>
  <c r="G4229" i="2"/>
  <c r="K4228" i="2"/>
  <c r="G4228" i="2"/>
  <c r="K4227" i="2"/>
  <c r="G4227" i="2"/>
  <c r="K4226" i="2"/>
  <c r="G4226" i="2"/>
  <c r="K4225" i="2"/>
  <c r="G4225" i="2"/>
  <c r="K4224" i="2"/>
  <c r="G4224" i="2"/>
  <c r="K4223" i="2"/>
  <c r="G4223" i="2"/>
  <c r="K4222" i="2"/>
  <c r="G4222" i="2"/>
  <c r="K4221" i="2"/>
  <c r="G4221" i="2"/>
  <c r="K4220" i="2"/>
  <c r="G4220" i="2"/>
  <c r="K4219" i="2"/>
  <c r="G4219" i="2"/>
  <c r="K4218" i="2"/>
  <c r="G4218" i="2"/>
  <c r="K4217" i="2"/>
  <c r="G4217" i="2"/>
  <c r="K4216" i="2"/>
  <c r="G4216" i="2"/>
  <c r="K4215" i="2"/>
  <c r="G4215" i="2"/>
  <c r="K4214" i="2"/>
  <c r="G4214" i="2"/>
  <c r="K4213" i="2"/>
  <c r="G4213" i="2"/>
  <c r="K4212" i="2"/>
  <c r="G4212" i="2"/>
  <c r="K4211" i="2"/>
  <c r="G4211" i="2"/>
  <c r="K4210" i="2"/>
  <c r="G4210" i="2"/>
  <c r="K4209" i="2"/>
  <c r="G4209" i="2"/>
  <c r="K4208" i="2"/>
  <c r="G4208" i="2"/>
  <c r="K4207" i="2"/>
  <c r="G4207" i="2"/>
  <c r="K4206" i="2"/>
  <c r="G4206" i="2"/>
  <c r="K4205" i="2"/>
  <c r="G4205" i="2"/>
  <c r="K4204" i="2"/>
  <c r="G4204" i="2"/>
  <c r="K4203" i="2"/>
  <c r="G4203" i="2"/>
  <c r="K4202" i="2"/>
  <c r="G4202" i="2"/>
  <c r="K4201" i="2"/>
  <c r="G4201" i="2"/>
  <c r="K4200" i="2"/>
  <c r="G4200" i="2"/>
  <c r="K4199" i="2"/>
  <c r="G4199" i="2"/>
  <c r="K4198" i="2"/>
  <c r="G4198" i="2"/>
  <c r="K4197" i="2"/>
  <c r="G4197" i="2"/>
  <c r="K4196" i="2"/>
  <c r="G4196" i="2"/>
  <c r="K4195" i="2"/>
  <c r="G4195" i="2"/>
  <c r="K4194" i="2"/>
  <c r="G4194" i="2"/>
  <c r="K4193" i="2"/>
  <c r="G4193" i="2"/>
  <c r="K4192" i="2"/>
  <c r="G4192" i="2"/>
  <c r="K4191" i="2"/>
  <c r="G4191" i="2"/>
  <c r="K4190" i="2"/>
  <c r="G4190" i="2"/>
  <c r="K4189" i="2"/>
  <c r="G4189" i="2"/>
  <c r="K4188" i="2"/>
  <c r="G4188" i="2"/>
  <c r="K4187" i="2"/>
  <c r="G4187" i="2"/>
  <c r="K4186" i="2"/>
  <c r="G4186" i="2"/>
  <c r="K4185" i="2"/>
  <c r="G4185" i="2"/>
  <c r="K4184" i="2"/>
  <c r="G4184" i="2"/>
  <c r="K4183" i="2"/>
  <c r="G4183" i="2"/>
  <c r="K4182" i="2"/>
  <c r="G4182" i="2"/>
  <c r="K4181" i="2"/>
  <c r="G4181" i="2"/>
  <c r="K4180" i="2"/>
  <c r="G4180" i="2"/>
  <c r="K4179" i="2"/>
  <c r="G4179" i="2"/>
  <c r="K4178" i="2"/>
  <c r="G4178" i="2"/>
  <c r="K4177" i="2"/>
  <c r="G4177" i="2"/>
  <c r="K4176" i="2"/>
  <c r="G4176" i="2"/>
  <c r="K4175" i="2"/>
  <c r="G4175" i="2"/>
  <c r="K4174" i="2"/>
  <c r="G4174" i="2"/>
  <c r="K4173" i="2"/>
  <c r="G4173" i="2"/>
  <c r="K4172" i="2"/>
  <c r="G4172" i="2"/>
  <c r="K4171" i="2"/>
  <c r="G4171" i="2"/>
  <c r="K4170" i="2"/>
  <c r="G4170" i="2"/>
  <c r="K4169" i="2"/>
  <c r="G4169" i="2"/>
  <c r="K4168" i="2"/>
  <c r="G4168" i="2"/>
  <c r="K4167" i="2"/>
  <c r="G4167" i="2"/>
  <c r="K4166" i="2"/>
  <c r="G4166" i="2"/>
  <c r="K4165" i="2"/>
  <c r="G4165" i="2"/>
  <c r="K4164" i="2"/>
  <c r="G4164" i="2"/>
  <c r="K4163" i="2"/>
  <c r="G4163" i="2"/>
  <c r="K4162" i="2"/>
  <c r="G4162" i="2"/>
  <c r="K4161" i="2"/>
  <c r="G4161" i="2"/>
  <c r="K4160" i="2"/>
  <c r="G4160" i="2"/>
  <c r="K4159" i="2"/>
  <c r="G4159" i="2"/>
  <c r="K4158" i="2"/>
  <c r="G4158" i="2"/>
  <c r="K4157" i="2"/>
  <c r="G4157" i="2"/>
  <c r="K4156" i="2"/>
  <c r="G4156" i="2"/>
  <c r="K4155" i="2"/>
  <c r="G4155" i="2"/>
  <c r="K4154" i="2"/>
  <c r="G4154" i="2"/>
  <c r="K4153" i="2"/>
  <c r="G4153" i="2"/>
  <c r="K4152" i="2"/>
  <c r="G4152" i="2"/>
  <c r="K4151" i="2"/>
  <c r="G4151" i="2"/>
  <c r="K4150" i="2"/>
  <c r="G4150" i="2"/>
  <c r="K4149" i="2"/>
  <c r="G4149" i="2"/>
  <c r="K4148" i="2"/>
  <c r="G4148" i="2"/>
  <c r="K4147" i="2"/>
  <c r="G4147" i="2"/>
  <c r="K4146" i="2"/>
  <c r="G4146" i="2"/>
  <c r="K4145" i="2"/>
  <c r="G4145" i="2"/>
  <c r="K4144" i="2"/>
  <c r="G4144" i="2"/>
  <c r="K4143" i="2"/>
  <c r="G4143" i="2"/>
  <c r="K4142" i="2"/>
  <c r="G4142" i="2"/>
  <c r="K4141" i="2"/>
  <c r="G4141" i="2"/>
  <c r="K4140" i="2"/>
  <c r="G4140" i="2"/>
  <c r="K4139" i="2"/>
  <c r="G4139" i="2"/>
  <c r="K4138" i="2"/>
  <c r="G4138" i="2"/>
  <c r="K4137" i="2"/>
  <c r="G4137" i="2"/>
  <c r="K4136" i="2"/>
  <c r="G4136" i="2"/>
  <c r="K4135" i="2"/>
  <c r="G4135" i="2"/>
  <c r="K4134" i="2"/>
  <c r="G4134" i="2"/>
  <c r="K4133" i="2"/>
  <c r="G4133" i="2"/>
  <c r="K4132" i="2"/>
  <c r="G4132" i="2"/>
  <c r="K4131" i="2"/>
  <c r="G4131" i="2"/>
  <c r="K4130" i="2"/>
  <c r="G4130" i="2"/>
  <c r="K4129" i="2"/>
  <c r="G4129" i="2"/>
  <c r="K4128" i="2"/>
  <c r="G4128" i="2"/>
  <c r="K4127" i="2"/>
  <c r="G4127" i="2"/>
  <c r="K4126" i="2"/>
  <c r="G4126" i="2"/>
  <c r="K4125" i="2"/>
  <c r="G4125" i="2"/>
  <c r="K4124" i="2"/>
  <c r="G4124" i="2"/>
  <c r="K4123" i="2"/>
  <c r="G4123" i="2"/>
  <c r="K4122" i="2"/>
  <c r="G4122" i="2"/>
  <c r="K4121" i="2"/>
  <c r="G4121" i="2"/>
  <c r="K4120" i="2"/>
  <c r="G4120" i="2"/>
  <c r="K4119" i="2"/>
  <c r="G4119" i="2"/>
  <c r="K4118" i="2"/>
  <c r="G4118" i="2"/>
  <c r="K4117" i="2"/>
  <c r="G4117" i="2"/>
  <c r="K4116" i="2"/>
  <c r="G4116" i="2"/>
  <c r="K4115" i="2"/>
  <c r="G4115" i="2"/>
  <c r="K4114" i="2"/>
  <c r="G4114" i="2"/>
  <c r="K4113" i="2"/>
  <c r="G4113" i="2"/>
  <c r="K4112" i="2"/>
  <c r="G4112" i="2"/>
  <c r="K4111" i="2"/>
  <c r="G4111" i="2"/>
  <c r="K4110" i="2"/>
  <c r="G4110" i="2"/>
  <c r="K4109" i="2"/>
  <c r="G4109" i="2"/>
  <c r="K4108" i="2"/>
  <c r="G4108" i="2"/>
  <c r="K4107" i="2"/>
  <c r="G4107" i="2"/>
  <c r="K4106" i="2"/>
  <c r="G4106" i="2"/>
  <c r="K4105" i="2"/>
  <c r="G4105" i="2"/>
  <c r="K4104" i="2"/>
  <c r="G4104" i="2"/>
  <c r="K4103" i="2"/>
  <c r="G4103" i="2"/>
  <c r="K4102" i="2"/>
  <c r="G4102" i="2"/>
  <c r="K4101" i="2"/>
  <c r="G4101" i="2"/>
  <c r="K4100" i="2"/>
  <c r="G4100" i="2"/>
  <c r="K4099" i="2"/>
  <c r="G4099" i="2"/>
  <c r="K4098" i="2"/>
  <c r="G4098" i="2"/>
  <c r="K4097" i="2"/>
  <c r="G4097" i="2"/>
  <c r="K4096" i="2"/>
  <c r="G4096" i="2"/>
  <c r="K4095" i="2"/>
  <c r="G4095" i="2"/>
  <c r="K4094" i="2"/>
  <c r="G4094" i="2"/>
  <c r="K4093" i="2"/>
  <c r="G4093" i="2"/>
  <c r="K4092" i="2"/>
  <c r="G4092" i="2"/>
  <c r="K4091" i="2"/>
  <c r="G4091" i="2"/>
  <c r="K4090" i="2"/>
  <c r="G4090" i="2"/>
  <c r="K4089" i="2"/>
  <c r="G4089" i="2"/>
  <c r="K4088" i="2"/>
  <c r="G4088" i="2"/>
  <c r="K4087" i="2"/>
  <c r="G4087" i="2"/>
  <c r="K4086" i="2"/>
  <c r="G4086" i="2"/>
  <c r="K4085" i="2"/>
  <c r="G4085" i="2"/>
  <c r="K4084" i="2"/>
  <c r="G4084" i="2"/>
  <c r="K4083" i="2"/>
  <c r="G4083" i="2"/>
  <c r="K4082" i="2"/>
  <c r="G4082" i="2"/>
  <c r="K4081" i="2"/>
  <c r="G4081" i="2"/>
  <c r="K4080" i="2"/>
  <c r="G4080" i="2"/>
  <c r="K4079" i="2"/>
  <c r="G4079" i="2"/>
  <c r="K4078" i="2"/>
  <c r="G4078" i="2"/>
  <c r="K4077" i="2"/>
  <c r="G4077" i="2"/>
  <c r="K4076" i="2"/>
  <c r="G4076" i="2"/>
  <c r="K4075" i="2"/>
  <c r="G4075" i="2"/>
  <c r="K4074" i="2"/>
  <c r="G4074" i="2"/>
  <c r="K4073" i="2"/>
  <c r="G4073" i="2"/>
  <c r="K4072" i="2"/>
  <c r="G4072" i="2"/>
  <c r="K4071" i="2"/>
  <c r="G4071" i="2"/>
  <c r="K4070" i="2"/>
  <c r="G4070" i="2"/>
  <c r="K4069" i="2"/>
  <c r="G4069" i="2"/>
  <c r="K4068" i="2"/>
  <c r="G4068" i="2"/>
  <c r="K4067" i="2"/>
  <c r="G4067" i="2"/>
  <c r="K4066" i="2"/>
  <c r="G4066" i="2"/>
  <c r="K4065" i="2"/>
  <c r="G4065" i="2"/>
  <c r="K4064" i="2"/>
  <c r="G4064" i="2"/>
  <c r="K4063" i="2"/>
  <c r="G4063" i="2"/>
  <c r="K4062" i="2"/>
  <c r="G4062" i="2"/>
  <c r="K4061" i="2"/>
  <c r="G4061" i="2"/>
  <c r="K4060" i="2"/>
  <c r="G4060" i="2"/>
  <c r="K4059" i="2"/>
  <c r="G4059" i="2"/>
  <c r="K4058" i="2"/>
  <c r="G4058" i="2"/>
  <c r="K4057" i="2"/>
  <c r="G4057" i="2"/>
  <c r="K4056" i="2"/>
  <c r="G4056" i="2"/>
  <c r="K4055" i="2"/>
  <c r="G4055" i="2"/>
  <c r="K4054" i="2"/>
  <c r="G4054" i="2"/>
  <c r="K4053" i="2"/>
  <c r="G4053" i="2"/>
  <c r="K4052" i="2"/>
  <c r="G4052" i="2"/>
  <c r="K4051" i="2"/>
  <c r="G4051" i="2"/>
  <c r="K4050" i="2"/>
  <c r="G4050" i="2"/>
  <c r="K4049" i="2"/>
  <c r="G4049" i="2"/>
  <c r="K4048" i="2"/>
  <c r="G4048" i="2"/>
  <c r="K4047" i="2"/>
  <c r="G4047" i="2"/>
  <c r="K4046" i="2"/>
  <c r="G4046" i="2"/>
  <c r="K4045" i="2"/>
  <c r="G4045" i="2"/>
  <c r="K4044" i="2"/>
  <c r="G4044" i="2"/>
  <c r="K4043" i="2"/>
  <c r="G4043" i="2"/>
  <c r="K4042" i="2"/>
  <c r="G4042" i="2"/>
  <c r="K4041" i="2"/>
  <c r="G4041" i="2"/>
  <c r="K4040" i="2"/>
  <c r="G4040" i="2"/>
  <c r="K4039" i="2"/>
  <c r="G4039" i="2"/>
  <c r="K4038" i="2"/>
  <c r="G4038" i="2"/>
  <c r="K4037" i="2"/>
  <c r="G4037" i="2"/>
  <c r="K4036" i="2"/>
  <c r="G4036" i="2"/>
  <c r="K4035" i="2"/>
  <c r="G4035" i="2"/>
  <c r="K4034" i="2"/>
  <c r="G4034" i="2"/>
  <c r="K4033" i="2"/>
  <c r="G4033" i="2"/>
  <c r="K4032" i="2"/>
  <c r="G4032" i="2"/>
  <c r="K4031" i="2"/>
  <c r="G4031" i="2"/>
  <c r="K4030" i="2"/>
  <c r="G4030" i="2"/>
  <c r="K4029" i="2"/>
  <c r="G4029" i="2"/>
  <c r="K4028" i="2"/>
  <c r="G4028" i="2"/>
  <c r="K4027" i="2"/>
  <c r="G4027" i="2"/>
  <c r="K4026" i="2"/>
  <c r="G4026" i="2"/>
  <c r="K4025" i="2"/>
  <c r="G4025" i="2"/>
  <c r="K4024" i="2"/>
  <c r="G4024" i="2"/>
  <c r="K4023" i="2"/>
  <c r="G4023" i="2"/>
  <c r="K4022" i="2"/>
  <c r="G4022" i="2"/>
  <c r="K4021" i="2"/>
  <c r="G4021" i="2"/>
  <c r="K4020" i="2"/>
  <c r="G4020" i="2"/>
  <c r="K4019" i="2"/>
  <c r="G4019" i="2"/>
  <c r="K4018" i="2"/>
  <c r="G4018" i="2"/>
  <c r="K4017" i="2"/>
  <c r="G4017" i="2"/>
  <c r="K4016" i="2"/>
  <c r="G4016" i="2"/>
  <c r="K4015" i="2"/>
  <c r="G4015" i="2"/>
  <c r="K4014" i="2"/>
  <c r="G4014" i="2"/>
  <c r="K4013" i="2"/>
  <c r="G4013" i="2"/>
  <c r="K4012" i="2"/>
  <c r="G4012" i="2"/>
  <c r="K4011" i="2"/>
  <c r="G4011" i="2"/>
  <c r="K4010" i="2"/>
  <c r="G4010" i="2"/>
  <c r="K4009" i="2"/>
  <c r="G4009" i="2"/>
  <c r="K4008" i="2"/>
  <c r="G4008" i="2"/>
  <c r="K4007" i="2"/>
  <c r="G4007" i="2"/>
  <c r="K4006" i="2"/>
  <c r="G4006" i="2"/>
  <c r="K4005" i="2"/>
  <c r="G4005" i="2"/>
  <c r="K4004" i="2"/>
  <c r="G4004" i="2"/>
  <c r="K4003" i="2"/>
  <c r="G4003" i="2"/>
  <c r="K4002" i="2"/>
  <c r="G4002" i="2"/>
  <c r="K4001" i="2"/>
  <c r="G4001" i="2"/>
  <c r="K4000" i="2"/>
  <c r="G4000" i="2"/>
  <c r="K3999" i="2"/>
  <c r="G3999" i="2"/>
  <c r="K3998" i="2"/>
  <c r="G3998" i="2"/>
  <c r="K3997" i="2"/>
  <c r="G3997" i="2"/>
  <c r="K3996" i="2"/>
  <c r="G3996" i="2"/>
  <c r="K3995" i="2"/>
  <c r="G3995" i="2"/>
  <c r="K3994" i="2"/>
  <c r="G3994" i="2"/>
  <c r="K3993" i="2"/>
  <c r="G3993" i="2"/>
  <c r="K3992" i="2"/>
  <c r="G3992" i="2"/>
  <c r="K3991" i="2"/>
  <c r="G3991" i="2"/>
  <c r="K3990" i="2"/>
  <c r="G3990" i="2"/>
  <c r="K3989" i="2"/>
  <c r="G3989" i="2"/>
  <c r="K3988" i="2"/>
  <c r="G3988" i="2"/>
  <c r="K3987" i="2"/>
  <c r="G3987" i="2"/>
  <c r="K3986" i="2"/>
  <c r="G3986" i="2"/>
  <c r="K3985" i="2"/>
  <c r="G3985" i="2"/>
  <c r="K3984" i="2"/>
  <c r="G3984" i="2"/>
  <c r="K3983" i="2"/>
  <c r="G3983" i="2"/>
  <c r="K3982" i="2"/>
  <c r="G3982" i="2"/>
  <c r="K3981" i="2"/>
  <c r="G3981" i="2"/>
  <c r="K3980" i="2"/>
  <c r="G3980" i="2"/>
  <c r="K3979" i="2"/>
  <c r="G3979" i="2"/>
  <c r="K3978" i="2"/>
  <c r="G3978" i="2"/>
  <c r="K3977" i="2"/>
  <c r="G3977" i="2"/>
  <c r="K3976" i="2"/>
  <c r="G3976" i="2"/>
  <c r="K3975" i="2"/>
  <c r="G3975" i="2"/>
  <c r="K3974" i="2"/>
  <c r="G3974" i="2"/>
  <c r="K3973" i="2"/>
  <c r="G3973" i="2"/>
  <c r="K3972" i="2"/>
  <c r="G3972" i="2"/>
  <c r="K3971" i="2"/>
  <c r="G3971" i="2"/>
  <c r="K3970" i="2"/>
  <c r="G3970" i="2"/>
  <c r="K3969" i="2"/>
  <c r="G3969" i="2"/>
  <c r="K3968" i="2"/>
  <c r="G3968" i="2"/>
  <c r="K3967" i="2"/>
  <c r="G3967" i="2"/>
  <c r="K3966" i="2"/>
  <c r="G3966" i="2"/>
  <c r="K3965" i="2"/>
  <c r="G3965" i="2"/>
  <c r="K3964" i="2"/>
  <c r="G3964" i="2"/>
  <c r="K3963" i="2"/>
  <c r="G3963" i="2"/>
  <c r="K3962" i="2"/>
  <c r="G3962" i="2"/>
  <c r="K3961" i="2"/>
  <c r="G3961" i="2"/>
  <c r="K3960" i="2"/>
  <c r="G3960" i="2"/>
  <c r="K3959" i="2"/>
  <c r="G3959" i="2"/>
  <c r="K3958" i="2"/>
  <c r="G3958" i="2"/>
  <c r="K3957" i="2"/>
  <c r="G3957" i="2"/>
  <c r="K3956" i="2"/>
  <c r="G3956" i="2"/>
  <c r="K3955" i="2"/>
  <c r="G3955" i="2"/>
  <c r="K3954" i="2"/>
  <c r="G3954" i="2"/>
  <c r="K3953" i="2"/>
  <c r="G3953" i="2"/>
  <c r="K3952" i="2"/>
  <c r="G3952" i="2"/>
  <c r="K3951" i="2"/>
  <c r="G3951" i="2"/>
  <c r="K3950" i="2"/>
  <c r="G3950" i="2"/>
  <c r="K3949" i="2"/>
  <c r="G3949" i="2"/>
  <c r="K3948" i="2"/>
  <c r="G3948" i="2"/>
  <c r="K3947" i="2"/>
  <c r="G3947" i="2"/>
  <c r="K3946" i="2"/>
  <c r="G3946" i="2"/>
  <c r="K3945" i="2"/>
  <c r="G3945" i="2"/>
  <c r="K3944" i="2"/>
  <c r="G3944" i="2"/>
  <c r="K3943" i="2"/>
  <c r="G3943" i="2"/>
  <c r="K3942" i="2"/>
  <c r="G3942" i="2"/>
  <c r="K3941" i="2"/>
  <c r="G3941" i="2"/>
  <c r="K3940" i="2"/>
  <c r="G3940" i="2"/>
  <c r="K3939" i="2"/>
  <c r="G3939" i="2"/>
  <c r="K3938" i="2"/>
  <c r="G3938" i="2"/>
  <c r="K3937" i="2"/>
  <c r="G3937" i="2"/>
  <c r="K3936" i="2"/>
  <c r="G3936" i="2"/>
  <c r="K3935" i="2"/>
  <c r="G3935" i="2"/>
  <c r="K3934" i="2"/>
  <c r="G3934" i="2"/>
  <c r="K3933" i="2"/>
  <c r="G3933" i="2"/>
  <c r="K3932" i="2"/>
  <c r="G3932" i="2"/>
  <c r="K3931" i="2"/>
  <c r="G3931" i="2"/>
  <c r="K3930" i="2"/>
  <c r="G3930" i="2"/>
  <c r="K3929" i="2"/>
  <c r="G3929" i="2"/>
  <c r="K3928" i="2"/>
  <c r="G3928" i="2"/>
  <c r="K3927" i="2"/>
  <c r="G3927" i="2"/>
  <c r="K3926" i="2"/>
  <c r="G3926" i="2"/>
  <c r="K3925" i="2"/>
  <c r="G3925" i="2"/>
  <c r="K3924" i="2"/>
  <c r="G3924" i="2"/>
  <c r="K3923" i="2"/>
  <c r="G3923" i="2"/>
  <c r="K3922" i="2"/>
  <c r="G3922" i="2"/>
  <c r="K3921" i="2"/>
  <c r="G3921" i="2"/>
  <c r="K3920" i="2"/>
  <c r="G3920" i="2"/>
  <c r="K3919" i="2"/>
  <c r="G3919" i="2"/>
  <c r="K3918" i="2"/>
  <c r="G3918" i="2"/>
  <c r="K3917" i="2"/>
  <c r="G3917" i="2"/>
  <c r="K3916" i="2"/>
  <c r="G3916" i="2"/>
  <c r="K3915" i="2"/>
  <c r="G3915" i="2"/>
  <c r="K3914" i="2"/>
  <c r="G3914" i="2"/>
  <c r="K3913" i="2"/>
  <c r="G3913" i="2"/>
  <c r="K3912" i="2"/>
  <c r="G3912" i="2"/>
  <c r="K3911" i="2"/>
  <c r="G3911" i="2"/>
  <c r="K3910" i="2"/>
  <c r="G3910" i="2"/>
  <c r="K3909" i="2"/>
  <c r="G3909" i="2"/>
  <c r="K3908" i="2"/>
  <c r="G3908" i="2"/>
  <c r="K3907" i="2"/>
  <c r="G3907" i="2"/>
  <c r="K3906" i="2"/>
  <c r="G3906" i="2"/>
  <c r="K3905" i="2"/>
  <c r="G3905" i="2"/>
  <c r="K3904" i="2"/>
  <c r="G3904" i="2"/>
  <c r="K3903" i="2"/>
  <c r="G3903" i="2"/>
  <c r="K3902" i="2"/>
  <c r="G3902" i="2"/>
  <c r="K3901" i="2"/>
  <c r="G3901" i="2"/>
  <c r="K3900" i="2"/>
  <c r="G3900" i="2"/>
  <c r="K3899" i="2"/>
  <c r="G3899" i="2"/>
  <c r="K3898" i="2"/>
  <c r="G3898" i="2"/>
  <c r="K3897" i="2"/>
  <c r="G3897" i="2"/>
  <c r="K3896" i="2"/>
  <c r="G3896" i="2"/>
  <c r="K3895" i="2"/>
  <c r="G3895" i="2"/>
  <c r="K3894" i="2"/>
  <c r="G3894" i="2"/>
  <c r="K3893" i="2"/>
  <c r="G3893" i="2"/>
  <c r="K3892" i="2"/>
  <c r="G3892" i="2"/>
  <c r="K3891" i="2"/>
  <c r="G3891" i="2"/>
  <c r="K3890" i="2"/>
  <c r="G3890" i="2"/>
  <c r="K3889" i="2"/>
  <c r="G3889" i="2"/>
  <c r="K3888" i="2"/>
  <c r="G3888" i="2"/>
  <c r="K3887" i="2"/>
  <c r="G3887" i="2"/>
  <c r="K3886" i="2"/>
  <c r="G3886" i="2"/>
  <c r="K3885" i="2"/>
  <c r="G3885" i="2"/>
  <c r="K3884" i="2"/>
  <c r="G3884" i="2"/>
  <c r="K3883" i="2"/>
  <c r="G3883" i="2"/>
  <c r="K3882" i="2"/>
  <c r="G3882" i="2"/>
  <c r="K3881" i="2"/>
  <c r="G3881" i="2"/>
  <c r="K3880" i="2"/>
  <c r="G3880" i="2"/>
  <c r="K3879" i="2"/>
  <c r="G3879" i="2"/>
  <c r="K3878" i="2"/>
  <c r="G3878" i="2"/>
  <c r="K3877" i="2"/>
  <c r="G3877" i="2"/>
  <c r="K3876" i="2"/>
  <c r="G3876" i="2"/>
  <c r="K3875" i="2"/>
  <c r="G3875" i="2"/>
  <c r="K3874" i="2"/>
  <c r="G3874" i="2"/>
  <c r="K3873" i="2"/>
  <c r="G3873" i="2"/>
  <c r="K3872" i="2"/>
  <c r="G3872" i="2"/>
  <c r="K3871" i="2"/>
  <c r="G3871" i="2"/>
  <c r="K3870" i="2"/>
  <c r="G3870" i="2"/>
  <c r="K3869" i="2"/>
  <c r="G3869" i="2"/>
  <c r="K3868" i="2"/>
  <c r="G3868" i="2"/>
  <c r="K3867" i="2"/>
  <c r="G3867" i="2"/>
  <c r="K3866" i="2"/>
  <c r="G3866" i="2"/>
  <c r="K3865" i="2"/>
  <c r="G3865" i="2"/>
  <c r="K3864" i="2"/>
  <c r="G3864" i="2"/>
  <c r="K3863" i="2"/>
  <c r="G3863" i="2"/>
  <c r="K3862" i="2"/>
  <c r="G3862" i="2"/>
  <c r="K3861" i="2"/>
  <c r="G3861" i="2"/>
  <c r="K3860" i="2"/>
  <c r="G3860" i="2"/>
  <c r="K3859" i="2"/>
  <c r="G3859" i="2"/>
  <c r="K3858" i="2"/>
  <c r="G3858" i="2"/>
  <c r="K3857" i="2"/>
  <c r="G3857" i="2"/>
  <c r="K3856" i="2"/>
  <c r="G3856" i="2"/>
  <c r="K3855" i="2"/>
  <c r="G3855" i="2"/>
  <c r="K3854" i="2"/>
  <c r="G3854" i="2"/>
  <c r="K3853" i="2"/>
  <c r="G3853" i="2"/>
  <c r="K3852" i="2"/>
  <c r="G3852" i="2"/>
  <c r="K3851" i="2"/>
  <c r="G3851" i="2"/>
  <c r="K3850" i="2"/>
  <c r="G3850" i="2"/>
  <c r="K3849" i="2"/>
  <c r="G3849" i="2"/>
  <c r="K3848" i="2"/>
  <c r="G3848" i="2"/>
  <c r="K3847" i="2"/>
  <c r="G3847" i="2"/>
  <c r="K3846" i="2"/>
  <c r="G3846" i="2"/>
  <c r="K3845" i="2"/>
  <c r="G3845" i="2"/>
  <c r="K3844" i="2"/>
  <c r="G3844" i="2"/>
  <c r="K3843" i="2"/>
  <c r="G3843" i="2"/>
  <c r="K3842" i="2"/>
  <c r="G3842" i="2"/>
  <c r="K3841" i="2"/>
  <c r="G3841" i="2"/>
  <c r="K3840" i="2"/>
  <c r="G3840" i="2"/>
  <c r="K3839" i="2"/>
  <c r="G3839" i="2"/>
  <c r="K3838" i="2"/>
  <c r="G3838" i="2"/>
  <c r="K3837" i="2"/>
  <c r="G3837" i="2"/>
  <c r="K3836" i="2"/>
  <c r="G3836" i="2"/>
  <c r="K3835" i="2"/>
  <c r="G3835" i="2"/>
  <c r="K3834" i="2"/>
  <c r="G3834" i="2"/>
  <c r="K3833" i="2"/>
  <c r="G3833" i="2"/>
  <c r="K3832" i="2"/>
  <c r="G3832" i="2"/>
  <c r="K3831" i="2"/>
  <c r="G3831" i="2"/>
  <c r="K3830" i="2"/>
  <c r="G3830" i="2"/>
  <c r="K3829" i="2"/>
  <c r="G3829" i="2"/>
  <c r="K3828" i="2"/>
  <c r="G3828" i="2"/>
  <c r="K3827" i="2"/>
  <c r="G3827" i="2"/>
  <c r="K3826" i="2"/>
  <c r="G3826" i="2"/>
  <c r="K3825" i="2"/>
  <c r="G3825" i="2"/>
  <c r="K3824" i="2"/>
  <c r="G3824" i="2"/>
  <c r="K3823" i="2"/>
  <c r="G3823" i="2"/>
  <c r="K3822" i="2"/>
  <c r="G3822" i="2"/>
  <c r="K3821" i="2"/>
  <c r="G3821" i="2"/>
  <c r="K3820" i="2"/>
  <c r="G3820" i="2"/>
  <c r="K3819" i="2"/>
  <c r="G3819" i="2"/>
  <c r="K3818" i="2"/>
  <c r="G3818" i="2"/>
  <c r="K3817" i="2"/>
  <c r="G3817" i="2"/>
  <c r="K3816" i="2"/>
  <c r="G3816" i="2"/>
  <c r="K3815" i="2"/>
  <c r="G3815" i="2"/>
  <c r="K3814" i="2"/>
  <c r="G3814" i="2"/>
  <c r="K3813" i="2"/>
  <c r="G3813" i="2"/>
  <c r="K3812" i="2"/>
  <c r="G3812" i="2"/>
  <c r="K3811" i="2"/>
  <c r="G3811" i="2"/>
  <c r="K3810" i="2"/>
  <c r="G3810" i="2"/>
  <c r="K3809" i="2"/>
  <c r="G3809" i="2"/>
  <c r="K3808" i="2"/>
  <c r="G3808" i="2"/>
  <c r="K3807" i="2"/>
  <c r="G3807" i="2"/>
  <c r="K3806" i="2"/>
  <c r="G3806" i="2"/>
  <c r="K3805" i="2"/>
  <c r="G3805" i="2"/>
  <c r="K3804" i="2"/>
  <c r="G3804" i="2"/>
  <c r="K3803" i="2"/>
  <c r="G3803" i="2"/>
  <c r="K3802" i="2"/>
  <c r="G3802" i="2"/>
  <c r="K3801" i="2"/>
  <c r="G3801" i="2"/>
  <c r="K3800" i="2"/>
  <c r="G3800" i="2"/>
  <c r="K3799" i="2"/>
  <c r="G3799" i="2"/>
  <c r="K3798" i="2"/>
  <c r="G3798" i="2"/>
  <c r="K3797" i="2"/>
  <c r="G3797" i="2"/>
  <c r="K3796" i="2"/>
  <c r="G3796" i="2"/>
  <c r="K3795" i="2"/>
  <c r="G3795" i="2"/>
  <c r="K3794" i="2"/>
  <c r="G3794" i="2"/>
  <c r="K3793" i="2"/>
  <c r="G3793" i="2"/>
  <c r="K3792" i="2"/>
  <c r="G3792" i="2"/>
  <c r="K3791" i="2"/>
  <c r="G3791" i="2"/>
  <c r="K3790" i="2"/>
  <c r="G3790" i="2"/>
  <c r="K3789" i="2"/>
  <c r="G3789" i="2"/>
  <c r="K3788" i="2"/>
  <c r="G3788" i="2"/>
  <c r="K3787" i="2"/>
  <c r="G3787" i="2"/>
  <c r="K3786" i="2"/>
  <c r="G3786" i="2"/>
  <c r="K3785" i="2"/>
  <c r="G3785" i="2"/>
  <c r="K3784" i="2"/>
  <c r="G3784" i="2"/>
  <c r="K3783" i="2"/>
  <c r="G3783" i="2"/>
  <c r="K3782" i="2"/>
  <c r="G3782" i="2"/>
  <c r="K3781" i="2"/>
  <c r="G3781" i="2"/>
  <c r="K3780" i="2"/>
  <c r="G3780" i="2"/>
  <c r="K3779" i="2"/>
  <c r="G3779" i="2"/>
  <c r="K3778" i="2"/>
  <c r="G3778" i="2"/>
  <c r="K3777" i="2"/>
  <c r="G3777" i="2"/>
  <c r="K3776" i="2"/>
  <c r="G3776" i="2"/>
  <c r="K3775" i="2"/>
  <c r="G3775" i="2"/>
  <c r="K3774" i="2"/>
  <c r="G3774" i="2"/>
  <c r="K3773" i="2"/>
  <c r="G3773" i="2"/>
  <c r="K3772" i="2"/>
  <c r="G3772" i="2"/>
  <c r="K3771" i="2"/>
  <c r="G3771" i="2"/>
  <c r="K3770" i="2"/>
  <c r="G3770" i="2"/>
  <c r="K3769" i="2"/>
  <c r="G3769" i="2"/>
  <c r="K3768" i="2"/>
  <c r="G3768" i="2"/>
  <c r="K3767" i="2"/>
  <c r="G3767" i="2"/>
  <c r="K3766" i="2"/>
  <c r="G3766" i="2"/>
  <c r="K3765" i="2"/>
  <c r="G3765" i="2"/>
  <c r="K3764" i="2"/>
  <c r="G3764" i="2"/>
  <c r="K3763" i="2"/>
  <c r="G3763" i="2"/>
  <c r="K3762" i="2"/>
  <c r="G3762" i="2"/>
  <c r="K3761" i="2"/>
  <c r="G3761" i="2"/>
  <c r="K3760" i="2"/>
  <c r="G3760" i="2"/>
  <c r="K3759" i="2"/>
  <c r="G3759" i="2"/>
  <c r="K3758" i="2"/>
  <c r="G3758" i="2"/>
  <c r="K3757" i="2"/>
  <c r="G3757" i="2"/>
  <c r="K3756" i="2"/>
  <c r="G3756" i="2"/>
  <c r="K3755" i="2"/>
  <c r="G3755" i="2"/>
  <c r="K3754" i="2"/>
  <c r="G3754" i="2"/>
  <c r="K3753" i="2"/>
  <c r="G3753" i="2"/>
  <c r="K3752" i="2"/>
  <c r="G3752" i="2"/>
  <c r="K3751" i="2"/>
  <c r="G3751" i="2"/>
  <c r="K3750" i="2"/>
  <c r="G3750" i="2"/>
  <c r="K3749" i="2"/>
  <c r="G3749" i="2"/>
  <c r="K3748" i="2"/>
  <c r="G3748" i="2"/>
  <c r="K3747" i="2"/>
  <c r="G3747" i="2"/>
  <c r="K3746" i="2"/>
  <c r="G3746" i="2"/>
  <c r="K3745" i="2"/>
  <c r="G3745" i="2"/>
  <c r="K3744" i="2"/>
  <c r="G3744" i="2"/>
  <c r="K3743" i="2"/>
  <c r="G3743" i="2"/>
  <c r="K3742" i="2"/>
  <c r="G3742" i="2"/>
  <c r="K3741" i="2"/>
  <c r="G3741" i="2"/>
  <c r="K3740" i="2"/>
  <c r="G3740" i="2"/>
  <c r="K3739" i="2"/>
  <c r="G3739" i="2"/>
  <c r="K3738" i="2"/>
  <c r="G3738" i="2"/>
  <c r="K3737" i="2"/>
  <c r="G3737" i="2"/>
  <c r="K3736" i="2"/>
  <c r="G3736" i="2"/>
  <c r="K3735" i="2"/>
  <c r="G3735" i="2"/>
  <c r="K3734" i="2"/>
  <c r="G3734" i="2"/>
  <c r="K3733" i="2"/>
  <c r="G3733" i="2"/>
  <c r="K3732" i="2"/>
  <c r="G3732" i="2"/>
  <c r="K3731" i="2"/>
  <c r="G3731" i="2"/>
  <c r="K3730" i="2"/>
  <c r="G3730" i="2"/>
  <c r="K3729" i="2"/>
  <c r="G3729" i="2"/>
  <c r="K3728" i="2"/>
  <c r="G3728" i="2"/>
  <c r="K3727" i="2"/>
  <c r="G3727" i="2"/>
  <c r="K3726" i="2"/>
  <c r="G3726" i="2"/>
  <c r="K3725" i="2"/>
  <c r="G3725" i="2"/>
  <c r="K3724" i="2"/>
  <c r="G3724" i="2"/>
  <c r="K3723" i="2"/>
  <c r="G3723" i="2"/>
  <c r="K3722" i="2"/>
  <c r="G3722" i="2"/>
  <c r="K3721" i="2"/>
  <c r="G3721" i="2"/>
  <c r="K3720" i="2"/>
  <c r="G3720" i="2"/>
  <c r="K3719" i="2"/>
  <c r="G3719" i="2"/>
  <c r="K3718" i="2"/>
  <c r="G3718" i="2"/>
  <c r="K3717" i="2"/>
  <c r="G3717" i="2"/>
  <c r="K3716" i="2"/>
  <c r="G3716" i="2"/>
  <c r="K3715" i="2"/>
  <c r="G3715" i="2"/>
  <c r="K3714" i="2"/>
  <c r="G3714" i="2"/>
  <c r="K3713" i="2"/>
  <c r="G3713" i="2"/>
  <c r="K3712" i="2"/>
  <c r="G3712" i="2"/>
  <c r="K3711" i="2"/>
  <c r="G3711" i="2"/>
  <c r="K3710" i="2"/>
  <c r="G3710" i="2"/>
  <c r="K3709" i="2"/>
  <c r="G3709" i="2"/>
  <c r="K3708" i="2"/>
  <c r="G3708" i="2"/>
  <c r="K3707" i="2"/>
  <c r="G3707" i="2"/>
  <c r="K3706" i="2"/>
  <c r="G3706" i="2"/>
  <c r="K3705" i="2"/>
  <c r="G3705" i="2"/>
  <c r="K3704" i="2"/>
  <c r="G3704" i="2"/>
  <c r="K3703" i="2"/>
  <c r="G3703" i="2"/>
  <c r="K3702" i="2"/>
  <c r="G3702" i="2"/>
  <c r="K3701" i="2"/>
  <c r="G3701" i="2"/>
  <c r="K3700" i="2"/>
  <c r="G3700" i="2"/>
  <c r="K3699" i="2"/>
  <c r="G3699" i="2"/>
  <c r="K3698" i="2"/>
  <c r="G3698" i="2"/>
  <c r="K3697" i="2"/>
  <c r="G3697" i="2"/>
  <c r="K3696" i="2"/>
  <c r="G3696" i="2"/>
  <c r="K3695" i="2"/>
  <c r="G3695" i="2"/>
  <c r="K3694" i="2"/>
  <c r="G3694" i="2"/>
  <c r="K3693" i="2"/>
  <c r="G3693" i="2"/>
  <c r="K3692" i="2"/>
  <c r="G3692" i="2"/>
  <c r="K3691" i="2"/>
  <c r="G3691" i="2"/>
  <c r="K3690" i="2"/>
  <c r="G3690" i="2"/>
  <c r="K3689" i="2"/>
  <c r="G3689" i="2"/>
  <c r="K3688" i="2"/>
  <c r="G3688" i="2"/>
  <c r="K3687" i="2"/>
  <c r="G3687" i="2"/>
  <c r="K3686" i="2"/>
  <c r="G3686" i="2"/>
  <c r="K3685" i="2"/>
  <c r="G3685" i="2"/>
  <c r="K3684" i="2"/>
  <c r="G3684" i="2"/>
  <c r="K3683" i="2"/>
  <c r="G3683" i="2"/>
  <c r="K3682" i="2"/>
  <c r="G3682" i="2"/>
  <c r="K3681" i="2"/>
  <c r="G3681" i="2"/>
  <c r="K3680" i="2"/>
  <c r="G3680" i="2"/>
  <c r="K3679" i="2"/>
  <c r="G3679" i="2"/>
  <c r="K3678" i="2"/>
  <c r="G3678" i="2"/>
  <c r="K3677" i="2"/>
  <c r="G3677" i="2"/>
  <c r="K3676" i="2"/>
  <c r="G3676" i="2"/>
  <c r="K3675" i="2"/>
  <c r="G3675" i="2"/>
  <c r="K3674" i="2"/>
  <c r="G3674" i="2"/>
  <c r="K3673" i="2"/>
  <c r="G3673" i="2"/>
  <c r="K3672" i="2"/>
  <c r="G3672" i="2"/>
  <c r="K3671" i="2"/>
  <c r="G3671" i="2"/>
  <c r="K3670" i="2"/>
  <c r="G3670" i="2"/>
  <c r="K3669" i="2"/>
  <c r="G3669" i="2"/>
  <c r="K3668" i="2"/>
  <c r="G3668" i="2"/>
  <c r="K3667" i="2"/>
  <c r="G3667" i="2"/>
  <c r="K3666" i="2"/>
  <c r="G3666" i="2"/>
  <c r="K3665" i="2"/>
  <c r="G3665" i="2"/>
  <c r="K3664" i="2"/>
  <c r="G3664" i="2"/>
  <c r="K3663" i="2"/>
  <c r="G3663" i="2"/>
  <c r="K3662" i="2"/>
  <c r="G3662" i="2"/>
  <c r="K3661" i="2"/>
  <c r="G3661" i="2"/>
  <c r="K3660" i="2"/>
  <c r="G3660" i="2"/>
  <c r="K3659" i="2"/>
  <c r="G3659" i="2"/>
  <c r="K3658" i="2"/>
  <c r="G3658" i="2"/>
  <c r="K3657" i="2"/>
  <c r="G3657" i="2"/>
  <c r="K3656" i="2"/>
  <c r="G3656" i="2"/>
  <c r="K3655" i="2"/>
  <c r="G3655" i="2"/>
  <c r="K3654" i="2"/>
  <c r="G3654" i="2"/>
  <c r="K3653" i="2"/>
  <c r="G3653" i="2"/>
  <c r="K3652" i="2"/>
  <c r="G3652" i="2"/>
  <c r="K3651" i="2"/>
  <c r="G3651" i="2"/>
  <c r="K3650" i="2"/>
  <c r="G3650" i="2"/>
  <c r="K3649" i="2"/>
  <c r="G3649" i="2"/>
  <c r="K3648" i="2"/>
  <c r="G3648" i="2"/>
  <c r="K3647" i="2"/>
  <c r="G3647" i="2"/>
  <c r="K3646" i="2"/>
  <c r="G3646" i="2"/>
  <c r="K3645" i="2"/>
  <c r="G3645" i="2"/>
  <c r="K3644" i="2"/>
  <c r="G3644" i="2"/>
  <c r="K3643" i="2"/>
  <c r="G3643" i="2"/>
  <c r="K3642" i="2"/>
  <c r="G3642" i="2"/>
  <c r="K3641" i="2"/>
  <c r="G3641" i="2"/>
  <c r="K3640" i="2"/>
  <c r="G3640" i="2"/>
  <c r="K3639" i="2"/>
  <c r="G3639" i="2"/>
  <c r="K3638" i="2"/>
  <c r="G3638" i="2"/>
  <c r="K3637" i="2"/>
  <c r="G3637" i="2"/>
  <c r="K3636" i="2"/>
  <c r="G3636" i="2"/>
  <c r="K3635" i="2"/>
  <c r="G3635" i="2"/>
  <c r="K3634" i="2"/>
  <c r="G3634" i="2"/>
  <c r="K3633" i="2"/>
  <c r="G3633" i="2"/>
  <c r="K3632" i="2"/>
  <c r="G3632" i="2"/>
  <c r="K3631" i="2"/>
  <c r="G3631" i="2"/>
  <c r="K3630" i="2"/>
  <c r="G3630" i="2"/>
  <c r="K3629" i="2"/>
  <c r="G3629" i="2"/>
  <c r="K3628" i="2"/>
  <c r="G3628" i="2"/>
  <c r="K3627" i="2"/>
  <c r="G3627" i="2"/>
  <c r="K3626" i="2"/>
  <c r="G3626" i="2"/>
  <c r="K3625" i="2"/>
  <c r="G3625" i="2"/>
  <c r="K3624" i="2"/>
  <c r="G3624" i="2"/>
  <c r="K3623" i="2"/>
  <c r="G3623" i="2"/>
  <c r="K3622" i="2"/>
  <c r="G3622" i="2"/>
  <c r="K3621" i="2"/>
  <c r="G3621" i="2"/>
  <c r="K3620" i="2"/>
  <c r="G3620" i="2"/>
  <c r="K3619" i="2"/>
  <c r="G3619" i="2"/>
  <c r="K3618" i="2"/>
  <c r="G3618" i="2"/>
  <c r="K3617" i="2"/>
  <c r="G3617" i="2"/>
  <c r="K3616" i="2"/>
  <c r="G3616" i="2"/>
  <c r="K3615" i="2"/>
  <c r="G3615" i="2"/>
  <c r="K3614" i="2"/>
  <c r="G3614" i="2"/>
  <c r="K3613" i="2"/>
  <c r="G3613" i="2"/>
  <c r="K3612" i="2"/>
  <c r="G3612" i="2"/>
  <c r="K3611" i="2"/>
  <c r="G3611" i="2"/>
  <c r="K3610" i="2"/>
  <c r="G3610" i="2"/>
  <c r="K3609" i="2"/>
  <c r="G3609" i="2"/>
  <c r="K3608" i="2"/>
  <c r="G3608" i="2"/>
  <c r="K3607" i="2"/>
  <c r="G3607" i="2"/>
  <c r="K3606" i="2"/>
  <c r="G3606" i="2"/>
  <c r="K3605" i="2"/>
  <c r="G3605" i="2"/>
  <c r="K3604" i="2"/>
  <c r="G3604" i="2"/>
  <c r="K3603" i="2"/>
  <c r="G3603" i="2"/>
  <c r="K3602" i="2"/>
  <c r="G3602" i="2"/>
  <c r="K3601" i="2"/>
  <c r="G3601" i="2"/>
  <c r="K3600" i="2"/>
  <c r="G3600" i="2"/>
  <c r="K3599" i="2"/>
  <c r="G3599" i="2"/>
  <c r="K3598" i="2"/>
  <c r="G3598" i="2"/>
  <c r="K3597" i="2"/>
  <c r="G3597" i="2"/>
  <c r="K3596" i="2"/>
  <c r="G3596" i="2"/>
  <c r="K3595" i="2"/>
  <c r="G3595" i="2"/>
  <c r="K3594" i="2"/>
  <c r="G3594" i="2"/>
  <c r="K3593" i="2"/>
  <c r="G3593" i="2"/>
  <c r="K3592" i="2"/>
  <c r="G3592" i="2"/>
  <c r="K3591" i="2"/>
  <c r="G3591" i="2"/>
  <c r="K3590" i="2"/>
  <c r="G3590" i="2"/>
  <c r="K3589" i="2"/>
  <c r="G3589" i="2"/>
  <c r="K3588" i="2"/>
  <c r="G3588" i="2"/>
  <c r="K3587" i="2"/>
  <c r="G3587" i="2"/>
  <c r="K3586" i="2"/>
  <c r="G3586" i="2"/>
  <c r="K3585" i="2"/>
  <c r="G3585" i="2"/>
  <c r="K3584" i="2"/>
  <c r="G3584" i="2"/>
  <c r="K3583" i="2"/>
  <c r="G3583" i="2"/>
  <c r="K3582" i="2"/>
  <c r="G3582" i="2"/>
  <c r="K3581" i="2"/>
  <c r="G3581" i="2"/>
  <c r="K3580" i="2"/>
  <c r="G3580" i="2"/>
  <c r="K3579" i="2"/>
  <c r="G3579" i="2"/>
  <c r="K3578" i="2"/>
  <c r="G3578" i="2"/>
  <c r="K3577" i="2"/>
  <c r="G3577" i="2"/>
  <c r="K3576" i="2"/>
  <c r="G3576" i="2"/>
  <c r="K3575" i="2"/>
  <c r="G3575" i="2"/>
  <c r="K3574" i="2"/>
  <c r="G3574" i="2"/>
  <c r="K3573" i="2"/>
  <c r="G3573" i="2"/>
  <c r="K3572" i="2"/>
  <c r="G3572" i="2"/>
  <c r="K3571" i="2"/>
  <c r="G3571" i="2"/>
  <c r="K3570" i="2"/>
  <c r="G3570" i="2"/>
  <c r="K3569" i="2"/>
  <c r="G3569" i="2"/>
  <c r="K3568" i="2"/>
  <c r="G3568" i="2"/>
  <c r="K3567" i="2"/>
  <c r="G3567" i="2"/>
  <c r="K3566" i="2"/>
  <c r="G3566" i="2"/>
  <c r="K3565" i="2"/>
  <c r="G3565" i="2"/>
  <c r="K3564" i="2"/>
  <c r="G3564" i="2"/>
  <c r="K3563" i="2"/>
  <c r="G3563" i="2"/>
  <c r="K3562" i="2"/>
  <c r="G3562" i="2"/>
  <c r="K3561" i="2"/>
  <c r="G3561" i="2"/>
  <c r="K3560" i="2"/>
  <c r="G3560" i="2"/>
  <c r="K3559" i="2"/>
  <c r="G3559" i="2"/>
  <c r="K3558" i="2"/>
  <c r="G3558" i="2"/>
  <c r="K3557" i="2"/>
  <c r="G3557" i="2"/>
  <c r="K3556" i="2"/>
  <c r="G3556" i="2"/>
  <c r="K3555" i="2"/>
  <c r="G3555" i="2"/>
  <c r="K3554" i="2"/>
  <c r="G3554" i="2"/>
  <c r="K3553" i="2"/>
  <c r="G3553" i="2"/>
  <c r="K3552" i="2"/>
  <c r="G3552" i="2"/>
  <c r="K3551" i="2"/>
  <c r="G3551" i="2"/>
  <c r="K3550" i="2"/>
  <c r="G3550" i="2"/>
  <c r="K3549" i="2"/>
  <c r="G3549" i="2"/>
  <c r="K3548" i="2"/>
  <c r="G3548" i="2"/>
  <c r="K3547" i="2"/>
  <c r="G3547" i="2"/>
  <c r="K3546" i="2"/>
  <c r="G3546" i="2"/>
  <c r="K3545" i="2"/>
  <c r="G3545" i="2"/>
  <c r="K3544" i="2"/>
  <c r="G3544" i="2"/>
  <c r="K3543" i="2"/>
  <c r="G3543" i="2"/>
  <c r="K3542" i="2"/>
  <c r="G3542" i="2"/>
  <c r="K3541" i="2"/>
  <c r="G3541" i="2"/>
  <c r="K3540" i="2"/>
  <c r="G3540" i="2"/>
  <c r="K3539" i="2"/>
  <c r="G3539" i="2"/>
  <c r="K3538" i="2"/>
  <c r="G3538" i="2"/>
  <c r="K3537" i="2"/>
  <c r="G3537" i="2"/>
  <c r="K3536" i="2"/>
  <c r="G3536" i="2"/>
  <c r="K3535" i="2"/>
  <c r="G3535" i="2"/>
  <c r="K3534" i="2"/>
  <c r="G3534" i="2"/>
  <c r="K3533" i="2"/>
  <c r="G3533" i="2"/>
  <c r="K3532" i="2"/>
  <c r="G3532" i="2"/>
  <c r="K3531" i="2"/>
  <c r="G3531" i="2"/>
  <c r="K3530" i="2"/>
  <c r="G3530" i="2"/>
  <c r="K3529" i="2"/>
  <c r="G3529" i="2"/>
  <c r="K3528" i="2"/>
  <c r="G3528" i="2"/>
  <c r="K3527" i="2"/>
  <c r="G3527" i="2"/>
  <c r="K3526" i="2"/>
  <c r="G3526" i="2"/>
  <c r="K3525" i="2"/>
  <c r="G3525" i="2"/>
  <c r="K3524" i="2"/>
  <c r="G3524" i="2"/>
  <c r="K3523" i="2"/>
  <c r="G3523" i="2"/>
  <c r="K3522" i="2"/>
  <c r="G3522" i="2"/>
  <c r="K3521" i="2"/>
  <c r="G3521" i="2"/>
  <c r="K3520" i="2"/>
  <c r="G3520" i="2"/>
  <c r="K3519" i="2"/>
  <c r="G3519" i="2"/>
  <c r="K3518" i="2"/>
  <c r="G3518" i="2"/>
  <c r="K3517" i="2"/>
  <c r="G3517" i="2"/>
  <c r="K3516" i="2"/>
  <c r="G3516" i="2"/>
  <c r="K3515" i="2"/>
  <c r="G3515" i="2"/>
  <c r="K3514" i="2"/>
  <c r="G3514" i="2"/>
  <c r="K3513" i="2"/>
  <c r="G3513" i="2"/>
  <c r="K3512" i="2"/>
  <c r="G3512" i="2"/>
  <c r="K3511" i="2"/>
  <c r="G3511" i="2"/>
  <c r="K3510" i="2"/>
  <c r="G3510" i="2"/>
  <c r="K3509" i="2"/>
  <c r="G3509" i="2"/>
  <c r="K3508" i="2"/>
  <c r="G3508" i="2"/>
  <c r="K3507" i="2"/>
  <c r="G3507" i="2"/>
  <c r="K3506" i="2"/>
  <c r="G3506" i="2"/>
  <c r="K3505" i="2"/>
  <c r="G3505" i="2"/>
  <c r="K3504" i="2"/>
  <c r="G3504" i="2"/>
  <c r="K3503" i="2"/>
  <c r="G3503" i="2"/>
  <c r="K3502" i="2"/>
  <c r="G3502" i="2"/>
  <c r="K3501" i="2"/>
  <c r="G3501" i="2"/>
  <c r="K3500" i="2"/>
  <c r="G3500" i="2"/>
  <c r="K3499" i="2"/>
  <c r="G3499" i="2"/>
  <c r="K3498" i="2"/>
  <c r="G3498" i="2"/>
  <c r="K3497" i="2"/>
  <c r="G3497" i="2"/>
  <c r="K3496" i="2"/>
  <c r="G3496" i="2"/>
  <c r="K3495" i="2"/>
  <c r="G3495" i="2"/>
  <c r="K3494" i="2"/>
  <c r="G3494" i="2"/>
  <c r="K3493" i="2"/>
  <c r="G3493" i="2"/>
  <c r="K3492" i="2"/>
  <c r="G3492" i="2"/>
  <c r="K3491" i="2"/>
  <c r="G3491" i="2"/>
  <c r="K3490" i="2"/>
  <c r="G3490" i="2"/>
  <c r="K3489" i="2"/>
  <c r="G3489" i="2"/>
  <c r="K3488" i="2"/>
  <c r="G3488" i="2"/>
  <c r="K3487" i="2"/>
  <c r="G3487" i="2"/>
  <c r="K3486" i="2"/>
  <c r="G3486" i="2"/>
  <c r="K3485" i="2"/>
  <c r="G3485" i="2"/>
  <c r="K3484" i="2"/>
  <c r="G3484" i="2"/>
  <c r="K3483" i="2"/>
  <c r="G3483" i="2"/>
  <c r="K3482" i="2"/>
  <c r="G3482" i="2"/>
  <c r="K3481" i="2"/>
  <c r="G3481" i="2"/>
  <c r="K3480" i="2"/>
  <c r="G3480" i="2"/>
  <c r="K3479" i="2"/>
  <c r="G3479" i="2"/>
  <c r="K3478" i="2"/>
  <c r="G3478" i="2"/>
  <c r="K3477" i="2"/>
  <c r="G3477" i="2"/>
  <c r="K3476" i="2"/>
  <c r="G3476" i="2"/>
  <c r="K3475" i="2"/>
  <c r="G3475" i="2"/>
  <c r="K3474" i="2"/>
  <c r="G3474" i="2"/>
  <c r="K3473" i="2"/>
  <c r="G3473" i="2"/>
  <c r="K3472" i="2"/>
  <c r="G3472" i="2"/>
  <c r="K3471" i="2"/>
  <c r="G3471" i="2"/>
  <c r="K3470" i="2"/>
  <c r="G3470" i="2"/>
  <c r="K3469" i="2"/>
  <c r="G3469" i="2"/>
  <c r="K3468" i="2"/>
  <c r="G3468" i="2"/>
  <c r="K3467" i="2"/>
  <c r="G3467" i="2"/>
  <c r="K3466" i="2"/>
  <c r="G3466" i="2"/>
  <c r="K3465" i="2"/>
  <c r="G3465" i="2"/>
  <c r="K3464" i="2"/>
  <c r="G3464" i="2"/>
  <c r="K3463" i="2"/>
  <c r="G3463" i="2"/>
  <c r="K3462" i="2"/>
  <c r="G3462" i="2"/>
  <c r="K3461" i="2"/>
  <c r="G3461" i="2"/>
  <c r="K3460" i="2"/>
  <c r="G3460" i="2"/>
  <c r="K3459" i="2"/>
  <c r="G3459" i="2"/>
  <c r="K3458" i="2"/>
  <c r="G3458" i="2"/>
  <c r="K3457" i="2"/>
  <c r="G3457" i="2"/>
  <c r="K3456" i="2"/>
  <c r="G3456" i="2"/>
  <c r="K3455" i="2"/>
  <c r="G3455" i="2"/>
  <c r="K3454" i="2"/>
  <c r="G3454" i="2"/>
  <c r="K3453" i="2"/>
  <c r="G3453" i="2"/>
  <c r="K3452" i="2"/>
  <c r="G3452" i="2"/>
  <c r="K3451" i="2"/>
  <c r="G3451" i="2"/>
  <c r="K3450" i="2"/>
  <c r="G3450" i="2"/>
  <c r="K3449" i="2"/>
  <c r="G3449" i="2"/>
  <c r="K3448" i="2"/>
  <c r="G3448" i="2"/>
  <c r="K3447" i="2"/>
  <c r="G3447" i="2"/>
  <c r="K3446" i="2"/>
  <c r="G3446" i="2"/>
  <c r="K3445" i="2"/>
  <c r="G3445" i="2"/>
  <c r="K3444" i="2"/>
  <c r="G3444" i="2"/>
  <c r="K3443" i="2"/>
  <c r="G3443" i="2"/>
  <c r="K3442" i="2"/>
  <c r="G3442" i="2"/>
  <c r="K3441" i="2"/>
  <c r="G3441" i="2"/>
  <c r="K3440" i="2"/>
  <c r="G3440" i="2"/>
  <c r="K3439" i="2"/>
  <c r="G3439" i="2"/>
  <c r="K3438" i="2"/>
  <c r="G3438" i="2"/>
  <c r="K3437" i="2"/>
  <c r="G3437" i="2"/>
  <c r="K3436" i="2"/>
  <c r="G3436" i="2"/>
  <c r="K3435" i="2"/>
  <c r="G3435" i="2"/>
  <c r="K3434" i="2"/>
  <c r="G3434" i="2"/>
  <c r="K3433" i="2"/>
  <c r="G3433" i="2"/>
  <c r="K3432" i="2"/>
  <c r="G3432" i="2"/>
  <c r="K3431" i="2"/>
  <c r="G3431" i="2"/>
  <c r="K3430" i="2"/>
  <c r="G3430" i="2"/>
  <c r="K3429" i="2"/>
  <c r="G3429" i="2"/>
  <c r="K3428" i="2"/>
  <c r="G3428" i="2"/>
  <c r="K3427" i="2"/>
  <c r="G3427" i="2"/>
  <c r="K3426" i="2"/>
  <c r="G3426" i="2"/>
  <c r="K3425" i="2"/>
  <c r="G3425" i="2"/>
  <c r="K3424" i="2"/>
  <c r="G3424" i="2"/>
  <c r="K3423" i="2"/>
  <c r="G3423" i="2"/>
  <c r="K3422" i="2"/>
  <c r="G3422" i="2"/>
  <c r="K3421" i="2"/>
  <c r="G3421" i="2"/>
  <c r="K3420" i="2"/>
  <c r="G3420" i="2"/>
  <c r="K3419" i="2"/>
  <c r="G3419" i="2"/>
  <c r="K3418" i="2"/>
  <c r="G3418" i="2"/>
  <c r="K3417" i="2"/>
  <c r="G3417" i="2"/>
  <c r="K3416" i="2"/>
  <c r="G3416" i="2"/>
  <c r="K3415" i="2"/>
  <c r="G3415" i="2"/>
  <c r="K3414" i="2"/>
  <c r="G3414" i="2"/>
  <c r="K3413" i="2"/>
  <c r="G3413" i="2"/>
  <c r="K3412" i="2"/>
  <c r="G3412" i="2"/>
  <c r="K3411" i="2"/>
  <c r="G3411" i="2"/>
  <c r="K3410" i="2"/>
  <c r="G3410" i="2"/>
  <c r="K3409" i="2"/>
  <c r="G3409" i="2"/>
  <c r="K3408" i="2"/>
  <c r="G3408" i="2"/>
  <c r="K3407" i="2"/>
  <c r="G3407" i="2"/>
  <c r="K3406" i="2"/>
  <c r="G3406" i="2"/>
  <c r="K3405" i="2"/>
  <c r="G3405" i="2"/>
  <c r="K3404" i="2"/>
  <c r="G3404" i="2"/>
  <c r="K3403" i="2"/>
  <c r="G3403" i="2"/>
  <c r="K3402" i="2"/>
  <c r="G3402" i="2"/>
  <c r="K3401" i="2"/>
  <c r="G3401" i="2"/>
  <c r="K3400" i="2"/>
  <c r="G3400" i="2"/>
  <c r="K3399" i="2"/>
  <c r="G3399" i="2"/>
  <c r="K3398" i="2"/>
  <c r="G3398" i="2"/>
  <c r="K3397" i="2"/>
  <c r="G3397" i="2"/>
  <c r="K3396" i="2"/>
  <c r="G3396" i="2"/>
  <c r="K3395" i="2"/>
  <c r="G3395" i="2"/>
  <c r="K3394" i="2"/>
  <c r="G3394" i="2"/>
  <c r="K3393" i="2"/>
  <c r="G3393" i="2"/>
  <c r="K3392" i="2"/>
  <c r="G3392" i="2"/>
  <c r="K3391" i="2"/>
  <c r="G3391" i="2"/>
  <c r="K3390" i="2"/>
  <c r="G3390" i="2"/>
  <c r="K3389" i="2"/>
  <c r="G3389" i="2"/>
  <c r="K3388" i="2"/>
  <c r="G3388" i="2"/>
  <c r="K3387" i="2"/>
  <c r="G3387" i="2"/>
  <c r="K3386" i="2"/>
  <c r="G3386" i="2"/>
  <c r="K3385" i="2"/>
  <c r="G3385" i="2"/>
  <c r="K3384" i="2"/>
  <c r="G3384" i="2"/>
  <c r="K3383" i="2"/>
  <c r="G3383" i="2"/>
  <c r="K3382" i="2"/>
  <c r="G3382" i="2"/>
  <c r="K3381" i="2"/>
  <c r="G3381" i="2"/>
  <c r="K3380" i="2"/>
  <c r="G3380" i="2"/>
  <c r="K3379" i="2"/>
  <c r="G3379" i="2"/>
  <c r="K3378" i="2"/>
  <c r="G3378" i="2"/>
  <c r="K3377" i="2"/>
  <c r="G3377" i="2"/>
  <c r="K3376" i="2"/>
  <c r="G3376" i="2"/>
  <c r="K3375" i="2"/>
  <c r="G3375" i="2"/>
  <c r="K3374" i="2"/>
  <c r="G3374" i="2"/>
  <c r="K3373" i="2"/>
  <c r="G3373" i="2"/>
  <c r="K3372" i="2"/>
  <c r="G3372" i="2"/>
  <c r="K3371" i="2"/>
  <c r="G3371" i="2"/>
  <c r="K3370" i="2"/>
  <c r="G3370" i="2"/>
  <c r="K3369" i="2"/>
  <c r="G3369" i="2"/>
  <c r="K3368" i="2"/>
  <c r="G3368" i="2"/>
  <c r="K3367" i="2"/>
  <c r="G3367" i="2"/>
  <c r="K3366" i="2"/>
  <c r="G3366" i="2"/>
  <c r="K3365" i="2"/>
  <c r="G3365" i="2"/>
  <c r="K3364" i="2"/>
  <c r="G3364" i="2"/>
  <c r="K3363" i="2"/>
  <c r="G3363" i="2"/>
  <c r="K3362" i="2"/>
  <c r="G3362" i="2"/>
  <c r="K3361" i="2"/>
  <c r="G3361" i="2"/>
  <c r="K3360" i="2"/>
  <c r="G3360" i="2"/>
  <c r="K3359" i="2"/>
  <c r="G3359" i="2"/>
  <c r="K3358" i="2"/>
  <c r="G3358" i="2"/>
  <c r="K3357" i="2"/>
  <c r="G3357" i="2"/>
  <c r="K3356" i="2"/>
  <c r="G3356" i="2"/>
  <c r="K3355" i="2"/>
  <c r="G3355" i="2"/>
  <c r="K3354" i="2"/>
  <c r="G3354" i="2"/>
  <c r="K3353" i="2"/>
  <c r="G3353" i="2"/>
  <c r="K3352" i="2"/>
  <c r="G3352" i="2"/>
  <c r="K3351" i="2"/>
  <c r="G3351" i="2"/>
  <c r="K3350" i="2"/>
  <c r="G3350" i="2"/>
  <c r="K3349" i="2"/>
  <c r="G3349" i="2"/>
  <c r="K3348" i="2"/>
  <c r="G3348" i="2"/>
  <c r="K3347" i="2"/>
  <c r="G3347" i="2"/>
  <c r="K3346" i="2"/>
  <c r="G3346" i="2"/>
  <c r="K3345" i="2"/>
  <c r="G3345" i="2"/>
  <c r="K3344" i="2"/>
  <c r="G3344" i="2"/>
  <c r="K3343" i="2"/>
  <c r="G3343" i="2"/>
  <c r="K3342" i="2"/>
  <c r="G3342" i="2"/>
  <c r="K3341" i="2"/>
  <c r="G3341" i="2"/>
  <c r="K3340" i="2"/>
  <c r="G3340" i="2"/>
  <c r="K3339" i="2"/>
  <c r="G3339" i="2"/>
  <c r="K3338" i="2"/>
  <c r="G3338" i="2"/>
  <c r="K3337" i="2"/>
  <c r="G3337" i="2"/>
  <c r="K3336" i="2"/>
  <c r="G3336" i="2"/>
  <c r="K3335" i="2"/>
  <c r="G3335" i="2"/>
  <c r="K3334" i="2"/>
  <c r="G3334" i="2"/>
  <c r="K3333" i="2"/>
  <c r="G3333" i="2"/>
  <c r="K3332" i="2"/>
  <c r="G3332" i="2"/>
  <c r="K3331" i="2"/>
  <c r="G3331" i="2"/>
  <c r="K3330" i="2"/>
  <c r="G3330" i="2"/>
  <c r="K3329" i="2"/>
  <c r="G3329" i="2"/>
  <c r="K3328" i="2"/>
  <c r="G3328" i="2"/>
  <c r="K3327" i="2"/>
  <c r="G3327" i="2"/>
  <c r="K3326" i="2"/>
  <c r="G3326" i="2"/>
  <c r="K3325" i="2"/>
  <c r="G3325" i="2"/>
  <c r="K3324" i="2"/>
  <c r="G3324" i="2"/>
  <c r="K3323" i="2"/>
  <c r="G3323" i="2"/>
  <c r="K3322" i="2"/>
  <c r="G3322" i="2"/>
  <c r="K3321" i="2"/>
  <c r="G3321" i="2"/>
  <c r="K3320" i="2"/>
  <c r="G3320" i="2"/>
  <c r="K3319" i="2"/>
  <c r="G3319" i="2"/>
  <c r="K3318" i="2"/>
  <c r="G3318" i="2"/>
  <c r="K3317" i="2"/>
  <c r="G3317" i="2"/>
  <c r="K3316" i="2"/>
  <c r="G3316" i="2"/>
  <c r="K3315" i="2"/>
  <c r="G3315" i="2"/>
  <c r="K3314" i="2"/>
  <c r="G3314" i="2"/>
  <c r="K3313" i="2"/>
  <c r="G3313" i="2"/>
  <c r="K3312" i="2"/>
  <c r="G3312" i="2"/>
  <c r="K3311" i="2"/>
  <c r="G3311" i="2"/>
  <c r="K3310" i="2"/>
  <c r="G3310" i="2"/>
  <c r="K3309" i="2"/>
  <c r="G3309" i="2"/>
  <c r="K3308" i="2"/>
  <c r="G3308" i="2"/>
  <c r="K3307" i="2"/>
  <c r="G3307" i="2"/>
  <c r="K3306" i="2"/>
  <c r="G3306" i="2"/>
  <c r="K3305" i="2"/>
  <c r="G3305" i="2"/>
  <c r="K3304" i="2"/>
  <c r="G3304" i="2"/>
  <c r="K3303" i="2"/>
  <c r="G3303" i="2"/>
  <c r="K3302" i="2"/>
  <c r="G3302" i="2"/>
  <c r="K3301" i="2"/>
  <c r="G3301" i="2"/>
  <c r="K3300" i="2"/>
  <c r="G3300" i="2"/>
  <c r="K3299" i="2"/>
  <c r="G3299" i="2"/>
  <c r="K3298" i="2"/>
  <c r="G3298" i="2"/>
  <c r="K3297" i="2"/>
  <c r="G3297" i="2"/>
  <c r="K3296" i="2"/>
  <c r="G3296" i="2"/>
  <c r="K3295" i="2"/>
  <c r="G3295" i="2"/>
  <c r="K3294" i="2"/>
  <c r="G3294" i="2"/>
  <c r="K3293" i="2"/>
  <c r="G3293" i="2"/>
  <c r="K3292" i="2"/>
  <c r="G3292" i="2"/>
  <c r="K3291" i="2"/>
  <c r="G3291" i="2"/>
  <c r="K3290" i="2"/>
  <c r="G3290" i="2"/>
  <c r="K3289" i="2"/>
  <c r="G3289" i="2"/>
  <c r="K3288" i="2"/>
  <c r="G3288" i="2"/>
  <c r="K3287" i="2"/>
  <c r="G3287" i="2"/>
  <c r="K3286" i="2"/>
  <c r="G3286" i="2"/>
  <c r="K3285" i="2"/>
  <c r="G3285" i="2"/>
  <c r="K3284" i="2"/>
  <c r="G3284" i="2"/>
  <c r="K3283" i="2"/>
  <c r="G3283" i="2"/>
  <c r="K3282" i="2"/>
  <c r="G3282" i="2"/>
  <c r="K3281" i="2"/>
  <c r="G3281" i="2"/>
  <c r="K3280" i="2"/>
  <c r="G3280" i="2"/>
  <c r="K3279" i="2"/>
  <c r="G3279" i="2"/>
  <c r="K3278" i="2"/>
  <c r="G3278" i="2"/>
  <c r="K3277" i="2"/>
  <c r="G3277" i="2"/>
  <c r="K3276" i="2"/>
  <c r="G3276" i="2"/>
  <c r="K3275" i="2"/>
  <c r="G3275" i="2"/>
  <c r="K3274" i="2"/>
  <c r="G3274" i="2"/>
  <c r="K3273" i="2"/>
  <c r="G3273" i="2"/>
  <c r="K3272" i="2"/>
  <c r="G3272" i="2"/>
  <c r="K3271" i="2"/>
  <c r="G3271" i="2"/>
  <c r="K3270" i="2"/>
  <c r="G3270" i="2"/>
  <c r="K3269" i="2"/>
  <c r="G3269" i="2"/>
  <c r="K3268" i="2"/>
  <c r="G3268" i="2"/>
  <c r="K3267" i="2"/>
  <c r="G3267" i="2"/>
  <c r="K3266" i="2"/>
  <c r="G3266" i="2"/>
  <c r="K3265" i="2"/>
  <c r="G3265" i="2"/>
  <c r="K3264" i="2"/>
  <c r="G3264" i="2"/>
  <c r="K3263" i="2"/>
  <c r="G3263" i="2"/>
  <c r="K3262" i="2"/>
  <c r="G3262" i="2"/>
  <c r="K3261" i="2"/>
  <c r="G3261" i="2"/>
  <c r="K3260" i="2"/>
  <c r="G3260" i="2"/>
  <c r="K3259" i="2"/>
  <c r="G3259" i="2"/>
  <c r="K3258" i="2"/>
  <c r="G3258" i="2"/>
  <c r="K3257" i="2"/>
  <c r="G3257" i="2"/>
  <c r="K3256" i="2"/>
  <c r="G3256" i="2"/>
  <c r="K3255" i="2"/>
  <c r="G3255" i="2"/>
  <c r="K3254" i="2"/>
  <c r="G3254" i="2"/>
  <c r="K3253" i="2"/>
  <c r="G3253" i="2"/>
  <c r="K3252" i="2"/>
  <c r="G3252" i="2"/>
  <c r="K3251" i="2"/>
  <c r="G3251" i="2"/>
  <c r="K3250" i="2"/>
  <c r="G3250" i="2"/>
  <c r="K3249" i="2"/>
  <c r="G3249" i="2"/>
  <c r="K3248" i="2"/>
  <c r="G3248" i="2"/>
  <c r="K3247" i="2"/>
  <c r="G3247" i="2"/>
  <c r="K3246" i="2"/>
  <c r="G3246" i="2"/>
  <c r="K3245" i="2"/>
  <c r="G3245" i="2"/>
  <c r="K3244" i="2"/>
  <c r="G3244" i="2"/>
  <c r="K3243" i="2"/>
  <c r="G3243" i="2"/>
  <c r="K3242" i="2"/>
  <c r="G3242" i="2"/>
  <c r="K3241" i="2"/>
  <c r="G3241" i="2"/>
  <c r="K3240" i="2"/>
  <c r="G3240" i="2"/>
  <c r="K3239" i="2"/>
  <c r="G3239" i="2"/>
  <c r="K3238" i="2"/>
  <c r="G3238" i="2"/>
  <c r="K3237" i="2"/>
  <c r="G3237" i="2"/>
  <c r="K3236" i="2"/>
  <c r="G3236" i="2"/>
  <c r="K3235" i="2"/>
  <c r="G3235" i="2"/>
  <c r="K3234" i="2"/>
  <c r="G3234" i="2"/>
  <c r="K3233" i="2"/>
  <c r="G3233" i="2"/>
  <c r="K3232" i="2"/>
  <c r="G3232" i="2"/>
  <c r="K3231" i="2"/>
  <c r="G3231" i="2"/>
  <c r="K3230" i="2"/>
  <c r="G3230" i="2"/>
  <c r="K3229" i="2"/>
  <c r="G3229" i="2"/>
  <c r="K3228" i="2"/>
  <c r="G3228" i="2"/>
  <c r="K3227" i="2"/>
  <c r="G3227" i="2"/>
  <c r="K3226" i="2"/>
  <c r="G3226" i="2"/>
  <c r="K3225" i="2"/>
  <c r="G3225" i="2"/>
  <c r="K3224" i="2"/>
  <c r="G3224" i="2"/>
  <c r="K3223" i="2"/>
  <c r="G3223" i="2"/>
  <c r="K3222" i="2"/>
  <c r="G3222" i="2"/>
  <c r="K3221" i="2"/>
  <c r="G3221" i="2"/>
  <c r="K3220" i="2"/>
  <c r="G3220" i="2"/>
  <c r="K3219" i="2"/>
  <c r="G3219" i="2"/>
  <c r="K3218" i="2"/>
  <c r="G3218" i="2"/>
  <c r="K3217" i="2"/>
  <c r="G3217" i="2"/>
  <c r="K3216" i="2"/>
  <c r="G3216" i="2"/>
  <c r="K3215" i="2"/>
  <c r="G3215" i="2"/>
  <c r="K3214" i="2"/>
  <c r="G3214" i="2"/>
  <c r="K3213" i="2"/>
  <c r="G3213" i="2"/>
  <c r="K3212" i="2"/>
  <c r="G3212" i="2"/>
  <c r="K3211" i="2"/>
  <c r="G3211" i="2"/>
  <c r="K3210" i="2"/>
  <c r="G3210" i="2"/>
  <c r="K3209" i="2"/>
  <c r="G3209" i="2"/>
  <c r="K3208" i="2"/>
  <c r="G3208" i="2"/>
  <c r="K3207" i="2"/>
  <c r="G3207" i="2"/>
  <c r="K3206" i="2"/>
  <c r="G3206" i="2"/>
  <c r="K3205" i="2"/>
  <c r="G3205" i="2"/>
  <c r="K3204" i="2"/>
  <c r="G3204" i="2"/>
  <c r="K3203" i="2"/>
  <c r="G3203" i="2"/>
  <c r="K3202" i="2"/>
  <c r="G3202" i="2"/>
  <c r="K3201" i="2"/>
  <c r="G3201" i="2"/>
  <c r="K3200" i="2"/>
  <c r="G3200" i="2"/>
  <c r="K3199" i="2"/>
  <c r="G3199" i="2"/>
  <c r="K3198" i="2"/>
  <c r="G3198" i="2"/>
  <c r="K3197" i="2"/>
  <c r="G3197" i="2"/>
  <c r="K3196" i="2"/>
  <c r="G3196" i="2"/>
  <c r="K3195" i="2"/>
  <c r="G3195" i="2"/>
  <c r="K3194" i="2"/>
  <c r="G3194" i="2"/>
  <c r="K3193" i="2"/>
  <c r="G3193" i="2"/>
  <c r="K3192" i="2"/>
  <c r="G3192" i="2"/>
  <c r="K3191" i="2"/>
  <c r="G3191" i="2"/>
  <c r="K3190" i="2"/>
  <c r="G3190" i="2"/>
  <c r="K3189" i="2"/>
  <c r="G3189" i="2"/>
  <c r="K3188" i="2"/>
  <c r="G3188" i="2"/>
  <c r="K3187" i="2"/>
  <c r="G3187" i="2"/>
  <c r="K3186" i="2"/>
  <c r="G3186" i="2"/>
  <c r="K3185" i="2"/>
  <c r="G3185" i="2"/>
  <c r="K3184" i="2"/>
  <c r="G3184" i="2"/>
  <c r="K3183" i="2"/>
  <c r="G3183" i="2"/>
  <c r="K3182" i="2"/>
  <c r="G3182" i="2"/>
  <c r="K3181" i="2"/>
  <c r="G3181" i="2"/>
  <c r="K3180" i="2"/>
  <c r="G3180" i="2"/>
  <c r="K3179" i="2"/>
  <c r="G3179" i="2"/>
  <c r="K3178" i="2"/>
  <c r="G3178" i="2"/>
  <c r="K3177" i="2"/>
  <c r="G3177" i="2"/>
  <c r="K3176" i="2"/>
  <c r="G3176" i="2"/>
  <c r="K3175" i="2"/>
  <c r="G3175" i="2"/>
  <c r="K3174" i="2"/>
  <c r="G3174" i="2"/>
  <c r="K3173" i="2"/>
  <c r="G3173" i="2"/>
  <c r="K3172" i="2"/>
  <c r="G3172" i="2"/>
  <c r="K3171" i="2"/>
  <c r="G3171" i="2"/>
  <c r="K3170" i="2"/>
  <c r="G3170" i="2"/>
  <c r="K3169" i="2"/>
  <c r="G3169" i="2"/>
  <c r="K3168" i="2"/>
  <c r="G3168" i="2"/>
  <c r="K3167" i="2"/>
  <c r="G3167" i="2"/>
  <c r="K3166" i="2"/>
  <c r="G3166" i="2"/>
  <c r="K3165" i="2"/>
  <c r="G3165" i="2"/>
  <c r="K3164" i="2"/>
  <c r="G3164" i="2"/>
  <c r="K3163" i="2"/>
  <c r="G3163" i="2"/>
  <c r="K3162" i="2"/>
  <c r="G3162" i="2"/>
  <c r="K3161" i="2"/>
  <c r="G3161" i="2"/>
  <c r="K3160" i="2"/>
  <c r="G3160" i="2"/>
  <c r="K3159" i="2"/>
  <c r="G3159" i="2"/>
  <c r="K3158" i="2"/>
  <c r="G3158" i="2"/>
  <c r="K3157" i="2"/>
  <c r="G3157" i="2"/>
  <c r="K3156" i="2"/>
  <c r="G3156" i="2"/>
  <c r="K3155" i="2"/>
  <c r="G3155" i="2"/>
  <c r="K3154" i="2"/>
  <c r="G3154" i="2"/>
  <c r="K3153" i="2"/>
  <c r="G3153" i="2"/>
  <c r="K3152" i="2"/>
  <c r="G3152" i="2"/>
  <c r="K3151" i="2"/>
  <c r="G3151" i="2"/>
  <c r="K3150" i="2"/>
  <c r="G3150" i="2"/>
  <c r="K3149" i="2"/>
  <c r="G3149" i="2"/>
  <c r="K3148" i="2"/>
  <c r="G3148" i="2"/>
  <c r="K3147" i="2"/>
  <c r="G3147" i="2"/>
  <c r="K3146" i="2"/>
  <c r="G3146" i="2"/>
  <c r="K3145" i="2"/>
  <c r="G3145" i="2"/>
  <c r="K3144" i="2"/>
  <c r="G3144" i="2"/>
  <c r="K3143" i="2"/>
  <c r="G3143" i="2"/>
  <c r="K3142" i="2"/>
  <c r="G3142" i="2"/>
  <c r="K3141" i="2"/>
  <c r="G3141" i="2"/>
  <c r="K3140" i="2"/>
  <c r="G3140" i="2"/>
  <c r="K3139" i="2"/>
  <c r="G3139" i="2"/>
  <c r="K3138" i="2"/>
  <c r="G3138" i="2"/>
  <c r="K3137" i="2"/>
  <c r="G3137" i="2"/>
  <c r="K3136" i="2"/>
  <c r="G3136" i="2"/>
  <c r="K3135" i="2"/>
  <c r="G3135" i="2"/>
  <c r="K3134" i="2"/>
  <c r="G3134" i="2"/>
  <c r="K3133" i="2"/>
  <c r="G3133" i="2"/>
  <c r="K3132" i="2"/>
  <c r="G3132" i="2"/>
  <c r="K3131" i="2"/>
  <c r="G3131" i="2"/>
  <c r="K3130" i="2"/>
  <c r="G3130" i="2"/>
  <c r="K3129" i="2"/>
  <c r="G3129" i="2"/>
  <c r="K3128" i="2"/>
  <c r="G3128" i="2"/>
  <c r="K3127" i="2"/>
  <c r="G3127" i="2"/>
  <c r="K3126" i="2"/>
  <c r="G3126" i="2"/>
  <c r="K3125" i="2"/>
  <c r="G3125" i="2"/>
  <c r="K3124" i="2"/>
  <c r="G3124" i="2"/>
  <c r="K3123" i="2"/>
  <c r="G3123" i="2"/>
  <c r="K3122" i="2"/>
  <c r="G3122" i="2"/>
  <c r="K3121" i="2"/>
  <c r="G3121" i="2"/>
  <c r="K3120" i="2"/>
  <c r="G3120" i="2"/>
  <c r="K3119" i="2"/>
  <c r="G3119" i="2"/>
  <c r="K3118" i="2"/>
  <c r="G3118" i="2"/>
  <c r="K3117" i="2"/>
  <c r="G3117" i="2"/>
  <c r="K3116" i="2"/>
  <c r="G3116" i="2"/>
  <c r="K3115" i="2"/>
  <c r="G3115" i="2"/>
  <c r="K3114" i="2"/>
  <c r="G3114" i="2"/>
  <c r="K3113" i="2"/>
  <c r="G3113" i="2"/>
  <c r="K3112" i="2"/>
  <c r="G3112" i="2"/>
  <c r="K3111" i="2"/>
  <c r="G3111" i="2"/>
  <c r="K3110" i="2"/>
  <c r="G3110" i="2"/>
  <c r="K3109" i="2"/>
  <c r="G3109" i="2"/>
  <c r="K3108" i="2"/>
  <c r="G3108" i="2"/>
  <c r="K3107" i="2"/>
  <c r="G3107" i="2"/>
  <c r="K3106" i="2"/>
  <c r="G3106" i="2"/>
  <c r="K3105" i="2"/>
  <c r="G3105" i="2"/>
  <c r="K3104" i="2"/>
  <c r="G3104" i="2"/>
  <c r="K3103" i="2"/>
  <c r="G3103" i="2"/>
  <c r="K3102" i="2"/>
  <c r="G3102" i="2"/>
  <c r="K3101" i="2"/>
  <c r="G3101" i="2"/>
  <c r="K3100" i="2"/>
  <c r="G3100" i="2"/>
  <c r="K3099" i="2"/>
  <c r="G3099" i="2"/>
  <c r="K3098" i="2"/>
  <c r="G3098" i="2"/>
  <c r="K3097" i="2"/>
  <c r="G3097" i="2"/>
  <c r="K3096" i="2"/>
  <c r="G3096" i="2"/>
  <c r="K3095" i="2"/>
  <c r="G3095" i="2"/>
  <c r="K3094" i="2"/>
  <c r="G3094" i="2"/>
  <c r="K3093" i="2"/>
  <c r="G3093" i="2"/>
  <c r="K3092" i="2"/>
  <c r="G3092" i="2"/>
  <c r="K3091" i="2"/>
  <c r="G3091" i="2"/>
  <c r="K3090" i="2"/>
  <c r="G3090" i="2"/>
  <c r="K3089" i="2"/>
  <c r="G3089" i="2"/>
  <c r="K3088" i="2"/>
  <c r="G3088" i="2"/>
  <c r="K3087" i="2"/>
  <c r="G3087" i="2"/>
  <c r="K3086" i="2"/>
  <c r="G3086" i="2"/>
  <c r="K3085" i="2"/>
  <c r="G3085" i="2"/>
  <c r="K3084" i="2"/>
  <c r="G3084" i="2"/>
  <c r="K3083" i="2"/>
  <c r="G3083" i="2"/>
  <c r="K3082" i="2"/>
  <c r="G3082" i="2"/>
  <c r="K3081" i="2"/>
  <c r="G3081" i="2"/>
  <c r="K3080" i="2"/>
  <c r="G3080" i="2"/>
  <c r="K3079" i="2"/>
  <c r="G3079" i="2"/>
  <c r="K3078" i="2"/>
  <c r="G3078" i="2"/>
  <c r="K3077" i="2"/>
  <c r="G3077" i="2"/>
  <c r="K3076" i="2"/>
  <c r="G3076" i="2"/>
  <c r="K3075" i="2"/>
  <c r="G3075" i="2"/>
  <c r="K3074" i="2"/>
  <c r="G3074" i="2"/>
  <c r="K3073" i="2"/>
  <c r="G3073" i="2"/>
  <c r="K3072" i="2"/>
  <c r="G3072" i="2"/>
  <c r="K3071" i="2"/>
  <c r="G3071" i="2"/>
  <c r="K3070" i="2"/>
  <c r="G3070" i="2"/>
  <c r="K3069" i="2"/>
  <c r="G3069" i="2"/>
  <c r="K3068" i="2"/>
  <c r="G3068" i="2"/>
  <c r="K3067" i="2"/>
  <c r="G3067" i="2"/>
  <c r="K3066" i="2"/>
  <c r="G3066" i="2"/>
  <c r="K3065" i="2"/>
  <c r="G3065" i="2"/>
  <c r="K3064" i="2"/>
  <c r="G3064" i="2"/>
  <c r="K3063" i="2"/>
  <c r="G3063" i="2"/>
  <c r="K3062" i="2"/>
  <c r="G3062" i="2"/>
  <c r="K3061" i="2"/>
  <c r="G3061" i="2"/>
  <c r="K3060" i="2"/>
  <c r="G3060" i="2"/>
  <c r="K3059" i="2"/>
  <c r="G3059" i="2"/>
  <c r="K3058" i="2"/>
  <c r="G3058" i="2"/>
  <c r="K3057" i="2"/>
  <c r="G3057" i="2"/>
  <c r="K3056" i="2"/>
  <c r="G3056" i="2"/>
  <c r="K3055" i="2"/>
  <c r="G3055" i="2"/>
  <c r="K3054" i="2"/>
  <c r="G3054" i="2"/>
  <c r="K3053" i="2"/>
  <c r="G3053" i="2"/>
  <c r="K3052" i="2"/>
  <c r="G3052" i="2"/>
  <c r="K3051" i="2"/>
  <c r="G3051" i="2"/>
  <c r="K3050" i="2"/>
  <c r="G3050" i="2"/>
  <c r="K3049" i="2"/>
  <c r="G3049" i="2"/>
  <c r="K3048" i="2"/>
  <c r="G3048" i="2"/>
  <c r="K3047" i="2"/>
  <c r="G3047" i="2"/>
  <c r="K3046" i="2"/>
  <c r="G3046" i="2"/>
  <c r="K3045" i="2"/>
  <c r="G3045" i="2"/>
  <c r="K3044" i="2"/>
  <c r="G3044" i="2"/>
  <c r="K3043" i="2"/>
  <c r="G3043" i="2"/>
  <c r="K3042" i="2"/>
  <c r="G3042" i="2"/>
  <c r="K3041" i="2"/>
  <c r="G3041" i="2"/>
  <c r="K3040" i="2"/>
  <c r="G3040" i="2"/>
  <c r="K3039" i="2"/>
  <c r="G3039" i="2"/>
  <c r="K3038" i="2"/>
  <c r="G3038" i="2"/>
  <c r="K3037" i="2"/>
  <c r="G3037" i="2"/>
  <c r="K3036" i="2"/>
  <c r="G3036" i="2"/>
  <c r="K3035" i="2"/>
  <c r="G3035" i="2"/>
  <c r="K3034" i="2"/>
  <c r="G3034" i="2"/>
  <c r="K3033" i="2"/>
  <c r="G3033" i="2"/>
  <c r="K3032" i="2"/>
  <c r="G3032" i="2"/>
  <c r="K3031" i="2"/>
  <c r="G3031" i="2"/>
  <c r="K3030" i="2"/>
  <c r="G3030" i="2"/>
  <c r="K3029" i="2"/>
  <c r="G3029" i="2"/>
  <c r="K3028" i="2"/>
  <c r="G3028" i="2"/>
  <c r="K3027" i="2"/>
  <c r="G3027" i="2"/>
  <c r="K3026" i="2"/>
  <c r="G3026" i="2"/>
  <c r="K3025" i="2"/>
  <c r="G3025" i="2"/>
  <c r="K3024" i="2"/>
  <c r="G3024" i="2"/>
  <c r="K3023" i="2"/>
  <c r="G3023" i="2"/>
  <c r="K3022" i="2"/>
  <c r="G3022" i="2"/>
  <c r="K3021" i="2"/>
  <c r="G3021" i="2"/>
  <c r="K3020" i="2"/>
  <c r="G3020" i="2"/>
  <c r="K3019" i="2"/>
  <c r="G3019" i="2"/>
  <c r="K3018" i="2"/>
  <c r="G3018" i="2"/>
  <c r="K3017" i="2"/>
  <c r="G3017" i="2"/>
  <c r="K3016" i="2"/>
  <c r="G3016" i="2"/>
  <c r="K3015" i="2"/>
  <c r="G3015" i="2"/>
  <c r="K3014" i="2"/>
  <c r="G3014" i="2"/>
  <c r="K3013" i="2"/>
  <c r="G3013" i="2"/>
  <c r="K3012" i="2"/>
  <c r="G3012" i="2"/>
  <c r="K3011" i="2"/>
  <c r="G3011" i="2"/>
  <c r="K3010" i="2"/>
  <c r="G3010" i="2"/>
  <c r="K3009" i="2"/>
  <c r="G3009" i="2"/>
  <c r="K3008" i="2"/>
  <c r="G3008" i="2"/>
  <c r="K3007" i="2"/>
  <c r="G3007" i="2"/>
  <c r="K3006" i="2"/>
  <c r="G3006" i="2"/>
  <c r="K3005" i="2"/>
  <c r="G3005" i="2"/>
  <c r="K3004" i="2"/>
  <c r="G3004" i="2"/>
  <c r="K3003" i="2"/>
  <c r="G3003" i="2"/>
  <c r="K3002" i="2"/>
  <c r="G3002" i="2"/>
  <c r="K3001" i="2"/>
  <c r="G3001" i="2"/>
  <c r="K3000" i="2"/>
  <c r="G3000" i="2"/>
  <c r="K2999" i="2"/>
  <c r="G2999" i="2"/>
  <c r="K2998" i="2"/>
  <c r="G2998" i="2"/>
  <c r="K2997" i="2"/>
  <c r="G2997" i="2"/>
  <c r="K2996" i="2"/>
  <c r="G2996" i="2"/>
  <c r="K2995" i="2"/>
  <c r="G2995" i="2"/>
  <c r="K2994" i="2"/>
  <c r="G2994" i="2"/>
  <c r="K2993" i="2"/>
  <c r="G2993" i="2"/>
  <c r="K2992" i="2"/>
  <c r="G2992" i="2"/>
  <c r="K2991" i="2"/>
  <c r="G2991" i="2"/>
  <c r="K2990" i="2"/>
  <c r="G2990" i="2"/>
  <c r="K2989" i="2"/>
  <c r="G2989" i="2"/>
  <c r="K2988" i="2"/>
  <c r="G2988" i="2"/>
  <c r="K2987" i="2"/>
  <c r="G2987" i="2"/>
  <c r="K2986" i="2"/>
  <c r="G2986" i="2"/>
  <c r="K2985" i="2"/>
  <c r="G2985" i="2"/>
  <c r="K2984" i="2"/>
  <c r="G2984" i="2"/>
  <c r="K2983" i="2"/>
  <c r="G2983" i="2"/>
  <c r="K2982" i="2"/>
  <c r="G2982" i="2"/>
  <c r="K2981" i="2"/>
  <c r="G2981" i="2"/>
  <c r="K2980" i="2"/>
  <c r="G2980" i="2"/>
  <c r="K2979" i="2"/>
  <c r="G2979" i="2"/>
  <c r="K2978" i="2"/>
  <c r="G2978" i="2"/>
  <c r="K2977" i="2"/>
  <c r="G2977" i="2"/>
  <c r="K2976" i="2"/>
  <c r="G2976" i="2"/>
  <c r="K2975" i="2"/>
  <c r="G2975" i="2"/>
  <c r="K2974" i="2"/>
  <c r="G2974" i="2"/>
  <c r="K2973" i="2"/>
  <c r="G2973" i="2"/>
  <c r="K2972" i="2"/>
  <c r="G2972" i="2"/>
  <c r="K2971" i="2"/>
  <c r="G2971" i="2"/>
  <c r="K2970" i="2"/>
  <c r="G2970" i="2"/>
  <c r="K2969" i="2"/>
  <c r="G2969" i="2"/>
  <c r="K2968" i="2"/>
  <c r="G2968" i="2"/>
  <c r="K2967" i="2"/>
  <c r="G2967" i="2"/>
  <c r="K2966" i="2"/>
  <c r="G2966" i="2"/>
  <c r="K2965" i="2"/>
  <c r="G2965" i="2"/>
  <c r="K2964" i="2"/>
  <c r="G2964" i="2"/>
  <c r="K2963" i="2"/>
  <c r="G2963" i="2"/>
  <c r="K2962" i="2"/>
  <c r="G2962" i="2"/>
  <c r="K2961" i="2"/>
  <c r="G2961" i="2"/>
  <c r="K2960" i="2"/>
  <c r="G2960" i="2"/>
  <c r="K2959" i="2"/>
  <c r="G2959" i="2"/>
  <c r="K2958" i="2"/>
  <c r="G2958" i="2"/>
  <c r="K2957" i="2"/>
  <c r="G2957" i="2"/>
  <c r="K2956" i="2"/>
  <c r="G2956" i="2"/>
  <c r="K2955" i="2"/>
  <c r="G2955" i="2"/>
  <c r="K2954" i="2"/>
  <c r="G2954" i="2"/>
  <c r="K2953" i="2"/>
  <c r="G2953" i="2"/>
  <c r="K2952" i="2"/>
  <c r="G2952" i="2"/>
  <c r="K2951" i="2"/>
  <c r="G2951" i="2"/>
  <c r="K2950" i="2"/>
  <c r="G2950" i="2"/>
  <c r="K2949" i="2"/>
  <c r="G2949" i="2"/>
  <c r="K2948" i="2"/>
  <c r="G2948" i="2"/>
  <c r="K2947" i="2"/>
  <c r="G2947" i="2"/>
  <c r="K2946" i="2"/>
  <c r="G2946" i="2"/>
  <c r="K2945" i="2"/>
  <c r="G2945" i="2"/>
  <c r="K2944" i="2"/>
  <c r="G2944" i="2"/>
  <c r="K2943" i="2"/>
  <c r="G2943" i="2"/>
  <c r="K2942" i="2"/>
  <c r="G2942" i="2"/>
  <c r="K2941" i="2"/>
  <c r="G2941" i="2"/>
  <c r="K2940" i="2"/>
  <c r="G2940" i="2"/>
  <c r="K2939" i="2"/>
  <c r="G2939" i="2"/>
  <c r="K2938" i="2"/>
  <c r="G2938" i="2"/>
  <c r="K2937" i="2"/>
  <c r="G2937" i="2"/>
  <c r="K2936" i="2"/>
  <c r="G2936" i="2"/>
  <c r="K2935" i="2"/>
  <c r="G2935" i="2"/>
  <c r="K2934" i="2"/>
  <c r="G2934" i="2"/>
  <c r="K2933" i="2"/>
  <c r="G2933" i="2"/>
  <c r="K2932" i="2"/>
  <c r="G2932" i="2"/>
  <c r="K2931" i="2"/>
  <c r="G2931" i="2"/>
  <c r="K2930" i="2"/>
  <c r="G2930" i="2"/>
  <c r="K2929" i="2"/>
  <c r="G2929" i="2"/>
  <c r="K2928" i="2"/>
  <c r="G2928" i="2"/>
  <c r="K2927" i="2"/>
  <c r="G2927" i="2"/>
  <c r="K2926" i="2"/>
  <c r="G2926" i="2"/>
  <c r="K2925" i="2"/>
  <c r="G2925" i="2"/>
  <c r="K2924" i="2"/>
  <c r="G2924" i="2"/>
  <c r="K2923" i="2"/>
  <c r="G2923" i="2"/>
  <c r="K2922" i="2"/>
  <c r="G2922" i="2"/>
  <c r="K2921" i="2"/>
  <c r="G2921" i="2"/>
  <c r="K2920" i="2"/>
  <c r="G2920" i="2"/>
  <c r="K2919" i="2"/>
  <c r="G2919" i="2"/>
  <c r="K2918" i="2"/>
  <c r="G2918" i="2"/>
  <c r="K2917" i="2"/>
  <c r="G2917" i="2"/>
  <c r="K2916" i="2"/>
  <c r="G2916" i="2"/>
  <c r="K2915" i="2"/>
  <c r="G2915" i="2"/>
  <c r="K2914" i="2"/>
  <c r="G2914" i="2"/>
  <c r="K2913" i="2"/>
  <c r="G2913" i="2"/>
  <c r="K2912" i="2"/>
  <c r="G2912" i="2"/>
  <c r="K2911" i="2"/>
  <c r="G2911" i="2"/>
  <c r="K2910" i="2"/>
  <c r="G2910" i="2"/>
  <c r="K2909" i="2"/>
  <c r="G2909" i="2"/>
  <c r="K2908" i="2"/>
  <c r="G2908" i="2"/>
  <c r="K2907" i="2"/>
  <c r="G2907" i="2"/>
  <c r="K2906" i="2"/>
  <c r="G2906" i="2"/>
  <c r="K2905" i="2"/>
  <c r="G2905" i="2"/>
  <c r="K2904" i="2"/>
  <c r="G2904" i="2"/>
  <c r="K2903" i="2"/>
  <c r="G2903" i="2"/>
  <c r="K2902" i="2"/>
  <c r="G2902" i="2"/>
  <c r="K2901" i="2"/>
  <c r="G2901" i="2"/>
  <c r="K2900" i="2"/>
  <c r="G2900" i="2"/>
  <c r="K2899" i="2"/>
  <c r="G2899" i="2"/>
  <c r="K2898" i="2"/>
  <c r="G2898" i="2"/>
  <c r="K2897" i="2"/>
  <c r="G2897" i="2"/>
  <c r="K2896" i="2"/>
  <c r="G2896" i="2"/>
  <c r="K2895" i="2"/>
  <c r="G2895" i="2"/>
  <c r="K2894" i="2"/>
  <c r="G2894" i="2"/>
  <c r="K2893" i="2"/>
  <c r="G2893" i="2"/>
  <c r="K2892" i="2"/>
  <c r="G2892" i="2"/>
  <c r="K2891" i="2"/>
  <c r="G2891" i="2"/>
  <c r="K2890" i="2"/>
  <c r="G2890" i="2"/>
  <c r="K2889" i="2"/>
  <c r="G2889" i="2"/>
  <c r="K2888" i="2"/>
  <c r="G2888" i="2"/>
  <c r="K2887" i="2"/>
  <c r="G2887" i="2"/>
  <c r="K2886" i="2"/>
  <c r="G2886" i="2"/>
  <c r="K2885" i="2"/>
  <c r="G2885" i="2"/>
  <c r="K2884" i="2"/>
  <c r="G2884" i="2"/>
  <c r="K2883" i="2"/>
  <c r="G2883" i="2"/>
  <c r="K2882" i="2"/>
  <c r="G2882" i="2"/>
  <c r="K2881" i="2"/>
  <c r="G2881" i="2"/>
  <c r="K2880" i="2"/>
  <c r="G2880" i="2"/>
  <c r="K2879" i="2"/>
  <c r="G2879" i="2"/>
  <c r="K2878" i="2"/>
  <c r="G2878" i="2"/>
  <c r="K2877" i="2"/>
  <c r="G2877" i="2"/>
  <c r="K2876" i="2"/>
  <c r="G2876" i="2"/>
  <c r="K2875" i="2"/>
  <c r="G2875" i="2"/>
  <c r="K2874" i="2"/>
  <c r="G2874" i="2"/>
  <c r="K2873" i="2"/>
  <c r="G2873" i="2"/>
  <c r="K2872" i="2"/>
  <c r="G2872" i="2"/>
  <c r="K2871" i="2"/>
  <c r="G2871" i="2"/>
  <c r="K2870" i="2"/>
  <c r="G2870" i="2"/>
  <c r="K2869" i="2"/>
  <c r="G2869" i="2"/>
  <c r="K2868" i="2"/>
  <c r="G2868" i="2"/>
  <c r="K2867" i="2"/>
  <c r="G2867" i="2"/>
  <c r="K2866" i="2"/>
  <c r="G2866" i="2"/>
  <c r="K2865" i="2"/>
  <c r="G2865" i="2"/>
  <c r="K2864" i="2"/>
  <c r="G2864" i="2"/>
  <c r="K2863" i="2"/>
  <c r="G2863" i="2"/>
  <c r="K2862" i="2"/>
  <c r="G2862" i="2"/>
  <c r="K2861" i="2"/>
  <c r="G2861" i="2"/>
  <c r="K2860" i="2"/>
  <c r="G2860" i="2"/>
  <c r="K2859" i="2"/>
  <c r="G2859" i="2"/>
  <c r="K2858" i="2"/>
  <c r="G2858" i="2"/>
  <c r="K2857" i="2"/>
  <c r="G2857" i="2"/>
  <c r="K2856" i="2"/>
  <c r="G2856" i="2"/>
  <c r="K2855" i="2"/>
  <c r="G2855" i="2"/>
  <c r="K2854" i="2"/>
  <c r="G2854" i="2"/>
  <c r="K2853" i="2"/>
  <c r="G2853" i="2"/>
  <c r="K2852" i="2"/>
  <c r="G2852" i="2"/>
  <c r="K2851" i="2"/>
  <c r="G2851" i="2"/>
  <c r="K2850" i="2"/>
  <c r="G2850" i="2"/>
  <c r="K2849" i="2"/>
  <c r="G2849" i="2"/>
  <c r="K2848" i="2"/>
  <c r="G2848" i="2"/>
  <c r="K2847" i="2"/>
  <c r="G2847" i="2"/>
  <c r="K2846" i="2"/>
  <c r="G2846" i="2"/>
  <c r="K2845" i="2"/>
  <c r="G2845" i="2"/>
  <c r="K2844" i="2"/>
  <c r="G2844" i="2"/>
  <c r="K2843" i="2"/>
  <c r="G2843" i="2"/>
  <c r="K2842" i="2"/>
  <c r="G2842" i="2"/>
  <c r="K2841" i="2"/>
  <c r="G2841" i="2"/>
  <c r="K2840" i="2"/>
  <c r="G2840" i="2"/>
  <c r="K2839" i="2"/>
  <c r="G2839" i="2"/>
  <c r="K2838" i="2"/>
  <c r="G2838" i="2"/>
  <c r="K2837" i="2"/>
  <c r="G2837" i="2"/>
  <c r="K2836" i="2"/>
  <c r="G2836" i="2"/>
  <c r="K2835" i="2"/>
  <c r="G2835" i="2"/>
  <c r="K2834" i="2"/>
  <c r="G2834" i="2"/>
  <c r="K2833" i="2"/>
  <c r="G2833" i="2"/>
  <c r="K2832" i="2"/>
  <c r="G2832" i="2"/>
  <c r="K2831" i="2"/>
  <c r="G2831" i="2"/>
  <c r="K2830" i="2"/>
  <c r="G2830" i="2"/>
  <c r="K2829" i="2"/>
  <c r="G2829" i="2"/>
  <c r="K2828" i="2"/>
  <c r="G2828" i="2"/>
  <c r="K2827" i="2"/>
  <c r="G2827" i="2"/>
  <c r="K2826" i="2"/>
  <c r="G2826" i="2"/>
  <c r="K2825" i="2"/>
  <c r="G2825" i="2"/>
  <c r="K2824" i="2"/>
  <c r="G2824" i="2"/>
  <c r="K2823" i="2"/>
  <c r="G2823" i="2"/>
  <c r="K2822" i="2"/>
  <c r="G2822" i="2"/>
  <c r="K2821" i="2"/>
  <c r="G2821" i="2"/>
  <c r="K2820" i="2"/>
  <c r="G2820" i="2"/>
  <c r="K2819" i="2"/>
  <c r="G2819" i="2"/>
  <c r="K2818" i="2"/>
  <c r="G2818" i="2"/>
  <c r="K2817" i="2"/>
  <c r="G2817" i="2"/>
  <c r="K2816" i="2"/>
  <c r="G2816" i="2"/>
  <c r="K2815" i="2"/>
  <c r="G2815" i="2"/>
  <c r="K2814" i="2"/>
  <c r="G2814" i="2"/>
  <c r="K2813" i="2"/>
  <c r="G2813" i="2"/>
  <c r="K2812" i="2"/>
  <c r="G2812" i="2"/>
  <c r="K2811" i="2"/>
  <c r="G2811" i="2"/>
  <c r="K2810" i="2"/>
  <c r="G2810" i="2"/>
  <c r="K2809" i="2"/>
  <c r="G2809" i="2"/>
  <c r="K2808" i="2"/>
  <c r="G2808" i="2"/>
  <c r="K2807" i="2"/>
  <c r="G2807" i="2"/>
  <c r="K2806" i="2"/>
  <c r="G2806" i="2"/>
  <c r="K2805" i="2"/>
  <c r="G2805" i="2"/>
  <c r="K2804" i="2"/>
  <c r="G2804" i="2"/>
  <c r="K2803" i="2"/>
  <c r="G2803" i="2"/>
  <c r="K2802" i="2"/>
  <c r="G2802" i="2"/>
  <c r="K2801" i="2"/>
  <c r="G2801" i="2"/>
  <c r="K2800" i="2"/>
  <c r="G2800" i="2"/>
  <c r="K2799" i="2"/>
  <c r="G2799" i="2"/>
  <c r="K2798" i="2"/>
  <c r="G2798" i="2"/>
  <c r="K2797" i="2"/>
  <c r="G2797" i="2"/>
  <c r="K2796" i="2"/>
  <c r="G2796" i="2"/>
  <c r="K2795" i="2"/>
  <c r="G2795" i="2"/>
  <c r="K2794" i="2"/>
  <c r="G2794" i="2"/>
  <c r="K2793" i="2"/>
  <c r="G2793" i="2"/>
  <c r="K2792" i="2"/>
  <c r="G2792" i="2"/>
  <c r="K2791" i="2"/>
  <c r="G2791" i="2"/>
  <c r="K2790" i="2"/>
  <c r="G2790" i="2"/>
  <c r="K2789" i="2"/>
  <c r="G2789" i="2"/>
  <c r="K2788" i="2"/>
  <c r="G2788" i="2"/>
  <c r="K2787" i="2"/>
  <c r="G2787" i="2"/>
  <c r="K2786" i="2"/>
  <c r="G2786" i="2"/>
  <c r="K2785" i="2"/>
  <c r="G2785" i="2"/>
  <c r="K2784" i="2"/>
  <c r="G2784" i="2"/>
  <c r="K2783" i="2"/>
  <c r="G2783" i="2"/>
  <c r="K2782" i="2"/>
  <c r="G2782" i="2"/>
  <c r="K2781" i="2"/>
  <c r="G2781" i="2"/>
  <c r="K2780" i="2"/>
  <c r="G2780" i="2"/>
  <c r="K2779" i="2"/>
  <c r="G2779" i="2"/>
  <c r="K2778" i="2"/>
  <c r="G2778" i="2"/>
  <c r="K2777" i="2"/>
  <c r="G2777" i="2"/>
  <c r="K2776" i="2"/>
  <c r="G2776" i="2"/>
  <c r="K2775" i="2"/>
  <c r="G2775" i="2"/>
  <c r="K2774" i="2"/>
  <c r="G2774" i="2"/>
  <c r="K2773" i="2"/>
  <c r="G2773" i="2"/>
  <c r="K2772" i="2"/>
  <c r="G2772" i="2"/>
  <c r="K2771" i="2"/>
  <c r="G2771" i="2"/>
  <c r="K2770" i="2"/>
  <c r="G2770" i="2"/>
  <c r="K2769" i="2"/>
  <c r="G2769" i="2"/>
  <c r="K2768" i="2"/>
  <c r="G2768" i="2"/>
  <c r="K2767" i="2"/>
  <c r="G2767" i="2"/>
  <c r="K2766" i="2"/>
  <c r="G2766" i="2"/>
  <c r="K2765" i="2"/>
  <c r="G2765" i="2"/>
  <c r="K2764" i="2"/>
  <c r="G2764" i="2"/>
  <c r="K2763" i="2"/>
  <c r="G2763" i="2"/>
  <c r="K2762" i="2"/>
  <c r="G2762" i="2"/>
  <c r="K2761" i="2"/>
  <c r="G2761" i="2"/>
  <c r="K2760" i="2"/>
  <c r="G2760" i="2"/>
  <c r="K2759" i="2"/>
  <c r="G2759" i="2"/>
  <c r="K2758" i="2"/>
  <c r="G2758" i="2"/>
  <c r="K2757" i="2"/>
  <c r="G2757" i="2"/>
  <c r="K2756" i="2"/>
  <c r="G2756" i="2"/>
  <c r="K2755" i="2"/>
  <c r="G2755" i="2"/>
  <c r="K2754" i="2"/>
  <c r="G2754" i="2"/>
  <c r="K2753" i="2"/>
  <c r="G2753" i="2"/>
  <c r="K2752" i="2"/>
  <c r="G2752" i="2"/>
  <c r="K2751" i="2"/>
  <c r="G2751" i="2"/>
  <c r="K2750" i="2"/>
  <c r="G2750" i="2"/>
  <c r="K2749" i="2"/>
  <c r="G2749" i="2"/>
  <c r="K2748" i="2"/>
  <c r="G2748" i="2"/>
  <c r="K2747" i="2"/>
  <c r="G2747" i="2"/>
  <c r="K2746" i="2"/>
  <c r="G2746" i="2"/>
  <c r="K2745" i="2"/>
  <c r="G2745" i="2"/>
  <c r="K2744" i="2"/>
  <c r="G2744" i="2"/>
  <c r="K2743" i="2"/>
  <c r="G2743" i="2"/>
  <c r="K2742" i="2"/>
  <c r="G2742" i="2"/>
  <c r="K2741" i="2"/>
  <c r="G2741" i="2"/>
  <c r="K2740" i="2"/>
  <c r="G2740" i="2"/>
  <c r="K2739" i="2"/>
  <c r="G2739" i="2"/>
  <c r="K2738" i="2"/>
  <c r="G2738" i="2"/>
  <c r="K2737" i="2"/>
  <c r="G2737" i="2"/>
  <c r="K2736" i="2"/>
  <c r="G2736" i="2"/>
  <c r="K2735" i="2"/>
  <c r="G2735" i="2"/>
  <c r="K2734" i="2"/>
  <c r="G2734" i="2"/>
  <c r="K2733" i="2"/>
  <c r="G2733" i="2"/>
  <c r="K2732" i="2"/>
  <c r="G2732" i="2"/>
  <c r="K2731" i="2"/>
  <c r="G2731" i="2"/>
  <c r="K2730" i="2"/>
  <c r="G2730" i="2"/>
  <c r="K2729" i="2"/>
  <c r="G2729" i="2"/>
  <c r="K2728" i="2"/>
  <c r="G2728" i="2"/>
  <c r="K2727" i="2"/>
  <c r="G2727" i="2"/>
  <c r="K2726" i="2"/>
  <c r="G2726" i="2"/>
  <c r="K2725" i="2"/>
  <c r="G2725" i="2"/>
  <c r="K2724" i="2"/>
  <c r="G2724" i="2"/>
  <c r="K2723" i="2"/>
  <c r="G2723" i="2"/>
  <c r="K2722" i="2"/>
  <c r="G2722" i="2"/>
  <c r="K2721" i="2"/>
  <c r="G2721" i="2"/>
  <c r="K2720" i="2"/>
  <c r="G2720" i="2"/>
  <c r="K2719" i="2"/>
  <c r="G2719" i="2"/>
  <c r="K2718" i="2"/>
  <c r="G2718" i="2"/>
  <c r="K2717" i="2"/>
  <c r="G2717" i="2"/>
  <c r="K2716" i="2"/>
  <c r="G2716" i="2"/>
  <c r="K2715" i="2"/>
  <c r="G2715" i="2"/>
  <c r="K2714" i="2"/>
  <c r="G2714" i="2"/>
  <c r="K2713" i="2"/>
  <c r="G2713" i="2"/>
  <c r="K2712" i="2"/>
  <c r="G2712" i="2"/>
  <c r="K2711" i="2"/>
  <c r="G2711" i="2"/>
  <c r="K2710" i="2"/>
  <c r="G2710" i="2"/>
  <c r="K2709" i="2"/>
  <c r="G2709" i="2"/>
  <c r="K2708" i="2"/>
  <c r="G2708" i="2"/>
  <c r="K2707" i="2"/>
  <c r="G2707" i="2"/>
  <c r="K2706" i="2"/>
  <c r="G2706" i="2"/>
  <c r="K2705" i="2"/>
  <c r="G2705" i="2"/>
  <c r="K2704" i="2"/>
  <c r="G2704" i="2"/>
  <c r="K2703" i="2"/>
  <c r="G2703" i="2"/>
  <c r="K2702" i="2"/>
  <c r="G2702" i="2"/>
  <c r="K2701" i="2"/>
  <c r="G2701" i="2"/>
  <c r="K2700" i="2"/>
  <c r="G2700" i="2"/>
  <c r="K2699" i="2"/>
  <c r="G2699" i="2"/>
  <c r="K2698" i="2"/>
  <c r="G2698" i="2"/>
  <c r="K2697" i="2"/>
  <c r="G2697" i="2"/>
  <c r="K2696" i="2"/>
  <c r="G2696" i="2"/>
  <c r="K2695" i="2"/>
  <c r="G2695" i="2"/>
  <c r="K2694" i="2"/>
  <c r="G2694" i="2"/>
  <c r="K2693" i="2"/>
  <c r="G2693" i="2"/>
  <c r="K2692" i="2"/>
  <c r="G2692" i="2"/>
  <c r="K2691" i="2"/>
  <c r="G2691" i="2"/>
  <c r="K2690" i="2"/>
  <c r="G2690" i="2"/>
  <c r="K2689" i="2"/>
  <c r="G2689" i="2"/>
  <c r="K2688" i="2"/>
  <c r="G2688" i="2"/>
  <c r="K2687" i="2"/>
  <c r="G2687" i="2"/>
  <c r="K2686" i="2"/>
  <c r="G2686" i="2"/>
  <c r="K2685" i="2"/>
  <c r="G2685" i="2"/>
  <c r="K2684" i="2"/>
  <c r="G2684" i="2"/>
  <c r="K2683" i="2"/>
  <c r="G2683" i="2"/>
  <c r="K2682" i="2"/>
  <c r="G2682" i="2"/>
  <c r="K2681" i="2"/>
  <c r="G2681" i="2"/>
  <c r="K2680" i="2"/>
  <c r="G2680" i="2"/>
  <c r="K2679" i="2"/>
  <c r="G2679" i="2"/>
  <c r="K2678" i="2"/>
  <c r="G2678" i="2"/>
  <c r="K2677" i="2"/>
  <c r="G2677" i="2"/>
  <c r="K2676" i="2"/>
  <c r="G2676" i="2"/>
  <c r="K2675" i="2"/>
  <c r="G2675" i="2"/>
  <c r="K2674" i="2"/>
  <c r="G2674" i="2"/>
  <c r="K2673" i="2"/>
  <c r="G2673" i="2"/>
  <c r="K2672" i="2"/>
  <c r="G2672" i="2"/>
  <c r="K2671" i="2"/>
  <c r="G2671" i="2"/>
  <c r="K2670" i="2"/>
  <c r="G2670" i="2"/>
  <c r="K2669" i="2"/>
  <c r="G2669" i="2"/>
  <c r="K2668" i="2"/>
  <c r="G2668" i="2"/>
  <c r="K2667" i="2"/>
  <c r="G2667" i="2"/>
  <c r="K2666" i="2"/>
  <c r="G2666" i="2"/>
  <c r="K2665" i="2"/>
  <c r="G2665" i="2"/>
  <c r="K2664" i="2"/>
  <c r="G2664" i="2"/>
  <c r="K2663" i="2"/>
  <c r="G2663" i="2"/>
  <c r="K2662" i="2"/>
  <c r="G2662" i="2"/>
  <c r="K2661" i="2"/>
  <c r="G2661" i="2"/>
  <c r="K2660" i="2"/>
  <c r="G2660" i="2"/>
  <c r="K2659" i="2"/>
  <c r="G2659" i="2"/>
  <c r="K2658" i="2"/>
  <c r="G2658" i="2"/>
  <c r="K2657" i="2"/>
  <c r="G2657" i="2"/>
  <c r="K2656" i="2"/>
  <c r="G2656" i="2"/>
  <c r="K2655" i="2"/>
  <c r="G2655" i="2"/>
  <c r="K2654" i="2"/>
  <c r="G2654" i="2"/>
  <c r="K2653" i="2"/>
  <c r="G2653" i="2"/>
  <c r="K2652" i="2"/>
  <c r="G2652" i="2"/>
  <c r="K2651" i="2"/>
  <c r="G2651" i="2"/>
  <c r="K2650" i="2"/>
  <c r="G2650" i="2"/>
  <c r="K2649" i="2"/>
  <c r="G2649" i="2"/>
  <c r="K2648" i="2"/>
  <c r="G2648" i="2"/>
  <c r="K2647" i="2"/>
  <c r="G2647" i="2"/>
  <c r="K2646" i="2"/>
  <c r="G2646" i="2"/>
  <c r="K2645" i="2"/>
  <c r="G2645" i="2"/>
  <c r="K2644" i="2"/>
  <c r="G2644" i="2"/>
  <c r="K2643" i="2"/>
  <c r="G2643" i="2"/>
  <c r="K2642" i="2"/>
  <c r="G2642" i="2"/>
  <c r="K2641" i="2"/>
  <c r="G2641" i="2"/>
  <c r="K2640" i="2"/>
  <c r="G2640" i="2"/>
  <c r="K2639" i="2"/>
  <c r="G2639" i="2"/>
  <c r="K2638" i="2"/>
  <c r="G2638" i="2"/>
  <c r="K2637" i="2"/>
  <c r="G2637" i="2"/>
  <c r="K2636" i="2"/>
  <c r="G2636" i="2"/>
  <c r="K2635" i="2"/>
  <c r="G2635" i="2"/>
  <c r="K2634" i="2"/>
  <c r="G2634" i="2"/>
  <c r="K2633" i="2"/>
  <c r="G2633" i="2"/>
  <c r="K2632" i="2"/>
  <c r="G2632" i="2"/>
  <c r="K2631" i="2"/>
  <c r="G2631" i="2"/>
  <c r="K2630" i="2"/>
  <c r="G2630" i="2"/>
  <c r="K2629" i="2"/>
  <c r="G2629" i="2"/>
  <c r="K2628" i="2"/>
  <c r="G2628" i="2"/>
  <c r="K2627" i="2"/>
  <c r="G2627" i="2"/>
  <c r="K2626" i="2"/>
  <c r="G2626" i="2"/>
  <c r="K2625" i="2"/>
  <c r="G2625" i="2"/>
  <c r="K2624" i="2"/>
  <c r="G2624" i="2"/>
  <c r="K2623" i="2"/>
  <c r="G2623" i="2"/>
  <c r="K2622" i="2"/>
  <c r="G2622" i="2"/>
  <c r="K2621" i="2"/>
  <c r="G2621" i="2"/>
  <c r="K2620" i="2"/>
  <c r="G2620" i="2"/>
  <c r="K2619" i="2"/>
  <c r="G2619" i="2"/>
  <c r="K2618" i="2"/>
  <c r="G2618" i="2"/>
  <c r="K2617" i="2"/>
  <c r="G2617" i="2"/>
  <c r="K2616" i="2"/>
  <c r="G2616" i="2"/>
  <c r="K2615" i="2"/>
  <c r="G2615" i="2"/>
  <c r="K2614" i="2"/>
  <c r="G2614" i="2"/>
  <c r="K2613" i="2"/>
  <c r="G2613" i="2"/>
  <c r="K2612" i="2"/>
  <c r="G2612" i="2"/>
  <c r="K2611" i="2"/>
  <c r="G2611" i="2"/>
  <c r="K2610" i="2"/>
  <c r="G2610" i="2"/>
  <c r="K2609" i="2"/>
  <c r="G2609" i="2"/>
  <c r="K2608" i="2"/>
  <c r="G2608" i="2"/>
  <c r="K2607" i="2"/>
  <c r="G2607" i="2"/>
  <c r="K2606" i="2"/>
  <c r="G2606" i="2"/>
  <c r="K2605" i="2"/>
  <c r="G2605" i="2"/>
  <c r="K2604" i="2"/>
  <c r="G2604" i="2"/>
  <c r="K2603" i="2"/>
  <c r="G2603" i="2"/>
  <c r="K2602" i="2"/>
  <c r="G2602" i="2"/>
  <c r="K2601" i="2"/>
  <c r="G2601" i="2"/>
  <c r="K2600" i="2"/>
  <c r="G2600" i="2"/>
  <c r="K2599" i="2"/>
  <c r="G2599" i="2"/>
  <c r="K2598" i="2"/>
  <c r="G2598" i="2"/>
  <c r="K2597" i="2"/>
  <c r="G2597" i="2"/>
  <c r="K2596" i="2"/>
  <c r="G2596" i="2"/>
  <c r="K2595" i="2"/>
  <c r="G2595" i="2"/>
  <c r="K2594" i="2"/>
  <c r="G2594" i="2"/>
  <c r="K2593" i="2"/>
  <c r="G2593" i="2"/>
  <c r="K2592" i="2"/>
  <c r="G2592" i="2"/>
  <c r="K2591" i="2"/>
  <c r="G2591" i="2"/>
  <c r="K2590" i="2"/>
  <c r="G2590" i="2"/>
  <c r="K2589" i="2"/>
  <c r="G2589" i="2"/>
  <c r="K2588" i="2"/>
  <c r="G2588" i="2"/>
  <c r="K2587" i="2"/>
  <c r="G2587" i="2"/>
  <c r="K2586" i="2"/>
  <c r="G2586" i="2"/>
  <c r="K2585" i="2"/>
  <c r="G2585" i="2"/>
  <c r="K2584" i="2"/>
  <c r="G2584" i="2"/>
  <c r="K2583" i="2"/>
  <c r="G2583" i="2"/>
  <c r="K2582" i="2"/>
  <c r="G2582" i="2"/>
  <c r="K2581" i="2"/>
  <c r="G2581" i="2"/>
  <c r="K2580" i="2"/>
  <c r="G2580" i="2"/>
  <c r="K2579" i="2"/>
  <c r="G2579" i="2"/>
  <c r="K2578" i="2"/>
  <c r="G2578" i="2"/>
  <c r="K2577" i="2"/>
  <c r="G2577" i="2"/>
  <c r="K2576" i="2"/>
  <c r="G2576" i="2"/>
  <c r="K2575" i="2"/>
  <c r="G2575" i="2"/>
  <c r="K2574" i="2"/>
  <c r="G2574" i="2"/>
  <c r="K2573" i="2"/>
  <c r="G2573" i="2"/>
  <c r="K2572" i="2"/>
  <c r="G2572" i="2"/>
  <c r="K2571" i="2"/>
  <c r="G2571" i="2"/>
  <c r="K2570" i="2"/>
  <c r="G2570" i="2"/>
  <c r="K2569" i="2"/>
  <c r="G2569" i="2"/>
  <c r="K2568" i="2"/>
  <c r="G2568" i="2"/>
  <c r="K2567" i="2"/>
  <c r="G2567" i="2"/>
  <c r="K2566" i="2"/>
  <c r="G2566" i="2"/>
  <c r="K2565" i="2"/>
  <c r="G2565" i="2"/>
  <c r="K2564" i="2"/>
  <c r="G2564" i="2"/>
  <c r="K2563" i="2"/>
  <c r="G2563" i="2"/>
  <c r="K2562" i="2"/>
  <c r="G2562" i="2"/>
  <c r="K2561" i="2"/>
  <c r="G2561" i="2"/>
  <c r="K2560" i="2"/>
  <c r="G2560" i="2"/>
  <c r="K2559" i="2"/>
  <c r="G2559" i="2"/>
  <c r="K2558" i="2"/>
  <c r="G2558" i="2"/>
  <c r="K2557" i="2"/>
  <c r="G2557" i="2"/>
  <c r="K2556" i="2"/>
  <c r="G2556" i="2"/>
  <c r="K2555" i="2"/>
  <c r="G2555" i="2"/>
  <c r="K2554" i="2"/>
  <c r="G2554" i="2"/>
  <c r="K2553" i="2"/>
  <c r="G2553" i="2"/>
  <c r="K2552" i="2"/>
  <c r="G2552" i="2"/>
  <c r="K2551" i="2"/>
  <c r="G2551" i="2"/>
  <c r="K2550" i="2"/>
  <c r="G2550" i="2"/>
  <c r="K2549" i="2"/>
  <c r="G2549" i="2"/>
  <c r="K2548" i="2"/>
  <c r="G2548" i="2"/>
  <c r="K2547" i="2"/>
  <c r="G2547" i="2"/>
  <c r="K2546" i="2"/>
  <c r="G2546" i="2"/>
  <c r="K2545" i="2"/>
  <c r="G2545" i="2"/>
  <c r="K2544" i="2"/>
  <c r="G2544" i="2"/>
  <c r="K2543" i="2"/>
  <c r="G2543" i="2"/>
  <c r="K2542" i="2"/>
  <c r="G2542" i="2"/>
  <c r="K2541" i="2"/>
  <c r="G2541" i="2"/>
  <c r="K2540" i="2"/>
  <c r="G2540" i="2"/>
  <c r="K2539" i="2"/>
  <c r="G2539" i="2"/>
  <c r="K2538" i="2"/>
  <c r="G2538" i="2"/>
  <c r="K2537" i="2"/>
  <c r="G2537" i="2"/>
  <c r="K2536" i="2"/>
  <c r="G2536" i="2"/>
  <c r="K2535" i="2"/>
  <c r="G2535" i="2"/>
  <c r="K2534" i="2"/>
  <c r="G2534" i="2"/>
  <c r="K2533" i="2"/>
  <c r="G2533" i="2"/>
  <c r="K2532" i="2"/>
  <c r="G2532" i="2"/>
  <c r="K2531" i="2"/>
  <c r="G2531" i="2"/>
  <c r="K2530" i="2"/>
  <c r="G2530" i="2"/>
  <c r="K2529" i="2"/>
  <c r="G2529" i="2"/>
  <c r="K2528" i="2"/>
  <c r="G2528" i="2"/>
  <c r="K2527" i="2"/>
  <c r="G2527" i="2"/>
  <c r="K2526" i="2"/>
  <c r="G2526" i="2"/>
  <c r="K2525" i="2"/>
  <c r="G2525" i="2"/>
  <c r="K2524" i="2"/>
  <c r="G2524" i="2"/>
  <c r="K2523" i="2"/>
  <c r="G2523" i="2"/>
  <c r="K2522" i="2"/>
  <c r="G2522" i="2"/>
  <c r="K2521" i="2"/>
  <c r="G2521" i="2"/>
  <c r="K2520" i="2"/>
  <c r="G2520" i="2"/>
  <c r="K2519" i="2"/>
  <c r="G2519" i="2"/>
  <c r="K2518" i="2"/>
  <c r="G2518" i="2"/>
  <c r="K2517" i="2"/>
  <c r="G2517" i="2"/>
  <c r="K2516" i="2"/>
  <c r="G2516" i="2"/>
  <c r="K2515" i="2"/>
  <c r="G2515" i="2"/>
  <c r="K2514" i="2"/>
  <c r="G2514" i="2"/>
  <c r="K2513" i="2"/>
  <c r="G2513" i="2"/>
  <c r="K2512" i="2"/>
  <c r="G2512" i="2"/>
  <c r="K2511" i="2"/>
  <c r="G2511" i="2"/>
  <c r="K2510" i="2"/>
  <c r="G2510" i="2"/>
  <c r="K2509" i="2"/>
  <c r="G2509" i="2"/>
  <c r="K2508" i="2"/>
  <c r="G2508" i="2"/>
  <c r="K2507" i="2"/>
  <c r="G2507" i="2"/>
  <c r="K2506" i="2"/>
  <c r="G2506" i="2"/>
  <c r="K2505" i="2"/>
  <c r="G2505" i="2"/>
  <c r="K2504" i="2"/>
  <c r="G2504" i="2"/>
  <c r="K2503" i="2"/>
  <c r="G2503" i="2"/>
  <c r="K2502" i="2"/>
  <c r="G2502" i="2"/>
  <c r="K2501" i="2"/>
  <c r="G2501" i="2"/>
  <c r="K2500" i="2"/>
  <c r="G2500" i="2"/>
  <c r="K2499" i="2"/>
  <c r="G2499" i="2"/>
  <c r="K2498" i="2"/>
  <c r="G2498" i="2"/>
  <c r="K2497" i="2"/>
  <c r="G2497" i="2"/>
  <c r="K2496" i="2"/>
  <c r="G2496" i="2"/>
  <c r="K2495" i="2"/>
  <c r="G2495" i="2"/>
  <c r="K2494" i="2"/>
  <c r="G2494" i="2"/>
  <c r="K2493" i="2"/>
  <c r="G2493" i="2"/>
  <c r="K2492" i="2"/>
  <c r="G2492" i="2"/>
  <c r="K2491" i="2"/>
  <c r="G2491" i="2"/>
  <c r="K2490" i="2"/>
  <c r="G2490" i="2"/>
  <c r="K2489" i="2"/>
  <c r="G2489" i="2"/>
  <c r="K2488" i="2"/>
  <c r="G2488" i="2"/>
  <c r="K2487" i="2"/>
  <c r="G2487" i="2"/>
  <c r="K2486" i="2"/>
  <c r="G2486" i="2"/>
  <c r="K2485" i="2"/>
  <c r="G2485" i="2"/>
  <c r="K2484" i="2"/>
  <c r="G2484" i="2"/>
  <c r="K2483" i="2"/>
  <c r="G2483" i="2"/>
  <c r="K2482" i="2"/>
  <c r="G2482" i="2"/>
  <c r="K2481" i="2"/>
  <c r="G2481" i="2"/>
  <c r="K2480" i="2"/>
  <c r="G2480" i="2"/>
  <c r="K2479" i="2"/>
  <c r="G2479" i="2"/>
  <c r="K2478" i="2"/>
  <c r="G2478" i="2"/>
  <c r="K2477" i="2"/>
  <c r="G2477" i="2"/>
  <c r="K2476" i="2"/>
  <c r="G2476" i="2"/>
  <c r="K2475" i="2"/>
  <c r="G2475" i="2"/>
  <c r="K2474" i="2"/>
  <c r="G2474" i="2"/>
  <c r="K2473" i="2"/>
  <c r="G2473" i="2"/>
  <c r="K2472" i="2"/>
  <c r="G2472" i="2"/>
  <c r="K2471" i="2"/>
  <c r="G2471" i="2"/>
  <c r="K2470" i="2"/>
  <c r="G2470" i="2"/>
  <c r="K2469" i="2"/>
  <c r="G2469" i="2"/>
  <c r="K2468" i="2"/>
  <c r="G2468" i="2"/>
  <c r="K2467" i="2"/>
  <c r="G2467" i="2"/>
  <c r="K2466" i="2"/>
  <c r="G2466" i="2"/>
  <c r="K2465" i="2"/>
  <c r="G2465" i="2"/>
  <c r="K2464" i="2"/>
  <c r="G2464" i="2"/>
  <c r="K2463" i="2"/>
  <c r="G2463" i="2"/>
  <c r="K2462" i="2"/>
  <c r="G2462" i="2"/>
  <c r="K2461" i="2"/>
  <c r="G2461" i="2"/>
  <c r="K2460" i="2"/>
  <c r="G2460" i="2"/>
  <c r="K2459" i="2"/>
  <c r="G2459" i="2"/>
  <c r="K2458" i="2"/>
  <c r="G2458" i="2"/>
  <c r="K2457" i="2"/>
  <c r="G2457" i="2"/>
  <c r="K2456" i="2"/>
  <c r="G2456" i="2"/>
  <c r="K2455" i="2"/>
  <c r="G2455" i="2"/>
  <c r="K2454" i="2"/>
  <c r="G2454" i="2"/>
  <c r="K2453" i="2"/>
  <c r="G2453" i="2"/>
  <c r="K2452" i="2"/>
  <c r="G2452" i="2"/>
  <c r="K2451" i="2"/>
  <c r="G2451" i="2"/>
  <c r="K2450" i="2"/>
  <c r="G2450" i="2"/>
  <c r="K2449" i="2"/>
  <c r="G2449" i="2"/>
  <c r="K2448" i="2"/>
  <c r="G2448" i="2"/>
  <c r="K2447" i="2"/>
  <c r="G2447" i="2"/>
  <c r="K2446" i="2"/>
  <c r="G2446" i="2"/>
  <c r="K2445" i="2"/>
  <c r="G2445" i="2"/>
  <c r="K2444" i="2"/>
  <c r="G2444" i="2"/>
  <c r="K2443" i="2"/>
  <c r="G2443" i="2"/>
  <c r="K2442" i="2"/>
  <c r="G2442" i="2"/>
  <c r="K2441" i="2"/>
  <c r="G2441" i="2"/>
  <c r="K2440" i="2"/>
  <c r="G2440" i="2"/>
  <c r="K2439" i="2"/>
  <c r="G2439" i="2"/>
  <c r="K2438" i="2"/>
  <c r="G2438" i="2"/>
  <c r="K2437" i="2"/>
  <c r="G2437" i="2"/>
  <c r="K2436" i="2"/>
  <c r="G2436" i="2"/>
  <c r="K2435" i="2"/>
  <c r="G2435" i="2"/>
  <c r="K2434" i="2"/>
  <c r="G2434" i="2"/>
  <c r="K2433" i="2"/>
  <c r="G2433" i="2"/>
  <c r="K2432" i="2"/>
  <c r="G2432" i="2"/>
  <c r="K2431" i="2"/>
  <c r="G2431" i="2"/>
  <c r="K2430" i="2"/>
  <c r="G2430" i="2"/>
  <c r="K2429" i="2"/>
  <c r="G2429" i="2"/>
  <c r="K2428" i="2"/>
  <c r="G2428" i="2"/>
  <c r="K2427" i="2"/>
  <c r="G2427" i="2"/>
  <c r="K2426" i="2"/>
  <c r="G2426" i="2"/>
  <c r="K2425" i="2"/>
  <c r="G2425" i="2"/>
  <c r="K2424" i="2"/>
  <c r="G2424" i="2"/>
  <c r="K2423" i="2"/>
  <c r="G2423" i="2"/>
  <c r="K2422" i="2"/>
  <c r="G2422" i="2"/>
  <c r="K2421" i="2"/>
  <c r="G2421" i="2"/>
  <c r="K2420" i="2"/>
  <c r="G2420" i="2"/>
  <c r="K2419" i="2"/>
  <c r="G2419" i="2"/>
  <c r="K2418" i="2"/>
  <c r="G2418" i="2"/>
  <c r="K2417" i="2"/>
  <c r="G2417" i="2"/>
  <c r="K2416" i="2"/>
  <c r="G2416" i="2"/>
  <c r="K2415" i="2"/>
  <c r="G2415" i="2"/>
  <c r="K2414" i="2"/>
  <c r="G2414" i="2"/>
  <c r="K2413" i="2"/>
  <c r="G2413" i="2"/>
  <c r="K2412" i="2"/>
  <c r="G2412" i="2"/>
  <c r="K2411" i="2"/>
  <c r="G2411" i="2"/>
  <c r="K2410" i="2"/>
  <c r="G2410" i="2"/>
  <c r="K2409" i="2"/>
  <c r="G2409" i="2"/>
  <c r="K2408" i="2"/>
  <c r="G2408" i="2"/>
  <c r="K2407" i="2"/>
  <c r="G2407" i="2"/>
  <c r="K2406" i="2"/>
  <c r="G2406" i="2"/>
  <c r="K2405" i="2"/>
  <c r="G2405" i="2"/>
  <c r="K2404" i="2"/>
  <c r="G2404" i="2"/>
  <c r="K2403" i="2"/>
  <c r="G2403" i="2"/>
  <c r="K2402" i="2"/>
  <c r="G2402" i="2"/>
  <c r="K2401" i="2"/>
  <c r="G2401" i="2"/>
  <c r="K2400" i="2"/>
  <c r="G2400" i="2"/>
  <c r="K2399" i="2"/>
  <c r="G2399" i="2"/>
  <c r="K2398" i="2"/>
  <c r="G2398" i="2"/>
  <c r="K2397" i="2"/>
  <c r="G2397" i="2"/>
  <c r="K2396" i="2"/>
  <c r="G2396" i="2"/>
  <c r="K2395" i="2"/>
  <c r="G2395" i="2"/>
  <c r="K2394" i="2"/>
  <c r="G2394" i="2"/>
  <c r="K2393" i="2"/>
  <c r="G2393" i="2"/>
  <c r="K2392" i="2"/>
  <c r="G2392" i="2"/>
  <c r="K2391" i="2"/>
  <c r="G2391" i="2"/>
  <c r="K2390" i="2"/>
  <c r="G2390" i="2"/>
  <c r="K2389" i="2"/>
  <c r="G2389" i="2"/>
  <c r="K2388" i="2"/>
  <c r="G2388" i="2"/>
  <c r="K2387" i="2"/>
  <c r="G2387" i="2"/>
  <c r="K2386" i="2"/>
  <c r="G2386" i="2"/>
  <c r="K2385" i="2"/>
  <c r="G2385" i="2"/>
  <c r="K2384" i="2"/>
  <c r="G2384" i="2"/>
  <c r="K2383" i="2"/>
  <c r="G2383" i="2"/>
  <c r="K2382" i="2"/>
  <c r="G2382" i="2"/>
  <c r="K2381" i="2"/>
  <c r="G2381" i="2"/>
  <c r="K2380" i="2"/>
  <c r="G2380" i="2"/>
  <c r="K2379" i="2"/>
  <c r="G2379" i="2"/>
  <c r="K2378" i="2"/>
  <c r="G2378" i="2"/>
  <c r="K2377" i="2"/>
  <c r="G2377" i="2"/>
  <c r="K2376" i="2"/>
  <c r="G2376" i="2"/>
  <c r="K2375" i="2"/>
  <c r="G2375" i="2"/>
  <c r="K2374" i="2"/>
  <c r="G2374" i="2"/>
  <c r="K2373" i="2"/>
  <c r="G2373" i="2"/>
  <c r="K2372" i="2"/>
  <c r="G2372" i="2"/>
  <c r="K2371" i="2"/>
  <c r="G2371" i="2"/>
  <c r="K2370" i="2"/>
  <c r="G2370" i="2"/>
  <c r="K2369" i="2"/>
  <c r="G2369" i="2"/>
  <c r="K2368" i="2"/>
  <c r="G2368" i="2"/>
  <c r="K2367" i="2"/>
  <c r="G2367" i="2"/>
  <c r="K2366" i="2"/>
  <c r="G2366" i="2"/>
  <c r="K2365" i="2"/>
  <c r="G2365" i="2"/>
  <c r="K2364" i="2"/>
  <c r="G2364" i="2"/>
  <c r="K2363" i="2"/>
  <c r="G2363" i="2"/>
  <c r="K2362" i="2"/>
  <c r="G2362" i="2"/>
  <c r="K2361" i="2"/>
  <c r="G2361" i="2"/>
  <c r="K2360" i="2"/>
  <c r="G2360" i="2"/>
  <c r="K2359" i="2"/>
  <c r="G2359" i="2"/>
  <c r="K2358" i="2"/>
  <c r="G2358" i="2"/>
  <c r="K2357" i="2"/>
  <c r="G2357" i="2"/>
  <c r="K2356" i="2"/>
  <c r="G2356" i="2"/>
  <c r="K2355" i="2"/>
  <c r="G2355" i="2"/>
  <c r="K2354" i="2"/>
  <c r="G2354" i="2"/>
  <c r="K2353" i="2"/>
  <c r="G2353" i="2"/>
  <c r="K2352" i="2"/>
  <c r="G2352" i="2"/>
  <c r="K2351" i="2"/>
  <c r="G2351" i="2"/>
  <c r="K2350" i="2"/>
  <c r="G2350" i="2"/>
  <c r="K2349" i="2"/>
  <c r="G2349" i="2"/>
  <c r="K2348" i="2"/>
  <c r="G2348" i="2"/>
  <c r="K2347" i="2"/>
  <c r="G2347" i="2"/>
  <c r="K2346" i="2"/>
  <c r="G2346" i="2"/>
  <c r="K2345" i="2"/>
  <c r="G2345" i="2"/>
  <c r="K2344" i="2"/>
  <c r="G2344" i="2"/>
  <c r="K2343" i="2"/>
  <c r="G2343" i="2"/>
  <c r="K2342" i="2"/>
  <c r="G2342" i="2"/>
  <c r="K2341" i="2"/>
  <c r="G2341" i="2"/>
  <c r="K2340" i="2"/>
  <c r="G2340" i="2"/>
  <c r="K2339" i="2"/>
  <c r="G2339" i="2"/>
  <c r="K2338" i="2"/>
  <c r="G2338" i="2"/>
  <c r="K2337" i="2"/>
  <c r="G2337" i="2"/>
  <c r="K2336" i="2"/>
  <c r="G2336" i="2"/>
  <c r="K2335" i="2"/>
  <c r="G2335" i="2"/>
  <c r="K2334" i="2"/>
  <c r="G2334" i="2"/>
  <c r="K2333" i="2"/>
  <c r="G2333" i="2"/>
  <c r="K2332" i="2"/>
  <c r="G2332" i="2"/>
  <c r="K2331" i="2"/>
  <c r="G2331" i="2"/>
  <c r="K2330" i="2"/>
  <c r="G2330" i="2"/>
  <c r="K2329" i="2"/>
  <c r="G2329" i="2"/>
  <c r="K2328" i="2"/>
  <c r="G2328" i="2"/>
  <c r="K2327" i="2"/>
  <c r="G2327" i="2"/>
  <c r="K2326" i="2"/>
  <c r="G2326" i="2"/>
  <c r="K2325" i="2"/>
  <c r="G2325" i="2"/>
  <c r="K2324" i="2"/>
  <c r="G2324" i="2"/>
  <c r="K2323" i="2"/>
  <c r="G2323" i="2"/>
  <c r="K2322" i="2"/>
  <c r="G2322" i="2"/>
  <c r="K2321" i="2"/>
  <c r="G2321" i="2"/>
  <c r="K2320" i="2"/>
  <c r="G2320" i="2"/>
  <c r="K2319" i="2"/>
  <c r="G2319" i="2"/>
  <c r="K2318" i="2"/>
  <c r="G2318" i="2"/>
  <c r="K2317" i="2"/>
  <c r="G2317" i="2"/>
  <c r="K2316" i="2"/>
  <c r="G2316" i="2"/>
  <c r="K2315" i="2"/>
  <c r="G2315" i="2"/>
  <c r="K2314" i="2"/>
  <c r="G2314" i="2"/>
  <c r="K2313" i="2"/>
  <c r="G2313" i="2"/>
  <c r="K2312" i="2"/>
  <c r="G2312" i="2"/>
  <c r="K2311" i="2"/>
  <c r="G2311" i="2"/>
  <c r="K2310" i="2"/>
  <c r="G2310" i="2"/>
  <c r="K2309" i="2"/>
  <c r="G2309" i="2"/>
  <c r="K2308" i="2"/>
  <c r="G2308" i="2"/>
  <c r="K2307" i="2"/>
  <c r="G2307" i="2"/>
  <c r="K2306" i="2"/>
  <c r="G2306" i="2"/>
  <c r="K2305" i="2"/>
  <c r="G2305" i="2"/>
  <c r="K2304" i="2"/>
  <c r="G2304" i="2"/>
  <c r="K2303" i="2"/>
  <c r="G2303" i="2"/>
  <c r="K2302" i="2"/>
  <c r="G2302" i="2"/>
  <c r="K2301" i="2"/>
  <c r="G2301" i="2"/>
  <c r="K2300" i="2"/>
  <c r="G2300" i="2"/>
  <c r="K2299" i="2"/>
  <c r="G2299" i="2"/>
  <c r="K2298" i="2"/>
  <c r="G2298" i="2"/>
  <c r="K2297" i="2"/>
  <c r="G2297" i="2"/>
  <c r="K2296" i="2"/>
  <c r="G2296" i="2"/>
  <c r="K2295" i="2"/>
  <c r="G2295" i="2"/>
  <c r="K2294" i="2"/>
  <c r="G2294" i="2"/>
  <c r="K2293" i="2"/>
  <c r="G2293" i="2"/>
  <c r="K2292" i="2"/>
  <c r="G2292" i="2"/>
  <c r="K2291" i="2"/>
  <c r="G2291" i="2"/>
  <c r="K2290" i="2"/>
  <c r="G2290" i="2"/>
  <c r="K2289" i="2"/>
  <c r="G2289" i="2"/>
  <c r="K2288" i="2"/>
  <c r="G2288" i="2"/>
  <c r="K2287" i="2"/>
  <c r="G2287" i="2"/>
  <c r="K2286" i="2"/>
  <c r="G2286" i="2"/>
  <c r="K2285" i="2"/>
  <c r="G2285" i="2"/>
  <c r="K2284" i="2"/>
  <c r="G2284" i="2"/>
  <c r="K2283" i="2"/>
  <c r="G2283" i="2"/>
  <c r="K2282" i="2"/>
  <c r="G2282" i="2"/>
  <c r="K2281" i="2"/>
  <c r="G2281" i="2"/>
  <c r="K2280" i="2"/>
  <c r="G2280" i="2"/>
  <c r="K2279" i="2"/>
  <c r="G2279" i="2"/>
  <c r="K2278" i="2"/>
  <c r="G2278" i="2"/>
  <c r="K2277" i="2"/>
  <c r="G2277" i="2"/>
  <c r="K2276" i="2"/>
  <c r="G2276" i="2"/>
  <c r="K2275" i="2"/>
  <c r="G2275" i="2"/>
  <c r="K2274" i="2"/>
  <c r="G2274" i="2"/>
  <c r="K2273" i="2"/>
  <c r="G2273" i="2"/>
  <c r="K2272" i="2"/>
  <c r="G2272" i="2"/>
  <c r="K2271" i="2"/>
  <c r="G2271" i="2"/>
  <c r="K2270" i="2"/>
  <c r="G2270" i="2"/>
  <c r="K2269" i="2"/>
  <c r="G2269" i="2"/>
  <c r="K2268" i="2"/>
  <c r="G2268" i="2"/>
  <c r="K2267" i="2"/>
  <c r="G2267" i="2"/>
  <c r="K2266" i="2"/>
  <c r="G2266" i="2"/>
  <c r="K2265" i="2"/>
  <c r="G2265" i="2"/>
  <c r="K2264" i="2"/>
  <c r="G2264" i="2"/>
  <c r="K2263" i="2"/>
  <c r="G2263" i="2"/>
  <c r="K2262" i="2"/>
  <c r="G2262" i="2"/>
  <c r="K2261" i="2"/>
  <c r="G2261" i="2"/>
  <c r="K2260" i="2"/>
  <c r="G2260" i="2"/>
  <c r="K2259" i="2"/>
  <c r="G2259" i="2"/>
  <c r="K2258" i="2"/>
  <c r="G2258" i="2"/>
  <c r="K2257" i="2"/>
  <c r="G2257" i="2"/>
  <c r="K2256" i="2"/>
  <c r="G2256" i="2"/>
  <c r="K2255" i="2"/>
  <c r="G2255" i="2"/>
  <c r="K2254" i="2"/>
  <c r="G2254" i="2"/>
  <c r="K2253" i="2"/>
  <c r="G2253" i="2"/>
  <c r="K2252" i="2"/>
  <c r="G2252" i="2"/>
  <c r="K2251" i="2"/>
  <c r="G2251" i="2"/>
  <c r="K2250" i="2"/>
  <c r="G2250" i="2"/>
  <c r="K2249" i="2"/>
  <c r="G2249" i="2"/>
  <c r="K2248" i="2"/>
  <c r="G2248" i="2"/>
  <c r="K2247" i="2"/>
  <c r="G2247" i="2"/>
  <c r="K2246" i="2"/>
  <c r="G2246" i="2"/>
  <c r="K2245" i="2"/>
  <c r="G2245" i="2"/>
  <c r="K2244" i="2"/>
  <c r="G2244" i="2"/>
  <c r="K2243" i="2"/>
  <c r="G2243" i="2"/>
  <c r="K2242" i="2"/>
  <c r="G2242" i="2"/>
  <c r="K2241" i="2"/>
  <c r="G2241" i="2"/>
  <c r="K2240" i="2"/>
  <c r="G2240" i="2"/>
  <c r="K2239" i="2"/>
  <c r="G2239" i="2"/>
  <c r="K2238" i="2"/>
  <c r="G2238" i="2"/>
  <c r="K2237" i="2"/>
  <c r="G2237" i="2"/>
  <c r="K2236" i="2"/>
  <c r="G2236" i="2"/>
  <c r="K2235" i="2"/>
  <c r="G2235" i="2"/>
  <c r="K2234" i="2"/>
  <c r="G2234" i="2"/>
  <c r="K2233" i="2"/>
  <c r="G2233" i="2"/>
  <c r="K2232" i="2"/>
  <c r="G2232" i="2"/>
  <c r="K2231" i="2"/>
  <c r="G2231" i="2"/>
  <c r="K2230" i="2"/>
  <c r="G2230" i="2"/>
  <c r="K2229" i="2"/>
  <c r="G2229" i="2"/>
  <c r="K2228" i="2"/>
  <c r="G2228" i="2"/>
  <c r="K2227" i="2"/>
  <c r="G2227" i="2"/>
  <c r="K2226" i="2"/>
  <c r="G2226" i="2"/>
  <c r="K2225" i="2"/>
  <c r="G2225" i="2"/>
  <c r="K2224" i="2"/>
  <c r="G2224" i="2"/>
  <c r="K2223" i="2"/>
  <c r="G2223" i="2"/>
  <c r="K2222" i="2"/>
  <c r="G2222" i="2"/>
  <c r="K2221" i="2"/>
  <c r="G2221" i="2"/>
  <c r="K2220" i="2"/>
  <c r="G2220" i="2"/>
  <c r="K2219" i="2"/>
  <c r="G2219" i="2"/>
  <c r="K2218" i="2"/>
  <c r="G2218" i="2"/>
  <c r="K2217" i="2"/>
  <c r="G2217" i="2"/>
  <c r="K2216" i="2"/>
  <c r="G2216" i="2"/>
  <c r="K2215" i="2"/>
  <c r="G2215" i="2"/>
  <c r="K2214" i="2"/>
  <c r="G2214" i="2"/>
  <c r="K2213" i="2"/>
  <c r="G2213" i="2"/>
  <c r="K2212" i="2"/>
  <c r="G2212" i="2"/>
  <c r="K2211" i="2"/>
  <c r="G2211" i="2"/>
  <c r="K2210" i="2"/>
  <c r="G2210" i="2"/>
  <c r="K2209" i="2"/>
  <c r="G2209" i="2"/>
  <c r="K2208" i="2"/>
  <c r="G2208" i="2"/>
  <c r="K2207" i="2"/>
  <c r="G2207" i="2"/>
  <c r="K2206" i="2"/>
  <c r="G2206" i="2"/>
  <c r="K2205" i="2"/>
  <c r="G2205" i="2"/>
  <c r="K2204" i="2"/>
  <c r="G2204" i="2"/>
  <c r="K2203" i="2"/>
  <c r="G2203" i="2"/>
  <c r="K2202" i="2"/>
  <c r="G2202" i="2"/>
  <c r="K2201" i="2"/>
  <c r="G2201" i="2"/>
  <c r="K2200" i="2"/>
  <c r="G2200" i="2"/>
  <c r="K2199" i="2"/>
  <c r="G2199" i="2"/>
  <c r="K2198" i="2"/>
  <c r="G2198" i="2"/>
  <c r="K2197" i="2"/>
  <c r="G2197" i="2"/>
  <c r="K2196" i="2"/>
  <c r="G2196" i="2"/>
  <c r="K2195" i="2"/>
  <c r="G2195" i="2"/>
  <c r="K2194" i="2"/>
  <c r="G2194" i="2"/>
  <c r="K2193" i="2"/>
  <c r="G2193" i="2"/>
  <c r="K2192" i="2"/>
  <c r="G2192" i="2"/>
  <c r="K2191" i="2"/>
  <c r="G2191" i="2"/>
  <c r="K2190" i="2"/>
  <c r="G2190" i="2"/>
  <c r="K2189" i="2"/>
  <c r="G2189" i="2"/>
  <c r="K2188" i="2"/>
  <c r="G2188" i="2"/>
  <c r="K2187" i="2"/>
  <c r="G2187" i="2"/>
  <c r="K2186" i="2"/>
  <c r="G2186" i="2"/>
  <c r="K2185" i="2"/>
  <c r="G2185" i="2"/>
  <c r="K2184" i="2"/>
  <c r="G2184" i="2"/>
  <c r="K2183" i="2"/>
  <c r="G2183" i="2"/>
  <c r="K2182" i="2"/>
  <c r="G2182" i="2"/>
  <c r="K2181" i="2"/>
  <c r="G2181" i="2"/>
  <c r="K2180" i="2"/>
  <c r="G2180" i="2"/>
  <c r="K2179" i="2"/>
  <c r="G2179" i="2"/>
  <c r="K2178" i="2"/>
  <c r="G2178" i="2"/>
  <c r="K2177" i="2"/>
  <c r="G2177" i="2"/>
  <c r="K2176" i="2"/>
  <c r="G2176" i="2"/>
  <c r="K2175" i="2"/>
  <c r="G2175" i="2"/>
  <c r="K2174" i="2"/>
  <c r="G2174" i="2"/>
  <c r="K2173" i="2"/>
  <c r="G2173" i="2"/>
  <c r="K2172" i="2"/>
  <c r="G2172" i="2"/>
  <c r="K2171" i="2"/>
  <c r="G2171" i="2"/>
  <c r="K2170" i="2"/>
  <c r="G2170" i="2"/>
  <c r="K2169" i="2"/>
  <c r="G2169" i="2"/>
  <c r="K2168" i="2"/>
  <c r="G2168" i="2"/>
  <c r="K2167" i="2"/>
  <c r="G2167" i="2"/>
  <c r="K2166" i="2"/>
  <c r="G2166" i="2"/>
  <c r="K2165" i="2"/>
  <c r="G2165" i="2"/>
  <c r="K2164" i="2"/>
  <c r="G2164" i="2"/>
  <c r="K2163" i="2"/>
  <c r="G2163" i="2"/>
  <c r="K2162" i="2"/>
  <c r="G2162" i="2"/>
  <c r="K2161" i="2"/>
  <c r="G2161" i="2"/>
  <c r="K2160" i="2"/>
  <c r="G2160" i="2"/>
  <c r="K2159" i="2"/>
  <c r="G2159" i="2"/>
  <c r="K2158" i="2"/>
  <c r="G2158" i="2"/>
  <c r="K2157" i="2"/>
  <c r="G2157" i="2"/>
  <c r="K2156" i="2"/>
  <c r="G2156" i="2"/>
  <c r="K2155" i="2"/>
  <c r="G2155" i="2"/>
  <c r="K2154" i="2"/>
  <c r="G2154" i="2"/>
  <c r="K2153" i="2"/>
  <c r="G2153" i="2"/>
  <c r="K2152" i="2"/>
  <c r="G2152" i="2"/>
  <c r="K2151" i="2"/>
  <c r="G2151" i="2"/>
  <c r="K2150" i="2"/>
  <c r="G2150" i="2"/>
  <c r="K2149" i="2"/>
  <c r="G2149" i="2"/>
  <c r="K2148" i="2"/>
  <c r="G2148" i="2"/>
  <c r="K2147" i="2"/>
  <c r="G2147" i="2"/>
  <c r="K2146" i="2"/>
  <c r="G2146" i="2"/>
  <c r="K2145" i="2"/>
  <c r="G2145" i="2"/>
  <c r="K2144" i="2"/>
  <c r="G2144" i="2"/>
  <c r="K2143" i="2"/>
  <c r="G2143" i="2"/>
  <c r="K2142" i="2"/>
  <c r="G2142" i="2"/>
  <c r="K2141" i="2"/>
  <c r="G2141" i="2"/>
  <c r="K2140" i="2"/>
  <c r="G2140" i="2"/>
  <c r="K2139" i="2"/>
  <c r="G2139" i="2"/>
  <c r="K2138" i="2"/>
  <c r="G2138" i="2"/>
  <c r="K2137" i="2"/>
  <c r="G2137" i="2"/>
  <c r="K2136" i="2"/>
  <c r="G2136" i="2"/>
  <c r="K2135" i="2"/>
  <c r="G2135" i="2"/>
  <c r="K2134" i="2"/>
  <c r="G2134" i="2"/>
  <c r="K2133" i="2"/>
  <c r="G2133" i="2"/>
  <c r="K2132" i="2"/>
  <c r="G2132" i="2"/>
  <c r="K2131" i="2"/>
  <c r="G2131" i="2"/>
  <c r="K2130" i="2"/>
  <c r="G2130" i="2"/>
  <c r="K2129" i="2"/>
  <c r="G2129" i="2"/>
  <c r="K2128" i="2"/>
  <c r="G2128" i="2"/>
  <c r="K2127" i="2"/>
  <c r="G2127" i="2"/>
  <c r="K2126" i="2"/>
  <c r="G2126" i="2"/>
  <c r="K2125" i="2"/>
  <c r="G2125" i="2"/>
  <c r="K2124" i="2"/>
  <c r="G2124" i="2"/>
  <c r="K2123" i="2"/>
  <c r="G2123" i="2"/>
  <c r="K2122" i="2"/>
  <c r="G2122" i="2"/>
  <c r="K2121" i="2"/>
  <c r="G2121" i="2"/>
  <c r="K2120" i="2"/>
  <c r="G2120" i="2"/>
  <c r="K2119" i="2"/>
  <c r="G2119" i="2"/>
  <c r="K2118" i="2"/>
  <c r="G2118" i="2"/>
  <c r="K2117" i="2"/>
  <c r="G2117" i="2"/>
  <c r="K2116" i="2"/>
  <c r="G2116" i="2"/>
  <c r="K2115" i="2"/>
  <c r="G2115" i="2"/>
  <c r="K2114" i="2"/>
  <c r="G2114" i="2"/>
  <c r="K2113" i="2"/>
  <c r="G2113" i="2"/>
  <c r="K2112" i="2"/>
  <c r="G2112" i="2"/>
  <c r="K2111" i="2"/>
  <c r="G2111" i="2"/>
  <c r="K2110" i="2"/>
  <c r="G2110" i="2"/>
  <c r="K2109" i="2"/>
  <c r="G2109" i="2"/>
  <c r="K2108" i="2"/>
  <c r="G2108" i="2"/>
  <c r="K2107" i="2"/>
  <c r="G2107" i="2"/>
  <c r="K2106" i="2"/>
  <c r="G2106" i="2"/>
  <c r="K2105" i="2"/>
  <c r="G2105" i="2"/>
  <c r="K2104" i="2"/>
  <c r="G2104" i="2"/>
  <c r="K2103" i="2"/>
  <c r="G2103" i="2"/>
  <c r="K2102" i="2"/>
  <c r="G2102" i="2"/>
  <c r="K2101" i="2"/>
  <c r="G2101" i="2"/>
  <c r="K2100" i="2"/>
  <c r="G2100" i="2"/>
  <c r="K2099" i="2"/>
  <c r="G2099" i="2"/>
  <c r="K2098" i="2"/>
  <c r="G2098" i="2"/>
  <c r="K2097" i="2"/>
  <c r="G2097" i="2"/>
  <c r="K2096" i="2"/>
  <c r="G2096" i="2"/>
  <c r="K2095" i="2"/>
  <c r="G2095" i="2"/>
  <c r="K2094" i="2"/>
  <c r="G2094" i="2"/>
  <c r="K2093" i="2"/>
  <c r="G2093" i="2"/>
  <c r="K2092" i="2"/>
  <c r="G2092" i="2"/>
  <c r="K2091" i="2"/>
  <c r="G2091" i="2"/>
  <c r="K2090" i="2"/>
  <c r="G2090" i="2"/>
  <c r="K2089" i="2"/>
  <c r="G2089" i="2"/>
  <c r="K2088" i="2"/>
  <c r="G2088" i="2"/>
  <c r="K2087" i="2"/>
  <c r="G2087" i="2"/>
  <c r="K2086" i="2"/>
  <c r="G2086" i="2"/>
  <c r="K2085" i="2"/>
  <c r="G2085" i="2"/>
  <c r="K2084" i="2"/>
  <c r="G2084" i="2"/>
  <c r="K2083" i="2"/>
  <c r="G2083" i="2"/>
  <c r="K2082" i="2"/>
  <c r="G2082" i="2"/>
  <c r="K2081" i="2"/>
  <c r="G2081" i="2"/>
  <c r="K2080" i="2"/>
  <c r="G2080" i="2"/>
  <c r="K2079" i="2"/>
  <c r="G2079" i="2"/>
  <c r="K2078" i="2"/>
  <c r="G2078" i="2"/>
  <c r="K2077" i="2"/>
  <c r="G2077" i="2"/>
  <c r="K2076" i="2"/>
  <c r="G2076" i="2"/>
  <c r="K2075" i="2"/>
  <c r="G2075" i="2"/>
  <c r="K2074" i="2"/>
  <c r="G2074" i="2"/>
  <c r="K2073" i="2"/>
  <c r="G2073" i="2"/>
  <c r="K2072" i="2"/>
  <c r="G2072" i="2"/>
  <c r="K2071" i="2"/>
  <c r="G2071" i="2"/>
  <c r="K2070" i="2"/>
  <c r="G2070" i="2"/>
  <c r="K2069" i="2"/>
  <c r="G2069" i="2"/>
  <c r="K2068" i="2"/>
  <c r="G2068" i="2"/>
  <c r="K2067" i="2"/>
  <c r="G2067" i="2"/>
  <c r="K2066" i="2"/>
  <c r="G2066" i="2"/>
  <c r="K2065" i="2"/>
  <c r="G2065" i="2"/>
  <c r="K2064" i="2"/>
  <c r="G2064" i="2"/>
  <c r="K2063" i="2"/>
  <c r="G2063" i="2"/>
  <c r="K2062" i="2"/>
  <c r="G2062" i="2"/>
  <c r="K2061" i="2"/>
  <c r="G2061" i="2"/>
  <c r="K2060" i="2"/>
  <c r="G2060" i="2"/>
  <c r="K2059" i="2"/>
  <c r="G2059" i="2"/>
  <c r="K2058" i="2"/>
  <c r="G2058" i="2"/>
  <c r="K2057" i="2"/>
  <c r="G2057" i="2"/>
  <c r="K2056" i="2"/>
  <c r="G2056" i="2"/>
  <c r="K2055" i="2"/>
  <c r="G2055" i="2"/>
  <c r="K2054" i="2"/>
  <c r="G2054" i="2"/>
  <c r="K2053" i="2"/>
  <c r="G2053" i="2"/>
  <c r="K2052" i="2"/>
  <c r="G2052" i="2"/>
  <c r="K2051" i="2"/>
  <c r="G2051" i="2"/>
  <c r="K2050" i="2"/>
  <c r="G2050" i="2"/>
  <c r="K2049" i="2"/>
  <c r="G2049" i="2"/>
  <c r="K2048" i="2"/>
  <c r="G2048" i="2"/>
  <c r="K2047" i="2"/>
  <c r="G2047" i="2"/>
  <c r="K2046" i="2"/>
  <c r="G2046" i="2"/>
  <c r="K2045" i="2"/>
  <c r="G2045" i="2"/>
  <c r="K2044" i="2"/>
  <c r="G2044" i="2"/>
  <c r="K2043" i="2"/>
  <c r="G2043" i="2"/>
  <c r="K2042" i="2"/>
  <c r="G2042" i="2"/>
  <c r="K2041" i="2"/>
  <c r="G2041" i="2"/>
  <c r="K2040" i="2"/>
  <c r="G2040" i="2"/>
  <c r="K2039" i="2"/>
  <c r="G2039" i="2"/>
  <c r="K2038" i="2"/>
  <c r="G2038" i="2"/>
  <c r="K2037" i="2"/>
  <c r="G2037" i="2"/>
  <c r="K2036" i="2"/>
  <c r="G2036" i="2"/>
  <c r="K2035" i="2"/>
  <c r="G2035" i="2"/>
  <c r="K2034" i="2"/>
  <c r="G2034" i="2"/>
  <c r="K2033" i="2"/>
  <c r="G2033" i="2"/>
  <c r="K2032" i="2"/>
  <c r="G2032" i="2"/>
  <c r="K2031" i="2"/>
  <c r="G2031" i="2"/>
  <c r="K2030" i="2"/>
  <c r="G2030" i="2"/>
  <c r="K2029" i="2"/>
  <c r="G2029" i="2"/>
  <c r="K2028" i="2"/>
  <c r="G2028" i="2"/>
  <c r="K2027" i="2"/>
  <c r="G2027" i="2"/>
  <c r="K2026" i="2"/>
  <c r="G2026" i="2"/>
  <c r="K2025" i="2"/>
  <c r="G2025" i="2"/>
  <c r="K2024" i="2"/>
  <c r="G2024" i="2"/>
  <c r="K2023" i="2"/>
  <c r="G2023" i="2"/>
  <c r="K2022" i="2"/>
  <c r="G2022" i="2"/>
  <c r="K2021" i="2"/>
  <c r="G2021" i="2"/>
  <c r="K2020" i="2"/>
  <c r="G2020" i="2"/>
  <c r="K2019" i="2"/>
  <c r="G2019" i="2"/>
  <c r="K2018" i="2"/>
  <c r="G2018" i="2"/>
  <c r="K2017" i="2"/>
  <c r="G2017" i="2"/>
  <c r="K2016" i="2"/>
  <c r="G2016" i="2"/>
  <c r="K2015" i="2"/>
  <c r="G2015" i="2"/>
  <c r="K2014" i="2"/>
  <c r="G2014" i="2"/>
  <c r="K2013" i="2"/>
  <c r="G2013" i="2"/>
  <c r="K2012" i="2"/>
  <c r="G2012" i="2"/>
  <c r="K2011" i="2"/>
  <c r="G2011" i="2"/>
  <c r="K2010" i="2"/>
  <c r="G2010" i="2"/>
  <c r="K2009" i="2"/>
  <c r="G2009" i="2"/>
  <c r="K2008" i="2"/>
  <c r="G2008" i="2"/>
  <c r="K2007" i="2"/>
  <c r="G2007" i="2"/>
  <c r="K2006" i="2"/>
  <c r="G2006" i="2"/>
  <c r="K2005" i="2"/>
  <c r="G2005" i="2"/>
  <c r="K2004" i="2"/>
  <c r="G2004" i="2"/>
  <c r="K2003" i="2"/>
  <c r="G2003" i="2"/>
  <c r="K2002" i="2"/>
  <c r="G2002" i="2"/>
  <c r="K2001" i="2"/>
  <c r="G2001" i="2"/>
  <c r="K2000" i="2"/>
  <c r="G2000" i="2"/>
  <c r="K1999" i="2"/>
  <c r="G1999" i="2"/>
  <c r="K1998" i="2"/>
  <c r="G1998" i="2"/>
  <c r="K1997" i="2"/>
  <c r="G1997" i="2"/>
  <c r="K1996" i="2"/>
  <c r="G1996" i="2"/>
  <c r="K1995" i="2"/>
  <c r="G1995" i="2"/>
  <c r="K1994" i="2"/>
  <c r="G1994" i="2"/>
  <c r="K1993" i="2"/>
  <c r="G1993" i="2"/>
  <c r="K1992" i="2"/>
  <c r="G1992" i="2"/>
  <c r="K1991" i="2"/>
  <c r="G1991" i="2"/>
  <c r="K1990" i="2"/>
  <c r="G1990" i="2"/>
  <c r="K1989" i="2"/>
  <c r="G1989" i="2"/>
  <c r="K1988" i="2"/>
  <c r="G1988" i="2"/>
  <c r="K1987" i="2"/>
  <c r="G1987" i="2"/>
  <c r="K1986" i="2"/>
  <c r="G1986" i="2"/>
  <c r="K1985" i="2"/>
  <c r="G1985" i="2"/>
  <c r="K1984" i="2"/>
  <c r="G1984" i="2"/>
  <c r="K1983" i="2"/>
  <c r="G1983" i="2"/>
  <c r="K1982" i="2"/>
  <c r="G1982" i="2"/>
  <c r="K1981" i="2"/>
  <c r="G1981" i="2"/>
  <c r="K1980" i="2"/>
  <c r="G1980" i="2"/>
  <c r="K1979" i="2"/>
  <c r="G1979" i="2"/>
  <c r="K1978" i="2"/>
  <c r="G1978" i="2"/>
  <c r="K1977" i="2"/>
  <c r="G1977" i="2"/>
  <c r="K1976" i="2"/>
  <c r="G1976" i="2"/>
  <c r="K1975" i="2"/>
  <c r="G1975" i="2"/>
  <c r="K1974" i="2"/>
  <c r="G1974" i="2"/>
  <c r="K1973" i="2"/>
  <c r="G1973" i="2"/>
  <c r="K1972" i="2"/>
  <c r="G1972" i="2"/>
  <c r="K1971" i="2"/>
  <c r="G1971" i="2"/>
  <c r="K1970" i="2"/>
  <c r="G1970" i="2"/>
  <c r="K1969" i="2"/>
  <c r="G1969" i="2"/>
  <c r="K1968" i="2"/>
  <c r="G1968" i="2"/>
  <c r="K1967" i="2"/>
  <c r="G1967" i="2"/>
  <c r="K1966" i="2"/>
  <c r="G1966" i="2"/>
  <c r="K1965" i="2"/>
  <c r="G1965" i="2"/>
  <c r="K1964" i="2"/>
  <c r="G1964" i="2"/>
  <c r="K1963" i="2"/>
  <c r="G1963" i="2"/>
  <c r="K1962" i="2"/>
  <c r="G1962" i="2"/>
  <c r="K1961" i="2"/>
  <c r="G1961" i="2"/>
  <c r="K1960" i="2"/>
  <c r="G1960" i="2"/>
  <c r="K1959" i="2"/>
  <c r="G1959" i="2"/>
  <c r="K1958" i="2"/>
  <c r="G1958" i="2"/>
  <c r="K1957" i="2"/>
  <c r="G1957" i="2"/>
  <c r="K1956" i="2"/>
  <c r="G1956" i="2"/>
  <c r="K1955" i="2"/>
  <c r="G1955" i="2"/>
  <c r="K1954" i="2"/>
  <c r="G1954" i="2"/>
  <c r="K1953" i="2"/>
  <c r="G1953" i="2"/>
  <c r="K1952" i="2"/>
  <c r="G1952" i="2"/>
  <c r="K1951" i="2"/>
  <c r="G1951" i="2"/>
  <c r="K1950" i="2"/>
  <c r="G1950" i="2"/>
  <c r="K1949" i="2"/>
  <c r="G1949" i="2"/>
  <c r="K1948" i="2"/>
  <c r="G1948" i="2"/>
  <c r="K1947" i="2"/>
  <c r="G1947" i="2"/>
  <c r="K1946" i="2"/>
  <c r="G1946" i="2"/>
  <c r="K1945" i="2"/>
  <c r="G1945" i="2"/>
  <c r="K1944" i="2"/>
  <c r="G1944" i="2"/>
  <c r="K1943" i="2"/>
  <c r="G1943" i="2"/>
  <c r="K1942" i="2"/>
  <c r="G1942" i="2"/>
  <c r="K1941" i="2"/>
  <c r="G1941" i="2"/>
  <c r="K1940" i="2"/>
  <c r="G1940" i="2"/>
  <c r="K1939" i="2"/>
  <c r="G1939" i="2"/>
  <c r="K1938" i="2"/>
  <c r="G1938" i="2"/>
  <c r="K1937" i="2"/>
  <c r="G1937" i="2"/>
  <c r="K1936" i="2"/>
  <c r="G1936" i="2"/>
  <c r="K1935" i="2"/>
  <c r="G1935" i="2"/>
  <c r="K1934" i="2"/>
  <c r="G1934" i="2"/>
  <c r="K1933" i="2"/>
  <c r="G1933" i="2"/>
  <c r="K1932" i="2"/>
  <c r="G1932" i="2"/>
  <c r="K1931" i="2"/>
  <c r="G1931" i="2"/>
  <c r="K1930" i="2"/>
  <c r="G1930" i="2"/>
  <c r="K1929" i="2"/>
  <c r="G1929" i="2"/>
  <c r="K1928" i="2"/>
  <c r="G1928" i="2"/>
  <c r="K1927" i="2"/>
  <c r="G1927" i="2"/>
  <c r="K1926" i="2"/>
  <c r="G1926" i="2"/>
  <c r="K1925" i="2"/>
  <c r="G1925" i="2"/>
  <c r="K1924" i="2"/>
  <c r="G1924" i="2"/>
  <c r="K1923" i="2"/>
  <c r="G1923" i="2"/>
  <c r="K1922" i="2"/>
  <c r="G1922" i="2"/>
  <c r="K1921" i="2"/>
  <c r="G1921" i="2"/>
  <c r="K1920" i="2"/>
  <c r="G1920" i="2"/>
  <c r="K1919" i="2"/>
  <c r="G1919" i="2"/>
  <c r="K1918" i="2"/>
  <c r="G1918" i="2"/>
  <c r="K1917" i="2"/>
  <c r="G1917" i="2"/>
  <c r="K1916" i="2"/>
  <c r="G1916" i="2"/>
  <c r="K1915" i="2"/>
  <c r="G1915" i="2"/>
  <c r="K1914" i="2"/>
  <c r="G1914" i="2"/>
  <c r="K1913" i="2"/>
  <c r="G1913" i="2"/>
  <c r="K1912" i="2"/>
  <c r="G1912" i="2"/>
  <c r="K1911" i="2"/>
  <c r="G1911" i="2"/>
  <c r="K1910" i="2"/>
  <c r="G1910" i="2"/>
  <c r="K1909" i="2"/>
  <c r="G1909" i="2"/>
  <c r="K1908" i="2"/>
  <c r="G1908" i="2"/>
  <c r="K1907" i="2"/>
  <c r="G1907" i="2"/>
  <c r="K1906" i="2"/>
  <c r="G1906" i="2"/>
  <c r="K1905" i="2"/>
  <c r="G1905" i="2"/>
  <c r="K1904" i="2"/>
  <c r="G1904" i="2"/>
  <c r="K1903" i="2"/>
  <c r="G1903" i="2"/>
  <c r="K1902" i="2"/>
  <c r="G1902" i="2"/>
  <c r="K1901" i="2"/>
  <c r="G1901" i="2"/>
  <c r="K1900" i="2"/>
  <c r="G1900" i="2"/>
  <c r="K1899" i="2"/>
  <c r="G1899" i="2"/>
  <c r="K1898" i="2"/>
  <c r="G1898" i="2"/>
  <c r="K1897" i="2"/>
  <c r="G1897" i="2"/>
  <c r="K1896" i="2"/>
  <c r="G1896" i="2"/>
  <c r="K1895" i="2"/>
  <c r="G1895" i="2"/>
  <c r="K1894" i="2"/>
  <c r="G1894" i="2"/>
  <c r="K1893" i="2"/>
  <c r="G1893" i="2"/>
  <c r="K1892" i="2"/>
  <c r="G1892" i="2"/>
  <c r="K1891" i="2"/>
  <c r="G1891" i="2"/>
  <c r="K1890" i="2"/>
  <c r="G1890" i="2"/>
  <c r="K1889" i="2"/>
  <c r="G1889" i="2"/>
  <c r="K1888" i="2"/>
  <c r="G1888" i="2"/>
  <c r="K1887" i="2"/>
  <c r="G1887" i="2"/>
  <c r="K1886" i="2"/>
  <c r="G1886" i="2"/>
  <c r="K1885" i="2"/>
  <c r="G1885" i="2"/>
  <c r="K1884" i="2"/>
  <c r="G1884" i="2"/>
  <c r="K1883" i="2"/>
  <c r="G1883" i="2"/>
  <c r="K1882" i="2"/>
  <c r="G1882" i="2"/>
  <c r="K1881" i="2"/>
  <c r="G1881" i="2"/>
  <c r="K1880" i="2"/>
  <c r="G1880" i="2"/>
  <c r="K1879" i="2"/>
  <c r="G1879" i="2"/>
  <c r="K1878" i="2"/>
  <c r="G1878" i="2"/>
  <c r="K1877" i="2"/>
  <c r="G1877" i="2"/>
  <c r="K1876" i="2"/>
  <c r="G1876" i="2"/>
  <c r="K1875" i="2"/>
  <c r="G1875" i="2"/>
  <c r="K1874" i="2"/>
  <c r="G1874" i="2"/>
  <c r="K1873" i="2"/>
  <c r="G1873" i="2"/>
  <c r="K1872" i="2"/>
  <c r="G1872" i="2"/>
  <c r="K1871" i="2"/>
  <c r="G1871" i="2"/>
  <c r="K1870" i="2"/>
  <c r="G1870" i="2"/>
  <c r="K1869" i="2"/>
  <c r="G1869" i="2"/>
  <c r="K1868" i="2"/>
  <c r="G1868" i="2"/>
  <c r="K1867" i="2"/>
  <c r="G1867" i="2"/>
  <c r="K1866" i="2"/>
  <c r="G1866" i="2"/>
  <c r="K1865" i="2"/>
  <c r="G1865" i="2"/>
  <c r="K1864" i="2"/>
  <c r="G1864" i="2"/>
  <c r="K1863" i="2"/>
  <c r="G1863" i="2"/>
  <c r="K1862" i="2"/>
  <c r="G1862" i="2"/>
  <c r="K1861" i="2"/>
  <c r="G1861" i="2"/>
  <c r="K1860" i="2"/>
  <c r="G1860" i="2"/>
  <c r="K1859" i="2"/>
  <c r="G1859" i="2"/>
  <c r="K1858" i="2"/>
  <c r="G1858" i="2"/>
  <c r="K1857" i="2"/>
  <c r="G1857" i="2"/>
  <c r="K1856" i="2"/>
  <c r="G1856" i="2"/>
  <c r="K1855" i="2"/>
  <c r="G1855" i="2"/>
  <c r="K1854" i="2"/>
  <c r="G1854" i="2"/>
  <c r="K1853" i="2"/>
  <c r="G1853" i="2"/>
  <c r="K1852" i="2"/>
  <c r="G1852" i="2"/>
  <c r="K1851" i="2"/>
  <c r="G1851" i="2"/>
  <c r="K1850" i="2"/>
  <c r="G1850" i="2"/>
  <c r="K1849" i="2"/>
  <c r="G1849" i="2"/>
  <c r="K1848" i="2"/>
  <c r="G1848" i="2"/>
  <c r="K1847" i="2"/>
  <c r="G1847" i="2"/>
  <c r="K1846" i="2"/>
  <c r="G1846" i="2"/>
  <c r="K1845" i="2"/>
  <c r="G1845" i="2"/>
  <c r="K1844" i="2"/>
  <c r="G1844" i="2"/>
  <c r="K1843" i="2"/>
  <c r="G1843" i="2"/>
  <c r="K1842" i="2"/>
  <c r="G1842" i="2"/>
  <c r="K1841" i="2"/>
  <c r="G1841" i="2"/>
  <c r="K1840" i="2"/>
  <c r="G1840" i="2"/>
  <c r="K1839" i="2"/>
  <c r="G1839" i="2"/>
  <c r="K1838" i="2"/>
  <c r="G1838" i="2"/>
  <c r="K1837" i="2"/>
  <c r="G1837" i="2"/>
  <c r="K1836" i="2"/>
  <c r="G1836" i="2"/>
  <c r="K1835" i="2"/>
  <c r="G1835" i="2"/>
  <c r="K1834" i="2"/>
  <c r="G1834" i="2"/>
  <c r="K1833" i="2"/>
  <c r="G1833" i="2"/>
  <c r="K1832" i="2"/>
  <c r="G1832" i="2"/>
  <c r="K1831" i="2"/>
  <c r="G1831" i="2"/>
  <c r="K1830" i="2"/>
  <c r="G1830" i="2"/>
  <c r="K1829" i="2"/>
  <c r="G1829" i="2"/>
  <c r="K1828" i="2"/>
  <c r="G1828" i="2"/>
  <c r="K1827" i="2"/>
  <c r="G1827" i="2"/>
  <c r="K1826" i="2"/>
  <c r="G1826" i="2"/>
  <c r="K1825" i="2"/>
  <c r="G1825" i="2"/>
  <c r="K1824" i="2"/>
  <c r="G1824" i="2"/>
  <c r="K1823" i="2"/>
  <c r="G1823" i="2"/>
  <c r="K1822" i="2"/>
  <c r="G1822" i="2"/>
  <c r="K1821" i="2"/>
  <c r="G1821" i="2"/>
  <c r="K1820" i="2"/>
  <c r="G1820" i="2"/>
  <c r="K1819" i="2"/>
  <c r="G1819" i="2"/>
  <c r="K1818" i="2"/>
  <c r="G1818" i="2"/>
  <c r="K1817" i="2"/>
  <c r="G1817" i="2"/>
  <c r="K1816" i="2"/>
  <c r="G1816" i="2"/>
  <c r="K1815" i="2"/>
  <c r="G1815" i="2"/>
  <c r="K1814" i="2"/>
  <c r="G1814" i="2"/>
  <c r="K1813" i="2"/>
  <c r="G1813" i="2"/>
  <c r="K1812" i="2"/>
  <c r="G1812" i="2"/>
  <c r="K1811" i="2"/>
  <c r="G1811" i="2"/>
  <c r="K1810" i="2"/>
  <c r="G1810" i="2"/>
  <c r="K1809" i="2"/>
  <c r="G1809" i="2"/>
  <c r="K1808" i="2"/>
  <c r="G1808" i="2"/>
  <c r="K1807" i="2"/>
  <c r="G1807" i="2"/>
  <c r="K1806" i="2"/>
  <c r="G1806" i="2"/>
  <c r="K1805" i="2"/>
  <c r="G1805" i="2"/>
  <c r="K1804" i="2"/>
  <c r="G1804" i="2"/>
  <c r="K1803" i="2"/>
  <c r="G1803" i="2"/>
  <c r="K1802" i="2"/>
  <c r="G1802" i="2"/>
  <c r="K1801" i="2"/>
  <c r="G1801" i="2"/>
  <c r="K1800" i="2"/>
  <c r="G1800" i="2"/>
  <c r="K1799" i="2"/>
  <c r="G1799" i="2"/>
  <c r="K1798" i="2"/>
  <c r="G1798" i="2"/>
  <c r="K1797" i="2"/>
  <c r="G1797" i="2"/>
  <c r="K1796" i="2"/>
  <c r="G1796" i="2"/>
  <c r="K1795" i="2"/>
  <c r="G1795" i="2"/>
  <c r="K1794" i="2"/>
  <c r="G1794" i="2"/>
  <c r="K1793" i="2"/>
  <c r="G1793" i="2"/>
  <c r="K1792" i="2"/>
  <c r="G1792" i="2"/>
  <c r="K1791" i="2"/>
  <c r="G1791" i="2"/>
  <c r="K1790" i="2"/>
  <c r="G1790" i="2"/>
  <c r="K1789" i="2"/>
  <c r="G1789" i="2"/>
  <c r="K1788" i="2"/>
  <c r="G1788" i="2"/>
  <c r="K1787" i="2"/>
  <c r="G1787" i="2"/>
  <c r="K1786" i="2"/>
  <c r="G1786" i="2"/>
  <c r="K1785" i="2"/>
  <c r="G1785" i="2"/>
  <c r="K1784" i="2"/>
  <c r="G1784" i="2"/>
  <c r="K1783" i="2"/>
  <c r="G1783" i="2"/>
  <c r="K1782" i="2"/>
  <c r="G1782" i="2"/>
  <c r="K1781" i="2"/>
  <c r="G1781" i="2"/>
  <c r="K1780" i="2"/>
  <c r="G1780" i="2"/>
  <c r="K1779" i="2"/>
  <c r="G1779" i="2"/>
  <c r="K1778" i="2"/>
  <c r="G1778" i="2"/>
  <c r="K1777" i="2"/>
  <c r="G1777" i="2"/>
  <c r="K1776" i="2"/>
  <c r="G1776" i="2"/>
  <c r="K1775" i="2"/>
  <c r="G1775" i="2"/>
  <c r="K1774" i="2"/>
  <c r="G1774" i="2"/>
  <c r="K1773" i="2"/>
  <c r="G1773" i="2"/>
  <c r="K1772" i="2"/>
  <c r="G1772" i="2"/>
  <c r="K1771" i="2"/>
  <c r="G1771" i="2"/>
  <c r="K1770" i="2"/>
  <c r="G1770" i="2"/>
  <c r="K1769" i="2"/>
  <c r="G1769" i="2"/>
  <c r="K1768" i="2"/>
  <c r="G1768" i="2"/>
  <c r="K1767" i="2"/>
  <c r="G1767" i="2"/>
  <c r="K1766" i="2"/>
  <c r="G1766" i="2"/>
  <c r="K1765" i="2"/>
  <c r="G1765" i="2"/>
  <c r="K1764" i="2"/>
  <c r="G1764" i="2"/>
  <c r="K1763" i="2"/>
  <c r="G1763" i="2"/>
  <c r="K1762" i="2"/>
  <c r="G1762" i="2"/>
  <c r="K1761" i="2"/>
  <c r="G1761" i="2"/>
  <c r="K1760" i="2"/>
  <c r="G1760" i="2"/>
  <c r="K1759" i="2"/>
  <c r="G1759" i="2"/>
  <c r="K1758" i="2"/>
  <c r="G1758" i="2"/>
  <c r="K1757" i="2"/>
  <c r="G1757" i="2"/>
  <c r="K1756" i="2"/>
  <c r="G1756" i="2"/>
  <c r="K1755" i="2"/>
  <c r="G1755" i="2"/>
  <c r="K1754" i="2"/>
  <c r="G1754" i="2"/>
  <c r="K1753" i="2"/>
  <c r="G1753" i="2"/>
  <c r="K1752" i="2"/>
  <c r="G1752" i="2"/>
  <c r="K1751" i="2"/>
  <c r="G1751" i="2"/>
  <c r="K1750" i="2"/>
  <c r="G1750" i="2"/>
  <c r="K1749" i="2"/>
  <c r="G1749" i="2"/>
  <c r="K1748" i="2"/>
  <c r="G1748" i="2"/>
  <c r="K1747" i="2"/>
  <c r="G1747" i="2"/>
  <c r="K1746" i="2"/>
  <c r="G1746" i="2"/>
  <c r="K1745" i="2"/>
  <c r="G1745" i="2"/>
  <c r="K1744" i="2"/>
  <c r="G1744" i="2"/>
  <c r="K1743" i="2"/>
  <c r="G1743" i="2"/>
  <c r="K1742" i="2"/>
  <c r="G1742" i="2"/>
  <c r="K1741" i="2"/>
  <c r="G1741" i="2"/>
  <c r="K1740" i="2"/>
  <c r="G1740" i="2"/>
  <c r="K1739" i="2"/>
  <c r="G1739" i="2"/>
  <c r="K1738" i="2"/>
  <c r="G1738" i="2"/>
  <c r="K1737" i="2"/>
  <c r="G1737" i="2"/>
  <c r="K1736" i="2"/>
  <c r="G1736" i="2"/>
  <c r="K1735" i="2"/>
  <c r="G1735" i="2"/>
  <c r="K1734" i="2"/>
  <c r="G1734" i="2"/>
  <c r="K1733" i="2"/>
  <c r="G1733" i="2"/>
  <c r="K1732" i="2"/>
  <c r="G1732" i="2"/>
  <c r="K1731" i="2"/>
  <c r="G1731" i="2"/>
  <c r="K1730" i="2"/>
  <c r="G1730" i="2"/>
  <c r="K1729" i="2"/>
  <c r="G1729" i="2"/>
  <c r="K1728" i="2"/>
  <c r="G1728" i="2"/>
  <c r="K1727" i="2"/>
  <c r="G1727" i="2"/>
  <c r="K1726" i="2"/>
  <c r="G1726" i="2"/>
  <c r="K1725" i="2"/>
  <c r="G1725" i="2"/>
  <c r="K1724" i="2"/>
  <c r="G1724" i="2"/>
  <c r="K1723" i="2"/>
  <c r="G1723" i="2"/>
  <c r="K1722" i="2"/>
  <c r="G1722" i="2"/>
  <c r="K1721" i="2"/>
  <c r="G1721" i="2"/>
  <c r="K1720" i="2"/>
  <c r="G1720" i="2"/>
  <c r="K1719" i="2"/>
  <c r="G1719" i="2"/>
  <c r="K1718" i="2"/>
  <c r="G1718" i="2"/>
  <c r="K1717" i="2"/>
  <c r="G1717" i="2"/>
  <c r="K1716" i="2"/>
  <c r="G1716" i="2"/>
  <c r="K1715" i="2"/>
  <c r="G1715" i="2"/>
  <c r="K1714" i="2"/>
  <c r="G1714" i="2"/>
  <c r="K1713" i="2"/>
  <c r="G1713" i="2"/>
  <c r="K1712" i="2"/>
  <c r="G1712" i="2"/>
  <c r="K1711" i="2"/>
  <c r="G1711" i="2"/>
  <c r="K1710" i="2"/>
  <c r="G1710" i="2"/>
  <c r="K1709" i="2"/>
  <c r="G1709" i="2"/>
  <c r="K1708" i="2"/>
  <c r="G1708" i="2"/>
  <c r="K1707" i="2"/>
  <c r="G1707" i="2"/>
  <c r="K1706" i="2"/>
  <c r="G1706" i="2"/>
  <c r="K1705" i="2"/>
  <c r="G1705" i="2"/>
  <c r="K1704" i="2"/>
  <c r="G1704" i="2"/>
  <c r="K1703" i="2"/>
  <c r="G1703" i="2"/>
  <c r="K1702" i="2"/>
  <c r="G1702" i="2"/>
  <c r="K1701" i="2"/>
  <c r="G1701" i="2"/>
  <c r="K1700" i="2"/>
  <c r="G1700" i="2"/>
  <c r="K1699" i="2"/>
  <c r="G1699" i="2"/>
  <c r="K1698" i="2"/>
  <c r="G1698" i="2"/>
  <c r="K1697" i="2"/>
  <c r="G1697" i="2"/>
  <c r="K1696" i="2"/>
  <c r="G1696" i="2"/>
  <c r="K1695" i="2"/>
  <c r="G1695" i="2"/>
  <c r="K1694" i="2"/>
  <c r="G1694" i="2"/>
  <c r="K1693" i="2"/>
  <c r="G1693" i="2"/>
  <c r="K1692" i="2"/>
  <c r="G1692" i="2"/>
  <c r="K1691" i="2"/>
  <c r="G1691" i="2"/>
  <c r="K1690" i="2"/>
  <c r="G1690" i="2"/>
  <c r="K1689" i="2"/>
  <c r="G1689" i="2"/>
  <c r="K1688" i="2"/>
  <c r="G1688" i="2"/>
  <c r="K1687" i="2"/>
  <c r="G1687" i="2"/>
  <c r="K1686" i="2"/>
  <c r="G1686" i="2"/>
  <c r="K1685" i="2"/>
  <c r="G1685" i="2"/>
  <c r="K1684" i="2"/>
  <c r="G1684" i="2"/>
  <c r="K1683" i="2"/>
  <c r="G1683" i="2"/>
  <c r="K1682" i="2"/>
  <c r="G1682" i="2"/>
  <c r="K1681" i="2"/>
  <c r="G1681" i="2"/>
  <c r="K1680" i="2"/>
  <c r="G1680" i="2"/>
  <c r="K1679" i="2"/>
  <c r="G1679" i="2"/>
  <c r="K1678" i="2"/>
  <c r="G1678" i="2"/>
  <c r="K1677" i="2"/>
  <c r="G1677" i="2"/>
  <c r="K1676" i="2"/>
  <c r="G1676" i="2"/>
  <c r="K1675" i="2"/>
  <c r="G1675" i="2"/>
  <c r="K1674" i="2"/>
  <c r="G1674" i="2"/>
  <c r="K1673" i="2"/>
  <c r="G1673" i="2"/>
  <c r="K1672" i="2"/>
  <c r="G1672" i="2"/>
  <c r="K1671" i="2"/>
  <c r="G1671" i="2"/>
  <c r="K1670" i="2"/>
  <c r="G1670" i="2"/>
  <c r="K1669" i="2"/>
  <c r="G1669" i="2"/>
  <c r="K1668" i="2"/>
  <c r="G1668" i="2"/>
  <c r="K1667" i="2"/>
  <c r="G1667" i="2"/>
  <c r="K1666" i="2"/>
  <c r="G1666" i="2"/>
  <c r="K1665" i="2"/>
  <c r="G1665" i="2"/>
  <c r="K1664" i="2"/>
  <c r="G1664" i="2"/>
  <c r="K1663" i="2"/>
  <c r="G1663" i="2"/>
  <c r="K1662" i="2"/>
  <c r="G1662" i="2"/>
  <c r="K1661" i="2"/>
  <c r="G1661" i="2"/>
  <c r="K1660" i="2"/>
  <c r="G1660" i="2"/>
  <c r="K1659" i="2"/>
  <c r="G1659" i="2"/>
  <c r="K1658" i="2"/>
  <c r="G1658" i="2"/>
  <c r="K1657" i="2"/>
  <c r="G1657" i="2"/>
  <c r="K1656" i="2"/>
  <c r="G1656" i="2"/>
  <c r="K1655" i="2"/>
  <c r="G1655" i="2"/>
  <c r="K1654" i="2"/>
  <c r="G1654" i="2"/>
  <c r="K1653" i="2"/>
  <c r="G1653" i="2"/>
  <c r="K1652" i="2"/>
  <c r="G1652" i="2"/>
  <c r="K1651" i="2"/>
  <c r="G1651" i="2"/>
  <c r="K1650" i="2"/>
  <c r="G1650" i="2"/>
  <c r="K1649" i="2"/>
  <c r="G1649" i="2"/>
  <c r="K1648" i="2"/>
  <c r="G1648" i="2"/>
  <c r="K1647" i="2"/>
  <c r="G1647" i="2"/>
  <c r="K1646" i="2"/>
  <c r="G1646" i="2"/>
  <c r="K1645" i="2"/>
  <c r="G1645" i="2"/>
  <c r="K1644" i="2"/>
  <c r="G1644" i="2"/>
  <c r="K1643" i="2"/>
  <c r="G1643" i="2"/>
  <c r="K1642" i="2"/>
  <c r="G1642" i="2"/>
  <c r="K1641" i="2"/>
  <c r="G1641" i="2"/>
  <c r="K1640" i="2"/>
  <c r="G1640" i="2"/>
  <c r="K1639" i="2"/>
  <c r="G1639" i="2"/>
  <c r="K1638" i="2"/>
  <c r="G1638" i="2"/>
  <c r="K1637" i="2"/>
  <c r="G1637" i="2"/>
  <c r="K1636" i="2"/>
  <c r="G1636" i="2"/>
  <c r="K1635" i="2"/>
  <c r="G1635" i="2"/>
  <c r="K1634" i="2"/>
  <c r="G1634" i="2"/>
  <c r="K1633" i="2"/>
  <c r="G1633" i="2"/>
  <c r="K1632" i="2"/>
  <c r="G1632" i="2"/>
  <c r="K1631" i="2"/>
  <c r="G1631" i="2"/>
  <c r="K1630" i="2"/>
  <c r="G1630" i="2"/>
  <c r="K1629" i="2"/>
  <c r="G1629" i="2"/>
  <c r="K1628" i="2"/>
  <c r="G1628" i="2"/>
  <c r="K1627" i="2"/>
  <c r="G1627" i="2"/>
  <c r="K1626" i="2"/>
  <c r="G1626" i="2"/>
  <c r="K1625" i="2"/>
  <c r="G1625" i="2"/>
  <c r="K1624" i="2"/>
  <c r="G1624" i="2"/>
  <c r="K1623" i="2"/>
  <c r="G1623" i="2"/>
  <c r="K1622" i="2"/>
  <c r="G1622" i="2"/>
  <c r="K1621" i="2"/>
  <c r="G1621" i="2"/>
  <c r="K1620" i="2"/>
  <c r="G1620" i="2"/>
  <c r="K1619" i="2"/>
  <c r="G1619" i="2"/>
  <c r="K1618" i="2"/>
  <c r="G1618" i="2"/>
  <c r="K1617" i="2"/>
  <c r="G1617" i="2"/>
  <c r="K1616" i="2"/>
  <c r="G1616" i="2"/>
  <c r="K1615" i="2"/>
  <c r="G1615" i="2"/>
  <c r="K1614" i="2"/>
  <c r="G1614" i="2"/>
  <c r="K1613" i="2"/>
  <c r="G1613" i="2"/>
  <c r="K1612" i="2"/>
  <c r="G1612" i="2"/>
  <c r="K1611" i="2"/>
  <c r="G1611" i="2"/>
  <c r="K1610" i="2"/>
  <c r="G1610" i="2"/>
  <c r="K1609" i="2"/>
  <c r="G1609" i="2"/>
  <c r="K1608" i="2"/>
  <c r="G1608" i="2"/>
  <c r="K1607" i="2"/>
  <c r="G1607" i="2"/>
  <c r="K1606" i="2"/>
  <c r="G1606" i="2"/>
  <c r="K1605" i="2"/>
  <c r="G1605" i="2"/>
  <c r="K1604" i="2"/>
  <c r="G1604" i="2"/>
  <c r="K1603" i="2"/>
  <c r="G1603" i="2"/>
  <c r="K1602" i="2"/>
  <c r="G1602" i="2"/>
  <c r="K1601" i="2"/>
  <c r="G1601" i="2"/>
  <c r="K1600" i="2"/>
  <c r="G1600" i="2"/>
  <c r="K1599" i="2"/>
  <c r="G1599" i="2"/>
  <c r="K1598" i="2"/>
  <c r="G1598" i="2"/>
  <c r="K1597" i="2"/>
  <c r="G1597" i="2"/>
  <c r="K1596" i="2"/>
  <c r="G1596" i="2"/>
  <c r="K1595" i="2"/>
  <c r="G1595" i="2"/>
  <c r="K1594" i="2"/>
  <c r="G1594" i="2"/>
  <c r="K1593" i="2"/>
  <c r="G1593" i="2"/>
  <c r="K1592" i="2"/>
  <c r="G1592" i="2"/>
  <c r="K1591" i="2"/>
  <c r="G1591" i="2"/>
  <c r="K1590" i="2"/>
  <c r="G1590" i="2"/>
  <c r="K1589" i="2"/>
  <c r="G1589" i="2"/>
  <c r="K1588" i="2"/>
  <c r="G1588" i="2"/>
  <c r="K1587" i="2"/>
  <c r="G1587" i="2"/>
  <c r="K1586" i="2"/>
  <c r="G1586" i="2"/>
  <c r="K1585" i="2"/>
  <c r="G1585" i="2"/>
  <c r="K1584" i="2"/>
  <c r="G1584" i="2"/>
  <c r="K1583" i="2"/>
  <c r="G1583" i="2"/>
  <c r="K1582" i="2"/>
  <c r="G1582" i="2"/>
  <c r="K1581" i="2"/>
  <c r="G1581" i="2"/>
  <c r="K1580" i="2"/>
  <c r="G1580" i="2"/>
  <c r="K1579" i="2"/>
  <c r="G1579" i="2"/>
  <c r="K1578" i="2"/>
  <c r="G1578" i="2"/>
  <c r="K1577" i="2"/>
  <c r="G1577" i="2"/>
  <c r="K1576" i="2"/>
  <c r="G1576" i="2"/>
  <c r="K1575" i="2"/>
  <c r="G1575" i="2"/>
  <c r="K1574" i="2"/>
  <c r="G1574" i="2"/>
  <c r="K1573" i="2"/>
  <c r="G1573" i="2"/>
  <c r="K1572" i="2"/>
  <c r="G1572" i="2"/>
  <c r="K1571" i="2"/>
  <c r="G1571" i="2"/>
  <c r="K1570" i="2"/>
  <c r="G1570" i="2"/>
  <c r="K1569" i="2"/>
  <c r="G1569" i="2"/>
  <c r="K1568" i="2"/>
  <c r="G1568" i="2"/>
  <c r="K1567" i="2"/>
  <c r="G1567" i="2"/>
  <c r="K1566" i="2"/>
  <c r="G1566" i="2"/>
  <c r="K1565" i="2"/>
  <c r="G1565" i="2"/>
  <c r="K1564" i="2"/>
  <c r="G1564" i="2"/>
  <c r="K1563" i="2"/>
  <c r="G1563" i="2"/>
  <c r="K1562" i="2"/>
  <c r="G1562" i="2"/>
  <c r="K1561" i="2"/>
  <c r="G1561" i="2"/>
  <c r="K1560" i="2"/>
  <c r="G1560" i="2"/>
  <c r="K1559" i="2"/>
  <c r="G1559" i="2"/>
  <c r="K1558" i="2"/>
  <c r="G1558" i="2"/>
  <c r="K1557" i="2"/>
  <c r="G1557" i="2"/>
  <c r="K1556" i="2"/>
  <c r="G1556" i="2"/>
  <c r="K1555" i="2"/>
  <c r="G1555" i="2"/>
  <c r="K1554" i="2"/>
  <c r="G1554" i="2"/>
  <c r="K1553" i="2"/>
  <c r="G1553" i="2"/>
  <c r="K1552" i="2"/>
  <c r="G1552" i="2"/>
  <c r="K1551" i="2"/>
  <c r="G1551" i="2"/>
  <c r="K1550" i="2"/>
  <c r="G1550" i="2"/>
  <c r="K1549" i="2"/>
  <c r="G1549" i="2"/>
  <c r="K1548" i="2"/>
  <c r="G1548" i="2"/>
  <c r="K1547" i="2"/>
  <c r="G1547" i="2"/>
  <c r="K1546" i="2"/>
  <c r="G1546" i="2"/>
  <c r="K1545" i="2"/>
  <c r="G1545" i="2"/>
  <c r="K1544" i="2"/>
  <c r="G1544" i="2"/>
  <c r="K1543" i="2"/>
  <c r="G1543" i="2"/>
  <c r="K1542" i="2"/>
  <c r="G1542" i="2"/>
  <c r="K1541" i="2"/>
  <c r="G1541" i="2"/>
  <c r="K1540" i="2"/>
  <c r="G1540" i="2"/>
  <c r="K1539" i="2"/>
  <c r="G1539" i="2"/>
  <c r="K1538" i="2"/>
  <c r="G1538" i="2"/>
  <c r="K1537" i="2"/>
  <c r="G1537" i="2"/>
  <c r="K1536" i="2"/>
  <c r="G1536" i="2"/>
  <c r="K1535" i="2"/>
  <c r="G1535" i="2"/>
  <c r="K1534" i="2"/>
  <c r="G1534" i="2"/>
  <c r="K1533" i="2"/>
  <c r="G1533" i="2"/>
  <c r="K1532" i="2"/>
  <c r="G1532" i="2"/>
  <c r="K1531" i="2"/>
  <c r="G1531" i="2"/>
  <c r="K1530" i="2"/>
  <c r="G1530" i="2"/>
  <c r="K1529" i="2"/>
  <c r="G1529" i="2"/>
  <c r="K1528" i="2"/>
  <c r="G1528" i="2"/>
  <c r="K1527" i="2"/>
  <c r="G1527" i="2"/>
  <c r="K1526" i="2"/>
  <c r="G1526" i="2"/>
  <c r="K1525" i="2"/>
  <c r="G1525" i="2"/>
  <c r="K1524" i="2"/>
  <c r="G1524" i="2"/>
  <c r="K1523" i="2"/>
  <c r="G1523" i="2"/>
  <c r="K1522" i="2"/>
  <c r="G1522" i="2"/>
  <c r="K1521" i="2"/>
  <c r="G1521" i="2"/>
  <c r="K1520" i="2"/>
  <c r="G1520" i="2"/>
  <c r="K1519" i="2"/>
  <c r="G1519" i="2"/>
  <c r="K1518" i="2"/>
  <c r="G1518" i="2"/>
  <c r="K1517" i="2"/>
  <c r="G1517" i="2"/>
  <c r="K1516" i="2"/>
  <c r="G1516" i="2"/>
  <c r="K1515" i="2"/>
  <c r="G1515" i="2"/>
  <c r="K1514" i="2"/>
  <c r="G1514" i="2"/>
  <c r="K1513" i="2"/>
  <c r="G1513" i="2"/>
  <c r="K1512" i="2"/>
  <c r="G1512" i="2"/>
  <c r="K1511" i="2"/>
  <c r="G1511" i="2"/>
  <c r="K1510" i="2"/>
  <c r="G1510" i="2"/>
  <c r="K1509" i="2"/>
  <c r="G1509" i="2"/>
  <c r="K1508" i="2"/>
  <c r="G1508" i="2"/>
  <c r="K1507" i="2"/>
  <c r="G1507" i="2"/>
  <c r="K1506" i="2"/>
  <c r="G1506" i="2"/>
  <c r="K1505" i="2"/>
  <c r="G1505" i="2"/>
  <c r="K1504" i="2"/>
  <c r="G1504" i="2"/>
  <c r="K1503" i="2"/>
  <c r="G1503" i="2"/>
  <c r="K1502" i="2"/>
  <c r="G1502" i="2"/>
  <c r="K1501" i="2"/>
  <c r="G1501" i="2"/>
  <c r="K1500" i="2"/>
  <c r="G1500" i="2"/>
  <c r="K1499" i="2"/>
  <c r="G1499" i="2"/>
  <c r="K1498" i="2"/>
  <c r="G1498" i="2"/>
  <c r="K1497" i="2"/>
  <c r="G1497" i="2"/>
  <c r="K1496" i="2"/>
  <c r="G1496" i="2"/>
  <c r="K1495" i="2"/>
  <c r="G1495" i="2"/>
  <c r="K1494" i="2"/>
  <c r="G1494" i="2"/>
  <c r="K1493" i="2"/>
  <c r="G1493" i="2"/>
  <c r="K1492" i="2"/>
  <c r="G1492" i="2"/>
  <c r="K1491" i="2"/>
  <c r="G1491" i="2"/>
  <c r="K1490" i="2"/>
  <c r="G1490" i="2"/>
  <c r="K1489" i="2"/>
  <c r="G1489" i="2"/>
  <c r="K1488" i="2"/>
  <c r="G1488" i="2"/>
  <c r="K1487" i="2"/>
  <c r="G1487" i="2"/>
  <c r="K1486" i="2"/>
  <c r="G1486" i="2"/>
  <c r="K1485" i="2"/>
  <c r="G1485" i="2"/>
  <c r="K1484" i="2"/>
  <c r="G1484" i="2"/>
  <c r="K1483" i="2"/>
  <c r="G1483" i="2"/>
  <c r="K1482" i="2"/>
  <c r="G1482" i="2"/>
  <c r="K1481" i="2"/>
  <c r="G1481" i="2"/>
  <c r="K1480" i="2"/>
  <c r="G1480" i="2"/>
  <c r="K1479" i="2"/>
  <c r="G1479" i="2"/>
  <c r="K1478" i="2"/>
  <c r="G1478" i="2"/>
  <c r="K1477" i="2"/>
  <c r="G1477" i="2"/>
  <c r="K1476" i="2"/>
  <c r="G1476" i="2"/>
  <c r="K1475" i="2"/>
  <c r="G1475" i="2"/>
  <c r="K1474" i="2"/>
  <c r="G1474" i="2"/>
  <c r="K1473" i="2"/>
  <c r="G1473" i="2"/>
  <c r="K1472" i="2"/>
  <c r="G1472" i="2"/>
  <c r="K1471" i="2"/>
  <c r="G1471" i="2"/>
  <c r="K1470" i="2"/>
  <c r="G1470" i="2"/>
  <c r="K1469" i="2"/>
  <c r="G1469" i="2"/>
  <c r="K1468" i="2"/>
  <c r="G1468" i="2"/>
  <c r="K1467" i="2"/>
  <c r="G1467" i="2"/>
  <c r="K1466" i="2"/>
  <c r="G1466" i="2"/>
  <c r="K1465" i="2"/>
  <c r="G1465" i="2"/>
  <c r="K1464" i="2"/>
  <c r="G1464" i="2"/>
  <c r="K1463" i="2"/>
  <c r="G1463" i="2"/>
  <c r="K1462" i="2"/>
  <c r="G1462" i="2"/>
  <c r="K1461" i="2"/>
  <c r="G1461" i="2"/>
  <c r="K1460" i="2"/>
  <c r="G1460" i="2"/>
  <c r="K1459" i="2"/>
  <c r="G1459" i="2"/>
  <c r="K1458" i="2"/>
  <c r="G1458" i="2"/>
  <c r="K1457" i="2"/>
  <c r="G1457" i="2"/>
  <c r="K1456" i="2"/>
  <c r="G1456" i="2"/>
  <c r="K1455" i="2"/>
  <c r="G1455" i="2"/>
  <c r="K1454" i="2"/>
  <c r="G1454" i="2"/>
  <c r="K1453" i="2"/>
  <c r="G1453" i="2"/>
  <c r="K1452" i="2"/>
  <c r="G1452" i="2"/>
  <c r="K1451" i="2"/>
  <c r="G1451" i="2"/>
  <c r="K1450" i="2"/>
  <c r="G1450" i="2"/>
  <c r="K1449" i="2"/>
  <c r="G1449" i="2"/>
  <c r="K1448" i="2"/>
  <c r="G1448" i="2"/>
  <c r="K1447" i="2"/>
  <c r="G1447" i="2"/>
  <c r="K1446" i="2"/>
  <c r="G1446" i="2"/>
  <c r="K1445" i="2"/>
  <c r="G1445" i="2"/>
  <c r="K1444" i="2"/>
  <c r="G1444" i="2"/>
  <c r="K1443" i="2"/>
  <c r="G1443" i="2"/>
  <c r="K1442" i="2"/>
  <c r="G1442" i="2"/>
  <c r="K1441" i="2"/>
  <c r="G1441" i="2"/>
  <c r="K1440" i="2"/>
  <c r="G1440" i="2"/>
  <c r="K1439" i="2"/>
  <c r="G1439" i="2"/>
  <c r="K1438" i="2"/>
  <c r="G1438" i="2"/>
  <c r="K1437" i="2"/>
  <c r="G1437" i="2"/>
  <c r="K1436" i="2"/>
  <c r="G1436" i="2"/>
  <c r="K1435" i="2"/>
  <c r="G1435" i="2"/>
  <c r="K1434" i="2"/>
  <c r="G1434" i="2"/>
  <c r="K1433" i="2"/>
  <c r="G1433" i="2"/>
  <c r="K1432" i="2"/>
  <c r="G1432" i="2"/>
  <c r="K1431" i="2"/>
  <c r="G1431" i="2"/>
  <c r="K1430" i="2"/>
  <c r="G1430" i="2"/>
  <c r="K1429" i="2"/>
  <c r="G1429" i="2"/>
  <c r="K1428" i="2"/>
  <c r="G1428" i="2"/>
  <c r="K1427" i="2"/>
  <c r="G1427" i="2"/>
  <c r="K1426" i="2"/>
  <c r="G1426" i="2"/>
  <c r="K1425" i="2"/>
  <c r="G1425" i="2"/>
  <c r="K1424" i="2"/>
  <c r="G1424" i="2"/>
  <c r="K1423" i="2"/>
  <c r="G1423" i="2"/>
  <c r="K1422" i="2"/>
  <c r="G1422" i="2"/>
  <c r="K1421" i="2"/>
  <c r="G1421" i="2"/>
  <c r="K1420" i="2"/>
  <c r="G1420" i="2"/>
  <c r="K1419" i="2"/>
  <c r="G1419" i="2"/>
  <c r="K1418" i="2"/>
  <c r="G1418" i="2"/>
  <c r="K1417" i="2"/>
  <c r="G1417" i="2"/>
  <c r="K1416" i="2"/>
  <c r="G1416" i="2"/>
  <c r="K1415" i="2"/>
  <c r="G1415" i="2"/>
  <c r="K1414" i="2"/>
  <c r="G1414" i="2"/>
  <c r="K1413" i="2"/>
  <c r="G1413" i="2"/>
  <c r="K1412" i="2"/>
  <c r="G1412" i="2"/>
  <c r="K1411" i="2"/>
  <c r="G1411" i="2"/>
  <c r="K1410" i="2"/>
  <c r="G1410" i="2"/>
  <c r="K1409" i="2"/>
  <c r="G1409" i="2"/>
  <c r="K1408" i="2"/>
  <c r="G1408" i="2"/>
  <c r="K1407" i="2"/>
  <c r="G1407" i="2"/>
  <c r="K1406" i="2"/>
  <c r="G1406" i="2"/>
  <c r="K1405" i="2"/>
  <c r="G1405" i="2"/>
  <c r="K1404" i="2"/>
  <c r="G1404" i="2"/>
  <c r="K1403" i="2"/>
  <c r="G1403" i="2"/>
  <c r="K1402" i="2"/>
  <c r="G1402" i="2"/>
  <c r="K1401" i="2"/>
  <c r="G1401" i="2"/>
  <c r="K1400" i="2"/>
  <c r="G1400" i="2"/>
  <c r="K1399" i="2"/>
  <c r="G1399" i="2"/>
  <c r="K1398" i="2"/>
  <c r="G1398" i="2"/>
  <c r="K1397" i="2"/>
  <c r="G1397" i="2"/>
  <c r="K1396" i="2"/>
  <c r="G1396" i="2"/>
  <c r="K1395" i="2"/>
  <c r="G1395" i="2"/>
  <c r="K1394" i="2"/>
  <c r="G1394" i="2"/>
  <c r="K1393" i="2"/>
  <c r="G1393" i="2"/>
  <c r="K1392" i="2"/>
  <c r="G1392" i="2"/>
  <c r="K1391" i="2"/>
  <c r="G1391" i="2"/>
  <c r="K1390" i="2"/>
  <c r="G1390" i="2"/>
  <c r="K1389" i="2"/>
  <c r="G1389" i="2"/>
  <c r="K1388" i="2"/>
  <c r="G1388" i="2"/>
  <c r="K1387" i="2"/>
  <c r="G1387" i="2"/>
  <c r="K1386" i="2"/>
  <c r="G1386" i="2"/>
  <c r="K1385" i="2"/>
  <c r="G1385" i="2"/>
  <c r="K1384" i="2"/>
  <c r="G1384" i="2"/>
  <c r="K1383" i="2"/>
  <c r="G1383" i="2"/>
  <c r="K1382" i="2"/>
  <c r="G1382" i="2"/>
  <c r="K1381" i="2"/>
  <c r="G1381" i="2"/>
  <c r="K1380" i="2"/>
  <c r="G1380" i="2"/>
  <c r="K1379" i="2"/>
  <c r="G1379" i="2"/>
  <c r="K1378" i="2"/>
  <c r="G1378" i="2"/>
  <c r="K1377" i="2"/>
  <c r="G1377" i="2"/>
  <c r="K1376" i="2"/>
  <c r="G1376" i="2"/>
  <c r="K1375" i="2"/>
  <c r="G1375" i="2"/>
  <c r="K1374" i="2"/>
  <c r="G1374" i="2"/>
  <c r="K1373" i="2"/>
  <c r="G1373" i="2"/>
  <c r="K1372" i="2"/>
  <c r="G1372" i="2"/>
  <c r="K1371" i="2"/>
  <c r="G1371" i="2"/>
  <c r="K1370" i="2"/>
  <c r="G1370" i="2"/>
  <c r="K1369" i="2"/>
  <c r="G1369" i="2"/>
  <c r="K1368" i="2"/>
  <c r="G1368" i="2"/>
  <c r="K1367" i="2"/>
  <c r="G1367" i="2"/>
  <c r="K1366" i="2"/>
  <c r="G1366" i="2"/>
  <c r="K1365" i="2"/>
  <c r="G1365" i="2"/>
  <c r="K1364" i="2"/>
  <c r="G1364" i="2"/>
  <c r="K1363" i="2"/>
  <c r="G1363" i="2"/>
  <c r="K1362" i="2"/>
  <c r="G1362" i="2"/>
  <c r="K1361" i="2"/>
  <c r="G1361" i="2"/>
  <c r="K1360" i="2"/>
  <c r="G1360" i="2"/>
  <c r="K1359" i="2"/>
  <c r="G1359" i="2"/>
  <c r="K1358" i="2"/>
  <c r="G1358" i="2"/>
  <c r="K1357" i="2"/>
  <c r="G1357" i="2"/>
  <c r="K1356" i="2"/>
  <c r="G1356" i="2"/>
  <c r="K1355" i="2"/>
  <c r="G1355" i="2"/>
  <c r="K1354" i="2"/>
  <c r="G1354" i="2"/>
  <c r="K1353" i="2"/>
  <c r="G1353" i="2"/>
  <c r="K1352" i="2"/>
  <c r="G1352" i="2"/>
  <c r="K1351" i="2"/>
  <c r="G1351" i="2"/>
  <c r="K1350" i="2"/>
  <c r="G1350" i="2"/>
  <c r="K1349" i="2"/>
  <c r="G1349" i="2"/>
  <c r="K1348" i="2"/>
  <c r="G1348" i="2"/>
  <c r="K1347" i="2"/>
  <c r="G1347" i="2"/>
  <c r="K1346" i="2"/>
  <c r="G1346" i="2"/>
  <c r="K1345" i="2"/>
  <c r="G1345" i="2"/>
  <c r="K1344" i="2"/>
  <c r="G1344" i="2"/>
  <c r="K1343" i="2"/>
  <c r="G1343" i="2"/>
  <c r="K1342" i="2"/>
  <c r="G1342" i="2"/>
  <c r="K1341" i="2"/>
  <c r="G1341" i="2"/>
  <c r="K1340" i="2"/>
  <c r="G1340" i="2"/>
  <c r="K1339" i="2"/>
  <c r="G1339" i="2"/>
  <c r="K1338" i="2"/>
  <c r="G1338" i="2"/>
  <c r="K1337" i="2"/>
  <c r="G1337" i="2"/>
  <c r="K1336" i="2"/>
  <c r="G1336" i="2"/>
  <c r="K1335" i="2"/>
  <c r="G1335" i="2"/>
  <c r="K1334" i="2"/>
  <c r="G1334" i="2"/>
  <c r="K1333" i="2"/>
  <c r="G1333" i="2"/>
  <c r="K1332" i="2"/>
  <c r="G1332" i="2"/>
  <c r="K1331" i="2"/>
  <c r="G1331" i="2"/>
  <c r="K1330" i="2"/>
  <c r="G1330" i="2"/>
  <c r="K1329" i="2"/>
  <c r="G1329" i="2"/>
  <c r="K1328" i="2"/>
  <c r="G1328" i="2"/>
  <c r="K1327" i="2"/>
  <c r="G1327" i="2"/>
  <c r="K1326" i="2"/>
  <c r="G1326" i="2"/>
  <c r="K1325" i="2"/>
  <c r="G1325" i="2"/>
  <c r="K1324" i="2"/>
  <c r="G1324" i="2"/>
  <c r="K1323" i="2"/>
  <c r="G1323" i="2"/>
  <c r="K1322" i="2"/>
  <c r="G1322" i="2"/>
  <c r="K1321" i="2"/>
  <c r="G1321" i="2"/>
  <c r="K1320" i="2"/>
  <c r="G1320" i="2"/>
  <c r="K1319" i="2"/>
  <c r="G1319" i="2"/>
  <c r="K1318" i="2"/>
  <c r="G1318" i="2"/>
  <c r="K1317" i="2"/>
  <c r="G1317" i="2"/>
  <c r="K1316" i="2"/>
  <c r="G1316" i="2"/>
  <c r="K1315" i="2"/>
  <c r="G1315" i="2"/>
  <c r="K1314" i="2"/>
  <c r="G1314" i="2"/>
  <c r="K1313" i="2"/>
  <c r="G1313" i="2"/>
  <c r="K1312" i="2"/>
  <c r="G1312" i="2"/>
  <c r="K1311" i="2"/>
  <c r="G1311" i="2"/>
  <c r="K1310" i="2"/>
  <c r="G1310" i="2"/>
  <c r="K1309" i="2"/>
  <c r="G1309" i="2"/>
  <c r="K1308" i="2"/>
  <c r="G1308" i="2"/>
  <c r="K1307" i="2"/>
  <c r="G1307" i="2"/>
  <c r="K1306" i="2"/>
  <c r="G1306" i="2"/>
  <c r="K1305" i="2"/>
  <c r="G1305" i="2"/>
  <c r="K1304" i="2"/>
  <c r="G1304" i="2"/>
  <c r="K1303" i="2"/>
  <c r="G1303" i="2"/>
  <c r="K1302" i="2"/>
  <c r="G1302" i="2"/>
  <c r="K1301" i="2"/>
  <c r="G1301" i="2"/>
  <c r="K1300" i="2"/>
  <c r="G1300" i="2"/>
  <c r="K1299" i="2"/>
  <c r="G1299" i="2"/>
  <c r="K1298" i="2"/>
  <c r="G1298" i="2"/>
  <c r="K1297" i="2"/>
  <c r="G1297" i="2"/>
  <c r="K1296" i="2"/>
  <c r="G1296" i="2"/>
  <c r="K1295" i="2"/>
  <c r="G1295" i="2"/>
  <c r="K1294" i="2"/>
  <c r="G1294" i="2"/>
  <c r="K1293" i="2"/>
  <c r="G1293" i="2"/>
  <c r="K1292" i="2"/>
  <c r="G1292" i="2"/>
  <c r="K1291" i="2"/>
  <c r="G1291" i="2"/>
  <c r="K1290" i="2"/>
  <c r="G1290" i="2"/>
  <c r="K1289" i="2"/>
  <c r="G1289" i="2"/>
  <c r="K1288" i="2"/>
  <c r="G1288" i="2"/>
  <c r="K1287" i="2"/>
  <c r="G1287" i="2"/>
  <c r="K1286" i="2"/>
  <c r="G1286" i="2"/>
  <c r="K1285" i="2"/>
  <c r="G1285" i="2"/>
  <c r="K1284" i="2"/>
  <c r="G1284" i="2"/>
  <c r="K1283" i="2"/>
  <c r="G1283" i="2"/>
  <c r="K1282" i="2"/>
  <c r="G1282" i="2"/>
  <c r="K1281" i="2"/>
  <c r="G1281" i="2"/>
  <c r="K1280" i="2"/>
  <c r="G1280" i="2"/>
  <c r="K1279" i="2"/>
  <c r="G1279" i="2"/>
  <c r="K1278" i="2"/>
  <c r="G1278" i="2"/>
  <c r="K1277" i="2"/>
  <c r="G1277" i="2"/>
  <c r="K1276" i="2"/>
  <c r="G1276" i="2"/>
  <c r="K1275" i="2"/>
  <c r="G1275" i="2"/>
  <c r="K1274" i="2"/>
  <c r="G1274" i="2"/>
  <c r="K1273" i="2"/>
  <c r="G1273" i="2"/>
  <c r="K1272" i="2"/>
  <c r="G1272" i="2"/>
  <c r="K1271" i="2"/>
  <c r="G1271" i="2"/>
  <c r="K1270" i="2"/>
  <c r="G1270" i="2"/>
  <c r="K1269" i="2"/>
  <c r="G1269" i="2"/>
  <c r="K1268" i="2"/>
  <c r="G1268" i="2"/>
  <c r="K1267" i="2"/>
  <c r="G1267" i="2"/>
  <c r="K1266" i="2"/>
  <c r="G1266" i="2"/>
  <c r="K1265" i="2"/>
  <c r="G1265" i="2"/>
  <c r="K1264" i="2"/>
  <c r="G1264" i="2"/>
  <c r="K1263" i="2"/>
  <c r="G1263" i="2"/>
  <c r="K1262" i="2"/>
  <c r="G1262" i="2"/>
  <c r="K1261" i="2"/>
  <c r="G1261" i="2"/>
  <c r="K1260" i="2"/>
  <c r="G1260" i="2"/>
  <c r="K1259" i="2"/>
  <c r="G1259" i="2"/>
  <c r="K1258" i="2"/>
  <c r="G1258" i="2"/>
  <c r="K1257" i="2"/>
  <c r="G1257" i="2"/>
  <c r="K1256" i="2"/>
  <c r="G1256" i="2"/>
  <c r="K1255" i="2"/>
  <c r="G1255" i="2"/>
  <c r="K1254" i="2"/>
  <c r="G1254" i="2"/>
  <c r="K1253" i="2"/>
  <c r="G1253" i="2"/>
  <c r="K1252" i="2"/>
  <c r="G1252" i="2"/>
  <c r="K1251" i="2"/>
  <c r="G1251" i="2"/>
  <c r="K1250" i="2"/>
  <c r="G1250" i="2"/>
  <c r="K1249" i="2"/>
  <c r="G1249" i="2"/>
  <c r="K1248" i="2"/>
  <c r="G1248" i="2"/>
  <c r="K1247" i="2"/>
  <c r="G1247" i="2"/>
  <c r="K1246" i="2"/>
  <c r="G1246" i="2"/>
  <c r="K1245" i="2"/>
  <c r="G1245" i="2"/>
  <c r="K1244" i="2"/>
  <c r="G1244" i="2"/>
  <c r="K1243" i="2"/>
  <c r="G1243" i="2"/>
  <c r="K1242" i="2"/>
  <c r="G1242" i="2"/>
  <c r="K1241" i="2"/>
  <c r="G1241" i="2"/>
  <c r="K1240" i="2"/>
  <c r="G1240" i="2"/>
  <c r="K1239" i="2"/>
  <c r="G1239" i="2"/>
  <c r="K1238" i="2"/>
  <c r="G1238" i="2"/>
  <c r="K1237" i="2"/>
  <c r="G1237" i="2"/>
  <c r="K1236" i="2"/>
  <c r="G1236" i="2"/>
  <c r="K1235" i="2"/>
  <c r="G1235" i="2"/>
  <c r="K1234" i="2"/>
  <c r="G1234" i="2"/>
  <c r="K1233" i="2"/>
  <c r="G1233" i="2"/>
  <c r="K1232" i="2"/>
  <c r="G1232" i="2"/>
  <c r="K1231" i="2"/>
  <c r="G1231" i="2"/>
  <c r="K1230" i="2"/>
  <c r="G1230" i="2"/>
  <c r="K1229" i="2"/>
  <c r="G1229" i="2"/>
  <c r="K1228" i="2"/>
  <c r="G1228" i="2"/>
  <c r="K1227" i="2"/>
  <c r="G1227" i="2"/>
  <c r="K1226" i="2"/>
  <c r="G1226" i="2"/>
  <c r="K1225" i="2"/>
  <c r="G1225" i="2"/>
  <c r="K1224" i="2"/>
  <c r="G1224" i="2"/>
  <c r="K1223" i="2"/>
  <c r="G1223" i="2"/>
  <c r="K1222" i="2"/>
  <c r="G1222" i="2"/>
  <c r="K1221" i="2"/>
  <c r="G1221" i="2"/>
  <c r="K1220" i="2"/>
  <c r="G1220" i="2"/>
  <c r="K1219" i="2"/>
  <c r="G1219" i="2"/>
  <c r="K1218" i="2"/>
  <c r="G1218" i="2"/>
  <c r="K1217" i="2"/>
  <c r="G1217" i="2"/>
  <c r="K1216" i="2"/>
  <c r="G1216" i="2"/>
  <c r="K1215" i="2"/>
  <c r="G1215" i="2"/>
  <c r="K1214" i="2"/>
  <c r="G1214" i="2"/>
  <c r="K1213" i="2"/>
  <c r="G1213" i="2"/>
  <c r="K1212" i="2"/>
  <c r="G1212" i="2"/>
  <c r="K1211" i="2"/>
  <c r="G1211" i="2"/>
  <c r="K1210" i="2"/>
  <c r="G1210" i="2"/>
  <c r="K1209" i="2"/>
  <c r="G1209" i="2"/>
  <c r="K1208" i="2"/>
  <c r="G1208" i="2"/>
  <c r="K1207" i="2"/>
  <c r="G1207" i="2"/>
  <c r="K1206" i="2"/>
  <c r="G1206" i="2"/>
  <c r="K1205" i="2"/>
  <c r="G1205" i="2"/>
  <c r="K1204" i="2"/>
  <c r="G1204" i="2"/>
  <c r="K1203" i="2"/>
  <c r="G1203" i="2"/>
  <c r="K1202" i="2"/>
  <c r="G1202" i="2"/>
  <c r="K1201" i="2"/>
  <c r="G1201" i="2"/>
  <c r="K1200" i="2"/>
  <c r="G1200" i="2"/>
  <c r="K1199" i="2"/>
  <c r="G1199" i="2"/>
  <c r="K1198" i="2"/>
  <c r="G1198" i="2"/>
  <c r="K1197" i="2"/>
  <c r="G1197" i="2"/>
  <c r="K1196" i="2"/>
  <c r="G1196" i="2"/>
  <c r="K1195" i="2"/>
  <c r="G1195" i="2"/>
  <c r="K1194" i="2"/>
  <c r="G1194" i="2"/>
  <c r="K1193" i="2"/>
  <c r="G1193" i="2"/>
  <c r="K1192" i="2"/>
  <c r="G1192" i="2"/>
  <c r="K1191" i="2"/>
  <c r="G1191" i="2"/>
  <c r="K1190" i="2"/>
  <c r="G1190" i="2"/>
  <c r="K1189" i="2"/>
  <c r="G1189" i="2"/>
  <c r="K1188" i="2"/>
  <c r="G1188" i="2"/>
  <c r="K1187" i="2"/>
  <c r="G1187" i="2"/>
  <c r="K1186" i="2"/>
  <c r="G1186" i="2"/>
  <c r="K1185" i="2"/>
  <c r="G1185" i="2"/>
  <c r="K1184" i="2"/>
  <c r="G1184" i="2"/>
  <c r="K1183" i="2"/>
  <c r="G1183" i="2"/>
  <c r="K1182" i="2"/>
  <c r="G1182" i="2"/>
  <c r="K1181" i="2"/>
  <c r="G1181" i="2"/>
  <c r="K1180" i="2"/>
  <c r="G1180" i="2"/>
  <c r="K1179" i="2"/>
  <c r="G1179" i="2"/>
  <c r="K1178" i="2"/>
  <c r="G1178" i="2"/>
  <c r="K1177" i="2"/>
  <c r="G1177" i="2"/>
  <c r="K1176" i="2"/>
  <c r="G1176" i="2"/>
  <c r="K1175" i="2"/>
  <c r="G1175" i="2"/>
  <c r="K1174" i="2"/>
  <c r="G1174" i="2"/>
  <c r="K1173" i="2"/>
  <c r="G1173" i="2"/>
  <c r="K1172" i="2"/>
  <c r="G1172" i="2"/>
  <c r="K1171" i="2"/>
  <c r="G1171" i="2"/>
  <c r="K1170" i="2"/>
  <c r="G1170" i="2"/>
  <c r="K1169" i="2"/>
  <c r="G1169" i="2"/>
  <c r="K1168" i="2"/>
  <c r="G1168" i="2"/>
  <c r="K1167" i="2"/>
  <c r="G1167" i="2"/>
  <c r="K1166" i="2"/>
  <c r="G1166" i="2"/>
  <c r="K1165" i="2"/>
  <c r="G1165" i="2"/>
  <c r="K1164" i="2"/>
  <c r="G1164" i="2"/>
  <c r="K1163" i="2"/>
  <c r="G1163" i="2"/>
  <c r="K1162" i="2"/>
  <c r="G1162" i="2"/>
  <c r="K1161" i="2"/>
  <c r="G1161" i="2"/>
  <c r="K1160" i="2"/>
  <c r="G1160" i="2"/>
  <c r="K1159" i="2"/>
  <c r="G1159" i="2"/>
  <c r="K1158" i="2"/>
  <c r="G1158" i="2"/>
  <c r="K1157" i="2"/>
  <c r="G1157" i="2"/>
  <c r="K1156" i="2"/>
  <c r="G1156" i="2"/>
  <c r="K1155" i="2"/>
  <c r="G1155" i="2"/>
  <c r="K1154" i="2"/>
  <c r="G1154" i="2"/>
  <c r="K1153" i="2"/>
  <c r="G1153" i="2"/>
  <c r="K1152" i="2"/>
  <c r="G1152" i="2"/>
  <c r="K1151" i="2"/>
  <c r="G1151" i="2"/>
  <c r="K1150" i="2"/>
  <c r="G1150" i="2"/>
  <c r="K1149" i="2"/>
  <c r="G1149" i="2"/>
  <c r="K1148" i="2"/>
  <c r="G1148" i="2"/>
  <c r="K1147" i="2"/>
  <c r="G1147" i="2"/>
  <c r="K1146" i="2"/>
  <c r="G1146" i="2"/>
  <c r="K1145" i="2"/>
  <c r="G1145" i="2"/>
  <c r="K1144" i="2"/>
  <c r="G1144" i="2"/>
  <c r="K1143" i="2"/>
  <c r="G1143" i="2"/>
  <c r="K1142" i="2"/>
  <c r="G1142" i="2"/>
  <c r="K1141" i="2"/>
  <c r="G1141" i="2"/>
  <c r="K1140" i="2"/>
  <c r="G1140" i="2"/>
  <c r="K1139" i="2"/>
  <c r="G1139" i="2"/>
  <c r="K1138" i="2"/>
  <c r="G1138" i="2"/>
  <c r="K1137" i="2"/>
  <c r="G1137" i="2"/>
  <c r="K1136" i="2"/>
  <c r="G1136" i="2"/>
  <c r="K1135" i="2"/>
  <c r="G1135" i="2"/>
  <c r="K1134" i="2"/>
  <c r="G1134" i="2"/>
  <c r="K1133" i="2"/>
  <c r="G1133" i="2"/>
  <c r="K1132" i="2"/>
  <c r="G1132" i="2"/>
  <c r="K1131" i="2"/>
  <c r="G1131" i="2"/>
  <c r="K1130" i="2"/>
  <c r="G1130" i="2"/>
  <c r="K1129" i="2"/>
  <c r="G1129" i="2"/>
  <c r="K1128" i="2"/>
  <c r="G1128" i="2"/>
  <c r="K1127" i="2"/>
  <c r="G1127" i="2"/>
  <c r="K1126" i="2"/>
  <c r="G1126" i="2"/>
  <c r="K1125" i="2"/>
  <c r="G1125" i="2"/>
  <c r="K1124" i="2"/>
  <c r="G1124" i="2"/>
  <c r="K1123" i="2"/>
  <c r="G1123" i="2"/>
  <c r="K1122" i="2"/>
  <c r="G1122" i="2"/>
  <c r="K1121" i="2"/>
  <c r="G1121" i="2"/>
  <c r="K1120" i="2"/>
  <c r="G1120" i="2"/>
  <c r="K1119" i="2"/>
  <c r="G1119" i="2"/>
  <c r="K1118" i="2"/>
  <c r="G1118" i="2"/>
  <c r="K1117" i="2"/>
  <c r="G1117" i="2"/>
  <c r="K1116" i="2"/>
  <c r="G1116" i="2"/>
  <c r="K1115" i="2"/>
  <c r="G1115" i="2"/>
  <c r="K1114" i="2"/>
  <c r="G1114" i="2"/>
  <c r="K1113" i="2"/>
  <c r="G1113" i="2"/>
  <c r="K1112" i="2"/>
  <c r="G1112" i="2"/>
  <c r="K1111" i="2"/>
  <c r="G1111" i="2"/>
  <c r="K1110" i="2"/>
  <c r="G1110" i="2"/>
  <c r="K1109" i="2"/>
  <c r="G1109" i="2"/>
  <c r="K1108" i="2"/>
  <c r="G1108" i="2"/>
  <c r="K1107" i="2"/>
  <c r="G1107" i="2"/>
  <c r="K1106" i="2"/>
  <c r="G1106" i="2"/>
  <c r="K1105" i="2"/>
  <c r="G1105" i="2"/>
  <c r="K1104" i="2"/>
  <c r="G1104" i="2"/>
  <c r="K1103" i="2"/>
  <c r="G1103" i="2"/>
  <c r="K1102" i="2"/>
  <c r="G1102" i="2"/>
  <c r="K1101" i="2"/>
  <c r="G1101" i="2"/>
  <c r="K1100" i="2"/>
  <c r="G1100" i="2"/>
  <c r="K1099" i="2"/>
  <c r="G1099" i="2"/>
  <c r="K1098" i="2"/>
  <c r="G1098" i="2"/>
  <c r="K1097" i="2"/>
  <c r="G1097" i="2"/>
  <c r="K1096" i="2"/>
  <c r="G1096" i="2"/>
  <c r="K1095" i="2"/>
  <c r="G1095" i="2"/>
  <c r="K1094" i="2"/>
  <c r="G1094" i="2"/>
  <c r="K1093" i="2"/>
  <c r="G1093" i="2"/>
  <c r="K1092" i="2"/>
  <c r="G1092" i="2"/>
  <c r="K1091" i="2"/>
  <c r="G1091" i="2"/>
  <c r="K1090" i="2"/>
  <c r="G1090" i="2"/>
  <c r="K1089" i="2"/>
  <c r="G1089" i="2"/>
  <c r="K1088" i="2"/>
  <c r="G1088" i="2"/>
  <c r="K1087" i="2"/>
  <c r="G1087" i="2"/>
  <c r="K1086" i="2"/>
  <c r="G1086" i="2"/>
  <c r="K1085" i="2"/>
  <c r="G1085" i="2"/>
  <c r="K1084" i="2"/>
  <c r="G1084" i="2"/>
  <c r="K1083" i="2"/>
  <c r="G1083" i="2"/>
  <c r="K1082" i="2"/>
  <c r="G1082" i="2"/>
  <c r="K1081" i="2"/>
  <c r="G1081" i="2"/>
  <c r="K1080" i="2"/>
  <c r="G1080" i="2"/>
  <c r="K1079" i="2"/>
  <c r="G1079" i="2"/>
  <c r="K1078" i="2"/>
  <c r="G1078" i="2"/>
  <c r="K1077" i="2"/>
  <c r="G1077" i="2"/>
  <c r="K1076" i="2"/>
  <c r="G1076" i="2"/>
  <c r="K1075" i="2"/>
  <c r="G1075" i="2"/>
  <c r="K1074" i="2"/>
  <c r="G1074" i="2"/>
  <c r="K1073" i="2"/>
  <c r="G1073" i="2"/>
  <c r="K1072" i="2"/>
  <c r="G1072" i="2"/>
  <c r="K1071" i="2"/>
  <c r="G1071" i="2"/>
  <c r="K1070" i="2"/>
  <c r="G1070" i="2"/>
  <c r="K1069" i="2"/>
  <c r="G1069" i="2"/>
  <c r="K1068" i="2"/>
  <c r="G1068" i="2"/>
  <c r="K1067" i="2"/>
  <c r="G1067" i="2"/>
  <c r="K1066" i="2"/>
  <c r="G1066" i="2"/>
  <c r="K1065" i="2"/>
  <c r="G1065" i="2"/>
  <c r="K1064" i="2"/>
  <c r="G1064" i="2"/>
  <c r="K1063" i="2"/>
  <c r="G1063" i="2"/>
  <c r="K1062" i="2"/>
  <c r="G1062" i="2"/>
  <c r="K1061" i="2"/>
  <c r="G1061" i="2"/>
  <c r="K1060" i="2"/>
  <c r="G1060" i="2"/>
  <c r="K1059" i="2"/>
  <c r="G1059" i="2"/>
  <c r="K1058" i="2"/>
  <c r="G1058" i="2"/>
  <c r="K1057" i="2"/>
  <c r="G1057" i="2"/>
  <c r="K1056" i="2"/>
  <c r="G1056" i="2"/>
  <c r="K1055" i="2"/>
  <c r="G1055" i="2"/>
  <c r="K1054" i="2"/>
  <c r="G1054" i="2"/>
  <c r="K1053" i="2"/>
  <c r="G1053" i="2"/>
  <c r="K1052" i="2"/>
  <c r="G1052" i="2"/>
  <c r="K1051" i="2"/>
  <c r="G1051" i="2"/>
  <c r="K1050" i="2"/>
  <c r="G1050" i="2"/>
  <c r="K1049" i="2"/>
  <c r="G1049" i="2"/>
  <c r="K1048" i="2"/>
  <c r="G1048" i="2"/>
  <c r="K1047" i="2"/>
  <c r="G1047" i="2"/>
  <c r="K1046" i="2"/>
  <c r="G1046" i="2"/>
  <c r="K1045" i="2"/>
  <c r="G1045" i="2"/>
  <c r="K1044" i="2"/>
  <c r="G1044" i="2"/>
  <c r="K1043" i="2"/>
  <c r="G1043" i="2"/>
  <c r="K1042" i="2"/>
  <c r="G1042" i="2"/>
  <c r="K1041" i="2"/>
  <c r="G1041" i="2"/>
  <c r="K1040" i="2"/>
  <c r="G1040" i="2"/>
  <c r="K1039" i="2"/>
  <c r="G1039" i="2"/>
  <c r="K1038" i="2"/>
  <c r="G1038" i="2"/>
  <c r="K1037" i="2"/>
  <c r="G1037" i="2"/>
  <c r="K1036" i="2"/>
  <c r="G1036" i="2"/>
  <c r="K1035" i="2"/>
  <c r="G1035" i="2"/>
  <c r="K1034" i="2"/>
  <c r="G1034" i="2"/>
  <c r="K1033" i="2"/>
  <c r="G1033" i="2"/>
  <c r="K1032" i="2"/>
  <c r="G1032" i="2"/>
  <c r="K1031" i="2"/>
  <c r="G1031" i="2"/>
  <c r="K1030" i="2"/>
  <c r="G1030" i="2"/>
  <c r="K1029" i="2"/>
  <c r="G1029" i="2"/>
  <c r="K1028" i="2"/>
  <c r="G1028" i="2"/>
  <c r="K1027" i="2"/>
  <c r="G1027" i="2"/>
  <c r="K1026" i="2"/>
  <c r="G1026" i="2"/>
  <c r="K1025" i="2"/>
  <c r="G1025" i="2"/>
  <c r="K1024" i="2"/>
  <c r="G1024" i="2"/>
  <c r="K1023" i="2"/>
  <c r="G1023" i="2"/>
  <c r="K1022" i="2"/>
  <c r="G1022" i="2"/>
  <c r="K1021" i="2"/>
  <c r="G1021" i="2"/>
  <c r="K1020" i="2"/>
  <c r="G1020" i="2"/>
  <c r="K1019" i="2"/>
  <c r="G1019" i="2"/>
  <c r="K1018" i="2"/>
  <c r="G1018" i="2"/>
  <c r="K1017" i="2"/>
  <c r="G1017" i="2"/>
  <c r="K1016" i="2"/>
  <c r="G1016" i="2"/>
  <c r="K1015" i="2"/>
  <c r="G1015" i="2"/>
  <c r="K1014" i="2"/>
  <c r="G1014" i="2"/>
  <c r="K1013" i="2"/>
  <c r="G1013" i="2"/>
  <c r="K1012" i="2"/>
  <c r="G1012" i="2"/>
  <c r="K1011" i="2"/>
  <c r="G1011" i="2"/>
  <c r="K1010" i="2"/>
  <c r="G1010" i="2"/>
  <c r="K1009" i="2"/>
  <c r="G1009" i="2"/>
  <c r="K1008" i="2"/>
  <c r="G1008" i="2"/>
  <c r="K1007" i="2"/>
  <c r="G1007" i="2"/>
  <c r="K1006" i="2"/>
  <c r="G1006" i="2"/>
  <c r="K1005" i="2"/>
  <c r="G1005" i="2"/>
  <c r="K1004" i="2"/>
  <c r="G1004" i="2"/>
  <c r="K1003" i="2"/>
  <c r="G1003" i="2"/>
  <c r="K1002" i="2"/>
  <c r="G1002" i="2"/>
  <c r="K1001" i="2"/>
  <c r="G1001" i="2"/>
  <c r="K1000" i="2"/>
  <c r="G1000" i="2"/>
  <c r="K999" i="2"/>
  <c r="G999" i="2"/>
  <c r="K998" i="2"/>
  <c r="G998" i="2"/>
  <c r="K997" i="2"/>
  <c r="G997" i="2"/>
  <c r="K996" i="2"/>
  <c r="G996" i="2"/>
  <c r="K995" i="2"/>
  <c r="G995" i="2"/>
  <c r="K994" i="2"/>
  <c r="G994" i="2"/>
  <c r="K993" i="2"/>
  <c r="G993" i="2"/>
  <c r="K992" i="2"/>
  <c r="G992" i="2"/>
  <c r="K991" i="2"/>
  <c r="G991" i="2"/>
  <c r="K990" i="2"/>
  <c r="G990" i="2"/>
  <c r="K989" i="2"/>
  <c r="G989" i="2"/>
  <c r="K988" i="2"/>
  <c r="G988" i="2"/>
  <c r="K987" i="2"/>
  <c r="G987" i="2"/>
  <c r="K986" i="2"/>
  <c r="G986" i="2"/>
  <c r="K985" i="2"/>
  <c r="G985" i="2"/>
  <c r="K984" i="2"/>
  <c r="G984" i="2"/>
  <c r="K983" i="2"/>
  <c r="G983" i="2"/>
  <c r="K982" i="2"/>
  <c r="G982" i="2"/>
  <c r="K981" i="2"/>
  <c r="G981" i="2"/>
  <c r="K980" i="2"/>
  <c r="G980" i="2"/>
  <c r="K979" i="2"/>
  <c r="G979" i="2"/>
  <c r="K978" i="2"/>
  <c r="G978" i="2"/>
  <c r="K977" i="2"/>
  <c r="G977" i="2"/>
  <c r="K976" i="2"/>
  <c r="G976" i="2"/>
  <c r="K975" i="2"/>
  <c r="G975" i="2"/>
  <c r="K974" i="2"/>
  <c r="G974" i="2"/>
  <c r="K973" i="2"/>
  <c r="G973" i="2"/>
  <c r="K972" i="2"/>
  <c r="G972" i="2"/>
  <c r="K971" i="2"/>
  <c r="G971" i="2"/>
  <c r="K970" i="2"/>
  <c r="G970" i="2"/>
  <c r="K969" i="2"/>
  <c r="G969" i="2"/>
  <c r="K968" i="2"/>
  <c r="G968" i="2"/>
  <c r="K967" i="2"/>
  <c r="G967" i="2"/>
  <c r="K966" i="2"/>
  <c r="G966" i="2"/>
  <c r="K965" i="2"/>
  <c r="G965" i="2"/>
  <c r="K964" i="2"/>
  <c r="G964" i="2"/>
  <c r="K963" i="2"/>
  <c r="G963" i="2"/>
  <c r="K962" i="2"/>
  <c r="G962" i="2"/>
  <c r="K961" i="2"/>
  <c r="G961" i="2"/>
  <c r="K960" i="2"/>
  <c r="G960" i="2"/>
  <c r="K959" i="2"/>
  <c r="G959" i="2"/>
  <c r="K958" i="2"/>
  <c r="G958" i="2"/>
  <c r="K957" i="2"/>
  <c r="G957" i="2"/>
  <c r="K956" i="2"/>
  <c r="G956" i="2"/>
  <c r="K955" i="2"/>
  <c r="G955" i="2"/>
  <c r="K954" i="2"/>
  <c r="G954" i="2"/>
  <c r="K953" i="2"/>
  <c r="G953" i="2"/>
  <c r="K952" i="2"/>
  <c r="G952" i="2"/>
  <c r="K951" i="2"/>
  <c r="G951" i="2"/>
  <c r="K950" i="2"/>
  <c r="G950" i="2"/>
  <c r="K949" i="2"/>
  <c r="G949" i="2"/>
  <c r="K948" i="2"/>
  <c r="G948" i="2"/>
  <c r="K947" i="2"/>
  <c r="G947" i="2"/>
  <c r="K946" i="2"/>
  <c r="G946" i="2"/>
  <c r="K945" i="2"/>
  <c r="G945" i="2"/>
  <c r="K944" i="2"/>
  <c r="G944" i="2"/>
  <c r="K943" i="2"/>
  <c r="G943" i="2"/>
  <c r="K942" i="2"/>
  <c r="G942" i="2"/>
  <c r="K941" i="2"/>
  <c r="G941" i="2"/>
  <c r="K940" i="2"/>
  <c r="G940" i="2"/>
  <c r="K939" i="2"/>
  <c r="G939" i="2"/>
  <c r="K938" i="2"/>
  <c r="G938" i="2"/>
  <c r="K937" i="2"/>
  <c r="G937" i="2"/>
  <c r="K936" i="2"/>
  <c r="G936" i="2"/>
  <c r="K935" i="2"/>
  <c r="G935" i="2"/>
  <c r="K934" i="2"/>
  <c r="G934" i="2"/>
  <c r="K933" i="2"/>
  <c r="G933" i="2"/>
  <c r="K932" i="2"/>
  <c r="G932" i="2"/>
  <c r="K931" i="2"/>
  <c r="G931" i="2"/>
  <c r="K930" i="2"/>
  <c r="G930" i="2"/>
  <c r="K929" i="2"/>
  <c r="G929" i="2"/>
  <c r="K928" i="2"/>
  <c r="G928" i="2"/>
  <c r="K927" i="2"/>
  <c r="G927" i="2"/>
  <c r="K926" i="2"/>
  <c r="G926" i="2"/>
  <c r="K925" i="2"/>
  <c r="G925" i="2"/>
  <c r="K924" i="2"/>
  <c r="G924" i="2"/>
  <c r="K923" i="2"/>
  <c r="G923" i="2"/>
  <c r="K922" i="2"/>
  <c r="G922" i="2"/>
  <c r="K921" i="2"/>
  <c r="G921" i="2"/>
  <c r="K920" i="2"/>
  <c r="G920" i="2"/>
  <c r="K919" i="2"/>
  <c r="G919" i="2"/>
  <c r="K918" i="2"/>
  <c r="G918" i="2"/>
  <c r="K917" i="2"/>
  <c r="G917" i="2"/>
  <c r="K916" i="2"/>
  <c r="G916" i="2"/>
  <c r="K915" i="2"/>
  <c r="G915" i="2"/>
  <c r="K914" i="2"/>
  <c r="G914" i="2"/>
  <c r="K913" i="2"/>
  <c r="G913" i="2"/>
  <c r="K912" i="2"/>
  <c r="G912" i="2"/>
  <c r="K911" i="2"/>
  <c r="G911" i="2"/>
  <c r="K910" i="2"/>
  <c r="G910" i="2"/>
  <c r="K909" i="2"/>
  <c r="G909" i="2"/>
  <c r="K908" i="2"/>
  <c r="G908" i="2"/>
  <c r="K907" i="2"/>
  <c r="G907" i="2"/>
  <c r="K906" i="2"/>
  <c r="G906" i="2"/>
  <c r="K905" i="2"/>
  <c r="G905" i="2"/>
  <c r="K904" i="2"/>
  <c r="G904" i="2"/>
  <c r="K903" i="2"/>
  <c r="G903" i="2"/>
  <c r="K902" i="2"/>
  <c r="G902" i="2"/>
  <c r="K901" i="2"/>
  <c r="G901" i="2"/>
  <c r="K900" i="2"/>
  <c r="G900" i="2"/>
  <c r="K899" i="2"/>
  <c r="G899" i="2"/>
  <c r="K898" i="2"/>
  <c r="G898" i="2"/>
  <c r="K897" i="2"/>
  <c r="G897" i="2"/>
  <c r="K896" i="2"/>
  <c r="G896" i="2"/>
  <c r="K895" i="2"/>
  <c r="G895" i="2"/>
  <c r="K894" i="2"/>
  <c r="G894" i="2"/>
  <c r="K893" i="2"/>
  <c r="G893" i="2"/>
  <c r="K892" i="2"/>
  <c r="G892" i="2"/>
  <c r="K891" i="2"/>
  <c r="G891" i="2"/>
  <c r="K890" i="2"/>
  <c r="G890" i="2"/>
  <c r="K889" i="2"/>
  <c r="G889" i="2"/>
  <c r="K888" i="2"/>
  <c r="G888" i="2"/>
  <c r="K887" i="2"/>
  <c r="G887" i="2"/>
  <c r="K886" i="2"/>
  <c r="G886" i="2"/>
  <c r="K885" i="2"/>
  <c r="G885" i="2"/>
  <c r="K884" i="2"/>
  <c r="G884" i="2"/>
  <c r="K883" i="2"/>
  <c r="G883" i="2"/>
  <c r="K882" i="2"/>
  <c r="G882" i="2"/>
  <c r="K881" i="2"/>
  <c r="G881" i="2"/>
  <c r="K880" i="2"/>
  <c r="G880" i="2"/>
  <c r="K879" i="2"/>
  <c r="G879" i="2"/>
  <c r="K878" i="2"/>
  <c r="G878" i="2"/>
  <c r="K877" i="2"/>
  <c r="G877" i="2"/>
  <c r="K876" i="2"/>
  <c r="G876" i="2"/>
  <c r="K875" i="2"/>
  <c r="G875" i="2"/>
  <c r="K874" i="2"/>
  <c r="G874" i="2"/>
  <c r="K873" i="2"/>
  <c r="G873" i="2"/>
  <c r="K872" i="2"/>
  <c r="G872" i="2"/>
  <c r="K871" i="2"/>
  <c r="G871" i="2"/>
  <c r="K870" i="2"/>
  <c r="G870" i="2"/>
  <c r="K869" i="2"/>
  <c r="G869" i="2"/>
  <c r="K868" i="2"/>
  <c r="G868" i="2"/>
  <c r="K867" i="2"/>
  <c r="G867" i="2"/>
  <c r="K866" i="2"/>
  <c r="G866" i="2"/>
  <c r="K865" i="2"/>
  <c r="G865" i="2"/>
  <c r="K864" i="2"/>
  <c r="G864" i="2"/>
  <c r="K863" i="2"/>
  <c r="G863" i="2"/>
  <c r="K862" i="2"/>
  <c r="G862" i="2"/>
  <c r="K861" i="2"/>
  <c r="G861" i="2"/>
  <c r="K860" i="2"/>
  <c r="G860" i="2"/>
  <c r="K859" i="2"/>
  <c r="G859" i="2"/>
  <c r="K858" i="2"/>
  <c r="G858" i="2"/>
  <c r="K857" i="2"/>
  <c r="G857" i="2"/>
  <c r="K856" i="2"/>
  <c r="G856" i="2"/>
  <c r="K855" i="2"/>
  <c r="G855" i="2"/>
  <c r="K854" i="2"/>
  <c r="G854" i="2"/>
  <c r="K853" i="2"/>
  <c r="G853" i="2"/>
  <c r="K852" i="2"/>
  <c r="G852" i="2"/>
  <c r="K851" i="2"/>
  <c r="G851" i="2"/>
  <c r="K850" i="2"/>
  <c r="G850" i="2"/>
  <c r="K849" i="2"/>
  <c r="G849" i="2"/>
  <c r="K848" i="2"/>
  <c r="G848" i="2"/>
  <c r="K847" i="2"/>
  <c r="G847" i="2"/>
  <c r="K846" i="2"/>
  <c r="G846" i="2"/>
  <c r="K845" i="2"/>
  <c r="G845" i="2"/>
  <c r="K844" i="2"/>
  <c r="G844" i="2"/>
  <c r="K843" i="2"/>
  <c r="G843" i="2"/>
  <c r="K842" i="2"/>
  <c r="G842" i="2"/>
  <c r="K841" i="2"/>
  <c r="G841" i="2"/>
  <c r="K840" i="2"/>
  <c r="G840" i="2"/>
  <c r="K839" i="2"/>
  <c r="G839" i="2"/>
  <c r="K838" i="2"/>
  <c r="G838" i="2"/>
  <c r="K837" i="2"/>
  <c r="G837" i="2"/>
  <c r="K836" i="2"/>
  <c r="G836" i="2"/>
  <c r="K835" i="2"/>
  <c r="G835" i="2"/>
  <c r="K834" i="2"/>
  <c r="G834" i="2"/>
  <c r="K833" i="2"/>
  <c r="G833" i="2"/>
  <c r="K832" i="2"/>
  <c r="G832" i="2"/>
  <c r="K831" i="2"/>
  <c r="G831" i="2"/>
  <c r="K830" i="2"/>
  <c r="G830" i="2"/>
  <c r="K829" i="2"/>
  <c r="G829" i="2"/>
  <c r="K828" i="2"/>
  <c r="G828" i="2"/>
  <c r="K827" i="2"/>
  <c r="G827" i="2"/>
  <c r="K826" i="2"/>
  <c r="G826" i="2"/>
  <c r="K825" i="2"/>
  <c r="G825" i="2"/>
  <c r="K824" i="2"/>
  <c r="G824" i="2"/>
  <c r="K823" i="2"/>
  <c r="G823" i="2"/>
  <c r="K822" i="2"/>
  <c r="G822" i="2"/>
  <c r="K821" i="2"/>
  <c r="G821" i="2"/>
  <c r="K820" i="2"/>
  <c r="G820" i="2"/>
  <c r="K819" i="2"/>
  <c r="G819" i="2"/>
  <c r="K818" i="2"/>
  <c r="G818" i="2"/>
  <c r="K817" i="2"/>
  <c r="G817" i="2"/>
  <c r="K816" i="2"/>
  <c r="G816" i="2"/>
  <c r="K815" i="2"/>
  <c r="G815" i="2"/>
  <c r="K814" i="2"/>
  <c r="G814" i="2"/>
  <c r="K813" i="2"/>
  <c r="G813" i="2"/>
  <c r="K812" i="2"/>
  <c r="G812" i="2"/>
  <c r="K811" i="2"/>
  <c r="G811" i="2"/>
  <c r="K810" i="2"/>
  <c r="G810" i="2"/>
  <c r="K809" i="2"/>
  <c r="G809" i="2"/>
  <c r="K808" i="2"/>
  <c r="G808" i="2"/>
  <c r="K807" i="2"/>
  <c r="G807" i="2"/>
  <c r="K806" i="2"/>
  <c r="G806" i="2"/>
  <c r="K805" i="2"/>
  <c r="G805" i="2"/>
  <c r="K804" i="2"/>
  <c r="G804" i="2"/>
  <c r="K803" i="2"/>
  <c r="G803" i="2"/>
  <c r="K802" i="2"/>
  <c r="G802" i="2"/>
  <c r="K801" i="2"/>
  <c r="G801" i="2"/>
  <c r="K800" i="2"/>
  <c r="G800" i="2"/>
  <c r="K799" i="2"/>
  <c r="G799" i="2"/>
  <c r="K798" i="2"/>
  <c r="G798" i="2"/>
  <c r="K797" i="2"/>
  <c r="G797" i="2"/>
  <c r="K796" i="2"/>
  <c r="G796" i="2"/>
  <c r="K795" i="2"/>
  <c r="G795" i="2"/>
  <c r="K794" i="2"/>
  <c r="G794" i="2"/>
  <c r="K793" i="2"/>
  <c r="G793" i="2"/>
  <c r="K792" i="2"/>
  <c r="G792" i="2"/>
  <c r="K791" i="2"/>
  <c r="G791" i="2"/>
  <c r="K790" i="2"/>
  <c r="G790" i="2"/>
  <c r="K789" i="2"/>
  <c r="G789" i="2"/>
  <c r="K788" i="2"/>
  <c r="G788" i="2"/>
  <c r="K787" i="2"/>
  <c r="G787" i="2"/>
  <c r="K786" i="2"/>
  <c r="G786" i="2"/>
  <c r="K785" i="2"/>
  <c r="G785" i="2"/>
  <c r="K784" i="2"/>
  <c r="G784" i="2"/>
  <c r="K783" i="2"/>
  <c r="G783" i="2"/>
  <c r="K782" i="2"/>
  <c r="G782" i="2"/>
  <c r="K781" i="2"/>
  <c r="G781" i="2"/>
  <c r="K780" i="2"/>
  <c r="G780" i="2"/>
  <c r="K779" i="2"/>
  <c r="G779" i="2"/>
  <c r="K778" i="2"/>
  <c r="G778" i="2"/>
  <c r="K777" i="2"/>
  <c r="G777" i="2"/>
  <c r="K776" i="2"/>
  <c r="G776" i="2"/>
  <c r="K775" i="2"/>
  <c r="G775" i="2"/>
  <c r="K774" i="2"/>
  <c r="G774" i="2"/>
  <c r="K773" i="2"/>
  <c r="G773" i="2"/>
  <c r="K772" i="2"/>
  <c r="G772" i="2"/>
  <c r="K771" i="2"/>
  <c r="G771" i="2"/>
  <c r="K770" i="2"/>
  <c r="G770" i="2"/>
  <c r="K769" i="2"/>
  <c r="G769" i="2"/>
  <c r="K768" i="2"/>
  <c r="G768" i="2"/>
  <c r="K767" i="2"/>
  <c r="G767" i="2"/>
  <c r="K766" i="2"/>
  <c r="G766" i="2"/>
  <c r="K765" i="2"/>
  <c r="G765" i="2"/>
  <c r="K764" i="2"/>
  <c r="G764" i="2"/>
  <c r="K763" i="2"/>
  <c r="G763" i="2"/>
  <c r="K762" i="2"/>
  <c r="G762" i="2"/>
  <c r="K761" i="2"/>
  <c r="G761" i="2"/>
  <c r="K760" i="2"/>
  <c r="G760" i="2"/>
  <c r="K759" i="2"/>
  <c r="G759" i="2"/>
  <c r="K758" i="2"/>
  <c r="G758" i="2"/>
  <c r="K757" i="2"/>
  <c r="G757" i="2"/>
  <c r="K756" i="2"/>
  <c r="G756" i="2"/>
  <c r="K755" i="2"/>
  <c r="G755" i="2"/>
  <c r="K754" i="2"/>
  <c r="G754" i="2"/>
  <c r="K753" i="2"/>
  <c r="G753" i="2"/>
  <c r="K752" i="2"/>
  <c r="G752" i="2"/>
  <c r="K751" i="2"/>
  <c r="G751" i="2"/>
  <c r="K750" i="2"/>
  <c r="G750" i="2"/>
  <c r="K749" i="2"/>
  <c r="G749" i="2"/>
  <c r="K748" i="2"/>
  <c r="G748" i="2"/>
  <c r="K747" i="2"/>
  <c r="G747" i="2"/>
  <c r="K746" i="2"/>
  <c r="G746" i="2"/>
  <c r="K745" i="2"/>
  <c r="G745" i="2"/>
  <c r="K744" i="2"/>
  <c r="G744" i="2"/>
  <c r="K743" i="2"/>
  <c r="G743" i="2"/>
  <c r="K742" i="2"/>
  <c r="G742" i="2"/>
  <c r="K741" i="2"/>
  <c r="G741" i="2"/>
  <c r="K740" i="2"/>
  <c r="G740" i="2"/>
  <c r="K739" i="2"/>
  <c r="G739" i="2"/>
  <c r="K738" i="2"/>
  <c r="G738" i="2"/>
  <c r="K737" i="2"/>
  <c r="G737" i="2"/>
  <c r="K736" i="2"/>
  <c r="G736" i="2"/>
  <c r="K735" i="2"/>
  <c r="G735" i="2"/>
  <c r="K734" i="2"/>
  <c r="G734" i="2"/>
  <c r="K733" i="2"/>
  <c r="G733" i="2"/>
  <c r="K732" i="2"/>
  <c r="G732" i="2"/>
  <c r="K731" i="2"/>
  <c r="G731" i="2"/>
  <c r="K730" i="2"/>
  <c r="G730" i="2"/>
  <c r="K729" i="2"/>
  <c r="G729" i="2"/>
  <c r="K728" i="2"/>
  <c r="G728" i="2"/>
  <c r="K727" i="2"/>
  <c r="G727" i="2"/>
  <c r="K726" i="2"/>
  <c r="G726" i="2"/>
  <c r="K725" i="2"/>
  <c r="G725" i="2"/>
  <c r="K724" i="2"/>
  <c r="G724" i="2"/>
  <c r="K723" i="2"/>
  <c r="G723" i="2"/>
  <c r="K722" i="2"/>
  <c r="G722" i="2"/>
  <c r="K721" i="2"/>
  <c r="G721" i="2"/>
  <c r="K720" i="2"/>
  <c r="G720" i="2"/>
  <c r="K719" i="2"/>
  <c r="G719" i="2"/>
  <c r="K718" i="2"/>
  <c r="G718" i="2"/>
  <c r="K717" i="2"/>
  <c r="G717" i="2"/>
  <c r="K716" i="2"/>
  <c r="G716" i="2"/>
  <c r="K715" i="2"/>
  <c r="G715" i="2"/>
  <c r="K714" i="2"/>
  <c r="G714" i="2"/>
  <c r="K713" i="2"/>
  <c r="G713" i="2"/>
  <c r="K712" i="2"/>
  <c r="G712" i="2"/>
  <c r="K711" i="2"/>
  <c r="G711" i="2"/>
  <c r="K710" i="2"/>
  <c r="G710" i="2"/>
  <c r="K709" i="2"/>
  <c r="G709" i="2"/>
  <c r="K708" i="2"/>
  <c r="G708" i="2"/>
  <c r="K707" i="2"/>
  <c r="G707" i="2"/>
  <c r="K706" i="2"/>
  <c r="G706" i="2"/>
  <c r="K705" i="2"/>
  <c r="G705" i="2"/>
  <c r="K704" i="2"/>
  <c r="G704" i="2"/>
  <c r="K703" i="2"/>
  <c r="G703" i="2"/>
  <c r="K702" i="2"/>
  <c r="G702" i="2"/>
  <c r="K701" i="2"/>
  <c r="G701" i="2"/>
  <c r="K700" i="2"/>
  <c r="G700" i="2"/>
  <c r="K699" i="2"/>
  <c r="G699" i="2"/>
  <c r="K698" i="2"/>
  <c r="G698" i="2"/>
  <c r="K697" i="2"/>
  <c r="G697" i="2"/>
  <c r="K696" i="2"/>
  <c r="G696" i="2"/>
  <c r="K695" i="2"/>
  <c r="G695" i="2"/>
  <c r="K694" i="2"/>
  <c r="G694" i="2"/>
  <c r="K693" i="2"/>
  <c r="G693" i="2"/>
  <c r="K692" i="2"/>
  <c r="G692" i="2"/>
  <c r="K691" i="2"/>
  <c r="G691" i="2"/>
  <c r="K690" i="2"/>
  <c r="G690" i="2"/>
  <c r="K689" i="2"/>
  <c r="G689" i="2"/>
  <c r="K688" i="2"/>
  <c r="G688" i="2"/>
  <c r="K687" i="2"/>
  <c r="G687" i="2"/>
  <c r="K686" i="2"/>
  <c r="G686" i="2"/>
  <c r="K685" i="2"/>
  <c r="G685" i="2"/>
  <c r="K684" i="2"/>
  <c r="G684" i="2"/>
  <c r="K683" i="2"/>
  <c r="G683" i="2"/>
  <c r="K682" i="2"/>
  <c r="G682" i="2"/>
  <c r="K681" i="2"/>
  <c r="G681" i="2"/>
  <c r="K680" i="2"/>
  <c r="G680" i="2"/>
  <c r="K679" i="2"/>
  <c r="G679" i="2"/>
  <c r="K678" i="2"/>
  <c r="G678" i="2"/>
  <c r="K677" i="2"/>
  <c r="G677" i="2"/>
  <c r="K676" i="2"/>
  <c r="G676" i="2"/>
  <c r="K675" i="2"/>
  <c r="G675" i="2"/>
  <c r="K674" i="2"/>
  <c r="G674" i="2"/>
  <c r="K673" i="2"/>
  <c r="G673" i="2"/>
  <c r="K672" i="2"/>
  <c r="G672" i="2"/>
  <c r="K671" i="2"/>
  <c r="G671" i="2"/>
  <c r="K670" i="2"/>
  <c r="G670" i="2"/>
  <c r="K669" i="2"/>
  <c r="G669" i="2"/>
  <c r="K668" i="2"/>
  <c r="G668" i="2"/>
  <c r="K667" i="2"/>
  <c r="G667" i="2"/>
  <c r="K666" i="2"/>
  <c r="G666" i="2"/>
  <c r="K665" i="2"/>
  <c r="G665" i="2"/>
  <c r="K664" i="2"/>
  <c r="G664" i="2"/>
  <c r="K663" i="2"/>
  <c r="G663" i="2"/>
  <c r="K662" i="2"/>
  <c r="G662" i="2"/>
  <c r="K661" i="2"/>
  <c r="G661" i="2"/>
  <c r="K660" i="2"/>
  <c r="G660" i="2"/>
  <c r="K659" i="2"/>
  <c r="G659" i="2"/>
  <c r="K658" i="2"/>
  <c r="G658" i="2"/>
  <c r="K657" i="2"/>
  <c r="G657" i="2"/>
  <c r="K656" i="2"/>
  <c r="G656" i="2"/>
  <c r="K655" i="2"/>
  <c r="G655" i="2"/>
  <c r="K654" i="2"/>
  <c r="G654" i="2"/>
  <c r="K653" i="2"/>
  <c r="G653" i="2"/>
  <c r="K652" i="2"/>
  <c r="G652" i="2"/>
  <c r="K651" i="2"/>
  <c r="G651" i="2"/>
  <c r="K650" i="2"/>
  <c r="G650" i="2"/>
  <c r="K649" i="2"/>
  <c r="G649" i="2"/>
  <c r="K648" i="2"/>
  <c r="G648" i="2"/>
  <c r="K647" i="2"/>
  <c r="G647" i="2"/>
  <c r="K646" i="2"/>
  <c r="G646" i="2"/>
  <c r="K645" i="2"/>
  <c r="G645" i="2"/>
  <c r="K644" i="2"/>
  <c r="G644" i="2"/>
  <c r="K643" i="2"/>
  <c r="G643" i="2"/>
  <c r="K642" i="2"/>
  <c r="G642" i="2"/>
  <c r="K641" i="2"/>
  <c r="G641" i="2"/>
  <c r="K640" i="2"/>
  <c r="G640" i="2"/>
  <c r="K639" i="2"/>
  <c r="G639" i="2"/>
  <c r="K638" i="2"/>
  <c r="G638" i="2"/>
  <c r="K637" i="2"/>
  <c r="G637" i="2"/>
  <c r="K636" i="2"/>
  <c r="G636" i="2"/>
  <c r="K635" i="2"/>
  <c r="G635" i="2"/>
  <c r="K634" i="2"/>
  <c r="G634" i="2"/>
  <c r="K633" i="2"/>
  <c r="G633" i="2"/>
  <c r="K632" i="2"/>
  <c r="G632" i="2"/>
  <c r="K631" i="2"/>
  <c r="G631" i="2"/>
  <c r="K630" i="2"/>
  <c r="G630" i="2"/>
  <c r="K629" i="2"/>
  <c r="G629" i="2"/>
  <c r="K628" i="2"/>
  <c r="G628" i="2"/>
  <c r="K627" i="2"/>
  <c r="G627" i="2"/>
  <c r="K626" i="2"/>
  <c r="G626" i="2"/>
  <c r="K625" i="2"/>
  <c r="G625" i="2"/>
  <c r="K624" i="2"/>
  <c r="G624" i="2"/>
  <c r="K623" i="2"/>
  <c r="G623" i="2"/>
  <c r="K622" i="2"/>
  <c r="G622" i="2"/>
  <c r="K621" i="2"/>
  <c r="G621" i="2"/>
  <c r="K620" i="2"/>
  <c r="G620" i="2"/>
  <c r="K619" i="2"/>
  <c r="G619" i="2"/>
  <c r="K618" i="2"/>
  <c r="G618" i="2"/>
  <c r="K617" i="2"/>
  <c r="G617" i="2"/>
  <c r="K616" i="2"/>
  <c r="G616" i="2"/>
  <c r="K615" i="2"/>
  <c r="G615" i="2"/>
  <c r="K614" i="2"/>
  <c r="G614" i="2"/>
  <c r="K613" i="2"/>
  <c r="G613" i="2"/>
  <c r="K612" i="2"/>
  <c r="G612" i="2"/>
  <c r="K611" i="2"/>
  <c r="G611" i="2"/>
  <c r="K610" i="2"/>
  <c r="G610" i="2"/>
  <c r="K609" i="2"/>
  <c r="G609" i="2"/>
  <c r="K608" i="2"/>
  <c r="G608" i="2"/>
  <c r="K607" i="2"/>
  <c r="G607" i="2"/>
  <c r="K606" i="2"/>
  <c r="G606" i="2"/>
  <c r="K605" i="2"/>
  <c r="G605" i="2"/>
  <c r="K604" i="2"/>
  <c r="G604" i="2"/>
  <c r="K603" i="2"/>
  <c r="G603" i="2"/>
  <c r="K602" i="2"/>
  <c r="G602" i="2"/>
  <c r="K601" i="2"/>
  <c r="G601" i="2"/>
  <c r="K600" i="2"/>
  <c r="G600" i="2"/>
  <c r="K599" i="2"/>
  <c r="G599" i="2"/>
  <c r="K598" i="2"/>
  <c r="G598" i="2"/>
  <c r="K597" i="2"/>
  <c r="G597" i="2"/>
  <c r="K596" i="2"/>
  <c r="G596" i="2"/>
  <c r="K595" i="2"/>
  <c r="G595" i="2"/>
  <c r="K594" i="2"/>
  <c r="G594" i="2"/>
  <c r="K593" i="2"/>
  <c r="G593" i="2"/>
  <c r="K592" i="2"/>
  <c r="G592" i="2"/>
  <c r="K591" i="2"/>
  <c r="G591" i="2"/>
  <c r="K590" i="2"/>
  <c r="G590" i="2"/>
  <c r="K589" i="2"/>
  <c r="G589" i="2"/>
  <c r="K588" i="2"/>
  <c r="G588" i="2"/>
  <c r="K587" i="2"/>
  <c r="G587" i="2"/>
  <c r="K586" i="2"/>
  <c r="G586" i="2"/>
  <c r="K585" i="2"/>
  <c r="G585" i="2"/>
  <c r="K584" i="2"/>
  <c r="G584" i="2"/>
  <c r="K583" i="2"/>
  <c r="G583" i="2"/>
  <c r="K582" i="2"/>
  <c r="G582" i="2"/>
  <c r="K581" i="2"/>
  <c r="G581" i="2"/>
  <c r="K580" i="2"/>
  <c r="G580" i="2"/>
  <c r="K579" i="2"/>
  <c r="G579" i="2"/>
  <c r="K578" i="2"/>
  <c r="G578" i="2"/>
  <c r="K577" i="2"/>
  <c r="G577" i="2"/>
  <c r="K576" i="2"/>
  <c r="G576" i="2"/>
  <c r="K575" i="2"/>
  <c r="G575" i="2"/>
  <c r="K574" i="2"/>
  <c r="G574" i="2"/>
  <c r="K573" i="2"/>
  <c r="G573" i="2"/>
  <c r="K572" i="2"/>
  <c r="G572" i="2"/>
  <c r="K571" i="2"/>
  <c r="G571" i="2"/>
  <c r="K570" i="2"/>
  <c r="G570" i="2"/>
  <c r="K569" i="2"/>
  <c r="G569" i="2"/>
  <c r="K568" i="2"/>
  <c r="G568" i="2"/>
  <c r="K567" i="2"/>
  <c r="G567" i="2"/>
  <c r="K566" i="2"/>
  <c r="G566" i="2"/>
  <c r="K565" i="2"/>
  <c r="G565" i="2"/>
  <c r="K564" i="2"/>
  <c r="G564" i="2"/>
  <c r="K563" i="2"/>
  <c r="G563" i="2"/>
  <c r="K562" i="2"/>
  <c r="G562" i="2"/>
  <c r="K561" i="2"/>
  <c r="G561" i="2"/>
  <c r="K560" i="2"/>
  <c r="G560" i="2"/>
  <c r="K559" i="2"/>
  <c r="G559" i="2"/>
  <c r="K558" i="2"/>
  <c r="G558" i="2"/>
  <c r="K557" i="2"/>
  <c r="G557" i="2"/>
  <c r="K556" i="2"/>
  <c r="G556" i="2"/>
  <c r="K555" i="2"/>
  <c r="G555" i="2"/>
  <c r="K554" i="2"/>
  <c r="G554" i="2"/>
  <c r="K553" i="2"/>
  <c r="G553" i="2"/>
  <c r="K552" i="2"/>
  <c r="G552" i="2"/>
  <c r="K551" i="2"/>
  <c r="G551" i="2"/>
  <c r="K550" i="2"/>
  <c r="G550" i="2"/>
  <c r="K549" i="2"/>
  <c r="G549" i="2"/>
  <c r="K548" i="2"/>
  <c r="G548" i="2"/>
  <c r="K547" i="2"/>
  <c r="G547" i="2"/>
  <c r="K546" i="2"/>
  <c r="G546" i="2"/>
  <c r="K545" i="2"/>
  <c r="G545" i="2"/>
  <c r="K544" i="2"/>
  <c r="G544" i="2"/>
  <c r="K543" i="2"/>
  <c r="G543" i="2"/>
  <c r="K542" i="2"/>
  <c r="G542" i="2"/>
  <c r="K541" i="2"/>
  <c r="G541" i="2"/>
  <c r="K540" i="2"/>
  <c r="G540" i="2"/>
  <c r="K539" i="2"/>
  <c r="G539" i="2"/>
  <c r="K538" i="2"/>
  <c r="G538" i="2"/>
  <c r="K537" i="2"/>
  <c r="G537" i="2"/>
  <c r="K536" i="2"/>
  <c r="G536" i="2"/>
  <c r="K535" i="2"/>
  <c r="G535" i="2"/>
  <c r="K534" i="2"/>
  <c r="G534" i="2"/>
  <c r="K533" i="2"/>
  <c r="G533" i="2"/>
  <c r="K532" i="2"/>
  <c r="G532" i="2"/>
  <c r="K531" i="2"/>
  <c r="G531" i="2"/>
  <c r="K530" i="2"/>
  <c r="G530" i="2"/>
  <c r="K529" i="2"/>
  <c r="G529" i="2"/>
  <c r="K528" i="2"/>
  <c r="G528" i="2"/>
  <c r="K527" i="2"/>
  <c r="G527" i="2"/>
  <c r="K526" i="2"/>
  <c r="G526" i="2"/>
  <c r="K525" i="2"/>
  <c r="G525" i="2"/>
  <c r="K524" i="2"/>
  <c r="G524" i="2"/>
  <c r="K523" i="2"/>
  <c r="G523" i="2"/>
  <c r="K522" i="2"/>
  <c r="G522" i="2"/>
  <c r="K521" i="2"/>
  <c r="G521" i="2"/>
  <c r="K520" i="2"/>
  <c r="G520" i="2"/>
  <c r="K519" i="2"/>
  <c r="G519" i="2"/>
  <c r="K518" i="2"/>
  <c r="G518" i="2"/>
  <c r="K517" i="2"/>
  <c r="G517" i="2"/>
  <c r="K516" i="2"/>
  <c r="G516" i="2"/>
  <c r="K515" i="2"/>
  <c r="G515" i="2"/>
  <c r="K514" i="2"/>
  <c r="G514" i="2"/>
  <c r="K513" i="2"/>
  <c r="G513" i="2"/>
  <c r="K512" i="2"/>
  <c r="G512" i="2"/>
  <c r="K511" i="2"/>
  <c r="G511" i="2"/>
  <c r="K510" i="2"/>
  <c r="G510" i="2"/>
  <c r="K509" i="2"/>
  <c r="G509" i="2"/>
  <c r="K508" i="2"/>
  <c r="G508" i="2"/>
  <c r="K507" i="2"/>
  <c r="G507" i="2"/>
  <c r="K506" i="2"/>
  <c r="G506" i="2"/>
  <c r="K505" i="2"/>
  <c r="G505" i="2"/>
  <c r="K504" i="2"/>
  <c r="G504" i="2"/>
  <c r="K503" i="2"/>
  <c r="G503" i="2"/>
  <c r="K502" i="2"/>
  <c r="G502" i="2"/>
  <c r="K501" i="2"/>
  <c r="G501" i="2"/>
  <c r="K500" i="2"/>
  <c r="G500" i="2"/>
  <c r="K499" i="2"/>
  <c r="G499" i="2"/>
  <c r="K498" i="2"/>
  <c r="G498" i="2"/>
  <c r="K497" i="2"/>
  <c r="G497" i="2"/>
  <c r="K496" i="2"/>
  <c r="G496" i="2"/>
  <c r="K495" i="2"/>
  <c r="G495" i="2"/>
  <c r="K494" i="2"/>
  <c r="G494" i="2"/>
  <c r="K493" i="2"/>
  <c r="G493" i="2"/>
  <c r="K492" i="2"/>
  <c r="G492" i="2"/>
  <c r="K491" i="2"/>
  <c r="G491" i="2"/>
  <c r="K490" i="2"/>
  <c r="G490" i="2"/>
  <c r="K489" i="2"/>
  <c r="G489" i="2"/>
  <c r="K488" i="2"/>
  <c r="G488" i="2"/>
  <c r="K487" i="2"/>
  <c r="G487" i="2"/>
  <c r="K486" i="2"/>
  <c r="G486" i="2"/>
  <c r="K485" i="2"/>
  <c r="G485" i="2"/>
  <c r="K484" i="2"/>
  <c r="G484" i="2"/>
  <c r="K483" i="2"/>
  <c r="G483" i="2"/>
  <c r="K482" i="2"/>
  <c r="G482" i="2"/>
  <c r="K481" i="2"/>
  <c r="G481" i="2"/>
  <c r="K480" i="2"/>
  <c r="G480" i="2"/>
  <c r="K479" i="2"/>
  <c r="G479" i="2"/>
  <c r="K478" i="2"/>
  <c r="G478" i="2"/>
  <c r="K477" i="2"/>
  <c r="G477" i="2"/>
  <c r="K476" i="2"/>
  <c r="G476" i="2"/>
  <c r="K475" i="2"/>
  <c r="G475" i="2"/>
  <c r="K474" i="2"/>
  <c r="G474" i="2"/>
  <c r="K473" i="2"/>
  <c r="G473" i="2"/>
  <c r="K472" i="2"/>
  <c r="G472" i="2"/>
  <c r="K471" i="2"/>
  <c r="G471" i="2"/>
  <c r="K470" i="2"/>
  <c r="G470" i="2"/>
  <c r="K469" i="2"/>
  <c r="G469" i="2"/>
  <c r="K468" i="2"/>
  <c r="G468" i="2"/>
  <c r="K467" i="2"/>
  <c r="G467" i="2"/>
  <c r="K466" i="2"/>
  <c r="G466" i="2"/>
  <c r="K465" i="2"/>
  <c r="G465" i="2"/>
  <c r="K464" i="2"/>
  <c r="G464" i="2"/>
  <c r="K463" i="2"/>
  <c r="G463" i="2"/>
  <c r="K462" i="2"/>
  <c r="G462" i="2"/>
  <c r="K461" i="2"/>
  <c r="G461" i="2"/>
  <c r="K460" i="2"/>
  <c r="G460" i="2"/>
  <c r="K459" i="2"/>
  <c r="G459" i="2"/>
  <c r="K458" i="2"/>
  <c r="G458" i="2"/>
  <c r="K457" i="2"/>
  <c r="G457" i="2"/>
  <c r="K456" i="2"/>
  <c r="G456" i="2"/>
  <c r="K455" i="2"/>
  <c r="G455" i="2"/>
  <c r="K454" i="2"/>
  <c r="G454" i="2"/>
  <c r="K453" i="2"/>
  <c r="G453" i="2"/>
  <c r="K452" i="2"/>
  <c r="G452" i="2"/>
  <c r="K451" i="2"/>
  <c r="G451" i="2"/>
  <c r="K450" i="2"/>
  <c r="G450" i="2"/>
  <c r="K449" i="2"/>
  <c r="G449" i="2"/>
  <c r="K448" i="2"/>
  <c r="G448" i="2"/>
  <c r="K447" i="2"/>
  <c r="G447" i="2"/>
  <c r="K446" i="2"/>
  <c r="G446" i="2"/>
  <c r="K445" i="2"/>
  <c r="G445" i="2"/>
  <c r="K444" i="2"/>
  <c r="G444" i="2"/>
  <c r="K443" i="2"/>
  <c r="G443" i="2"/>
  <c r="K442" i="2"/>
  <c r="G442" i="2"/>
  <c r="K441" i="2"/>
  <c r="G441" i="2"/>
  <c r="K440" i="2"/>
  <c r="G440" i="2"/>
  <c r="K439" i="2"/>
  <c r="G439" i="2"/>
  <c r="K438" i="2"/>
  <c r="G438" i="2"/>
  <c r="K437" i="2"/>
  <c r="G437" i="2"/>
  <c r="K436" i="2"/>
  <c r="G436" i="2"/>
  <c r="K435" i="2"/>
  <c r="G435" i="2"/>
  <c r="K434" i="2"/>
  <c r="G434" i="2"/>
  <c r="K433" i="2"/>
  <c r="G433" i="2"/>
  <c r="K432" i="2"/>
  <c r="G432" i="2"/>
  <c r="K431" i="2"/>
  <c r="G431" i="2"/>
  <c r="K430" i="2"/>
  <c r="G430" i="2"/>
  <c r="K429" i="2"/>
  <c r="G429" i="2"/>
  <c r="K428" i="2"/>
  <c r="G428" i="2"/>
  <c r="K427" i="2"/>
  <c r="G427" i="2"/>
  <c r="K426" i="2"/>
  <c r="G426" i="2"/>
  <c r="K425" i="2"/>
  <c r="G425" i="2"/>
  <c r="K424" i="2"/>
  <c r="G424" i="2"/>
  <c r="K423" i="2"/>
  <c r="G423" i="2"/>
  <c r="K422" i="2"/>
  <c r="G422" i="2"/>
  <c r="K421" i="2"/>
  <c r="G421" i="2"/>
  <c r="K420" i="2"/>
  <c r="G420" i="2"/>
  <c r="K419" i="2"/>
  <c r="G419" i="2"/>
  <c r="K418" i="2"/>
  <c r="G418" i="2"/>
  <c r="K417" i="2"/>
  <c r="G417" i="2"/>
  <c r="K416" i="2"/>
  <c r="G416" i="2"/>
  <c r="K415" i="2"/>
  <c r="G415" i="2"/>
  <c r="K414" i="2"/>
  <c r="G414" i="2"/>
  <c r="K413" i="2"/>
  <c r="G413" i="2"/>
  <c r="K412" i="2"/>
  <c r="G412" i="2"/>
  <c r="K411" i="2"/>
  <c r="G411" i="2"/>
  <c r="K410" i="2"/>
  <c r="G410" i="2"/>
  <c r="K409" i="2"/>
  <c r="G409" i="2"/>
  <c r="K408" i="2"/>
  <c r="G408" i="2"/>
  <c r="K407" i="2"/>
  <c r="G407" i="2"/>
  <c r="K406" i="2"/>
  <c r="G406" i="2"/>
  <c r="K405" i="2"/>
  <c r="G405" i="2"/>
  <c r="K404" i="2"/>
  <c r="G404" i="2"/>
  <c r="K403" i="2"/>
  <c r="G403" i="2"/>
  <c r="K402" i="2"/>
  <c r="G402" i="2"/>
  <c r="K401" i="2"/>
  <c r="G401" i="2"/>
  <c r="K400" i="2"/>
  <c r="G400" i="2"/>
  <c r="K399" i="2"/>
  <c r="G399" i="2"/>
  <c r="K398" i="2"/>
  <c r="G398" i="2"/>
  <c r="K397" i="2"/>
  <c r="G397" i="2"/>
  <c r="K396" i="2"/>
  <c r="G396" i="2"/>
  <c r="K395" i="2"/>
  <c r="G395" i="2"/>
  <c r="K394" i="2"/>
  <c r="G394" i="2"/>
  <c r="K393" i="2"/>
  <c r="G393" i="2"/>
  <c r="K392" i="2"/>
  <c r="G392" i="2"/>
  <c r="K391" i="2"/>
  <c r="G391" i="2"/>
  <c r="K390" i="2"/>
  <c r="G390" i="2"/>
  <c r="K389" i="2"/>
  <c r="G389" i="2"/>
  <c r="K388" i="2"/>
  <c r="G388" i="2"/>
  <c r="K387" i="2"/>
  <c r="G387" i="2"/>
  <c r="K386" i="2"/>
  <c r="G386" i="2"/>
  <c r="K385" i="2"/>
  <c r="G385" i="2"/>
  <c r="K384" i="2"/>
  <c r="G384" i="2"/>
  <c r="K383" i="2"/>
  <c r="G383" i="2"/>
  <c r="K382" i="2"/>
  <c r="G382" i="2"/>
  <c r="K381" i="2"/>
  <c r="G381" i="2"/>
  <c r="K380" i="2"/>
  <c r="G380" i="2"/>
  <c r="K379" i="2"/>
  <c r="G379" i="2"/>
  <c r="K378" i="2"/>
  <c r="G378" i="2"/>
  <c r="K377" i="2"/>
  <c r="G377" i="2"/>
  <c r="K376" i="2"/>
  <c r="G376" i="2"/>
  <c r="K375" i="2"/>
  <c r="G375" i="2"/>
  <c r="K374" i="2"/>
  <c r="G374" i="2"/>
  <c r="K373" i="2"/>
  <c r="G373" i="2"/>
  <c r="K372" i="2"/>
  <c r="G372" i="2"/>
  <c r="K371" i="2"/>
  <c r="G371" i="2"/>
  <c r="K370" i="2"/>
  <c r="G370" i="2"/>
  <c r="K369" i="2"/>
  <c r="G369" i="2"/>
  <c r="K368" i="2"/>
  <c r="G368" i="2"/>
  <c r="K367" i="2"/>
  <c r="G367" i="2"/>
  <c r="K366" i="2"/>
  <c r="G366" i="2"/>
  <c r="K365" i="2"/>
  <c r="G365" i="2"/>
  <c r="K364" i="2"/>
  <c r="G364" i="2"/>
  <c r="K363" i="2"/>
  <c r="G363" i="2"/>
  <c r="K362" i="2"/>
  <c r="G362" i="2"/>
  <c r="K361" i="2"/>
  <c r="G361" i="2"/>
  <c r="K360" i="2"/>
  <c r="G360" i="2"/>
  <c r="K359" i="2"/>
  <c r="G359" i="2"/>
  <c r="K358" i="2"/>
  <c r="G358" i="2"/>
  <c r="K357" i="2"/>
  <c r="G357" i="2"/>
  <c r="K356" i="2"/>
  <c r="G356" i="2"/>
  <c r="K355" i="2"/>
  <c r="G355" i="2"/>
  <c r="K354" i="2"/>
  <c r="G354" i="2"/>
  <c r="K353" i="2"/>
  <c r="G353" i="2"/>
  <c r="K352" i="2"/>
  <c r="G352" i="2"/>
  <c r="K351" i="2"/>
  <c r="G351" i="2"/>
  <c r="K350" i="2"/>
  <c r="G350" i="2"/>
  <c r="K349" i="2"/>
  <c r="G349" i="2"/>
  <c r="K348" i="2"/>
  <c r="G348" i="2"/>
  <c r="K347" i="2"/>
  <c r="G347" i="2"/>
  <c r="K346" i="2"/>
  <c r="G346" i="2"/>
  <c r="K345" i="2"/>
  <c r="G345" i="2"/>
  <c r="K344" i="2"/>
  <c r="G344" i="2"/>
  <c r="K343" i="2"/>
  <c r="G343" i="2"/>
  <c r="K342" i="2"/>
  <c r="G342" i="2"/>
  <c r="K341" i="2"/>
  <c r="G341" i="2"/>
  <c r="K340" i="2"/>
  <c r="G340" i="2"/>
  <c r="K339" i="2"/>
  <c r="G339" i="2"/>
  <c r="K338" i="2"/>
  <c r="G338" i="2"/>
  <c r="K337" i="2"/>
  <c r="G337" i="2"/>
  <c r="K336" i="2"/>
  <c r="G336" i="2"/>
  <c r="K335" i="2"/>
  <c r="G335" i="2"/>
  <c r="K334" i="2"/>
  <c r="G334" i="2"/>
  <c r="K333" i="2"/>
  <c r="G333" i="2"/>
  <c r="K332" i="2"/>
  <c r="G332" i="2"/>
  <c r="K331" i="2"/>
  <c r="G331" i="2"/>
  <c r="K330" i="2"/>
  <c r="G330" i="2"/>
  <c r="K329" i="2"/>
  <c r="G329" i="2"/>
  <c r="K328" i="2"/>
  <c r="G328" i="2"/>
  <c r="K327" i="2"/>
  <c r="G327" i="2"/>
  <c r="K326" i="2"/>
  <c r="G326" i="2"/>
  <c r="K325" i="2"/>
  <c r="G325" i="2"/>
  <c r="K324" i="2"/>
  <c r="G324" i="2"/>
  <c r="K323" i="2"/>
  <c r="G323" i="2"/>
  <c r="K322" i="2"/>
  <c r="G322" i="2"/>
  <c r="K321" i="2"/>
  <c r="G321" i="2"/>
  <c r="K320" i="2"/>
  <c r="G320" i="2"/>
  <c r="K319" i="2"/>
  <c r="G319" i="2"/>
  <c r="K318" i="2"/>
  <c r="G318" i="2"/>
  <c r="K317" i="2"/>
  <c r="G317" i="2"/>
  <c r="K316" i="2"/>
  <c r="G316" i="2"/>
  <c r="K315" i="2"/>
  <c r="G315" i="2"/>
  <c r="K314" i="2"/>
  <c r="G314" i="2"/>
  <c r="K313" i="2"/>
  <c r="G313" i="2"/>
  <c r="K312" i="2"/>
  <c r="G312" i="2"/>
  <c r="K311" i="2"/>
  <c r="G311" i="2"/>
  <c r="K310" i="2"/>
  <c r="G310" i="2"/>
  <c r="K309" i="2"/>
  <c r="G309" i="2"/>
  <c r="K308" i="2"/>
  <c r="G308" i="2"/>
  <c r="K307" i="2"/>
  <c r="G307" i="2"/>
  <c r="K306" i="2"/>
  <c r="G306" i="2"/>
  <c r="K305" i="2"/>
  <c r="G305" i="2"/>
  <c r="K304" i="2"/>
  <c r="G304" i="2"/>
  <c r="K303" i="2"/>
  <c r="G303" i="2"/>
  <c r="K302" i="2"/>
  <c r="G302" i="2"/>
  <c r="K301" i="2"/>
  <c r="G301" i="2"/>
  <c r="K300" i="2"/>
  <c r="G300" i="2"/>
  <c r="K299" i="2"/>
  <c r="G299" i="2"/>
  <c r="K298" i="2"/>
  <c r="G298" i="2"/>
  <c r="K297" i="2"/>
  <c r="G297" i="2"/>
  <c r="K296" i="2"/>
  <c r="G296" i="2"/>
  <c r="K295" i="2"/>
  <c r="G295" i="2"/>
  <c r="K294" i="2"/>
  <c r="G294" i="2"/>
  <c r="K293" i="2"/>
  <c r="G293" i="2"/>
  <c r="K292" i="2"/>
  <c r="G292" i="2"/>
  <c r="K291" i="2"/>
  <c r="G291" i="2"/>
  <c r="K290" i="2"/>
  <c r="G290" i="2"/>
  <c r="K289" i="2"/>
  <c r="G289" i="2"/>
  <c r="K288" i="2"/>
  <c r="G288" i="2"/>
  <c r="K287" i="2"/>
  <c r="G287" i="2"/>
  <c r="K286" i="2"/>
  <c r="G286" i="2"/>
  <c r="K285" i="2"/>
  <c r="G285" i="2"/>
  <c r="K284" i="2"/>
  <c r="G284" i="2"/>
  <c r="K283" i="2"/>
  <c r="G283" i="2"/>
  <c r="K282" i="2"/>
  <c r="G282" i="2"/>
  <c r="K281" i="2"/>
  <c r="G281" i="2"/>
  <c r="K280" i="2"/>
  <c r="G280" i="2"/>
  <c r="K279" i="2"/>
  <c r="G279" i="2"/>
  <c r="K278" i="2"/>
  <c r="G278" i="2"/>
  <c r="K277" i="2"/>
  <c r="G277" i="2"/>
  <c r="K276" i="2"/>
  <c r="G276" i="2"/>
  <c r="K275" i="2"/>
  <c r="G275" i="2"/>
  <c r="K274" i="2"/>
  <c r="G274" i="2"/>
  <c r="K273" i="2"/>
  <c r="G273" i="2"/>
  <c r="K272" i="2"/>
  <c r="G272" i="2"/>
  <c r="K271" i="2"/>
  <c r="G271" i="2"/>
  <c r="K270" i="2"/>
  <c r="G270" i="2"/>
  <c r="K269" i="2"/>
  <c r="G269" i="2"/>
  <c r="K268" i="2"/>
  <c r="G268" i="2"/>
  <c r="K267" i="2"/>
  <c r="G267" i="2"/>
  <c r="K266" i="2"/>
  <c r="G266" i="2"/>
  <c r="K265" i="2"/>
  <c r="G265" i="2"/>
  <c r="K264" i="2"/>
  <c r="G264" i="2"/>
  <c r="K263" i="2"/>
  <c r="G263" i="2"/>
  <c r="K262" i="2"/>
  <c r="G262" i="2"/>
  <c r="K261" i="2"/>
  <c r="G261" i="2"/>
  <c r="K260" i="2"/>
  <c r="G260" i="2"/>
  <c r="K259" i="2"/>
  <c r="G259" i="2"/>
  <c r="K258" i="2"/>
  <c r="G258" i="2"/>
  <c r="K257" i="2"/>
  <c r="G257" i="2"/>
  <c r="K256" i="2"/>
  <c r="G256" i="2"/>
  <c r="K255" i="2"/>
  <c r="G255" i="2"/>
  <c r="K254" i="2"/>
  <c r="G254" i="2"/>
  <c r="K253" i="2"/>
  <c r="G253" i="2"/>
  <c r="K252" i="2"/>
  <c r="G252" i="2"/>
  <c r="K251" i="2"/>
  <c r="G251" i="2"/>
  <c r="K250" i="2"/>
  <c r="G250" i="2"/>
  <c r="K249" i="2"/>
  <c r="G249" i="2"/>
  <c r="K248" i="2"/>
  <c r="G248" i="2"/>
  <c r="K247" i="2"/>
  <c r="G247" i="2"/>
  <c r="K246" i="2"/>
  <c r="G246" i="2"/>
  <c r="K245" i="2"/>
  <c r="G245" i="2"/>
  <c r="K244" i="2"/>
  <c r="G244" i="2"/>
  <c r="K243" i="2"/>
  <c r="G243" i="2"/>
  <c r="K242" i="2"/>
  <c r="G242" i="2"/>
  <c r="K241" i="2"/>
  <c r="G241" i="2"/>
  <c r="K240" i="2"/>
  <c r="G240" i="2"/>
  <c r="K239" i="2"/>
  <c r="G239" i="2"/>
  <c r="K238" i="2"/>
  <c r="G238" i="2"/>
  <c r="K237" i="2"/>
  <c r="G237" i="2"/>
  <c r="K236" i="2"/>
  <c r="G236" i="2"/>
  <c r="K235" i="2"/>
  <c r="G235" i="2"/>
  <c r="K234" i="2"/>
  <c r="G234" i="2"/>
  <c r="K233" i="2"/>
  <c r="G233" i="2"/>
  <c r="K232" i="2"/>
  <c r="G232" i="2"/>
  <c r="K231" i="2"/>
  <c r="G231" i="2"/>
  <c r="K230" i="2"/>
  <c r="G230" i="2"/>
  <c r="K229" i="2"/>
  <c r="G229" i="2"/>
  <c r="K228" i="2"/>
  <c r="G228" i="2"/>
  <c r="K227" i="2"/>
  <c r="G227" i="2"/>
  <c r="K226" i="2"/>
  <c r="G226" i="2"/>
  <c r="K225" i="2"/>
  <c r="G225" i="2"/>
  <c r="K224" i="2"/>
  <c r="G224" i="2"/>
  <c r="K223" i="2"/>
  <c r="G223" i="2"/>
  <c r="K222" i="2"/>
  <c r="G222" i="2"/>
  <c r="K221" i="2"/>
  <c r="G221" i="2"/>
  <c r="K220" i="2"/>
  <c r="G220" i="2"/>
  <c r="K219" i="2"/>
  <c r="G219" i="2"/>
  <c r="K218" i="2"/>
  <c r="G218" i="2"/>
  <c r="K217" i="2"/>
  <c r="G217" i="2"/>
  <c r="K216" i="2"/>
  <c r="G216" i="2"/>
  <c r="K215" i="2"/>
  <c r="G215" i="2"/>
  <c r="K214" i="2"/>
  <c r="G214" i="2"/>
  <c r="K213" i="2"/>
  <c r="G213" i="2"/>
  <c r="K212" i="2"/>
  <c r="G212" i="2"/>
  <c r="K211" i="2"/>
  <c r="G211" i="2"/>
  <c r="K210" i="2"/>
  <c r="G210" i="2"/>
  <c r="K209" i="2"/>
  <c r="G209" i="2"/>
  <c r="K208" i="2"/>
  <c r="G208" i="2"/>
  <c r="K207" i="2"/>
  <c r="G207" i="2"/>
  <c r="K206" i="2"/>
  <c r="G206" i="2"/>
  <c r="K205" i="2"/>
  <c r="G205" i="2"/>
  <c r="K204" i="2"/>
  <c r="G204" i="2"/>
  <c r="K203" i="2"/>
  <c r="G203" i="2"/>
  <c r="K202" i="2"/>
  <c r="G202" i="2"/>
  <c r="K201" i="2"/>
  <c r="G201" i="2"/>
  <c r="K200" i="2"/>
  <c r="G200" i="2"/>
  <c r="K199" i="2"/>
  <c r="G199" i="2"/>
  <c r="K198" i="2"/>
  <c r="G198" i="2"/>
  <c r="K197" i="2"/>
  <c r="G197" i="2"/>
  <c r="K196" i="2"/>
  <c r="G196" i="2"/>
  <c r="K195" i="2"/>
  <c r="G195" i="2"/>
  <c r="K194" i="2"/>
  <c r="G194" i="2"/>
  <c r="K193" i="2"/>
  <c r="G193" i="2"/>
  <c r="K192" i="2"/>
  <c r="G192" i="2"/>
  <c r="K191" i="2"/>
  <c r="G191" i="2"/>
  <c r="K190" i="2"/>
  <c r="G190" i="2"/>
  <c r="K189" i="2"/>
  <c r="G189" i="2"/>
  <c r="K188" i="2"/>
  <c r="G188" i="2"/>
  <c r="K187" i="2"/>
  <c r="G187" i="2"/>
  <c r="K186" i="2"/>
  <c r="G186" i="2"/>
  <c r="K185" i="2"/>
  <c r="G185" i="2"/>
  <c r="K184" i="2"/>
  <c r="G184" i="2"/>
  <c r="K183" i="2"/>
  <c r="G183" i="2"/>
  <c r="K182" i="2"/>
  <c r="G182" i="2"/>
  <c r="K181" i="2"/>
  <c r="G181" i="2"/>
  <c r="K180" i="2"/>
  <c r="G180" i="2"/>
  <c r="K179" i="2"/>
  <c r="G179" i="2"/>
  <c r="K178" i="2"/>
  <c r="G178" i="2"/>
  <c r="K177" i="2"/>
  <c r="G177" i="2"/>
  <c r="K176" i="2"/>
  <c r="G176" i="2"/>
  <c r="K175" i="2"/>
  <c r="G175" i="2"/>
  <c r="K174" i="2"/>
  <c r="G174" i="2"/>
  <c r="K173" i="2"/>
  <c r="G173" i="2"/>
  <c r="K172" i="2"/>
  <c r="G172" i="2"/>
  <c r="K171" i="2"/>
  <c r="G171" i="2"/>
  <c r="K170" i="2"/>
  <c r="G170" i="2"/>
  <c r="K169" i="2"/>
  <c r="G169" i="2"/>
  <c r="K168" i="2"/>
  <c r="G168" i="2"/>
  <c r="K167" i="2"/>
  <c r="G167" i="2"/>
  <c r="K166" i="2"/>
  <c r="G166" i="2"/>
  <c r="K165" i="2"/>
  <c r="G165" i="2"/>
  <c r="K164" i="2"/>
  <c r="G164" i="2"/>
  <c r="K163" i="2"/>
  <c r="G163" i="2"/>
  <c r="K162" i="2"/>
  <c r="G162" i="2"/>
  <c r="K161" i="2"/>
  <c r="G161" i="2"/>
  <c r="K160" i="2"/>
  <c r="G160" i="2"/>
  <c r="K159" i="2"/>
  <c r="G159" i="2"/>
  <c r="K158" i="2"/>
  <c r="G158" i="2"/>
  <c r="K157" i="2"/>
  <c r="G157" i="2"/>
  <c r="K156" i="2"/>
  <c r="G156" i="2"/>
  <c r="K155" i="2"/>
  <c r="G155" i="2"/>
  <c r="K154" i="2"/>
  <c r="G154" i="2"/>
  <c r="K153" i="2"/>
  <c r="G153" i="2"/>
  <c r="K152" i="2"/>
  <c r="G152" i="2"/>
  <c r="K151" i="2"/>
  <c r="G151" i="2"/>
  <c r="K150" i="2"/>
  <c r="G150" i="2"/>
  <c r="K149" i="2"/>
  <c r="G149" i="2"/>
  <c r="K148" i="2"/>
  <c r="G148" i="2"/>
  <c r="K147" i="2"/>
  <c r="G147" i="2"/>
  <c r="K146" i="2"/>
  <c r="G146" i="2"/>
  <c r="K145" i="2"/>
  <c r="G145" i="2"/>
  <c r="K144" i="2"/>
  <c r="G144" i="2"/>
  <c r="K143" i="2"/>
  <c r="G143" i="2"/>
  <c r="K142" i="2"/>
  <c r="G142" i="2"/>
  <c r="K141" i="2"/>
  <c r="G141" i="2"/>
  <c r="K140" i="2"/>
  <c r="G140" i="2"/>
  <c r="K139" i="2"/>
  <c r="G139" i="2"/>
  <c r="K138" i="2"/>
  <c r="G138" i="2"/>
  <c r="K137" i="2"/>
  <c r="G137" i="2"/>
  <c r="K136" i="2"/>
  <c r="G136" i="2"/>
  <c r="K135" i="2"/>
  <c r="G135" i="2"/>
  <c r="K134" i="2"/>
  <c r="G134" i="2"/>
  <c r="K133" i="2"/>
  <c r="G133" i="2"/>
  <c r="K132" i="2"/>
  <c r="G132" i="2"/>
  <c r="K131" i="2"/>
  <c r="G131" i="2"/>
  <c r="K130" i="2"/>
  <c r="G130" i="2"/>
  <c r="K129" i="2"/>
  <c r="G129" i="2"/>
  <c r="K128" i="2"/>
  <c r="G128" i="2"/>
  <c r="K127" i="2"/>
  <c r="G127" i="2"/>
  <c r="K126" i="2"/>
  <c r="G126" i="2"/>
  <c r="K125" i="2"/>
  <c r="G125" i="2"/>
  <c r="K124" i="2"/>
  <c r="G124" i="2"/>
  <c r="K123" i="2"/>
  <c r="G123" i="2"/>
  <c r="K122" i="2"/>
  <c r="G122" i="2"/>
  <c r="K121" i="2"/>
  <c r="G121" i="2"/>
  <c r="K120" i="2"/>
  <c r="G120" i="2"/>
  <c r="K119" i="2"/>
  <c r="G119" i="2"/>
  <c r="K118" i="2"/>
  <c r="G118" i="2"/>
  <c r="K117" i="2"/>
  <c r="G117" i="2"/>
  <c r="K116" i="2"/>
  <c r="G116" i="2"/>
  <c r="K115" i="2"/>
  <c r="G115" i="2"/>
  <c r="K114" i="2"/>
  <c r="G114" i="2"/>
  <c r="K113" i="2"/>
  <c r="G113" i="2"/>
  <c r="K112" i="2"/>
  <c r="G112" i="2"/>
  <c r="K111" i="2"/>
  <c r="G111" i="2"/>
  <c r="K110" i="2"/>
  <c r="G110" i="2"/>
  <c r="K109" i="2"/>
  <c r="G109" i="2"/>
  <c r="K108" i="2"/>
  <c r="G108" i="2"/>
  <c r="K107" i="2"/>
  <c r="G107" i="2"/>
  <c r="K106" i="2"/>
  <c r="G106" i="2"/>
  <c r="K105" i="2"/>
  <c r="G105" i="2"/>
  <c r="K104" i="2"/>
  <c r="G104" i="2"/>
  <c r="K103" i="2"/>
  <c r="G103" i="2"/>
  <c r="K102" i="2"/>
  <c r="G102" i="2"/>
  <c r="K101" i="2"/>
  <c r="G101" i="2"/>
  <c r="K100" i="2"/>
  <c r="G100" i="2"/>
  <c r="K99" i="2"/>
  <c r="G99" i="2"/>
  <c r="K98" i="2"/>
  <c r="G98" i="2"/>
  <c r="K97" i="2"/>
  <c r="G97" i="2"/>
  <c r="K96" i="2"/>
  <c r="G96" i="2"/>
  <c r="K95" i="2"/>
  <c r="G95" i="2"/>
  <c r="K94" i="2"/>
  <c r="G94" i="2"/>
  <c r="K93" i="2"/>
  <c r="G93" i="2"/>
  <c r="K92" i="2"/>
  <c r="G92" i="2"/>
  <c r="K91" i="2"/>
  <c r="G91" i="2"/>
  <c r="K90" i="2"/>
  <c r="G90" i="2"/>
  <c r="K89" i="2"/>
  <c r="G89" i="2"/>
  <c r="K88" i="2"/>
  <c r="G88" i="2"/>
  <c r="K87" i="2"/>
  <c r="G87" i="2"/>
  <c r="K86" i="2"/>
  <c r="G86" i="2"/>
  <c r="K85" i="2"/>
  <c r="G85" i="2"/>
  <c r="K84" i="2"/>
  <c r="G84" i="2"/>
  <c r="K83" i="2"/>
  <c r="G83" i="2"/>
  <c r="K82" i="2"/>
  <c r="G82" i="2"/>
  <c r="K81" i="2"/>
  <c r="G81" i="2"/>
  <c r="K80" i="2"/>
  <c r="G80" i="2"/>
  <c r="K79" i="2"/>
  <c r="G79" i="2"/>
  <c r="K78" i="2"/>
  <c r="G78" i="2"/>
  <c r="K77" i="2"/>
  <c r="G77" i="2"/>
  <c r="K76" i="2"/>
  <c r="G76" i="2"/>
  <c r="K75" i="2"/>
  <c r="G75" i="2"/>
  <c r="K74" i="2"/>
  <c r="G74" i="2"/>
  <c r="K73" i="2"/>
  <c r="G73" i="2"/>
  <c r="K72" i="2"/>
  <c r="G72" i="2"/>
  <c r="K71" i="2"/>
  <c r="G71" i="2"/>
  <c r="K70" i="2"/>
  <c r="G70" i="2"/>
  <c r="K69" i="2"/>
  <c r="G69" i="2"/>
  <c r="K68" i="2"/>
  <c r="G68" i="2"/>
  <c r="K67" i="2"/>
  <c r="G67" i="2"/>
  <c r="K66" i="2"/>
  <c r="G66" i="2"/>
  <c r="K65" i="2"/>
  <c r="G65" i="2"/>
  <c r="K64" i="2"/>
  <c r="G64" i="2"/>
  <c r="K63" i="2"/>
  <c r="G63" i="2"/>
  <c r="K62" i="2"/>
  <c r="G62" i="2"/>
  <c r="K61" i="2"/>
  <c r="G61" i="2"/>
  <c r="K60" i="2"/>
  <c r="G60" i="2"/>
  <c r="K59" i="2"/>
  <c r="G59" i="2"/>
  <c r="K58" i="2"/>
  <c r="G58" i="2"/>
  <c r="K57" i="2"/>
  <c r="G57" i="2"/>
  <c r="K56" i="2"/>
  <c r="G56" i="2"/>
  <c r="K55" i="2"/>
  <c r="G55" i="2"/>
  <c r="K54" i="2"/>
  <c r="G54" i="2"/>
  <c r="K53" i="2"/>
  <c r="G53" i="2"/>
  <c r="K52" i="2"/>
  <c r="G52" i="2"/>
  <c r="K51" i="2"/>
  <c r="G51" i="2"/>
  <c r="K50" i="2"/>
  <c r="G50" i="2"/>
  <c r="K49" i="2"/>
  <c r="G49" i="2"/>
  <c r="K48" i="2"/>
  <c r="G48" i="2"/>
  <c r="K47" i="2"/>
  <c r="G47" i="2"/>
  <c r="K46" i="2"/>
  <c r="G46" i="2"/>
  <c r="K45" i="2"/>
  <c r="G45" i="2"/>
  <c r="K44" i="2"/>
  <c r="G44" i="2"/>
  <c r="K43" i="2"/>
  <c r="G43" i="2"/>
  <c r="K42" i="2"/>
  <c r="G42" i="2"/>
  <c r="K41" i="2"/>
  <c r="G41" i="2"/>
  <c r="K40" i="2"/>
  <c r="G40" i="2"/>
  <c r="K39" i="2"/>
  <c r="G39" i="2"/>
  <c r="K38" i="2"/>
  <c r="G38" i="2"/>
  <c r="K37" i="2"/>
  <c r="G37" i="2"/>
  <c r="K36" i="2"/>
  <c r="G36" i="2"/>
  <c r="K35" i="2"/>
  <c r="G35" i="2"/>
  <c r="K34" i="2"/>
  <c r="G34" i="2"/>
  <c r="K33" i="2"/>
  <c r="G33" i="2"/>
  <c r="K32" i="2"/>
  <c r="G32" i="2"/>
  <c r="K31" i="2"/>
  <c r="G31" i="2"/>
  <c r="K30" i="2"/>
  <c r="G30" i="2"/>
  <c r="K29" i="2"/>
  <c r="G29" i="2"/>
  <c r="K28" i="2"/>
  <c r="G28" i="2"/>
  <c r="K27" i="2"/>
  <c r="G27" i="2"/>
  <c r="K26" i="2"/>
  <c r="G26" i="2"/>
  <c r="K25" i="2"/>
  <c r="G25" i="2"/>
  <c r="K24" i="2"/>
  <c r="G24" i="2"/>
  <c r="K23" i="2"/>
  <c r="G23" i="2"/>
  <c r="K22" i="2"/>
  <c r="G22" i="2"/>
  <c r="K21" i="2"/>
  <c r="G21" i="2"/>
  <c r="K20" i="2"/>
  <c r="G20" i="2"/>
  <c r="K19" i="2"/>
  <c r="G19" i="2"/>
  <c r="K18" i="2"/>
  <c r="G18" i="2"/>
  <c r="K17" i="2"/>
  <c r="G17" i="2"/>
  <c r="K16" i="2"/>
  <c r="G16" i="2"/>
  <c r="K15" i="2"/>
  <c r="G15" i="2"/>
  <c r="K14" i="2"/>
  <c r="G14" i="2"/>
  <c r="K13" i="2"/>
  <c r="G13" i="2"/>
  <c r="K12" i="2"/>
  <c r="G12" i="2"/>
  <c r="K11" i="2"/>
  <c r="G11" i="2"/>
  <c r="K10" i="2"/>
  <c r="G10" i="2"/>
  <c r="K9" i="2"/>
  <c r="G9" i="2"/>
  <c r="K8" i="2"/>
  <c r="G8" i="2"/>
  <c r="K7" i="2"/>
  <c r="G7" i="2"/>
  <c r="K6" i="2"/>
  <c r="G6" i="2"/>
  <c r="K5" i="2"/>
  <c r="G5" i="2"/>
  <c r="K4" i="2"/>
  <c r="G4" i="2"/>
</calcChain>
</file>

<file path=xl/connections.xml><?xml version="1.0" encoding="utf-8"?>
<connections xmlns="http://schemas.openxmlformats.org/spreadsheetml/2006/main">
  <connection id="1"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Antibiotic Tracking-MT v3- latest.xlsx!Table2" type="102" refreshedVersion="6" minRefreshableVersion="5">
    <extLst>
      <ext xmlns:x15="http://schemas.microsoft.com/office/spreadsheetml/2010/11/main" uri="{DE250136-89BD-433C-8126-D09CA5730AF9}">
        <x15:connection id="Table2">
          <x15:rangePr sourceName="_xlcn.WorksheetConnection_AntibioticTrackingMTv3latest.xlsxTable2"/>
        </x15:connection>
      </ext>
    </extLst>
  </connection>
  <connection id="3" name="WorksheetConnection_Facility ABX Data!$A$3:$Y$1048576" type="102" refreshedVersion="6" minRefreshableVersion="5">
    <extLst>
      <ext xmlns:x15="http://schemas.microsoft.com/office/spreadsheetml/2010/11/main" uri="{DE250136-89BD-433C-8126-D09CA5730AF9}">
        <x15:connection id="Range" autoDelete="1">
          <x15:rangePr sourceName="_xlcn.WorksheetConnection_FacilityABXDataA3Y1048576"/>
        </x15:connection>
      </ext>
    </extLst>
  </connection>
</connections>
</file>

<file path=xl/sharedStrings.xml><?xml version="1.0" encoding="utf-8"?>
<sst xmlns="http://schemas.openxmlformats.org/spreadsheetml/2006/main" count="5716" uniqueCount="341">
  <si>
    <t>Enterococcus</t>
  </si>
  <si>
    <t>Klebsiella pneumoniae</t>
  </si>
  <si>
    <t>Proteus mirabilis</t>
  </si>
  <si>
    <t>Pseudomonas aeruginosa</t>
  </si>
  <si>
    <t>Streptococcus pneumoniae</t>
  </si>
  <si>
    <t>UTI</t>
  </si>
  <si>
    <t>Cough</t>
  </si>
  <si>
    <t>Change in sputum</t>
  </si>
  <si>
    <t>Rash</t>
  </si>
  <si>
    <t xml:space="preserve">Diarrhea </t>
  </si>
  <si>
    <t>Altered mental status</t>
  </si>
  <si>
    <t>WBC count</t>
  </si>
  <si>
    <t>E. Coli</t>
  </si>
  <si>
    <t>Pneumonia</t>
  </si>
  <si>
    <t>Source of Culture</t>
  </si>
  <si>
    <t xml:space="preserve">Blood </t>
  </si>
  <si>
    <t>Urine</t>
  </si>
  <si>
    <t xml:space="preserve">Sputum </t>
  </si>
  <si>
    <t xml:space="preserve">Stool </t>
  </si>
  <si>
    <t>Colony Count (amount of organism growing)</t>
  </si>
  <si>
    <t>Malaise or Lethargy</t>
  </si>
  <si>
    <t>Urinary Catheter (Y/N)</t>
  </si>
  <si>
    <t>Culture Results</t>
  </si>
  <si>
    <t>Streptococcus Pyogenes</t>
  </si>
  <si>
    <t xml:space="preserve">Clostridium difficile </t>
  </si>
  <si>
    <t>Urinary tract symptoms</t>
  </si>
  <si>
    <t>Month</t>
  </si>
  <si>
    <t>January</t>
  </si>
  <si>
    <t>February</t>
  </si>
  <si>
    <t>March</t>
  </si>
  <si>
    <t>April</t>
  </si>
  <si>
    <t>May</t>
  </si>
  <si>
    <t>June</t>
  </si>
  <si>
    <t>July</t>
  </si>
  <si>
    <t>August</t>
  </si>
  <si>
    <t>September</t>
  </si>
  <si>
    <t>October</t>
  </si>
  <si>
    <t>November</t>
  </si>
  <si>
    <t>December</t>
  </si>
  <si>
    <t>Skin</t>
  </si>
  <si>
    <t>Acute functional decline</t>
  </si>
  <si>
    <t>Rigors</t>
  </si>
  <si>
    <t>New-onset hypotension</t>
  </si>
  <si>
    <t>Grand Total</t>
  </si>
  <si>
    <t>Feb</t>
  </si>
  <si>
    <t>Mar</t>
  </si>
  <si>
    <t>Apr</t>
  </si>
  <si>
    <t>Jun</t>
  </si>
  <si>
    <t>Jul</t>
  </si>
  <si>
    <t>Aug</t>
  </si>
  <si>
    <t>Sep</t>
  </si>
  <si>
    <t>Oct</t>
  </si>
  <si>
    <t>Nov</t>
  </si>
  <si>
    <t>Dec</t>
  </si>
  <si>
    <t>Jan</t>
  </si>
  <si>
    <t>Rate Per 1000</t>
  </si>
  <si>
    <t>Total ABX Start Date</t>
  </si>
  <si>
    <t>LTC</t>
  </si>
  <si>
    <t>OB</t>
  </si>
  <si>
    <t>METRONIDAZOLE</t>
  </si>
  <si>
    <t>MICAFUNGIN</t>
  </si>
  <si>
    <t>MINOCYCLINE</t>
  </si>
  <si>
    <t>MOXIFLOXACIN</t>
  </si>
  <si>
    <t>NAFCILLIN</t>
  </si>
  <si>
    <t>NITROFURANTOIN</t>
  </si>
  <si>
    <t>ORITAVANCIN</t>
  </si>
  <si>
    <t>OSELTAMIVIR</t>
  </si>
  <si>
    <t>OXACILLIN</t>
  </si>
  <si>
    <t>PENICILLIN G</t>
  </si>
  <si>
    <t>PENICILLIN V</t>
  </si>
  <si>
    <t>PERAMIVIR</t>
  </si>
  <si>
    <t>PIPERACILLIN</t>
  </si>
  <si>
    <t>PIPERACILLIN/  TAZOBACTAM</t>
  </si>
  <si>
    <t>POLYMYXIN B</t>
  </si>
  <si>
    <t>POSACONAZOLE</t>
  </si>
  <si>
    <t>QUINUPRISTIN/ DALFOPRISTIN</t>
  </si>
  <si>
    <t>RIFAMPIN</t>
  </si>
  <si>
    <t>RIMANTADINE</t>
  </si>
  <si>
    <t>SULFAMETHOXAZOLE/ TRIMETHOPRIM</t>
  </si>
  <si>
    <t>SULFISOXAZOLE</t>
  </si>
  <si>
    <t>TEDIZOLID</t>
  </si>
  <si>
    <t>TELAVANCIN</t>
  </si>
  <si>
    <t>TELITHROMYCIN</t>
  </si>
  <si>
    <t>TETRACYCLINE</t>
  </si>
  <si>
    <t>TICARCILLIN/  CLAVULANATE</t>
  </si>
  <si>
    <t>TIGECYCLINE</t>
  </si>
  <si>
    <t>TINIDAZOLE</t>
  </si>
  <si>
    <t>TOBRAMYCIN</t>
  </si>
  <si>
    <t>AMANTADINE</t>
  </si>
  <si>
    <t>AMIKACIN</t>
  </si>
  <si>
    <t>AMOXICILLIN</t>
  </si>
  <si>
    <t>AMOXICILLIN/ CLAVULANATE</t>
  </si>
  <si>
    <t>AMPHOTERICIN B</t>
  </si>
  <si>
    <t>AMPHOTERICIN B LIPOSOMAL</t>
  </si>
  <si>
    <t>AMPICILLIN</t>
  </si>
  <si>
    <t>AMPICILLIN/ SULBACTAM</t>
  </si>
  <si>
    <t>ANIDULAFUNGIN</t>
  </si>
  <si>
    <t>AZITHROMYCIN</t>
  </si>
  <si>
    <t>AZTREONAM</t>
  </si>
  <si>
    <t>CASPOFUNGIN</t>
  </si>
  <si>
    <t>CEFACLOR</t>
  </si>
  <si>
    <t>CEFADROXIL</t>
  </si>
  <si>
    <t>CEFAZOLIN</t>
  </si>
  <si>
    <t>CEFDINIR</t>
  </si>
  <si>
    <t>CEFDITOREN</t>
  </si>
  <si>
    <t>CEFEPIME</t>
  </si>
  <si>
    <t>CEFIXIME</t>
  </si>
  <si>
    <t>CEFOTAXIME</t>
  </si>
  <si>
    <t>CEFOTETAN</t>
  </si>
  <si>
    <t>CEFOXITIN</t>
  </si>
  <si>
    <t>CEFPODOXIME</t>
  </si>
  <si>
    <t>CEFPROZIL</t>
  </si>
  <si>
    <t>CEFTAROLINE</t>
  </si>
  <si>
    <t>CEFTAZIDIME</t>
  </si>
  <si>
    <t>CEFTAZIDIME/ AVIBACTAM</t>
  </si>
  <si>
    <t>CEFTIBUTEN</t>
  </si>
  <si>
    <t>CEFTIZOXIME</t>
  </si>
  <si>
    <t>CEFTOLOZANE/ TAZOBACTAM</t>
  </si>
  <si>
    <t>CEFTRIAXONE</t>
  </si>
  <si>
    <t>CEFUROXIME</t>
  </si>
  <si>
    <t>CEPHALEXIN</t>
  </si>
  <si>
    <t>CHLORAMPHENICOL</t>
  </si>
  <si>
    <t>CIPROFLOXACIN</t>
  </si>
  <si>
    <t>CLARITHROMYCIN</t>
  </si>
  <si>
    <t>CLINDAMYCIN</t>
  </si>
  <si>
    <t>COLISTIMETHATE</t>
  </si>
  <si>
    <t>DALBAVANCIN</t>
  </si>
  <si>
    <t>DAPTOMYCIN</t>
  </si>
  <si>
    <t>DICLOXACILLIN</t>
  </si>
  <si>
    <t>DORIPENEM</t>
  </si>
  <si>
    <t>DOXYCYCLINE</t>
  </si>
  <si>
    <t>ERTAPENEM</t>
  </si>
  <si>
    <t>ERYTHROMYCIN</t>
  </si>
  <si>
    <t>ERYTHROMYCIN/  SULFISOXAZOLE</t>
  </si>
  <si>
    <t>FIDAXOMICIN</t>
  </si>
  <si>
    <t>FLUCONAZOLE</t>
  </si>
  <si>
    <t>FOSFOMYCIN</t>
  </si>
  <si>
    <t>GEMIFLOXACIN</t>
  </si>
  <si>
    <t>GENTAMICIN</t>
  </si>
  <si>
    <t>IMIPENEM/ CILASTATIN</t>
  </si>
  <si>
    <t>ISAVUCONAZONIUM</t>
  </si>
  <si>
    <t>ITRACONAZOLE</t>
  </si>
  <si>
    <t>LEVOFLOXACIN</t>
  </si>
  <si>
    <t>LINEZOLID</t>
  </si>
  <si>
    <t>MEROPENEM</t>
  </si>
  <si>
    <t>VANCOMYCIN</t>
  </si>
  <si>
    <t>VORICONAZOLE</t>
  </si>
  <si>
    <t>ZANAMIVIR</t>
  </si>
  <si>
    <t>IV</t>
  </si>
  <si>
    <t>IM</t>
  </si>
  <si>
    <t>Digestive</t>
  </si>
  <si>
    <t>Respiratory</t>
  </si>
  <si>
    <t xml:space="preserve">YES </t>
  </si>
  <si>
    <t>NO</t>
  </si>
  <si>
    <t>YES</t>
  </si>
  <si>
    <t>Skin Infections</t>
  </si>
  <si>
    <t>Sepsis</t>
  </si>
  <si>
    <t>Pyelonephritis</t>
  </si>
  <si>
    <t>Osteomyelitis</t>
  </si>
  <si>
    <t>Respiratory Infections (other than PNA)</t>
  </si>
  <si>
    <t>GI tract infections (perforated bowel, diverticulitis, appendicitis, etc.)</t>
  </si>
  <si>
    <t>Endocarditis</t>
  </si>
  <si>
    <t>Orthodic</t>
  </si>
  <si>
    <t>Methicillin Resistant S. Aureus (MRSA)</t>
  </si>
  <si>
    <t>Methicillin Sensitive S. Aureus (MSSA)</t>
  </si>
  <si>
    <t>Abcess</t>
  </si>
  <si>
    <t>Apnea</t>
  </si>
  <si>
    <t>Bradycardia</t>
  </si>
  <si>
    <t xml:space="preserve">Vomiting </t>
  </si>
  <si>
    <t>Pain or tenderness</t>
  </si>
  <si>
    <t>Drainage or material</t>
  </si>
  <si>
    <t>Wheezing</t>
  </si>
  <si>
    <t>Rales or rhonchi</t>
  </si>
  <si>
    <t>Swelling or inflamation</t>
  </si>
  <si>
    <t>Occult or gross blood in stools (with no rectal fissure)</t>
  </si>
  <si>
    <t>Surgical evidence of pneumatosis intestinalis with or without intestinal perforation</t>
  </si>
  <si>
    <t>Gross anatomic exam Histopatologic exam</t>
  </si>
  <si>
    <t>Heat</t>
  </si>
  <si>
    <t>Hypothermia</t>
  </si>
  <si>
    <t>Nausea</t>
  </si>
  <si>
    <t>Dysuria</t>
  </si>
  <si>
    <t>Fever &gt; 38.0 C</t>
  </si>
  <si>
    <t xml:space="preserve">Bilious Aspirate </t>
  </si>
  <si>
    <t>Erythema or redness</t>
  </si>
  <si>
    <t>Abdominal Distension</t>
  </si>
  <si>
    <t>Aminoglycosides</t>
  </si>
  <si>
    <t>Azoles</t>
  </si>
  <si>
    <t>Carbapenems</t>
  </si>
  <si>
    <t>Cephalosporins</t>
  </si>
  <si>
    <t>Echinocandins</t>
  </si>
  <si>
    <t>Fluoroquinolones</t>
  </si>
  <si>
    <t>Folate pathway inhibitors</t>
  </si>
  <si>
    <t>Fosfomycins</t>
  </si>
  <si>
    <t>Glycopeptides</t>
  </si>
  <si>
    <t>Glycylcyclines</t>
  </si>
  <si>
    <t>Ketolides</t>
  </si>
  <si>
    <t>Lincosamides</t>
  </si>
  <si>
    <t>Lipopeptides</t>
  </si>
  <si>
    <t>M2 ion channel inhibitors</t>
  </si>
  <si>
    <t>Macrocyclic</t>
  </si>
  <si>
    <t>Macrolides</t>
  </si>
  <si>
    <t>Monobactams</t>
  </si>
  <si>
    <t>Neuraminidase inhibitors</t>
  </si>
  <si>
    <t>Nitrofurans</t>
  </si>
  <si>
    <t>Nitroimidazoles</t>
  </si>
  <si>
    <t>Oxazolidinones</t>
  </si>
  <si>
    <t>Penicillins</t>
  </si>
  <si>
    <t>Phenicols</t>
  </si>
  <si>
    <t>Polyenes</t>
  </si>
  <si>
    <t>Polymyxins</t>
  </si>
  <si>
    <t>Rifampin</t>
  </si>
  <si>
    <t>Streptogramins</t>
  </si>
  <si>
    <t>Tetracyclines</t>
  </si>
  <si>
    <t>Β-lactam/ Β-lactamase inhibitor combination</t>
  </si>
  <si>
    <t>Days Present per month- LTC</t>
  </si>
  <si>
    <t>Other</t>
  </si>
  <si>
    <t>Select ABX</t>
  </si>
  <si>
    <t>Months</t>
  </si>
  <si>
    <t xml:space="preserve">Count of Antibiotic Name </t>
  </si>
  <si>
    <t>Antibiotic Changes due to Re-assessment</t>
  </si>
  <si>
    <t>ABX Discontinued</t>
  </si>
  <si>
    <t>ABX  Switched</t>
  </si>
  <si>
    <t>IV to PO</t>
  </si>
  <si>
    <t>NA</t>
  </si>
  <si>
    <t>Do Not Alter these Columns- Aligned with NHSN</t>
  </si>
  <si>
    <t>Dr. 1</t>
  </si>
  <si>
    <t>Dr. 2</t>
  </si>
  <si>
    <t>Dr. 3</t>
  </si>
  <si>
    <t>Dr. 4</t>
  </si>
  <si>
    <t>Do Not Change- Aligned with NHSN</t>
  </si>
  <si>
    <t>Pharmacy Recommendations Accepted (Y/N/NA)</t>
  </si>
  <si>
    <t>Drop Down</t>
  </si>
  <si>
    <t>Automatically Populated</t>
  </si>
  <si>
    <r>
      <t>DOT</t>
    </r>
    <r>
      <rPr>
        <b/>
        <i/>
        <sz val="10"/>
        <color rgb="FFFF0000"/>
        <rFont val="Calibri"/>
        <family val="2"/>
        <scheme val="minor"/>
      </rPr>
      <t xml:space="preserve"> </t>
    </r>
  </si>
  <si>
    <t>Calculated from ABX dates</t>
  </si>
  <si>
    <r>
      <t>Symptoms</t>
    </r>
    <r>
      <rPr>
        <b/>
        <i/>
        <sz val="10"/>
        <color rgb="FFFF0000"/>
        <rFont val="Calibri"/>
        <family val="2"/>
        <scheme val="minor"/>
      </rPr>
      <t xml:space="preserve">  </t>
    </r>
  </si>
  <si>
    <r>
      <t>Primary Indication</t>
    </r>
    <r>
      <rPr>
        <b/>
        <i/>
        <sz val="10"/>
        <color rgb="FFFF0000"/>
        <rFont val="Calibri"/>
        <family val="2"/>
        <scheme val="minor"/>
      </rPr>
      <t xml:space="preserve"> </t>
    </r>
  </si>
  <si>
    <r>
      <t>Prescriber</t>
    </r>
    <r>
      <rPr>
        <b/>
        <i/>
        <sz val="10"/>
        <color rgb="FFFF0000"/>
        <rFont val="Calibri"/>
        <family val="2"/>
        <scheme val="minor"/>
      </rPr>
      <t xml:space="preserve"> </t>
    </r>
  </si>
  <si>
    <r>
      <t xml:space="preserve">Fever @ Onset </t>
    </r>
    <r>
      <rPr>
        <b/>
        <i/>
        <sz val="10"/>
        <rFont val="Calibri"/>
        <family val="2"/>
        <scheme val="minor"/>
      </rPr>
      <t>(see yellow box)</t>
    </r>
    <r>
      <rPr>
        <b/>
        <sz val="10"/>
        <rFont val="Calibri"/>
        <family val="2"/>
        <scheme val="minor"/>
      </rPr>
      <t xml:space="preserve"> (Y/N)</t>
    </r>
  </si>
  <si>
    <t>Manually list</t>
  </si>
  <si>
    <t>Manually List</t>
  </si>
  <si>
    <t>Additional Culture Results</t>
  </si>
  <si>
    <t>Manually Enter</t>
  </si>
  <si>
    <t>Re-Assesment within 48-72 hours of antibiotic start (Y/N)</t>
  </si>
  <si>
    <t xml:space="preserve">Sum of DOT </t>
  </si>
  <si>
    <t xml:space="preserve">Antibiotic Name </t>
  </si>
  <si>
    <t xml:space="preserve">Prescriber </t>
  </si>
  <si>
    <t xml:space="preserve">Antibiotic Class </t>
  </si>
  <si>
    <t xml:space="preserve">Count of Antibiotic Class </t>
  </si>
  <si>
    <r>
      <t>Additional Symptoms</t>
    </r>
    <r>
      <rPr>
        <b/>
        <i/>
        <sz val="10"/>
        <color rgb="FFFF0000"/>
        <rFont val="Calibri"/>
        <family val="2"/>
        <scheme val="minor"/>
      </rPr>
      <t xml:space="preserve"> </t>
    </r>
    <r>
      <rPr>
        <b/>
        <i/>
        <sz val="10"/>
        <rFont val="Calibri"/>
        <family val="2"/>
        <scheme val="minor"/>
      </rPr>
      <t>(list)</t>
    </r>
  </si>
  <si>
    <t>Patient Days Present- LTC</t>
  </si>
  <si>
    <t>Patient Days Present-Acute Care</t>
  </si>
  <si>
    <t>Click on cell and select date from Calendar or enter manually (cells are formatted for date)</t>
  </si>
  <si>
    <t xml:space="preserve">Click on cell and select date from Calendar or enter manually </t>
  </si>
  <si>
    <r>
      <t>Do the Urinary Symptoms Fit the McGeer Criteria or NHSN Criteria</t>
    </r>
    <r>
      <rPr>
        <b/>
        <i/>
        <sz val="10"/>
        <color rgb="FFFF0000"/>
        <rFont val="Calibri"/>
        <family val="2"/>
        <scheme val="minor"/>
      </rPr>
      <t xml:space="preserve">  (see "Instructions") </t>
    </r>
    <r>
      <rPr>
        <b/>
        <sz val="10"/>
        <color indexed="8"/>
        <rFont val="Calibri"/>
        <family val="2"/>
        <scheme val="minor"/>
      </rPr>
      <t>(Y/N)</t>
    </r>
  </si>
  <si>
    <t>*data entered is sample data for tables- must be replaced</t>
  </si>
  <si>
    <t>FACILITY</t>
  </si>
  <si>
    <t>Facility Name</t>
  </si>
  <si>
    <t>Drop Down- NHSN Registered Name</t>
  </si>
  <si>
    <t>Manual: Numerical Codes- Non-PHI</t>
  </si>
  <si>
    <t xml:space="preserve">Patient ward/location- </t>
  </si>
  <si>
    <t>Drop Down: Each location on a new line</t>
  </si>
  <si>
    <t>WARD/LOCATION</t>
  </si>
  <si>
    <t>PRESCRIBER</t>
  </si>
  <si>
    <t>SPECIALITY</t>
  </si>
  <si>
    <t>ROUTE</t>
  </si>
  <si>
    <r>
      <t>Antibiotic Name</t>
    </r>
    <r>
      <rPr>
        <u/>
        <sz val="10"/>
        <color indexed="8"/>
        <rFont val="Calibri"/>
        <family val="2"/>
        <scheme val="minor"/>
      </rPr>
      <t xml:space="preserve"> </t>
    </r>
  </si>
  <si>
    <r>
      <t>Route ABX Administered</t>
    </r>
    <r>
      <rPr>
        <b/>
        <i/>
        <u/>
        <sz val="10"/>
        <color rgb="FFFF0000"/>
        <rFont val="Calibri"/>
        <family val="2"/>
        <scheme val="minor"/>
      </rPr>
      <t xml:space="preserve"> </t>
    </r>
  </si>
  <si>
    <r>
      <rPr>
        <b/>
        <i/>
        <u/>
        <sz val="10"/>
        <rFont val="Calibri"/>
        <family val="2"/>
        <scheme val="minor"/>
      </rPr>
      <t xml:space="preserve"> </t>
    </r>
    <r>
      <rPr>
        <b/>
        <u/>
        <sz val="10"/>
        <rFont val="Calibri"/>
        <family val="2"/>
        <scheme val="minor"/>
      </rPr>
      <t xml:space="preserve">Abx End Date </t>
    </r>
  </si>
  <si>
    <r>
      <rPr>
        <b/>
        <i/>
        <u/>
        <sz val="10"/>
        <rFont val="Calibri"/>
        <family val="2"/>
        <scheme val="minor"/>
      </rPr>
      <t xml:space="preserve">  </t>
    </r>
    <r>
      <rPr>
        <b/>
        <u/>
        <sz val="10"/>
        <rFont val="Calibri"/>
        <family val="2"/>
        <scheme val="minor"/>
      </rPr>
      <t xml:space="preserve">ABX Start Date </t>
    </r>
  </si>
  <si>
    <t xml:space="preserve">Patient Ward/Location- </t>
  </si>
  <si>
    <t>Manual Entry</t>
  </si>
  <si>
    <t>Physician/General Practice</t>
  </si>
  <si>
    <t>Physician/General Surgery</t>
  </si>
  <si>
    <t>Physician/Dermatology</t>
  </si>
  <si>
    <t>Physician/Family Practice</t>
  </si>
  <si>
    <t>Physician/Gastroenterology</t>
  </si>
  <si>
    <t>Physician/Internal Medicine</t>
  </si>
  <si>
    <t>Physician/Infectious Disease</t>
  </si>
  <si>
    <t>Ambulatory Surgical Center</t>
  </si>
  <si>
    <t>Nurse Practitioner</t>
  </si>
  <si>
    <t>Clinic or Group Practice</t>
  </si>
  <si>
    <t>Physician/Medical Oncology</t>
  </si>
  <si>
    <t>Physician/Surgical Oncology</t>
  </si>
  <si>
    <t>Physician/Radiation Oncology</t>
  </si>
  <si>
    <t>Physician/Emergency Medicine</t>
  </si>
  <si>
    <t>Physician Assistant</t>
  </si>
  <si>
    <t>Physician/Gynecological Oncology</t>
  </si>
  <si>
    <t>Physician/Undefined Physician type[6]</t>
  </si>
  <si>
    <t>Hospital-General</t>
  </si>
  <si>
    <t>Critical Access Hospital</t>
  </si>
  <si>
    <t>Skilled Nursing Facility</t>
  </si>
  <si>
    <t>Intermediate Care Nursing Facility</t>
  </si>
  <si>
    <t>Federally Qualified Health Center</t>
  </si>
  <si>
    <t>Hospice</t>
  </si>
  <si>
    <t>Rural Health Clinic</t>
  </si>
  <si>
    <t>MEDICATION/ABX</t>
  </si>
  <si>
    <t xml:space="preserve">Days Present per month- Acute Care </t>
  </si>
  <si>
    <t>Days Present per month- Observation</t>
  </si>
  <si>
    <t>Days Present per month- Swing</t>
  </si>
  <si>
    <t>Days Present per month- OB</t>
  </si>
  <si>
    <t>Enter Facility Name used by NHSN here.</t>
  </si>
  <si>
    <t>Specialty (Optional)- Reduce/alter list to match available specialities</t>
  </si>
  <si>
    <t>Patient Days Present- Observation</t>
  </si>
  <si>
    <t>Patient Days Present- Swing</t>
  </si>
  <si>
    <t>Patient Days Present- OB</t>
  </si>
  <si>
    <r>
      <rPr>
        <b/>
        <u/>
        <sz val="10"/>
        <color indexed="8"/>
        <rFont val="Calibri"/>
        <family val="2"/>
        <scheme val="minor"/>
      </rPr>
      <t>Antibiotic Class</t>
    </r>
    <r>
      <rPr>
        <b/>
        <i/>
        <u/>
        <sz val="10"/>
        <color rgb="FFFF0000"/>
        <rFont val="Calibri"/>
        <family val="2"/>
        <scheme val="minor"/>
      </rPr>
      <t xml:space="preserve"> </t>
    </r>
  </si>
  <si>
    <t>Date Admitted to Ward/Location</t>
  </si>
  <si>
    <t>Date Discharged from Ward/Location</t>
  </si>
  <si>
    <t>Patient ID-Episode #</t>
  </si>
  <si>
    <t>IP</t>
  </si>
  <si>
    <t>OO</t>
  </si>
  <si>
    <t>SW</t>
  </si>
  <si>
    <t xml:space="preserve">ER </t>
  </si>
  <si>
    <t>Admit to Location Date</t>
  </si>
  <si>
    <t>Discharge from Location Date</t>
  </si>
  <si>
    <t>IP ADMIT DATE</t>
  </si>
  <si>
    <t>IP DISCHARGE DATE</t>
  </si>
  <si>
    <t>First DateTaken</t>
  </si>
  <si>
    <r>
      <t xml:space="preserve">Last Continuous Date Taken </t>
    </r>
    <r>
      <rPr>
        <b/>
        <i/>
        <u/>
        <sz val="10"/>
        <color rgb="FFFF0000"/>
        <rFont val="Calibri"/>
        <family val="2"/>
        <scheme val="minor"/>
      </rPr>
      <t>in Location</t>
    </r>
  </si>
  <si>
    <t>DOT</t>
  </si>
  <si>
    <t>FIRST DATE TAKEN IN LOCATION</t>
  </si>
  <si>
    <t>(blank)</t>
  </si>
  <si>
    <t>Count of First DateTaken</t>
  </si>
  <si>
    <t>Total Number ABX Prescribed</t>
  </si>
  <si>
    <r>
      <t>Antibiotic Class</t>
    </r>
    <r>
      <rPr>
        <b/>
        <i/>
        <u/>
        <sz val="10"/>
        <color rgb="FFFF0000"/>
        <rFont val="Calibri"/>
        <family val="2"/>
        <scheme val="minor"/>
      </rPr>
      <t xml:space="preserve"> </t>
    </r>
  </si>
  <si>
    <r>
      <t>DOT</t>
    </r>
    <r>
      <rPr>
        <b/>
        <i/>
        <u/>
        <sz val="10"/>
        <color rgb="FFFF0000"/>
        <rFont val="Calibri"/>
        <family val="2"/>
        <scheme val="minor"/>
      </rPr>
      <t xml:space="preserve"> </t>
    </r>
  </si>
  <si>
    <r>
      <t>Prescriber</t>
    </r>
    <r>
      <rPr>
        <b/>
        <i/>
        <u/>
        <sz val="10"/>
        <color rgb="FFFF0000"/>
        <rFont val="Calibri"/>
        <family val="2"/>
        <scheme val="minor"/>
      </rPr>
      <t xml:space="preserve"> </t>
    </r>
  </si>
  <si>
    <r>
      <t>Primary Indication</t>
    </r>
    <r>
      <rPr>
        <b/>
        <i/>
        <u/>
        <sz val="10"/>
        <color rgb="FFFF0000"/>
        <rFont val="Calibri"/>
        <family val="2"/>
        <scheme val="minor"/>
      </rPr>
      <t xml:space="preserve"> </t>
    </r>
  </si>
  <si>
    <r>
      <t xml:space="preserve">Fever @ Onset </t>
    </r>
    <r>
      <rPr>
        <b/>
        <i/>
        <u/>
        <sz val="10"/>
        <rFont val="Calibri"/>
        <family val="2"/>
        <scheme val="minor"/>
      </rPr>
      <t>(see yellow box)</t>
    </r>
    <r>
      <rPr>
        <b/>
        <u/>
        <sz val="10"/>
        <rFont val="Calibri"/>
        <family val="2"/>
        <scheme val="minor"/>
      </rPr>
      <t xml:space="preserve"> (Y/N)</t>
    </r>
  </si>
  <si>
    <r>
      <t>Symptoms</t>
    </r>
    <r>
      <rPr>
        <b/>
        <i/>
        <u/>
        <sz val="10"/>
        <color rgb="FFFF0000"/>
        <rFont val="Calibri"/>
        <family val="2"/>
        <scheme val="minor"/>
      </rPr>
      <t xml:space="preserve">  </t>
    </r>
  </si>
  <si>
    <r>
      <t>Additional Symptoms</t>
    </r>
    <r>
      <rPr>
        <b/>
        <i/>
        <u/>
        <sz val="10"/>
        <color rgb="FFFF0000"/>
        <rFont val="Calibri"/>
        <family val="2"/>
        <scheme val="minor"/>
      </rPr>
      <t xml:space="preserve"> </t>
    </r>
    <r>
      <rPr>
        <b/>
        <i/>
        <u/>
        <sz val="10"/>
        <rFont val="Calibri"/>
        <family val="2"/>
        <scheme val="minor"/>
      </rPr>
      <t>(list)</t>
    </r>
  </si>
  <si>
    <r>
      <t>Do the Urinary Symptoms Fit the McGeer Criteria or NHSN Criteria</t>
    </r>
    <r>
      <rPr>
        <b/>
        <i/>
        <u/>
        <sz val="10"/>
        <color rgb="FFFF0000"/>
        <rFont val="Calibri"/>
        <family val="2"/>
        <scheme val="minor"/>
      </rPr>
      <t xml:space="preserve">  (see "Instructions") </t>
    </r>
    <r>
      <rPr>
        <b/>
        <u/>
        <sz val="10"/>
        <color indexed="8"/>
        <rFont val="Calibri"/>
        <family val="2"/>
        <scheme val="minor"/>
      </rPr>
      <t>(Y/N)</t>
    </r>
  </si>
  <si>
    <t>PATIENT ID/Episode #</t>
  </si>
  <si>
    <t>Admission Date/Time</t>
  </si>
  <si>
    <t>Discharge Date/Time</t>
  </si>
  <si>
    <t>TRANSFER KEY/Same as Episode #</t>
  </si>
  <si>
    <t>(All)</t>
  </si>
  <si>
    <t>Specialty (Optional)</t>
  </si>
  <si>
    <t>Patient Transferred</t>
  </si>
  <si>
    <t xml:space="preserve">Primary Indication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</si>
</sst>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m/d/yy\ h:mm;@"/>
  </numFmts>
  <fonts count="22" x14ac:knownFonts="1">
    <font>
      <sz val="11"/>
      <color indexed="8"/>
      <name val="Calibri"/>
      <family val="2"/>
      <scheme val="minor"/>
    </font>
    <font>
      <b/>
      <u/>
      <sz val="10"/>
      <color indexed="8"/>
      <name val="Calibri"/>
      <family val="2"/>
      <scheme val="minor"/>
    </font>
    <font>
      <sz val="10"/>
      <color indexed="8"/>
      <name val="Calibri"/>
      <family val="2"/>
      <scheme val="minor"/>
    </font>
    <font>
      <sz val="11"/>
      <color rgb="FF006100"/>
      <name val="Calibri"/>
      <family val="2"/>
      <scheme val="minor"/>
    </font>
    <font>
      <sz val="10"/>
      <name val="Calibri"/>
      <family val="2"/>
      <scheme val="minor"/>
    </font>
    <font>
      <sz val="10"/>
      <color rgb="FF000000"/>
      <name val="Calibri"/>
      <family val="2"/>
      <scheme val="minor"/>
    </font>
    <font>
      <i/>
      <sz val="10"/>
      <color indexed="8"/>
      <name val="Calibri"/>
      <family val="2"/>
      <scheme val="minor"/>
    </font>
    <font>
      <sz val="10"/>
      <color theme="1"/>
      <name val="Calibri"/>
      <family val="2"/>
      <scheme val="minor"/>
    </font>
    <font>
      <b/>
      <sz val="10"/>
      <color indexed="8"/>
      <name val="Calibri"/>
      <family val="2"/>
      <scheme val="minor"/>
    </font>
    <font>
      <b/>
      <i/>
      <sz val="10"/>
      <color rgb="FFFF0000"/>
      <name val="Calibri"/>
      <family val="2"/>
      <scheme val="minor"/>
    </font>
    <font>
      <b/>
      <sz val="10"/>
      <name val="Calibri"/>
      <family val="2"/>
      <scheme val="minor"/>
    </font>
    <font>
      <sz val="11"/>
      <color theme="0"/>
      <name val="Calibri"/>
      <family val="2"/>
      <scheme val="minor"/>
    </font>
    <font>
      <b/>
      <sz val="11"/>
      <color rgb="FF006100"/>
      <name val="Calibri"/>
      <family val="2"/>
      <scheme val="minor"/>
    </font>
    <font>
      <b/>
      <sz val="11"/>
      <color indexed="8"/>
      <name val="Calibri"/>
      <family val="2"/>
      <scheme val="minor"/>
    </font>
    <font>
      <b/>
      <sz val="12"/>
      <color indexed="8"/>
      <name val="Calibri"/>
      <family val="2"/>
      <scheme val="minor"/>
    </font>
    <font>
      <i/>
      <sz val="10"/>
      <color rgb="FFFF0000"/>
      <name val="Calibri"/>
      <family val="2"/>
      <scheme val="minor"/>
    </font>
    <font>
      <b/>
      <i/>
      <sz val="10"/>
      <name val="Calibri"/>
      <family val="2"/>
      <scheme val="minor"/>
    </font>
    <font>
      <u/>
      <sz val="10"/>
      <color indexed="8"/>
      <name val="Calibri"/>
      <family val="2"/>
      <scheme val="minor"/>
    </font>
    <font>
      <b/>
      <i/>
      <u/>
      <sz val="10"/>
      <color rgb="FFFF0000"/>
      <name val="Calibri"/>
      <family val="2"/>
      <scheme val="minor"/>
    </font>
    <font>
      <b/>
      <i/>
      <u/>
      <sz val="10"/>
      <name val="Calibri"/>
      <family val="2"/>
      <scheme val="minor"/>
    </font>
    <font>
      <b/>
      <u/>
      <sz val="10"/>
      <name val="Calibri"/>
      <family val="2"/>
      <scheme val="minor"/>
    </font>
    <font>
      <sz val="11"/>
      <name val="Calibri"/>
      <family val="2"/>
      <scheme val="minor"/>
    </font>
  </fonts>
  <fills count="7">
    <fill>
      <patternFill patternType="none"/>
    </fill>
    <fill>
      <patternFill patternType="gray125"/>
    </fill>
    <fill>
      <patternFill patternType="solid">
        <fgColor rgb="FFC6EFCE"/>
      </patternFill>
    </fill>
    <fill>
      <patternFill patternType="solid">
        <fgColor theme="9" tint="0.79998168889431442"/>
        <bgColor theme="9" tint="0.79998168889431442"/>
      </patternFill>
    </fill>
    <fill>
      <patternFill patternType="solid">
        <fgColor theme="0" tint="-0.14999847407452621"/>
        <bgColor indexed="64"/>
      </patternFill>
    </fill>
    <fill>
      <patternFill patternType="solid">
        <fgColor rgb="FFD3FDE6"/>
        <bgColor indexed="64"/>
      </patternFill>
    </fill>
    <fill>
      <patternFill patternType="solid">
        <fgColor theme="4" tint="0.79998168889431442"/>
        <bgColor indexed="64"/>
      </patternFill>
    </fill>
  </fills>
  <borders count="36">
    <border>
      <left/>
      <right/>
      <top/>
      <bottom/>
      <diagonal/>
    </border>
    <border>
      <left style="thin">
        <color indexed="64"/>
      </left>
      <right style="thin">
        <color indexed="64"/>
      </right>
      <top/>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theme="9" tint="-0.499984740745262"/>
      </left>
      <right/>
      <top style="medium">
        <color theme="9" tint="-0.499984740745262"/>
      </top>
      <bottom style="double">
        <color indexed="64"/>
      </bottom>
      <diagonal/>
    </border>
    <border>
      <left/>
      <right/>
      <top style="medium">
        <color theme="9" tint="-0.499984740745262"/>
      </top>
      <bottom style="double">
        <color indexed="64"/>
      </bottom>
      <diagonal/>
    </border>
    <border>
      <left/>
      <right style="medium">
        <color theme="9" tint="-0.499984740745262"/>
      </right>
      <top style="medium">
        <color theme="9" tint="-0.499984740745262"/>
      </top>
      <bottom style="double">
        <color indexed="64"/>
      </bottom>
      <diagonal/>
    </border>
    <border>
      <left style="medium">
        <color theme="9" tint="-0.499984740745262"/>
      </left>
      <right/>
      <top/>
      <bottom/>
      <diagonal/>
    </border>
    <border>
      <left/>
      <right style="medium">
        <color theme="9" tint="-0.499984740745262"/>
      </right>
      <top/>
      <bottom/>
      <diagonal/>
    </border>
    <border>
      <left style="medium">
        <color theme="9" tint="-0.499984740745262"/>
      </left>
      <right/>
      <top/>
      <bottom style="medium">
        <color theme="9" tint="-0.499984740745262"/>
      </bottom>
      <diagonal/>
    </border>
    <border>
      <left/>
      <right/>
      <top/>
      <bottom style="medium">
        <color theme="9" tint="-0.499984740745262"/>
      </bottom>
      <diagonal/>
    </border>
    <border>
      <left/>
      <right style="medium">
        <color theme="9" tint="-0.499984740745262"/>
      </right>
      <top/>
      <bottom style="medium">
        <color theme="9" tint="-0.499984740745262"/>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rgb="FFC0C0C0"/>
      </right>
      <top/>
      <bottom/>
      <diagonal/>
    </border>
    <border>
      <left/>
      <right style="medium">
        <color indexed="64"/>
      </right>
      <top/>
      <bottom/>
      <diagonal/>
    </border>
    <border>
      <left style="medium">
        <color indexed="64"/>
      </left>
      <right/>
      <top/>
      <bottom/>
      <diagonal/>
    </border>
    <border>
      <left style="medium">
        <color indexed="64"/>
      </left>
      <right/>
      <top style="medium">
        <color indexed="64"/>
      </top>
      <bottom/>
      <diagonal/>
    </border>
    <border>
      <left style="thin">
        <color indexed="64"/>
      </left>
      <right style="thin">
        <color indexed="64"/>
      </right>
      <top/>
      <bottom style="medium">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diagonal/>
    </border>
  </borders>
  <cellStyleXfs count="2">
    <xf numFmtId="0" fontId="0" fillId="0" borderId="0"/>
    <xf numFmtId="0" fontId="3" fillId="2" borderId="0" applyNumberFormat="0" applyBorder="0" applyAlignment="0" applyProtection="0"/>
  </cellStyleXfs>
  <cellXfs count="149">
    <xf numFmtId="0" fontId="0" fillId="0" borderId="0" xfId="0"/>
    <xf numFmtId="0" fontId="2" fillId="0" borderId="1" xfId="0" applyFont="1" applyBorder="1"/>
    <xf numFmtId="0" fontId="2" fillId="0" borderId="0" xfId="0" applyFont="1" applyBorder="1"/>
    <xf numFmtId="0" fontId="2" fillId="0" borderId="0" xfId="0" applyFont="1"/>
    <xf numFmtId="0" fontId="0" fillId="0" borderId="0" xfId="0" pivotButton="1"/>
    <xf numFmtId="0" fontId="0" fillId="0" borderId="0" xfId="0" applyNumberFormat="1"/>
    <xf numFmtId="0" fontId="2" fillId="0" borderId="1" xfId="0" applyFont="1" applyFill="1" applyBorder="1"/>
    <xf numFmtId="0" fontId="0" fillId="0" borderId="0" xfId="0" applyAlignment="1">
      <alignment wrapText="1"/>
    </xf>
    <xf numFmtId="0" fontId="2" fillId="0" borderId="0" xfId="0" applyFont="1" applyAlignment="1">
      <alignment wrapText="1"/>
    </xf>
    <xf numFmtId="0" fontId="2" fillId="0" borderId="1" xfId="0" applyFont="1" applyFill="1" applyBorder="1" applyAlignment="1">
      <alignment wrapText="1"/>
    </xf>
    <xf numFmtId="1" fontId="2" fillId="0" borderId="1" xfId="0" applyNumberFormat="1" applyFont="1" applyFill="1" applyBorder="1"/>
    <xf numFmtId="0" fontId="0" fillId="0" borderId="0" xfId="0" applyFill="1"/>
    <xf numFmtId="0" fontId="0" fillId="0" borderId="0" xfId="0" applyAlignment="1"/>
    <xf numFmtId="0" fontId="11" fillId="0" borderId="0" xfId="0" applyFont="1"/>
    <xf numFmtId="0" fontId="3" fillId="0" borderId="0" xfId="1" applyFill="1" applyAlignment="1">
      <alignment horizontal="center" vertical="center"/>
    </xf>
    <xf numFmtId="164" fontId="3" fillId="0" borderId="0" xfId="1" applyNumberFormat="1" applyFill="1" applyAlignment="1">
      <alignment horizontal="center" vertical="center"/>
    </xf>
    <xf numFmtId="0" fontId="13" fillId="0" borderId="0" xfId="0" applyFont="1"/>
    <xf numFmtId="14" fontId="2" fillId="0" borderId="1" xfId="0" applyNumberFormat="1" applyFont="1" applyFill="1" applyBorder="1"/>
    <xf numFmtId="0" fontId="14" fillId="0" borderId="0" xfId="0" applyFont="1" applyBorder="1"/>
    <xf numFmtId="0" fontId="14" fillId="0" borderId="0" xfId="0" applyFont="1" applyBorder="1" applyAlignment="1">
      <alignment wrapText="1"/>
    </xf>
    <xf numFmtId="0" fontId="11" fillId="0" borderId="0" xfId="0" applyFont="1" applyFill="1"/>
    <xf numFmtId="0" fontId="12" fillId="0" borderId="6" xfId="1" applyFont="1" applyFill="1" applyBorder="1" applyAlignment="1">
      <alignment horizontal="center" vertical="center" wrapText="1"/>
    </xf>
    <xf numFmtId="0" fontId="12" fillId="0" borderId="7" xfId="1" applyFont="1" applyFill="1" applyBorder="1" applyAlignment="1">
      <alignment horizontal="center" vertical="center" wrapText="1"/>
    </xf>
    <xf numFmtId="0" fontId="12" fillId="0" borderId="8" xfId="1" applyFont="1" applyFill="1" applyBorder="1" applyAlignment="1">
      <alignment horizontal="center" vertical="center" wrapText="1"/>
    </xf>
    <xf numFmtId="0" fontId="3" fillId="3" borderId="9" xfId="1" applyFont="1" applyFill="1" applyBorder="1" applyAlignment="1">
      <alignment horizontal="center" vertical="center"/>
    </xf>
    <xf numFmtId="0" fontId="3" fillId="3" borderId="0" xfId="1" applyFont="1" applyFill="1" applyBorder="1" applyAlignment="1">
      <alignment horizontal="center" vertical="center"/>
    </xf>
    <xf numFmtId="2" fontId="3" fillId="3" borderId="10" xfId="1" applyNumberFormat="1" applyFont="1" applyFill="1" applyBorder="1" applyAlignment="1">
      <alignment horizontal="center" vertical="center"/>
    </xf>
    <xf numFmtId="0" fontId="3" fillId="0" borderId="9" xfId="1" applyFont="1" applyFill="1" applyBorder="1" applyAlignment="1">
      <alignment horizontal="center" vertical="center"/>
    </xf>
    <xf numFmtId="0" fontId="3" fillId="0" borderId="0" xfId="1" applyFont="1" applyFill="1" applyBorder="1" applyAlignment="1">
      <alignment horizontal="center" vertical="center"/>
    </xf>
    <xf numFmtId="2" fontId="3" fillId="0" borderId="10" xfId="1" applyNumberFormat="1" applyFont="1" applyFill="1" applyBorder="1" applyAlignment="1">
      <alignment horizontal="center" vertical="center"/>
    </xf>
    <xf numFmtId="0" fontId="3" fillId="0" borderId="11" xfId="1" applyFont="1" applyFill="1" applyBorder="1" applyAlignment="1">
      <alignment horizontal="center" vertical="center"/>
    </xf>
    <xf numFmtId="0" fontId="3" fillId="0" borderId="12" xfId="1" applyFont="1" applyFill="1" applyBorder="1" applyAlignment="1">
      <alignment horizontal="center" vertical="center"/>
    </xf>
    <xf numFmtId="2" fontId="3" fillId="0" borderId="13" xfId="1" applyNumberFormat="1" applyFont="1" applyFill="1" applyBorder="1" applyAlignment="1">
      <alignment horizontal="center" vertical="center"/>
    </xf>
    <xf numFmtId="0" fontId="2" fillId="4" borderId="0" xfId="0" applyFont="1" applyFill="1" applyAlignment="1">
      <alignment wrapText="1"/>
    </xf>
    <xf numFmtId="0" fontId="2" fillId="0" borderId="0" xfId="0" applyFont="1" applyBorder="1" applyAlignment="1">
      <alignment wrapText="1"/>
    </xf>
    <xf numFmtId="14" fontId="2" fillId="0" borderId="0" xfId="0" applyNumberFormat="1" applyFont="1" applyAlignment="1">
      <alignment wrapText="1"/>
    </xf>
    <xf numFmtId="0" fontId="2" fillId="0" borderId="3" xfId="0" applyFont="1" applyBorder="1" applyAlignment="1">
      <alignment wrapText="1"/>
    </xf>
    <xf numFmtId="0" fontId="2" fillId="0" borderId="0" xfId="0" applyFont="1" applyFill="1" applyBorder="1" applyAlignment="1">
      <alignment wrapText="1"/>
    </xf>
    <xf numFmtId="0" fontId="2" fillId="0" borderId="3" xfId="0" applyFont="1" applyFill="1" applyBorder="1" applyAlignment="1">
      <alignment wrapText="1"/>
    </xf>
    <xf numFmtId="0" fontId="2" fillId="0" borderId="4" xfId="0" applyFont="1" applyBorder="1" applyAlignment="1">
      <alignment wrapText="1"/>
    </xf>
    <xf numFmtId="0" fontId="2" fillId="0" borderId="4" xfId="0" applyFont="1" applyFill="1" applyBorder="1" applyAlignment="1">
      <alignment wrapText="1"/>
    </xf>
    <xf numFmtId="0" fontId="6" fillId="0" borderId="0" xfId="0" applyFont="1" applyAlignment="1">
      <alignment wrapText="1"/>
    </xf>
    <xf numFmtId="0" fontId="2" fillId="4" borderId="0" xfId="0" applyFont="1" applyFill="1" applyBorder="1" applyAlignment="1">
      <alignment wrapText="1"/>
    </xf>
    <xf numFmtId="0" fontId="2" fillId="0" borderId="5" xfId="0" applyFont="1" applyBorder="1" applyAlignment="1">
      <alignment wrapText="1"/>
    </xf>
    <xf numFmtId="0" fontId="4" fillId="4" borderId="20" xfId="0" applyFont="1" applyFill="1" applyBorder="1" applyAlignment="1">
      <alignment horizontal="left" vertical="top" wrapText="1"/>
    </xf>
    <xf numFmtId="0" fontId="5" fillId="4" borderId="21" xfId="0" applyFont="1" applyFill="1" applyBorder="1" applyAlignment="1">
      <alignment vertical="center" wrapText="1"/>
    </xf>
    <xf numFmtId="0" fontId="4" fillId="4" borderId="22" xfId="0" applyFont="1" applyFill="1" applyBorder="1" applyAlignment="1">
      <alignment horizontal="left" vertical="top" wrapText="1"/>
    </xf>
    <xf numFmtId="0" fontId="7" fillId="4" borderId="21" xfId="0" applyFont="1" applyFill="1" applyBorder="1" applyAlignment="1">
      <alignment wrapText="1"/>
    </xf>
    <xf numFmtId="0" fontId="2" fillId="4" borderId="21" xfId="0" applyFont="1" applyFill="1" applyBorder="1" applyAlignment="1">
      <alignment wrapText="1"/>
    </xf>
    <xf numFmtId="0" fontId="2" fillId="4" borderId="22" xfId="0" applyFont="1" applyFill="1" applyBorder="1" applyAlignment="1">
      <alignment wrapText="1"/>
    </xf>
    <xf numFmtId="0" fontId="2" fillId="4" borderId="18" xfId="0" applyFont="1" applyFill="1" applyBorder="1" applyAlignment="1">
      <alignment wrapText="1"/>
    </xf>
    <xf numFmtId="0" fontId="2" fillId="4" borderId="2" xfId="0" applyFont="1" applyFill="1" applyBorder="1" applyAlignment="1">
      <alignment wrapText="1"/>
    </xf>
    <xf numFmtId="0" fontId="2" fillId="4" borderId="19" xfId="0" applyFont="1" applyFill="1" applyBorder="1" applyAlignment="1">
      <alignment wrapText="1"/>
    </xf>
    <xf numFmtId="0" fontId="2" fillId="0" borderId="23" xfId="0" applyFont="1" applyBorder="1" applyAlignment="1">
      <alignment wrapText="1"/>
    </xf>
    <xf numFmtId="0" fontId="2" fillId="0" borderId="18" xfId="0" applyFont="1" applyBorder="1" applyAlignment="1">
      <alignment wrapText="1"/>
    </xf>
    <xf numFmtId="0" fontId="2" fillId="4" borderId="4" xfId="0" applyFont="1" applyFill="1" applyBorder="1" applyAlignment="1">
      <alignment wrapText="1"/>
    </xf>
    <xf numFmtId="0" fontId="2" fillId="4" borderId="5" xfId="0" applyFont="1" applyFill="1" applyBorder="1" applyAlignment="1">
      <alignment wrapText="1"/>
    </xf>
    <xf numFmtId="0" fontId="2" fillId="4" borderId="14" xfId="0" applyFont="1" applyFill="1" applyBorder="1" applyAlignment="1">
      <alignment horizontal="center" wrapText="1"/>
    </xf>
    <xf numFmtId="0" fontId="2" fillId="0" borderId="23" xfId="0" applyFont="1" applyFill="1" applyBorder="1" applyAlignment="1">
      <alignment wrapText="1"/>
    </xf>
    <xf numFmtId="0" fontId="2" fillId="0" borderId="22" xfId="0" applyFont="1" applyBorder="1" applyAlignment="1">
      <alignment wrapText="1"/>
    </xf>
    <xf numFmtId="0" fontId="2" fillId="0" borderId="22" xfId="0" applyFont="1" applyFill="1" applyBorder="1" applyAlignment="1">
      <alignment wrapText="1"/>
    </xf>
    <xf numFmtId="0" fontId="2" fillId="0" borderId="5" xfId="0" applyFont="1" applyFill="1" applyBorder="1" applyAlignment="1">
      <alignment wrapText="1"/>
    </xf>
    <xf numFmtId="0" fontId="15" fillId="0" borderId="2" xfId="0" applyFont="1" applyBorder="1" applyAlignment="1">
      <alignment horizontal="center"/>
    </xf>
    <xf numFmtId="14" fontId="2" fillId="0" borderId="1" xfId="0" applyNumberFormat="1" applyFont="1" applyFill="1" applyBorder="1" applyAlignment="1">
      <alignment horizontal="center"/>
    </xf>
    <xf numFmtId="0" fontId="0" fillId="0" borderId="1" xfId="0" applyFill="1" applyBorder="1"/>
    <xf numFmtId="0" fontId="0" fillId="0" borderId="1" xfId="0" applyBorder="1"/>
    <xf numFmtId="0" fontId="2" fillId="0" borderId="25" xfId="0" applyFont="1" applyBorder="1"/>
    <xf numFmtId="0" fontId="2" fillId="0" borderId="25" xfId="0" applyFont="1" applyFill="1" applyBorder="1"/>
    <xf numFmtId="0" fontId="2" fillId="0" borderId="24" xfId="0" applyFont="1" applyFill="1" applyBorder="1"/>
    <xf numFmtId="0" fontId="0" fillId="0" borderId="24" xfId="0" applyBorder="1"/>
    <xf numFmtId="0" fontId="11" fillId="0" borderId="0" xfId="0" applyFont="1" applyAlignment="1"/>
    <xf numFmtId="0" fontId="15" fillId="0" borderId="29" xfId="0" applyFont="1" applyBorder="1" applyAlignment="1">
      <alignment horizontal="center"/>
    </xf>
    <xf numFmtId="0" fontId="15" fillId="0" borderId="29" xfId="0" applyFont="1" applyBorder="1" applyAlignment="1">
      <alignment horizontal="center" wrapText="1"/>
    </xf>
    <xf numFmtId="0" fontId="15" fillId="0" borderId="29" xfId="0" applyFont="1" applyFill="1" applyBorder="1" applyAlignment="1">
      <alignment horizontal="center" wrapText="1"/>
    </xf>
    <xf numFmtId="0" fontId="15" fillId="0" borderId="25" xfId="0" applyFont="1" applyFill="1" applyBorder="1" applyAlignment="1">
      <alignment horizontal="center" wrapText="1"/>
    </xf>
    <xf numFmtId="0" fontId="15" fillId="0" borderId="31" xfId="0" applyFont="1" applyBorder="1" applyAlignment="1">
      <alignment horizontal="center" wrapText="1"/>
    </xf>
    <xf numFmtId="0" fontId="15" fillId="0" borderId="1" xfId="0" applyFont="1" applyBorder="1" applyAlignment="1">
      <alignment horizontal="center"/>
    </xf>
    <xf numFmtId="0" fontId="8" fillId="0" borderId="28" xfId="0" applyFont="1" applyBorder="1" applyAlignment="1">
      <alignment horizontal="center" vertical="center" wrapText="1"/>
    </xf>
    <xf numFmtId="0" fontId="8" fillId="0" borderId="28" xfId="0" applyFont="1" applyBorder="1" applyAlignment="1">
      <alignment horizontal="center" vertical="center"/>
    </xf>
    <xf numFmtId="0" fontId="8" fillId="0" borderId="28" xfId="0" applyFont="1" applyFill="1" applyBorder="1" applyAlignment="1">
      <alignment horizontal="center" vertical="center" wrapText="1"/>
    </xf>
    <xf numFmtId="0" fontId="8" fillId="0" borderId="0" xfId="0" applyFont="1" applyBorder="1" applyAlignment="1">
      <alignment horizontal="center" vertical="center"/>
    </xf>
    <xf numFmtId="0" fontId="2" fillId="0" borderId="14" xfId="0" applyFont="1" applyBorder="1" applyAlignment="1">
      <alignment wrapText="1"/>
    </xf>
    <xf numFmtId="0" fontId="2" fillId="0" borderId="1" xfId="0" applyFont="1" applyFill="1" applyBorder="1" applyAlignment="1">
      <alignment horizontal="center"/>
    </xf>
    <xf numFmtId="0" fontId="2" fillId="0" borderId="1" xfId="0" applyFont="1" applyFill="1" applyBorder="1" applyAlignment="1"/>
    <xf numFmtId="14" fontId="15" fillId="0" borderId="27" xfId="0" applyNumberFormat="1" applyFont="1" applyFill="1" applyBorder="1" applyAlignment="1">
      <alignment horizontal="center" wrapText="1"/>
    </xf>
    <xf numFmtId="0" fontId="0" fillId="0" borderId="0" xfId="0" applyAlignment="1">
      <alignment horizontal="center" vertical="center"/>
    </xf>
    <xf numFmtId="0" fontId="15" fillId="5" borderId="33" xfId="0" applyFont="1" applyFill="1" applyBorder="1" applyAlignment="1">
      <alignment horizontal="center"/>
    </xf>
    <xf numFmtId="14" fontId="15" fillId="5" borderId="27" xfId="0" applyNumberFormat="1" applyFont="1" applyFill="1" applyBorder="1" applyAlignment="1">
      <alignment horizontal="center" wrapText="1"/>
    </xf>
    <xf numFmtId="0" fontId="15" fillId="5" borderId="29" xfId="0" applyFont="1" applyFill="1" applyBorder="1" applyAlignment="1">
      <alignment horizontal="center" wrapText="1"/>
    </xf>
    <xf numFmtId="0" fontId="1" fillId="5" borderId="0" xfId="0" applyFont="1" applyFill="1" applyBorder="1" applyAlignment="1">
      <alignment horizontal="center" vertical="center"/>
    </xf>
    <xf numFmtId="0" fontId="1" fillId="5" borderId="28" xfId="0" applyFont="1" applyFill="1" applyBorder="1" applyAlignment="1">
      <alignment horizontal="center" vertical="center" wrapText="1"/>
    </xf>
    <xf numFmtId="14" fontId="1" fillId="5" borderId="28" xfId="0" applyNumberFormat="1" applyFont="1" applyFill="1" applyBorder="1" applyAlignment="1">
      <alignment horizontal="center" vertical="center" wrapText="1"/>
    </xf>
    <xf numFmtId="0" fontId="8" fillId="5" borderId="28" xfId="0" applyFont="1" applyFill="1" applyBorder="1" applyAlignment="1">
      <alignment horizontal="center" vertical="center" wrapText="1"/>
    </xf>
    <xf numFmtId="14" fontId="20" fillId="5" borderId="28" xfId="0" applyNumberFormat="1" applyFont="1" applyFill="1" applyBorder="1" applyAlignment="1">
      <alignment horizontal="center" vertical="center" wrapText="1"/>
    </xf>
    <xf numFmtId="0" fontId="8" fillId="5" borderId="28" xfId="0" applyFont="1" applyFill="1" applyBorder="1" applyAlignment="1">
      <alignment horizontal="center" vertical="center"/>
    </xf>
    <xf numFmtId="0" fontId="15" fillId="0" borderId="31" xfId="0" applyFont="1" applyFill="1" applyBorder="1" applyAlignment="1">
      <alignment horizontal="center" wrapText="1"/>
    </xf>
    <xf numFmtId="0" fontId="2" fillId="0" borderId="0" xfId="0" applyFont="1" applyFill="1"/>
    <xf numFmtId="0" fontId="4" fillId="5" borderId="2" xfId="0" applyFont="1" applyFill="1" applyBorder="1"/>
    <xf numFmtId="1" fontId="4" fillId="5" borderId="24" xfId="0" applyNumberFormat="1" applyFont="1" applyFill="1" applyBorder="1"/>
    <xf numFmtId="14" fontId="4" fillId="5" borderId="24" xfId="0" applyNumberFormat="1" applyFont="1" applyFill="1" applyBorder="1" applyAlignment="1">
      <alignment horizontal="center"/>
    </xf>
    <xf numFmtId="14" fontId="4" fillId="5" borderId="1" xfId="0" applyNumberFormat="1" applyFont="1" applyFill="1" applyBorder="1"/>
    <xf numFmtId="0" fontId="4" fillId="5" borderId="1" xfId="0" applyFont="1" applyFill="1" applyBorder="1"/>
    <xf numFmtId="14" fontId="4" fillId="5" borderId="1" xfId="0" applyNumberFormat="1" applyFont="1" applyFill="1" applyBorder="1" applyAlignment="1">
      <alignment horizontal="center"/>
    </xf>
    <xf numFmtId="14" fontId="4" fillId="5" borderId="25" xfId="0" applyNumberFormat="1" applyFont="1" applyFill="1" applyBorder="1" applyAlignment="1">
      <alignment horizontal="center"/>
    </xf>
    <xf numFmtId="0" fontId="4" fillId="5" borderId="25" xfId="0" applyFont="1" applyFill="1" applyBorder="1" applyAlignment="1">
      <alignment horizontal="center"/>
    </xf>
    <xf numFmtId="0" fontId="4" fillId="5" borderId="25" xfId="0" applyFont="1" applyFill="1" applyBorder="1"/>
    <xf numFmtId="0" fontId="2" fillId="0" borderId="21" xfId="0" applyFont="1" applyBorder="1" applyAlignment="1">
      <alignment wrapText="1"/>
    </xf>
    <xf numFmtId="0" fontId="2" fillId="0" borderId="19" xfId="0" applyFont="1" applyBorder="1" applyAlignment="1">
      <alignment wrapText="1"/>
    </xf>
    <xf numFmtId="0" fontId="2" fillId="0" borderId="3" xfId="0" applyFont="1" applyBorder="1"/>
    <xf numFmtId="0" fontId="2" fillId="0" borderId="2" xfId="0" applyFont="1" applyBorder="1" applyAlignment="1">
      <alignment wrapText="1"/>
    </xf>
    <xf numFmtId="1" fontId="0" fillId="0" borderId="0" xfId="0" applyNumberFormat="1"/>
    <xf numFmtId="0" fontId="21" fillId="0" borderId="0" xfId="1" applyFont="1" applyFill="1" applyBorder="1" applyAlignment="1">
      <alignment horizontal="center" vertical="center"/>
    </xf>
    <xf numFmtId="14" fontId="0" fillId="0" borderId="0" xfId="0" applyNumberFormat="1"/>
    <xf numFmtId="0" fontId="8" fillId="5" borderId="26" xfId="0" applyFont="1" applyFill="1" applyBorder="1" applyAlignment="1">
      <alignment horizontal="center" vertical="center" wrapText="1"/>
    </xf>
    <xf numFmtId="1" fontId="15" fillId="0" borderId="34" xfId="0" applyNumberFormat="1" applyFont="1" applyFill="1" applyBorder="1" applyAlignment="1">
      <alignment horizontal="center" wrapText="1"/>
    </xf>
    <xf numFmtId="0" fontId="15" fillId="5" borderId="34" xfId="0" applyFont="1" applyFill="1" applyBorder="1" applyAlignment="1">
      <alignment horizontal="center" wrapText="1"/>
    </xf>
    <xf numFmtId="1" fontId="1" fillId="5" borderId="1" xfId="0" applyNumberFormat="1" applyFont="1" applyFill="1" applyBorder="1" applyAlignment="1">
      <alignment horizontal="center" vertical="center" wrapText="1"/>
    </xf>
    <xf numFmtId="0" fontId="0" fillId="0" borderId="0" xfId="0" applyAlignment="1">
      <alignment horizontal="center"/>
    </xf>
    <xf numFmtId="14" fontId="0" fillId="0" borderId="0" xfId="0" applyNumberFormat="1" applyAlignment="1">
      <alignment horizontal="center"/>
    </xf>
    <xf numFmtId="1" fontId="0" fillId="0" borderId="0" xfId="0" applyNumberFormat="1" applyAlignment="1">
      <alignment horizontal="center"/>
    </xf>
    <xf numFmtId="14" fontId="0" fillId="0" borderId="0" xfId="0" applyNumberFormat="1" applyAlignment="1">
      <alignment horizontal="center" wrapText="1"/>
    </xf>
    <xf numFmtId="0" fontId="0" fillId="0" borderId="0" xfId="0" applyNumberFormat="1" applyAlignment="1">
      <alignment wrapText="1"/>
    </xf>
    <xf numFmtId="0" fontId="21" fillId="0" borderId="0" xfId="0" applyFont="1" applyFill="1" applyAlignment="1">
      <alignment horizontal="center" wrapText="1"/>
    </xf>
    <xf numFmtId="0" fontId="0" fillId="0" borderId="0" xfId="0" applyAlignment="1">
      <alignment horizontal="center" wrapText="1"/>
    </xf>
    <xf numFmtId="0" fontId="15" fillId="0" borderId="33" xfId="0" applyFont="1" applyFill="1" applyBorder="1" applyAlignment="1">
      <alignment horizontal="center" wrapText="1"/>
    </xf>
    <xf numFmtId="0" fontId="15" fillId="0" borderId="1" xfId="0" applyFont="1" applyFill="1" applyBorder="1" applyAlignment="1">
      <alignment horizontal="center" wrapText="1"/>
    </xf>
    <xf numFmtId="0" fontId="15" fillId="0" borderId="2" xfId="0" applyFont="1" applyFill="1" applyBorder="1" applyAlignment="1">
      <alignment horizontal="center" wrapText="1"/>
    </xf>
    <xf numFmtId="0" fontId="0" fillId="6" borderId="0" xfId="0" applyFill="1" applyAlignment="1">
      <alignment horizontal="center" wrapText="1"/>
    </xf>
    <xf numFmtId="0" fontId="0" fillId="6" borderId="0" xfId="0" applyFill="1"/>
    <xf numFmtId="0" fontId="1" fillId="5" borderId="28" xfId="0" applyFont="1" applyFill="1" applyBorder="1" applyAlignment="1">
      <alignment horizontal="center" vertical="center"/>
    </xf>
    <xf numFmtId="0" fontId="1" fillId="0" borderId="28" xfId="0" applyFont="1" applyBorder="1" applyAlignment="1">
      <alignment horizontal="center" vertical="center" wrapText="1"/>
    </xf>
    <xf numFmtId="0" fontId="1" fillId="0" borderId="28" xfId="0" applyFont="1" applyBorder="1" applyAlignment="1">
      <alignment horizontal="center" vertical="center"/>
    </xf>
    <xf numFmtId="0" fontId="1" fillId="0" borderId="28" xfId="0" applyFont="1" applyFill="1" applyBorder="1" applyAlignment="1">
      <alignment horizontal="center" vertical="center" wrapText="1"/>
    </xf>
    <xf numFmtId="0" fontId="1" fillId="0" borderId="0" xfId="0" applyFont="1" applyBorder="1" applyAlignment="1">
      <alignment horizontal="center" vertical="center"/>
    </xf>
    <xf numFmtId="165" fontId="0" fillId="0" borderId="0" xfId="0" applyNumberFormat="1"/>
    <xf numFmtId="0" fontId="2" fillId="0" borderId="35" xfId="0" applyFont="1" applyFill="1" applyBorder="1" applyAlignment="1">
      <alignment wrapText="1"/>
    </xf>
    <xf numFmtId="0" fontId="2" fillId="0" borderId="21" xfId="0" applyFont="1" applyFill="1" applyBorder="1" applyAlignment="1">
      <alignment wrapText="1"/>
    </xf>
    <xf numFmtId="0" fontId="8" fillId="0" borderId="26" xfId="0" applyFont="1" applyBorder="1" applyAlignment="1">
      <alignment horizontal="center" vertical="center" wrapText="1"/>
    </xf>
    <xf numFmtId="14" fontId="15" fillId="0" borderId="30" xfId="0" applyNumberFormat="1" applyFont="1" applyFill="1" applyBorder="1" applyAlignment="1">
      <alignment horizontal="center" wrapText="1"/>
    </xf>
    <xf numFmtId="14" fontId="15" fillId="0" borderId="31" xfId="0" applyNumberFormat="1" applyFont="1" applyFill="1" applyBorder="1" applyAlignment="1">
      <alignment horizontal="center" wrapText="1"/>
    </xf>
    <xf numFmtId="14" fontId="15" fillId="0" borderId="34" xfId="0" applyNumberFormat="1" applyFont="1" applyFill="1" applyBorder="1" applyAlignment="1">
      <alignment horizontal="center" wrapText="1"/>
    </xf>
    <xf numFmtId="14" fontId="15" fillId="0" borderId="32" xfId="0" applyNumberFormat="1" applyFont="1" applyFill="1" applyBorder="1" applyAlignment="1">
      <alignment horizontal="center" wrapText="1"/>
    </xf>
    <xf numFmtId="0" fontId="8" fillId="4" borderId="15" xfId="0" applyFont="1" applyFill="1" applyBorder="1" applyAlignment="1">
      <alignment horizontal="center" wrapText="1"/>
    </xf>
    <xf numFmtId="0" fontId="8" fillId="4" borderId="16" xfId="0" applyFont="1" applyFill="1" applyBorder="1" applyAlignment="1">
      <alignment horizontal="center" wrapText="1"/>
    </xf>
    <xf numFmtId="0" fontId="8" fillId="4" borderId="17" xfId="0" applyFont="1" applyFill="1" applyBorder="1" applyAlignment="1">
      <alignment horizontal="center" wrapText="1"/>
    </xf>
    <xf numFmtId="14" fontId="15" fillId="5" borderId="34" xfId="0" applyNumberFormat="1" applyFont="1" applyFill="1" applyBorder="1" applyAlignment="1">
      <alignment horizontal="center" wrapText="1"/>
    </xf>
    <xf numFmtId="14" fontId="15" fillId="5" borderId="32" xfId="0" applyNumberFormat="1" applyFont="1" applyFill="1" applyBorder="1" applyAlignment="1">
      <alignment horizontal="center" wrapText="1"/>
    </xf>
    <xf numFmtId="14" fontId="15" fillId="5" borderId="30" xfId="0" applyNumberFormat="1" applyFont="1" applyFill="1" applyBorder="1" applyAlignment="1">
      <alignment horizontal="center" wrapText="1"/>
    </xf>
    <xf numFmtId="14" fontId="15" fillId="5" borderId="31" xfId="0" applyNumberFormat="1" applyFont="1" applyFill="1" applyBorder="1" applyAlignment="1">
      <alignment horizontal="center" wrapText="1"/>
    </xf>
  </cellXfs>
  <cellStyles count="2">
    <cellStyle name="Good" xfId="1" builtinId="26"/>
    <cellStyle name="Normal" xfId="0" builtinId="0"/>
  </cellStyles>
  <dxfs count="156">
    <dxf>
      <alignment wrapText="1"/>
    </dxf>
    <dxf>
      <alignment wrapText="0"/>
    </dxf>
    <dxf>
      <alignment wrapText="0"/>
    </dxf>
    <dxf>
      <alignment wrapText="1"/>
    </dxf>
    <dxf>
      <alignment wrapText="1"/>
    </dxf>
    <dxf>
      <alignment wrapText="0"/>
    </dxf>
    <dxf>
      <alignment wrapText="0"/>
    </dxf>
    <dxf>
      <alignment wrapText="1"/>
    </dxf>
    <dxf>
      <alignment wrapText="0"/>
    </dxf>
    <dxf>
      <alignment wrapText="0"/>
    </dxf>
    <dxf>
      <alignment wrapText="1"/>
    </dxf>
    <dxf>
      <alignment wrapText="1"/>
    </dxf>
    <dxf>
      <alignment wrapText="0"/>
    </dxf>
    <dxf>
      <alignment wrapText="0"/>
    </dxf>
    <dxf>
      <alignment wrapText="0"/>
    </dxf>
    <dxf>
      <alignment wrapText="0"/>
    </dxf>
    <dxf>
      <alignment wrapText="1"/>
    </dxf>
    <dxf>
      <alignment wrapText="1"/>
    </dxf>
    <dxf>
      <alignment wrapText="0"/>
    </dxf>
    <dxf>
      <alignment wrapText="0"/>
    </dxf>
    <dxf>
      <alignment wrapText="1"/>
    </dxf>
    <dxf>
      <alignment wrapText="0"/>
    </dxf>
    <dxf>
      <alignment wrapText="0"/>
    </dxf>
    <dxf>
      <alignment wrapText="1"/>
    </dxf>
    <dxf>
      <alignment wrapText="1"/>
    </dxf>
    <dxf>
      <alignment wrapText="0"/>
    </dxf>
    <dxf>
      <alignment wrapText="0"/>
    </dxf>
    <dxf>
      <alignment wrapText="1"/>
    </dxf>
    <dxf>
      <alignment wrapText="0"/>
    </dxf>
    <dxf>
      <alignment wrapText="0"/>
    </dxf>
    <dxf>
      <alignment wrapText="1"/>
    </dxf>
    <dxf>
      <alignment wrapText="1"/>
    </dxf>
    <dxf>
      <alignment wrapText="0"/>
    </dxf>
    <dxf>
      <alignment wrapText="0"/>
    </dxf>
    <dxf>
      <alignment wrapText="1"/>
    </dxf>
    <dxf>
      <alignment wrapText="0"/>
    </dxf>
    <dxf>
      <alignment wrapText="0"/>
    </dxf>
    <dxf>
      <alignment wrapText="1"/>
    </dxf>
    <dxf>
      <alignment wrapText="1"/>
    </dxf>
    <dxf>
      <alignment wrapText="0"/>
    </dxf>
    <dxf>
      <alignment wrapText="0"/>
    </dxf>
    <dxf>
      <alignment wrapText="1"/>
    </dxf>
    <dxf>
      <alignment wrapText="0"/>
    </dxf>
    <dxf>
      <alignment wrapText="0"/>
    </dxf>
    <dxf>
      <alignment wrapText="1"/>
    </dxf>
    <dxf>
      <alignment wrapText="1"/>
    </dxf>
    <dxf>
      <alignment wrapText="0"/>
    </dxf>
    <dxf>
      <alignment wrapText="0"/>
    </dxf>
    <dxf>
      <alignment wrapText="1"/>
    </dxf>
    <dxf>
      <alignment wrapText="0"/>
    </dxf>
    <dxf>
      <alignment wrapText="0"/>
    </dxf>
    <dxf>
      <alignment wrapText="1"/>
    </dxf>
    <dxf>
      <alignment wrapText="1"/>
    </dxf>
    <dxf>
      <alignment wrapText="0"/>
    </dxf>
    <dxf>
      <alignment wrapText="0"/>
    </dxf>
    <dxf>
      <alignment wrapText="1"/>
    </dxf>
    <dxf>
      <alignment wrapText="0"/>
    </dxf>
    <dxf>
      <alignment wrapText="0"/>
    </dxf>
    <dxf>
      <alignment wrapText="1"/>
    </dxf>
    <dxf>
      <alignment wrapText="1"/>
    </dxf>
    <dxf>
      <alignment wrapText="0"/>
    </dxf>
    <dxf>
      <alignment wrapText="0"/>
    </dxf>
    <dxf>
      <alignment wrapText="1"/>
    </dxf>
    <dxf>
      <alignment wrapText="0"/>
    </dxf>
    <dxf>
      <alignment wrapText="0"/>
    </dxf>
    <dxf>
      <alignment wrapText="1"/>
    </dxf>
    <dxf>
      <alignment wrapText="1"/>
    </dxf>
    <dxf>
      <alignment wrapText="0"/>
    </dxf>
    <dxf>
      <alignment wrapText="0"/>
    </dxf>
    <dxf>
      <alignment wrapText="1"/>
    </dxf>
    <dxf>
      <alignment wrapText="0"/>
    </dxf>
    <dxf>
      <alignment wrapText="0"/>
    </dxf>
    <dxf>
      <alignment wrapText="1"/>
    </dxf>
    <dxf>
      <alignment wrapText="1"/>
    </dxf>
    <dxf>
      <alignment wrapText="0"/>
    </dxf>
    <dxf>
      <alignment wrapText="0"/>
    </dxf>
    <dxf>
      <alignment wrapText="1"/>
    </dxf>
    <dxf>
      <alignment wrapText="0"/>
    </dxf>
    <dxf>
      <alignment wrapText="0"/>
    </dxf>
    <dxf>
      <alignment wrapText="1"/>
    </dxf>
    <dxf>
      <alignment wrapText="1"/>
    </dxf>
    <dxf>
      <alignment wrapText="0"/>
    </dxf>
    <dxf>
      <alignment wrapText="0"/>
    </dxf>
    <dxf>
      <alignment wrapText="1"/>
    </dxf>
    <dxf>
      <alignment wrapText="0"/>
    </dxf>
    <dxf>
      <alignment wrapText="0"/>
    </dxf>
    <dxf>
      <alignment wrapText="1"/>
    </dxf>
    <dxf>
      <alignment wrapText="1"/>
    </dxf>
    <dxf>
      <alignment wrapText="0"/>
    </dxf>
    <dxf>
      <alignment wrapText="0"/>
    </dxf>
    <dxf>
      <alignment wrapText="1"/>
    </dxf>
    <dxf>
      <alignment wrapText="0"/>
    </dxf>
    <dxf>
      <alignment wrapText="0"/>
    </dxf>
    <dxf>
      <alignment wrapText="1"/>
    </dxf>
    <dxf>
      <alignment wrapText="1"/>
    </dxf>
    <dxf>
      <alignment wrapText="0"/>
    </dxf>
    <dxf>
      <alignment wrapText="0"/>
    </dxf>
    <dxf>
      <alignment wrapText="1"/>
    </dxf>
    <dxf>
      <alignment wrapText="0"/>
    </dxf>
    <dxf>
      <alignment wrapText="0"/>
    </dxf>
    <dxf>
      <alignment wrapText="1"/>
    </dxf>
    <dxf>
      <alignment wrapText="1"/>
    </dxf>
    <dxf>
      <alignment wrapText="0"/>
    </dxf>
    <dxf>
      <alignment wrapText="0"/>
    </dxf>
    <dxf>
      <alignment wrapText="1"/>
    </dxf>
    <dxf>
      <alignment wrapText="0"/>
    </dxf>
    <dxf>
      <alignment wrapText="0"/>
    </dxf>
    <dxf>
      <alignment wrapText="1"/>
    </dxf>
    <dxf>
      <alignment wrapText="1"/>
    </dxf>
    <dxf>
      <alignment wrapText="0"/>
    </dxf>
    <dxf>
      <alignment wrapText="0"/>
    </dxf>
    <dxf>
      <alignment wrapText="1"/>
    </dxf>
    <dxf>
      <alignment wrapText="0"/>
    </dxf>
    <dxf>
      <alignment wrapText="0"/>
    </dxf>
    <dxf>
      <alignment wrapText="1"/>
    </dxf>
    <dxf>
      <alignment wrapText="1"/>
    </dxf>
    <dxf>
      <alignment wrapText="0"/>
    </dxf>
    <dxf>
      <alignment wrapText="0"/>
    </dxf>
    <dxf>
      <alignment wrapText="1"/>
    </dxf>
    <dxf>
      <alignment wrapText="0"/>
    </dxf>
    <dxf>
      <alignment wrapText="0"/>
    </dxf>
    <dxf>
      <alignment wrapText="1"/>
    </dxf>
    <dxf>
      <alignment wrapText="1"/>
    </dxf>
    <dxf>
      <alignment wrapText="0"/>
    </dxf>
    <dxf>
      <alignment wrapText="0"/>
    </dxf>
    <dxf>
      <alignment wrapText="1"/>
    </dxf>
    <dxf>
      <alignment wrapText="0"/>
    </dxf>
    <dxf>
      <alignment wrapText="0"/>
    </dxf>
    <dxf>
      <alignment wrapText="1"/>
    </dxf>
    <dxf>
      <alignment wrapText="1"/>
    </dxf>
    <dxf>
      <alignment wrapText="0"/>
    </dxf>
    <dxf>
      <alignment wrapText="0"/>
    </dxf>
    <dxf>
      <alignment wrapText="1"/>
    </dxf>
    <dxf>
      <alignment wrapText="0"/>
    </dxf>
    <dxf>
      <alignment wrapText="0"/>
    </dxf>
    <dxf>
      <alignment wrapText="1"/>
    </dxf>
    <dxf>
      <alignment wrapText="1"/>
    </dxf>
    <dxf>
      <alignment wrapText="0"/>
    </dxf>
    <dxf>
      <alignment wrapText="0"/>
    </dxf>
    <dxf>
      <alignment wrapText="1"/>
    </dxf>
    <dxf>
      <alignment wrapText="0"/>
    </dxf>
    <dxf>
      <alignment wrapText="0"/>
    </dxf>
    <dxf>
      <alignment wrapText="1"/>
    </dxf>
    <dxf>
      <alignment wrapText="1"/>
    </dxf>
    <dxf>
      <alignment wrapText="0"/>
    </dxf>
    <dxf>
      <alignment wrapText="0"/>
    </dxf>
    <dxf>
      <alignment wrapText="1"/>
    </dxf>
    <dxf>
      <font>
        <b/>
        <i val="0"/>
        <strike val="0"/>
        <condense val="0"/>
        <extend val="0"/>
        <outline val="0"/>
        <shadow val="0"/>
        <u val="none"/>
        <vertAlign val="baseline"/>
        <sz val="12"/>
        <color indexed="8"/>
        <name val="Calibri"/>
        <scheme val="minor"/>
      </font>
    </dxf>
    <dxf>
      <font>
        <b/>
        <i val="0"/>
        <strike val="0"/>
        <condense val="0"/>
        <extend val="0"/>
        <outline val="0"/>
        <shadow val="0"/>
        <u val="none"/>
        <vertAlign val="baseline"/>
        <sz val="12"/>
        <color indexed="8"/>
        <name val="Calibri"/>
        <scheme val="minor"/>
      </font>
    </dxf>
    <dxf>
      <font>
        <b/>
        <i val="0"/>
        <strike val="0"/>
        <condense val="0"/>
        <extend val="0"/>
        <outline val="0"/>
        <shadow val="0"/>
        <u val="none"/>
        <vertAlign val="baseline"/>
        <sz val="12"/>
        <color indexed="8"/>
        <name val="Calibri"/>
        <scheme val="minor"/>
      </font>
    </dxf>
    <dxf>
      <font>
        <b/>
        <i val="0"/>
        <strike val="0"/>
        <condense val="0"/>
        <extend val="0"/>
        <outline val="0"/>
        <shadow val="0"/>
        <u val="none"/>
        <vertAlign val="baseline"/>
        <sz val="12"/>
        <color indexed="8"/>
        <name val="Calibri"/>
        <scheme val="minor"/>
      </font>
    </dxf>
    <dxf>
      <font>
        <b/>
        <strike val="0"/>
        <outline val="0"/>
        <shadow val="0"/>
        <u val="none"/>
        <vertAlign val="baseline"/>
        <sz val="12"/>
        <color indexed="8"/>
        <name val="Calibri"/>
        <scheme val="minor"/>
      </font>
    </dxf>
    <dxf>
      <font>
        <b/>
        <strike val="0"/>
        <outline val="0"/>
        <shadow val="0"/>
        <u val="none"/>
        <vertAlign val="baseline"/>
        <sz val="12"/>
        <color indexed="8"/>
        <name val="Calibri"/>
        <scheme val="minor"/>
      </font>
    </dxf>
    <dxf>
      <border diagonalUp="0" diagonalDown="0">
        <left style="medium">
          <color theme="5" tint="-0.499984740745262"/>
        </left>
        <right style="medium">
          <color theme="5" tint="-0.499984740745262"/>
        </right>
        <top style="medium">
          <color theme="5" tint="-0.499984740745262"/>
        </top>
        <bottom style="medium">
          <color theme="5" tint="-0.499984740745262"/>
        </bottom>
      </border>
    </dxf>
    <dxf>
      <font>
        <b/>
        <strike val="0"/>
        <outline val="0"/>
        <shadow val="0"/>
        <u val="none"/>
        <vertAlign val="baseline"/>
        <sz val="12"/>
        <color indexed="8"/>
        <name val="Calibri"/>
        <scheme val="minor"/>
      </font>
    </dxf>
    <dxf>
      <font>
        <b/>
        <strike val="0"/>
        <outline val="0"/>
        <shadow val="0"/>
        <u val="none"/>
        <vertAlign val="baseline"/>
        <sz val="12"/>
        <color indexed="8"/>
        <name val="Calibri"/>
        <scheme val="minor"/>
      </font>
      <alignment horizontal="general" vertical="bottom" textRotation="0" wrapText="1" indent="0" justifyLastLine="0" shrinkToFit="0" readingOrder="0"/>
    </dxf>
  </dxfs>
  <tableStyles count="0" defaultTableStyle="TableStyleMedium2" defaultPivotStyle="PivotStyleLight16"/>
  <colors>
    <mruColors>
      <color rgb="FFFDEC83"/>
      <color rgb="FFD3FDE6"/>
      <color rgb="FFE9F5DB"/>
      <color rgb="FFFFFFDD"/>
      <color rgb="FFFCF684"/>
      <color rgb="FFCA700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powerPivotData" Target="model/item.data"/><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cap="all" spc="0" baseline="0">
                <a:gradFill>
                  <a:gsLst>
                    <a:gs pos="0">
                      <a:schemeClr val="dk1">
                        <a:lumMod val="50000"/>
                        <a:lumOff val="50000"/>
                      </a:schemeClr>
                    </a:gs>
                    <a:gs pos="100000">
                      <a:schemeClr val="dk1">
                        <a:lumMod val="85000"/>
                        <a:lumOff val="15000"/>
                      </a:schemeClr>
                    </a:gs>
                  </a:gsLst>
                  <a:lin ang="5400000" scaled="0"/>
                </a:gradFill>
                <a:latin typeface="+mn-lt"/>
                <a:ea typeface="+mn-ea"/>
                <a:cs typeface="+mn-cs"/>
              </a:defRPr>
            </a:pPr>
            <a:r>
              <a:rPr lang="en-US"/>
              <a:t>ABX Rate Per 1000- inpatient/acute care</a:t>
            </a:r>
          </a:p>
        </c:rich>
      </c:tx>
      <c:overlay val="0"/>
      <c:spPr>
        <a:noFill/>
        <a:ln>
          <a:noFill/>
        </a:ln>
        <a:effectLst/>
      </c:spPr>
      <c:txPr>
        <a:bodyPr rot="0" spcFirstLastPara="1" vertOverflow="ellipsis" vert="horz" wrap="square" anchor="ctr" anchorCtr="1"/>
        <a:lstStyle/>
        <a:p>
          <a:pPr>
            <a:defRPr sz="1440" b="0" i="0" u="none" strike="noStrike" kern="1200" cap="all" spc="0" baseline="0">
              <a:gradFill>
                <a:gsLst>
                  <a:gs pos="0">
                    <a:schemeClr val="dk1">
                      <a:lumMod val="50000"/>
                      <a:lumOff val="50000"/>
                    </a:schemeClr>
                  </a:gs>
                  <a:gs pos="100000">
                    <a:schemeClr val="dk1">
                      <a:lumMod val="85000"/>
                      <a:lumOff val="15000"/>
                    </a:schemeClr>
                  </a:gs>
                </a:gsLst>
                <a:lin ang="5400000" scaled="0"/>
              </a:gradFill>
              <a:latin typeface="+mn-lt"/>
              <a:ea typeface="+mn-ea"/>
              <a:cs typeface="+mn-cs"/>
            </a:defRPr>
          </a:pPr>
          <a:endParaRPr lang="en-US"/>
        </a:p>
      </c:txPr>
    </c:title>
    <c:autoTitleDeleted val="0"/>
    <c:plotArea>
      <c:layout/>
      <c:lineChart>
        <c:grouping val="standard"/>
        <c:varyColors val="0"/>
        <c:ser>
          <c:idx val="0"/>
          <c:order val="0"/>
          <c:tx>
            <c:strRef>
              <c:f>'ABX Rate Graph '!$D$2</c:f>
              <c:strCache>
                <c:ptCount val="1"/>
                <c:pt idx="0">
                  <c:v>Rate Per 1000</c:v>
                </c:pt>
              </c:strCache>
            </c:strRef>
          </c:tx>
          <c:spPr>
            <a:ln w="19050" cap="rnd" cmpd="sng" algn="ctr">
              <a:solidFill>
                <a:schemeClr val="accent6">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'ABX Rate Graph '!$A$3:$A$14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'ABX Rate Graph '!$D$3:$D$14</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0262-47A5-A77E-A752552E2824}"/>
            </c:ext>
          </c:extLst>
        </c:ser>
        <c:dLbls>
          <c:dLblPos val="ctr"/>
          <c:showLegendKey val="0"/>
          <c:showVal val="1"/>
          <c:showCatName val="0"/>
          <c:showSerName val="0"/>
          <c:showPercent val="0"/>
          <c:showBubbleSize val="0"/>
        </c:dLbls>
        <c:marker val="1"/>
        <c:smooth val="0"/>
        <c:axId val="127475712"/>
        <c:axId val="66214080"/>
      </c:lineChart>
      <c:catAx>
        <c:axId val="127475712"/>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crossAx val="66214080"/>
        <c:crosses val="autoZero"/>
        <c:auto val="0"/>
        <c:lblAlgn val="ctr"/>
        <c:lblOffset val="100"/>
        <c:noMultiLvlLbl val="0"/>
      </c:catAx>
      <c:valAx>
        <c:axId val="66214080"/>
        <c:scaling>
          <c:orientation val="minMax"/>
        </c:scaling>
        <c:delete val="1"/>
        <c:axPos val="l"/>
        <c:numFmt formatCode="0.00" sourceLinked="1"/>
        <c:majorTickMark val="none"/>
        <c:minorTickMark val="none"/>
        <c:tickLblPos val="nextTo"/>
        <c:crossAx val="127475712"/>
        <c:crosses val="autoZero"/>
        <c:crossBetween val="between"/>
        <c:majorUnit val="0.2"/>
      </c:valAx>
      <c:spPr>
        <a:noFill/>
        <a:ln>
          <a:noFill/>
        </a:ln>
        <a:effectLst/>
      </c:spPr>
    </c:plotArea>
    <c:plotVisOnly val="1"/>
    <c:dispBlanksAs val="gap"/>
    <c:showDLblsOverMax val="0"/>
  </c:chart>
  <c:spPr>
    <a:solidFill>
      <a:schemeClr val="lt1"/>
    </a:solidFill>
    <a:ln w="9525" cap="flat" cmpd="sng" algn="ctr">
      <a:solidFill>
        <a:schemeClr val="accent6">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[ABS Tracking Tool- FEB.6.xlsx]ABX Rate Graph !PivotTable19</c:name>
    <c:fmtId val="6"/>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baseline="0">
                <a:effectLst/>
              </a:rPr>
              <a:t># ABX PRESCRIBED PER MONTH/ OB</a:t>
            </a:r>
            <a:endParaRPr lang="en-US"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solidFill>
              <a:schemeClr val="accent6">
                <a:lumMod val="50000"/>
              </a:schemeClr>
            </a:solidFill>
          </a:ln>
          <a:effectLst/>
          <a:sp3d>
            <a:contourClr>
              <a:schemeClr val="accent6">
                <a:lumMod val="50000"/>
              </a:schemeClr>
            </a:contourClr>
          </a:sp3d>
        </c:spPr>
        <c:marker>
          <c:symbol val="none"/>
        </c:marker>
      </c:pivotFmt>
      <c:pivotFmt>
        <c:idx val="1"/>
        <c:spPr>
          <a:solidFill>
            <a:schemeClr val="accent1"/>
          </a:solidFill>
          <a:ln>
            <a:noFill/>
          </a:ln>
          <a:effectLst/>
          <a:sp3d/>
        </c:spPr>
        <c:marker>
          <c:symbol val="none"/>
        </c:marker>
      </c:pivotFmt>
    </c:pivotFmts>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'ABX Rate Graph '!$V$35:$V$36</c:f>
              <c:strCache>
                <c:ptCount val="1"/>
                <c:pt idx="0">
                  <c:v>Grand Total</c:v>
                </c:pt>
              </c:strCache>
            </c:strRef>
          </c:tx>
          <c:spPr>
            <a:solidFill>
              <a:schemeClr val="accent1"/>
            </a:solidFill>
            <a:ln>
              <a:noFill/>
            </a:ln>
            <a:effectLst/>
            <a:sp3d/>
          </c:spPr>
          <c:invertIfNegative val="0"/>
          <c:cat>
            <c:strRef>
              <c:f>'ABX Rate Graph '!$U$37</c:f>
              <c:strCache>
                <c:ptCount val="1"/>
                <c:pt idx="0">
                  <c:v>Grand Total</c:v>
                </c:pt>
              </c:strCache>
            </c:strRef>
          </c:cat>
          <c:val>
            <c:numRef>
              <c:f>'ABX Rate Graph '!$V$37</c:f>
              <c:numCache>
                <c:formatCode>General</c:formatCode>
                <c:ptCount val="1"/>
              </c:numCache>
            </c:numRef>
          </c:val>
          <c:extLst>
            <c:ext xmlns:c16="http://schemas.microsoft.com/office/drawing/2014/chart" uri="{C3380CC4-5D6E-409C-BE32-E72D297353CC}">
              <c16:uniqueId val="{00000000-CF88-4147-A6C0-EDE481E5BD56}"/>
            </c:ext>
          </c:extLst>
        </c:ser>
        <c:dLbls>
          <c:showLegendKey val="0"/>
          <c:showVal val="0"/>
          <c:showCatName val="0"/>
          <c:showSerName val="0"/>
          <c:showPercent val="0"/>
          <c:showBubbleSize val="0"/>
        </c:dLbls>
        <c:gapWidth val="315"/>
        <c:gapDepth val="138"/>
        <c:shape val="box"/>
        <c:axId val="649477088"/>
        <c:axId val="649477416"/>
        <c:axId val="0"/>
      </c:bar3DChart>
      <c:catAx>
        <c:axId val="649477088"/>
        <c:scaling>
          <c:orientation val="minMax"/>
        </c:scaling>
        <c:delete val="0"/>
        <c:axPos val="b"/>
        <c:numFmt formatCode="General" sourceLinked="1"/>
        <c:majorTickMark val="none"/>
        <c:minorTickMark val="none"/>
        <c:tickLblPos val="nextTo"/>
        <c:spPr>
          <a:noFill/>
          <a:ln w="6350">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9477416"/>
        <c:crosses val="autoZero"/>
        <c:auto val="1"/>
        <c:lblAlgn val="ctr"/>
        <c:lblOffset val="100"/>
        <c:noMultiLvlLbl val="0"/>
      </c:catAx>
      <c:valAx>
        <c:axId val="649477416"/>
        <c:scaling>
          <c:orientation val="minMax"/>
          <c:min val="0.30000000000000004"/>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947708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dTable>
      <c:spPr>
        <a:noFill/>
        <a:ln w="3175">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[ABS Tracking Tool- FEB.6.xlsx]ABX Rate Graph !PivotTable20</c:name>
    <c:fmtId val="7"/>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baseline="0">
                <a:effectLst/>
              </a:rPr>
              <a:t># ABX PRESCRIBED PER MONTH/ ER</a:t>
            </a:r>
            <a:endParaRPr lang="en-US"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solidFill>
              <a:schemeClr val="accent6">
                <a:lumMod val="50000"/>
              </a:schemeClr>
            </a:solidFill>
          </a:ln>
          <a:effectLst/>
          <a:sp3d>
            <a:contourClr>
              <a:schemeClr val="accent6">
                <a:lumMod val="50000"/>
              </a:schemeClr>
            </a:contourClr>
          </a:sp3d>
        </c:spPr>
        <c:marker>
          <c:symbol val="none"/>
        </c:marker>
      </c:pivotFmt>
      <c:pivotFmt>
        <c:idx val="1"/>
        <c:spPr>
          <a:solidFill>
            <a:schemeClr val="accent1">
              <a:lumMod val="40000"/>
              <a:lumOff val="60000"/>
            </a:schemeClr>
          </a:solidFill>
          <a:ln>
            <a:solidFill>
              <a:schemeClr val="accent6">
                <a:lumMod val="50000"/>
              </a:schemeClr>
            </a:solidFill>
          </a:ln>
          <a:effectLst/>
          <a:sp3d>
            <a:contourClr>
              <a:schemeClr val="accent6">
                <a:lumMod val="50000"/>
              </a:schemeClr>
            </a:contourClr>
          </a:sp3d>
        </c:spPr>
        <c:marker>
          <c:symbol val="none"/>
        </c:marker>
      </c:pivotFmt>
      <c:pivotFmt>
        <c:idx val="2"/>
        <c:spPr>
          <a:solidFill>
            <a:schemeClr val="accent1"/>
          </a:solidFill>
          <a:ln>
            <a:noFill/>
          </a:ln>
          <a:effectLst/>
          <a:sp3d/>
        </c:spPr>
        <c:marker>
          <c:symbol val="none"/>
        </c:marker>
      </c:pivotFmt>
      <c:pivotFmt>
        <c:idx val="3"/>
        <c:spPr>
          <a:solidFill>
            <a:schemeClr val="accent1"/>
          </a:solidFill>
          <a:ln>
            <a:noFill/>
          </a:ln>
          <a:effectLst/>
          <a:sp3d/>
        </c:spPr>
        <c:marker>
          <c:symbol val="none"/>
        </c:marker>
      </c:pivotFmt>
      <c:pivotFmt>
        <c:idx val="4"/>
        <c:spPr>
          <a:solidFill>
            <a:schemeClr val="accent1"/>
          </a:solidFill>
          <a:ln>
            <a:noFill/>
          </a:ln>
          <a:effectLst/>
          <a:sp3d/>
        </c:spPr>
        <c:marker>
          <c:symbol val="none"/>
        </c:marker>
      </c:pivotFmt>
      <c:pivotFmt>
        <c:idx val="5"/>
        <c:spPr>
          <a:solidFill>
            <a:schemeClr val="accent1"/>
          </a:solidFill>
          <a:ln>
            <a:noFill/>
          </a:ln>
          <a:effectLst/>
          <a:sp3d/>
        </c:spPr>
        <c:marker>
          <c:symbol val="none"/>
        </c:marker>
      </c:pivotFmt>
      <c:pivotFmt>
        <c:idx val="6"/>
        <c:spPr>
          <a:solidFill>
            <a:schemeClr val="accent1"/>
          </a:solidFill>
          <a:ln>
            <a:noFill/>
          </a:ln>
          <a:effectLst/>
          <a:sp3d/>
        </c:spPr>
        <c:marker>
          <c:symbol val="none"/>
        </c:marker>
      </c:pivotFmt>
    </c:pivotFmts>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'ABX Rate Graph '!$AA$4:$AA$5</c:f>
              <c:strCache>
                <c:ptCount val="1"/>
                <c:pt idx="0">
                  <c:v>Grand Total</c:v>
                </c:pt>
              </c:strCache>
            </c:strRef>
          </c:tx>
          <c:spPr>
            <a:solidFill>
              <a:schemeClr val="accent1"/>
            </a:solidFill>
            <a:ln>
              <a:noFill/>
            </a:ln>
            <a:effectLst/>
            <a:sp3d/>
          </c:spPr>
          <c:invertIfNegative val="0"/>
          <c:cat>
            <c:strRef>
              <c:f>'ABX Rate Graph '!$Z$6</c:f>
              <c:strCache>
                <c:ptCount val="1"/>
                <c:pt idx="0">
                  <c:v>Grand Total</c:v>
                </c:pt>
              </c:strCache>
            </c:strRef>
          </c:cat>
          <c:val>
            <c:numRef>
              <c:f>'ABX Rate Graph '!$AA$6</c:f>
              <c:numCache>
                <c:formatCode>General</c:formatCode>
                <c:ptCount val="1"/>
              </c:numCache>
            </c:numRef>
          </c:val>
          <c:extLst>
            <c:ext xmlns:c16="http://schemas.microsoft.com/office/drawing/2014/chart" uri="{C3380CC4-5D6E-409C-BE32-E72D297353CC}">
              <c16:uniqueId val="{00000000-CF88-4147-A6C0-EDE481E5BD56}"/>
            </c:ext>
          </c:extLst>
        </c:ser>
        <c:dLbls>
          <c:showLegendKey val="0"/>
          <c:showVal val="0"/>
          <c:showCatName val="0"/>
          <c:showSerName val="0"/>
          <c:showPercent val="0"/>
          <c:showBubbleSize val="0"/>
        </c:dLbls>
        <c:gapWidth val="315"/>
        <c:gapDepth val="138"/>
        <c:shape val="box"/>
        <c:axId val="649477088"/>
        <c:axId val="649477416"/>
        <c:axId val="0"/>
      </c:bar3DChart>
      <c:catAx>
        <c:axId val="649477088"/>
        <c:scaling>
          <c:orientation val="minMax"/>
        </c:scaling>
        <c:delete val="0"/>
        <c:axPos val="b"/>
        <c:numFmt formatCode="General" sourceLinked="1"/>
        <c:majorTickMark val="none"/>
        <c:minorTickMark val="none"/>
        <c:tickLblPos val="nextTo"/>
        <c:spPr>
          <a:noFill/>
          <a:ln w="6350">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9477416"/>
        <c:crosses val="autoZero"/>
        <c:auto val="1"/>
        <c:lblAlgn val="ctr"/>
        <c:lblOffset val="100"/>
        <c:noMultiLvlLbl val="0"/>
      </c:catAx>
      <c:valAx>
        <c:axId val="649477416"/>
        <c:scaling>
          <c:orientation val="minMax"/>
          <c:min val="0.30000000000000004"/>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64947708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dTable>
      <c:spPr>
        <a:noFill/>
        <a:ln w="3175">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cap="all" spc="0" baseline="0">
                <a:gradFill>
                  <a:gsLst>
                    <a:gs pos="0">
                      <a:schemeClr val="dk1">
                        <a:lumMod val="50000"/>
                        <a:lumOff val="50000"/>
                      </a:schemeClr>
                    </a:gs>
                    <a:gs pos="100000">
                      <a:schemeClr val="dk1">
                        <a:lumMod val="85000"/>
                        <a:lumOff val="15000"/>
                      </a:schemeClr>
                    </a:gs>
                  </a:gsLst>
                  <a:lin ang="5400000" scaled="0"/>
                </a:gradFill>
                <a:latin typeface="+mn-lt"/>
                <a:ea typeface="+mn-ea"/>
                <a:cs typeface="+mn-cs"/>
              </a:defRPr>
            </a:pPr>
            <a:r>
              <a:rPr lang="en-US"/>
              <a:t>dot Rate Per 1000- inpatient/acute care</a:t>
            </a:r>
          </a:p>
        </c:rich>
      </c:tx>
      <c:overlay val="0"/>
      <c:spPr>
        <a:noFill/>
        <a:ln>
          <a:noFill/>
        </a:ln>
        <a:effectLst/>
      </c:spPr>
      <c:txPr>
        <a:bodyPr rot="0" spcFirstLastPara="1" vertOverflow="ellipsis" vert="horz" wrap="square" anchor="ctr" anchorCtr="1"/>
        <a:lstStyle/>
        <a:p>
          <a:pPr>
            <a:defRPr sz="1440" b="0" i="0" u="none" strike="noStrike" kern="1200" cap="all" spc="0" baseline="0">
              <a:gradFill>
                <a:gsLst>
                  <a:gs pos="0">
                    <a:schemeClr val="dk1">
                      <a:lumMod val="50000"/>
                      <a:lumOff val="50000"/>
                    </a:schemeClr>
                  </a:gs>
                  <a:gs pos="100000">
                    <a:schemeClr val="dk1">
                      <a:lumMod val="85000"/>
                      <a:lumOff val="15000"/>
                    </a:schemeClr>
                  </a:gs>
                </a:gsLst>
                <a:lin ang="5400000" scaled="0"/>
              </a:gradFill>
              <a:latin typeface="+mn-lt"/>
              <a:ea typeface="+mn-ea"/>
              <a:cs typeface="+mn-cs"/>
            </a:defRPr>
          </a:pPr>
          <a:endParaRPr lang="en-US"/>
        </a:p>
      </c:txPr>
    </c:title>
    <c:autoTitleDeleted val="0"/>
    <c:plotArea>
      <c:layout/>
      <c:lineChart>
        <c:grouping val="standard"/>
        <c:varyColors val="0"/>
        <c:ser>
          <c:idx val="0"/>
          <c:order val="0"/>
          <c:tx>
            <c:strRef>
              <c:f>'DOT Rate Graph'!$D$2</c:f>
              <c:strCache>
                <c:ptCount val="1"/>
                <c:pt idx="0">
                  <c:v>Rate Per 1000</c:v>
                </c:pt>
              </c:strCache>
            </c:strRef>
          </c:tx>
          <c:spPr>
            <a:ln w="19050" cap="rnd" cmpd="sng" algn="ctr">
              <a:solidFill>
                <a:schemeClr val="accent6">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'DOT Rate Graph'!$A$3:$A$14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'DOT Rate Graph'!$D$3:$D$14</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D8B4-464C-828D-5370ED9B4C33}"/>
            </c:ext>
          </c:extLst>
        </c:ser>
        <c:dLbls>
          <c:dLblPos val="ctr"/>
          <c:showLegendKey val="0"/>
          <c:showVal val="1"/>
          <c:showCatName val="0"/>
          <c:showSerName val="0"/>
          <c:showPercent val="0"/>
          <c:showBubbleSize val="0"/>
        </c:dLbls>
        <c:marker val="1"/>
        <c:smooth val="0"/>
        <c:axId val="127475712"/>
        <c:axId val="66214080"/>
      </c:lineChart>
      <c:catAx>
        <c:axId val="127475712"/>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crossAx val="66214080"/>
        <c:crosses val="autoZero"/>
        <c:auto val="0"/>
        <c:lblAlgn val="ctr"/>
        <c:lblOffset val="100"/>
        <c:noMultiLvlLbl val="0"/>
      </c:catAx>
      <c:valAx>
        <c:axId val="66214080"/>
        <c:scaling>
          <c:orientation val="minMax"/>
        </c:scaling>
        <c:delete val="1"/>
        <c:axPos val="l"/>
        <c:numFmt formatCode="0.00" sourceLinked="1"/>
        <c:majorTickMark val="none"/>
        <c:minorTickMark val="none"/>
        <c:tickLblPos val="nextTo"/>
        <c:crossAx val="127475712"/>
        <c:crosses val="autoZero"/>
        <c:crossBetween val="between"/>
        <c:majorUnit val="0.2"/>
      </c:valAx>
      <c:spPr>
        <a:noFill/>
        <a:ln>
          <a:noFill/>
        </a:ln>
        <a:effectLst/>
      </c:spPr>
    </c:plotArea>
    <c:plotVisOnly val="1"/>
    <c:dispBlanksAs val="gap"/>
    <c:showDLblsOverMax val="0"/>
  </c:chart>
  <c:spPr>
    <a:solidFill>
      <a:schemeClr val="lt1"/>
    </a:solidFill>
    <a:ln w="9525" cap="flat" cmpd="sng" algn="ctr">
      <a:solidFill>
        <a:schemeClr val="accent6">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cap="all" spc="0" baseline="0">
                <a:gradFill>
                  <a:gsLst>
                    <a:gs pos="0">
                      <a:schemeClr val="dk1">
                        <a:lumMod val="50000"/>
                        <a:lumOff val="50000"/>
                      </a:schemeClr>
                    </a:gs>
                    <a:gs pos="100000">
                      <a:schemeClr val="dk1">
                        <a:lumMod val="85000"/>
                        <a:lumOff val="15000"/>
                      </a:schemeClr>
                    </a:gs>
                  </a:gsLst>
                  <a:lin ang="5400000" scaled="0"/>
                </a:gradFill>
                <a:latin typeface="+mn-lt"/>
                <a:ea typeface="+mn-ea"/>
                <a:cs typeface="+mn-cs"/>
              </a:defRPr>
            </a:pPr>
            <a:r>
              <a:rPr lang="en-US"/>
              <a:t>dot Rate Per 1000- Observation</a:t>
            </a:r>
          </a:p>
        </c:rich>
      </c:tx>
      <c:overlay val="0"/>
      <c:spPr>
        <a:noFill/>
        <a:ln>
          <a:noFill/>
        </a:ln>
        <a:effectLst/>
      </c:spPr>
      <c:txPr>
        <a:bodyPr rot="0" spcFirstLastPara="1" vertOverflow="ellipsis" vert="horz" wrap="square" anchor="ctr" anchorCtr="1"/>
        <a:lstStyle/>
        <a:p>
          <a:pPr>
            <a:defRPr sz="1440" b="0" i="0" u="none" strike="noStrike" kern="1200" cap="all" spc="0" baseline="0">
              <a:gradFill>
                <a:gsLst>
                  <a:gs pos="0">
                    <a:schemeClr val="dk1">
                      <a:lumMod val="50000"/>
                      <a:lumOff val="50000"/>
                    </a:schemeClr>
                  </a:gs>
                  <a:gs pos="100000">
                    <a:schemeClr val="dk1">
                      <a:lumMod val="85000"/>
                      <a:lumOff val="15000"/>
                    </a:schemeClr>
                  </a:gs>
                </a:gsLst>
                <a:lin ang="5400000" scaled="0"/>
              </a:gradFill>
              <a:latin typeface="+mn-lt"/>
              <a:ea typeface="+mn-ea"/>
              <a:cs typeface="+mn-cs"/>
            </a:defRPr>
          </a:pPr>
          <a:endParaRPr lang="en-US"/>
        </a:p>
      </c:txPr>
    </c:title>
    <c:autoTitleDeleted val="0"/>
    <c:plotArea>
      <c:layout/>
      <c:lineChart>
        <c:grouping val="standard"/>
        <c:varyColors val="0"/>
        <c:ser>
          <c:idx val="0"/>
          <c:order val="0"/>
          <c:tx>
            <c:strRef>
              <c:f>'DOT Rate Graph'!$I$2</c:f>
              <c:strCache>
                <c:ptCount val="1"/>
                <c:pt idx="0">
                  <c:v>Rate Per 1000</c:v>
                </c:pt>
              </c:strCache>
            </c:strRef>
          </c:tx>
          <c:spPr>
            <a:ln w="19050" cap="rnd" cmpd="sng" algn="ctr">
              <a:solidFill>
                <a:schemeClr val="accent6">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'DOT Rate Graph'!$F$3:$F$14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'DOT Rate Graph'!$I$3:$I$14</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D092-4427-AEC0-BE55E22D1075}"/>
            </c:ext>
          </c:extLst>
        </c:ser>
        <c:dLbls>
          <c:dLblPos val="ctr"/>
          <c:showLegendKey val="0"/>
          <c:showVal val="1"/>
          <c:showCatName val="0"/>
          <c:showSerName val="0"/>
          <c:showPercent val="0"/>
          <c:showBubbleSize val="0"/>
        </c:dLbls>
        <c:marker val="1"/>
        <c:smooth val="0"/>
        <c:axId val="127475712"/>
        <c:axId val="66214080"/>
      </c:lineChart>
      <c:catAx>
        <c:axId val="127475712"/>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crossAx val="66214080"/>
        <c:crosses val="autoZero"/>
        <c:auto val="0"/>
        <c:lblAlgn val="ctr"/>
        <c:lblOffset val="100"/>
        <c:noMultiLvlLbl val="0"/>
      </c:catAx>
      <c:valAx>
        <c:axId val="66214080"/>
        <c:scaling>
          <c:orientation val="minMax"/>
        </c:scaling>
        <c:delete val="1"/>
        <c:axPos val="l"/>
        <c:numFmt formatCode="0.00" sourceLinked="1"/>
        <c:majorTickMark val="none"/>
        <c:minorTickMark val="none"/>
        <c:tickLblPos val="nextTo"/>
        <c:crossAx val="127475712"/>
        <c:crosses val="autoZero"/>
        <c:crossBetween val="between"/>
        <c:majorUnit val="0.5"/>
      </c:valAx>
      <c:spPr>
        <a:noFill/>
        <a:ln>
          <a:noFill/>
        </a:ln>
        <a:effectLst/>
      </c:spPr>
    </c:plotArea>
    <c:plotVisOnly val="1"/>
    <c:dispBlanksAs val="gap"/>
    <c:showDLblsOverMax val="0"/>
  </c:chart>
  <c:spPr>
    <a:solidFill>
      <a:schemeClr val="lt1"/>
    </a:solidFill>
    <a:ln w="9525" cap="flat" cmpd="sng" algn="ctr">
      <a:solidFill>
        <a:schemeClr val="accent6">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cap="all" spc="0" baseline="0">
                <a:gradFill>
                  <a:gsLst>
                    <a:gs pos="0">
                      <a:schemeClr val="dk1">
                        <a:lumMod val="50000"/>
                        <a:lumOff val="50000"/>
                      </a:schemeClr>
                    </a:gs>
                    <a:gs pos="100000">
                      <a:schemeClr val="dk1">
                        <a:lumMod val="85000"/>
                        <a:lumOff val="15000"/>
                      </a:schemeClr>
                    </a:gs>
                  </a:gsLst>
                  <a:lin ang="5400000" scaled="0"/>
                </a:gradFill>
                <a:latin typeface="+mn-lt"/>
                <a:ea typeface="+mn-ea"/>
                <a:cs typeface="+mn-cs"/>
              </a:defRPr>
            </a:pPr>
            <a:r>
              <a:rPr lang="en-US"/>
              <a:t>dot Rate Per 1000- swing</a:t>
            </a:r>
          </a:p>
        </c:rich>
      </c:tx>
      <c:overlay val="0"/>
      <c:spPr>
        <a:noFill/>
        <a:ln>
          <a:noFill/>
        </a:ln>
        <a:effectLst/>
      </c:spPr>
      <c:txPr>
        <a:bodyPr rot="0" spcFirstLastPara="1" vertOverflow="ellipsis" vert="horz" wrap="square" anchor="ctr" anchorCtr="1"/>
        <a:lstStyle/>
        <a:p>
          <a:pPr>
            <a:defRPr sz="1440" b="0" i="0" u="none" strike="noStrike" kern="1200" cap="all" spc="0" baseline="0">
              <a:gradFill>
                <a:gsLst>
                  <a:gs pos="0">
                    <a:schemeClr val="dk1">
                      <a:lumMod val="50000"/>
                      <a:lumOff val="50000"/>
                    </a:schemeClr>
                  </a:gs>
                  <a:gs pos="100000">
                    <a:schemeClr val="dk1">
                      <a:lumMod val="85000"/>
                      <a:lumOff val="15000"/>
                    </a:schemeClr>
                  </a:gs>
                </a:gsLst>
                <a:lin ang="5400000" scaled="0"/>
              </a:gradFill>
              <a:latin typeface="+mn-lt"/>
              <a:ea typeface="+mn-ea"/>
              <a:cs typeface="+mn-cs"/>
            </a:defRPr>
          </a:pPr>
          <a:endParaRPr lang="en-US"/>
        </a:p>
      </c:txPr>
    </c:title>
    <c:autoTitleDeleted val="0"/>
    <c:plotArea>
      <c:layout/>
      <c:lineChart>
        <c:grouping val="standard"/>
        <c:varyColors val="0"/>
        <c:ser>
          <c:idx val="0"/>
          <c:order val="0"/>
          <c:tx>
            <c:strRef>
              <c:f>'DOT Rate Graph'!$N$2</c:f>
              <c:strCache>
                <c:ptCount val="1"/>
                <c:pt idx="0">
                  <c:v>Rate Per 1000</c:v>
                </c:pt>
              </c:strCache>
            </c:strRef>
          </c:tx>
          <c:spPr>
            <a:ln w="19050" cap="rnd" cmpd="sng" algn="ctr">
              <a:solidFill>
                <a:schemeClr val="accent6">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'DOT Rate Graph'!$K$3:$K$14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'DOT Rate Graph'!$N$3:$N$14</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EF3E-4BF5-A001-736247340048}"/>
            </c:ext>
          </c:extLst>
        </c:ser>
        <c:dLbls>
          <c:dLblPos val="ctr"/>
          <c:showLegendKey val="0"/>
          <c:showVal val="1"/>
          <c:showCatName val="0"/>
          <c:showSerName val="0"/>
          <c:showPercent val="0"/>
          <c:showBubbleSize val="0"/>
        </c:dLbls>
        <c:marker val="1"/>
        <c:smooth val="0"/>
        <c:axId val="127475712"/>
        <c:axId val="66214080"/>
      </c:lineChart>
      <c:catAx>
        <c:axId val="127475712"/>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crossAx val="66214080"/>
        <c:crosses val="autoZero"/>
        <c:auto val="0"/>
        <c:lblAlgn val="ctr"/>
        <c:lblOffset val="100"/>
        <c:noMultiLvlLbl val="0"/>
      </c:catAx>
      <c:valAx>
        <c:axId val="66214080"/>
        <c:scaling>
          <c:orientation val="minMax"/>
        </c:scaling>
        <c:delete val="1"/>
        <c:axPos val="l"/>
        <c:numFmt formatCode="0.00" sourceLinked="1"/>
        <c:majorTickMark val="none"/>
        <c:minorTickMark val="none"/>
        <c:tickLblPos val="nextTo"/>
        <c:crossAx val="127475712"/>
        <c:crosses val="autoZero"/>
        <c:crossBetween val="between"/>
        <c:majorUnit val="0.5"/>
      </c:valAx>
      <c:spPr>
        <a:noFill/>
        <a:ln>
          <a:noFill/>
        </a:ln>
        <a:effectLst/>
      </c:spPr>
    </c:plotArea>
    <c:plotVisOnly val="1"/>
    <c:dispBlanksAs val="gap"/>
    <c:showDLblsOverMax val="0"/>
  </c:chart>
  <c:spPr>
    <a:solidFill>
      <a:schemeClr val="lt1"/>
    </a:solidFill>
    <a:ln w="9525" cap="flat" cmpd="sng" algn="ctr">
      <a:solidFill>
        <a:schemeClr val="accent6">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cap="all" spc="0" baseline="0">
                <a:gradFill>
                  <a:gsLst>
                    <a:gs pos="0">
                      <a:schemeClr val="dk1">
                        <a:lumMod val="50000"/>
                        <a:lumOff val="50000"/>
                      </a:schemeClr>
                    </a:gs>
                    <a:gs pos="100000">
                      <a:schemeClr val="dk1">
                        <a:lumMod val="85000"/>
                        <a:lumOff val="15000"/>
                      </a:schemeClr>
                    </a:gs>
                  </a:gsLst>
                  <a:lin ang="5400000" scaled="0"/>
                </a:gradFill>
                <a:latin typeface="+mn-lt"/>
                <a:ea typeface="+mn-ea"/>
                <a:cs typeface="+mn-cs"/>
              </a:defRPr>
            </a:pPr>
            <a:r>
              <a:rPr lang="en-US"/>
              <a:t>dot Rate Per 1000- LTC</a:t>
            </a:r>
          </a:p>
        </c:rich>
      </c:tx>
      <c:overlay val="0"/>
      <c:spPr>
        <a:noFill/>
        <a:ln>
          <a:noFill/>
        </a:ln>
        <a:effectLst/>
      </c:spPr>
      <c:txPr>
        <a:bodyPr rot="0" spcFirstLastPara="1" vertOverflow="ellipsis" vert="horz" wrap="square" anchor="ctr" anchorCtr="1"/>
        <a:lstStyle/>
        <a:p>
          <a:pPr>
            <a:defRPr sz="1440" b="0" i="0" u="none" strike="noStrike" kern="1200" cap="all" spc="0" baseline="0">
              <a:gradFill>
                <a:gsLst>
                  <a:gs pos="0">
                    <a:schemeClr val="dk1">
                      <a:lumMod val="50000"/>
                      <a:lumOff val="50000"/>
                    </a:schemeClr>
                  </a:gs>
                  <a:gs pos="100000">
                    <a:schemeClr val="dk1">
                      <a:lumMod val="85000"/>
                      <a:lumOff val="15000"/>
                    </a:schemeClr>
                  </a:gs>
                </a:gsLst>
                <a:lin ang="5400000" scaled="0"/>
              </a:gradFill>
              <a:latin typeface="+mn-lt"/>
              <a:ea typeface="+mn-ea"/>
              <a:cs typeface="+mn-cs"/>
            </a:defRPr>
          </a:pPr>
          <a:endParaRPr lang="en-US"/>
        </a:p>
      </c:txPr>
    </c:title>
    <c:autoTitleDeleted val="0"/>
    <c:plotArea>
      <c:layout>
        <c:manualLayout>
          <c:layoutTarget val="inner"/>
          <c:xMode val="edge"/>
          <c:yMode val="edge"/>
          <c:x val="2.3115315807831476E-2"/>
          <c:y val="0.1437374870794601"/>
          <c:w val="0.95376936838433701"/>
          <c:h val="0.74696293741734276"/>
        </c:manualLayout>
      </c:layout>
      <c:lineChart>
        <c:grouping val="standard"/>
        <c:varyColors val="0"/>
        <c:ser>
          <c:idx val="0"/>
          <c:order val="0"/>
          <c:tx>
            <c:strRef>
              <c:f>'DOT Rate Graph'!$S$2</c:f>
              <c:strCache>
                <c:ptCount val="1"/>
                <c:pt idx="0">
                  <c:v>Rate Per 1000</c:v>
                </c:pt>
              </c:strCache>
            </c:strRef>
          </c:tx>
          <c:spPr>
            <a:ln w="19050" cap="rnd" cmpd="sng" algn="ctr">
              <a:solidFill>
                <a:schemeClr val="accent6">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'DOT Rate Graph'!$P$3:$P$14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'DOT Rate Graph'!$S$3:$S$14</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A46B-41FF-8759-FD724AFD6369}"/>
            </c:ext>
          </c:extLst>
        </c:ser>
        <c:dLbls>
          <c:dLblPos val="ctr"/>
          <c:showLegendKey val="0"/>
          <c:showVal val="1"/>
          <c:showCatName val="0"/>
          <c:showSerName val="0"/>
          <c:showPercent val="0"/>
          <c:showBubbleSize val="0"/>
        </c:dLbls>
        <c:marker val="1"/>
        <c:smooth val="0"/>
        <c:axId val="127475712"/>
        <c:axId val="66214080"/>
      </c:lineChart>
      <c:catAx>
        <c:axId val="127475712"/>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crossAx val="66214080"/>
        <c:crosses val="autoZero"/>
        <c:auto val="0"/>
        <c:lblAlgn val="ctr"/>
        <c:lblOffset val="100"/>
        <c:noMultiLvlLbl val="0"/>
      </c:catAx>
      <c:valAx>
        <c:axId val="66214080"/>
        <c:scaling>
          <c:orientation val="minMax"/>
        </c:scaling>
        <c:delete val="1"/>
        <c:axPos val="l"/>
        <c:numFmt formatCode="0.00" sourceLinked="1"/>
        <c:majorTickMark val="none"/>
        <c:minorTickMark val="none"/>
        <c:tickLblPos val="nextTo"/>
        <c:crossAx val="127475712"/>
        <c:crosses val="autoZero"/>
        <c:crossBetween val="between"/>
        <c:majorUnit val="0.5"/>
      </c:valAx>
      <c:spPr>
        <a:noFill/>
        <a:ln>
          <a:noFill/>
        </a:ln>
        <a:effectLst/>
      </c:spPr>
    </c:plotArea>
    <c:plotVisOnly val="1"/>
    <c:dispBlanksAs val="gap"/>
    <c:showDLblsOverMax val="0"/>
  </c:chart>
  <c:spPr>
    <a:solidFill>
      <a:schemeClr val="lt1"/>
    </a:solidFill>
    <a:ln w="9525" cap="flat" cmpd="sng" algn="ctr">
      <a:solidFill>
        <a:schemeClr val="accent6">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cap="all" spc="0" baseline="0">
                <a:gradFill>
                  <a:gsLst>
                    <a:gs pos="0">
                      <a:schemeClr val="dk1">
                        <a:lumMod val="50000"/>
                        <a:lumOff val="50000"/>
                      </a:schemeClr>
                    </a:gs>
                    <a:gs pos="100000">
                      <a:schemeClr val="dk1">
                        <a:lumMod val="85000"/>
                        <a:lumOff val="15000"/>
                      </a:schemeClr>
                    </a:gs>
                  </a:gsLst>
                  <a:lin ang="5400000" scaled="0"/>
                </a:gradFill>
                <a:latin typeface="+mn-lt"/>
                <a:ea typeface="+mn-ea"/>
                <a:cs typeface="+mn-cs"/>
              </a:defRPr>
            </a:pPr>
            <a:r>
              <a:rPr lang="en-US"/>
              <a:t>dot Rate Per 1000- OB</a:t>
            </a:r>
          </a:p>
        </c:rich>
      </c:tx>
      <c:overlay val="0"/>
      <c:spPr>
        <a:noFill/>
        <a:ln>
          <a:noFill/>
        </a:ln>
        <a:effectLst/>
      </c:spPr>
      <c:txPr>
        <a:bodyPr rot="0" spcFirstLastPara="1" vertOverflow="ellipsis" vert="horz" wrap="square" anchor="ctr" anchorCtr="1"/>
        <a:lstStyle/>
        <a:p>
          <a:pPr>
            <a:defRPr sz="1440" b="0" i="0" u="none" strike="noStrike" kern="1200" cap="all" spc="0" baseline="0">
              <a:gradFill>
                <a:gsLst>
                  <a:gs pos="0">
                    <a:schemeClr val="dk1">
                      <a:lumMod val="50000"/>
                      <a:lumOff val="50000"/>
                    </a:schemeClr>
                  </a:gs>
                  <a:gs pos="100000">
                    <a:schemeClr val="dk1">
                      <a:lumMod val="85000"/>
                      <a:lumOff val="15000"/>
                    </a:schemeClr>
                  </a:gs>
                </a:gsLst>
                <a:lin ang="5400000" scaled="0"/>
              </a:gradFill>
              <a:latin typeface="+mn-lt"/>
              <a:ea typeface="+mn-ea"/>
              <a:cs typeface="+mn-cs"/>
            </a:defRPr>
          </a:pPr>
          <a:endParaRPr lang="en-US"/>
        </a:p>
      </c:txPr>
    </c:title>
    <c:autoTitleDeleted val="0"/>
    <c:plotArea>
      <c:layout/>
      <c:lineChart>
        <c:grouping val="standard"/>
        <c:varyColors val="0"/>
        <c:ser>
          <c:idx val="0"/>
          <c:order val="0"/>
          <c:tx>
            <c:strRef>
              <c:f>'DOT Rate Graph'!$X$2</c:f>
              <c:strCache>
                <c:ptCount val="1"/>
                <c:pt idx="0">
                  <c:v>Rate Per 1000</c:v>
                </c:pt>
              </c:strCache>
            </c:strRef>
          </c:tx>
          <c:spPr>
            <a:ln w="19050" cap="rnd" cmpd="sng" algn="ctr">
              <a:solidFill>
                <a:schemeClr val="accent6">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'DOT Rate Graph'!$U$3:$U$14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'DOT Rate Graph'!$X$3:$X$14</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FD29-404D-99C4-C6A4ECF3158A}"/>
            </c:ext>
          </c:extLst>
        </c:ser>
        <c:dLbls>
          <c:dLblPos val="ctr"/>
          <c:showLegendKey val="0"/>
          <c:showVal val="1"/>
          <c:showCatName val="0"/>
          <c:showSerName val="0"/>
          <c:showPercent val="0"/>
          <c:showBubbleSize val="0"/>
        </c:dLbls>
        <c:marker val="1"/>
        <c:smooth val="0"/>
        <c:axId val="127475712"/>
        <c:axId val="66214080"/>
      </c:lineChart>
      <c:catAx>
        <c:axId val="127475712"/>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crossAx val="66214080"/>
        <c:crosses val="autoZero"/>
        <c:auto val="0"/>
        <c:lblAlgn val="ctr"/>
        <c:lblOffset val="100"/>
        <c:noMultiLvlLbl val="0"/>
      </c:catAx>
      <c:valAx>
        <c:axId val="66214080"/>
        <c:scaling>
          <c:orientation val="minMax"/>
        </c:scaling>
        <c:delete val="1"/>
        <c:axPos val="l"/>
        <c:numFmt formatCode="0.00" sourceLinked="1"/>
        <c:majorTickMark val="none"/>
        <c:minorTickMark val="none"/>
        <c:tickLblPos val="nextTo"/>
        <c:crossAx val="127475712"/>
        <c:crosses val="autoZero"/>
        <c:crossBetween val="between"/>
        <c:majorUnit val="0.5"/>
      </c:valAx>
      <c:spPr>
        <a:noFill/>
        <a:ln>
          <a:noFill/>
        </a:ln>
        <a:effectLst/>
      </c:spPr>
    </c:plotArea>
    <c:plotVisOnly val="1"/>
    <c:dispBlanksAs val="gap"/>
    <c:showDLblsOverMax val="0"/>
  </c:chart>
  <c:spPr>
    <a:solidFill>
      <a:schemeClr val="lt1"/>
    </a:solidFill>
    <a:ln w="9525" cap="flat" cmpd="sng" algn="ctr">
      <a:solidFill>
        <a:schemeClr val="accent6">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[ABS Tracking Tool- FEB.6.xlsx]ABX by Prescriber!PivotTable7</c:name>
    <c:fmtId val="1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Antibiotics/Month by Prescriber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solidFill>
              <a:schemeClr val="accent6">
                <a:lumMod val="50000"/>
              </a:schemeClr>
            </a:solidFill>
          </a:ln>
          <a:effectLst/>
          <a:sp3d>
            <a:contourClr>
              <a:schemeClr val="accent6">
                <a:lumMod val="50000"/>
              </a:schemeClr>
            </a:contourClr>
          </a:sp3d>
        </c:spPr>
        <c:marker>
          <c:symbol val="none"/>
        </c:marker>
      </c:pivotFmt>
      <c:pivotFmt>
        <c:idx val="1"/>
        <c:spPr>
          <a:solidFill>
            <a:schemeClr val="accent1"/>
          </a:solidFill>
          <a:ln>
            <a:noFill/>
          </a:ln>
          <a:effectLst/>
          <a:sp3d/>
        </c:spPr>
        <c:marker>
          <c:symbol val="none"/>
        </c:marker>
      </c:pivotFmt>
    </c:pivotFmts>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'ABX by Prescriber'!$C$37</c:f>
              <c:strCache>
                <c:ptCount val="1"/>
                <c:pt idx="0">
                  <c:v>Total</c:v>
                </c:pt>
              </c:strCache>
            </c:strRef>
          </c:tx>
          <c:spPr>
            <a:solidFill>
              <a:schemeClr val="accent1"/>
            </a:solidFill>
            <a:ln>
              <a:noFill/>
            </a:ln>
            <a:effectLst/>
            <a:sp3d/>
          </c:spPr>
          <c:invertIfNegative val="0"/>
          <c:cat>
            <c:strRef>
              <c:f>'ABX by Prescriber'!$A$38:$B$38</c:f>
              <c:strCache>
                <c:ptCount val="1"/>
                <c:pt idx="0">
                  <c:v>Grand Total</c:v>
                </c:pt>
              </c:strCache>
            </c:strRef>
          </c:cat>
          <c:val>
            <c:numRef>
              <c:f>'ABX by Prescriber'!$C$38</c:f>
              <c:numCache>
                <c:formatCode>General</c:formatCode>
                <c:ptCount val="1"/>
              </c:numCache>
            </c:numRef>
          </c:val>
          <c:extLst>
            <c:ext xmlns:c16="http://schemas.microsoft.com/office/drawing/2014/chart" uri="{C3380CC4-5D6E-409C-BE32-E72D297353CC}">
              <c16:uniqueId val="{00000000-CF88-4147-A6C0-EDE481E5BD56}"/>
            </c:ext>
          </c:extLst>
        </c:ser>
        <c:dLbls>
          <c:showLegendKey val="0"/>
          <c:showVal val="0"/>
          <c:showCatName val="0"/>
          <c:showSerName val="0"/>
          <c:showPercent val="0"/>
          <c:showBubbleSize val="0"/>
        </c:dLbls>
        <c:gapWidth val="315"/>
        <c:gapDepth val="138"/>
        <c:shape val="box"/>
        <c:axId val="649477088"/>
        <c:axId val="649477416"/>
        <c:axId val="0"/>
      </c:bar3DChart>
      <c:catAx>
        <c:axId val="649477088"/>
        <c:scaling>
          <c:orientation val="minMax"/>
        </c:scaling>
        <c:delete val="0"/>
        <c:axPos val="b"/>
        <c:numFmt formatCode="General" sourceLinked="1"/>
        <c:majorTickMark val="none"/>
        <c:minorTickMark val="none"/>
        <c:tickLblPos val="nextTo"/>
        <c:spPr>
          <a:noFill/>
          <a:ln w="6350">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9477416"/>
        <c:crosses val="autoZero"/>
        <c:auto val="1"/>
        <c:lblAlgn val="ctr"/>
        <c:lblOffset val="100"/>
        <c:noMultiLvlLbl val="0"/>
      </c:catAx>
      <c:valAx>
        <c:axId val="649477416"/>
        <c:scaling>
          <c:orientation val="minMax"/>
          <c:min val="0.30000000000000004"/>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64947708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dTable>
      <c:spPr>
        <a:noFill/>
        <a:ln w="3175">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Series val="1"/>
      </c14:pivotOptions>
    </c:ext>
  </c:extLst>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[ABS Tracking Tool- FEB.6.xlsx]ABX Class Utilization!PivotTable7</c:name>
    <c:fmtId val="12"/>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Antibiotics/Month by Prescriber</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solidFill>
              <a:schemeClr val="accent6">
                <a:lumMod val="50000"/>
              </a:schemeClr>
            </a:solidFill>
          </a:ln>
          <a:effectLst/>
          <a:sp3d>
            <a:contourClr>
              <a:schemeClr val="accent6">
                <a:lumMod val="50000"/>
              </a:schemeClr>
            </a:contourClr>
          </a:sp3d>
        </c:spPr>
        <c:marker>
          <c:symbol val="none"/>
        </c:marker>
      </c:pivotFmt>
      <c:pivotFmt>
        <c:idx val="1"/>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a:sp3d/>
        </c:spPr>
        <c:marker>
          <c:symbol val="none"/>
        </c:marker>
      </c:pivotFmt>
      <c:pivotFmt>
        <c:idx val="3"/>
        <c:spPr>
          <a:solidFill>
            <a:schemeClr val="accent1"/>
          </a:solidFill>
          <a:ln>
            <a:noFill/>
          </a:ln>
          <a:effectLst/>
          <a:sp3d/>
        </c:spPr>
        <c:marker>
          <c:symbol val="none"/>
        </c:marker>
      </c:pivotFmt>
      <c:pivotFmt>
        <c:idx val="4"/>
        <c:spPr>
          <a:solidFill>
            <a:schemeClr val="accent1"/>
          </a:solidFill>
          <a:ln>
            <a:noFill/>
          </a:ln>
          <a:effectLst/>
          <a:sp3d/>
        </c:spPr>
        <c:marker>
          <c:symbol val="none"/>
        </c:marker>
      </c:pivotFmt>
    </c:pivotFmts>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'ABX Class Utilization'!$D$37</c:f>
              <c:strCache>
                <c:ptCount val="1"/>
                <c:pt idx="0">
                  <c:v>Total</c:v>
                </c:pt>
              </c:strCache>
            </c:strRef>
          </c:tx>
          <c:spPr>
            <a:solidFill>
              <a:schemeClr val="accent1"/>
            </a:solidFill>
            <a:ln>
              <a:noFill/>
            </a:ln>
            <a:effectLst/>
            <a:sp3d/>
          </c:spPr>
          <c:invertIfNegative val="0"/>
          <c:cat>
            <c:strRef>
              <c:f>'ABX Class Utilization'!$A$38:$C$38</c:f>
              <c:strCache>
                <c:ptCount val="1"/>
                <c:pt idx="0">
                  <c:v>Grand Total</c:v>
                </c:pt>
              </c:strCache>
            </c:strRef>
          </c:cat>
          <c:val>
            <c:numRef>
              <c:f>'ABX Class Utilization'!$D$38</c:f>
              <c:numCache>
                <c:formatCode>General</c:formatCode>
                <c:ptCount val="1"/>
              </c:numCache>
            </c:numRef>
          </c:val>
          <c:extLst>
            <c:ext xmlns:c16="http://schemas.microsoft.com/office/drawing/2014/chart" uri="{C3380CC4-5D6E-409C-BE32-E72D297353CC}">
              <c16:uniqueId val="{00000000-CB70-4ACB-8247-47149315F6F2}"/>
            </c:ext>
          </c:extLst>
        </c:ser>
        <c:dLbls>
          <c:showLegendKey val="0"/>
          <c:showVal val="0"/>
          <c:showCatName val="0"/>
          <c:showSerName val="0"/>
          <c:showPercent val="0"/>
          <c:showBubbleSize val="0"/>
        </c:dLbls>
        <c:gapWidth val="315"/>
        <c:gapDepth val="138"/>
        <c:shape val="box"/>
        <c:axId val="649477088"/>
        <c:axId val="649477416"/>
        <c:axId val="0"/>
      </c:bar3DChart>
      <c:catAx>
        <c:axId val="649477088"/>
        <c:scaling>
          <c:orientation val="minMax"/>
        </c:scaling>
        <c:delete val="0"/>
        <c:axPos val="b"/>
        <c:numFmt formatCode="General" sourceLinked="1"/>
        <c:majorTickMark val="none"/>
        <c:minorTickMark val="none"/>
        <c:tickLblPos val="nextTo"/>
        <c:spPr>
          <a:noFill/>
          <a:ln w="6350">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9477416"/>
        <c:crosses val="autoZero"/>
        <c:auto val="1"/>
        <c:lblAlgn val="ctr"/>
        <c:lblOffset val="100"/>
        <c:noMultiLvlLbl val="0"/>
      </c:catAx>
      <c:valAx>
        <c:axId val="649477416"/>
        <c:scaling>
          <c:orientation val="minMax"/>
          <c:min val="0.30000000000000004"/>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64947708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dTable>
      <c:spPr>
        <a:noFill/>
        <a:ln w="3175">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Series val="1"/>
      </c14:pivotOptions>
    </c:ext>
  </c:extLst>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[ABS Tracking Tool- FEB.6.xlsx]ABX Class by PRIMARY INDICATION!PivotTable7</c:name>
    <c:fmtId val="1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Antibiotics/Month by Prescriber</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solidFill>
              <a:schemeClr val="accent6">
                <a:lumMod val="50000"/>
              </a:schemeClr>
            </a:solidFill>
          </a:ln>
          <a:effectLst/>
          <a:sp3d>
            <a:contourClr>
              <a:schemeClr val="accent6">
                <a:lumMod val="50000"/>
              </a:schemeClr>
            </a:contourClr>
          </a:sp3d>
        </c:spPr>
        <c:marker>
          <c:symbol val="none"/>
        </c:marker>
      </c:pivotFmt>
      <c:pivotFmt>
        <c:idx val="1"/>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a:sp3d/>
        </c:spPr>
        <c:marker>
          <c:symbol val="none"/>
        </c:marker>
      </c:pivotFmt>
      <c:pivotFmt>
        <c:idx val="3"/>
        <c:spPr>
          <a:solidFill>
            <a:schemeClr val="accent1"/>
          </a:solidFill>
          <a:ln>
            <a:noFill/>
          </a:ln>
          <a:effectLst/>
          <a:sp3d/>
        </c:spPr>
        <c:marker>
          <c:symbol val="none"/>
        </c:marker>
      </c:pivotFmt>
      <c:pivotFmt>
        <c:idx val="4"/>
        <c:spPr>
          <a:solidFill>
            <a:schemeClr val="accent1"/>
          </a:solidFill>
          <a:ln>
            <a:noFill/>
          </a:ln>
          <a:effectLst/>
          <a:sp3d/>
        </c:spPr>
        <c:marker>
          <c:symbol val="none"/>
        </c:marker>
      </c:pivotFmt>
      <c:pivotFmt>
        <c:idx val="5"/>
        <c:spPr>
          <a:solidFill>
            <a:schemeClr val="accent1"/>
          </a:solidFill>
          <a:ln>
            <a:noFill/>
          </a:ln>
          <a:effectLst/>
          <a:sp3d/>
        </c:spPr>
        <c:marker>
          <c:symbol val="none"/>
        </c:marker>
      </c:pivotFmt>
    </c:pivotFmts>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'ABX Class by PRIMARY INDICATION'!$D$37:$D$38</c:f>
              <c:strCache>
                <c:ptCount val="1"/>
                <c:pt idx="0">
                  <c:v>Grand Total</c:v>
                </c:pt>
              </c:strCache>
            </c:strRef>
          </c:tx>
          <c:spPr>
            <a:solidFill>
              <a:schemeClr val="accent1"/>
            </a:solidFill>
            <a:ln>
              <a:noFill/>
            </a:ln>
            <a:effectLst/>
            <a:sp3d/>
          </c:spPr>
          <c:invertIfNegative val="0"/>
          <c:cat>
            <c:strRef>
              <c:f>'ABX Class by PRIMARY INDICATION'!$A$39:$C$39</c:f>
              <c:strCache>
                <c:ptCount val="1"/>
                <c:pt idx="0">
                  <c:v>Grand Total</c:v>
                </c:pt>
              </c:strCache>
            </c:strRef>
          </c:cat>
          <c:val>
            <c:numRef>
              <c:f>'ABX Class by PRIMARY INDICATION'!$D$39</c:f>
              <c:numCache>
                <c:formatCode>General</c:formatCode>
                <c:ptCount val="1"/>
              </c:numCache>
            </c:numRef>
          </c:val>
          <c:extLst>
            <c:ext xmlns:c16="http://schemas.microsoft.com/office/drawing/2014/chart" uri="{C3380CC4-5D6E-409C-BE32-E72D297353CC}">
              <c16:uniqueId val="{00000000-A3DD-4080-AFF7-37AFC65B663A}"/>
            </c:ext>
          </c:extLst>
        </c:ser>
        <c:dLbls>
          <c:showLegendKey val="0"/>
          <c:showVal val="0"/>
          <c:showCatName val="0"/>
          <c:showSerName val="0"/>
          <c:showPercent val="0"/>
          <c:showBubbleSize val="0"/>
        </c:dLbls>
        <c:gapWidth val="315"/>
        <c:gapDepth val="138"/>
        <c:shape val="box"/>
        <c:axId val="649477088"/>
        <c:axId val="649477416"/>
        <c:axId val="0"/>
      </c:bar3DChart>
      <c:catAx>
        <c:axId val="649477088"/>
        <c:scaling>
          <c:orientation val="minMax"/>
        </c:scaling>
        <c:delete val="0"/>
        <c:axPos val="b"/>
        <c:numFmt formatCode="General" sourceLinked="1"/>
        <c:majorTickMark val="none"/>
        <c:minorTickMark val="none"/>
        <c:tickLblPos val="nextTo"/>
        <c:spPr>
          <a:noFill/>
          <a:ln w="6350">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9477416"/>
        <c:crosses val="autoZero"/>
        <c:auto val="1"/>
        <c:lblAlgn val="ctr"/>
        <c:lblOffset val="100"/>
        <c:noMultiLvlLbl val="0"/>
      </c:catAx>
      <c:valAx>
        <c:axId val="649477416"/>
        <c:scaling>
          <c:orientation val="minMax"/>
          <c:min val="0.30000000000000004"/>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64947708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dTable>
      <c:spPr>
        <a:noFill/>
        <a:ln w="3175">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Series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cap="all" spc="0" baseline="0">
                <a:gradFill>
                  <a:gsLst>
                    <a:gs pos="0">
                      <a:schemeClr val="dk1">
                        <a:lumMod val="50000"/>
                        <a:lumOff val="50000"/>
                      </a:schemeClr>
                    </a:gs>
                    <a:gs pos="100000">
                      <a:schemeClr val="dk1">
                        <a:lumMod val="85000"/>
                        <a:lumOff val="15000"/>
                      </a:schemeClr>
                    </a:gs>
                  </a:gsLst>
                  <a:lin ang="5400000" scaled="0"/>
                </a:gradFill>
                <a:latin typeface="+mn-lt"/>
                <a:ea typeface="+mn-ea"/>
                <a:cs typeface="+mn-cs"/>
              </a:defRPr>
            </a:pPr>
            <a:r>
              <a:rPr lang="en-US"/>
              <a:t>ABX Rate Per 1000- Observation</a:t>
            </a:r>
          </a:p>
        </c:rich>
      </c:tx>
      <c:overlay val="0"/>
      <c:spPr>
        <a:noFill/>
        <a:ln>
          <a:noFill/>
        </a:ln>
        <a:effectLst/>
      </c:spPr>
      <c:txPr>
        <a:bodyPr rot="0" spcFirstLastPara="1" vertOverflow="ellipsis" vert="horz" wrap="square" anchor="ctr" anchorCtr="1"/>
        <a:lstStyle/>
        <a:p>
          <a:pPr>
            <a:defRPr sz="1440" b="0" i="0" u="none" strike="noStrike" kern="1200" cap="all" spc="0" baseline="0">
              <a:gradFill>
                <a:gsLst>
                  <a:gs pos="0">
                    <a:schemeClr val="dk1">
                      <a:lumMod val="50000"/>
                      <a:lumOff val="50000"/>
                    </a:schemeClr>
                  </a:gs>
                  <a:gs pos="100000">
                    <a:schemeClr val="dk1">
                      <a:lumMod val="85000"/>
                      <a:lumOff val="15000"/>
                    </a:schemeClr>
                  </a:gs>
                </a:gsLst>
                <a:lin ang="5400000" scaled="0"/>
              </a:gradFill>
              <a:latin typeface="+mn-lt"/>
              <a:ea typeface="+mn-ea"/>
              <a:cs typeface="+mn-cs"/>
            </a:defRPr>
          </a:pPr>
          <a:endParaRPr lang="en-US"/>
        </a:p>
      </c:txPr>
    </c:title>
    <c:autoTitleDeleted val="0"/>
    <c:plotArea>
      <c:layout/>
      <c:lineChart>
        <c:grouping val="standard"/>
        <c:varyColors val="0"/>
        <c:ser>
          <c:idx val="0"/>
          <c:order val="0"/>
          <c:tx>
            <c:strRef>
              <c:f>'ABX Rate Graph '!$I$2</c:f>
              <c:strCache>
                <c:ptCount val="1"/>
                <c:pt idx="0">
                  <c:v>Rate Per 1000</c:v>
                </c:pt>
              </c:strCache>
            </c:strRef>
          </c:tx>
          <c:spPr>
            <a:ln w="19050" cap="rnd" cmpd="sng" algn="ctr">
              <a:solidFill>
                <a:schemeClr val="accent6">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'ABX Rate Graph '!$F$3:$F$14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'ABX Rate Graph '!$I$3:$I$14</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EFAA-4ADC-A030-015A7EB200DF}"/>
            </c:ext>
          </c:extLst>
        </c:ser>
        <c:dLbls>
          <c:dLblPos val="ctr"/>
          <c:showLegendKey val="0"/>
          <c:showVal val="1"/>
          <c:showCatName val="0"/>
          <c:showSerName val="0"/>
          <c:showPercent val="0"/>
          <c:showBubbleSize val="0"/>
        </c:dLbls>
        <c:marker val="1"/>
        <c:smooth val="0"/>
        <c:axId val="127475712"/>
        <c:axId val="66214080"/>
      </c:lineChart>
      <c:catAx>
        <c:axId val="127475712"/>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crossAx val="66214080"/>
        <c:crosses val="autoZero"/>
        <c:auto val="0"/>
        <c:lblAlgn val="ctr"/>
        <c:lblOffset val="100"/>
        <c:noMultiLvlLbl val="0"/>
      </c:catAx>
      <c:valAx>
        <c:axId val="66214080"/>
        <c:scaling>
          <c:orientation val="minMax"/>
        </c:scaling>
        <c:delete val="1"/>
        <c:axPos val="l"/>
        <c:numFmt formatCode="0.00" sourceLinked="1"/>
        <c:majorTickMark val="none"/>
        <c:minorTickMark val="none"/>
        <c:tickLblPos val="nextTo"/>
        <c:crossAx val="127475712"/>
        <c:crosses val="autoZero"/>
        <c:crossBetween val="between"/>
        <c:majorUnit val="0.5"/>
      </c:valAx>
      <c:spPr>
        <a:noFill/>
        <a:ln>
          <a:noFill/>
        </a:ln>
        <a:effectLst/>
      </c:spPr>
    </c:plotArea>
    <c:plotVisOnly val="1"/>
    <c:dispBlanksAs val="gap"/>
    <c:showDLblsOverMax val="0"/>
  </c:chart>
  <c:spPr>
    <a:solidFill>
      <a:schemeClr val="lt1"/>
    </a:solidFill>
    <a:ln w="9525" cap="flat" cmpd="sng" algn="ctr">
      <a:solidFill>
        <a:schemeClr val="accent6">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cap="all" spc="0" baseline="0">
                <a:gradFill>
                  <a:gsLst>
                    <a:gs pos="0">
                      <a:schemeClr val="dk1">
                        <a:lumMod val="50000"/>
                        <a:lumOff val="50000"/>
                      </a:schemeClr>
                    </a:gs>
                    <a:gs pos="100000">
                      <a:schemeClr val="dk1">
                        <a:lumMod val="85000"/>
                        <a:lumOff val="15000"/>
                      </a:schemeClr>
                    </a:gs>
                  </a:gsLst>
                  <a:lin ang="5400000" scaled="0"/>
                </a:gradFill>
                <a:latin typeface="+mn-lt"/>
                <a:ea typeface="+mn-ea"/>
                <a:cs typeface="+mn-cs"/>
              </a:defRPr>
            </a:pPr>
            <a:r>
              <a:rPr lang="en-US"/>
              <a:t>ABX Rate Per 1000- swing</a:t>
            </a:r>
          </a:p>
        </c:rich>
      </c:tx>
      <c:overlay val="0"/>
      <c:spPr>
        <a:noFill/>
        <a:ln>
          <a:noFill/>
        </a:ln>
        <a:effectLst/>
      </c:spPr>
      <c:txPr>
        <a:bodyPr rot="0" spcFirstLastPara="1" vertOverflow="ellipsis" vert="horz" wrap="square" anchor="ctr" anchorCtr="1"/>
        <a:lstStyle/>
        <a:p>
          <a:pPr>
            <a:defRPr sz="1440" b="0" i="0" u="none" strike="noStrike" kern="1200" cap="all" spc="0" baseline="0">
              <a:gradFill>
                <a:gsLst>
                  <a:gs pos="0">
                    <a:schemeClr val="dk1">
                      <a:lumMod val="50000"/>
                      <a:lumOff val="50000"/>
                    </a:schemeClr>
                  </a:gs>
                  <a:gs pos="100000">
                    <a:schemeClr val="dk1">
                      <a:lumMod val="85000"/>
                      <a:lumOff val="15000"/>
                    </a:schemeClr>
                  </a:gs>
                </a:gsLst>
                <a:lin ang="5400000" scaled="0"/>
              </a:gradFill>
              <a:latin typeface="+mn-lt"/>
              <a:ea typeface="+mn-ea"/>
              <a:cs typeface="+mn-cs"/>
            </a:defRPr>
          </a:pPr>
          <a:endParaRPr lang="en-US"/>
        </a:p>
      </c:txPr>
    </c:title>
    <c:autoTitleDeleted val="0"/>
    <c:plotArea>
      <c:layout/>
      <c:lineChart>
        <c:grouping val="standard"/>
        <c:varyColors val="0"/>
        <c:ser>
          <c:idx val="0"/>
          <c:order val="0"/>
          <c:tx>
            <c:strRef>
              <c:f>'ABX Rate Graph '!$N$2</c:f>
              <c:strCache>
                <c:ptCount val="1"/>
                <c:pt idx="0">
                  <c:v>Rate Per 1000</c:v>
                </c:pt>
              </c:strCache>
            </c:strRef>
          </c:tx>
          <c:spPr>
            <a:ln w="19050" cap="rnd" cmpd="sng" algn="ctr">
              <a:solidFill>
                <a:schemeClr val="accent6">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'ABX Rate Graph '!$K$3:$K$14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'ABX Rate Graph '!$N$3:$N$14</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8D9B-4962-993D-E9D8972B172F}"/>
            </c:ext>
          </c:extLst>
        </c:ser>
        <c:dLbls>
          <c:dLblPos val="ctr"/>
          <c:showLegendKey val="0"/>
          <c:showVal val="1"/>
          <c:showCatName val="0"/>
          <c:showSerName val="0"/>
          <c:showPercent val="0"/>
          <c:showBubbleSize val="0"/>
        </c:dLbls>
        <c:marker val="1"/>
        <c:smooth val="0"/>
        <c:axId val="127475712"/>
        <c:axId val="66214080"/>
      </c:lineChart>
      <c:catAx>
        <c:axId val="127475712"/>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crossAx val="66214080"/>
        <c:crosses val="autoZero"/>
        <c:auto val="0"/>
        <c:lblAlgn val="ctr"/>
        <c:lblOffset val="100"/>
        <c:noMultiLvlLbl val="0"/>
      </c:catAx>
      <c:valAx>
        <c:axId val="66214080"/>
        <c:scaling>
          <c:orientation val="minMax"/>
        </c:scaling>
        <c:delete val="1"/>
        <c:axPos val="l"/>
        <c:numFmt formatCode="0.00" sourceLinked="1"/>
        <c:majorTickMark val="none"/>
        <c:minorTickMark val="none"/>
        <c:tickLblPos val="nextTo"/>
        <c:crossAx val="127475712"/>
        <c:crosses val="autoZero"/>
        <c:crossBetween val="between"/>
        <c:majorUnit val="0.5"/>
      </c:valAx>
      <c:spPr>
        <a:noFill/>
        <a:ln>
          <a:noFill/>
        </a:ln>
        <a:effectLst/>
      </c:spPr>
    </c:plotArea>
    <c:plotVisOnly val="1"/>
    <c:dispBlanksAs val="gap"/>
    <c:showDLblsOverMax val="0"/>
  </c:chart>
  <c:spPr>
    <a:solidFill>
      <a:schemeClr val="lt1"/>
    </a:solidFill>
    <a:ln w="9525" cap="flat" cmpd="sng" algn="ctr">
      <a:solidFill>
        <a:schemeClr val="accent6">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cap="all" spc="0" baseline="0">
                <a:gradFill>
                  <a:gsLst>
                    <a:gs pos="0">
                      <a:schemeClr val="dk1">
                        <a:lumMod val="50000"/>
                        <a:lumOff val="50000"/>
                      </a:schemeClr>
                    </a:gs>
                    <a:gs pos="100000">
                      <a:schemeClr val="dk1">
                        <a:lumMod val="85000"/>
                        <a:lumOff val="15000"/>
                      </a:schemeClr>
                    </a:gs>
                  </a:gsLst>
                  <a:lin ang="5400000" scaled="0"/>
                </a:gradFill>
                <a:latin typeface="+mn-lt"/>
                <a:ea typeface="+mn-ea"/>
                <a:cs typeface="+mn-cs"/>
              </a:defRPr>
            </a:pPr>
            <a:r>
              <a:rPr lang="en-US"/>
              <a:t>ABX Rate Per 1000- LTC</a:t>
            </a:r>
          </a:p>
        </c:rich>
      </c:tx>
      <c:overlay val="0"/>
      <c:spPr>
        <a:noFill/>
        <a:ln>
          <a:noFill/>
        </a:ln>
        <a:effectLst/>
      </c:spPr>
      <c:txPr>
        <a:bodyPr rot="0" spcFirstLastPara="1" vertOverflow="ellipsis" vert="horz" wrap="square" anchor="ctr" anchorCtr="1"/>
        <a:lstStyle/>
        <a:p>
          <a:pPr>
            <a:defRPr sz="1440" b="0" i="0" u="none" strike="noStrike" kern="1200" cap="all" spc="0" baseline="0">
              <a:gradFill>
                <a:gsLst>
                  <a:gs pos="0">
                    <a:schemeClr val="dk1">
                      <a:lumMod val="50000"/>
                      <a:lumOff val="50000"/>
                    </a:schemeClr>
                  </a:gs>
                  <a:gs pos="100000">
                    <a:schemeClr val="dk1">
                      <a:lumMod val="85000"/>
                      <a:lumOff val="15000"/>
                    </a:schemeClr>
                  </a:gs>
                </a:gsLst>
                <a:lin ang="5400000" scaled="0"/>
              </a:gradFill>
              <a:latin typeface="+mn-lt"/>
              <a:ea typeface="+mn-ea"/>
              <a:cs typeface="+mn-cs"/>
            </a:defRPr>
          </a:pPr>
          <a:endParaRPr lang="en-US"/>
        </a:p>
      </c:txPr>
    </c:title>
    <c:autoTitleDeleted val="0"/>
    <c:plotArea>
      <c:layout>
        <c:manualLayout>
          <c:layoutTarget val="inner"/>
          <c:xMode val="edge"/>
          <c:yMode val="edge"/>
          <c:x val="2.3115315807831476E-2"/>
          <c:y val="0.1437374870794601"/>
          <c:w val="0.95376936838433701"/>
          <c:h val="0.74696293741734276"/>
        </c:manualLayout>
      </c:layout>
      <c:lineChart>
        <c:grouping val="standard"/>
        <c:varyColors val="0"/>
        <c:ser>
          <c:idx val="0"/>
          <c:order val="0"/>
          <c:tx>
            <c:strRef>
              <c:f>'ABX Rate Graph '!$S$2</c:f>
              <c:strCache>
                <c:ptCount val="1"/>
                <c:pt idx="0">
                  <c:v>Rate Per 1000</c:v>
                </c:pt>
              </c:strCache>
            </c:strRef>
          </c:tx>
          <c:spPr>
            <a:ln w="19050" cap="rnd" cmpd="sng" algn="ctr">
              <a:solidFill>
                <a:schemeClr val="accent6">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'ABX Rate Graph '!$P$3:$P$14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'ABX Rate Graph '!$S$3:$S$14</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85A5-4EF4-9634-231CA4664E29}"/>
            </c:ext>
          </c:extLst>
        </c:ser>
        <c:dLbls>
          <c:dLblPos val="ctr"/>
          <c:showLegendKey val="0"/>
          <c:showVal val="1"/>
          <c:showCatName val="0"/>
          <c:showSerName val="0"/>
          <c:showPercent val="0"/>
          <c:showBubbleSize val="0"/>
        </c:dLbls>
        <c:marker val="1"/>
        <c:smooth val="0"/>
        <c:axId val="127475712"/>
        <c:axId val="66214080"/>
      </c:lineChart>
      <c:catAx>
        <c:axId val="127475712"/>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crossAx val="66214080"/>
        <c:crosses val="autoZero"/>
        <c:auto val="0"/>
        <c:lblAlgn val="ctr"/>
        <c:lblOffset val="100"/>
        <c:noMultiLvlLbl val="0"/>
      </c:catAx>
      <c:valAx>
        <c:axId val="66214080"/>
        <c:scaling>
          <c:orientation val="minMax"/>
        </c:scaling>
        <c:delete val="1"/>
        <c:axPos val="l"/>
        <c:numFmt formatCode="0.00" sourceLinked="1"/>
        <c:majorTickMark val="none"/>
        <c:minorTickMark val="none"/>
        <c:tickLblPos val="nextTo"/>
        <c:crossAx val="127475712"/>
        <c:crosses val="autoZero"/>
        <c:crossBetween val="between"/>
        <c:majorUnit val="0.5"/>
      </c:valAx>
      <c:spPr>
        <a:noFill/>
        <a:ln>
          <a:noFill/>
        </a:ln>
        <a:effectLst/>
      </c:spPr>
    </c:plotArea>
    <c:plotVisOnly val="1"/>
    <c:dispBlanksAs val="gap"/>
    <c:showDLblsOverMax val="0"/>
  </c:chart>
  <c:spPr>
    <a:solidFill>
      <a:schemeClr val="lt1"/>
    </a:solidFill>
    <a:ln w="9525" cap="flat" cmpd="sng" algn="ctr">
      <a:solidFill>
        <a:schemeClr val="accent6">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cap="all" spc="0" baseline="0">
                <a:gradFill>
                  <a:gsLst>
                    <a:gs pos="0">
                      <a:schemeClr val="dk1">
                        <a:lumMod val="50000"/>
                        <a:lumOff val="50000"/>
                      </a:schemeClr>
                    </a:gs>
                    <a:gs pos="100000">
                      <a:schemeClr val="dk1">
                        <a:lumMod val="85000"/>
                        <a:lumOff val="15000"/>
                      </a:schemeClr>
                    </a:gs>
                  </a:gsLst>
                  <a:lin ang="5400000" scaled="0"/>
                </a:gradFill>
                <a:latin typeface="+mn-lt"/>
                <a:ea typeface="+mn-ea"/>
                <a:cs typeface="+mn-cs"/>
              </a:defRPr>
            </a:pPr>
            <a:r>
              <a:rPr lang="en-US"/>
              <a:t>ABX Rate Per 1000- OB</a:t>
            </a:r>
          </a:p>
        </c:rich>
      </c:tx>
      <c:overlay val="0"/>
      <c:spPr>
        <a:noFill/>
        <a:ln>
          <a:noFill/>
        </a:ln>
        <a:effectLst/>
      </c:spPr>
      <c:txPr>
        <a:bodyPr rot="0" spcFirstLastPara="1" vertOverflow="ellipsis" vert="horz" wrap="square" anchor="ctr" anchorCtr="1"/>
        <a:lstStyle/>
        <a:p>
          <a:pPr>
            <a:defRPr sz="1440" b="0" i="0" u="none" strike="noStrike" kern="1200" cap="all" spc="0" baseline="0">
              <a:gradFill>
                <a:gsLst>
                  <a:gs pos="0">
                    <a:schemeClr val="dk1">
                      <a:lumMod val="50000"/>
                      <a:lumOff val="50000"/>
                    </a:schemeClr>
                  </a:gs>
                  <a:gs pos="100000">
                    <a:schemeClr val="dk1">
                      <a:lumMod val="85000"/>
                      <a:lumOff val="15000"/>
                    </a:schemeClr>
                  </a:gs>
                </a:gsLst>
                <a:lin ang="5400000" scaled="0"/>
              </a:gradFill>
              <a:latin typeface="+mn-lt"/>
              <a:ea typeface="+mn-ea"/>
              <a:cs typeface="+mn-cs"/>
            </a:defRPr>
          </a:pPr>
          <a:endParaRPr lang="en-US"/>
        </a:p>
      </c:txPr>
    </c:title>
    <c:autoTitleDeleted val="0"/>
    <c:plotArea>
      <c:layout/>
      <c:lineChart>
        <c:grouping val="standard"/>
        <c:varyColors val="0"/>
        <c:ser>
          <c:idx val="0"/>
          <c:order val="0"/>
          <c:tx>
            <c:strRef>
              <c:f>'ABX Rate Graph '!$X$2</c:f>
              <c:strCache>
                <c:ptCount val="1"/>
                <c:pt idx="0">
                  <c:v>Rate Per 1000</c:v>
                </c:pt>
              </c:strCache>
            </c:strRef>
          </c:tx>
          <c:spPr>
            <a:ln w="19050" cap="rnd" cmpd="sng" algn="ctr">
              <a:solidFill>
                <a:schemeClr val="accent6">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'ABX Rate Graph '!$U$3:$U$14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'ABX Rate Graph '!$X$3:$X$14</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767C-4D69-AFBB-D119835E2C89}"/>
            </c:ext>
          </c:extLst>
        </c:ser>
        <c:dLbls>
          <c:dLblPos val="ctr"/>
          <c:showLegendKey val="0"/>
          <c:showVal val="1"/>
          <c:showCatName val="0"/>
          <c:showSerName val="0"/>
          <c:showPercent val="0"/>
          <c:showBubbleSize val="0"/>
        </c:dLbls>
        <c:marker val="1"/>
        <c:smooth val="0"/>
        <c:axId val="127475712"/>
        <c:axId val="66214080"/>
      </c:lineChart>
      <c:catAx>
        <c:axId val="127475712"/>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crossAx val="66214080"/>
        <c:crosses val="autoZero"/>
        <c:auto val="0"/>
        <c:lblAlgn val="ctr"/>
        <c:lblOffset val="100"/>
        <c:noMultiLvlLbl val="0"/>
      </c:catAx>
      <c:valAx>
        <c:axId val="66214080"/>
        <c:scaling>
          <c:orientation val="minMax"/>
        </c:scaling>
        <c:delete val="1"/>
        <c:axPos val="l"/>
        <c:numFmt formatCode="0.00" sourceLinked="1"/>
        <c:majorTickMark val="none"/>
        <c:minorTickMark val="none"/>
        <c:tickLblPos val="nextTo"/>
        <c:crossAx val="127475712"/>
        <c:crosses val="autoZero"/>
        <c:crossBetween val="between"/>
        <c:majorUnit val="0.5"/>
      </c:valAx>
      <c:spPr>
        <a:noFill/>
        <a:ln>
          <a:noFill/>
        </a:ln>
        <a:effectLst/>
      </c:spPr>
    </c:plotArea>
    <c:plotVisOnly val="1"/>
    <c:dispBlanksAs val="gap"/>
    <c:showDLblsOverMax val="0"/>
  </c:chart>
  <c:spPr>
    <a:solidFill>
      <a:schemeClr val="lt1"/>
    </a:solidFill>
    <a:ln w="9525" cap="flat" cmpd="sng" algn="ctr">
      <a:solidFill>
        <a:schemeClr val="accent6">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[ABS Tracking Tool- FEB.6.xlsx]ABX Rate Graph !PivotTable7</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baseline="0">
                <a:effectLst/>
              </a:rPr>
              <a:t># ABX PRESCRIBED PER MONTH/ ACUTE</a:t>
            </a:r>
            <a:endParaRPr lang="en-US"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solidFill>
              <a:schemeClr val="accent6">
                <a:lumMod val="50000"/>
              </a:schemeClr>
            </a:solidFill>
          </a:ln>
          <a:effectLst/>
          <a:sp3d>
            <a:contourClr>
              <a:schemeClr val="accent6">
                <a:lumMod val="50000"/>
              </a:schemeClr>
            </a:contourClr>
          </a:sp3d>
        </c:spPr>
        <c:marker>
          <c:symbol val="none"/>
        </c:marker>
      </c:pivotFmt>
      <c:pivotFmt>
        <c:idx val="1"/>
        <c:spPr>
          <a:solidFill>
            <a:schemeClr val="accent1">
              <a:lumMod val="40000"/>
              <a:lumOff val="60000"/>
            </a:schemeClr>
          </a:solidFill>
          <a:ln>
            <a:solidFill>
              <a:schemeClr val="accent6">
                <a:lumMod val="50000"/>
              </a:schemeClr>
            </a:solidFill>
          </a:ln>
          <a:effectLst/>
          <a:sp3d>
            <a:contourClr>
              <a:schemeClr val="accent6">
                <a:lumMod val="50000"/>
              </a:schemeClr>
            </a:contourClr>
          </a:sp3d>
        </c:spPr>
        <c:marker>
          <c:symbol val="none"/>
        </c:marker>
      </c:pivotFmt>
      <c:pivotFmt>
        <c:idx val="2"/>
        <c:spPr>
          <a:solidFill>
            <a:schemeClr val="accent1"/>
          </a:solidFill>
          <a:ln>
            <a:noFill/>
          </a:ln>
          <a:effectLst/>
          <a:sp3d/>
        </c:spPr>
        <c:marker>
          <c:symbol val="none"/>
        </c:marker>
      </c:pivotFmt>
      <c:pivotFmt>
        <c:idx val="3"/>
        <c:spPr>
          <a:solidFill>
            <a:schemeClr val="accent1"/>
          </a:solidFill>
          <a:ln>
            <a:noFill/>
          </a:ln>
          <a:effectLst/>
          <a:sp3d/>
        </c:spPr>
        <c:marker>
          <c:symbol val="none"/>
        </c:marker>
      </c:pivotFmt>
      <c:pivotFmt>
        <c:idx val="4"/>
        <c:spPr>
          <a:solidFill>
            <a:schemeClr val="accent1"/>
          </a:solidFill>
          <a:ln>
            <a:noFill/>
          </a:ln>
          <a:effectLst/>
          <a:sp3d/>
        </c:spPr>
        <c:marker>
          <c:symbol val="none"/>
        </c:marker>
      </c:pivotFmt>
      <c:pivotFmt>
        <c:idx val="5"/>
        <c:spPr>
          <a:solidFill>
            <a:schemeClr val="accent1"/>
          </a:solidFill>
          <a:ln>
            <a:noFill/>
          </a:ln>
          <a:effectLst/>
          <a:sp3d/>
        </c:spPr>
        <c:marker>
          <c:symbol val="none"/>
        </c:marker>
      </c:pivotFmt>
      <c:pivotFmt>
        <c:idx val="6"/>
        <c:spPr>
          <a:solidFill>
            <a:schemeClr val="accent1"/>
          </a:solidFill>
          <a:ln>
            <a:noFill/>
          </a:ln>
          <a:effectLst/>
          <a:sp3d/>
        </c:spPr>
        <c:marker>
          <c:symbol val="none"/>
        </c:marker>
      </c:pivotFmt>
      <c:pivotFmt>
        <c:idx val="7"/>
        <c:spPr>
          <a:solidFill>
            <a:schemeClr val="accent1"/>
          </a:solidFill>
          <a:ln>
            <a:noFill/>
          </a:ln>
          <a:effectLst/>
          <a:sp3d/>
        </c:spPr>
        <c:marker>
          <c:symbol val="none"/>
        </c:marker>
      </c:pivotFmt>
      <c:pivotFmt>
        <c:idx val="8"/>
        <c:spPr>
          <a:solidFill>
            <a:schemeClr val="accent1"/>
          </a:solidFill>
          <a:ln>
            <a:noFill/>
          </a:ln>
          <a:effectLst/>
          <a:sp3d/>
        </c:spPr>
        <c:marker>
          <c:symbol val="none"/>
        </c:marker>
      </c:pivotFmt>
      <c:pivotFmt>
        <c:idx val="9"/>
        <c:spPr>
          <a:solidFill>
            <a:schemeClr val="accent1"/>
          </a:solidFill>
          <a:ln>
            <a:noFill/>
          </a:ln>
          <a:effectLst/>
          <a:sp3d/>
        </c:spPr>
        <c:marker>
          <c:symbol val="none"/>
        </c:marker>
      </c:pivotFmt>
      <c:pivotFmt>
        <c:idx val="10"/>
        <c:spPr>
          <a:solidFill>
            <a:schemeClr val="accent1"/>
          </a:solidFill>
          <a:ln>
            <a:noFill/>
          </a:ln>
          <a:effectLst/>
          <a:sp3d/>
        </c:spPr>
        <c:marker>
          <c:symbol val="none"/>
        </c:marker>
      </c:pivotFmt>
    </c:pivotFmts>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'ABX Rate Graph '!$B$35:$B$36</c:f>
              <c:strCache>
                <c:ptCount val="1"/>
                <c:pt idx="0">
                  <c:v>Grand Total</c:v>
                </c:pt>
              </c:strCache>
            </c:strRef>
          </c:tx>
          <c:spPr>
            <a:solidFill>
              <a:schemeClr val="accent1"/>
            </a:solidFill>
            <a:ln>
              <a:noFill/>
            </a:ln>
            <a:effectLst/>
            <a:sp3d/>
          </c:spPr>
          <c:invertIfNegative val="0"/>
          <c:cat>
            <c:strRef>
              <c:f>'ABX Rate Graph '!$A$37</c:f>
              <c:strCache>
                <c:ptCount val="1"/>
                <c:pt idx="0">
                  <c:v>Grand Total</c:v>
                </c:pt>
              </c:strCache>
            </c:strRef>
          </c:cat>
          <c:val>
            <c:numRef>
              <c:f>'ABX Rate Graph '!$B$37</c:f>
              <c:numCache>
                <c:formatCode>General</c:formatCode>
                <c:ptCount val="1"/>
              </c:numCache>
            </c:numRef>
          </c:val>
          <c:extLst>
            <c:ext xmlns:c16="http://schemas.microsoft.com/office/drawing/2014/chart" uri="{C3380CC4-5D6E-409C-BE32-E72D297353CC}">
              <c16:uniqueId val="{00000000-CF88-4147-A6C0-EDE481E5BD56}"/>
            </c:ext>
          </c:extLst>
        </c:ser>
        <c:dLbls>
          <c:showLegendKey val="0"/>
          <c:showVal val="0"/>
          <c:showCatName val="0"/>
          <c:showSerName val="0"/>
          <c:showPercent val="0"/>
          <c:showBubbleSize val="0"/>
        </c:dLbls>
        <c:gapWidth val="315"/>
        <c:gapDepth val="138"/>
        <c:shape val="box"/>
        <c:axId val="649477088"/>
        <c:axId val="649477416"/>
        <c:axId val="0"/>
      </c:bar3DChart>
      <c:catAx>
        <c:axId val="649477088"/>
        <c:scaling>
          <c:orientation val="minMax"/>
        </c:scaling>
        <c:delete val="0"/>
        <c:axPos val="b"/>
        <c:numFmt formatCode="General" sourceLinked="1"/>
        <c:majorTickMark val="none"/>
        <c:minorTickMark val="none"/>
        <c:tickLblPos val="nextTo"/>
        <c:spPr>
          <a:noFill/>
          <a:ln w="6350">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9477416"/>
        <c:crosses val="autoZero"/>
        <c:auto val="1"/>
        <c:lblAlgn val="ctr"/>
        <c:lblOffset val="100"/>
        <c:noMultiLvlLbl val="0"/>
      </c:catAx>
      <c:valAx>
        <c:axId val="649477416"/>
        <c:scaling>
          <c:orientation val="minMax"/>
          <c:min val="0.30000000000000004"/>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64947708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dTable>
      <c:spPr>
        <a:noFill/>
        <a:ln w="3175">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[ABS Tracking Tool- FEB.6.xlsx]ABX Rate Graph !PivotTable13</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baseline="0">
                <a:effectLst/>
              </a:rPr>
              <a:t># ABX PRESCRIBED PER MONTH/ OO</a:t>
            </a:r>
            <a:endParaRPr lang="en-US"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solidFill>
              <a:schemeClr val="accent6">
                <a:lumMod val="50000"/>
              </a:schemeClr>
            </a:solidFill>
          </a:ln>
          <a:effectLst/>
          <a:sp3d>
            <a:contourClr>
              <a:schemeClr val="accent6">
                <a:lumMod val="50000"/>
              </a:schemeClr>
            </a:contourClr>
          </a:sp3d>
        </c:spPr>
        <c:marker>
          <c:symbol val="none"/>
        </c:marker>
      </c:pivotFmt>
      <c:pivotFmt>
        <c:idx val="1"/>
        <c:spPr>
          <a:solidFill>
            <a:schemeClr val="accent1">
              <a:lumMod val="40000"/>
              <a:lumOff val="60000"/>
            </a:schemeClr>
          </a:solidFill>
          <a:ln>
            <a:solidFill>
              <a:schemeClr val="accent6">
                <a:lumMod val="50000"/>
              </a:schemeClr>
            </a:solidFill>
          </a:ln>
          <a:effectLst/>
          <a:sp3d>
            <a:contourClr>
              <a:schemeClr val="accent6">
                <a:lumMod val="50000"/>
              </a:schemeClr>
            </a:contourClr>
          </a:sp3d>
        </c:spPr>
        <c:marker>
          <c:symbol val="none"/>
        </c:marker>
      </c:pivotFmt>
      <c:pivotFmt>
        <c:idx val="2"/>
        <c:spPr>
          <a:solidFill>
            <a:schemeClr val="accent1"/>
          </a:solidFill>
          <a:ln>
            <a:noFill/>
          </a:ln>
          <a:effectLst/>
          <a:sp3d/>
        </c:spPr>
        <c:marker>
          <c:symbol val="none"/>
        </c:marker>
      </c:pivotFmt>
      <c:pivotFmt>
        <c:idx val="3"/>
        <c:spPr>
          <a:solidFill>
            <a:schemeClr val="accent1"/>
          </a:solidFill>
          <a:ln>
            <a:noFill/>
          </a:ln>
          <a:effectLst/>
          <a:sp3d/>
        </c:spPr>
        <c:marker>
          <c:symbol val="none"/>
        </c:marker>
      </c:pivotFmt>
      <c:pivotFmt>
        <c:idx val="4"/>
        <c:spPr>
          <a:solidFill>
            <a:schemeClr val="accent1"/>
          </a:solidFill>
          <a:ln>
            <a:noFill/>
          </a:ln>
          <a:effectLst/>
          <a:sp3d/>
        </c:spPr>
        <c:marker>
          <c:symbol val="none"/>
        </c:marker>
      </c:pivotFmt>
    </c:pivotFmts>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'ABX Rate Graph '!$G$35:$G$36</c:f>
              <c:strCache>
                <c:ptCount val="1"/>
                <c:pt idx="0">
                  <c:v>Grand Total</c:v>
                </c:pt>
              </c:strCache>
            </c:strRef>
          </c:tx>
          <c:spPr>
            <a:solidFill>
              <a:schemeClr val="accent1"/>
            </a:solidFill>
            <a:ln>
              <a:noFill/>
            </a:ln>
            <a:effectLst/>
            <a:sp3d/>
          </c:spPr>
          <c:invertIfNegative val="0"/>
          <c:cat>
            <c:strRef>
              <c:f>'ABX Rate Graph '!$F$37</c:f>
              <c:strCache>
                <c:ptCount val="1"/>
                <c:pt idx="0">
                  <c:v>Grand Total</c:v>
                </c:pt>
              </c:strCache>
            </c:strRef>
          </c:cat>
          <c:val>
            <c:numRef>
              <c:f>'ABX Rate Graph '!$G$37</c:f>
              <c:numCache>
                <c:formatCode>General</c:formatCode>
                <c:ptCount val="1"/>
              </c:numCache>
            </c:numRef>
          </c:val>
          <c:extLst>
            <c:ext xmlns:c16="http://schemas.microsoft.com/office/drawing/2014/chart" uri="{C3380CC4-5D6E-409C-BE32-E72D297353CC}">
              <c16:uniqueId val="{00000000-CF88-4147-A6C0-EDE481E5BD56}"/>
            </c:ext>
          </c:extLst>
        </c:ser>
        <c:dLbls>
          <c:showLegendKey val="0"/>
          <c:showVal val="0"/>
          <c:showCatName val="0"/>
          <c:showSerName val="0"/>
          <c:showPercent val="0"/>
          <c:showBubbleSize val="0"/>
        </c:dLbls>
        <c:gapWidth val="315"/>
        <c:gapDepth val="138"/>
        <c:shape val="box"/>
        <c:axId val="649477088"/>
        <c:axId val="649477416"/>
        <c:axId val="0"/>
      </c:bar3DChart>
      <c:catAx>
        <c:axId val="649477088"/>
        <c:scaling>
          <c:orientation val="minMax"/>
        </c:scaling>
        <c:delete val="0"/>
        <c:axPos val="b"/>
        <c:numFmt formatCode="General" sourceLinked="1"/>
        <c:majorTickMark val="none"/>
        <c:minorTickMark val="none"/>
        <c:tickLblPos val="nextTo"/>
        <c:spPr>
          <a:noFill/>
          <a:ln w="6350">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9477416"/>
        <c:crosses val="autoZero"/>
        <c:auto val="1"/>
        <c:lblAlgn val="ctr"/>
        <c:lblOffset val="100"/>
        <c:noMultiLvlLbl val="0"/>
      </c:catAx>
      <c:valAx>
        <c:axId val="649477416"/>
        <c:scaling>
          <c:orientation val="minMax"/>
          <c:min val="0.30000000000000004"/>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64947708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dTable>
      <c:spPr>
        <a:noFill/>
        <a:ln w="3175">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[ABS Tracking Tool- FEB.6.xlsx]ABX Rate Graph !PivotTable15</c:name>
    <c:fmtId val="5"/>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baseline="0">
                <a:effectLst/>
              </a:rPr>
              <a:t># ABX PRESCRIBED PER MONTH/ SWING</a:t>
            </a:r>
            <a:endParaRPr lang="en-US"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solidFill>
              <a:schemeClr val="accent6">
                <a:lumMod val="50000"/>
              </a:schemeClr>
            </a:solidFill>
          </a:ln>
          <a:effectLst/>
          <a:sp3d>
            <a:contourClr>
              <a:schemeClr val="accent6">
                <a:lumMod val="50000"/>
              </a:schemeClr>
            </a:contourClr>
          </a:sp3d>
        </c:spPr>
        <c:marker>
          <c:symbol val="none"/>
        </c:marker>
      </c:pivotFmt>
      <c:pivotFmt>
        <c:idx val="1"/>
        <c:spPr>
          <a:solidFill>
            <a:schemeClr val="accent1"/>
          </a:solidFill>
          <a:ln>
            <a:noFill/>
          </a:ln>
          <a:effectLst/>
          <a:sp3d/>
        </c:spPr>
        <c:marker>
          <c:symbol val="none"/>
        </c:marker>
      </c:pivotFmt>
      <c:pivotFmt>
        <c:idx val="2"/>
        <c:spPr>
          <a:solidFill>
            <a:schemeClr val="accent1"/>
          </a:solidFill>
          <a:ln>
            <a:noFill/>
          </a:ln>
          <a:effectLst/>
          <a:sp3d/>
        </c:spPr>
        <c:marker>
          <c:symbol val="none"/>
        </c:marker>
      </c:pivotFmt>
    </c:pivotFmts>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'ABX Rate Graph '!$L$35:$L$36</c:f>
              <c:strCache>
                <c:ptCount val="1"/>
                <c:pt idx="0">
                  <c:v>Grand Total</c:v>
                </c:pt>
              </c:strCache>
            </c:strRef>
          </c:tx>
          <c:spPr>
            <a:solidFill>
              <a:schemeClr val="accent1"/>
            </a:solidFill>
            <a:ln>
              <a:noFill/>
            </a:ln>
            <a:effectLst/>
            <a:sp3d/>
          </c:spPr>
          <c:invertIfNegative val="0"/>
          <c:cat>
            <c:strRef>
              <c:f>'ABX Rate Graph '!$K$37</c:f>
              <c:strCache>
                <c:ptCount val="1"/>
                <c:pt idx="0">
                  <c:v>Grand Total</c:v>
                </c:pt>
              </c:strCache>
            </c:strRef>
          </c:cat>
          <c:val>
            <c:numRef>
              <c:f>'ABX Rate Graph '!$L$37</c:f>
              <c:numCache>
                <c:formatCode>General</c:formatCode>
                <c:ptCount val="1"/>
              </c:numCache>
            </c:numRef>
          </c:val>
          <c:extLst>
            <c:ext xmlns:c16="http://schemas.microsoft.com/office/drawing/2014/chart" uri="{C3380CC4-5D6E-409C-BE32-E72D297353CC}">
              <c16:uniqueId val="{00000000-CF88-4147-A6C0-EDE481E5BD56}"/>
            </c:ext>
          </c:extLst>
        </c:ser>
        <c:dLbls>
          <c:showLegendKey val="0"/>
          <c:showVal val="0"/>
          <c:showCatName val="0"/>
          <c:showSerName val="0"/>
          <c:showPercent val="0"/>
          <c:showBubbleSize val="0"/>
        </c:dLbls>
        <c:gapWidth val="315"/>
        <c:gapDepth val="138"/>
        <c:shape val="box"/>
        <c:axId val="649477088"/>
        <c:axId val="649477416"/>
        <c:axId val="0"/>
      </c:bar3DChart>
      <c:catAx>
        <c:axId val="649477088"/>
        <c:scaling>
          <c:orientation val="minMax"/>
        </c:scaling>
        <c:delete val="0"/>
        <c:axPos val="b"/>
        <c:numFmt formatCode="General" sourceLinked="1"/>
        <c:majorTickMark val="none"/>
        <c:minorTickMark val="none"/>
        <c:tickLblPos val="nextTo"/>
        <c:spPr>
          <a:noFill/>
          <a:ln w="6350">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9477416"/>
        <c:crosses val="autoZero"/>
        <c:auto val="1"/>
        <c:lblAlgn val="ctr"/>
        <c:lblOffset val="100"/>
        <c:noMultiLvlLbl val="0"/>
      </c:catAx>
      <c:valAx>
        <c:axId val="649477416"/>
        <c:scaling>
          <c:orientation val="minMax"/>
          <c:min val="0.30000000000000004"/>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64947708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dTable>
      <c:spPr>
        <a:noFill/>
        <a:ln w="3175">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[ABS Tracking Tool- FEB.6.xlsx]ABX Rate Graph !PivotTable16</c:name>
    <c:fmtId val="6"/>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t>
            </a:r>
            <a:r>
              <a:rPr lang="en-US" baseline="0"/>
              <a:t> ABX PRESCRIBED PER MONTH/ LTC</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solidFill>
              <a:schemeClr val="accent6">
                <a:lumMod val="50000"/>
              </a:schemeClr>
            </a:solidFill>
          </a:ln>
          <a:effectLst/>
          <a:sp3d>
            <a:contourClr>
              <a:schemeClr val="accent6">
                <a:lumMod val="50000"/>
              </a:schemeClr>
            </a:contourClr>
          </a:sp3d>
        </c:spPr>
        <c:marker>
          <c:symbol val="none"/>
        </c:marker>
      </c:pivotFmt>
      <c:pivotFmt>
        <c:idx val="1"/>
        <c:spPr>
          <a:solidFill>
            <a:schemeClr val="accent1"/>
          </a:solidFill>
          <a:ln>
            <a:noFill/>
          </a:ln>
          <a:effectLst/>
          <a:sp3d/>
        </c:spPr>
        <c:marker>
          <c:symbol val="none"/>
        </c:marker>
      </c:pivotFmt>
    </c:pivotFmts>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'ABX Rate Graph '!$Q$35:$Q$36</c:f>
              <c:strCache>
                <c:ptCount val="1"/>
                <c:pt idx="0">
                  <c:v>Grand Total</c:v>
                </c:pt>
              </c:strCache>
            </c:strRef>
          </c:tx>
          <c:spPr>
            <a:solidFill>
              <a:schemeClr val="accent1"/>
            </a:solidFill>
            <a:ln>
              <a:noFill/>
            </a:ln>
            <a:effectLst/>
            <a:sp3d/>
          </c:spPr>
          <c:invertIfNegative val="0"/>
          <c:cat>
            <c:strRef>
              <c:f>'ABX Rate Graph '!$P$37</c:f>
              <c:strCache>
                <c:ptCount val="1"/>
                <c:pt idx="0">
                  <c:v>Grand Total</c:v>
                </c:pt>
              </c:strCache>
            </c:strRef>
          </c:cat>
          <c:val>
            <c:numRef>
              <c:f>'ABX Rate Graph '!$Q$37</c:f>
              <c:numCache>
                <c:formatCode>General</c:formatCode>
                <c:ptCount val="1"/>
              </c:numCache>
            </c:numRef>
          </c:val>
          <c:extLst>
            <c:ext xmlns:c16="http://schemas.microsoft.com/office/drawing/2014/chart" uri="{C3380CC4-5D6E-409C-BE32-E72D297353CC}">
              <c16:uniqueId val="{00000000-CF88-4147-A6C0-EDE481E5BD56}"/>
            </c:ext>
          </c:extLst>
        </c:ser>
        <c:dLbls>
          <c:showLegendKey val="0"/>
          <c:showVal val="0"/>
          <c:showCatName val="0"/>
          <c:showSerName val="0"/>
          <c:showPercent val="0"/>
          <c:showBubbleSize val="0"/>
        </c:dLbls>
        <c:gapWidth val="315"/>
        <c:gapDepth val="138"/>
        <c:shape val="box"/>
        <c:axId val="649477088"/>
        <c:axId val="649477416"/>
        <c:axId val="0"/>
      </c:bar3DChart>
      <c:catAx>
        <c:axId val="649477088"/>
        <c:scaling>
          <c:orientation val="minMax"/>
        </c:scaling>
        <c:delete val="0"/>
        <c:axPos val="b"/>
        <c:numFmt formatCode="General" sourceLinked="1"/>
        <c:majorTickMark val="none"/>
        <c:minorTickMark val="none"/>
        <c:tickLblPos val="nextTo"/>
        <c:spPr>
          <a:noFill/>
          <a:ln w="6350">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9477416"/>
        <c:crosses val="autoZero"/>
        <c:auto val="1"/>
        <c:lblAlgn val="ctr"/>
        <c:lblOffset val="100"/>
        <c:noMultiLvlLbl val="0"/>
      </c:catAx>
      <c:valAx>
        <c:axId val="649477416"/>
        <c:scaling>
          <c:orientation val="minMax"/>
          <c:min val="0.30000000000000004"/>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64947708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dTable>
      <c:spPr>
        <a:noFill/>
        <a:ln w="3175">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4">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1000" kern="120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cs:styleClr val="auto"/>
    </cs:fontRef>
    <cs:spPr/>
    <cs:defRPr sz="900" b="1" i="0" u="none" strike="noStrike" kern="1200" baseline="0"/>
  </cs:dataLabel>
  <cs:dataLabelCallout>
    <cs:lnRef idx="0"/>
    <cs:fillRef idx="0"/>
    <cs:effectRef idx="0"/>
    <cs:fontRef idx="minor">
      <a:schemeClr val="dk1">
        <a:lumMod val="65000"/>
        <a:lumOff val="35000"/>
      </a:schemeClr>
    </cs:fontRef>
    <cs:spPr>
      <a:solidFill>
        <a:schemeClr val="lt1"/>
      </a:solidFill>
      <a:ln w="9575">
        <a:solidFill>
          <a:schemeClr val="lt1">
            <a:lumMod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19050" cap="rnd" cmpd="sng" algn="ctr">
        <a:solidFill>
          <a:schemeClr val="phClr">
            <a:shade val="95000"/>
            <a:satMod val="105000"/>
          </a:schemeClr>
        </a:solidFill>
        <a:round/>
      </a:ln>
    </cs:spPr>
  </cs:dataPointLine>
  <cs:dataPointMarker>
    <cs:lnRef idx="0"/>
    <cs:fillRef idx="0"/>
    <cs:effectRef idx="0"/>
    <cs:fontRef idx="minor">
      <a:schemeClr val="dk1"/>
    </cs:fontRef>
    <cs:spPr>
      <a:solidFill>
        <a:schemeClr val="lt1"/>
      </a:solidFill>
    </cs:spPr>
  </cs:dataPointMarker>
  <cs:dataPointMarkerLayout symbol="circle" size="17"/>
  <cs:dataPointWireframe>
    <cs:lnRef idx="0">
      <cs:styleClr val="auto"/>
    </cs:lnRef>
    <cs:fillRef idx="1"/>
    <cs:effectRef idx="0"/>
    <cs:fontRef idx="minor">
      <a:schemeClr val="dk1"/>
    </cs:fontRef>
    <cs:spPr>
      <a:ln w="9525">
        <a:solidFill>
          <a:schemeClr val="phClr"/>
        </a:solidFill>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35000"/>
            <a:lumOff val="65000"/>
          </a:schemeClr>
        </a:solidFill>
      </a:ln>
    </cs:spPr>
  </cs:dropLine>
  <cs:errorBar>
    <cs:lnRef idx="0"/>
    <cs:fillRef idx="0"/>
    <cs:effectRef idx="0"/>
    <cs:fontRef idx="minor">
      <a:schemeClr val="dk1"/>
    </cs:fontRef>
    <cs:spPr>
      <a:ln w="9525">
        <a:solidFill>
          <a:schemeClr val="dk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ln>
    </cs:spPr>
  </cs:seriesLine>
  <cs:title>
    <cs:lnRef idx="0"/>
    <cs:fillRef idx="0"/>
    <cs:effectRef idx="0"/>
    <cs:fontRef idx="minor">
      <a:schemeClr val="dk1"/>
    </cs:fontRef>
    <cs:defRPr sz="1440" b="0" kern="1200" cap="all" spc="0" baseline="0">
      <a:gradFill>
        <a:gsLst>
          <a:gs pos="0">
            <a:schemeClr val="dk1">
              <a:lumMod val="50000"/>
              <a:lumOff val="50000"/>
            </a:schemeClr>
          </a:gs>
          <a:gs pos="100000">
            <a:schemeClr val="dk1">
              <a:lumMod val="85000"/>
              <a:lumOff val="15000"/>
            </a:schemeClr>
          </a:gs>
        </a:gsLst>
        <a:lin ang="5400000" scaled="0"/>
      </a:gradFill>
    </cs:defRPr>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50000"/>
            <a:lumOff val="50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34">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1000" kern="120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cs:styleClr val="auto"/>
    </cs:fontRef>
    <cs:spPr/>
    <cs:defRPr sz="900" b="1" i="0" u="none" strike="noStrike" kern="1200" baseline="0"/>
  </cs:dataLabel>
  <cs:dataLabelCallout>
    <cs:lnRef idx="0"/>
    <cs:fillRef idx="0"/>
    <cs:effectRef idx="0"/>
    <cs:fontRef idx="minor">
      <a:schemeClr val="dk1">
        <a:lumMod val="65000"/>
        <a:lumOff val="35000"/>
      </a:schemeClr>
    </cs:fontRef>
    <cs:spPr>
      <a:solidFill>
        <a:schemeClr val="lt1"/>
      </a:solidFill>
      <a:ln w="9575">
        <a:solidFill>
          <a:schemeClr val="lt1">
            <a:lumMod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19050" cap="rnd" cmpd="sng" algn="ctr">
        <a:solidFill>
          <a:schemeClr val="phClr">
            <a:shade val="95000"/>
            <a:satMod val="105000"/>
          </a:schemeClr>
        </a:solidFill>
        <a:round/>
      </a:ln>
    </cs:spPr>
  </cs:dataPointLine>
  <cs:dataPointMarker>
    <cs:lnRef idx="0"/>
    <cs:fillRef idx="0"/>
    <cs:effectRef idx="0"/>
    <cs:fontRef idx="minor">
      <a:schemeClr val="dk1"/>
    </cs:fontRef>
    <cs:spPr>
      <a:solidFill>
        <a:schemeClr val="lt1"/>
      </a:solidFill>
    </cs:spPr>
  </cs:dataPointMarker>
  <cs:dataPointMarkerLayout symbol="circle" size="17"/>
  <cs:dataPointWireframe>
    <cs:lnRef idx="0">
      <cs:styleClr val="auto"/>
    </cs:lnRef>
    <cs:fillRef idx="1"/>
    <cs:effectRef idx="0"/>
    <cs:fontRef idx="minor">
      <a:schemeClr val="dk1"/>
    </cs:fontRef>
    <cs:spPr>
      <a:ln w="9525">
        <a:solidFill>
          <a:schemeClr val="phClr"/>
        </a:solidFill>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35000"/>
            <a:lumOff val="65000"/>
          </a:schemeClr>
        </a:solidFill>
      </a:ln>
    </cs:spPr>
  </cs:dropLine>
  <cs:errorBar>
    <cs:lnRef idx="0"/>
    <cs:fillRef idx="0"/>
    <cs:effectRef idx="0"/>
    <cs:fontRef idx="minor">
      <a:schemeClr val="dk1"/>
    </cs:fontRef>
    <cs:spPr>
      <a:ln w="9525">
        <a:solidFill>
          <a:schemeClr val="dk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ln>
    </cs:spPr>
  </cs:seriesLine>
  <cs:title>
    <cs:lnRef idx="0"/>
    <cs:fillRef idx="0"/>
    <cs:effectRef idx="0"/>
    <cs:fontRef idx="minor">
      <a:schemeClr val="dk1"/>
    </cs:fontRef>
    <cs:defRPr sz="1440" b="0" kern="1200" cap="all" spc="0" baseline="0">
      <a:gradFill>
        <a:gsLst>
          <a:gs pos="0">
            <a:schemeClr val="dk1">
              <a:lumMod val="50000"/>
              <a:lumOff val="50000"/>
            </a:schemeClr>
          </a:gs>
          <a:gs pos="100000">
            <a:schemeClr val="dk1">
              <a:lumMod val="85000"/>
              <a:lumOff val="15000"/>
            </a:schemeClr>
          </a:gs>
        </a:gsLst>
        <a:lin ang="5400000" scaled="0"/>
      </a:gradFill>
    </cs:defRPr>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50000"/>
            <a:lumOff val="50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34">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1000" kern="120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cs:styleClr val="auto"/>
    </cs:fontRef>
    <cs:spPr/>
    <cs:defRPr sz="900" b="1" i="0" u="none" strike="noStrike" kern="1200" baseline="0"/>
  </cs:dataLabel>
  <cs:dataLabelCallout>
    <cs:lnRef idx="0"/>
    <cs:fillRef idx="0"/>
    <cs:effectRef idx="0"/>
    <cs:fontRef idx="minor">
      <a:schemeClr val="dk1">
        <a:lumMod val="65000"/>
        <a:lumOff val="35000"/>
      </a:schemeClr>
    </cs:fontRef>
    <cs:spPr>
      <a:solidFill>
        <a:schemeClr val="lt1"/>
      </a:solidFill>
      <a:ln w="9575">
        <a:solidFill>
          <a:schemeClr val="lt1">
            <a:lumMod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19050" cap="rnd" cmpd="sng" algn="ctr">
        <a:solidFill>
          <a:schemeClr val="phClr">
            <a:shade val="95000"/>
            <a:satMod val="105000"/>
          </a:schemeClr>
        </a:solidFill>
        <a:round/>
      </a:ln>
    </cs:spPr>
  </cs:dataPointLine>
  <cs:dataPointMarker>
    <cs:lnRef idx="0"/>
    <cs:fillRef idx="0"/>
    <cs:effectRef idx="0"/>
    <cs:fontRef idx="minor">
      <a:schemeClr val="dk1"/>
    </cs:fontRef>
    <cs:spPr>
      <a:solidFill>
        <a:schemeClr val="lt1"/>
      </a:solidFill>
    </cs:spPr>
  </cs:dataPointMarker>
  <cs:dataPointMarkerLayout symbol="circle" size="17"/>
  <cs:dataPointWireframe>
    <cs:lnRef idx="0">
      <cs:styleClr val="auto"/>
    </cs:lnRef>
    <cs:fillRef idx="1"/>
    <cs:effectRef idx="0"/>
    <cs:fontRef idx="minor">
      <a:schemeClr val="dk1"/>
    </cs:fontRef>
    <cs:spPr>
      <a:ln w="9525">
        <a:solidFill>
          <a:schemeClr val="phClr"/>
        </a:solidFill>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35000"/>
            <a:lumOff val="65000"/>
          </a:schemeClr>
        </a:solidFill>
      </a:ln>
    </cs:spPr>
  </cs:dropLine>
  <cs:errorBar>
    <cs:lnRef idx="0"/>
    <cs:fillRef idx="0"/>
    <cs:effectRef idx="0"/>
    <cs:fontRef idx="minor">
      <a:schemeClr val="dk1"/>
    </cs:fontRef>
    <cs:spPr>
      <a:ln w="9525">
        <a:solidFill>
          <a:schemeClr val="dk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ln>
    </cs:spPr>
  </cs:seriesLine>
  <cs:title>
    <cs:lnRef idx="0"/>
    <cs:fillRef idx="0"/>
    <cs:effectRef idx="0"/>
    <cs:fontRef idx="minor">
      <a:schemeClr val="dk1"/>
    </cs:fontRef>
    <cs:defRPr sz="1440" b="0" kern="1200" cap="all" spc="0" baseline="0">
      <a:gradFill>
        <a:gsLst>
          <a:gs pos="0">
            <a:schemeClr val="dk1">
              <a:lumMod val="50000"/>
              <a:lumOff val="50000"/>
            </a:schemeClr>
          </a:gs>
          <a:gs pos="100000">
            <a:schemeClr val="dk1">
              <a:lumMod val="85000"/>
              <a:lumOff val="15000"/>
            </a:schemeClr>
          </a:gs>
        </a:gsLst>
        <a:lin ang="5400000" scaled="0"/>
      </a:gradFill>
    </cs:defRPr>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50000"/>
            <a:lumOff val="50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34">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1000" kern="120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cs:styleClr val="auto"/>
    </cs:fontRef>
    <cs:spPr/>
    <cs:defRPr sz="900" b="1" i="0" u="none" strike="noStrike" kern="1200" baseline="0"/>
  </cs:dataLabel>
  <cs:dataLabelCallout>
    <cs:lnRef idx="0"/>
    <cs:fillRef idx="0"/>
    <cs:effectRef idx="0"/>
    <cs:fontRef idx="minor">
      <a:schemeClr val="dk1">
        <a:lumMod val="65000"/>
        <a:lumOff val="35000"/>
      </a:schemeClr>
    </cs:fontRef>
    <cs:spPr>
      <a:solidFill>
        <a:schemeClr val="lt1"/>
      </a:solidFill>
      <a:ln w="9575">
        <a:solidFill>
          <a:schemeClr val="lt1">
            <a:lumMod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19050" cap="rnd" cmpd="sng" algn="ctr">
        <a:solidFill>
          <a:schemeClr val="phClr">
            <a:shade val="95000"/>
            <a:satMod val="105000"/>
          </a:schemeClr>
        </a:solidFill>
        <a:round/>
      </a:ln>
    </cs:spPr>
  </cs:dataPointLine>
  <cs:dataPointMarker>
    <cs:lnRef idx="0"/>
    <cs:fillRef idx="0"/>
    <cs:effectRef idx="0"/>
    <cs:fontRef idx="minor">
      <a:schemeClr val="dk1"/>
    </cs:fontRef>
    <cs:spPr>
      <a:solidFill>
        <a:schemeClr val="lt1"/>
      </a:solidFill>
    </cs:spPr>
  </cs:dataPointMarker>
  <cs:dataPointMarkerLayout symbol="circle" size="17"/>
  <cs:dataPointWireframe>
    <cs:lnRef idx="0">
      <cs:styleClr val="auto"/>
    </cs:lnRef>
    <cs:fillRef idx="1"/>
    <cs:effectRef idx="0"/>
    <cs:fontRef idx="minor">
      <a:schemeClr val="dk1"/>
    </cs:fontRef>
    <cs:spPr>
      <a:ln w="9525">
        <a:solidFill>
          <a:schemeClr val="phClr"/>
        </a:solidFill>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35000"/>
            <a:lumOff val="65000"/>
          </a:schemeClr>
        </a:solidFill>
      </a:ln>
    </cs:spPr>
  </cs:dropLine>
  <cs:errorBar>
    <cs:lnRef idx="0"/>
    <cs:fillRef idx="0"/>
    <cs:effectRef idx="0"/>
    <cs:fontRef idx="minor">
      <a:schemeClr val="dk1"/>
    </cs:fontRef>
    <cs:spPr>
      <a:ln w="9525">
        <a:solidFill>
          <a:schemeClr val="dk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ln>
    </cs:spPr>
  </cs:seriesLine>
  <cs:title>
    <cs:lnRef idx="0"/>
    <cs:fillRef idx="0"/>
    <cs:effectRef idx="0"/>
    <cs:fontRef idx="minor">
      <a:schemeClr val="dk1"/>
    </cs:fontRef>
    <cs:defRPr sz="1440" b="0" kern="1200" cap="all" spc="0" baseline="0">
      <a:gradFill>
        <a:gsLst>
          <a:gs pos="0">
            <a:schemeClr val="dk1">
              <a:lumMod val="50000"/>
              <a:lumOff val="50000"/>
            </a:schemeClr>
          </a:gs>
          <a:gs pos="100000">
            <a:schemeClr val="dk1">
              <a:lumMod val="85000"/>
              <a:lumOff val="15000"/>
            </a:schemeClr>
          </a:gs>
        </a:gsLst>
        <a:lin ang="5400000" scaled="0"/>
      </a:gradFill>
    </cs:defRPr>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50000"/>
            <a:lumOff val="50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34">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1000" kern="120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cs:styleClr val="auto"/>
    </cs:fontRef>
    <cs:spPr/>
    <cs:defRPr sz="900" b="1" i="0" u="none" strike="noStrike" kern="1200" baseline="0"/>
  </cs:dataLabel>
  <cs:dataLabelCallout>
    <cs:lnRef idx="0"/>
    <cs:fillRef idx="0"/>
    <cs:effectRef idx="0"/>
    <cs:fontRef idx="minor">
      <a:schemeClr val="dk1">
        <a:lumMod val="65000"/>
        <a:lumOff val="35000"/>
      </a:schemeClr>
    </cs:fontRef>
    <cs:spPr>
      <a:solidFill>
        <a:schemeClr val="lt1"/>
      </a:solidFill>
      <a:ln w="9575">
        <a:solidFill>
          <a:schemeClr val="lt1">
            <a:lumMod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19050" cap="rnd" cmpd="sng" algn="ctr">
        <a:solidFill>
          <a:schemeClr val="phClr">
            <a:shade val="95000"/>
            <a:satMod val="105000"/>
          </a:schemeClr>
        </a:solidFill>
        <a:round/>
      </a:ln>
    </cs:spPr>
  </cs:dataPointLine>
  <cs:dataPointMarker>
    <cs:lnRef idx="0"/>
    <cs:fillRef idx="0"/>
    <cs:effectRef idx="0"/>
    <cs:fontRef idx="minor">
      <a:schemeClr val="dk1"/>
    </cs:fontRef>
    <cs:spPr>
      <a:solidFill>
        <a:schemeClr val="lt1"/>
      </a:solidFill>
    </cs:spPr>
  </cs:dataPointMarker>
  <cs:dataPointMarkerLayout symbol="circle" size="17"/>
  <cs:dataPointWireframe>
    <cs:lnRef idx="0">
      <cs:styleClr val="auto"/>
    </cs:lnRef>
    <cs:fillRef idx="1"/>
    <cs:effectRef idx="0"/>
    <cs:fontRef idx="minor">
      <a:schemeClr val="dk1"/>
    </cs:fontRef>
    <cs:spPr>
      <a:ln w="9525">
        <a:solidFill>
          <a:schemeClr val="phClr"/>
        </a:solidFill>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35000"/>
            <a:lumOff val="65000"/>
          </a:schemeClr>
        </a:solidFill>
      </a:ln>
    </cs:spPr>
  </cs:dropLine>
  <cs:errorBar>
    <cs:lnRef idx="0"/>
    <cs:fillRef idx="0"/>
    <cs:effectRef idx="0"/>
    <cs:fontRef idx="minor">
      <a:schemeClr val="dk1"/>
    </cs:fontRef>
    <cs:spPr>
      <a:ln w="9525">
        <a:solidFill>
          <a:schemeClr val="dk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ln>
    </cs:spPr>
  </cs:seriesLine>
  <cs:title>
    <cs:lnRef idx="0"/>
    <cs:fillRef idx="0"/>
    <cs:effectRef idx="0"/>
    <cs:fontRef idx="minor">
      <a:schemeClr val="dk1"/>
    </cs:fontRef>
    <cs:defRPr sz="1440" b="0" kern="1200" cap="all" spc="0" baseline="0">
      <a:gradFill>
        <a:gsLst>
          <a:gs pos="0">
            <a:schemeClr val="dk1">
              <a:lumMod val="50000"/>
              <a:lumOff val="50000"/>
            </a:schemeClr>
          </a:gs>
          <a:gs pos="100000">
            <a:schemeClr val="dk1">
              <a:lumMod val="85000"/>
              <a:lumOff val="15000"/>
            </a:schemeClr>
          </a:gs>
        </a:gsLst>
        <a:lin ang="5400000" scaled="0"/>
      </a:gradFill>
    </cs:defRPr>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50000"/>
            <a:lumOff val="50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34">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1000" kern="120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cs:styleClr val="auto"/>
    </cs:fontRef>
    <cs:spPr/>
    <cs:defRPr sz="900" b="1" i="0" u="none" strike="noStrike" kern="1200" baseline="0"/>
  </cs:dataLabel>
  <cs:dataLabelCallout>
    <cs:lnRef idx="0"/>
    <cs:fillRef idx="0"/>
    <cs:effectRef idx="0"/>
    <cs:fontRef idx="minor">
      <a:schemeClr val="dk1">
        <a:lumMod val="65000"/>
        <a:lumOff val="35000"/>
      </a:schemeClr>
    </cs:fontRef>
    <cs:spPr>
      <a:solidFill>
        <a:schemeClr val="lt1"/>
      </a:solidFill>
      <a:ln w="9575">
        <a:solidFill>
          <a:schemeClr val="lt1">
            <a:lumMod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19050" cap="rnd" cmpd="sng" algn="ctr">
        <a:solidFill>
          <a:schemeClr val="phClr">
            <a:shade val="95000"/>
            <a:satMod val="105000"/>
          </a:schemeClr>
        </a:solidFill>
        <a:round/>
      </a:ln>
    </cs:spPr>
  </cs:dataPointLine>
  <cs:dataPointMarker>
    <cs:lnRef idx="0"/>
    <cs:fillRef idx="0"/>
    <cs:effectRef idx="0"/>
    <cs:fontRef idx="minor">
      <a:schemeClr val="dk1"/>
    </cs:fontRef>
    <cs:spPr>
      <a:solidFill>
        <a:schemeClr val="lt1"/>
      </a:solidFill>
    </cs:spPr>
  </cs:dataPointMarker>
  <cs:dataPointMarkerLayout symbol="circle" size="17"/>
  <cs:dataPointWireframe>
    <cs:lnRef idx="0">
      <cs:styleClr val="auto"/>
    </cs:lnRef>
    <cs:fillRef idx="1"/>
    <cs:effectRef idx="0"/>
    <cs:fontRef idx="minor">
      <a:schemeClr val="dk1"/>
    </cs:fontRef>
    <cs:spPr>
      <a:ln w="9525">
        <a:solidFill>
          <a:schemeClr val="phClr"/>
        </a:solidFill>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35000"/>
            <a:lumOff val="65000"/>
          </a:schemeClr>
        </a:solidFill>
      </a:ln>
    </cs:spPr>
  </cs:dropLine>
  <cs:errorBar>
    <cs:lnRef idx="0"/>
    <cs:fillRef idx="0"/>
    <cs:effectRef idx="0"/>
    <cs:fontRef idx="minor">
      <a:schemeClr val="dk1"/>
    </cs:fontRef>
    <cs:spPr>
      <a:ln w="9525">
        <a:solidFill>
          <a:schemeClr val="dk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ln>
    </cs:spPr>
  </cs:seriesLine>
  <cs:title>
    <cs:lnRef idx="0"/>
    <cs:fillRef idx="0"/>
    <cs:effectRef idx="0"/>
    <cs:fontRef idx="minor">
      <a:schemeClr val="dk1"/>
    </cs:fontRef>
    <cs:defRPr sz="1440" b="0" kern="1200" cap="all" spc="0" baseline="0">
      <a:gradFill>
        <a:gsLst>
          <a:gs pos="0">
            <a:schemeClr val="dk1">
              <a:lumMod val="50000"/>
              <a:lumOff val="50000"/>
            </a:schemeClr>
          </a:gs>
          <a:gs pos="100000">
            <a:schemeClr val="dk1">
              <a:lumMod val="85000"/>
              <a:lumOff val="15000"/>
            </a:schemeClr>
          </a:gs>
        </a:gsLst>
        <a:lin ang="5400000" scaled="0"/>
      </a:gradFill>
    </cs:defRPr>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50000"/>
            <a:lumOff val="50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34">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1000" kern="120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cs:styleClr val="auto"/>
    </cs:fontRef>
    <cs:spPr/>
    <cs:defRPr sz="900" b="1" i="0" u="none" strike="noStrike" kern="1200" baseline="0"/>
  </cs:dataLabel>
  <cs:dataLabelCallout>
    <cs:lnRef idx="0"/>
    <cs:fillRef idx="0"/>
    <cs:effectRef idx="0"/>
    <cs:fontRef idx="minor">
      <a:schemeClr val="dk1">
        <a:lumMod val="65000"/>
        <a:lumOff val="35000"/>
      </a:schemeClr>
    </cs:fontRef>
    <cs:spPr>
      <a:solidFill>
        <a:schemeClr val="lt1"/>
      </a:solidFill>
      <a:ln w="9575">
        <a:solidFill>
          <a:schemeClr val="lt1">
            <a:lumMod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19050" cap="rnd" cmpd="sng" algn="ctr">
        <a:solidFill>
          <a:schemeClr val="phClr">
            <a:shade val="95000"/>
            <a:satMod val="105000"/>
          </a:schemeClr>
        </a:solidFill>
        <a:round/>
      </a:ln>
    </cs:spPr>
  </cs:dataPointLine>
  <cs:dataPointMarker>
    <cs:lnRef idx="0"/>
    <cs:fillRef idx="0"/>
    <cs:effectRef idx="0"/>
    <cs:fontRef idx="minor">
      <a:schemeClr val="dk1"/>
    </cs:fontRef>
    <cs:spPr>
      <a:solidFill>
        <a:schemeClr val="lt1"/>
      </a:solidFill>
    </cs:spPr>
  </cs:dataPointMarker>
  <cs:dataPointMarkerLayout symbol="circle" size="17"/>
  <cs:dataPointWireframe>
    <cs:lnRef idx="0">
      <cs:styleClr val="auto"/>
    </cs:lnRef>
    <cs:fillRef idx="1"/>
    <cs:effectRef idx="0"/>
    <cs:fontRef idx="minor">
      <a:schemeClr val="dk1"/>
    </cs:fontRef>
    <cs:spPr>
      <a:ln w="9525">
        <a:solidFill>
          <a:schemeClr val="phClr"/>
        </a:solidFill>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35000"/>
            <a:lumOff val="65000"/>
          </a:schemeClr>
        </a:solidFill>
      </a:ln>
    </cs:spPr>
  </cs:dropLine>
  <cs:errorBar>
    <cs:lnRef idx="0"/>
    <cs:fillRef idx="0"/>
    <cs:effectRef idx="0"/>
    <cs:fontRef idx="minor">
      <a:schemeClr val="dk1"/>
    </cs:fontRef>
    <cs:spPr>
      <a:ln w="9525">
        <a:solidFill>
          <a:schemeClr val="dk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ln>
    </cs:spPr>
  </cs:seriesLine>
  <cs:title>
    <cs:lnRef idx="0"/>
    <cs:fillRef idx="0"/>
    <cs:effectRef idx="0"/>
    <cs:fontRef idx="minor">
      <a:schemeClr val="dk1"/>
    </cs:fontRef>
    <cs:defRPr sz="1440" b="0" kern="1200" cap="all" spc="0" baseline="0">
      <a:gradFill>
        <a:gsLst>
          <a:gs pos="0">
            <a:schemeClr val="dk1">
              <a:lumMod val="50000"/>
              <a:lumOff val="50000"/>
            </a:schemeClr>
          </a:gs>
          <a:gs pos="100000">
            <a:schemeClr val="dk1">
              <a:lumMod val="85000"/>
              <a:lumOff val="15000"/>
            </a:schemeClr>
          </a:gs>
        </a:gsLst>
        <a:lin ang="5400000" scaled="0"/>
      </a:gradFill>
    </cs:defRPr>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50000"/>
            <a:lumOff val="50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34">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1000" kern="120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cs:styleClr val="auto"/>
    </cs:fontRef>
    <cs:spPr/>
    <cs:defRPr sz="900" b="1" i="0" u="none" strike="noStrike" kern="1200" baseline="0"/>
  </cs:dataLabel>
  <cs:dataLabelCallout>
    <cs:lnRef idx="0"/>
    <cs:fillRef idx="0"/>
    <cs:effectRef idx="0"/>
    <cs:fontRef idx="minor">
      <a:schemeClr val="dk1">
        <a:lumMod val="65000"/>
        <a:lumOff val="35000"/>
      </a:schemeClr>
    </cs:fontRef>
    <cs:spPr>
      <a:solidFill>
        <a:schemeClr val="lt1"/>
      </a:solidFill>
      <a:ln w="9575">
        <a:solidFill>
          <a:schemeClr val="lt1">
            <a:lumMod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19050" cap="rnd" cmpd="sng" algn="ctr">
        <a:solidFill>
          <a:schemeClr val="phClr">
            <a:shade val="95000"/>
            <a:satMod val="105000"/>
          </a:schemeClr>
        </a:solidFill>
        <a:round/>
      </a:ln>
    </cs:spPr>
  </cs:dataPointLine>
  <cs:dataPointMarker>
    <cs:lnRef idx="0"/>
    <cs:fillRef idx="0"/>
    <cs:effectRef idx="0"/>
    <cs:fontRef idx="minor">
      <a:schemeClr val="dk1"/>
    </cs:fontRef>
    <cs:spPr>
      <a:solidFill>
        <a:schemeClr val="lt1"/>
      </a:solidFill>
    </cs:spPr>
  </cs:dataPointMarker>
  <cs:dataPointMarkerLayout symbol="circle" size="17"/>
  <cs:dataPointWireframe>
    <cs:lnRef idx="0">
      <cs:styleClr val="auto"/>
    </cs:lnRef>
    <cs:fillRef idx="1"/>
    <cs:effectRef idx="0"/>
    <cs:fontRef idx="minor">
      <a:schemeClr val="dk1"/>
    </cs:fontRef>
    <cs:spPr>
      <a:ln w="9525">
        <a:solidFill>
          <a:schemeClr val="phClr"/>
        </a:solidFill>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35000"/>
            <a:lumOff val="65000"/>
          </a:schemeClr>
        </a:solidFill>
      </a:ln>
    </cs:spPr>
  </cs:dropLine>
  <cs:errorBar>
    <cs:lnRef idx="0"/>
    <cs:fillRef idx="0"/>
    <cs:effectRef idx="0"/>
    <cs:fontRef idx="minor">
      <a:schemeClr val="dk1"/>
    </cs:fontRef>
    <cs:spPr>
      <a:ln w="9525">
        <a:solidFill>
          <a:schemeClr val="dk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ln>
    </cs:spPr>
  </cs:seriesLine>
  <cs:title>
    <cs:lnRef idx="0"/>
    <cs:fillRef idx="0"/>
    <cs:effectRef idx="0"/>
    <cs:fontRef idx="minor">
      <a:schemeClr val="dk1"/>
    </cs:fontRef>
    <cs:defRPr sz="1440" b="0" kern="1200" cap="all" spc="0" baseline="0">
      <a:gradFill>
        <a:gsLst>
          <a:gs pos="0">
            <a:schemeClr val="dk1">
              <a:lumMod val="50000"/>
              <a:lumOff val="50000"/>
            </a:schemeClr>
          </a:gs>
          <a:gs pos="100000">
            <a:schemeClr val="dk1">
              <a:lumMod val="85000"/>
              <a:lumOff val="15000"/>
            </a:schemeClr>
          </a:gs>
        </a:gsLst>
        <a:lin ang="5400000" scaled="0"/>
      </a:gradFill>
    </cs:defRPr>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50000"/>
            <a:lumOff val="50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34">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1000" kern="120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cs:styleClr val="auto"/>
    </cs:fontRef>
    <cs:spPr/>
    <cs:defRPr sz="900" b="1" i="0" u="none" strike="noStrike" kern="1200" baseline="0"/>
  </cs:dataLabel>
  <cs:dataLabelCallout>
    <cs:lnRef idx="0"/>
    <cs:fillRef idx="0"/>
    <cs:effectRef idx="0"/>
    <cs:fontRef idx="minor">
      <a:schemeClr val="dk1">
        <a:lumMod val="65000"/>
        <a:lumOff val="35000"/>
      </a:schemeClr>
    </cs:fontRef>
    <cs:spPr>
      <a:solidFill>
        <a:schemeClr val="lt1"/>
      </a:solidFill>
      <a:ln w="9575">
        <a:solidFill>
          <a:schemeClr val="lt1">
            <a:lumMod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19050" cap="rnd" cmpd="sng" algn="ctr">
        <a:solidFill>
          <a:schemeClr val="phClr">
            <a:shade val="95000"/>
            <a:satMod val="105000"/>
          </a:schemeClr>
        </a:solidFill>
        <a:round/>
      </a:ln>
    </cs:spPr>
  </cs:dataPointLine>
  <cs:dataPointMarker>
    <cs:lnRef idx="0"/>
    <cs:fillRef idx="0"/>
    <cs:effectRef idx="0"/>
    <cs:fontRef idx="minor">
      <a:schemeClr val="dk1"/>
    </cs:fontRef>
    <cs:spPr>
      <a:solidFill>
        <a:schemeClr val="lt1"/>
      </a:solidFill>
    </cs:spPr>
  </cs:dataPointMarker>
  <cs:dataPointMarkerLayout symbol="circle" size="17"/>
  <cs:dataPointWireframe>
    <cs:lnRef idx="0">
      <cs:styleClr val="auto"/>
    </cs:lnRef>
    <cs:fillRef idx="1"/>
    <cs:effectRef idx="0"/>
    <cs:fontRef idx="minor">
      <a:schemeClr val="dk1"/>
    </cs:fontRef>
    <cs:spPr>
      <a:ln w="9525">
        <a:solidFill>
          <a:schemeClr val="phClr"/>
        </a:solidFill>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35000"/>
            <a:lumOff val="65000"/>
          </a:schemeClr>
        </a:solidFill>
      </a:ln>
    </cs:spPr>
  </cs:dropLine>
  <cs:errorBar>
    <cs:lnRef idx="0"/>
    <cs:fillRef idx="0"/>
    <cs:effectRef idx="0"/>
    <cs:fontRef idx="minor">
      <a:schemeClr val="dk1"/>
    </cs:fontRef>
    <cs:spPr>
      <a:ln w="9525">
        <a:solidFill>
          <a:schemeClr val="dk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ln>
    </cs:spPr>
  </cs:seriesLine>
  <cs:title>
    <cs:lnRef idx="0"/>
    <cs:fillRef idx="0"/>
    <cs:effectRef idx="0"/>
    <cs:fontRef idx="minor">
      <a:schemeClr val="dk1"/>
    </cs:fontRef>
    <cs:defRPr sz="1440" b="0" kern="1200" cap="all" spc="0" baseline="0">
      <a:gradFill>
        <a:gsLst>
          <a:gs pos="0">
            <a:schemeClr val="dk1">
              <a:lumMod val="50000"/>
              <a:lumOff val="50000"/>
            </a:schemeClr>
          </a:gs>
          <a:gs pos="100000">
            <a:schemeClr val="dk1">
              <a:lumMod val="85000"/>
              <a:lumOff val="15000"/>
            </a:schemeClr>
          </a:gs>
        </a:gsLst>
        <a:lin ang="5400000" scaled="0"/>
      </a:gradFill>
    </cs:defRPr>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50000"/>
            <a:lumOff val="50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34">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1000" kern="120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cs:styleClr val="auto"/>
    </cs:fontRef>
    <cs:spPr/>
    <cs:defRPr sz="900" b="1" i="0" u="none" strike="noStrike" kern="1200" baseline="0"/>
  </cs:dataLabel>
  <cs:dataLabelCallout>
    <cs:lnRef idx="0"/>
    <cs:fillRef idx="0"/>
    <cs:effectRef idx="0"/>
    <cs:fontRef idx="minor">
      <a:schemeClr val="dk1">
        <a:lumMod val="65000"/>
        <a:lumOff val="35000"/>
      </a:schemeClr>
    </cs:fontRef>
    <cs:spPr>
      <a:solidFill>
        <a:schemeClr val="lt1"/>
      </a:solidFill>
      <a:ln w="9575">
        <a:solidFill>
          <a:schemeClr val="lt1">
            <a:lumMod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19050" cap="rnd" cmpd="sng" algn="ctr">
        <a:solidFill>
          <a:schemeClr val="phClr">
            <a:shade val="95000"/>
            <a:satMod val="105000"/>
          </a:schemeClr>
        </a:solidFill>
        <a:round/>
      </a:ln>
    </cs:spPr>
  </cs:dataPointLine>
  <cs:dataPointMarker>
    <cs:lnRef idx="0"/>
    <cs:fillRef idx="0"/>
    <cs:effectRef idx="0"/>
    <cs:fontRef idx="minor">
      <a:schemeClr val="dk1"/>
    </cs:fontRef>
    <cs:spPr>
      <a:solidFill>
        <a:schemeClr val="lt1"/>
      </a:solidFill>
    </cs:spPr>
  </cs:dataPointMarker>
  <cs:dataPointMarkerLayout symbol="circle" size="17"/>
  <cs:dataPointWireframe>
    <cs:lnRef idx="0">
      <cs:styleClr val="auto"/>
    </cs:lnRef>
    <cs:fillRef idx="1"/>
    <cs:effectRef idx="0"/>
    <cs:fontRef idx="minor">
      <a:schemeClr val="dk1"/>
    </cs:fontRef>
    <cs:spPr>
      <a:ln w="9525">
        <a:solidFill>
          <a:schemeClr val="phClr"/>
        </a:solidFill>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35000"/>
            <a:lumOff val="65000"/>
          </a:schemeClr>
        </a:solidFill>
      </a:ln>
    </cs:spPr>
  </cs:dropLine>
  <cs:errorBar>
    <cs:lnRef idx="0"/>
    <cs:fillRef idx="0"/>
    <cs:effectRef idx="0"/>
    <cs:fontRef idx="minor">
      <a:schemeClr val="dk1"/>
    </cs:fontRef>
    <cs:spPr>
      <a:ln w="9525">
        <a:solidFill>
          <a:schemeClr val="dk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ln>
    </cs:spPr>
  </cs:seriesLine>
  <cs:title>
    <cs:lnRef idx="0"/>
    <cs:fillRef idx="0"/>
    <cs:effectRef idx="0"/>
    <cs:fontRef idx="minor">
      <a:schemeClr val="dk1"/>
    </cs:fontRef>
    <cs:defRPr sz="1440" b="0" kern="1200" cap="all" spc="0" baseline="0">
      <a:gradFill>
        <a:gsLst>
          <a:gs pos="0">
            <a:schemeClr val="dk1">
              <a:lumMod val="50000"/>
              <a:lumOff val="50000"/>
            </a:schemeClr>
          </a:gs>
          <a:gs pos="100000">
            <a:schemeClr val="dk1">
              <a:lumMod val="85000"/>
              <a:lumOff val="15000"/>
            </a:schemeClr>
          </a:gs>
        </a:gsLst>
        <a:lin ang="5400000" scaled="0"/>
      </a:gradFill>
    </cs:defRPr>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50000"/>
            <a:lumOff val="50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cdc.gov/nhsn/pdfs/pscmanual/7psccauticurrent.pdf" TargetMode="External"/></Relationships>
</file>

<file path=xl/drawings/_rels/drawing2.xml.rels><?xml version="1.0" encoding="UTF-8" standalone="yes"?>
<Relationships xmlns="http://schemas.openxmlformats.org/package/2006/relationships"><Relationship Id="rId3" Type="http://schemas.microsoft.com/office/2011/relationships/webextension" Target="../webextensions/webextension2.xml"/><Relationship Id="rId2" Type="http://schemas.openxmlformats.org/officeDocument/2006/relationships/image" Target="../media/image2.png"/><Relationship Id="rId1" Type="http://schemas.microsoft.com/office/2011/relationships/webextension" Target="../webextensions/webextension1.xml"/><Relationship Id="rId5" Type="http://schemas.openxmlformats.org/officeDocument/2006/relationships/image" Target="../media/image1.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microsoft.com/office/2011/relationships/webextension" Target="../webextensions/webextension3.xml"/></Relationships>
</file>

<file path=xl/drawings/_rels/drawing5.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image" Target="../media/image5.png"/><Relationship Id="rId7" Type="http://schemas.openxmlformats.org/officeDocument/2006/relationships/chart" Target="../charts/chart6.xml"/><Relationship Id="rId12" Type="http://schemas.openxmlformats.org/officeDocument/2006/relationships/chart" Target="../charts/chart11.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5.xml"/><Relationship Id="rId11" Type="http://schemas.openxmlformats.org/officeDocument/2006/relationships/chart" Target="../charts/chart10.xml"/><Relationship Id="rId5" Type="http://schemas.openxmlformats.org/officeDocument/2006/relationships/chart" Target="../charts/chart4.xml"/><Relationship Id="rId10" Type="http://schemas.openxmlformats.org/officeDocument/2006/relationships/chart" Target="../charts/chart9.xml"/><Relationship Id="rId4" Type="http://schemas.openxmlformats.org/officeDocument/2006/relationships/chart" Target="../charts/chart3.xml"/><Relationship Id="rId9" Type="http://schemas.openxmlformats.org/officeDocument/2006/relationships/chart" Target="../charts/chart8.xml"/></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13.xml"/><Relationship Id="rId1" Type="http://schemas.openxmlformats.org/officeDocument/2006/relationships/chart" Target="../charts/chart12.xml"/><Relationship Id="rId6" Type="http://schemas.openxmlformats.org/officeDocument/2006/relationships/chart" Target="../charts/chart16.xml"/><Relationship Id="rId5" Type="http://schemas.openxmlformats.org/officeDocument/2006/relationships/chart" Target="../charts/chart15.xml"/><Relationship Id="rId4" Type="http://schemas.openxmlformats.org/officeDocument/2006/relationships/chart" Target="../charts/chart1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9.xml"/></Relationships>
</file>

<file path=xl/drawings/drawing1.xml><?xml version="1.0" encoding="utf-8"?>
<xdr:wsDr xmlns:xdr="http://schemas.openxmlformats.org/drawingml/2006/spreadsheetDrawing" xmlns:a="http://schemas.openxmlformats.org/drawingml/2006/main">
  <xdr:twoCellAnchor>
    <xdr:from>
      <xdr:col>14</xdr:col>
      <xdr:colOff>495300</xdr:colOff>
      <xdr:row>9</xdr:row>
      <xdr:rowOff>83128</xdr:rowOff>
    </xdr:from>
    <xdr:to>
      <xdr:col>19</xdr:col>
      <xdr:colOff>296141</xdr:colOff>
      <xdr:row>21</xdr:row>
      <xdr:rowOff>66676</xdr:rowOff>
    </xdr:to>
    <xdr:sp macro="" textlink="">
      <xdr:nvSpPr>
        <xdr:cNvPr id="8" name="TextBox 7">
          <a:extLst>
            <a:ext uri="{FF2B5EF4-FFF2-40B4-BE49-F238E27FC236}">
              <a16:creationId xmlns:a16="http://schemas.microsoft.com/office/drawing/2014/main" id="{00000000-0008-0000-0000-00000E000000}"/>
            </a:ext>
          </a:extLst>
        </xdr:cNvPr>
        <xdr:cNvSpPr txBox="1"/>
      </xdr:nvSpPr>
      <xdr:spPr>
        <a:xfrm>
          <a:off x="9029700" y="1797628"/>
          <a:ext cx="2848841" cy="2269548"/>
        </a:xfrm>
        <a:prstGeom prst="flowChartAlternateProcess">
          <a:avLst/>
        </a:prstGeom>
        <a:solidFill>
          <a:schemeClr val="accent6">
            <a:lumMod val="60000"/>
            <a:lumOff val="4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baseline="0">
              <a:solidFill>
                <a:sysClr val="windowText" lastClr="000000"/>
              </a:solidFill>
              <a:effectLst/>
              <a:latin typeface="Nirmala UI Semilight" panose="020B0402040204020203" pitchFamily="34" charset="0"/>
              <a:ea typeface="+mn-ea"/>
              <a:cs typeface="Nirmala UI Semilight" panose="020B0402040204020203" pitchFamily="34" charset="0"/>
            </a:rPr>
            <a:t>Definitions: </a:t>
          </a:r>
        </a:p>
        <a:p>
          <a:endParaRPr lang="en-US" sz="1050">
            <a:solidFill>
              <a:sysClr val="windowText" lastClr="000000"/>
            </a:solidFill>
            <a:effectLst/>
          </a:endParaRPr>
        </a:p>
        <a:p>
          <a:pPr algn="l"/>
          <a:r>
            <a:rPr lang="en-US" sz="1200" b="0" baseline="0">
              <a:solidFill>
                <a:sysClr val="windowText" lastClr="000000"/>
              </a:solidFill>
              <a:effectLst/>
              <a:latin typeface="+mn-lt"/>
              <a:ea typeface="+mn-ea"/>
              <a:cs typeface="+mn-cs"/>
            </a:rPr>
            <a:t>1) DOT = Days of Antibiotic Therapy </a:t>
          </a:r>
          <a:endParaRPr lang="en-US" sz="1200">
            <a:solidFill>
              <a:sysClr val="windowText" lastClr="000000"/>
            </a:solidFill>
            <a:effectLst/>
          </a:endParaRPr>
        </a:p>
        <a:p>
          <a:r>
            <a:rPr lang="en-US" sz="1200" b="0" baseline="0">
              <a:solidFill>
                <a:sysClr val="windowText" lastClr="000000"/>
              </a:solidFill>
              <a:effectLst/>
              <a:latin typeface="+mn-lt"/>
              <a:ea typeface="+mn-ea"/>
              <a:cs typeface="+mn-cs"/>
            </a:rPr>
            <a:t>2) F</a:t>
          </a:r>
          <a:r>
            <a:rPr lang="en-US" sz="1200" b="0">
              <a:solidFill>
                <a:sysClr val="windowText" lastClr="000000"/>
              </a:solidFill>
              <a:effectLst/>
              <a:latin typeface="+mn-lt"/>
              <a:ea typeface="+mn-ea"/>
              <a:cs typeface="+mn-cs"/>
            </a:rPr>
            <a:t>ever =  temp of 100 F, repeated &gt; 99F or &gt; 2 degrees above baseline</a:t>
          </a:r>
          <a:endParaRPr lang="en-US" sz="1200">
            <a:solidFill>
              <a:sysClr val="windowText" lastClr="000000"/>
            </a:solidFill>
            <a:effectLst/>
          </a:endParaRPr>
        </a:p>
        <a:p>
          <a:r>
            <a:rPr lang="en-US" sz="1200" b="0">
              <a:solidFill>
                <a:sysClr val="windowText" lastClr="000000"/>
              </a:solidFill>
              <a:effectLst/>
              <a:latin typeface="+mn-lt"/>
              <a:ea typeface="+mn-ea"/>
              <a:cs typeface="+mn-cs"/>
            </a:rPr>
            <a:t>3) Urinary tract</a:t>
          </a:r>
          <a:r>
            <a:rPr lang="en-US" sz="1200" b="0" baseline="0">
              <a:solidFill>
                <a:sysClr val="windowText" lastClr="000000"/>
              </a:solidFill>
              <a:effectLst/>
              <a:latin typeface="+mn-lt"/>
              <a:ea typeface="+mn-ea"/>
              <a:cs typeface="+mn-cs"/>
            </a:rPr>
            <a:t> </a:t>
          </a:r>
          <a:r>
            <a:rPr lang="en-US" sz="1200" b="0">
              <a:solidFill>
                <a:sysClr val="windowText" lastClr="000000"/>
              </a:solidFill>
              <a:effectLst/>
              <a:latin typeface="+mn-lt"/>
              <a:ea typeface="+mn-ea"/>
              <a:cs typeface="+mn-cs"/>
            </a:rPr>
            <a:t>symptoms</a:t>
          </a:r>
          <a:r>
            <a:rPr lang="en-US" sz="1200" b="0" baseline="0">
              <a:solidFill>
                <a:sysClr val="windowText" lastClr="000000"/>
              </a:solidFill>
              <a:effectLst/>
              <a:latin typeface="+mn-lt"/>
              <a:ea typeface="+mn-ea"/>
              <a:cs typeface="+mn-cs"/>
            </a:rPr>
            <a:t> = dysuria, new onset incontinence, new onset frequency, urgency, suprapubic pain, gross hematuria, and costovertebral (CVA) pain or tenderness</a:t>
          </a:r>
          <a:endParaRPr lang="en-US" sz="1200" baseline="0">
            <a:solidFill>
              <a:sysClr val="windowText" lastClr="000000"/>
            </a:solidFill>
          </a:endParaRPr>
        </a:p>
        <a:p>
          <a:endParaRPr lang="en-US" sz="1100" baseline="0">
            <a:solidFill>
              <a:sysClr val="windowText" lastClr="000000"/>
            </a:solidFill>
          </a:endParaRPr>
        </a:p>
        <a:p>
          <a:endParaRPr lang="en-US" sz="1100">
            <a:solidFill>
              <a:sysClr val="windowText" lastClr="000000"/>
            </a:solidFill>
          </a:endParaRPr>
        </a:p>
      </xdr:txBody>
    </xdr:sp>
    <xdr:clientData/>
  </xdr:twoCellAnchor>
  <xdr:twoCellAnchor>
    <xdr:from>
      <xdr:col>0</xdr:col>
      <xdr:colOff>422563</xdr:colOff>
      <xdr:row>42</xdr:row>
      <xdr:rowOff>0</xdr:rowOff>
    </xdr:from>
    <xdr:to>
      <xdr:col>27</xdr:col>
      <xdr:colOff>0</xdr:colOff>
      <xdr:row>64</xdr:row>
      <xdr:rowOff>0</xdr:rowOff>
    </xdr:to>
    <xdr:sp macro="" textlink="">
      <xdr:nvSpPr>
        <xdr:cNvPr id="12" name="TextBox 11">
          <a:extLst>
            <a:ext uri="{FF2B5EF4-FFF2-40B4-BE49-F238E27FC236}">
              <a16:creationId xmlns:a16="http://schemas.microsoft.com/office/drawing/2014/main" id="{00000000-0008-0000-0100-000004000000}"/>
            </a:ext>
          </a:extLst>
        </xdr:cNvPr>
        <xdr:cNvSpPr txBox="1"/>
      </xdr:nvSpPr>
      <xdr:spPr>
        <a:xfrm>
          <a:off x="422563" y="8001000"/>
          <a:ext cx="16036637" cy="4191000"/>
        </a:xfrm>
        <a:prstGeom prst="rect">
          <a:avLst/>
        </a:prstGeom>
        <a:solidFill>
          <a:srgbClr val="70AD47">
            <a:lumMod val="40000"/>
            <a:lumOff val="60000"/>
          </a:srgbClr>
        </a:solidFill>
        <a:ln w="9525" cmpd="sng">
          <a:solidFill>
            <a:sysClr val="windowText" lastClr="000000"/>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US" sz="8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8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8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8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8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Calibri" panose="020F0502020204030204"/>
              <a:ea typeface="+mn-ea"/>
              <a:cs typeface="+mn-cs"/>
            </a:rPr>
            <a:t>Patient </a:t>
          </a:r>
          <a:r>
            <a:rPr kumimoji="0" lang="en-US" sz="1200" b="1" i="0" u="sng" strike="noStrike" kern="0" cap="none" spc="0" normalizeH="0" baseline="0" noProof="0">
              <a:ln>
                <a:noFill/>
              </a:ln>
              <a:solidFill>
                <a:sysClr val="windowText" lastClr="000000"/>
              </a:solidFill>
              <a:effectLst/>
              <a:uLnTx/>
              <a:uFillTx/>
              <a:latin typeface="Calibri" panose="020F0502020204030204"/>
              <a:ea typeface="+mn-ea"/>
              <a:cs typeface="+mn-cs"/>
            </a:rPr>
            <a:t>without</a:t>
          </a:r>
          <a:r>
            <a:rPr kumimoji="0" lang="en-US" sz="1200" b="1" i="0" u="none" strike="noStrike" kern="0" cap="none" spc="0" normalizeH="0" baseline="0" noProof="0">
              <a:ln>
                <a:noFill/>
              </a:ln>
              <a:solidFill>
                <a:sysClr val="windowText" lastClr="000000"/>
              </a:solidFill>
              <a:effectLst/>
              <a:uLnTx/>
              <a:uFillTx/>
              <a:latin typeface="Calibri" panose="020F0502020204030204"/>
              <a:ea typeface="+mn-ea"/>
              <a:cs typeface="+mn-cs"/>
            </a:rPr>
            <a:t> indwelling catheter:</a:t>
          </a:r>
          <a:endParaRPr kumimoji="0" lang="en-US" sz="12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ysClr val="windowText" lastClr="000000"/>
              </a:solidFill>
              <a:effectLst/>
              <a:uLnTx/>
              <a:uFillTx/>
              <a:latin typeface="Calibri" panose="020F0502020204030204"/>
              <a:ea typeface="+mn-ea"/>
              <a:cs typeface="+mn-cs"/>
            </a:rPr>
            <a:t>*Acute dysuria or acute pain, swelling or tenderness o the testes, epididymis, or prostate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Calibri" panose="020F0502020204030204"/>
              <a:ea typeface="+mn-ea"/>
              <a:cs typeface="+mn-cs"/>
            </a:rPr>
            <a:t>OR</a:t>
          </a:r>
          <a:endParaRPr kumimoji="0" lang="en-US" sz="12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ysClr val="windowText" lastClr="000000"/>
              </a:solidFill>
              <a:effectLst/>
              <a:uLnTx/>
              <a:uFillTx/>
              <a:latin typeface="Calibri" panose="020F0502020204030204"/>
              <a:ea typeface="+mn-ea"/>
              <a:cs typeface="+mn-cs"/>
            </a:rPr>
            <a:t>*Fever or leukocytosis (&gt;14,000 </a:t>
          </a:r>
          <a:r>
            <a:rPr kumimoji="0" lang="el-GR" sz="1200" b="0" i="0" u="none" strike="noStrike" kern="0" cap="none" spc="0" normalizeH="0" baseline="0" noProof="0">
              <a:ln>
                <a:noFill/>
              </a:ln>
              <a:solidFill>
                <a:sysClr val="windowText" lastClr="000000"/>
              </a:solidFill>
              <a:effectLst/>
              <a:uLnTx/>
              <a:uFillTx/>
              <a:latin typeface="Calibri" panose="020F0502020204030204"/>
              <a:ea typeface="+mn-ea"/>
              <a:cs typeface="+mn-cs"/>
            </a:rPr>
            <a:t>μ</a:t>
          </a:r>
          <a:r>
            <a:rPr kumimoji="0" lang="en-US" sz="1200" b="0" i="0" u="none" strike="noStrike" kern="0" cap="none" spc="0" normalizeH="0" baseline="0" noProof="0">
              <a:ln>
                <a:noFill/>
              </a:ln>
              <a:solidFill>
                <a:sysClr val="windowText" lastClr="000000"/>
              </a:solidFill>
              <a:effectLst/>
              <a:uLnTx/>
              <a:uFillTx/>
              <a:latin typeface="Calibri" panose="020F0502020204030204"/>
              <a:ea typeface="+mn-ea"/>
              <a:cs typeface="+mn-cs"/>
            </a:rPr>
            <a:t>L) and at least </a:t>
          </a:r>
          <a:r>
            <a:rPr kumimoji="0" lang="en-US" sz="1200" b="0" i="0" u="sng" strike="noStrike" kern="0" cap="none" spc="0" normalizeH="0" baseline="0" noProof="0">
              <a:ln>
                <a:noFill/>
              </a:ln>
              <a:solidFill>
                <a:sysClr val="windowText" lastClr="000000"/>
              </a:solidFill>
              <a:effectLst/>
              <a:uLnTx/>
              <a:uFillTx/>
              <a:latin typeface="Calibri" panose="020F0502020204030204"/>
              <a:ea typeface="+mn-ea"/>
              <a:cs typeface="+mn-cs"/>
            </a:rPr>
            <a:t>one</a:t>
          </a:r>
          <a:r>
            <a:rPr kumimoji="0" lang="en-US" sz="1200" b="0" i="0" u="none" strike="noStrike" kern="0" cap="none" spc="0" normalizeH="0" baseline="0" noProof="0">
              <a:ln>
                <a:noFill/>
              </a:ln>
              <a:solidFill>
                <a:sysClr val="windowText" lastClr="000000"/>
              </a:solidFill>
              <a:effectLst/>
              <a:uLnTx/>
              <a:uFillTx/>
              <a:latin typeface="Calibri" panose="020F0502020204030204"/>
              <a:ea typeface="+mn-ea"/>
              <a:cs typeface="+mn-cs"/>
            </a:rPr>
            <a:t> of the symptoms below (new or increased)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ysClr val="windowText" lastClr="000000"/>
              </a:solidFill>
              <a:effectLst/>
              <a:uLnTx/>
              <a:uFillTx/>
              <a:latin typeface="Calibri" panose="020F0502020204030204"/>
              <a:ea typeface="+mn-ea"/>
              <a:cs typeface="+mn-cs"/>
            </a:rPr>
            <a:t>      *Acute costovertbral angle (CVA) pain or tenderness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ysClr val="windowText" lastClr="000000"/>
              </a:solidFill>
              <a:effectLst/>
              <a:uLnTx/>
              <a:uFillTx/>
              <a:latin typeface="Calibri" panose="020F0502020204030204"/>
              <a:ea typeface="+mn-ea"/>
              <a:cs typeface="+mn-cs"/>
            </a:rPr>
            <a:t>      *Suprapubic pain</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ysClr val="windowText" lastClr="000000"/>
              </a:solidFill>
              <a:effectLst/>
              <a:uLnTx/>
              <a:uFillTx/>
              <a:latin typeface="Calibri" panose="020F0502020204030204"/>
              <a:ea typeface="+mn-ea"/>
              <a:cs typeface="+mn-cs"/>
            </a:rPr>
            <a:t>      *Gross hematuria</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ysClr val="windowText" lastClr="000000"/>
              </a:solidFill>
              <a:effectLst/>
              <a:uLnTx/>
              <a:uFillTx/>
              <a:latin typeface="Calibri" panose="020F0502020204030204"/>
              <a:ea typeface="+mn-ea"/>
              <a:cs typeface="+mn-cs"/>
            </a:rPr>
            <a:t>      *Urinary incontinence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ysClr val="windowText" lastClr="000000"/>
              </a:solidFill>
              <a:effectLst/>
              <a:uLnTx/>
              <a:uFillTx/>
              <a:latin typeface="Calibri" panose="020F0502020204030204"/>
              <a:ea typeface="+mn-ea"/>
              <a:cs typeface="+mn-cs"/>
            </a:rPr>
            <a:t>      *Urgency</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ysClr val="windowText" lastClr="000000"/>
              </a:solidFill>
              <a:effectLst/>
              <a:uLnTx/>
              <a:uFillTx/>
              <a:latin typeface="Calibri" panose="020F0502020204030204"/>
              <a:ea typeface="+mn-ea"/>
              <a:cs typeface="+mn-cs"/>
            </a:rPr>
            <a:t>      *Frequency   </a:t>
          </a:r>
          <a:r>
            <a:rPr kumimoji="0" lang="en-US" sz="1200" b="1" i="0" u="none" strike="noStrike" kern="0" cap="none" spc="0" normalizeH="0" baseline="0" noProof="0">
              <a:ln>
                <a:noFill/>
              </a:ln>
              <a:solidFill>
                <a:sysClr val="windowText" lastClr="000000"/>
              </a:solidFill>
              <a:effectLst/>
              <a:uLnTx/>
              <a:uFillTx/>
              <a:latin typeface="Calibri" panose="020F0502020204030204"/>
              <a:ea typeface="+mn-ea"/>
              <a:cs typeface="+mn-cs"/>
            </a:rPr>
            <a:t>OR</a:t>
          </a:r>
          <a:endParaRPr kumimoji="0" lang="en-US" sz="12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ysClr val="windowText" lastClr="000000"/>
              </a:solidFill>
              <a:effectLst/>
              <a:uLnTx/>
              <a:uFillTx/>
              <a:latin typeface="Calibri" panose="020F0502020204030204"/>
              <a:ea typeface="+mn-ea"/>
              <a:cs typeface="+mn-cs"/>
            </a:rPr>
            <a:t>*If no fever, at least </a:t>
          </a:r>
          <a:r>
            <a:rPr kumimoji="0" lang="en-US" sz="1200" b="0" i="0" u="sng" strike="noStrike" kern="0" cap="none" spc="0" normalizeH="0" baseline="0" noProof="0">
              <a:ln>
                <a:noFill/>
              </a:ln>
              <a:solidFill>
                <a:sysClr val="windowText" lastClr="000000"/>
              </a:solidFill>
              <a:effectLst/>
              <a:uLnTx/>
              <a:uFillTx/>
              <a:latin typeface="Calibri" panose="020F0502020204030204"/>
              <a:ea typeface="+mn-ea"/>
              <a:cs typeface="+mn-cs"/>
            </a:rPr>
            <a:t>two</a:t>
          </a:r>
          <a:r>
            <a:rPr kumimoji="0" lang="en-US" sz="1200" b="0" i="0" u="none" strike="noStrike" kern="0" cap="none" spc="0" normalizeH="0" baseline="0" noProof="0">
              <a:ln>
                <a:noFill/>
              </a:ln>
              <a:solidFill>
                <a:sysClr val="windowText" lastClr="000000"/>
              </a:solidFill>
              <a:effectLst/>
              <a:uLnTx/>
              <a:uFillTx/>
              <a:latin typeface="Calibri" panose="020F0502020204030204"/>
              <a:ea typeface="+mn-ea"/>
              <a:cs typeface="+mn-cs"/>
            </a:rPr>
            <a:t> of the   symptoms below (new or increased):</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ysClr val="windowText" lastClr="000000"/>
              </a:solidFill>
              <a:effectLst/>
              <a:uLnTx/>
              <a:uFillTx/>
              <a:latin typeface="Calibri" panose="020F0502020204030204"/>
              <a:ea typeface="+mn-ea"/>
              <a:cs typeface="+mn-cs"/>
            </a:rPr>
            <a:t>         *Urgency</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ysClr val="windowText" lastClr="000000"/>
              </a:solidFill>
              <a:effectLst/>
              <a:uLnTx/>
              <a:uFillTx/>
              <a:latin typeface="Calibri" panose="020F0502020204030204"/>
              <a:ea typeface="+mn-ea"/>
              <a:cs typeface="+mn-cs"/>
            </a:rPr>
            <a:t>         *Frequency</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ysClr val="windowText" lastClr="000000"/>
              </a:solidFill>
              <a:effectLst/>
              <a:uLnTx/>
              <a:uFillTx/>
              <a:latin typeface="Calibri" panose="020F0502020204030204"/>
              <a:ea typeface="+mn-ea"/>
              <a:cs typeface="+mn-cs"/>
            </a:rPr>
            <a:t>         *Suprapubic pain</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ysClr val="windowText" lastClr="000000"/>
              </a:solidFill>
              <a:effectLst/>
              <a:uLnTx/>
              <a:uFillTx/>
              <a:latin typeface="Calibri" panose="020F0502020204030204"/>
              <a:ea typeface="+mn-ea"/>
              <a:cs typeface="+mn-cs"/>
            </a:rPr>
            <a:t>         *Gross hematuria</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ysClr val="windowText" lastClr="000000"/>
              </a:solidFill>
              <a:effectLst/>
              <a:uLnTx/>
              <a:uFillTx/>
              <a:latin typeface="Calibri" panose="020F0502020204030204"/>
              <a:ea typeface="+mn-ea"/>
              <a:cs typeface="+mn-cs"/>
            </a:rPr>
            <a:t>         *Urinary incontinence</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oneCellAnchor>
    <xdr:from>
      <xdr:col>8</xdr:col>
      <xdr:colOff>381860</xdr:colOff>
      <xdr:row>42</xdr:row>
      <xdr:rowOff>79043</xdr:rowOff>
    </xdr:from>
    <xdr:ext cx="5714139" cy="311728"/>
    <xdr:sp macro="" textlink="">
      <xdr:nvSpPr>
        <xdr:cNvPr id="15" name="TextBox 14">
          <a:hlinkClick xmlns:r="http://schemas.openxmlformats.org/officeDocument/2006/relationships" r:id="rId1"/>
        </xdr:cNvPr>
        <xdr:cNvSpPr txBox="1"/>
      </xdr:nvSpPr>
      <xdr:spPr>
        <a:xfrm>
          <a:off x="5258660" y="8080043"/>
          <a:ext cx="5714139" cy="3117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400" b="1" u="sng">
              <a:solidFill>
                <a:schemeClr val="accent4">
                  <a:lumMod val="75000"/>
                </a:schemeClr>
              </a:solidFill>
              <a:effectLst/>
              <a:latin typeface="+mn-lt"/>
              <a:ea typeface="+mn-ea"/>
              <a:cs typeface="+mn-cs"/>
            </a:rPr>
            <a:t>UTI Assessment (revised Mcgeer criteria) OR</a:t>
          </a:r>
          <a:r>
            <a:rPr lang="en-US" sz="1400" b="1" u="sng" baseline="0">
              <a:solidFill>
                <a:schemeClr val="accent4">
                  <a:lumMod val="75000"/>
                </a:schemeClr>
              </a:solidFill>
              <a:effectLst/>
              <a:latin typeface="+mn-lt"/>
              <a:ea typeface="+mn-ea"/>
              <a:cs typeface="+mn-cs"/>
            </a:rPr>
            <a:t> click here for NHSN criteria </a:t>
          </a:r>
          <a:endParaRPr lang="en-US" sz="1400">
            <a:solidFill>
              <a:schemeClr val="accent4">
                <a:lumMod val="75000"/>
              </a:schemeClr>
            </a:solidFill>
            <a:effectLst/>
          </a:endParaRPr>
        </a:p>
        <a:p>
          <a:endParaRPr lang="en-US" sz="1400">
            <a:solidFill>
              <a:schemeClr val="accent4">
                <a:lumMod val="75000"/>
              </a:schemeClr>
            </a:solidFill>
          </a:endParaRPr>
        </a:p>
      </xdr:txBody>
    </xdr:sp>
    <xdr:clientData/>
  </xdr:oneCellAnchor>
  <xdr:twoCellAnchor>
    <xdr:from>
      <xdr:col>10</xdr:col>
      <xdr:colOff>400546</xdr:colOff>
      <xdr:row>45</xdr:row>
      <xdr:rowOff>0</xdr:rowOff>
    </xdr:from>
    <xdr:to>
      <xdr:col>16</xdr:col>
      <xdr:colOff>0</xdr:colOff>
      <xdr:row>62</xdr:row>
      <xdr:rowOff>0</xdr:rowOff>
    </xdr:to>
    <xdr:sp macro="" textlink="">
      <xdr:nvSpPr>
        <xdr:cNvPr id="17" name="TextBox 16">
          <a:extLst>
            <a:ext uri="{FF2B5EF4-FFF2-40B4-BE49-F238E27FC236}">
              <a16:creationId xmlns:a16="http://schemas.microsoft.com/office/drawing/2014/main" id="{00000000-0008-0000-0100-000009000000}"/>
            </a:ext>
          </a:extLst>
        </xdr:cNvPr>
        <xdr:cNvSpPr txBox="1"/>
      </xdr:nvSpPr>
      <xdr:spPr>
        <a:xfrm>
          <a:off x="6496546" y="8572500"/>
          <a:ext cx="3257054" cy="3238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baseline="0"/>
            <a:t>Patient </a:t>
          </a:r>
          <a:r>
            <a:rPr lang="en-US" sz="1200" b="1" u="sng" baseline="0"/>
            <a:t>with</a:t>
          </a:r>
          <a:r>
            <a:rPr lang="en-US" sz="1200" b="1" u="none" baseline="0"/>
            <a:t> </a:t>
          </a:r>
          <a:r>
            <a:rPr lang="en-US" sz="1200" b="1" baseline="0"/>
            <a:t>indwelling catheter:</a:t>
          </a:r>
        </a:p>
        <a:p>
          <a:r>
            <a:rPr lang="en-US" sz="1200" b="1" baseline="0"/>
            <a:t>   </a:t>
          </a:r>
          <a:r>
            <a:rPr lang="en-US" sz="1200" b="0" baseline="0"/>
            <a:t>At least one of the symptoms listed below:</a:t>
          </a:r>
        </a:p>
        <a:p>
          <a:r>
            <a:rPr lang="en-US" sz="1200" b="0" baseline="0"/>
            <a:t>        *Fever, rigors or new-onset hyptension, with </a:t>
          </a:r>
        </a:p>
        <a:p>
          <a:r>
            <a:rPr lang="en-US" sz="1200" b="0" baseline="0"/>
            <a:t>          no alternate site of infection</a:t>
          </a:r>
        </a:p>
        <a:p>
          <a:r>
            <a:rPr lang="en-US" sz="1200" b="0" baseline="0"/>
            <a:t>        *Acute change in mental status or acute  </a:t>
          </a:r>
        </a:p>
        <a:p>
          <a:r>
            <a:rPr lang="en-US" sz="1200" b="0" baseline="0"/>
            <a:t>          functional decline, with no alternate diagnsos </a:t>
          </a:r>
        </a:p>
        <a:p>
          <a:r>
            <a:rPr lang="en-US" sz="1200" b="0" baseline="0"/>
            <a:t>          AND leukocytosis</a:t>
          </a:r>
        </a:p>
        <a:p>
          <a:r>
            <a:rPr lang="en-US" sz="1200" b="0" baseline="0"/>
            <a:t>        *New-onset suprapubic pain or CVA pain or </a:t>
          </a:r>
        </a:p>
        <a:p>
          <a:r>
            <a:rPr lang="en-US" sz="1200" b="0" baseline="0"/>
            <a:t>          tenderness</a:t>
          </a:r>
        </a:p>
        <a:p>
          <a:r>
            <a:rPr lang="en-US" sz="1200" b="0" baseline="0"/>
            <a:t>        *Purulent discharge from around the catheter </a:t>
          </a:r>
        </a:p>
        <a:p>
          <a:r>
            <a:rPr lang="en-US" sz="1200" b="0" baseline="0"/>
            <a:t>          or acute pain, swelling or tenderness of the </a:t>
          </a:r>
        </a:p>
        <a:p>
          <a:r>
            <a:rPr lang="en-US" sz="1200" b="0" baseline="0"/>
            <a:t>          testes, </a:t>
          </a:r>
          <a:r>
            <a:rPr lang="en-US" sz="1200" b="0" baseline="0">
              <a:solidFill>
                <a:schemeClr val="dk1"/>
              </a:solidFill>
              <a:effectLst/>
              <a:latin typeface="+mn-lt"/>
              <a:ea typeface="+mn-ea"/>
              <a:cs typeface="+mn-cs"/>
            </a:rPr>
            <a:t>epididymis, or prostate   </a:t>
          </a:r>
          <a:endParaRPr lang="en-US" sz="1200" b="0" baseline="0"/>
        </a:p>
        <a:p>
          <a:r>
            <a:rPr lang="en-US" sz="1200" b="0" baseline="0"/>
            <a:t>        </a:t>
          </a:r>
          <a:endParaRPr lang="en-US" sz="2000" b="0" baseline="0"/>
        </a:p>
      </xdr:txBody>
    </xdr:sp>
    <xdr:clientData/>
  </xdr:twoCellAnchor>
  <xdr:twoCellAnchor>
    <xdr:from>
      <xdr:col>20</xdr:col>
      <xdr:colOff>0</xdr:colOff>
      <xdr:row>42</xdr:row>
      <xdr:rowOff>46759</xdr:rowOff>
    </xdr:from>
    <xdr:to>
      <xdr:col>25</xdr:col>
      <xdr:colOff>0</xdr:colOff>
      <xdr:row>44</xdr:row>
      <xdr:rowOff>1</xdr:rowOff>
    </xdr:to>
    <xdr:sp macro="" textlink="">
      <xdr:nvSpPr>
        <xdr:cNvPr id="18" name="TextBox 17">
          <a:extLst>
            <a:ext uri="{FF2B5EF4-FFF2-40B4-BE49-F238E27FC236}">
              <a16:creationId xmlns:a16="http://schemas.microsoft.com/office/drawing/2014/main" id="{00000000-0008-0000-0100-00000C000000}"/>
            </a:ext>
          </a:extLst>
        </xdr:cNvPr>
        <xdr:cNvSpPr txBox="1"/>
      </xdr:nvSpPr>
      <xdr:spPr>
        <a:xfrm>
          <a:off x="12192000" y="8047759"/>
          <a:ext cx="3048000" cy="3342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u="sng"/>
            <a:t>UTI Culture</a:t>
          </a:r>
          <a:r>
            <a:rPr lang="en-US" sz="1600" b="1" u="sng" baseline="0"/>
            <a:t> Criteria</a:t>
          </a:r>
          <a:endParaRPr lang="en-US" sz="1600" b="1" u="sng"/>
        </a:p>
      </xdr:txBody>
    </xdr:sp>
    <xdr:clientData/>
  </xdr:twoCellAnchor>
  <xdr:twoCellAnchor>
    <xdr:from>
      <xdr:col>20</xdr:col>
      <xdr:colOff>0</xdr:colOff>
      <xdr:row>44</xdr:row>
      <xdr:rowOff>171450</xdr:rowOff>
    </xdr:from>
    <xdr:to>
      <xdr:col>25</xdr:col>
      <xdr:colOff>353288</xdr:colOff>
      <xdr:row>63</xdr:row>
      <xdr:rowOff>0</xdr:rowOff>
    </xdr:to>
    <xdr:sp macro="" textlink="">
      <xdr:nvSpPr>
        <xdr:cNvPr id="19" name="TextBox 18">
          <a:extLst>
            <a:ext uri="{FF2B5EF4-FFF2-40B4-BE49-F238E27FC236}">
              <a16:creationId xmlns:a16="http://schemas.microsoft.com/office/drawing/2014/main" id="{00000000-0008-0000-0100-00000B000000}"/>
            </a:ext>
          </a:extLst>
        </xdr:cNvPr>
        <xdr:cNvSpPr txBox="1"/>
      </xdr:nvSpPr>
      <xdr:spPr>
        <a:xfrm>
          <a:off x="12192000" y="8553450"/>
          <a:ext cx="3401288" cy="3448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200" b="0" i="0" u="none" strike="noStrike">
              <a:solidFill>
                <a:schemeClr val="dk1"/>
              </a:solidFill>
              <a:effectLst/>
              <a:latin typeface="+mn-lt"/>
              <a:ea typeface="+mn-ea"/>
              <a:cs typeface="+mn-cs"/>
            </a:rPr>
            <a:t>1) Specimen collected from clean catch voided urine and positive</a:t>
          </a:r>
          <a:r>
            <a:rPr lang="en-US" sz="1200"/>
            <a:t> </a:t>
          </a:r>
          <a:r>
            <a:rPr lang="en-US" sz="1200" b="0" i="0" u="none" strike="noStrike">
              <a:solidFill>
                <a:schemeClr val="dk1"/>
              </a:solidFill>
              <a:effectLst/>
              <a:latin typeface="+mn-lt"/>
              <a:ea typeface="+mn-ea"/>
              <a:cs typeface="+mn-cs"/>
            </a:rPr>
            <a:t> culture with no more than 2 species of microorganisms, at least</a:t>
          </a:r>
          <a:r>
            <a:rPr lang="en-US" sz="1200" b="0" i="0" u="none" strike="noStrike" baseline="0">
              <a:solidFill>
                <a:schemeClr val="dk1"/>
              </a:solidFill>
              <a:effectLst/>
              <a:latin typeface="+mn-lt"/>
              <a:ea typeface="+mn-ea"/>
              <a:cs typeface="+mn-cs"/>
            </a:rPr>
            <a:t> </a:t>
          </a:r>
          <a:r>
            <a:rPr lang="en-US" sz="1200" b="0" i="0" u="none" strike="noStrike">
              <a:solidFill>
                <a:schemeClr val="dk1"/>
              </a:solidFill>
              <a:effectLst/>
              <a:latin typeface="+mn-lt"/>
              <a:ea typeface="+mn-ea"/>
              <a:cs typeface="+mn-cs"/>
            </a:rPr>
            <a:t>one of which is a bacterium of ≥10</a:t>
          </a:r>
          <a:r>
            <a:rPr lang="en-US" sz="1200" b="0" i="0" u="none" strike="noStrike" baseline="30000">
              <a:solidFill>
                <a:schemeClr val="dk1"/>
              </a:solidFill>
              <a:effectLst/>
              <a:latin typeface="+mn-lt"/>
              <a:ea typeface="+mn-ea"/>
              <a:cs typeface="+mn-cs"/>
            </a:rPr>
            <a:t>5 </a:t>
          </a:r>
          <a:r>
            <a:rPr lang="en-US" sz="1200" b="0" i="0" u="none" strike="noStrike">
              <a:solidFill>
                <a:schemeClr val="dk1"/>
              </a:solidFill>
              <a:effectLst/>
              <a:latin typeface="+mn-lt"/>
              <a:ea typeface="+mn-ea"/>
              <a:cs typeface="+mn-cs"/>
            </a:rPr>
            <a:t>CFU/m    </a:t>
          </a:r>
        </a:p>
        <a:p>
          <a:pPr algn="l"/>
          <a:r>
            <a:rPr lang="en-US" sz="1200" b="1" i="0" u="none" strike="noStrike">
              <a:solidFill>
                <a:schemeClr val="dk1"/>
              </a:solidFill>
              <a:effectLst/>
              <a:latin typeface="+mn-lt"/>
              <a:ea typeface="+mn-ea"/>
              <a:cs typeface="+mn-cs"/>
            </a:rPr>
            <a:t>OR</a:t>
          </a:r>
          <a:r>
            <a:rPr lang="en-US" sz="1200" b="1"/>
            <a:t> </a:t>
          </a:r>
          <a:r>
            <a:rPr lang="en-US" sz="1200" b="1" i="0" u="none" strike="noStrike">
              <a:solidFill>
                <a:schemeClr val="dk1"/>
              </a:solidFill>
              <a:effectLst/>
              <a:latin typeface="+mn-lt"/>
              <a:ea typeface="+mn-ea"/>
              <a:cs typeface="+mn-cs"/>
            </a:rPr>
            <a:t> </a:t>
          </a:r>
          <a:r>
            <a:rPr lang="en-US" sz="1200"/>
            <a:t> </a:t>
          </a:r>
          <a:r>
            <a:rPr lang="en-US" sz="1200" b="0" i="0" u="none" strike="noStrike">
              <a:solidFill>
                <a:schemeClr val="dk1"/>
              </a:solidFill>
              <a:effectLst/>
              <a:latin typeface="+mn-lt"/>
              <a:ea typeface="+mn-ea"/>
              <a:cs typeface="+mn-cs"/>
            </a:rPr>
            <a:t> </a:t>
          </a:r>
          <a:r>
            <a:rPr lang="en-US" sz="1200"/>
            <a:t> </a:t>
          </a:r>
          <a:r>
            <a:rPr lang="en-US" sz="1200" b="0" i="0" u="none" strike="noStrike">
              <a:solidFill>
                <a:schemeClr val="dk1"/>
              </a:solidFill>
              <a:effectLst/>
              <a:latin typeface="+mn-lt"/>
              <a:ea typeface="+mn-ea"/>
              <a:cs typeface="+mn-cs"/>
            </a:rPr>
            <a:t> </a:t>
          </a:r>
          <a:r>
            <a:rPr lang="en-US" sz="1200"/>
            <a:t> </a:t>
          </a:r>
          <a:r>
            <a:rPr lang="en-US" sz="1200" b="0" i="0" u="none" strike="noStrike">
              <a:solidFill>
                <a:schemeClr val="dk1"/>
              </a:solidFill>
              <a:effectLst/>
              <a:latin typeface="+mn-lt"/>
              <a:ea typeface="+mn-ea"/>
              <a:cs typeface="+mn-cs"/>
            </a:rPr>
            <a:t> </a:t>
          </a:r>
          <a:r>
            <a:rPr lang="en-US" sz="1200"/>
            <a:t> </a:t>
          </a:r>
        </a:p>
        <a:p>
          <a:pPr algn="l"/>
          <a:r>
            <a:rPr lang="en-US" sz="1200" b="0" i="0" u="none" strike="noStrike">
              <a:solidFill>
                <a:schemeClr val="dk1"/>
              </a:solidFill>
              <a:effectLst/>
              <a:latin typeface="+mn-lt"/>
              <a:ea typeface="+mn-ea"/>
              <a:cs typeface="+mn-cs"/>
            </a:rPr>
            <a:t> 2) Specimen collected from in/out straight  catheter and positive </a:t>
          </a:r>
          <a:r>
            <a:rPr lang="en-US" sz="1200"/>
            <a:t> </a:t>
          </a:r>
          <a:r>
            <a:rPr lang="en-US" sz="1200" b="0" i="0" u="none" strike="noStrike">
              <a:solidFill>
                <a:schemeClr val="dk1"/>
              </a:solidFill>
              <a:effectLst/>
              <a:latin typeface="+mn-lt"/>
              <a:ea typeface="+mn-ea"/>
              <a:cs typeface="+mn-cs"/>
            </a:rPr>
            <a:t>culture with any number of microorganism, at least one of which is a bacterium of ≥10</a:t>
          </a:r>
          <a:r>
            <a:rPr lang="en-US" sz="1200" b="0" i="0" u="none" strike="noStrike" baseline="30000">
              <a:solidFill>
                <a:schemeClr val="dk1"/>
              </a:solidFill>
              <a:effectLst/>
              <a:latin typeface="+mn-lt"/>
              <a:ea typeface="+mn-ea"/>
              <a:cs typeface="+mn-cs"/>
            </a:rPr>
            <a:t>2</a:t>
          </a:r>
          <a:r>
            <a:rPr lang="en-US" sz="1200" b="0" i="0" u="none" strike="noStrike">
              <a:solidFill>
                <a:schemeClr val="dk1"/>
              </a:solidFill>
              <a:effectLst/>
              <a:latin typeface="+mn-lt"/>
              <a:ea typeface="+mn-ea"/>
              <a:cs typeface="+mn-cs"/>
            </a:rPr>
            <a:t> CFU/m</a:t>
          </a:r>
          <a:r>
            <a:rPr lang="en-US" sz="1200"/>
            <a:t> </a:t>
          </a:r>
        </a:p>
        <a:p>
          <a:pPr algn="l"/>
          <a:r>
            <a:rPr lang="en-US" sz="1200" b="1"/>
            <a:t>OR</a:t>
          </a:r>
        </a:p>
        <a:p>
          <a:pPr algn="l"/>
          <a:r>
            <a:rPr lang="en-US" sz="1200" b="0"/>
            <a:t>3) Specimen collected</a:t>
          </a:r>
          <a:r>
            <a:rPr lang="en-US" sz="1200" b="0" baseline="0"/>
            <a:t> from an indwelling catheter* and positive culture with </a:t>
          </a:r>
          <a:r>
            <a:rPr lang="en-US" sz="1200" b="0" i="0">
              <a:solidFill>
                <a:schemeClr val="dk1"/>
              </a:solidFill>
              <a:effectLst/>
              <a:latin typeface="+mn-lt"/>
              <a:ea typeface="+mn-ea"/>
              <a:cs typeface="+mn-cs"/>
            </a:rPr>
            <a:t>≥10</a:t>
          </a:r>
          <a:r>
            <a:rPr lang="en-US" sz="1200" b="0" i="0" baseline="30000">
              <a:solidFill>
                <a:schemeClr val="dk1"/>
              </a:solidFill>
              <a:effectLst/>
              <a:latin typeface="+mn-lt"/>
              <a:ea typeface="+mn-ea"/>
              <a:cs typeface="+mn-cs"/>
            </a:rPr>
            <a:t>5 </a:t>
          </a:r>
          <a:r>
            <a:rPr lang="en-US" sz="1200" b="0" i="0">
              <a:solidFill>
                <a:schemeClr val="dk1"/>
              </a:solidFill>
              <a:effectLst/>
              <a:latin typeface="+mn-lt"/>
              <a:ea typeface="+mn-ea"/>
              <a:cs typeface="+mn-cs"/>
            </a:rPr>
            <a:t>CFU/m of any  microorganism   </a:t>
          </a:r>
        </a:p>
        <a:p>
          <a:pPr algn="l"/>
          <a:endParaRPr lang="en-US" sz="1200" b="0" i="0">
            <a:solidFill>
              <a:schemeClr val="dk1"/>
            </a:solidFill>
            <a:effectLst/>
            <a:latin typeface="+mn-lt"/>
            <a:ea typeface="+mn-ea"/>
            <a:cs typeface="+mn-cs"/>
          </a:endParaRPr>
        </a:p>
        <a:p>
          <a:pPr algn="l"/>
          <a:r>
            <a:rPr lang="en-US" sz="1200" b="0" i="0">
              <a:solidFill>
                <a:schemeClr val="dk1"/>
              </a:solidFill>
              <a:effectLst/>
              <a:latin typeface="+mn-lt"/>
              <a:ea typeface="+mn-ea"/>
              <a:cs typeface="+mn-cs"/>
            </a:rPr>
            <a:t>*If catheter has been in place for &gt;2 weeks, change catheter before obtaining</a:t>
          </a:r>
          <a:r>
            <a:rPr lang="en-US" sz="1200" b="0" i="0" baseline="0">
              <a:solidFill>
                <a:schemeClr val="dk1"/>
              </a:solidFill>
              <a:effectLst/>
              <a:latin typeface="+mn-lt"/>
              <a:ea typeface="+mn-ea"/>
              <a:cs typeface="+mn-cs"/>
            </a:rPr>
            <a:t> urine sample</a:t>
          </a:r>
          <a:r>
            <a:rPr lang="en-US" sz="1200" b="0" i="0">
              <a:solidFill>
                <a:schemeClr val="dk1"/>
              </a:solidFill>
              <a:effectLst/>
              <a:latin typeface="+mn-lt"/>
              <a:ea typeface="+mn-ea"/>
              <a:cs typeface="+mn-cs"/>
            </a:rPr>
            <a:t> </a:t>
          </a:r>
          <a:endParaRPr lang="en-US" sz="1200" b="0"/>
        </a:p>
      </xdr:txBody>
    </xdr:sp>
    <xdr:clientData/>
  </xdr:twoCellAnchor>
  <xdr:twoCellAnchor>
    <xdr:from>
      <xdr:col>2</xdr:col>
      <xdr:colOff>592283</xdr:colOff>
      <xdr:row>42</xdr:row>
      <xdr:rowOff>79043</xdr:rowOff>
    </xdr:from>
    <xdr:to>
      <xdr:col>7</xdr:col>
      <xdr:colOff>0</xdr:colOff>
      <xdr:row>44</xdr:row>
      <xdr:rowOff>0</xdr:rowOff>
    </xdr:to>
    <xdr:sp macro="" textlink="">
      <xdr:nvSpPr>
        <xdr:cNvPr id="22" name="TextBox 21">
          <a:extLst>
            <a:ext uri="{FF2B5EF4-FFF2-40B4-BE49-F238E27FC236}">
              <a16:creationId xmlns:a16="http://schemas.microsoft.com/office/drawing/2014/main" id="{00000000-0008-0000-0100-000005000000}"/>
            </a:ext>
          </a:extLst>
        </xdr:cNvPr>
        <xdr:cNvSpPr txBox="1"/>
      </xdr:nvSpPr>
      <xdr:spPr>
        <a:xfrm>
          <a:off x="1811483" y="8080043"/>
          <a:ext cx="2455717" cy="3019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1" u="sng"/>
            <a:t>UTI Symptom</a:t>
          </a:r>
          <a:r>
            <a:rPr lang="en-US" sz="1400" b="1" u="sng" baseline="0"/>
            <a:t> Criteria</a:t>
          </a:r>
          <a:endParaRPr lang="en-US" sz="1400" b="1" u="sng"/>
        </a:p>
      </xdr:txBody>
    </xdr:sp>
    <xdr:clientData/>
  </xdr:twoCellAnchor>
  <xdr:oneCellAnchor>
    <xdr:from>
      <xdr:col>0</xdr:col>
      <xdr:colOff>0</xdr:colOff>
      <xdr:row>1</xdr:row>
      <xdr:rowOff>0</xdr:rowOff>
    </xdr:from>
    <xdr:ext cx="8820151" cy="4333877"/>
    <xdr:sp macro="" textlink="">
      <xdr:nvSpPr>
        <xdr:cNvPr id="13" name="TextBox 12">
          <a:extLst>
            <a:ext uri="{FF2B5EF4-FFF2-40B4-BE49-F238E27FC236}">
              <a16:creationId xmlns:a16="http://schemas.microsoft.com/office/drawing/2014/main" id="{00000000-0008-0000-0000-000002000000}"/>
            </a:ext>
          </a:extLst>
        </xdr:cNvPr>
        <xdr:cNvSpPr txBox="1"/>
      </xdr:nvSpPr>
      <xdr:spPr>
        <a:xfrm>
          <a:off x="0" y="190500"/>
          <a:ext cx="8820151" cy="4333877"/>
        </a:xfrm>
        <a:prstGeom prst="rect">
          <a:avLst/>
        </a:prstGeom>
        <a:solidFill>
          <a:schemeClr val="accent2"/>
        </a:solidFill>
        <a:ln w="19050">
          <a:solidFill>
            <a:sysClr val="windowText" lastClr="000000"/>
          </a:solidFill>
        </a:ln>
        <a:effectLst/>
      </xdr:spPr>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noProof="0">
              <a:ln>
                <a:noFill/>
              </a:ln>
              <a:solidFill>
                <a:sysClr val="window" lastClr="FFFFFF"/>
              </a:solidFill>
              <a:effectLst/>
              <a:uLnTx/>
              <a:uFillTx/>
              <a:latin typeface="Nirmala UI Semilight" panose="020B0402040204020203" pitchFamily="34" charset="0"/>
              <a:ea typeface="+mn-ea"/>
              <a:cs typeface="Nirmala UI Semilight" panose="020B0402040204020203" pitchFamily="34" charset="0"/>
            </a:rPr>
            <a:t>Instructions for entering "Patient ABX Data":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1" i="0" u="none" strike="noStrike" kern="0" cap="none" spc="0" normalizeH="0" baseline="0" noProof="0">
            <a:ln>
              <a:noFill/>
            </a:ln>
            <a:solidFill>
              <a:sysClr val="window" lastClr="FFFFFF"/>
            </a:solidFill>
            <a:effectLst/>
            <a:uLnTx/>
            <a:uFillTx/>
            <a:latin typeface="Nirmala UI Semilight" panose="020B0402040204020203" pitchFamily="34" charset="0"/>
            <a:ea typeface="+mn-ea"/>
            <a:cs typeface="Nirmala UI Semilight" panose="020B0402040204020203"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noProof="0">
              <a:ln>
                <a:noFill/>
              </a:ln>
              <a:solidFill>
                <a:sysClr val="window" lastClr="FFFFFF"/>
              </a:solidFill>
              <a:effectLst/>
              <a:uLnTx/>
              <a:uFillTx/>
              <a:latin typeface="Calibri" panose="020F0502020204030204"/>
              <a:ea typeface="+mn-ea"/>
              <a:cs typeface="+mn-cs"/>
            </a:rPr>
            <a:t>Please fill each row out on the "Facility ABX Data" tab for any patient who is started on antibiotics for an infection.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noProof="0">
              <a:ln>
                <a:noFill/>
              </a:ln>
              <a:solidFill>
                <a:sysClr val="window" lastClr="FFFFFF"/>
              </a:solidFill>
              <a:effectLst/>
              <a:uLnTx/>
              <a:uFillTx/>
              <a:latin typeface="Calibri" panose="020F0502020204030204"/>
              <a:ea typeface="+mn-ea"/>
              <a:cs typeface="+mn-cs"/>
            </a:rPr>
            <a:t>•     If the same patient was started on more than one antibiotic for the same infection, record each antibiotic on a separate row.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noProof="0">
              <a:ln>
                <a:noFill/>
              </a:ln>
              <a:solidFill>
                <a:sysClr val="window" lastClr="FFFFFF"/>
              </a:solidFill>
              <a:effectLst/>
              <a:uLnTx/>
              <a:uFillTx/>
              <a:latin typeface="Calibri" panose="020F0502020204030204"/>
              <a:ea typeface="+mn-ea"/>
              <a:cs typeface="+mn-cs"/>
            </a:rPr>
            <a:t>•     Every time an antibiotic is stopped and restarted, start that antibiotic again on a new row.</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noProof="0">
              <a:ln>
                <a:noFill/>
              </a:ln>
              <a:solidFill>
                <a:sysClr val="window" lastClr="FFFFFF"/>
              </a:solidFill>
              <a:effectLst/>
              <a:uLnTx/>
              <a:uFillTx/>
              <a:latin typeface="Calibri" panose="020F0502020204030204"/>
              <a:ea typeface="+mn-ea"/>
              <a:cs typeface="+mn-cs"/>
            </a:rPr>
            <a:t>•     Ideally the information needed to complete this form will be obtained from the 24 hour report and chart review.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noProof="0">
              <a:ln>
                <a:noFill/>
              </a:ln>
              <a:solidFill>
                <a:sysClr val="window" lastClr="FFFFFF"/>
              </a:solidFill>
              <a:effectLst/>
              <a:uLnTx/>
              <a:uFillTx/>
              <a:latin typeface="Calibri" panose="020F0502020204030204"/>
              <a:ea typeface="+mn-ea"/>
              <a:cs typeface="+mn-cs"/>
            </a:rPr>
            <a:t>•     Use drop down choices as much as possible.  If your choice is not listed on the drop down menu, then type in your response or PREFERED:  Update the information in the corresponding column located on the "Drop Down Selections" tab.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noProof="0">
              <a:ln>
                <a:noFill/>
              </a:ln>
              <a:solidFill>
                <a:sysClr val="window" lastClr="FFFFFF"/>
              </a:solidFill>
              <a:effectLst/>
              <a:uLnTx/>
              <a:uFillTx/>
              <a:latin typeface="+mn-lt"/>
              <a:ea typeface="+mn-ea"/>
              <a:cs typeface="+mn-cs"/>
            </a:rPr>
            <a:t>•      The data entered on the "Facility ABX Data" spreadsheet will automatically populate the "MAR" form for CSV file upload to Medici or other third party vendor for submitting data to the AU module in NHSN.    The tabs "TRANSFERS All Patients All Dept" and "ADMISSION-from EHR- ALL Patient" contain the fields necessary to complete your upload.  This data should be easily abstracted from any EHR and as long as the "PATIENT ID/Episode #" is formatted correctly in all reports, this data should be ready to convert to CSV and upload with a few short steps.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400" b="1" i="0" u="none" strike="noStrike" kern="0" cap="none" spc="0" normalizeH="0" baseline="0" noProof="0">
            <a:ln>
              <a:noFill/>
            </a:ln>
            <a:solidFill>
              <a:sysClr val="window" lastClr="FFFFFF"/>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600" b="1" i="0" u="none" strike="noStrike" kern="0" cap="none" spc="0" normalizeH="0" baseline="0" noProof="0">
            <a:ln>
              <a:noFill/>
            </a:ln>
            <a:solidFill>
              <a:sysClr val="window" lastClr="FFFFFF"/>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1" i="1" u="none" strike="noStrike" kern="0" cap="none" spc="0" normalizeH="0" baseline="0" noProof="0">
              <a:ln>
                <a:noFill/>
              </a:ln>
              <a:solidFill>
                <a:srgbClr val="FFFF00"/>
              </a:solidFill>
              <a:effectLst/>
              <a:uLnTx/>
              <a:uFillTx/>
              <a:latin typeface="Nirmala UI Semilight" panose="020B0402040204020203" pitchFamily="34" charset="0"/>
              <a:ea typeface="+mn-ea"/>
              <a:cs typeface="Nirmala UI Semilight" panose="020B0402040204020203" pitchFamily="34" charset="0"/>
            </a:rPr>
            <a:t>Manually enter Patient Days Present data on the  second tab  in order to calculate  ABX Rate, DOT Rate and ABX by Prescriber</a:t>
          </a:r>
          <a:endParaRPr kumimoji="0" lang="en-US" sz="1000" b="1" i="0" u="none" strike="noStrike" kern="0" cap="none" spc="0" normalizeH="0" baseline="0" noProof="0">
            <a:ln>
              <a:noFill/>
            </a:ln>
            <a:solidFill>
              <a:sysClr val="window" lastClr="FFFFFF"/>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sysClr val="window" lastClr="FFFFFF"/>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1"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clientData/>
  </xdr:oneCellAnchor>
  <xdr:twoCellAnchor>
    <xdr:from>
      <xdr:col>1</xdr:col>
      <xdr:colOff>447674</xdr:colOff>
      <xdr:row>21</xdr:row>
      <xdr:rowOff>133350</xdr:rowOff>
    </xdr:from>
    <xdr:to>
      <xdr:col>8</xdr:col>
      <xdr:colOff>280986</xdr:colOff>
      <xdr:row>33</xdr:row>
      <xdr:rowOff>180975</xdr:rowOff>
    </xdr:to>
    <xdr:sp macro="" textlink="">
      <xdr:nvSpPr>
        <xdr:cNvPr id="20" name="Text Box 1">
          <a:extLst>
            <a:ext uri="{FF2B5EF4-FFF2-40B4-BE49-F238E27FC236}">
              <a16:creationId xmlns:a16="http://schemas.microsoft.com/office/drawing/2014/main" id="{00000000-0008-0000-0100-0000011C0000}"/>
            </a:ext>
          </a:extLst>
        </xdr:cNvPr>
        <xdr:cNvSpPr txBox="1">
          <a:spLocks noChangeArrowheads="1"/>
        </xdr:cNvSpPr>
      </xdr:nvSpPr>
      <xdr:spPr bwMode="auto">
        <a:xfrm>
          <a:off x="1057274" y="4133850"/>
          <a:ext cx="4100512" cy="2333625"/>
        </a:xfrm>
        <a:prstGeom prst="rect">
          <a:avLst/>
        </a:prstGeom>
        <a:solidFill>
          <a:srgbClr val="FDEC83"/>
        </a:solidFill>
        <a:ln w="9525">
          <a:solidFill>
            <a:srgbClr val="000000"/>
          </a:solidFill>
          <a:miter lim="800000"/>
          <a:headEnd/>
          <a:tailEnd/>
        </a:ln>
      </xdr:spPr>
      <xdr:txBody>
        <a:bodyPr vertOverflow="clip" wrap="square" lIns="27432" tIns="27432" rIns="0" bIns="0" anchor="ctr" upright="1"/>
        <a:lstStyle/>
        <a:p>
          <a:pPr algn="ctr" rtl="0">
            <a:defRPr sz="1000"/>
          </a:pPr>
          <a:r>
            <a:rPr lang="en-US" sz="1200" b="1" i="0" u="none" strike="noStrike" baseline="0">
              <a:solidFill>
                <a:schemeClr val="accent6">
                  <a:lumMod val="75000"/>
                </a:schemeClr>
              </a:solidFill>
              <a:latin typeface="Nirmala UI Semilight" panose="020B0402040204020203" pitchFamily="34" charset="0"/>
              <a:cs typeface="Nirmala UI Semilight" panose="020B0402040204020203" pitchFamily="34" charset="0"/>
            </a:rPr>
            <a:t>Instructions for "Days Present by Location":</a:t>
          </a:r>
        </a:p>
        <a:p>
          <a:pPr algn="ctr" rtl="0">
            <a:defRPr sz="1000"/>
          </a:pPr>
          <a:endParaRPr lang="en-US" sz="1200" b="1" i="0" u="none" strike="noStrike" baseline="0">
            <a:solidFill>
              <a:schemeClr val="accent6">
                <a:lumMod val="75000"/>
              </a:schemeClr>
            </a:solidFill>
            <a:latin typeface="Calibri"/>
            <a:cs typeface="Calibri"/>
          </a:endParaRPr>
        </a:p>
        <a:p>
          <a:pPr algn="ctr" rtl="0">
            <a:defRPr sz="1000"/>
          </a:pPr>
          <a:r>
            <a:rPr lang="en-US" sz="1200" b="0" i="0" u="none" strike="noStrike" baseline="0">
              <a:solidFill>
                <a:schemeClr val="accent6">
                  <a:lumMod val="75000"/>
                </a:schemeClr>
              </a:solidFill>
              <a:latin typeface="Calibri"/>
              <a:cs typeface="Calibri"/>
            </a:rPr>
            <a:t>For patient care location-specific analyses, days present is calculated as the </a:t>
          </a:r>
          <a:r>
            <a:rPr lang="en-US" sz="1200" b="1" i="0" u="none" strike="noStrike" baseline="0">
              <a:solidFill>
                <a:schemeClr val="accent6">
                  <a:lumMod val="75000"/>
                </a:schemeClr>
              </a:solidFill>
              <a:latin typeface="Calibri"/>
              <a:cs typeface="Calibri"/>
            </a:rPr>
            <a:t>number of patients who were present for any portion of each day of a calendar month in any patient care location</a:t>
          </a:r>
          <a:r>
            <a:rPr lang="en-US" sz="1200" b="0" i="0" u="none" strike="noStrike" baseline="0">
              <a:solidFill>
                <a:schemeClr val="accent6">
                  <a:lumMod val="75000"/>
                </a:schemeClr>
              </a:solidFill>
              <a:latin typeface="Calibri"/>
              <a:cs typeface="Calibri"/>
            </a:rPr>
            <a:t>.   </a:t>
          </a:r>
        </a:p>
        <a:p>
          <a:pPr algn="ctr" rtl="0">
            <a:defRPr sz="1000"/>
          </a:pPr>
          <a:endParaRPr lang="en-US" sz="1200" b="0" i="0" u="none" strike="noStrike" baseline="0">
            <a:solidFill>
              <a:schemeClr val="bg1"/>
            </a:solidFill>
            <a:latin typeface="Calibri"/>
            <a:cs typeface="Calibri"/>
          </a:endParaRPr>
        </a:p>
        <a:p>
          <a:pPr algn="ctr" rtl="0">
            <a:defRPr sz="1000"/>
          </a:pPr>
          <a:r>
            <a:rPr lang="en-US" sz="1200" b="1" i="1" u="none" strike="noStrike" baseline="0">
              <a:solidFill>
                <a:schemeClr val="accent6">
                  <a:lumMod val="50000"/>
                </a:schemeClr>
              </a:solidFill>
              <a:latin typeface="Nirmala UI Semilight" panose="020B0402040204020203" pitchFamily="34" charset="0"/>
              <a:cs typeface="Nirmala UI Semilight" panose="020B0402040204020203" pitchFamily="34" charset="0"/>
            </a:rPr>
            <a:t>Days Present per month will need to be manually added monthly on "Days Present by Location" tab.  Use daily census for each location to calculate monthly total.</a:t>
          </a:r>
        </a:p>
      </xdr:txBody>
    </xdr:sp>
    <xdr:clientData/>
  </xdr:twoCellAnchor>
  <xdr:oneCellAnchor>
    <xdr:from>
      <xdr:col>9</xdr:col>
      <xdr:colOff>57150</xdr:colOff>
      <xdr:row>22</xdr:row>
      <xdr:rowOff>80531</xdr:rowOff>
    </xdr:from>
    <xdr:ext cx="5895975" cy="3262744"/>
    <xdr:sp macro="" textlink="">
      <xdr:nvSpPr>
        <xdr:cNvPr id="6" name="TextBox 5">
          <a:extLst>
            <a:ext uri="{FF2B5EF4-FFF2-40B4-BE49-F238E27FC236}">
              <a16:creationId xmlns:a16="http://schemas.microsoft.com/office/drawing/2014/main" id="{00000000-0008-0000-0000-000002000000}"/>
            </a:ext>
          </a:extLst>
        </xdr:cNvPr>
        <xdr:cNvSpPr txBox="1"/>
      </xdr:nvSpPr>
      <xdr:spPr>
        <a:xfrm>
          <a:off x="5543550" y="4271531"/>
          <a:ext cx="5895975" cy="3262744"/>
        </a:xfrm>
        <a:prstGeom prst="rect">
          <a:avLst/>
        </a:prstGeom>
        <a:solidFill>
          <a:schemeClr val="accent1">
            <a:lumMod val="60000"/>
            <a:lumOff val="40000"/>
          </a:schemeClr>
        </a:solidFill>
        <a:ln w="19050">
          <a:solidFill>
            <a:sysClr val="windowText" lastClr="000000"/>
          </a:solidFill>
        </a:ln>
        <a:effectLst/>
      </xdr:spPr>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chemeClr val="accent1">
                  <a:lumMod val="50000"/>
                </a:schemeClr>
              </a:solidFill>
              <a:effectLst/>
              <a:uLnTx/>
              <a:uFillTx/>
              <a:latin typeface="Nirmala UI Semilight" panose="020B0402040204020203" pitchFamily="34" charset="0"/>
              <a:ea typeface="+mn-ea"/>
              <a:cs typeface="Nirmala UI Semilight" panose="020B0402040204020203" pitchFamily="34" charset="0"/>
            </a:rPr>
            <a:t>Instructions for updating selections for "Drop Down Selections":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1" i="0" u="none" strike="noStrike" kern="0" cap="none" spc="0" normalizeH="0" baseline="0" noProof="0">
            <a:ln>
              <a:noFill/>
            </a:ln>
            <a:solidFill>
              <a:schemeClr val="accent1">
                <a:lumMod val="50000"/>
              </a:schemeClr>
            </a:solidFill>
            <a:effectLst/>
            <a:uLnTx/>
            <a:uFillTx/>
            <a:latin typeface="Nirmala UI Semilight" panose="020B0402040204020203" pitchFamily="34" charset="0"/>
            <a:ea typeface="+mn-ea"/>
            <a:cs typeface="Nirmala UI Semilight" panose="020B0402040204020203"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chemeClr val="accent1">
                  <a:lumMod val="50000"/>
                </a:schemeClr>
              </a:solidFill>
              <a:effectLst/>
              <a:uLnTx/>
              <a:uFillTx/>
              <a:latin typeface="Calibri" panose="020F0502020204030204"/>
              <a:ea typeface="+mn-ea"/>
              <a:cs typeface="+mn-cs"/>
            </a:rPr>
            <a:t>(For any column on the "Facility ABX Data" tab that has a drop-down menu available)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chemeClr val="accent1">
                  <a:lumMod val="50000"/>
                </a:schemeClr>
              </a:solidFill>
              <a:effectLst/>
              <a:uLnTx/>
              <a:uFillTx/>
              <a:latin typeface="Calibri" panose="020F0502020204030204"/>
              <a:ea typeface="+mn-ea"/>
              <a:cs typeface="+mn-cs"/>
            </a:rPr>
            <a:t>Go to Drop Down Selections " tab (columns are in same order as on the "Facility ABX data" tab)</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chemeClr val="accent1">
                  <a:lumMod val="50000"/>
                </a:schemeClr>
              </a:solidFill>
              <a:effectLst/>
              <a:uLnTx/>
              <a:uFillTx/>
              <a:latin typeface="Calibri" panose="020F0502020204030204"/>
              <a:ea typeface="+mn-ea"/>
              <a:cs typeface="+mn-cs"/>
            </a:rPr>
            <a:t>•     To add additional selections:  click on next available blank cell under the desired column heading and enter new selection- the box indicated the number of available fields for that column</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chemeClr val="accent1">
                  <a:lumMod val="50000"/>
                </a:schemeClr>
              </a:solidFill>
              <a:effectLst/>
              <a:uLnTx/>
              <a:uFillTx/>
              <a:latin typeface="Calibri" panose="020F0502020204030204"/>
              <a:ea typeface="+mn-ea"/>
              <a:cs typeface="+mn-cs"/>
            </a:rPr>
            <a:t>•     To delete or edit current selections:  highlight cell  in list and type in new selection</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chemeClr val="accent1">
                  <a:lumMod val="50000"/>
                </a:schemeClr>
              </a:solidFill>
              <a:effectLst/>
              <a:uLnTx/>
              <a:uFillTx/>
              <a:latin typeface="+mn-lt"/>
              <a:ea typeface="+mn-ea"/>
              <a:cs typeface="+mn-cs"/>
            </a:rPr>
            <a:t>•     New selections should automatically appear in  drop down menus on "Facility ABX Data" tab</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chemeClr val="accent1">
                  <a:lumMod val="50000"/>
                </a:schemeClr>
              </a:solidFill>
              <a:effectLst/>
              <a:uLnTx/>
              <a:uFillTx/>
              <a:latin typeface="+mn-lt"/>
              <a:ea typeface="+mn-ea"/>
              <a:cs typeface="+mn-cs"/>
            </a:rPr>
            <a:t>•     Columns filled in grey align with NHSN definitions- do not recommend changing these selections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1" i="0" u="none" strike="noStrike" kern="0" cap="none" spc="0" normalizeH="0" baseline="0" noProof="0">
            <a:ln>
              <a:noFill/>
            </a:ln>
            <a:solidFill>
              <a:sysClr val="window" lastClr="FFFFFF"/>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1" i="1" u="none" strike="noStrike" kern="0" cap="none" spc="0" normalizeH="0" baseline="0" noProof="0">
              <a:ln>
                <a:noFill/>
              </a:ln>
              <a:solidFill>
                <a:srgbClr val="FFFF00"/>
              </a:solidFill>
              <a:effectLst/>
              <a:uLnTx/>
              <a:uFillTx/>
              <a:latin typeface="Nirmala UI Semilight" panose="020B0402040204020203" pitchFamily="34" charset="0"/>
              <a:ea typeface="+mn-ea"/>
              <a:cs typeface="Nirmala UI Semilight" panose="020B0402040204020203" pitchFamily="34" charset="0"/>
            </a:rPr>
            <a:t>Use drop down choices as much as possible.  If your choice is not listed on the drop down menu,  type in your response or add it to the list on the "Drop-Down Selections" tab</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500" b="1" i="0" u="none" strike="noStrike" kern="0" cap="none" spc="0" normalizeH="0" baseline="0" noProof="0">
            <a:ln>
              <a:noFill/>
            </a:ln>
            <a:solidFill>
              <a:sysClr val="window" lastClr="FFFFFF"/>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600" b="1" i="0" u="none" strike="noStrike" kern="0" cap="none" spc="0" normalizeH="0" baseline="0" noProof="0">
            <a:ln>
              <a:noFill/>
            </a:ln>
            <a:solidFill>
              <a:sysClr val="window" lastClr="FFFFFF"/>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clientData/>
  </xdr:oneCellAnchor>
  <xdr:twoCellAnchor editAs="oneCell">
    <xdr:from>
      <xdr:col>14</xdr:col>
      <xdr:colOff>428625</xdr:colOff>
      <xdr:row>0</xdr:row>
      <xdr:rowOff>66675</xdr:rowOff>
    </xdr:from>
    <xdr:to>
      <xdr:col>20</xdr:col>
      <xdr:colOff>64720</xdr:colOff>
      <xdr:row>8</xdr:row>
      <xdr:rowOff>145392</xdr:rowOff>
    </xdr:to>
    <xdr:pic>
      <xdr:nvPicPr>
        <xdr:cNvPr id="3" name="Picture 2"/>
        <xdr:cNvPicPr>
          <a:picLocks noChangeAspect="1"/>
        </xdr:cNvPicPr>
      </xdr:nvPicPr>
      <xdr:blipFill>
        <a:blip xmlns:r="http://schemas.openxmlformats.org/officeDocument/2006/relationships" r:embed="rId2"/>
        <a:stretch>
          <a:fillRect/>
        </a:stretch>
      </xdr:blipFill>
      <xdr:spPr>
        <a:xfrm>
          <a:off x="8963025" y="66675"/>
          <a:ext cx="3293695" cy="16027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22</xdr:col>
      <xdr:colOff>259773</xdr:colOff>
      <xdr:row>2</xdr:row>
      <xdr:rowOff>0</xdr:rowOff>
    </xdr:from>
    <xdr:to>
      <xdr:col>25</xdr:col>
      <xdr:colOff>4079</xdr:colOff>
      <xdr:row>2</xdr:row>
      <xdr:rowOff>0</xdr:rowOff>
    </xdr:to>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25908000" y="715859"/>
          <a:ext cx="4472170" cy="13709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800" b="0" i="0" u="none" strike="noStrike">
              <a:solidFill>
                <a:schemeClr val="dk1"/>
              </a:solidFill>
              <a:effectLst/>
              <a:latin typeface="+mn-lt"/>
              <a:ea typeface="+mn-ea"/>
              <a:cs typeface="+mn-cs"/>
            </a:rPr>
            <a:t>1) Specimen collected from clean catch voided urine and positive</a:t>
          </a:r>
          <a:r>
            <a:rPr lang="en-US" sz="800"/>
            <a:t> </a:t>
          </a:r>
          <a:r>
            <a:rPr lang="en-US" sz="800" b="0" i="0" u="none" strike="noStrike">
              <a:solidFill>
                <a:schemeClr val="dk1"/>
              </a:solidFill>
              <a:effectLst/>
              <a:latin typeface="+mn-lt"/>
              <a:ea typeface="+mn-ea"/>
              <a:cs typeface="+mn-cs"/>
            </a:rPr>
            <a:t> culture with no more than 2 species of microorganisms, at least</a:t>
          </a:r>
          <a:r>
            <a:rPr lang="en-US" sz="800" b="0" i="0" u="none" strike="noStrike" baseline="0">
              <a:solidFill>
                <a:schemeClr val="dk1"/>
              </a:solidFill>
              <a:effectLst/>
              <a:latin typeface="+mn-lt"/>
              <a:ea typeface="+mn-ea"/>
              <a:cs typeface="+mn-cs"/>
            </a:rPr>
            <a:t> </a:t>
          </a:r>
          <a:r>
            <a:rPr lang="en-US" sz="800" b="0" i="0" u="none" strike="noStrike">
              <a:solidFill>
                <a:schemeClr val="dk1"/>
              </a:solidFill>
              <a:effectLst/>
              <a:latin typeface="+mn-lt"/>
              <a:ea typeface="+mn-ea"/>
              <a:cs typeface="+mn-cs"/>
            </a:rPr>
            <a:t>one of which is a bacterium of ≥10</a:t>
          </a:r>
          <a:r>
            <a:rPr lang="en-US" sz="800" b="0" i="0" u="none" strike="noStrike" baseline="30000">
              <a:solidFill>
                <a:schemeClr val="dk1"/>
              </a:solidFill>
              <a:effectLst/>
              <a:latin typeface="+mn-lt"/>
              <a:ea typeface="+mn-ea"/>
              <a:cs typeface="+mn-cs"/>
            </a:rPr>
            <a:t>5 </a:t>
          </a:r>
          <a:r>
            <a:rPr lang="en-US" sz="800" b="0" i="0" u="none" strike="noStrike">
              <a:solidFill>
                <a:schemeClr val="dk1"/>
              </a:solidFill>
              <a:effectLst/>
              <a:latin typeface="+mn-lt"/>
              <a:ea typeface="+mn-ea"/>
              <a:cs typeface="+mn-cs"/>
            </a:rPr>
            <a:t>CFU/m    </a:t>
          </a:r>
        </a:p>
        <a:p>
          <a:pPr algn="l"/>
          <a:r>
            <a:rPr lang="en-US" sz="800" b="1" i="0" u="none" strike="noStrike">
              <a:solidFill>
                <a:schemeClr val="dk1"/>
              </a:solidFill>
              <a:effectLst/>
              <a:latin typeface="+mn-lt"/>
              <a:ea typeface="+mn-ea"/>
              <a:cs typeface="+mn-cs"/>
            </a:rPr>
            <a:t>OR</a:t>
          </a:r>
          <a:r>
            <a:rPr lang="en-US" sz="800" b="1"/>
            <a:t> </a:t>
          </a:r>
          <a:r>
            <a:rPr lang="en-US" sz="800" b="1" i="0" u="none" strike="noStrike">
              <a:solidFill>
                <a:schemeClr val="dk1"/>
              </a:solidFill>
              <a:effectLst/>
              <a:latin typeface="+mn-lt"/>
              <a:ea typeface="+mn-ea"/>
              <a:cs typeface="+mn-cs"/>
            </a:rPr>
            <a:t> </a:t>
          </a:r>
          <a:r>
            <a:rPr lang="en-US" sz="800"/>
            <a:t> </a:t>
          </a:r>
          <a:r>
            <a:rPr lang="en-US" sz="800" b="0" i="0" u="none" strike="noStrike">
              <a:solidFill>
                <a:schemeClr val="dk1"/>
              </a:solidFill>
              <a:effectLst/>
              <a:latin typeface="+mn-lt"/>
              <a:ea typeface="+mn-ea"/>
              <a:cs typeface="+mn-cs"/>
            </a:rPr>
            <a:t> </a:t>
          </a:r>
          <a:r>
            <a:rPr lang="en-US" sz="800"/>
            <a:t> </a:t>
          </a:r>
          <a:r>
            <a:rPr lang="en-US" sz="800" b="0" i="0" u="none" strike="noStrike">
              <a:solidFill>
                <a:schemeClr val="dk1"/>
              </a:solidFill>
              <a:effectLst/>
              <a:latin typeface="+mn-lt"/>
              <a:ea typeface="+mn-ea"/>
              <a:cs typeface="+mn-cs"/>
            </a:rPr>
            <a:t> </a:t>
          </a:r>
          <a:r>
            <a:rPr lang="en-US" sz="800"/>
            <a:t> </a:t>
          </a:r>
          <a:r>
            <a:rPr lang="en-US" sz="800" b="0" i="0" u="none" strike="noStrike">
              <a:solidFill>
                <a:schemeClr val="dk1"/>
              </a:solidFill>
              <a:effectLst/>
              <a:latin typeface="+mn-lt"/>
              <a:ea typeface="+mn-ea"/>
              <a:cs typeface="+mn-cs"/>
            </a:rPr>
            <a:t> </a:t>
          </a:r>
          <a:r>
            <a:rPr lang="en-US" sz="800"/>
            <a:t> </a:t>
          </a:r>
        </a:p>
        <a:p>
          <a:pPr algn="l"/>
          <a:r>
            <a:rPr lang="en-US" sz="800" b="0" i="0" u="none" strike="noStrike">
              <a:solidFill>
                <a:schemeClr val="dk1"/>
              </a:solidFill>
              <a:effectLst/>
              <a:latin typeface="+mn-lt"/>
              <a:ea typeface="+mn-ea"/>
              <a:cs typeface="+mn-cs"/>
            </a:rPr>
            <a:t> 2) Specimen collected from in/out straight  catheter and positive </a:t>
          </a:r>
          <a:r>
            <a:rPr lang="en-US" sz="800"/>
            <a:t> </a:t>
          </a:r>
          <a:r>
            <a:rPr lang="en-US" sz="800" b="0" i="0" u="none" strike="noStrike">
              <a:solidFill>
                <a:schemeClr val="dk1"/>
              </a:solidFill>
              <a:effectLst/>
              <a:latin typeface="+mn-lt"/>
              <a:ea typeface="+mn-ea"/>
              <a:cs typeface="+mn-cs"/>
            </a:rPr>
            <a:t>culture with any number of microorganism, at least one of which is a bacterium of ≥10</a:t>
          </a:r>
          <a:r>
            <a:rPr lang="en-US" sz="800" b="0" i="0" u="none" strike="noStrike" baseline="30000">
              <a:solidFill>
                <a:schemeClr val="dk1"/>
              </a:solidFill>
              <a:effectLst/>
              <a:latin typeface="+mn-lt"/>
              <a:ea typeface="+mn-ea"/>
              <a:cs typeface="+mn-cs"/>
            </a:rPr>
            <a:t>2</a:t>
          </a:r>
          <a:r>
            <a:rPr lang="en-US" sz="800" b="0" i="0" u="none" strike="noStrike">
              <a:solidFill>
                <a:schemeClr val="dk1"/>
              </a:solidFill>
              <a:effectLst/>
              <a:latin typeface="+mn-lt"/>
              <a:ea typeface="+mn-ea"/>
              <a:cs typeface="+mn-cs"/>
            </a:rPr>
            <a:t> CFU/m</a:t>
          </a:r>
          <a:r>
            <a:rPr lang="en-US" sz="800"/>
            <a:t> </a:t>
          </a:r>
        </a:p>
        <a:p>
          <a:pPr algn="l"/>
          <a:r>
            <a:rPr lang="en-US" sz="800" b="1"/>
            <a:t>OR</a:t>
          </a:r>
        </a:p>
        <a:p>
          <a:pPr algn="l"/>
          <a:r>
            <a:rPr lang="en-US" sz="800" b="0"/>
            <a:t>3) Specimen collected</a:t>
          </a:r>
          <a:r>
            <a:rPr lang="en-US" sz="800" b="0" baseline="0"/>
            <a:t> from an indwelling catheter* and positive culture with </a:t>
          </a:r>
          <a:r>
            <a:rPr lang="en-US" sz="800" b="0" i="0">
              <a:solidFill>
                <a:schemeClr val="dk1"/>
              </a:solidFill>
              <a:effectLst/>
              <a:latin typeface="+mn-lt"/>
              <a:ea typeface="+mn-ea"/>
              <a:cs typeface="+mn-cs"/>
            </a:rPr>
            <a:t>≥10</a:t>
          </a:r>
          <a:r>
            <a:rPr lang="en-US" sz="800" b="0" i="0" baseline="30000">
              <a:solidFill>
                <a:schemeClr val="dk1"/>
              </a:solidFill>
              <a:effectLst/>
              <a:latin typeface="+mn-lt"/>
              <a:ea typeface="+mn-ea"/>
              <a:cs typeface="+mn-cs"/>
            </a:rPr>
            <a:t>5 </a:t>
          </a:r>
          <a:r>
            <a:rPr lang="en-US" sz="800" b="0" i="0">
              <a:solidFill>
                <a:schemeClr val="dk1"/>
              </a:solidFill>
              <a:effectLst/>
              <a:latin typeface="+mn-lt"/>
              <a:ea typeface="+mn-ea"/>
              <a:cs typeface="+mn-cs"/>
            </a:rPr>
            <a:t>CFU/m of any  microorganism   </a:t>
          </a:r>
        </a:p>
        <a:p>
          <a:pPr algn="l"/>
          <a:endParaRPr lang="en-US" sz="800" b="0" i="0">
            <a:solidFill>
              <a:schemeClr val="dk1"/>
            </a:solidFill>
            <a:effectLst/>
            <a:latin typeface="+mn-lt"/>
            <a:ea typeface="+mn-ea"/>
            <a:cs typeface="+mn-cs"/>
          </a:endParaRPr>
        </a:p>
        <a:p>
          <a:pPr algn="l"/>
          <a:r>
            <a:rPr lang="en-US" sz="800" b="0" i="0">
              <a:solidFill>
                <a:schemeClr val="dk1"/>
              </a:solidFill>
              <a:effectLst/>
              <a:latin typeface="+mn-lt"/>
              <a:ea typeface="+mn-ea"/>
              <a:cs typeface="+mn-cs"/>
            </a:rPr>
            <a:t>*If catheter has been in place for &gt;2 weeks, change catheter before obtaining</a:t>
          </a:r>
          <a:r>
            <a:rPr lang="en-US" sz="800" b="0" i="0" baseline="0">
              <a:solidFill>
                <a:schemeClr val="dk1"/>
              </a:solidFill>
              <a:effectLst/>
              <a:latin typeface="+mn-lt"/>
              <a:ea typeface="+mn-ea"/>
              <a:cs typeface="+mn-cs"/>
            </a:rPr>
            <a:t> urine sample</a:t>
          </a:r>
          <a:r>
            <a:rPr lang="en-US" sz="800" b="0" i="0">
              <a:solidFill>
                <a:schemeClr val="dk1"/>
              </a:solidFill>
              <a:effectLst/>
              <a:latin typeface="+mn-lt"/>
              <a:ea typeface="+mn-ea"/>
              <a:cs typeface="+mn-cs"/>
            </a:rPr>
            <a:t> </a:t>
          </a:r>
          <a:endParaRPr lang="en-US" sz="800" b="0"/>
        </a:p>
      </xdr:txBody>
    </xdr:sp>
    <xdr:clientData/>
  </xdr:twoCellAnchor>
  <xdr:twoCellAnchor>
    <xdr:from>
      <xdr:col>8</xdr:col>
      <xdr:colOff>597477</xdr:colOff>
      <xdr:row>0</xdr:row>
      <xdr:rowOff>112569</xdr:rowOff>
    </xdr:from>
    <xdr:to>
      <xdr:col>9</xdr:col>
      <xdr:colOff>839931</xdr:colOff>
      <xdr:row>1</xdr:row>
      <xdr:rowOff>103910</xdr:rowOff>
    </xdr:to>
    <mc:AlternateContent xmlns:mc="http://schemas.openxmlformats.org/markup-compatibility/2006">
      <mc:Choice xmlns:we="http://schemas.microsoft.com/office/webextensions/webextension/2010/11" Requires="we">
        <xdr:graphicFrame macro="">
          <xdr:nvGraphicFramePr>
            <xdr:cNvPr id="7" name="Add-in 6" title="Mini Calendar and Date Picker">
              <a:extLst>
                <a:ext uri="{FF2B5EF4-FFF2-40B4-BE49-F238E27FC236}">
                  <a16:creationId xmlns:a16="http://schemas.microsoft.com/office/drawing/2014/main" id="{00000000-0008-0000-0000-000007000000}"/>
                </a:ext>
              </a:extLst>
            </xdr:cNvPr>
            <xdr:cNvGraphicFramePr>
              <a:graphicFrameLocks noGrp="1"/>
            </xdr:cNvGraphicFramePr>
          </xdr:nvGraphicFramePr>
          <xdr:xfrm>
            <a:off x="0" y="0"/>
            <a:ext cx="0" cy="0"/>
          </xdr:xfrm>
          <a:graphic>
            <a:graphicData uri="http://schemas.microsoft.com/office/webextensions/webextension/2010/11">
              <we:webextensionref xmlns:we="http://schemas.microsoft.com/office/webextensions/webextension/2010/11" xmlns:r="http://schemas.openxmlformats.org/officeDocument/2006/relationships" r:id="rId1"/>
            </a:graphicData>
          </a:graphic>
        </xdr:graphicFrame>
      </mc:Choice>
      <mc:Fallback>
        <xdr:pic>
          <xdr:nvPicPr>
            <xdr:cNvPr id="7" name="Add-in 6" title="Mini Calendar and Date Picker">
              <a:extLst>
                <a:ext uri="{FF2B5EF4-FFF2-40B4-BE49-F238E27FC236}">
                  <a16:creationId xmlns:a16="http://schemas.microsoft.com/office/drawing/2014/main" id="{00000000-0008-0000-0000-000007000000}"/>
                </a:ext>
              </a:extLst>
            </xdr:cNvPr>
            <xdr:cNvPicPr/>
          </xdr:nvPicPr>
          <xdr:blipFill>
            <a:blip xmlns:r="http://schemas.openxmlformats.org/officeDocument/2006/relationships" r:embed="rId2"/>
            <a:stretch>
              <a:fillRect/>
            </a:stretch>
          </xdr:blipFill>
          <xdr:spPr>
            <a:prstGeom prst="rect">
              <a:avLst/>
            </a:prstGeom>
          </xdr:spPr>
        </xdr:pic>
      </mc:Fallback>
    </mc:AlternateContent>
    <xdr:clientData/>
  </xdr:twoCellAnchor>
  <xdr:twoCellAnchor>
    <xdr:from>
      <xdr:col>3</xdr:col>
      <xdr:colOff>243417</xdr:colOff>
      <xdr:row>0</xdr:row>
      <xdr:rowOff>32715</xdr:rowOff>
    </xdr:from>
    <xdr:to>
      <xdr:col>4</xdr:col>
      <xdr:colOff>645583</xdr:colOff>
      <xdr:row>0</xdr:row>
      <xdr:rowOff>1280586</xdr:rowOff>
    </xdr:to>
    <mc:AlternateContent xmlns:mc="http://schemas.openxmlformats.org/markup-compatibility/2006">
      <mc:Choice xmlns:we="http://schemas.microsoft.com/office/webextensions/webextension/2010/11" Requires="we">
        <xdr:graphicFrame macro="">
          <xdr:nvGraphicFramePr>
            <xdr:cNvPr id="6" name="Add-in 5" title="Mini Calendar and Date Picker">
              <a:extLst>
                <a:ext uri="{FF2B5EF4-FFF2-40B4-BE49-F238E27FC236}">
                  <a16:creationId xmlns:a16="http://schemas.microsoft.com/office/drawing/2014/main" id="{00000000-0008-0000-0000-000006000000}"/>
                </a:ext>
              </a:extLst>
            </xdr:cNvPr>
            <xdr:cNvGraphicFramePr>
              <a:graphicFrameLocks noGrp="1"/>
            </xdr:cNvGraphicFramePr>
          </xdr:nvGraphicFramePr>
          <xdr:xfrm>
            <a:off x="0" y="0"/>
            <a:ext cx="0" cy="0"/>
          </xdr:xfrm>
          <a:graphic>
            <a:graphicData uri="http://schemas.microsoft.com/office/webextensions/webextension/2010/11">
              <we:webextensionref xmlns:we="http://schemas.microsoft.com/office/webextensions/webextension/2010/11" xmlns:r="http://schemas.openxmlformats.org/officeDocument/2006/relationships" r:id="rId3"/>
            </a:graphicData>
          </a:graphic>
        </xdr:graphicFrame>
      </mc:Choice>
      <mc:Fallback>
        <xdr:pic>
          <xdr:nvPicPr>
            <xdr:cNvPr id="6" name="Add-in 5" title="Mini Calendar and Date Picker">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4"/>
            <a:stretch>
              <a:fillRect/>
            </a:stretch>
          </xdr:blipFill>
          <xdr:spPr>
            <a:prstGeom prst="rect">
              <a:avLst/>
            </a:prstGeom>
          </xdr:spPr>
        </xdr:pic>
      </mc:Fallback>
    </mc:AlternateContent>
    <xdr:clientData/>
  </xdr:twoCellAnchor>
  <xdr:twoCellAnchor editAs="oneCell">
    <xdr:from>
      <xdr:col>0</xdr:col>
      <xdr:colOff>0</xdr:colOff>
      <xdr:row>0</xdr:row>
      <xdr:rowOff>0</xdr:rowOff>
    </xdr:from>
    <xdr:to>
      <xdr:col>1</xdr:col>
      <xdr:colOff>218104</xdr:colOff>
      <xdr:row>0</xdr:row>
      <xdr:rowOff>1269999</xdr:rowOff>
    </xdr:to>
    <xdr:pic>
      <xdr:nvPicPr>
        <xdr:cNvPr id="5" name="Picture 4"/>
        <xdr:cNvPicPr>
          <a:picLocks noChangeAspect="1"/>
        </xdr:cNvPicPr>
      </xdr:nvPicPr>
      <xdr:blipFill>
        <a:blip xmlns:r="http://schemas.openxmlformats.org/officeDocument/2006/relationships" r:embed="rId5"/>
        <a:stretch>
          <a:fillRect/>
        </a:stretch>
      </xdr:blipFill>
      <xdr:spPr>
        <a:xfrm>
          <a:off x="0" y="0"/>
          <a:ext cx="2609937" cy="126999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490538</xdr:colOff>
      <xdr:row>16</xdr:row>
      <xdr:rowOff>171449</xdr:rowOff>
    </xdr:from>
    <xdr:to>
      <xdr:col>4</xdr:col>
      <xdr:colOff>114300</xdr:colOff>
      <xdr:row>27</xdr:row>
      <xdr:rowOff>133350</xdr:rowOff>
    </xdr:to>
    <xdr:sp macro="" textlink="">
      <xdr:nvSpPr>
        <xdr:cNvPr id="7169" name="Text Box 1">
          <a:extLst>
            <a:ext uri="{FF2B5EF4-FFF2-40B4-BE49-F238E27FC236}">
              <a16:creationId xmlns:a16="http://schemas.microsoft.com/office/drawing/2014/main" id="{00000000-0008-0000-0100-0000011C0000}"/>
            </a:ext>
          </a:extLst>
        </xdr:cNvPr>
        <xdr:cNvSpPr txBox="1">
          <a:spLocks noChangeArrowheads="1"/>
        </xdr:cNvSpPr>
      </xdr:nvSpPr>
      <xdr:spPr bwMode="auto">
        <a:xfrm>
          <a:off x="490538" y="3933824"/>
          <a:ext cx="6300787" cy="2057401"/>
        </a:xfrm>
        <a:prstGeom prst="flowChartAlternateProcess">
          <a:avLst/>
        </a:prstGeom>
        <a:solidFill>
          <a:schemeClr val="accent4">
            <a:lumMod val="60000"/>
            <a:lumOff val="40000"/>
          </a:schemeClr>
        </a:solidFill>
        <a:ln w="9525">
          <a:solidFill>
            <a:srgbClr val="000000"/>
          </a:solidFill>
          <a:miter lim="800000"/>
          <a:headEnd/>
          <a:tailEnd/>
        </a:ln>
      </xdr:spPr>
      <xdr:txBody>
        <a:bodyPr vertOverflow="clip" wrap="square" lIns="27432" tIns="27432" rIns="0" bIns="0" anchor="ctr" upright="1"/>
        <a:lstStyle/>
        <a:p>
          <a:pPr algn="ctr" rtl="0">
            <a:defRPr sz="1000"/>
          </a:pPr>
          <a:r>
            <a:rPr lang="en-US" sz="1400" b="0" i="0" u="none" strike="noStrike" baseline="0">
              <a:solidFill>
                <a:schemeClr val="accent6">
                  <a:lumMod val="75000"/>
                </a:schemeClr>
              </a:solidFill>
              <a:latin typeface="Calibri"/>
              <a:cs typeface="Calibri"/>
            </a:rPr>
            <a:t>For patient care location-specific analyses, days present is calculated as the </a:t>
          </a:r>
          <a:r>
            <a:rPr lang="en-US" sz="1400" b="1" i="0" u="none" strike="noStrike" baseline="0">
              <a:solidFill>
                <a:schemeClr val="accent6">
                  <a:lumMod val="75000"/>
                </a:schemeClr>
              </a:solidFill>
              <a:latin typeface="Calibri"/>
              <a:cs typeface="Calibri"/>
            </a:rPr>
            <a:t>number of patients who were present for any portion of each day of a calendar month in any patient care location</a:t>
          </a:r>
          <a:r>
            <a:rPr lang="en-US" sz="1400" b="0" i="0" u="none" strike="noStrike" baseline="0">
              <a:solidFill>
                <a:schemeClr val="accent6">
                  <a:lumMod val="75000"/>
                </a:schemeClr>
              </a:solidFill>
              <a:latin typeface="Calibri"/>
              <a:cs typeface="Calibri"/>
            </a:rPr>
            <a:t>.   </a:t>
          </a:r>
        </a:p>
        <a:p>
          <a:pPr algn="ctr" rtl="0">
            <a:defRPr sz="1000"/>
          </a:pPr>
          <a:endParaRPr lang="en-US" sz="1400" b="0" i="0" u="none" strike="noStrike" baseline="0">
            <a:solidFill>
              <a:schemeClr val="accent6">
                <a:lumMod val="50000"/>
              </a:schemeClr>
            </a:solidFill>
            <a:latin typeface="Calibri"/>
            <a:cs typeface="Calibri"/>
          </a:endParaRPr>
        </a:p>
        <a:p>
          <a:pPr algn="ctr" rtl="0">
            <a:defRPr sz="1000"/>
          </a:pPr>
          <a:r>
            <a:rPr lang="en-US" sz="1400" b="1" i="1" u="none" strike="noStrike" baseline="0">
              <a:solidFill>
                <a:schemeClr val="accent6">
                  <a:lumMod val="50000"/>
                </a:schemeClr>
              </a:solidFill>
              <a:latin typeface="Calibri"/>
              <a:cs typeface="Calibri"/>
            </a:rPr>
            <a:t>Days Present per month will need to be manually added monthly.  Utilize daily census counts to calculate monthly totals for each location.</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0</xdr:row>
      <xdr:rowOff>238125</xdr:rowOff>
    </xdr:from>
    <xdr:to>
      <xdr:col>9</xdr:col>
      <xdr:colOff>66674</xdr:colOff>
      <xdr:row>0</xdr:row>
      <xdr:rowOff>1066800</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533649" y="238125"/>
          <a:ext cx="7724775" cy="828675"/>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solidFill>
                <a:schemeClr val="bg1"/>
              </a:solidFill>
              <a:latin typeface="Nirmala UI Semilight" panose="020B0402040204020203" pitchFamily="34" charset="0"/>
              <a:cs typeface="Nirmala UI Semilight" panose="020B0402040204020203" pitchFamily="34" charset="0"/>
            </a:rPr>
            <a:t>To customize</a:t>
          </a:r>
          <a:r>
            <a:rPr lang="en-US" sz="1100" b="1" baseline="0">
              <a:solidFill>
                <a:schemeClr val="bg1"/>
              </a:solidFill>
              <a:latin typeface="Nirmala UI Semilight" panose="020B0402040204020203" pitchFamily="34" charset="0"/>
              <a:cs typeface="Nirmala UI Semilight" panose="020B0402040204020203" pitchFamily="34" charset="0"/>
            </a:rPr>
            <a:t> your drop down selections,  simply add items to any existing list (up to the number of items allowed within the box) or remove items from the list, or replace existing contents with your specific choices by dlicking on the cell and entering the new data or clearing the contents.  </a:t>
          </a:r>
          <a:r>
            <a:rPr lang="en-US" sz="1100" b="1" i="1" baseline="0">
              <a:solidFill>
                <a:schemeClr val="bg1"/>
              </a:solidFill>
              <a:latin typeface="Nirmala UI Semilight" panose="020B0402040204020203" pitchFamily="34" charset="0"/>
              <a:cs typeface="Nirmala UI Semilight" panose="020B0402040204020203" pitchFamily="34" charset="0"/>
            </a:rPr>
            <a:t>Remember to refresh all of your tables  and charts if you change your content.</a:t>
          </a:r>
          <a:endParaRPr lang="en-US" sz="1100" b="1" i="1">
            <a:solidFill>
              <a:schemeClr val="bg1"/>
            </a:solidFill>
            <a:latin typeface="Nirmala UI Semilight" panose="020B0402040204020203" pitchFamily="34" charset="0"/>
            <a:cs typeface="Nirmala UI Semilight" panose="020B0402040204020203" pitchFamily="34" charset="0"/>
          </a:endParaRPr>
        </a:p>
      </xdr:txBody>
    </xdr:sp>
    <xdr:clientData/>
  </xdr:twoCellAnchor>
  <xdr:twoCellAnchor>
    <xdr:from>
      <xdr:col>22</xdr:col>
      <xdr:colOff>259773</xdr:colOff>
      <xdr:row>2</xdr:row>
      <xdr:rowOff>0</xdr:rowOff>
    </xdr:from>
    <xdr:to>
      <xdr:col>25</xdr:col>
      <xdr:colOff>4079</xdr:colOff>
      <xdr:row>2</xdr:row>
      <xdr:rowOff>0</xdr:rowOff>
    </xdr:to>
    <xdr:sp macro="" textlink="">
      <xdr:nvSpPr>
        <xdr:cNvPr id="3" name="TextBox 2">
          <a:extLst>
            <a:ext uri="{FF2B5EF4-FFF2-40B4-BE49-F238E27FC236}">
              <a16:creationId xmlns:a16="http://schemas.microsoft.com/office/drawing/2014/main" id="{00000000-0008-0000-0000-00000B000000}"/>
            </a:ext>
          </a:extLst>
        </xdr:cNvPr>
        <xdr:cNvSpPr txBox="1"/>
      </xdr:nvSpPr>
      <xdr:spPr>
        <a:xfrm>
          <a:off x="38845548" y="1714500"/>
          <a:ext cx="490685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800" b="0" i="0" u="none" strike="noStrike">
              <a:solidFill>
                <a:schemeClr val="dk1"/>
              </a:solidFill>
              <a:effectLst/>
              <a:latin typeface="+mn-lt"/>
              <a:ea typeface="+mn-ea"/>
              <a:cs typeface="+mn-cs"/>
            </a:rPr>
            <a:t>1) Specimen collected from clean catch voided urine and positive</a:t>
          </a:r>
          <a:r>
            <a:rPr lang="en-US" sz="800"/>
            <a:t> </a:t>
          </a:r>
          <a:r>
            <a:rPr lang="en-US" sz="800" b="0" i="0" u="none" strike="noStrike">
              <a:solidFill>
                <a:schemeClr val="dk1"/>
              </a:solidFill>
              <a:effectLst/>
              <a:latin typeface="+mn-lt"/>
              <a:ea typeface="+mn-ea"/>
              <a:cs typeface="+mn-cs"/>
            </a:rPr>
            <a:t> culture with no more than 2 species of microorganisms, at least</a:t>
          </a:r>
          <a:r>
            <a:rPr lang="en-US" sz="800" b="0" i="0" u="none" strike="noStrike" baseline="0">
              <a:solidFill>
                <a:schemeClr val="dk1"/>
              </a:solidFill>
              <a:effectLst/>
              <a:latin typeface="+mn-lt"/>
              <a:ea typeface="+mn-ea"/>
              <a:cs typeface="+mn-cs"/>
            </a:rPr>
            <a:t> </a:t>
          </a:r>
          <a:r>
            <a:rPr lang="en-US" sz="800" b="0" i="0" u="none" strike="noStrike">
              <a:solidFill>
                <a:schemeClr val="dk1"/>
              </a:solidFill>
              <a:effectLst/>
              <a:latin typeface="+mn-lt"/>
              <a:ea typeface="+mn-ea"/>
              <a:cs typeface="+mn-cs"/>
            </a:rPr>
            <a:t>one of which is a bacterium of ≥10</a:t>
          </a:r>
          <a:r>
            <a:rPr lang="en-US" sz="800" b="0" i="0" u="none" strike="noStrike" baseline="30000">
              <a:solidFill>
                <a:schemeClr val="dk1"/>
              </a:solidFill>
              <a:effectLst/>
              <a:latin typeface="+mn-lt"/>
              <a:ea typeface="+mn-ea"/>
              <a:cs typeface="+mn-cs"/>
            </a:rPr>
            <a:t>5 </a:t>
          </a:r>
          <a:r>
            <a:rPr lang="en-US" sz="800" b="0" i="0" u="none" strike="noStrike">
              <a:solidFill>
                <a:schemeClr val="dk1"/>
              </a:solidFill>
              <a:effectLst/>
              <a:latin typeface="+mn-lt"/>
              <a:ea typeface="+mn-ea"/>
              <a:cs typeface="+mn-cs"/>
            </a:rPr>
            <a:t>CFU/m    </a:t>
          </a:r>
        </a:p>
        <a:p>
          <a:pPr algn="l"/>
          <a:r>
            <a:rPr lang="en-US" sz="800" b="1" i="0" u="none" strike="noStrike">
              <a:solidFill>
                <a:schemeClr val="dk1"/>
              </a:solidFill>
              <a:effectLst/>
              <a:latin typeface="+mn-lt"/>
              <a:ea typeface="+mn-ea"/>
              <a:cs typeface="+mn-cs"/>
            </a:rPr>
            <a:t>OR</a:t>
          </a:r>
          <a:r>
            <a:rPr lang="en-US" sz="800" b="1"/>
            <a:t> </a:t>
          </a:r>
          <a:r>
            <a:rPr lang="en-US" sz="800" b="1" i="0" u="none" strike="noStrike">
              <a:solidFill>
                <a:schemeClr val="dk1"/>
              </a:solidFill>
              <a:effectLst/>
              <a:latin typeface="+mn-lt"/>
              <a:ea typeface="+mn-ea"/>
              <a:cs typeface="+mn-cs"/>
            </a:rPr>
            <a:t> </a:t>
          </a:r>
          <a:r>
            <a:rPr lang="en-US" sz="800"/>
            <a:t> </a:t>
          </a:r>
          <a:r>
            <a:rPr lang="en-US" sz="800" b="0" i="0" u="none" strike="noStrike">
              <a:solidFill>
                <a:schemeClr val="dk1"/>
              </a:solidFill>
              <a:effectLst/>
              <a:latin typeface="+mn-lt"/>
              <a:ea typeface="+mn-ea"/>
              <a:cs typeface="+mn-cs"/>
            </a:rPr>
            <a:t> </a:t>
          </a:r>
          <a:r>
            <a:rPr lang="en-US" sz="800"/>
            <a:t> </a:t>
          </a:r>
          <a:r>
            <a:rPr lang="en-US" sz="800" b="0" i="0" u="none" strike="noStrike">
              <a:solidFill>
                <a:schemeClr val="dk1"/>
              </a:solidFill>
              <a:effectLst/>
              <a:latin typeface="+mn-lt"/>
              <a:ea typeface="+mn-ea"/>
              <a:cs typeface="+mn-cs"/>
            </a:rPr>
            <a:t> </a:t>
          </a:r>
          <a:r>
            <a:rPr lang="en-US" sz="800"/>
            <a:t> </a:t>
          </a:r>
          <a:r>
            <a:rPr lang="en-US" sz="800" b="0" i="0" u="none" strike="noStrike">
              <a:solidFill>
                <a:schemeClr val="dk1"/>
              </a:solidFill>
              <a:effectLst/>
              <a:latin typeface="+mn-lt"/>
              <a:ea typeface="+mn-ea"/>
              <a:cs typeface="+mn-cs"/>
            </a:rPr>
            <a:t> </a:t>
          </a:r>
          <a:r>
            <a:rPr lang="en-US" sz="800"/>
            <a:t> </a:t>
          </a:r>
        </a:p>
        <a:p>
          <a:pPr algn="l"/>
          <a:r>
            <a:rPr lang="en-US" sz="800" b="0" i="0" u="none" strike="noStrike">
              <a:solidFill>
                <a:schemeClr val="dk1"/>
              </a:solidFill>
              <a:effectLst/>
              <a:latin typeface="+mn-lt"/>
              <a:ea typeface="+mn-ea"/>
              <a:cs typeface="+mn-cs"/>
            </a:rPr>
            <a:t> 2) Specimen collected from in/out straight  catheter and positive </a:t>
          </a:r>
          <a:r>
            <a:rPr lang="en-US" sz="800"/>
            <a:t> </a:t>
          </a:r>
          <a:r>
            <a:rPr lang="en-US" sz="800" b="0" i="0" u="none" strike="noStrike">
              <a:solidFill>
                <a:schemeClr val="dk1"/>
              </a:solidFill>
              <a:effectLst/>
              <a:latin typeface="+mn-lt"/>
              <a:ea typeface="+mn-ea"/>
              <a:cs typeface="+mn-cs"/>
            </a:rPr>
            <a:t>culture with any number of microorganism, at least one of which is a bacterium of ≥10</a:t>
          </a:r>
          <a:r>
            <a:rPr lang="en-US" sz="800" b="0" i="0" u="none" strike="noStrike" baseline="30000">
              <a:solidFill>
                <a:schemeClr val="dk1"/>
              </a:solidFill>
              <a:effectLst/>
              <a:latin typeface="+mn-lt"/>
              <a:ea typeface="+mn-ea"/>
              <a:cs typeface="+mn-cs"/>
            </a:rPr>
            <a:t>2</a:t>
          </a:r>
          <a:r>
            <a:rPr lang="en-US" sz="800" b="0" i="0" u="none" strike="noStrike">
              <a:solidFill>
                <a:schemeClr val="dk1"/>
              </a:solidFill>
              <a:effectLst/>
              <a:latin typeface="+mn-lt"/>
              <a:ea typeface="+mn-ea"/>
              <a:cs typeface="+mn-cs"/>
            </a:rPr>
            <a:t> CFU/m</a:t>
          </a:r>
          <a:r>
            <a:rPr lang="en-US" sz="800"/>
            <a:t> </a:t>
          </a:r>
        </a:p>
        <a:p>
          <a:pPr algn="l"/>
          <a:r>
            <a:rPr lang="en-US" sz="800" b="1"/>
            <a:t>OR</a:t>
          </a:r>
        </a:p>
        <a:p>
          <a:pPr algn="l"/>
          <a:r>
            <a:rPr lang="en-US" sz="800" b="0"/>
            <a:t>3) Specimen collected</a:t>
          </a:r>
          <a:r>
            <a:rPr lang="en-US" sz="800" b="0" baseline="0"/>
            <a:t> from an indwelling catheter* and positive culture with </a:t>
          </a:r>
          <a:r>
            <a:rPr lang="en-US" sz="800" b="0" i="0">
              <a:solidFill>
                <a:schemeClr val="dk1"/>
              </a:solidFill>
              <a:effectLst/>
              <a:latin typeface="+mn-lt"/>
              <a:ea typeface="+mn-ea"/>
              <a:cs typeface="+mn-cs"/>
            </a:rPr>
            <a:t>≥10</a:t>
          </a:r>
          <a:r>
            <a:rPr lang="en-US" sz="800" b="0" i="0" baseline="30000">
              <a:solidFill>
                <a:schemeClr val="dk1"/>
              </a:solidFill>
              <a:effectLst/>
              <a:latin typeface="+mn-lt"/>
              <a:ea typeface="+mn-ea"/>
              <a:cs typeface="+mn-cs"/>
            </a:rPr>
            <a:t>5 </a:t>
          </a:r>
          <a:r>
            <a:rPr lang="en-US" sz="800" b="0" i="0">
              <a:solidFill>
                <a:schemeClr val="dk1"/>
              </a:solidFill>
              <a:effectLst/>
              <a:latin typeface="+mn-lt"/>
              <a:ea typeface="+mn-ea"/>
              <a:cs typeface="+mn-cs"/>
            </a:rPr>
            <a:t>CFU/m of any  microorganism   </a:t>
          </a:r>
        </a:p>
        <a:p>
          <a:pPr algn="l"/>
          <a:endParaRPr lang="en-US" sz="800" b="0" i="0">
            <a:solidFill>
              <a:schemeClr val="dk1"/>
            </a:solidFill>
            <a:effectLst/>
            <a:latin typeface="+mn-lt"/>
            <a:ea typeface="+mn-ea"/>
            <a:cs typeface="+mn-cs"/>
          </a:endParaRPr>
        </a:p>
        <a:p>
          <a:pPr algn="l"/>
          <a:r>
            <a:rPr lang="en-US" sz="800" b="0" i="0">
              <a:solidFill>
                <a:schemeClr val="dk1"/>
              </a:solidFill>
              <a:effectLst/>
              <a:latin typeface="+mn-lt"/>
              <a:ea typeface="+mn-ea"/>
              <a:cs typeface="+mn-cs"/>
            </a:rPr>
            <a:t>*If catheter has been in place for &gt;2 weeks, change catheter before obtaining</a:t>
          </a:r>
          <a:r>
            <a:rPr lang="en-US" sz="800" b="0" i="0" baseline="0">
              <a:solidFill>
                <a:schemeClr val="dk1"/>
              </a:solidFill>
              <a:effectLst/>
              <a:latin typeface="+mn-lt"/>
              <a:ea typeface="+mn-ea"/>
              <a:cs typeface="+mn-cs"/>
            </a:rPr>
            <a:t> urine sample</a:t>
          </a:r>
          <a:r>
            <a:rPr lang="en-US" sz="800" b="0" i="0">
              <a:solidFill>
                <a:schemeClr val="dk1"/>
              </a:solidFill>
              <a:effectLst/>
              <a:latin typeface="+mn-lt"/>
              <a:ea typeface="+mn-ea"/>
              <a:cs typeface="+mn-cs"/>
            </a:rPr>
            <a:t> </a:t>
          </a:r>
          <a:endParaRPr lang="en-US" sz="800" b="0"/>
        </a:p>
      </xdr:txBody>
    </xdr:sp>
    <xdr:clientData/>
  </xdr:twoCellAnchor>
  <xdr:twoCellAnchor>
    <xdr:from>
      <xdr:col>8</xdr:col>
      <xdr:colOff>597477</xdr:colOff>
      <xdr:row>0</xdr:row>
      <xdr:rowOff>112569</xdr:rowOff>
    </xdr:from>
    <xdr:to>
      <xdr:col>9</xdr:col>
      <xdr:colOff>839931</xdr:colOff>
      <xdr:row>1</xdr:row>
      <xdr:rowOff>103910</xdr:rowOff>
    </xdr:to>
    <mc:AlternateContent xmlns:mc="http://schemas.openxmlformats.org/markup-compatibility/2006">
      <mc:Choice xmlns:we="http://schemas.microsoft.com/office/webextensions/webextension/2010/11" Requires="we">
        <xdr:graphicFrame macro="">
          <xdr:nvGraphicFramePr>
            <xdr:cNvPr id="4" name="Add-in 3" title="Mini Calendar and Date Picker">
              <a:extLst>
                <a:ext uri="{FF2B5EF4-FFF2-40B4-BE49-F238E27FC236}">
                  <a16:creationId xmlns:a16="http://schemas.microsoft.com/office/drawing/2014/main" id="{00000000-0008-0000-0000-000007000000}"/>
                </a:ext>
              </a:extLst>
            </xdr:cNvPr>
            <xdr:cNvGraphicFramePr>
              <a:graphicFrameLocks noGrp="1"/>
            </xdr:cNvGraphicFramePr>
          </xdr:nvGraphicFramePr>
          <xdr:xfrm>
            <a:off x="0" y="0"/>
            <a:ext cx="0" cy="0"/>
          </xdr:xfrm>
          <a:graphic>
            <a:graphicData uri="http://schemas.microsoft.com/office/webextensions/webextension/2010/11">
              <we:webextensionref xmlns:we="http://schemas.microsoft.com/office/webextensions/webextension/2010/11" xmlns:r="http://schemas.openxmlformats.org/officeDocument/2006/relationships" r:id="rId1"/>
            </a:graphicData>
          </a:graphic>
        </xdr:graphicFrame>
      </mc:Choice>
      <mc:Fallback>
        <xdr:pic>
          <xdr:nvPicPr>
            <xdr:cNvPr id="4" name="Add-in 3" title="Mini Calendar and Date Picker">
              <a:extLst>
                <a:ext uri="{FF2B5EF4-FFF2-40B4-BE49-F238E27FC236}">
                  <a16:creationId xmlns:a16="http://schemas.microsoft.com/office/drawing/2014/main" id="{00000000-0008-0000-0000-000007000000}"/>
                </a:ext>
              </a:extLst>
            </xdr:cNvPr>
            <xdr:cNvPicPr/>
          </xdr:nvPicPr>
          <xdr:blipFill>
            <a:blip xmlns:r="http://schemas.openxmlformats.org/officeDocument/2006/relationships" r:embed="rId2"/>
            <a:stretch>
              <a:fillRect/>
            </a:stretch>
          </xdr:blipFill>
          <xdr:spPr>
            <a:prstGeom prst="rect">
              <a:avLst/>
            </a:prstGeom>
          </xdr:spPr>
        </xdr:pic>
      </mc:Fallback>
    </mc:AlternateContent>
    <xdr:clientData/>
  </xdr:twoCellAnchor>
</xdr:wsDr>
</file>

<file path=xl/drawings/drawing5.xml><?xml version="1.0" encoding="utf-8"?>
<xdr:wsDr xmlns:xdr="http://schemas.openxmlformats.org/drawingml/2006/spreadsheetDrawing" xmlns:a="http://schemas.openxmlformats.org/drawingml/2006/main">
  <xdr:twoCellAnchor>
    <xdr:from>
      <xdr:col>0</xdr:col>
      <xdr:colOff>1</xdr:colOff>
      <xdr:row>15</xdr:row>
      <xdr:rowOff>19049</xdr:rowOff>
    </xdr:from>
    <xdr:to>
      <xdr:col>4</xdr:col>
      <xdr:colOff>1</xdr:colOff>
      <xdr:row>15</xdr:row>
      <xdr:rowOff>3705224</xdr:rowOff>
    </xdr:to>
    <xdr:graphicFrame macro="">
      <xdr:nvGraphicFramePr>
        <xdr:cNvPr id="10" name="Chart 9">
          <a:extLst>
            <a:ext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15</xdr:row>
      <xdr:rowOff>9524</xdr:rowOff>
    </xdr:from>
    <xdr:to>
      <xdr:col>9</xdr:col>
      <xdr:colOff>19049</xdr:colOff>
      <xdr:row>15</xdr:row>
      <xdr:rowOff>3686175</xdr:rowOff>
    </xdr:to>
    <xdr:graphicFrame macro="">
      <xdr:nvGraphicFramePr>
        <xdr:cNvPr id="11" name="Chart 10">
          <a:extLst>
            <a:ext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704849</xdr:colOff>
      <xdr:row>0</xdr:row>
      <xdr:rowOff>19050</xdr:rowOff>
    </xdr:from>
    <xdr:to>
      <xdr:col>7</xdr:col>
      <xdr:colOff>440531</xdr:colOff>
      <xdr:row>0</xdr:row>
      <xdr:rowOff>1057539</xdr:rowOff>
    </xdr:to>
    <xdr:sp macro="" textlink="">
      <xdr:nvSpPr>
        <xdr:cNvPr id="14" name="TextBox 13">
          <a:extLst>
            <a:ext uri="{FF2B5EF4-FFF2-40B4-BE49-F238E27FC236}">
              <a16:creationId xmlns:a16="http://schemas.microsoft.com/office/drawing/2014/main" id="{00000000-0008-0000-0200-00000E000000}"/>
            </a:ext>
          </a:extLst>
        </xdr:cNvPr>
        <xdr:cNvSpPr txBox="1"/>
      </xdr:nvSpPr>
      <xdr:spPr>
        <a:xfrm>
          <a:off x="5610224" y="19050"/>
          <a:ext cx="3712370" cy="1038489"/>
        </a:xfrm>
        <a:prstGeom prst="flowChartAlternateProcess">
          <a:avLst/>
        </a:prstGeom>
        <a:solidFill>
          <a:schemeClr val="accent2">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50">
              <a:solidFill>
                <a:schemeClr val="bg1"/>
              </a:solidFill>
            </a:rPr>
            <a:t>Do not enter any data in these</a:t>
          </a:r>
          <a:r>
            <a:rPr lang="en-US" sz="1050" baseline="0">
              <a:solidFill>
                <a:schemeClr val="bg1"/>
              </a:solidFill>
            </a:rPr>
            <a:t> green tables</a:t>
          </a:r>
          <a:r>
            <a:rPr lang="en-US" sz="1050">
              <a:solidFill>
                <a:schemeClr val="bg1"/>
              </a:solidFill>
            </a:rPr>
            <a:t>; if you</a:t>
          </a:r>
          <a:r>
            <a:rPr lang="en-US" sz="1050" baseline="0">
              <a:solidFill>
                <a:schemeClr val="bg1"/>
              </a:solidFill>
            </a:rPr>
            <a:t> have entered data in the Facility Template and Days Present tabs, the tables will be automatically populated.</a:t>
          </a:r>
          <a:endParaRPr lang="en-US" sz="1050">
            <a:solidFill>
              <a:schemeClr val="bg1"/>
            </a:solidFill>
          </a:endParaRPr>
        </a:p>
      </xdr:txBody>
    </xdr:sp>
    <xdr:clientData/>
  </xdr:twoCellAnchor>
  <xdr:twoCellAnchor>
    <xdr:from>
      <xdr:col>2</xdr:col>
      <xdr:colOff>1238250</xdr:colOff>
      <xdr:row>0</xdr:row>
      <xdr:rowOff>552450</xdr:rowOff>
    </xdr:from>
    <xdr:to>
      <xdr:col>3</xdr:col>
      <xdr:colOff>719137</xdr:colOff>
      <xdr:row>0</xdr:row>
      <xdr:rowOff>873669</xdr:rowOff>
    </xdr:to>
    <xdr:cxnSp macro="">
      <xdr:nvCxnSpPr>
        <xdr:cNvPr id="13" name="Straight Arrow Connector 12">
          <a:extLst>
            <a:ext uri="{FF2B5EF4-FFF2-40B4-BE49-F238E27FC236}">
              <a16:creationId xmlns:a16="http://schemas.microsoft.com/office/drawing/2014/main" id="{00000000-0008-0000-0200-00000D000000}"/>
            </a:ext>
          </a:extLst>
        </xdr:cNvPr>
        <xdr:cNvCxnSpPr/>
      </xdr:nvCxnSpPr>
      <xdr:spPr>
        <a:xfrm flipH="1">
          <a:off x="4357688" y="552450"/>
          <a:ext cx="981074" cy="321219"/>
        </a:xfrm>
        <a:prstGeom prst="straightConnector1">
          <a:avLst/>
        </a:prstGeom>
        <a:solidFill>
          <a:schemeClr val="accent2">
            <a:lumMod val="75000"/>
          </a:schemeClr>
        </a:solidFill>
        <a:ln w="285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607217</xdr:colOff>
      <xdr:row>27</xdr:row>
      <xdr:rowOff>0</xdr:rowOff>
    </xdr:from>
    <xdr:to>
      <xdr:col>4</xdr:col>
      <xdr:colOff>904874</xdr:colOff>
      <xdr:row>32</xdr:row>
      <xdr:rowOff>309560</xdr:rowOff>
    </xdr:to>
    <xdr:grpSp>
      <xdr:nvGrpSpPr>
        <xdr:cNvPr id="16" name="Group 15">
          <a:extLst>
            <a:ext uri="{FF2B5EF4-FFF2-40B4-BE49-F238E27FC236}">
              <a16:creationId xmlns:a16="http://schemas.microsoft.com/office/drawing/2014/main" id="{00000000-0008-0000-0200-000010000000}"/>
            </a:ext>
          </a:extLst>
        </xdr:cNvPr>
        <xdr:cNvGrpSpPr/>
      </xdr:nvGrpSpPr>
      <xdr:grpSpPr>
        <a:xfrm>
          <a:off x="3012280" y="10656094"/>
          <a:ext cx="1845469" cy="1738310"/>
          <a:chOff x="7166442" y="214594"/>
          <a:chExt cx="2063806" cy="2352037"/>
        </a:xfrm>
      </xdr:grpSpPr>
      <xdr:sp macro="" textlink="">
        <xdr:nvSpPr>
          <xdr:cNvPr id="17" name="TextBox 16">
            <a:extLst>
              <a:ext uri="{FF2B5EF4-FFF2-40B4-BE49-F238E27FC236}">
                <a16:creationId xmlns:a16="http://schemas.microsoft.com/office/drawing/2014/main" id="{00000000-0008-0000-0200-000011000000}"/>
              </a:ext>
            </a:extLst>
          </xdr:cNvPr>
          <xdr:cNvSpPr txBox="1"/>
        </xdr:nvSpPr>
        <xdr:spPr>
          <a:xfrm>
            <a:off x="7166442" y="214594"/>
            <a:ext cx="2063806" cy="1292456"/>
          </a:xfrm>
          <a:prstGeom prst="flowChartAlternateProcess">
            <a:avLst/>
          </a:prstGeom>
          <a:solidFill>
            <a:schemeClr val="accent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50" b="1">
                <a:solidFill>
                  <a:schemeClr val="bg1"/>
                </a:solidFill>
              </a:rPr>
              <a:t>Click</a:t>
            </a:r>
            <a:r>
              <a:rPr lang="en-US" sz="1050" b="1" baseline="0">
                <a:solidFill>
                  <a:schemeClr val="bg1"/>
                </a:solidFill>
              </a:rPr>
              <a:t> Refresh each time you look at the graphs to make sure any newly entered data has been updated.  To do this, right click anywhere on these data tables.   Then select "Refresh".</a:t>
            </a:r>
          </a:p>
          <a:p>
            <a:endParaRPr lang="en-US" sz="1100" baseline="0">
              <a:solidFill>
                <a:schemeClr val="bg1"/>
              </a:solidFill>
            </a:endParaRPr>
          </a:p>
          <a:p>
            <a:endParaRPr lang="en-US" sz="1100" baseline="0">
              <a:solidFill>
                <a:schemeClr val="bg1"/>
              </a:solidFill>
            </a:endParaRPr>
          </a:p>
          <a:p>
            <a:endParaRPr lang="en-US" sz="1100">
              <a:solidFill>
                <a:schemeClr val="bg1"/>
              </a:solidFill>
            </a:endParaRPr>
          </a:p>
        </xdr:txBody>
      </xdr:sp>
      <xdr:pic>
        <xdr:nvPicPr>
          <xdr:cNvPr id="18" name="Picture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3"/>
          <a:stretch>
            <a:fillRect/>
          </a:stretch>
        </xdr:blipFill>
        <xdr:spPr>
          <a:xfrm>
            <a:off x="7359459" y="1370442"/>
            <a:ext cx="1790921" cy="1196189"/>
          </a:xfrm>
          <a:prstGeom prst="rect">
            <a:avLst/>
          </a:prstGeom>
          <a:ln>
            <a:noFill/>
          </a:ln>
          <a:effectLst>
            <a:outerShdw blurRad="292100" dist="139700" dir="2700000" algn="tl" rotWithShape="0">
              <a:srgbClr val="333333">
                <a:alpha val="65000"/>
              </a:srgbClr>
            </a:outerShdw>
          </a:effectLst>
        </xdr:spPr>
      </xdr:pic>
      <xdr:cxnSp macro="">
        <xdr:nvCxnSpPr>
          <xdr:cNvPr id="19" name="Straight Arrow Connector 18">
            <a:extLst>
              <a:ext uri="{FF2B5EF4-FFF2-40B4-BE49-F238E27FC236}">
                <a16:creationId xmlns:a16="http://schemas.microsoft.com/office/drawing/2014/main" id="{00000000-0008-0000-0200-000013000000}"/>
              </a:ext>
            </a:extLst>
          </xdr:cNvPr>
          <xdr:cNvCxnSpPr/>
        </xdr:nvCxnSpPr>
        <xdr:spPr>
          <a:xfrm flipH="1">
            <a:off x="8425599" y="2075103"/>
            <a:ext cx="739287" cy="288399"/>
          </a:xfrm>
          <a:prstGeom prst="straightConnector1">
            <a:avLst/>
          </a:prstGeom>
          <a:ln w="285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511968</xdr:colOff>
      <xdr:row>0</xdr:row>
      <xdr:rowOff>547687</xdr:rowOff>
    </xdr:from>
    <xdr:to>
      <xdr:col>7</xdr:col>
      <xdr:colOff>1304923</xdr:colOff>
      <xdr:row>0</xdr:row>
      <xdr:rowOff>945358</xdr:rowOff>
    </xdr:to>
    <xdr:cxnSp macro="">
      <xdr:nvCxnSpPr>
        <xdr:cNvPr id="20" name="Straight Arrow Connector 19">
          <a:extLst>
            <a:ext uri="{FF2B5EF4-FFF2-40B4-BE49-F238E27FC236}">
              <a16:creationId xmlns:a16="http://schemas.microsoft.com/office/drawing/2014/main" id="{00000000-0008-0000-0200-000014000000}"/>
            </a:ext>
          </a:extLst>
        </xdr:cNvPr>
        <xdr:cNvCxnSpPr/>
      </xdr:nvCxnSpPr>
      <xdr:spPr>
        <a:xfrm>
          <a:off x="9394031" y="547687"/>
          <a:ext cx="792955" cy="397671"/>
        </a:xfrm>
        <a:prstGeom prst="straightConnector1">
          <a:avLst/>
        </a:prstGeom>
        <a:solidFill>
          <a:schemeClr val="accent2">
            <a:lumMod val="75000"/>
          </a:schemeClr>
        </a:solidFill>
        <a:ln w="285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15</xdr:row>
      <xdr:rowOff>9524</xdr:rowOff>
    </xdr:from>
    <xdr:to>
      <xdr:col>14</xdr:col>
      <xdr:colOff>35718</xdr:colOff>
      <xdr:row>15</xdr:row>
      <xdr:rowOff>3152775</xdr:rowOff>
    </xdr:to>
    <xdr:graphicFrame macro="">
      <xdr:nvGraphicFramePr>
        <xdr:cNvPr id="12" name="Chart 11">
          <a:extLst>
            <a:ext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15</xdr:row>
      <xdr:rowOff>9524</xdr:rowOff>
    </xdr:from>
    <xdr:to>
      <xdr:col>19</xdr:col>
      <xdr:colOff>19049</xdr:colOff>
      <xdr:row>15</xdr:row>
      <xdr:rowOff>3686175</xdr:rowOff>
    </xdr:to>
    <xdr:graphicFrame macro="">
      <xdr:nvGraphicFramePr>
        <xdr:cNvPr id="15" name="Chart 14">
          <a:extLst>
            <a:ext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20</xdr:col>
      <xdr:colOff>0</xdr:colOff>
      <xdr:row>15</xdr:row>
      <xdr:rowOff>9524</xdr:rowOff>
    </xdr:from>
    <xdr:to>
      <xdr:col>24</xdr:col>
      <xdr:colOff>19049</xdr:colOff>
      <xdr:row>15</xdr:row>
      <xdr:rowOff>3686175</xdr:rowOff>
    </xdr:to>
    <xdr:graphicFrame macro="">
      <xdr:nvGraphicFramePr>
        <xdr:cNvPr id="21" name="Chart 20">
          <a:extLst>
            <a:ext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511969</xdr:colOff>
      <xdr:row>0</xdr:row>
      <xdr:rowOff>535780</xdr:rowOff>
    </xdr:from>
    <xdr:to>
      <xdr:col>16</xdr:col>
      <xdr:colOff>297656</xdr:colOff>
      <xdr:row>0</xdr:row>
      <xdr:rowOff>1035844</xdr:rowOff>
    </xdr:to>
    <xdr:cxnSp macro="">
      <xdr:nvCxnSpPr>
        <xdr:cNvPr id="22" name="Straight Arrow Connector 21">
          <a:extLst>
            <a:ext uri="{FF2B5EF4-FFF2-40B4-BE49-F238E27FC236}">
              <a16:creationId xmlns:a16="http://schemas.microsoft.com/office/drawing/2014/main" id="{00000000-0008-0000-0200-000014000000}"/>
            </a:ext>
          </a:extLst>
        </xdr:cNvPr>
        <xdr:cNvCxnSpPr/>
      </xdr:nvCxnSpPr>
      <xdr:spPr>
        <a:xfrm>
          <a:off x="9394032" y="535780"/>
          <a:ext cx="8370093" cy="500064"/>
        </a:xfrm>
        <a:prstGeom prst="straightConnector1">
          <a:avLst/>
        </a:prstGeom>
        <a:solidFill>
          <a:schemeClr val="accent2">
            <a:lumMod val="75000"/>
          </a:schemeClr>
        </a:solidFill>
        <a:ln w="285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535781</xdr:colOff>
      <xdr:row>0</xdr:row>
      <xdr:rowOff>511968</xdr:rowOff>
    </xdr:from>
    <xdr:to>
      <xdr:col>11</xdr:col>
      <xdr:colOff>1131093</xdr:colOff>
      <xdr:row>0</xdr:row>
      <xdr:rowOff>1047750</xdr:rowOff>
    </xdr:to>
    <xdr:cxnSp macro="">
      <xdr:nvCxnSpPr>
        <xdr:cNvPr id="23" name="Straight Arrow Connector 22">
          <a:extLst>
            <a:ext uri="{FF2B5EF4-FFF2-40B4-BE49-F238E27FC236}">
              <a16:creationId xmlns:a16="http://schemas.microsoft.com/office/drawing/2014/main" id="{00000000-0008-0000-0200-000014000000}"/>
            </a:ext>
          </a:extLst>
        </xdr:cNvPr>
        <xdr:cNvCxnSpPr/>
      </xdr:nvCxnSpPr>
      <xdr:spPr>
        <a:xfrm>
          <a:off x="9417844" y="511968"/>
          <a:ext cx="4262437" cy="535782"/>
        </a:xfrm>
        <a:prstGeom prst="straightConnector1">
          <a:avLst/>
        </a:prstGeom>
        <a:solidFill>
          <a:schemeClr val="accent2">
            <a:lumMod val="75000"/>
          </a:schemeClr>
        </a:solidFill>
        <a:ln w="285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500063</xdr:colOff>
      <xdr:row>0</xdr:row>
      <xdr:rowOff>511969</xdr:rowOff>
    </xdr:from>
    <xdr:to>
      <xdr:col>20</xdr:col>
      <xdr:colOff>261937</xdr:colOff>
      <xdr:row>0</xdr:row>
      <xdr:rowOff>1000125</xdr:rowOff>
    </xdr:to>
    <xdr:cxnSp macro="">
      <xdr:nvCxnSpPr>
        <xdr:cNvPr id="26" name="Straight Arrow Connector 25">
          <a:extLst>
            <a:ext uri="{FF2B5EF4-FFF2-40B4-BE49-F238E27FC236}">
              <a16:creationId xmlns:a16="http://schemas.microsoft.com/office/drawing/2014/main" id="{00000000-0008-0000-0200-000014000000}"/>
            </a:ext>
          </a:extLst>
        </xdr:cNvPr>
        <xdr:cNvCxnSpPr/>
      </xdr:nvCxnSpPr>
      <xdr:spPr>
        <a:xfrm>
          <a:off x="9382126" y="511969"/>
          <a:ext cx="12584905" cy="488156"/>
        </a:xfrm>
        <a:prstGeom prst="straightConnector1">
          <a:avLst/>
        </a:prstGeom>
        <a:solidFill>
          <a:schemeClr val="accent2">
            <a:lumMod val="75000"/>
          </a:schemeClr>
        </a:solidFill>
        <a:ln w="285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16</xdr:row>
      <xdr:rowOff>342900</xdr:rowOff>
    </xdr:from>
    <xdr:to>
      <xdr:col>4</xdr:col>
      <xdr:colOff>595312</xdr:colOff>
      <xdr:row>25</xdr:row>
      <xdr:rowOff>285750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1188</xdr:colOff>
      <xdr:row>16</xdr:row>
      <xdr:rowOff>342899</xdr:rowOff>
    </xdr:from>
    <xdr:to>
      <xdr:col>9</xdr:col>
      <xdr:colOff>452436</xdr:colOff>
      <xdr:row>26</xdr:row>
      <xdr:rowOff>47624</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23811</xdr:colOff>
      <xdr:row>17</xdr:row>
      <xdr:rowOff>9525</xdr:rowOff>
    </xdr:from>
    <xdr:to>
      <xdr:col>14</xdr:col>
      <xdr:colOff>309561</xdr:colOff>
      <xdr:row>26</xdr:row>
      <xdr:rowOff>59531</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15</xdr:col>
      <xdr:colOff>23812</xdr:colOff>
      <xdr:row>16</xdr:row>
      <xdr:rowOff>333375</xdr:rowOff>
    </xdr:from>
    <xdr:to>
      <xdr:col>19</xdr:col>
      <xdr:colOff>357188</xdr:colOff>
      <xdr:row>26</xdr:row>
      <xdr:rowOff>35718</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1047750</xdr:colOff>
      <xdr:row>16</xdr:row>
      <xdr:rowOff>342900</xdr:rowOff>
    </xdr:from>
    <xdr:to>
      <xdr:col>24</xdr:col>
      <xdr:colOff>440532</xdr:colOff>
      <xdr:row>26</xdr:row>
      <xdr:rowOff>59531</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17857</xdr:colOff>
      <xdr:row>14</xdr:row>
      <xdr:rowOff>176211</xdr:rowOff>
    </xdr:from>
    <xdr:to>
      <xdr:col>31</xdr:col>
      <xdr:colOff>71437</xdr:colOff>
      <xdr:row>17</xdr:row>
      <xdr:rowOff>130969</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xdr:colOff>
      <xdr:row>15</xdr:row>
      <xdr:rowOff>19049</xdr:rowOff>
    </xdr:from>
    <xdr:to>
      <xdr:col>4</xdr:col>
      <xdr:colOff>1</xdr:colOff>
      <xdr:row>15</xdr:row>
      <xdr:rowOff>3705224</xdr:rowOff>
    </xdr:to>
    <xdr:graphicFrame macro="">
      <xdr:nvGraphicFramePr>
        <xdr:cNvPr id="2" name="Chart 1">
          <a:extLst>
            <a:ext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15</xdr:row>
      <xdr:rowOff>9524</xdr:rowOff>
    </xdr:from>
    <xdr:to>
      <xdr:col>9</xdr:col>
      <xdr:colOff>19049</xdr:colOff>
      <xdr:row>15</xdr:row>
      <xdr:rowOff>3686175</xdr:rowOff>
    </xdr:to>
    <xdr:graphicFrame macro="">
      <xdr:nvGraphicFramePr>
        <xdr:cNvPr id="3" name="Chart 2">
          <a:extLst>
            <a:ext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704849</xdr:colOff>
      <xdr:row>0</xdr:row>
      <xdr:rowOff>19050</xdr:rowOff>
    </xdr:from>
    <xdr:to>
      <xdr:col>7</xdr:col>
      <xdr:colOff>440531</xdr:colOff>
      <xdr:row>0</xdr:row>
      <xdr:rowOff>1057539</xdr:rowOff>
    </xdr:to>
    <xdr:sp macro="" textlink="">
      <xdr:nvSpPr>
        <xdr:cNvPr id="4" name="TextBox 3">
          <a:extLst>
            <a:ext uri="{FF2B5EF4-FFF2-40B4-BE49-F238E27FC236}">
              <a16:creationId xmlns:a16="http://schemas.microsoft.com/office/drawing/2014/main" id="{00000000-0008-0000-0200-00000E000000}"/>
            </a:ext>
          </a:extLst>
        </xdr:cNvPr>
        <xdr:cNvSpPr txBox="1"/>
      </xdr:nvSpPr>
      <xdr:spPr>
        <a:xfrm>
          <a:off x="4676774" y="19050"/>
          <a:ext cx="3926682" cy="1038489"/>
        </a:xfrm>
        <a:prstGeom prst="flowChartAlternateProcess">
          <a:avLst/>
        </a:prstGeom>
        <a:solidFill>
          <a:schemeClr val="accent2">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50">
              <a:solidFill>
                <a:schemeClr val="bg1"/>
              </a:solidFill>
            </a:rPr>
            <a:t>Do not enter any data in these</a:t>
          </a:r>
          <a:r>
            <a:rPr lang="en-US" sz="1050" baseline="0">
              <a:solidFill>
                <a:schemeClr val="bg1"/>
              </a:solidFill>
            </a:rPr>
            <a:t> green tables</a:t>
          </a:r>
          <a:r>
            <a:rPr lang="en-US" sz="1050">
              <a:solidFill>
                <a:schemeClr val="bg1"/>
              </a:solidFill>
            </a:rPr>
            <a:t>; if you</a:t>
          </a:r>
          <a:r>
            <a:rPr lang="en-US" sz="1050" baseline="0">
              <a:solidFill>
                <a:schemeClr val="bg1"/>
              </a:solidFill>
            </a:rPr>
            <a:t> have entered data in the Facility Template and Days Present tabs, the tables will be automatically populated.</a:t>
          </a:r>
          <a:endParaRPr lang="en-US" sz="1050">
            <a:solidFill>
              <a:schemeClr val="bg1"/>
            </a:solidFill>
          </a:endParaRPr>
        </a:p>
      </xdr:txBody>
    </xdr:sp>
    <xdr:clientData/>
  </xdr:twoCellAnchor>
  <xdr:twoCellAnchor>
    <xdr:from>
      <xdr:col>2</xdr:col>
      <xdr:colOff>1238250</xdr:colOff>
      <xdr:row>0</xdr:row>
      <xdr:rowOff>552450</xdr:rowOff>
    </xdr:from>
    <xdr:to>
      <xdr:col>3</xdr:col>
      <xdr:colOff>719137</xdr:colOff>
      <xdr:row>0</xdr:row>
      <xdr:rowOff>873669</xdr:rowOff>
    </xdr:to>
    <xdr:cxnSp macro="">
      <xdr:nvCxnSpPr>
        <xdr:cNvPr id="5" name="Straight Arrow Connector 4">
          <a:extLst>
            <a:ext uri="{FF2B5EF4-FFF2-40B4-BE49-F238E27FC236}">
              <a16:creationId xmlns:a16="http://schemas.microsoft.com/office/drawing/2014/main" id="{00000000-0008-0000-0200-00000D000000}"/>
            </a:ext>
          </a:extLst>
        </xdr:cNvPr>
        <xdr:cNvCxnSpPr/>
      </xdr:nvCxnSpPr>
      <xdr:spPr>
        <a:xfrm flipH="1">
          <a:off x="3971925" y="552450"/>
          <a:ext cx="719137" cy="321219"/>
        </a:xfrm>
        <a:prstGeom prst="straightConnector1">
          <a:avLst/>
        </a:prstGeom>
        <a:solidFill>
          <a:schemeClr val="accent2">
            <a:lumMod val="75000"/>
          </a:schemeClr>
        </a:solidFill>
        <a:ln w="285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607217</xdr:colOff>
      <xdr:row>17</xdr:row>
      <xdr:rowOff>0</xdr:rowOff>
    </xdr:from>
    <xdr:to>
      <xdr:col>4</xdr:col>
      <xdr:colOff>904874</xdr:colOff>
      <xdr:row>25</xdr:row>
      <xdr:rowOff>0</xdr:rowOff>
    </xdr:to>
    <xdr:grpSp>
      <xdr:nvGrpSpPr>
        <xdr:cNvPr id="6" name="Group 5">
          <a:extLst>
            <a:ext uri="{FF2B5EF4-FFF2-40B4-BE49-F238E27FC236}">
              <a16:creationId xmlns:a16="http://schemas.microsoft.com/office/drawing/2014/main" id="{00000000-0008-0000-0200-000010000000}"/>
            </a:ext>
          </a:extLst>
        </xdr:cNvPr>
        <xdr:cNvGrpSpPr/>
      </xdr:nvGrpSpPr>
      <xdr:grpSpPr>
        <a:xfrm>
          <a:off x="3059905" y="7679531"/>
          <a:ext cx="3107532" cy="2166938"/>
          <a:chOff x="7166442" y="214594"/>
          <a:chExt cx="2063806" cy="2352037"/>
        </a:xfrm>
      </xdr:grpSpPr>
      <xdr:sp macro="" textlink="">
        <xdr:nvSpPr>
          <xdr:cNvPr id="7" name="TextBox 6">
            <a:extLst>
              <a:ext uri="{FF2B5EF4-FFF2-40B4-BE49-F238E27FC236}">
                <a16:creationId xmlns:a16="http://schemas.microsoft.com/office/drawing/2014/main" id="{00000000-0008-0000-0200-000011000000}"/>
              </a:ext>
            </a:extLst>
          </xdr:cNvPr>
          <xdr:cNvSpPr txBox="1"/>
        </xdr:nvSpPr>
        <xdr:spPr>
          <a:xfrm>
            <a:off x="7166442" y="214594"/>
            <a:ext cx="2063806" cy="1292456"/>
          </a:xfrm>
          <a:prstGeom prst="flowChartAlternateProcess">
            <a:avLst/>
          </a:prstGeom>
          <a:solidFill>
            <a:schemeClr val="accent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50" b="1">
                <a:solidFill>
                  <a:schemeClr val="bg1"/>
                </a:solidFill>
              </a:rPr>
              <a:t>Click</a:t>
            </a:r>
            <a:r>
              <a:rPr lang="en-US" sz="1050" b="1" baseline="0">
                <a:solidFill>
                  <a:schemeClr val="bg1"/>
                </a:solidFill>
              </a:rPr>
              <a:t> Refresh each time you look at the graphs to make sure any newly entered data has been updated.  To do this, right click anywhere on these data tables.   Then select "Refresh".</a:t>
            </a:r>
          </a:p>
          <a:p>
            <a:endParaRPr lang="en-US" sz="1100" baseline="0">
              <a:solidFill>
                <a:schemeClr val="bg1"/>
              </a:solidFill>
            </a:endParaRPr>
          </a:p>
          <a:p>
            <a:endParaRPr lang="en-US" sz="1100" baseline="0">
              <a:solidFill>
                <a:schemeClr val="bg1"/>
              </a:solidFill>
            </a:endParaRPr>
          </a:p>
          <a:p>
            <a:endParaRPr lang="en-US" sz="1100">
              <a:solidFill>
                <a:schemeClr val="bg1"/>
              </a:solidFill>
            </a:endParaRPr>
          </a:p>
        </xdr:txBody>
      </xdr:sp>
      <xdr:pic>
        <xdr:nvPicPr>
          <xdr:cNvPr id="8" name="Picture 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3"/>
          <a:stretch>
            <a:fillRect/>
          </a:stretch>
        </xdr:blipFill>
        <xdr:spPr>
          <a:xfrm>
            <a:off x="7359459" y="1370442"/>
            <a:ext cx="1790921" cy="1196189"/>
          </a:xfrm>
          <a:prstGeom prst="rect">
            <a:avLst/>
          </a:prstGeom>
          <a:ln>
            <a:noFill/>
          </a:ln>
          <a:effectLst>
            <a:outerShdw blurRad="292100" dist="139700" dir="2700000" algn="tl" rotWithShape="0">
              <a:srgbClr val="333333">
                <a:alpha val="65000"/>
              </a:srgbClr>
            </a:outerShdw>
          </a:effectLst>
        </xdr:spPr>
      </xdr:pic>
      <xdr:cxnSp macro="">
        <xdr:nvCxnSpPr>
          <xdr:cNvPr id="9" name="Straight Arrow Connector 8">
            <a:extLst>
              <a:ext uri="{FF2B5EF4-FFF2-40B4-BE49-F238E27FC236}">
                <a16:creationId xmlns:a16="http://schemas.microsoft.com/office/drawing/2014/main" id="{00000000-0008-0000-0200-000013000000}"/>
              </a:ext>
            </a:extLst>
          </xdr:cNvPr>
          <xdr:cNvCxnSpPr/>
        </xdr:nvCxnSpPr>
        <xdr:spPr>
          <a:xfrm flipH="1">
            <a:off x="8425599" y="2075103"/>
            <a:ext cx="739287" cy="288399"/>
          </a:xfrm>
          <a:prstGeom prst="straightConnector1">
            <a:avLst/>
          </a:prstGeom>
          <a:ln w="285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511968</xdr:colOff>
      <xdr:row>0</xdr:row>
      <xdr:rowOff>547687</xdr:rowOff>
    </xdr:from>
    <xdr:to>
      <xdr:col>7</xdr:col>
      <xdr:colOff>1304923</xdr:colOff>
      <xdr:row>0</xdr:row>
      <xdr:rowOff>945358</xdr:rowOff>
    </xdr:to>
    <xdr:cxnSp macro="">
      <xdr:nvCxnSpPr>
        <xdr:cNvPr id="10" name="Straight Arrow Connector 9">
          <a:extLst>
            <a:ext uri="{FF2B5EF4-FFF2-40B4-BE49-F238E27FC236}">
              <a16:creationId xmlns:a16="http://schemas.microsoft.com/office/drawing/2014/main" id="{00000000-0008-0000-0200-000014000000}"/>
            </a:ext>
          </a:extLst>
        </xdr:cNvPr>
        <xdr:cNvCxnSpPr/>
      </xdr:nvCxnSpPr>
      <xdr:spPr>
        <a:xfrm>
          <a:off x="8674893" y="547687"/>
          <a:ext cx="259555" cy="397671"/>
        </a:xfrm>
        <a:prstGeom prst="straightConnector1">
          <a:avLst/>
        </a:prstGeom>
        <a:solidFill>
          <a:schemeClr val="accent2">
            <a:lumMod val="75000"/>
          </a:schemeClr>
        </a:solidFill>
        <a:ln w="285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15</xdr:row>
      <xdr:rowOff>9524</xdr:rowOff>
    </xdr:from>
    <xdr:to>
      <xdr:col>14</xdr:col>
      <xdr:colOff>35718</xdr:colOff>
      <xdr:row>15</xdr:row>
      <xdr:rowOff>3152775</xdr:rowOff>
    </xdr:to>
    <xdr:graphicFrame macro="">
      <xdr:nvGraphicFramePr>
        <xdr:cNvPr id="11" name="Chart 10">
          <a:extLst>
            <a:ext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15</xdr:row>
      <xdr:rowOff>9524</xdr:rowOff>
    </xdr:from>
    <xdr:to>
      <xdr:col>19</xdr:col>
      <xdr:colOff>19049</xdr:colOff>
      <xdr:row>15</xdr:row>
      <xdr:rowOff>3686175</xdr:rowOff>
    </xdr:to>
    <xdr:graphicFrame macro="">
      <xdr:nvGraphicFramePr>
        <xdr:cNvPr id="12" name="Chart 11">
          <a:extLst>
            <a:ext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20</xdr:col>
      <xdr:colOff>0</xdr:colOff>
      <xdr:row>15</xdr:row>
      <xdr:rowOff>9524</xdr:rowOff>
    </xdr:from>
    <xdr:to>
      <xdr:col>24</xdr:col>
      <xdr:colOff>19049</xdr:colOff>
      <xdr:row>15</xdr:row>
      <xdr:rowOff>3686175</xdr:rowOff>
    </xdr:to>
    <xdr:graphicFrame macro="">
      <xdr:nvGraphicFramePr>
        <xdr:cNvPr id="13" name="Chart 12">
          <a:extLst>
            <a:ext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511969</xdr:colOff>
      <xdr:row>0</xdr:row>
      <xdr:rowOff>535780</xdr:rowOff>
    </xdr:from>
    <xdr:to>
      <xdr:col>16</xdr:col>
      <xdr:colOff>297656</xdr:colOff>
      <xdr:row>0</xdr:row>
      <xdr:rowOff>1035844</xdr:rowOff>
    </xdr:to>
    <xdr:cxnSp macro="">
      <xdr:nvCxnSpPr>
        <xdr:cNvPr id="14" name="Straight Arrow Connector 13">
          <a:extLst>
            <a:ext uri="{FF2B5EF4-FFF2-40B4-BE49-F238E27FC236}">
              <a16:creationId xmlns:a16="http://schemas.microsoft.com/office/drawing/2014/main" id="{00000000-0008-0000-0200-000014000000}"/>
            </a:ext>
          </a:extLst>
        </xdr:cNvPr>
        <xdr:cNvCxnSpPr/>
      </xdr:nvCxnSpPr>
      <xdr:spPr>
        <a:xfrm>
          <a:off x="8674894" y="535780"/>
          <a:ext cx="9625012" cy="500064"/>
        </a:xfrm>
        <a:prstGeom prst="straightConnector1">
          <a:avLst/>
        </a:prstGeom>
        <a:solidFill>
          <a:schemeClr val="accent2">
            <a:lumMod val="75000"/>
          </a:schemeClr>
        </a:solidFill>
        <a:ln w="285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535781</xdr:colOff>
      <xdr:row>0</xdr:row>
      <xdr:rowOff>511968</xdr:rowOff>
    </xdr:from>
    <xdr:to>
      <xdr:col>11</xdr:col>
      <xdr:colOff>1131093</xdr:colOff>
      <xdr:row>0</xdr:row>
      <xdr:rowOff>1047750</xdr:rowOff>
    </xdr:to>
    <xdr:cxnSp macro="">
      <xdr:nvCxnSpPr>
        <xdr:cNvPr id="15" name="Straight Arrow Connector 14">
          <a:extLst>
            <a:ext uri="{FF2B5EF4-FFF2-40B4-BE49-F238E27FC236}">
              <a16:creationId xmlns:a16="http://schemas.microsoft.com/office/drawing/2014/main" id="{00000000-0008-0000-0200-000014000000}"/>
            </a:ext>
          </a:extLst>
        </xdr:cNvPr>
        <xdr:cNvCxnSpPr/>
      </xdr:nvCxnSpPr>
      <xdr:spPr>
        <a:xfrm>
          <a:off x="8698706" y="511968"/>
          <a:ext cx="4738687" cy="535782"/>
        </a:xfrm>
        <a:prstGeom prst="straightConnector1">
          <a:avLst/>
        </a:prstGeom>
        <a:solidFill>
          <a:schemeClr val="accent2">
            <a:lumMod val="75000"/>
          </a:schemeClr>
        </a:solidFill>
        <a:ln w="285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500063</xdr:colOff>
      <xdr:row>0</xdr:row>
      <xdr:rowOff>511969</xdr:rowOff>
    </xdr:from>
    <xdr:to>
      <xdr:col>20</xdr:col>
      <xdr:colOff>261937</xdr:colOff>
      <xdr:row>0</xdr:row>
      <xdr:rowOff>1000125</xdr:rowOff>
    </xdr:to>
    <xdr:cxnSp macro="">
      <xdr:nvCxnSpPr>
        <xdr:cNvPr id="16" name="Straight Arrow Connector 15">
          <a:extLst>
            <a:ext uri="{FF2B5EF4-FFF2-40B4-BE49-F238E27FC236}">
              <a16:creationId xmlns:a16="http://schemas.microsoft.com/office/drawing/2014/main" id="{00000000-0008-0000-0200-000014000000}"/>
            </a:ext>
          </a:extLst>
        </xdr:cNvPr>
        <xdr:cNvCxnSpPr/>
      </xdr:nvCxnSpPr>
      <xdr:spPr>
        <a:xfrm>
          <a:off x="8662988" y="511969"/>
          <a:ext cx="13277849" cy="488156"/>
        </a:xfrm>
        <a:prstGeom prst="straightConnector1">
          <a:avLst/>
        </a:prstGeom>
        <a:solidFill>
          <a:schemeClr val="accent2">
            <a:lumMod val="75000"/>
          </a:schemeClr>
        </a:solidFill>
        <a:ln w="285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250031</xdr:colOff>
      <xdr:row>0</xdr:row>
      <xdr:rowOff>107156</xdr:rowOff>
    </xdr:from>
    <xdr:to>
      <xdr:col>12</xdr:col>
      <xdr:colOff>988218</xdr:colOff>
      <xdr:row>28</xdr:row>
      <xdr:rowOff>71437</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250031</xdr:colOff>
      <xdr:row>0</xdr:row>
      <xdr:rowOff>107156</xdr:rowOff>
    </xdr:from>
    <xdr:to>
      <xdr:col>12</xdr:col>
      <xdr:colOff>988218</xdr:colOff>
      <xdr:row>28</xdr:row>
      <xdr:rowOff>71437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250031</xdr:colOff>
      <xdr:row>0</xdr:row>
      <xdr:rowOff>107156</xdr:rowOff>
    </xdr:from>
    <xdr:to>
      <xdr:col>12</xdr:col>
      <xdr:colOff>988218</xdr:colOff>
      <xdr:row>28</xdr:row>
      <xdr:rowOff>71437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amie Schultz" refreshedDate="43502.498332175928" missingItemsLimit="0" createdVersion="6" refreshedVersion="6" minRefreshableVersion="3" recordCount="4998">
  <cacheSource type="worksheet">
    <worksheetSource ref="C3:AA1048576" sheet="Facility ABX Data"/>
  </cacheSource>
  <cacheFields count="26">
    <cacheField name="Patient ward/location- " numFmtId="14">
      <sharedItems containsNonDate="0" containsString="0" containsBlank="1" count="1">
        <m/>
      </sharedItems>
    </cacheField>
    <cacheField name="Date Admitted to Ward/Location" numFmtId="14">
      <sharedItems containsNonDate="0" containsString="0" containsBlank="1"/>
    </cacheField>
    <cacheField name="Date Discharged from Ward/Location" numFmtId="14">
      <sharedItems containsNonDate="0" containsString="0" containsBlank="1"/>
    </cacheField>
    <cacheField name="Antibiotic Name " numFmtId="0">
      <sharedItems containsBlank="1" count="2">
        <s v="Select ABX"/>
        <m/>
      </sharedItems>
    </cacheField>
    <cacheField name="Antibiotic Class " numFmtId="0">
      <sharedItems containsBlank="1" count="2">
        <e v="#N/A"/>
        <m/>
      </sharedItems>
    </cacheField>
    <cacheField name="Route ABX Administered " numFmtId="0">
      <sharedItems containsNonDate="0" containsString="0" containsBlank="1"/>
    </cacheField>
    <cacheField name="First DateTaken" numFmtId="14">
      <sharedItems containsNonDate="0" containsDate="1" containsString="0" containsBlank="1" minDate="1905-01-01T00:00:00" maxDate="1905-01-01T00:00:00" count="1">
        <m/>
      </sharedItems>
      <fieldGroup par="25" base="6">
        <rangePr groupBy="days" startDate="1905-01-01T00:00:00" endDate="1905-01-01T00:00:00"/>
        <groupItems count="368">
          <s v="(blank)"/>
          <s v="1-Jan"/>
          <s v="2-Jan"/>
          <s v="3-Jan"/>
          <s v="4-Jan"/>
          <s v="5-Jan"/>
          <s v="6-Jan"/>
          <s v="7-Jan"/>
          <s v="8-Jan"/>
          <s v="9-Jan"/>
          <s v="10-Jan"/>
          <s v="11-Jan"/>
          <s v="12-Jan"/>
          <s v="13-Jan"/>
          <s v="14-Jan"/>
          <s v="15-Jan"/>
          <s v="16-Jan"/>
          <s v="17-Jan"/>
          <s v="18-Jan"/>
          <s v="19-Jan"/>
          <s v="20-Jan"/>
          <s v="21-Jan"/>
          <s v="22-Jan"/>
          <s v="23-Jan"/>
          <s v="24-Jan"/>
          <s v="25-Jan"/>
          <s v="26-Jan"/>
          <s v="27-Jan"/>
          <s v="28-Jan"/>
          <s v="29-Jan"/>
          <s v="30-Jan"/>
          <s v="31-Jan"/>
          <s v="1-Feb"/>
          <s v="2-Feb"/>
          <s v="3-Feb"/>
          <s v="4-Feb"/>
          <s v="5-Feb"/>
          <s v="6-Feb"/>
          <s v="7-Feb"/>
          <s v="8-Feb"/>
          <s v="9-Feb"/>
          <s v="10-Feb"/>
          <s v="11-Feb"/>
          <s v="12-Feb"/>
          <s v="13-Feb"/>
          <s v="14-Feb"/>
          <s v="15-Feb"/>
          <s v="16-Feb"/>
          <s v="17-Feb"/>
          <s v="18-Feb"/>
          <s v="19-Feb"/>
          <s v="20-Feb"/>
          <s v="21-Feb"/>
          <s v="22-Feb"/>
          <s v="23-Feb"/>
          <s v="24-Feb"/>
          <s v="25-Feb"/>
          <s v="26-Feb"/>
          <s v="27-Feb"/>
          <s v="28-Feb"/>
          <s v="29-Feb"/>
          <s v="1-Mar"/>
          <s v="2-Mar"/>
          <s v="3-Mar"/>
          <s v="4-Mar"/>
          <s v="5-Mar"/>
          <s v="6-Mar"/>
          <s v="7-Mar"/>
          <s v="8-Mar"/>
          <s v="9-Mar"/>
          <s v="10-Mar"/>
          <s v="11-Mar"/>
          <s v="12-Mar"/>
          <s v="13-Mar"/>
          <s v="14-Mar"/>
          <s v="15-Mar"/>
          <s v="16-Mar"/>
          <s v="17-Mar"/>
          <s v="18-Mar"/>
          <s v="19-Mar"/>
          <s v="20-Mar"/>
          <s v="21-Mar"/>
          <s v="22-Mar"/>
          <s v="23-Mar"/>
          <s v="24-Mar"/>
          <s v="25-Mar"/>
          <s v="26-Mar"/>
          <s v="27-Mar"/>
          <s v="28-Mar"/>
          <s v="29-Mar"/>
          <s v="30-Mar"/>
          <s v="31-Mar"/>
          <s v="1-Apr"/>
          <s v="2-Apr"/>
          <s v="3-Apr"/>
          <s v="4-Apr"/>
          <s v="5-Apr"/>
          <s v="6-Apr"/>
          <s v="7-Apr"/>
          <s v="8-Apr"/>
          <s v="9-Apr"/>
          <s v="10-Apr"/>
          <s v="11-Apr"/>
          <s v="12-Apr"/>
          <s v="13-Apr"/>
          <s v="14-Apr"/>
          <s v="15-Apr"/>
          <s v="16-Apr"/>
          <s v="17-Apr"/>
          <s v="18-Apr"/>
          <s v="19-Apr"/>
          <s v="20-Apr"/>
          <s v="21-Apr"/>
          <s v="22-Apr"/>
          <s v="23-Apr"/>
          <s v="24-Apr"/>
          <s v="25-Apr"/>
          <s v="26-Apr"/>
          <s v="27-Apr"/>
          <s v="28-Apr"/>
          <s v="29-Apr"/>
          <s v="30-Apr"/>
          <s v="1-May"/>
          <s v="2-May"/>
          <s v="3-May"/>
          <s v="4-May"/>
          <s v="5-May"/>
          <s v="6-May"/>
          <s v="7-May"/>
          <s v="8-May"/>
          <s v="9-May"/>
          <s v="10-May"/>
          <s v="11-May"/>
          <s v="12-May"/>
          <s v="13-May"/>
          <s v="14-May"/>
          <s v="15-May"/>
          <s v="16-May"/>
          <s v="17-May"/>
          <s v="18-May"/>
          <s v="19-May"/>
          <s v="20-May"/>
          <s v="21-May"/>
          <s v="22-May"/>
          <s v="23-May"/>
          <s v="24-May"/>
          <s v="25-May"/>
          <s v="26-May"/>
          <s v="27-May"/>
          <s v="28-May"/>
          <s v="29-May"/>
          <s v="30-May"/>
          <s v="31-May"/>
          <s v="1-Jun"/>
          <s v="2-Jun"/>
          <s v="3-Jun"/>
          <s v="4-Jun"/>
          <s v="5-Jun"/>
          <s v="6-Jun"/>
          <s v="7-Jun"/>
          <s v="8-Jun"/>
          <s v="9-Jun"/>
          <s v="10-Jun"/>
          <s v="11-Jun"/>
          <s v="12-Jun"/>
          <s v="13-Jun"/>
          <s v="14-Jun"/>
          <s v="15-Jun"/>
          <s v="16-Jun"/>
          <s v="17-Jun"/>
          <s v="18-Jun"/>
          <s v="19-Jun"/>
          <s v="20-Jun"/>
          <s v="21-Jun"/>
          <s v="22-Jun"/>
          <s v="23-Jun"/>
          <s v="24-Jun"/>
          <s v="25-Jun"/>
          <s v="26-Jun"/>
          <s v="27-Jun"/>
          <s v="28-Jun"/>
          <s v="29-Jun"/>
          <s v="30-Jun"/>
          <s v="1-Jul"/>
          <s v="2-Jul"/>
          <s v="3-Jul"/>
          <s v="4-Jul"/>
          <s v="5-Jul"/>
          <s v="6-Jul"/>
          <s v="7-Jul"/>
          <s v="8-Jul"/>
          <s v="9-Jul"/>
          <s v="10-Jul"/>
          <s v="11-Jul"/>
          <s v="12-Jul"/>
          <s v="13-Jul"/>
          <s v="14-Jul"/>
          <s v="15-Jul"/>
          <s v="16-Jul"/>
          <s v="17-Jul"/>
          <s v="18-Jul"/>
          <s v="19-Jul"/>
          <s v="20-Jul"/>
          <s v="21-Jul"/>
          <s v="22-Jul"/>
          <s v="23-Jul"/>
          <s v="24-Jul"/>
          <s v="25-Jul"/>
          <s v="26-Jul"/>
          <s v="27-Jul"/>
          <s v="28-Jul"/>
          <s v="29-Jul"/>
          <s v="30-Jul"/>
          <s v="31-Jul"/>
          <s v="1-Aug"/>
          <s v="2-Aug"/>
          <s v="3-Aug"/>
          <s v="4-Aug"/>
          <s v="5-Aug"/>
          <s v="6-Aug"/>
          <s v="7-Aug"/>
          <s v="8-Aug"/>
          <s v="9-Aug"/>
          <s v="10-Aug"/>
          <s v="11-Aug"/>
          <s v="12-Aug"/>
          <s v="13-Aug"/>
          <s v="14-Aug"/>
          <s v="15-Aug"/>
          <s v="16-Aug"/>
          <s v="17-Aug"/>
          <s v="18-Aug"/>
          <s v="19-Aug"/>
          <s v="20-Aug"/>
          <s v="21-Aug"/>
          <s v="22-Aug"/>
          <s v="23-Aug"/>
          <s v="24-Aug"/>
          <s v="25-Aug"/>
          <s v="26-Aug"/>
          <s v="27-Aug"/>
          <s v="28-Aug"/>
          <s v="29-Aug"/>
          <s v="30-Aug"/>
          <s v="31-Aug"/>
          <s v="1-Sep"/>
          <s v="2-Sep"/>
          <s v="3-Sep"/>
          <s v="4-Sep"/>
          <s v="5-Sep"/>
          <s v="6-Sep"/>
          <s v="7-Sep"/>
          <s v="8-Sep"/>
          <s v="9-Sep"/>
          <s v="10-Sep"/>
          <s v="11-Sep"/>
          <s v="12-Sep"/>
          <s v="13-Sep"/>
          <s v="14-Sep"/>
          <s v="15-Sep"/>
          <s v="16-Sep"/>
          <s v="17-Sep"/>
          <s v="18-Sep"/>
          <s v="19-Sep"/>
          <s v="20-Sep"/>
          <s v="21-Sep"/>
          <s v="22-Sep"/>
          <s v="23-Sep"/>
          <s v="24-Sep"/>
          <s v="25-Sep"/>
          <s v="26-Sep"/>
          <s v="27-Sep"/>
          <s v="28-Sep"/>
          <s v="29-Sep"/>
          <s v="30-Sep"/>
          <s v="1-Oct"/>
          <s v="2-Oct"/>
          <s v="3-Oct"/>
          <s v="4-Oct"/>
          <s v="5-Oct"/>
          <s v="6-Oct"/>
          <s v="7-Oct"/>
          <s v="8-Oct"/>
          <s v="9-Oct"/>
          <s v="10-Oct"/>
          <s v="11-Oct"/>
          <s v="12-Oct"/>
          <s v="13-Oct"/>
          <s v="14-Oct"/>
          <s v="15-Oct"/>
          <s v="16-Oct"/>
          <s v="17-Oct"/>
          <s v="18-Oct"/>
          <s v="19-Oct"/>
          <s v="20-Oct"/>
          <s v="21-Oct"/>
          <s v="22-Oct"/>
          <s v="23-Oct"/>
          <s v="24-Oct"/>
          <s v="25-Oct"/>
          <s v="26-Oct"/>
          <s v="27-Oct"/>
          <s v="28-Oct"/>
          <s v="29-Oct"/>
          <s v="30-Oct"/>
          <s v="31-Oct"/>
          <s v="1-Nov"/>
          <s v="2-Nov"/>
          <s v="3-Nov"/>
          <s v="4-Nov"/>
          <s v="5-Nov"/>
          <s v="6-Nov"/>
          <s v="7-Nov"/>
          <s v="8-Nov"/>
          <s v="9-Nov"/>
          <s v="10-Nov"/>
          <s v="11-Nov"/>
          <s v="12-Nov"/>
          <s v="13-Nov"/>
          <s v="14-Nov"/>
          <s v="15-Nov"/>
          <s v="16-Nov"/>
          <s v="17-Nov"/>
          <s v="18-Nov"/>
          <s v="19-Nov"/>
          <s v="20-Nov"/>
          <s v="21-Nov"/>
          <s v="22-Nov"/>
          <s v="23-Nov"/>
          <s v="24-Nov"/>
          <s v="25-Nov"/>
          <s v="26-Nov"/>
          <s v="27-Nov"/>
          <s v="28-Nov"/>
          <s v="29-Nov"/>
          <s v="30-Nov"/>
          <s v="1-Dec"/>
          <s v="2-Dec"/>
          <s v="3-Dec"/>
          <s v="4-Dec"/>
          <s v="5-Dec"/>
          <s v="6-Dec"/>
          <s v="7-Dec"/>
          <s v="8-Dec"/>
          <s v="9-Dec"/>
          <s v="10-Dec"/>
          <s v="11-Dec"/>
          <s v="12-Dec"/>
          <s v="13-Dec"/>
          <s v="14-Dec"/>
          <s v="15-Dec"/>
          <s v="16-Dec"/>
          <s v="17-Dec"/>
          <s v="18-Dec"/>
          <s v="19-Dec"/>
          <s v="20-Dec"/>
          <s v="21-Dec"/>
          <s v="22-Dec"/>
          <s v="23-Dec"/>
          <s v="24-Dec"/>
          <s v="25-Dec"/>
          <s v="26-Dec"/>
          <s v="27-Dec"/>
          <s v="28-Dec"/>
          <s v="29-Dec"/>
          <s v="30-Dec"/>
          <s v="31-Dec"/>
          <s v="&gt;1/1/1905"/>
        </groupItems>
      </fieldGroup>
    </cacheField>
    <cacheField name="Last Continuous Date Taken in Location" numFmtId="14">
      <sharedItems containsNonDate="0" containsString="0" containsBlank="1"/>
    </cacheField>
    <cacheField name="DOT " numFmtId="0">
      <sharedItems containsString="0" containsBlank="1" containsNumber="1" containsInteger="1" minValue="1" maxValue="1"/>
    </cacheField>
    <cacheField name="Prescriber " numFmtId="0">
      <sharedItems containsNonDate="0" containsString="0" containsBlank="1" count="1">
        <m/>
      </sharedItems>
    </cacheField>
    <cacheField name="Specialty (Optional)" numFmtId="0">
      <sharedItems containsNonDate="0" containsString="0" containsBlank="1"/>
    </cacheField>
    <cacheField name="Primary Indication " numFmtId="0">
      <sharedItems containsNonDate="0" containsString="0" containsBlank="1" count="1">
        <m/>
      </sharedItems>
    </cacheField>
    <cacheField name="Fever @ Onset (see yellow box) (Y/N)" numFmtId="0">
      <sharedItems containsNonDate="0" containsString="0" containsBlank="1"/>
    </cacheField>
    <cacheField name="Symptoms  " numFmtId="0">
      <sharedItems containsNonDate="0" containsString="0" containsBlank="1"/>
    </cacheField>
    <cacheField name="Additional Symptoms (list)" numFmtId="0">
      <sharedItems containsNonDate="0" containsString="0" containsBlank="1"/>
    </cacheField>
    <cacheField name="Urinary Catheter (Y/N)" numFmtId="0">
      <sharedItems containsNonDate="0" containsString="0" containsBlank="1"/>
    </cacheField>
    <cacheField name="Do the Urinary Symptoms Fit the McGeer Criteria or NHSN Criteria  (see &quot;Instructions&quot;) (Y/N)" numFmtId="0">
      <sharedItems containsNonDate="0" containsString="0" containsBlank="1"/>
    </cacheField>
    <cacheField name="WBC count" numFmtId="0">
      <sharedItems containsNonDate="0" containsString="0" containsBlank="1"/>
    </cacheField>
    <cacheField name="Source of Culture" numFmtId="0">
      <sharedItems containsNonDate="0" containsString="0" containsBlank="1"/>
    </cacheField>
    <cacheField name="Culture Results" numFmtId="0">
      <sharedItems containsNonDate="0" containsString="0" containsBlank="1"/>
    </cacheField>
    <cacheField name="Additional Culture Results" numFmtId="0">
      <sharedItems containsNonDate="0" containsString="0" containsBlank="1"/>
    </cacheField>
    <cacheField name="Colony Count (amount of organism growing)" numFmtId="0">
      <sharedItems containsNonDate="0" containsString="0" containsBlank="1"/>
    </cacheField>
    <cacheField name="Re-Assesment within 48-72 hours of antibiotic start (Y/N)" numFmtId="0">
      <sharedItems containsNonDate="0" containsString="0" containsBlank="1"/>
    </cacheField>
    <cacheField name="Antibiotic Changes due to Re-assessment" numFmtId="0">
      <sharedItems containsNonDate="0" containsString="0" containsBlank="1"/>
    </cacheField>
    <cacheField name="Pharmacy Recommendations Accepted (Y/N/NA)" numFmtId="0">
      <sharedItems containsNonDate="0" containsString="0" containsBlank="1"/>
    </cacheField>
    <cacheField name="Months" numFmtId="0" databaseField="0">
      <fieldGroup base="6">
        <rangePr groupBy="months" startDate="1905-01-01T00:00:00" endDate="1905-01-01T00:00:00"/>
        <groupItems count="14">
          <s v="&lt;1/1/1905"/>
          <s v="Jan"/>
          <s v="Feb"/>
          <s v="Mar"/>
          <s v="Apr"/>
          <s v="May"/>
          <s v="Jun"/>
          <s v="Jul"/>
          <s v="Aug"/>
          <s v="Sep"/>
          <s v="Oct"/>
          <s v="Nov"/>
          <s v="Dec"/>
          <s v="&gt;1/1/1905"/>
        </groupItems>
      </fieldGroup>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998">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0"/>
    <x v="0"/>
    <m/>
    <x v="0"/>
    <m/>
    <n v="1"/>
    <x v="0"/>
    <m/>
    <x v="0"/>
    <m/>
    <m/>
    <m/>
    <m/>
    <m/>
    <m/>
    <m/>
    <m/>
    <m/>
    <m/>
    <m/>
    <m/>
    <m/>
  </r>
  <r>
    <x v="0"/>
    <m/>
    <m/>
    <x v="1"/>
    <x v="1"/>
    <m/>
    <x v="0"/>
    <m/>
    <m/>
    <x v="0"/>
    <m/>
    <x v="0"/>
    <m/>
    <m/>
    <m/>
    <m/>
    <m/>
    <m/>
    <m/>
    <m/>
    <m/>
    <m/>
    <m/>
    <m/>
    <m/>
  </r>
  <r>
    <x v="0"/>
    <m/>
    <m/>
    <x v="1"/>
    <x v="1"/>
    <m/>
    <x v="0"/>
    <m/>
    <m/>
    <x v="0"/>
    <m/>
    <x v="0"/>
    <m/>
    <m/>
    <m/>
    <m/>
    <m/>
    <m/>
    <m/>
    <m/>
    <m/>
    <m/>
    <m/>
    <m/>
    <m/>
  </r>
  <r>
    <x v="0"/>
    <m/>
    <m/>
    <x v="1"/>
    <x v="1"/>
    <m/>
    <x v="0"/>
    <m/>
    <m/>
    <x v="0"/>
    <m/>
    <x v="0"/>
    <m/>
    <m/>
    <m/>
    <m/>
    <m/>
    <m/>
    <m/>
    <m/>
    <m/>
    <m/>
    <m/>
    <m/>
    <m/>
  </r>
  <r>
    <x v="0"/>
    <m/>
    <m/>
    <x v="1"/>
    <x v="1"/>
    <m/>
    <x v="0"/>
    <m/>
    <m/>
    <x v="0"/>
    <m/>
    <x v="0"/>
    <m/>
    <m/>
    <m/>
    <m/>
    <m/>
    <m/>
    <m/>
    <m/>
    <m/>
    <m/>
    <m/>
    <m/>
    <m/>
  </r>
  <r>
    <x v="0"/>
    <m/>
    <m/>
    <x v="1"/>
    <x v="1"/>
    <m/>
    <x v="0"/>
    <m/>
    <m/>
    <x v="0"/>
    <m/>
    <x v="0"/>
    <m/>
    <m/>
    <m/>
    <m/>
    <m/>
    <m/>
    <m/>
    <m/>
    <m/>
    <m/>
    <m/>
    <m/>
    <m/>
  </r>
  <r>
    <x v="0"/>
    <m/>
    <m/>
    <x v="1"/>
    <x v="1"/>
    <m/>
    <x v="0"/>
    <m/>
    <m/>
    <x v="0"/>
    <m/>
    <x v="0"/>
    <m/>
    <m/>
    <m/>
    <m/>
    <m/>
    <m/>
    <m/>
    <m/>
    <m/>
    <m/>
    <m/>
    <m/>
    <m/>
  </r>
  <r>
    <x v="0"/>
    <m/>
    <m/>
    <x v="1"/>
    <x v="1"/>
    <m/>
    <x v="0"/>
    <m/>
    <m/>
    <x v="0"/>
    <m/>
    <x v="0"/>
    <m/>
    <m/>
    <m/>
    <m/>
    <m/>
    <m/>
    <m/>
    <m/>
    <m/>
    <m/>
    <m/>
    <m/>
    <m/>
  </r>
  <r>
    <x v="0"/>
    <m/>
    <m/>
    <x v="1"/>
    <x v="1"/>
    <m/>
    <x v="0"/>
    <m/>
    <m/>
    <x v="0"/>
    <m/>
    <x v="0"/>
    <m/>
    <m/>
    <m/>
    <m/>
    <m/>
    <m/>
    <m/>
    <m/>
    <m/>
    <m/>
    <m/>
    <m/>
    <m/>
  </r>
  <r>
    <x v="0"/>
    <m/>
    <m/>
    <x v="1"/>
    <x v="1"/>
    <m/>
    <x v="0"/>
    <m/>
    <m/>
    <x v="0"/>
    <m/>
    <x v="0"/>
    <m/>
    <m/>
    <m/>
    <m/>
    <m/>
    <m/>
    <m/>
    <m/>
    <m/>
    <m/>
    <m/>
    <m/>
    <m/>
  </r>
  <r>
    <x v="0"/>
    <m/>
    <m/>
    <x v="1"/>
    <x v="1"/>
    <m/>
    <x v="0"/>
    <m/>
    <m/>
    <x v="0"/>
    <m/>
    <x v="0"/>
    <m/>
    <m/>
    <m/>
    <m/>
    <m/>
    <m/>
    <m/>
    <m/>
    <m/>
    <m/>
    <m/>
    <m/>
    <m/>
  </r>
  <r>
    <x v="0"/>
    <m/>
    <m/>
    <x v="1"/>
    <x v="1"/>
    <m/>
    <x v="0"/>
    <m/>
    <m/>
    <x v="0"/>
    <m/>
    <x v="0"/>
    <m/>
    <m/>
    <m/>
    <m/>
    <m/>
    <m/>
    <m/>
    <m/>
    <m/>
    <m/>
    <m/>
    <m/>
    <m/>
  </r>
  <r>
    <x v="0"/>
    <m/>
    <m/>
    <x v="1"/>
    <x v="1"/>
    <m/>
    <x v="0"/>
    <m/>
    <m/>
    <x v="0"/>
    <m/>
    <x v="0"/>
    <m/>
    <m/>
    <m/>
    <m/>
    <m/>
    <m/>
    <m/>
    <m/>
    <m/>
    <m/>
    <m/>
    <m/>
    <m/>
  </r>
  <r>
    <x v="0"/>
    <m/>
    <m/>
    <x v="1"/>
    <x v="1"/>
    <m/>
    <x v="0"/>
    <m/>
    <m/>
    <x v="0"/>
    <m/>
    <x v="0"/>
    <m/>
    <m/>
    <m/>
    <m/>
    <m/>
    <m/>
    <m/>
    <m/>
    <m/>
    <m/>
    <m/>
    <m/>
    <m/>
  </r>
  <r>
    <x v="0"/>
    <m/>
    <m/>
    <x v="1"/>
    <x v="1"/>
    <m/>
    <x v="0"/>
    <m/>
    <m/>
    <x v="0"/>
    <m/>
    <x v="0"/>
    <m/>
    <m/>
    <m/>
    <m/>
    <m/>
    <m/>
    <m/>
    <m/>
    <m/>
    <m/>
    <m/>
    <m/>
    <m/>
  </r>
  <r>
    <x v="0"/>
    <m/>
    <m/>
    <x v="1"/>
    <x v="1"/>
    <m/>
    <x v="0"/>
    <m/>
    <m/>
    <x v="0"/>
    <m/>
    <x v="0"/>
    <m/>
    <m/>
    <m/>
    <m/>
    <m/>
    <m/>
    <m/>
    <m/>
    <m/>
    <m/>
    <m/>
    <m/>
    <m/>
  </r>
  <r>
    <x v="0"/>
    <m/>
    <m/>
    <x v="1"/>
    <x v="1"/>
    <m/>
    <x v="0"/>
    <m/>
    <m/>
    <x v="0"/>
    <m/>
    <x v="0"/>
    <m/>
    <m/>
    <m/>
    <m/>
    <m/>
    <m/>
    <m/>
    <m/>
    <m/>
    <m/>
    <m/>
    <m/>
    <m/>
  </r>
  <r>
    <x v="0"/>
    <m/>
    <m/>
    <x v="1"/>
    <x v="1"/>
    <m/>
    <x v="0"/>
    <m/>
    <m/>
    <x v="0"/>
    <m/>
    <x v="0"/>
    <m/>
    <m/>
    <m/>
    <m/>
    <m/>
    <m/>
    <m/>
    <m/>
    <m/>
    <m/>
    <m/>
    <m/>
    <m/>
  </r>
  <r>
    <x v="0"/>
    <m/>
    <m/>
    <x v="1"/>
    <x v="1"/>
    <m/>
    <x v="0"/>
    <m/>
    <m/>
    <x v="0"/>
    <m/>
    <x v="0"/>
    <m/>
    <m/>
    <m/>
    <m/>
    <m/>
    <m/>
    <m/>
    <m/>
    <m/>
    <m/>
    <m/>
    <m/>
    <m/>
  </r>
  <r>
    <x v="0"/>
    <m/>
    <m/>
    <x v="1"/>
    <x v="1"/>
    <m/>
    <x v="0"/>
    <m/>
    <m/>
    <x v="0"/>
    <m/>
    <x v="0"/>
    <m/>
    <m/>
    <m/>
    <m/>
    <m/>
    <m/>
    <m/>
    <m/>
    <m/>
    <m/>
    <m/>
    <m/>
    <m/>
  </r>
  <r>
    <x v="0"/>
    <m/>
    <m/>
    <x v="1"/>
    <x v="1"/>
    <m/>
    <x v="0"/>
    <m/>
    <m/>
    <x v="0"/>
    <m/>
    <x v="0"/>
    <m/>
    <m/>
    <m/>
    <m/>
    <m/>
    <m/>
    <m/>
    <m/>
    <m/>
    <m/>
    <m/>
    <m/>
    <m/>
  </r>
  <r>
    <x v="0"/>
    <m/>
    <m/>
    <x v="1"/>
    <x v="1"/>
    <m/>
    <x v="0"/>
    <m/>
    <m/>
    <x v="0"/>
    <m/>
    <x v="0"/>
    <m/>
    <m/>
    <m/>
    <m/>
    <m/>
    <m/>
    <m/>
    <m/>
    <m/>
    <m/>
    <m/>
    <m/>
    <m/>
  </r>
  <r>
    <x v="0"/>
    <m/>
    <m/>
    <x v="1"/>
    <x v="1"/>
    <m/>
    <x v="0"/>
    <m/>
    <m/>
    <x v="0"/>
    <m/>
    <x v="0"/>
    <m/>
    <m/>
    <m/>
    <m/>
    <m/>
    <m/>
    <m/>
    <m/>
    <m/>
    <m/>
    <m/>
    <m/>
    <m/>
  </r>
  <r>
    <x v="0"/>
    <m/>
    <m/>
    <x v="1"/>
    <x v="1"/>
    <m/>
    <x v="0"/>
    <m/>
    <m/>
    <x v="0"/>
    <m/>
    <x v="0"/>
    <m/>
    <m/>
    <m/>
    <m/>
    <m/>
    <m/>
    <m/>
    <m/>
    <m/>
    <m/>
    <m/>
    <m/>
    <m/>
  </r>
  <r>
    <x v="0"/>
    <m/>
    <m/>
    <x v="1"/>
    <x v="1"/>
    <m/>
    <x v="0"/>
    <m/>
    <m/>
    <x v="0"/>
    <m/>
    <x v="0"/>
    <m/>
    <m/>
    <m/>
    <m/>
    <m/>
    <m/>
    <m/>
    <m/>
    <m/>
    <m/>
    <m/>
    <m/>
    <m/>
  </r>
  <r>
    <x v="0"/>
    <m/>
    <m/>
    <x v="1"/>
    <x v="1"/>
    <m/>
    <x v="0"/>
    <m/>
    <m/>
    <x v="0"/>
    <m/>
    <x v="0"/>
    <m/>
    <m/>
    <m/>
    <m/>
    <m/>
    <m/>
    <m/>
    <m/>
    <m/>
    <m/>
    <m/>
    <m/>
    <m/>
  </r>
  <r>
    <x v="0"/>
    <m/>
    <m/>
    <x v="1"/>
    <x v="1"/>
    <m/>
    <x v="0"/>
    <m/>
    <m/>
    <x v="0"/>
    <m/>
    <x v="0"/>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6" cacheId="12" applyNumberFormats="0" applyBorderFormats="0" applyFontFormats="0" applyPatternFormats="0" applyAlignmentFormats="0" applyWidthHeightFormats="1" dataCaption="Values" updatedVersion="6" minRefreshableVersion="3" useAutoFormatting="1" itemPrintTitles="1" createdVersion="5" indent="0" compact="0" compactData="0" multipleFieldFilters="0" chartFormat="9" rowHeaderCaption="Year/Month">
  <location ref="P35:Q37" firstHeaderRow="1" firstDataRow="2" firstDataCol="1" rowPageCount="1" colPageCount="1"/>
  <pivotFields count="26">
    <pivotField axis="axisPage" compact="0" outline="0" showAll="0" defaultSubtotal="0">
      <items count="1">
        <item x="0"/>
      </items>
    </pivotField>
    <pivotField compact="0" outline="0" showAll="0" defaultSubtotal="0"/>
    <pivotField compact="0" outline="0" showAll="0" defaultSubtotal="0"/>
    <pivotField axis="axisRow" compact="0" outline="0" showAll="0" defaultSubtotal="0">
      <items count="2">
        <item x="0"/>
        <item x="1"/>
      </items>
    </pivotField>
    <pivotField compact="0" outline="0" showAll="0" defaultSubtotal="0"/>
    <pivotField compact="0" outline="0" showAll="0" defaultSubtotal="0"/>
    <pivotField dataField="1" compact="0" outline="0" showAll="0" defaultSubtotal="0">
      <items count="36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axis="axisCol" compact="0" outline="0" showAll="0" defaultSubtotal="0">
      <items count="14">
        <item h="1" sd="0" x="0"/>
        <item sd="0" x="1"/>
        <item sd="0" x="2"/>
        <item sd="0" x="3"/>
        <item sd="0" x="4"/>
        <item sd="0" x="5"/>
        <item sd="0" x="6"/>
        <item sd="0" x="7"/>
        <item sd="0" x="8"/>
        <item sd="0" x="9"/>
        <item sd="0" x="10"/>
        <item sd="0" x="11"/>
        <item sd="0" x="12"/>
        <item sd="0" x="13"/>
      </items>
    </pivotField>
  </pivotFields>
  <rowFields count="1">
    <field x="3"/>
  </rowFields>
  <rowItems count="1">
    <i t="grand">
      <x/>
    </i>
  </rowItems>
  <colFields count="1">
    <field x="25"/>
  </colFields>
  <colItems count="1">
    <i t="grand">
      <x/>
    </i>
  </colItems>
  <pageFields count="1">
    <pageField fld="0" item="0" hier="-1"/>
  </pageFields>
  <dataFields count="1">
    <dataField name="Count of First DateTaken" fld="6" subtotal="count" baseField="0" baseItem="0"/>
  </dataFields>
  <formats count="7">
    <format dxfId="76">
      <pivotArea dataOnly="0" outline="0" axis="axisValues" fieldPosition="0"/>
    </format>
    <format dxfId="75">
      <pivotArea dataOnly="0" labelOnly="1" outline="0" axis="axisValues" fieldPosition="0"/>
    </format>
    <format dxfId="74">
      <pivotArea dataOnly="0" labelOnly="1" outline="0" axis="axisValues" fieldPosition="0"/>
    </format>
    <format dxfId="73">
      <pivotArea dataOnly="0" labelOnly="1" outline="0" axis="axisValues" fieldPosition="0"/>
    </format>
    <format dxfId="72">
      <pivotArea dataOnly="0" labelOnly="1" outline="0" axis="axisValues" fieldPosition="0"/>
    </format>
    <format dxfId="71">
      <pivotArea dataOnly="0" labelOnly="1" outline="0" axis="axisValues" fieldPosition="0"/>
    </format>
    <format dxfId="70">
      <pivotArea dataOnly="0" labelOnly="1" outline="0" axis="axisValues" fieldPosition="0"/>
    </format>
  </formats>
  <chartFormats count="9">
    <chartFormat chart="0" format="4" series="1">
      <pivotArea type="data" outline="0" fieldPosition="0">
        <references count="2">
          <reference field="4294967294" count="1" selected="0">
            <x v="0"/>
          </reference>
          <reference field="25" count="1" selected="0">
            <x v="8"/>
          </reference>
        </references>
      </pivotArea>
    </chartFormat>
    <chartFormat chart="0" format="5" series="1">
      <pivotArea type="data" outline="0" fieldPosition="0">
        <references count="2">
          <reference field="4294967294" count="1" selected="0">
            <x v="0"/>
          </reference>
          <reference field="25" count="1" selected="0">
            <x v="9"/>
          </reference>
        </references>
      </pivotArea>
    </chartFormat>
    <chartFormat chart="2" format="8" series="1">
      <pivotArea type="data" outline="0" fieldPosition="0">
        <references count="2">
          <reference field="4294967294" count="1" selected="0">
            <x v="0"/>
          </reference>
          <reference field="25" count="1" selected="0">
            <x v="8"/>
          </reference>
        </references>
      </pivotArea>
    </chartFormat>
    <chartFormat chart="2" format="9" series="1">
      <pivotArea type="data" outline="0" fieldPosition="0">
        <references count="2">
          <reference field="4294967294" count="1" selected="0">
            <x v="0"/>
          </reference>
          <reference field="25" count="1" selected="0">
            <x v="9"/>
          </reference>
        </references>
      </pivotArea>
    </chartFormat>
    <chartFormat chart="4" format="8" series="1">
      <pivotArea type="data" outline="0" fieldPosition="0">
        <references count="2">
          <reference field="4294967294" count="1" selected="0">
            <x v="0"/>
          </reference>
          <reference field="25" count="1" selected="0">
            <x v="8"/>
          </reference>
        </references>
      </pivotArea>
    </chartFormat>
    <chartFormat chart="4" format="9" series="1">
      <pivotArea type="data" outline="0" fieldPosition="0">
        <references count="2">
          <reference field="4294967294" count="1" selected="0">
            <x v="0"/>
          </reference>
          <reference field="25" count="1" selected="0">
            <x v="9"/>
          </reference>
        </references>
      </pivotArea>
    </chartFormat>
    <chartFormat chart="5" format="1" series="1">
      <pivotArea type="data" outline="0" fieldPosition="0">
        <references count="2">
          <reference field="4294967294" count="1" selected="0">
            <x v="0"/>
          </reference>
          <reference field="25" count="1" selected="0">
            <x v="8"/>
          </reference>
        </references>
      </pivotArea>
    </chartFormat>
    <chartFormat chart="6" format="1" series="1">
      <pivotArea type="data" outline="0" fieldPosition="0">
        <references count="1">
          <reference field="4294967294" count="1" selected="0">
            <x v="0"/>
          </reference>
        </references>
      </pivotArea>
    </chartFormat>
    <chartFormat chart="8" format="3" series="1">
      <pivotArea type="data" outline="0" fieldPosition="0">
        <references count="2">
          <reference field="4294967294" count="1" selected="0">
            <x v="0"/>
          </reference>
          <reference field="25" count="1" selected="0">
            <x v="1"/>
          </reference>
        </references>
      </pivotArea>
    </chartFormat>
  </chartFormats>
  <pivotTableStyleInfo name="PivotStyleDark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PivotTable10" cacheId="12" applyNumberFormats="0" applyBorderFormats="0" applyFontFormats="0" applyPatternFormats="0" applyAlignmentFormats="0" applyWidthHeightFormats="1" dataCaption="Values" updatedVersion="6" minRefreshableVersion="3" useAutoFormatting="1" itemPrintTitles="1" createdVersion="5" indent="0" compact="0" compactData="0" multipleFieldFilters="0" rowHeaderCaption="Year/Month">
  <location ref="A47:B48" firstHeaderRow="1" firstDataRow="1" firstDataCol="1" rowPageCount="1" colPageCount="1"/>
  <pivotFields count="26">
    <pivotField axis="axisPage" compact="0" outline="0" showAll="0" defaultSubtotal="0">
      <items count="1">
        <item x="0"/>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items count="36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axis="axisRow" compact="0" outline="0" showAll="0" defaultSubtotal="0">
      <items count="14">
        <item h="1" sd="0" x="0"/>
        <item sd="0" x="1"/>
        <item sd="0" x="2"/>
        <item sd="0" x="3"/>
        <item sd="0" x="4"/>
        <item sd="0" x="5"/>
        <item sd="0" x="6"/>
        <item sd="0" x="7"/>
        <item sd="0" x="8"/>
        <item sd="0" x="9"/>
        <item sd="0" x="10"/>
        <item sd="0" x="11"/>
        <item sd="0" x="12"/>
        <item sd="0" x="13"/>
      </items>
    </pivotField>
  </pivotFields>
  <rowFields count="1">
    <field x="25"/>
  </rowFields>
  <rowItems count="1">
    <i t="grand">
      <x/>
    </i>
  </rowItems>
  <colItems count="1">
    <i/>
  </colItems>
  <pageFields count="1">
    <pageField fld="0" hier="-1"/>
  </pageFields>
  <dataFields count="1">
    <dataField name="Count of First DateTaken" fld="6" subtotal="count" baseField="0" baseItem="0"/>
  </dataFields>
  <formats count="7">
    <format dxfId="139">
      <pivotArea dataOnly="0" outline="0" axis="axisValues" fieldPosition="0"/>
    </format>
    <format dxfId="138">
      <pivotArea dataOnly="0" labelOnly="1" outline="0" axis="axisValues" fieldPosition="0"/>
    </format>
    <format dxfId="137">
      <pivotArea dataOnly="0" labelOnly="1" outline="0" axis="axisValues" fieldPosition="0"/>
    </format>
    <format dxfId="136">
      <pivotArea dataOnly="0" labelOnly="1" outline="0" axis="axisValues" fieldPosition="0"/>
    </format>
    <format dxfId="135">
      <pivotArea dataOnly="0" labelOnly="1" outline="0" axis="axisValues" fieldPosition="0"/>
    </format>
    <format dxfId="134">
      <pivotArea dataOnly="0" labelOnly="1" outline="0" axis="axisValues" fieldPosition="0"/>
    </format>
    <format dxfId="133">
      <pivotArea dataOnly="0" labelOnly="1" outline="0" axis="axisValues" fieldPosition="0"/>
    </format>
  </formats>
  <pivotTableStyleInfo name="PivotStyleDark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PivotTable14" cacheId="12" applyNumberFormats="0" applyBorderFormats="0" applyFontFormats="0" applyPatternFormats="0" applyAlignmentFormats="0" applyWidthHeightFormats="1" dataCaption="Values" updatedVersion="6" minRefreshableVersion="3" useAutoFormatting="1" itemPrintTitles="1" createdVersion="5" indent="0" compact="0" compactData="0" multipleFieldFilters="0" rowHeaderCaption="Year/Month">
  <location ref="K44:L45" firstHeaderRow="1" firstDataRow="1" firstDataCol="1" rowPageCount="1" colPageCount="1"/>
  <pivotFields count="26">
    <pivotField axis="axisPage" compact="0" outline="0" showAll="0" defaultSubtotal="0">
      <items count="1">
        <item x="0"/>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items count="36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axis="axisRow" compact="0" outline="0" showAll="0" defaultSubtotal="0">
      <items count="14">
        <item h="1" sd="0" x="0"/>
        <item sd="0" x="1"/>
        <item sd="0" x="2"/>
        <item sd="0" x="3"/>
        <item sd="0" x="4"/>
        <item sd="0" x="5"/>
        <item sd="0" x="6"/>
        <item sd="0" x="7"/>
        <item sd="0" x="8"/>
        <item sd="0" x="9"/>
        <item sd="0" x="10"/>
        <item sd="0" x="11"/>
        <item sd="0" x="12"/>
        <item sd="0" x="13"/>
      </items>
    </pivotField>
  </pivotFields>
  <rowFields count="1">
    <field x="25"/>
  </rowFields>
  <rowItems count="1">
    <i t="grand">
      <x/>
    </i>
  </rowItems>
  <colItems count="1">
    <i/>
  </colItems>
  <pageFields count="1">
    <pageField fld="0" hier="-1"/>
  </pageFields>
  <dataFields count="1">
    <dataField name="Count of First DateTaken" fld="6" subtotal="count" baseField="0" baseItem="0"/>
  </dataFields>
  <formats count="7">
    <format dxfId="146">
      <pivotArea dataOnly="0" outline="0" axis="axisValues" fieldPosition="0"/>
    </format>
    <format dxfId="145">
      <pivotArea dataOnly="0" labelOnly="1" outline="0" axis="axisValues" fieldPosition="0"/>
    </format>
    <format dxfId="144">
      <pivotArea dataOnly="0" labelOnly="1" outline="0" axis="axisValues" fieldPosition="0"/>
    </format>
    <format dxfId="143">
      <pivotArea dataOnly="0" labelOnly="1" outline="0" axis="axisValues" fieldPosition="0"/>
    </format>
    <format dxfId="142">
      <pivotArea dataOnly="0" labelOnly="1" outline="0" axis="axisValues" fieldPosition="0"/>
    </format>
    <format dxfId="141">
      <pivotArea dataOnly="0" labelOnly="1" outline="0" axis="axisValues" fieldPosition="0"/>
    </format>
    <format dxfId="140">
      <pivotArea dataOnly="0" labelOnly="1" outline="0" axis="axisValues" fieldPosition="0"/>
    </format>
  </formats>
  <pivotTableStyleInfo name="PivotStyleDark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PivotTable7" cacheId="12" applyNumberFormats="0" applyBorderFormats="0" applyFontFormats="0" applyPatternFormats="0" applyAlignmentFormats="0" applyWidthHeightFormats="1" dataCaption="Values" updatedVersion="6" minRefreshableVersion="3" useAutoFormatting="1" itemPrintTitles="1" createdVersion="5" indent="0" compact="0" compactData="0" multipleFieldFilters="0" chartFormat="10" rowHeaderCaption="Year/Month">
  <location ref="A21:B22" firstHeaderRow="1" firstDataRow="1" firstDataCol="1" rowPageCount="1" colPageCount="1"/>
  <pivotFields count="26">
    <pivotField axis="axisPage" compact="0" outline="0" showAll="0" defaultSubtotal="0">
      <items count="1">
        <item x="0"/>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items count="36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s>
    </pivotField>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axis="axisRow" compact="0" outline="0" showAll="0" defaultSubtotal="0">
      <items count="14">
        <item h="1" sd="0" x="0"/>
        <item sd="0" x="1"/>
        <item sd="0" x="2"/>
        <item sd="0" x="3"/>
        <item sd="0" x="4"/>
        <item sd="0" x="5"/>
        <item sd="0" x="6"/>
        <item sd="0" x="7"/>
        <item sd="0" x="8"/>
        <item sd="0" x="9"/>
        <item sd="0" x="10"/>
        <item sd="0" x="11"/>
        <item sd="0" x="12"/>
        <item sd="0" x="13"/>
      </items>
    </pivotField>
  </pivotFields>
  <rowFields count="1">
    <field x="25"/>
  </rowFields>
  <rowItems count="1">
    <i t="grand">
      <x/>
    </i>
  </rowItems>
  <colItems count="1">
    <i/>
  </colItems>
  <pageFields count="1">
    <pageField fld="0" hier="-1"/>
  </pageFields>
  <dataFields count="1">
    <dataField name="Sum of DOT " fld="8" baseField="3" baseItem="0"/>
  </dataFields>
  <formats count="7">
    <format dxfId="41">
      <pivotArea dataOnly="0" outline="0" axis="axisValues" fieldPosition="0"/>
    </format>
    <format dxfId="40">
      <pivotArea dataOnly="0" labelOnly="1" outline="0" axis="axisValues" fieldPosition="0"/>
    </format>
    <format dxfId="39">
      <pivotArea dataOnly="0" labelOnly="1" outline="0" axis="axisValues" fieldPosition="0"/>
    </format>
    <format dxfId="38">
      <pivotArea dataOnly="0" labelOnly="1" outline="0" axis="axisValues" fieldPosition="0"/>
    </format>
    <format dxfId="37">
      <pivotArea dataOnly="0" labelOnly="1" outline="0" axis="axisValues" fieldPosition="0"/>
    </format>
    <format dxfId="36">
      <pivotArea dataOnly="0" labelOnly="1" outline="0" axis="axisValues" fieldPosition="0"/>
    </format>
    <format dxfId="35">
      <pivotArea dataOnly="0" labelOnly="1" outline="0" axis="axisValues" fieldPosition="0"/>
    </format>
  </formats>
  <chartFormats count="2">
    <chartFormat chart="0" format="6" series="1">
      <pivotArea type="data" outline="0" fieldPosition="0">
        <references count="1">
          <reference field="25" count="1" selected="0">
            <x v="8"/>
          </reference>
        </references>
      </pivotArea>
    </chartFormat>
    <chartFormat chart="0" format="7" series="1">
      <pivotArea type="data" outline="0" fieldPosition="0">
        <references count="1">
          <reference field="25" count="1" selected="0">
            <x v="9"/>
          </reference>
        </references>
      </pivotArea>
    </chartFormat>
  </chartFormats>
  <pivotTableStyleInfo name="PivotStyleDark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xml><?xml version="1.0" encoding="utf-8"?>
<pivotTableDefinition xmlns="http://schemas.openxmlformats.org/spreadsheetml/2006/main" name="PivotTable19" cacheId="12" applyNumberFormats="0" applyBorderFormats="0" applyFontFormats="0" applyPatternFormats="0" applyAlignmentFormats="0" applyWidthHeightFormats="1" dataCaption="Values" updatedVersion="6" minRefreshableVersion="3" useAutoFormatting="1" itemPrintTitles="1" createdVersion="5" indent="0" compact="0" compactData="0" multipleFieldFilters="0" chartFormat="10" rowHeaderCaption="Year/Month">
  <location ref="U21:V22" firstHeaderRow="1" firstDataRow="1" firstDataCol="1" rowPageCount="1" colPageCount="1"/>
  <pivotFields count="26">
    <pivotField axis="axisPage" compact="0" outline="0" showAll="0" defaultSubtotal="0">
      <items count="1">
        <item x="0"/>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items count="36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s>
    </pivotField>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axis="axisRow" compact="0" outline="0" showAll="0" defaultSubtotal="0">
      <items count="14">
        <item h="1" sd="0" x="0"/>
        <item sd="0" x="1"/>
        <item sd="0" x="2"/>
        <item sd="0" x="3"/>
        <item sd="0" x="4"/>
        <item sd="0" x="5"/>
        <item sd="0" x="6"/>
        <item sd="0" x="7"/>
        <item sd="0" x="8"/>
        <item sd="0" x="9"/>
        <item sd="0" x="10"/>
        <item sd="0" x="11"/>
        <item sd="0" x="12"/>
        <item sd="0" x="13"/>
      </items>
    </pivotField>
  </pivotFields>
  <rowFields count="1">
    <field x="25"/>
  </rowFields>
  <rowItems count="1">
    <i t="grand">
      <x/>
    </i>
  </rowItems>
  <colItems count="1">
    <i/>
  </colItems>
  <pageFields count="1">
    <pageField fld="0" item="0" hier="-1"/>
  </pageFields>
  <dataFields count="1">
    <dataField name="Sum of DOT " fld="8" baseField="25" baseItem="0"/>
  </dataFields>
  <formats count="7">
    <format dxfId="48">
      <pivotArea dataOnly="0" outline="0" axis="axisValues" fieldPosition="0"/>
    </format>
    <format dxfId="47">
      <pivotArea dataOnly="0" labelOnly="1" outline="0" axis="axisValues" fieldPosition="0"/>
    </format>
    <format dxfId="46">
      <pivotArea dataOnly="0" labelOnly="1" outline="0" axis="axisValues" fieldPosition="0"/>
    </format>
    <format dxfId="45">
      <pivotArea dataOnly="0" labelOnly="1" outline="0" axis="axisValues" fieldPosition="0"/>
    </format>
    <format dxfId="44">
      <pivotArea dataOnly="0" labelOnly="1" outline="0" axis="axisValues" fieldPosition="0"/>
    </format>
    <format dxfId="43">
      <pivotArea dataOnly="0" labelOnly="1" outline="0" axis="axisValues" fieldPosition="0"/>
    </format>
    <format dxfId="42">
      <pivotArea dataOnly="0" labelOnly="1" outline="0" axis="axisValues" fieldPosition="0"/>
    </format>
  </formats>
  <pivotTableStyleInfo name="PivotStyleDark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xml><?xml version="1.0" encoding="utf-8"?>
<pivotTableDefinition xmlns="http://schemas.openxmlformats.org/spreadsheetml/2006/main" name="PivotTable15" cacheId="12" applyNumberFormats="0" applyBorderFormats="0" applyFontFormats="0" applyPatternFormats="0" applyAlignmentFormats="0" applyWidthHeightFormats="1" dataCaption="Values" updatedVersion="6" minRefreshableVersion="3" useAutoFormatting="1" itemPrintTitles="1" createdVersion="5" indent="0" compact="0" compactData="0" multipleFieldFilters="0" chartFormat="9" rowHeaderCaption="Year/Month">
  <location ref="K21:L22" firstHeaderRow="1" firstDataRow="1" firstDataCol="1" rowPageCount="1" colPageCount="1"/>
  <pivotFields count="26">
    <pivotField axis="axisPage" compact="0" outline="0" showAll="0" defaultSubtotal="0">
      <items count="1">
        <item x="0"/>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items count="36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s>
    </pivotField>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axis="axisRow" compact="0" outline="0" showAll="0" defaultSubtotal="0">
      <items count="14">
        <item h="1" sd="0" x="0"/>
        <item sd="0" x="1"/>
        <item sd="0" x="2"/>
        <item sd="0" x="3"/>
        <item sd="0" x="4"/>
        <item sd="0" x="5"/>
        <item sd="0" x="6"/>
        <item sd="0" x="7"/>
        <item sd="0" x="8"/>
        <item sd="0" x="9"/>
        <item sd="0" x="10"/>
        <item sd="0" x="11"/>
        <item sd="0" x="12"/>
        <item sd="0" x="13"/>
      </items>
    </pivotField>
  </pivotFields>
  <rowFields count="1">
    <field x="25"/>
  </rowFields>
  <rowItems count="1">
    <i t="grand">
      <x/>
    </i>
  </rowItems>
  <colItems count="1">
    <i/>
  </colItems>
  <pageFields count="1">
    <pageField fld="0" hier="-1"/>
  </pageFields>
  <dataFields count="1">
    <dataField name="Sum of DOT " fld="8" baseField="25" baseItem="0"/>
  </dataFields>
  <formats count="7">
    <format dxfId="55">
      <pivotArea dataOnly="0" outline="0" axis="axisValues" fieldPosition="0"/>
    </format>
    <format dxfId="54">
      <pivotArea dataOnly="0" labelOnly="1" outline="0" axis="axisValues" fieldPosition="0"/>
    </format>
    <format dxfId="53">
      <pivotArea dataOnly="0" labelOnly="1" outline="0" axis="axisValues" fieldPosition="0"/>
    </format>
    <format dxfId="52">
      <pivotArea dataOnly="0" labelOnly="1" outline="0" axis="axisValues" fieldPosition="0"/>
    </format>
    <format dxfId="51">
      <pivotArea dataOnly="0" labelOnly="1" outline="0" axis="axisValues" fieldPosition="0"/>
    </format>
    <format dxfId="50">
      <pivotArea dataOnly="0" labelOnly="1" outline="0" axis="axisValues" fieldPosition="0"/>
    </format>
    <format dxfId="49">
      <pivotArea dataOnly="0" labelOnly="1" outline="0" axis="axisValues" fieldPosition="0"/>
    </format>
  </formats>
  <pivotTableStyleInfo name="PivotStyleDark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PivotTable13" cacheId="12" applyNumberFormats="0" applyBorderFormats="0" applyFontFormats="0" applyPatternFormats="0" applyAlignmentFormats="0" applyWidthHeightFormats="1" dataCaption="Values" updatedVersion="6" minRefreshableVersion="3" useAutoFormatting="1" itemPrintTitles="1" createdVersion="5" indent="0" compact="0" compactData="0" multipleFieldFilters="0" chartFormat="7" rowHeaderCaption="Year/Month">
  <location ref="F21:G22" firstHeaderRow="1" firstDataRow="1" firstDataCol="1" rowPageCount="1" colPageCount="1"/>
  <pivotFields count="26">
    <pivotField axis="axisPage" compact="0" outline="0" showAll="0" defaultSubtotal="0">
      <items count="1">
        <item x="0"/>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items count="36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s>
    </pivotField>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axis="axisRow" compact="0" outline="0" showAll="0" defaultSubtotal="0">
      <items count="14">
        <item h="1" sd="0" x="0"/>
        <item sd="0" x="1"/>
        <item sd="0" x="2"/>
        <item sd="0" x="3"/>
        <item sd="0" x="4"/>
        <item sd="0" x="5"/>
        <item sd="0" x="6"/>
        <item sd="0" x="7"/>
        <item sd="0" x="8"/>
        <item sd="0" x="9"/>
        <item sd="0" x="10"/>
        <item sd="0" x="11"/>
        <item sd="0" x="12"/>
        <item sd="0" x="13"/>
      </items>
    </pivotField>
  </pivotFields>
  <rowFields count="1">
    <field x="25"/>
  </rowFields>
  <rowItems count="1">
    <i t="grand">
      <x/>
    </i>
  </rowItems>
  <colItems count="1">
    <i/>
  </colItems>
  <pageFields count="1">
    <pageField fld="0" hier="-1"/>
  </pageFields>
  <dataFields count="1">
    <dataField name="Sum of DOT " fld="8" baseField="25" baseItem="0"/>
  </dataFields>
  <formats count="7">
    <format dxfId="62">
      <pivotArea dataOnly="0" outline="0" axis="axisValues" fieldPosition="0"/>
    </format>
    <format dxfId="61">
      <pivotArea dataOnly="0" labelOnly="1" outline="0" axis="axisValues" fieldPosition="0"/>
    </format>
    <format dxfId="60">
      <pivotArea dataOnly="0" labelOnly="1" outline="0" axis="axisValues" fieldPosition="0"/>
    </format>
    <format dxfId="59">
      <pivotArea dataOnly="0" labelOnly="1" outline="0" axis="axisValues" fieldPosition="0"/>
    </format>
    <format dxfId="58">
      <pivotArea dataOnly="0" labelOnly="1" outline="0" axis="axisValues" fieldPosition="0"/>
    </format>
    <format dxfId="57">
      <pivotArea dataOnly="0" labelOnly="1" outline="0" axis="axisValues" fieldPosition="0"/>
    </format>
    <format dxfId="56">
      <pivotArea dataOnly="0" labelOnly="1" outline="0" axis="axisValues" fieldPosition="0"/>
    </format>
  </formats>
  <pivotTableStyleInfo name="PivotStyleDark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PivotTable16" cacheId="12" applyNumberFormats="0" applyBorderFormats="0" applyFontFormats="0" applyPatternFormats="0" applyAlignmentFormats="0" applyWidthHeightFormats="1" dataCaption="Values" updatedVersion="6" minRefreshableVersion="3" useAutoFormatting="1" itemPrintTitles="1" createdVersion="5" indent="0" compact="0" compactData="0" multipleFieldFilters="0" chartFormat="10" rowHeaderCaption="Year/Month">
  <location ref="P21:Q22" firstHeaderRow="1" firstDataRow="1" firstDataCol="1" rowPageCount="1" colPageCount="1"/>
  <pivotFields count="26">
    <pivotField axis="axisPage" compact="0" outline="0" showAll="0" defaultSubtotal="0">
      <items count="1">
        <item x="0"/>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items count="36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s>
    </pivotField>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axis="axisRow" compact="0" outline="0" showAll="0" defaultSubtotal="0">
      <items count="14">
        <item h="1" sd="0" x="0"/>
        <item sd="0" x="1"/>
        <item sd="0" x="2"/>
        <item sd="0" x="3"/>
        <item sd="0" x="4"/>
        <item sd="0" x="5"/>
        <item sd="0" x="6"/>
        <item sd="0" x="7"/>
        <item sd="0" x="8"/>
        <item sd="0" x="9"/>
        <item sd="0" x="10"/>
        <item sd="0" x="11"/>
        <item sd="0" x="12"/>
        <item sd="0" x="13"/>
      </items>
    </pivotField>
  </pivotFields>
  <rowFields count="1">
    <field x="25"/>
  </rowFields>
  <rowItems count="1">
    <i t="grand">
      <x/>
    </i>
  </rowItems>
  <colItems count="1">
    <i/>
  </colItems>
  <pageFields count="1">
    <pageField fld="0" item="0" hier="-1"/>
  </pageFields>
  <dataFields count="1">
    <dataField name="Sum of DOT " fld="8" baseField="25" baseItem="0"/>
  </dataFields>
  <formats count="7">
    <format dxfId="69">
      <pivotArea dataOnly="0" outline="0" axis="axisValues" fieldPosition="0"/>
    </format>
    <format dxfId="68">
      <pivotArea dataOnly="0" labelOnly="1" outline="0" axis="axisValues" fieldPosition="0"/>
    </format>
    <format dxfId="67">
      <pivotArea dataOnly="0" labelOnly="1" outline="0" axis="axisValues" fieldPosition="0"/>
    </format>
    <format dxfId="66">
      <pivotArea dataOnly="0" labelOnly="1" outline="0" axis="axisValues" fieldPosition="0"/>
    </format>
    <format dxfId="65">
      <pivotArea dataOnly="0" labelOnly="1" outline="0" axis="axisValues" fieldPosition="0"/>
    </format>
    <format dxfId="64">
      <pivotArea dataOnly="0" labelOnly="1" outline="0" axis="axisValues" fieldPosition="0"/>
    </format>
    <format dxfId="63">
      <pivotArea dataOnly="0" labelOnly="1" outline="0" axis="axisValues" fieldPosition="0"/>
    </format>
  </formats>
  <pivotTableStyleInfo name="PivotStyleDark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xml><?xml version="1.0" encoding="utf-8"?>
<pivotTableDefinition xmlns="http://schemas.openxmlformats.org/spreadsheetml/2006/main" name="PivotTable7" cacheId="12" applyNumberFormats="0" applyBorderFormats="0" applyFontFormats="0" applyPatternFormats="0" applyAlignmentFormats="0" applyWidthHeightFormats="1" dataCaption="Values" updatedVersion="6" minRefreshableVersion="3" useAutoFormatting="1" itemPrintTitles="1" createdVersion="5" indent="0" compact="0" compactData="0" multipleFieldFilters="0" chartFormat="12" rowHeaderCaption="Year/Month">
  <location ref="A37:C38" firstHeaderRow="1" firstDataRow="1" firstDataCol="2" rowPageCount="1" colPageCount="1"/>
  <pivotFields count="26">
    <pivotField compact="0" outline="0" showAll="0" defaultSubtotal="0"/>
    <pivotField compact="0" outline="0" showAll="0" defaultSubtotal="0"/>
    <pivotField compact="0" outline="0" showAll="0" defaultSubtotal="0"/>
    <pivotField axis="axisRow" dataField="1" compact="0" outline="0" showAll="0" defaultSubtotal="0">
      <items count="2">
        <item x="0"/>
        <item x="1"/>
      </items>
    </pivotField>
    <pivotField compact="0" outline="0" showAll="0" defaultSubtotal="0"/>
    <pivotField compact="0" outline="0" showAll="0" defaultSubtotal="0"/>
    <pivotField compact="0" outline="0" showAll="0" defaultSubtotal="0">
      <items count="36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s>
    </pivotField>
    <pivotField compact="0" outline="0" showAll="0" defaultSubtotal="0"/>
    <pivotField compact="0" outline="0" showAll="0" defaultSubtotal="0"/>
    <pivotField axis="axisPage" compact="0" outline="0" showAll="0" defaultSubtotal="0">
      <items count="1">
        <item x="0"/>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axis="axisRow" compact="0" outline="0" showAll="0" defaultSubtotal="0">
      <items count="14">
        <item h="1" sd="0" x="0"/>
        <item sd="0" x="1"/>
        <item sd="0" x="2"/>
        <item sd="0" x="3"/>
        <item sd="0" x="4"/>
        <item sd="0" x="5"/>
        <item sd="0" x="6"/>
        <item sd="0" x="7"/>
        <item sd="0" x="8"/>
        <item sd="0" x="9"/>
        <item sd="0" x="10"/>
        <item sd="0" x="11"/>
        <item sd="0" x="12"/>
        <item sd="0" x="13"/>
      </items>
    </pivotField>
  </pivotFields>
  <rowFields count="2">
    <field x="25"/>
    <field x="3"/>
  </rowFields>
  <rowItems count="1">
    <i t="grand">
      <x/>
    </i>
  </rowItems>
  <colItems count="1">
    <i/>
  </colItems>
  <pageFields count="1">
    <pageField fld="9" hier="-1"/>
  </pageFields>
  <dataFields count="1">
    <dataField name="Count of Antibiotic Name " fld="3" subtotal="count" baseField="0" baseItem="0"/>
  </dataFields>
  <formats count="7">
    <format dxfId="34">
      <pivotArea dataOnly="0" outline="0" axis="axisValues" fieldPosition="0"/>
    </format>
    <format dxfId="33">
      <pivotArea dataOnly="0" labelOnly="1" outline="0" axis="axisValues" fieldPosition="0"/>
    </format>
    <format dxfId="32">
      <pivotArea dataOnly="0" labelOnly="1" outline="0" axis="axisValues" fieldPosition="0"/>
    </format>
    <format dxfId="31">
      <pivotArea dataOnly="0" labelOnly="1" outline="0" axis="axisValues" fieldPosition="0"/>
    </format>
    <format dxfId="30">
      <pivotArea dataOnly="0" labelOnly="1" outline="0" axis="axisValues" fieldPosition="0"/>
    </format>
    <format dxfId="29">
      <pivotArea dataOnly="0" labelOnly="1" outline="0" axis="axisValues" fieldPosition="0"/>
    </format>
    <format dxfId="28">
      <pivotArea dataOnly="0" labelOnly="1" outline="0" axis="axisValues" fieldPosition="0"/>
    </format>
  </formats>
  <chartFormats count="2">
    <chartFormat chart="11" format="0" series="1">
      <pivotArea type="data" outline="0" fieldPosition="0">
        <references count="2">
          <reference field="4294967294" count="1" selected="0">
            <x v="0"/>
          </reference>
          <reference field="9" count="1" selected="0">
            <x v="0"/>
          </reference>
        </references>
      </pivotArea>
    </chartFormat>
    <chartFormat chart="11" format="1" series="1">
      <pivotArea type="data" outline="0" fieldPosition="0">
        <references count="1">
          <reference field="4294967294" count="1" selected="0">
            <x v="0"/>
          </reference>
        </references>
      </pivotArea>
    </chartFormat>
  </chartFormats>
  <pivotTableStyleInfo name="PivotStyleDark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PivotTable7" cacheId="12" applyNumberFormats="0" applyBorderFormats="0" applyFontFormats="0" applyPatternFormats="0" applyAlignmentFormats="0" applyWidthHeightFormats="1" dataCaption="Values" updatedVersion="6" minRefreshableVersion="3" useAutoFormatting="1" itemPrintTitles="1" createdVersion="5" indent="0" compact="0" compactData="0" multipleFieldFilters="0" chartFormat="13" rowHeaderCaption="Year/Month">
  <location ref="A37:D38" firstHeaderRow="1" firstDataRow="1" firstDataCol="3" rowPageCount="1" colPageCount="1"/>
  <pivotFields count="26">
    <pivotField axis="axisRow" compact="0" outline="0" showAll="0" defaultSubtotal="0">
      <items count="1">
        <item x="0"/>
      </items>
    </pivotField>
    <pivotField compact="0" outline="0" showAll="0" defaultSubtotal="0"/>
    <pivotField compact="0" outline="0" showAll="0" defaultSubtotal="0"/>
    <pivotField compact="0" outline="0" showAll="0" defaultSubtotal="0">
      <items count="2">
        <item x="0"/>
        <item x="1"/>
      </items>
    </pivotField>
    <pivotField axis="axisRow" dataField="1" compact="0" outline="0" showAll="0" defaultSubtotal="0">
      <items count="2">
        <item x="0"/>
        <item x="1"/>
      </items>
    </pivotField>
    <pivotField compact="0" outline="0" showAll="0" defaultSubtotal="0"/>
    <pivotField compact="0" outline="0" showAll="0" defaultSubtotal="0">
      <items count="36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s>
    </pivotField>
    <pivotField compact="0" outline="0" showAll="0" defaultSubtotal="0"/>
    <pivotField compact="0" outline="0" showAll="0" defaultSubtotal="0"/>
    <pivotField axis="axisPage" compact="0" outline="0" showAll="0" defaultSubtotal="0">
      <items count="1">
        <item x="0"/>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axis="axisRow" compact="0" outline="0" showAll="0" defaultSubtotal="0">
      <items count="14">
        <item h="1" sd="0" x="0"/>
        <item sd="0" x="1"/>
        <item sd="0" x="2"/>
        <item sd="0" x="3"/>
        <item sd="0" x="4"/>
        <item sd="0" x="5"/>
        <item sd="0" x="6"/>
        <item sd="0" x="7"/>
        <item sd="0" x="8"/>
        <item sd="0" x="9"/>
        <item sd="0" x="10"/>
        <item sd="0" x="11"/>
        <item sd="0" x="12"/>
        <item sd="0" x="13"/>
      </items>
    </pivotField>
  </pivotFields>
  <rowFields count="3">
    <field x="25"/>
    <field x="4"/>
    <field x="0"/>
  </rowFields>
  <rowItems count="1">
    <i t="grand">
      <x/>
    </i>
  </rowItems>
  <colItems count="1">
    <i/>
  </colItems>
  <pageFields count="1">
    <pageField fld="9" hier="-1"/>
  </pageFields>
  <dataFields count="1">
    <dataField name="Count of Antibiotic Class " fld="4" subtotal="count" baseField="0" baseItem="0"/>
  </dataFields>
  <formats count="7">
    <format dxfId="27">
      <pivotArea dataOnly="0" outline="0" axis="axisValues" fieldPosition="0"/>
    </format>
    <format dxfId="26">
      <pivotArea dataOnly="0" labelOnly="1" outline="0" axis="axisValues" fieldPosition="0"/>
    </format>
    <format dxfId="25">
      <pivotArea dataOnly="0" labelOnly="1" outline="0" axis="axisValues" fieldPosition="0"/>
    </format>
    <format dxfId="24">
      <pivotArea dataOnly="0" labelOnly="1" outline="0" axis="axisValues" fieldPosition="0"/>
    </format>
    <format dxfId="23">
      <pivotArea dataOnly="0" labelOnly="1" outline="0" axis="axisValues" fieldPosition="0"/>
    </format>
    <format dxfId="22">
      <pivotArea dataOnly="0" labelOnly="1" outline="0" axis="axisValues" fieldPosition="0"/>
    </format>
    <format dxfId="21">
      <pivotArea dataOnly="0" labelOnly="1" outline="0" axis="axisValues" fieldPosition="0"/>
    </format>
  </formats>
  <chartFormats count="2">
    <chartFormat chart="12" format="3" series="1">
      <pivotArea type="data" outline="0" fieldPosition="0"/>
    </chartFormat>
    <chartFormat chart="12" format="4" series="1">
      <pivotArea type="data" outline="0" fieldPosition="0">
        <references count="1">
          <reference field="4294967294" count="1" selected="0">
            <x v="0"/>
          </reference>
        </references>
      </pivotArea>
    </chartFormat>
  </chartFormats>
  <pivotTableStyleInfo name="PivotStyleDark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PivotTable7" cacheId="12" applyNumberFormats="0" applyBorderFormats="0" applyFontFormats="0" applyPatternFormats="0" applyAlignmentFormats="0" applyWidthHeightFormats="1" dataCaption="Values" updatedVersion="6" minRefreshableVersion="3" useAutoFormatting="1" itemPrintTitles="1" createdVersion="5" indent="0" compact="0" compactData="0" multipleFieldFilters="0" chartFormat="14" rowHeaderCaption="Year/Month">
  <location ref="A37:D39" firstHeaderRow="1" firstDataRow="2" firstDataCol="3" rowPageCount="1" colPageCount="1"/>
  <pivotFields count="26">
    <pivotField axis="axisRow" compact="0" outline="0" showAll="0" defaultSubtotal="0">
      <items count="1">
        <item x="0"/>
      </items>
    </pivotField>
    <pivotField compact="0" outline="0" showAll="0" defaultSubtotal="0"/>
    <pivotField compact="0" outline="0" showAll="0" defaultSubtotal="0"/>
    <pivotField compact="0" outline="0" showAll="0" defaultSubtotal="0">
      <items count="2">
        <item x="0"/>
        <item x="1"/>
      </items>
    </pivotField>
    <pivotField axis="axisCol" dataField="1" compact="0" outline="0" showAll="0" defaultSubtotal="0">
      <items count="2">
        <item x="0"/>
        <item x="1"/>
      </items>
    </pivotField>
    <pivotField compact="0" outline="0" showAll="0" defaultSubtotal="0"/>
    <pivotField compact="0" outline="0" showAll="0" defaultSubtotal="0">
      <items count="36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s>
    </pivotField>
    <pivotField compact="0" outline="0" showAll="0" defaultSubtotal="0"/>
    <pivotField compact="0" outline="0" showAll="0" defaultSubtotal="0"/>
    <pivotField axis="axisPage" compact="0" outline="0" showAll="0" defaultSubtotal="0">
      <items count="1">
        <item x="0"/>
      </items>
    </pivotField>
    <pivotField compact="0" outline="0" showAll="0" defaultSubtotal="0"/>
    <pivotField axis="axisRow" compact="0" outline="0" showAll="0" defaultSubtotal="0">
      <items count="1">
        <item x="0"/>
      </items>
    </pivotField>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axis="axisRow" compact="0" outline="0" showAll="0" defaultSubtotal="0">
      <items count="14">
        <item h="1" sd="0" x="0"/>
        <item sd="0" x="1"/>
        <item sd="0" x="2"/>
        <item sd="0" x="3"/>
        <item sd="0" x="4"/>
        <item sd="0" x="5"/>
        <item sd="0" x="6"/>
        <item sd="0" x="7"/>
        <item sd="0" x="8"/>
        <item sd="0" x="9"/>
        <item sd="0" x="10"/>
        <item sd="0" x="11"/>
        <item sd="0" x="12"/>
        <item sd="0" x="13"/>
      </items>
    </pivotField>
  </pivotFields>
  <rowFields count="3">
    <field x="25"/>
    <field x="11"/>
    <field x="0"/>
  </rowFields>
  <rowItems count="1">
    <i t="grand">
      <x/>
    </i>
  </rowItems>
  <colFields count="1">
    <field x="4"/>
  </colFields>
  <colItems count="1">
    <i t="grand">
      <x/>
    </i>
  </colItems>
  <pageFields count="1">
    <pageField fld="9" hier="-1"/>
  </pageFields>
  <dataFields count="1">
    <dataField name="Count of Antibiotic Class " fld="4" subtotal="count" baseField="0" baseItem="0"/>
  </dataFields>
  <formats count="7">
    <format dxfId="20">
      <pivotArea dataOnly="0" outline="0" axis="axisValues" fieldPosition="0"/>
    </format>
    <format dxfId="19">
      <pivotArea dataOnly="0" labelOnly="1" outline="0" axis="axisValues" fieldPosition="0"/>
    </format>
    <format dxfId="18">
      <pivotArea dataOnly="0" labelOnly="1" outline="0" axis="axisValues" fieldPosition="0"/>
    </format>
    <format dxfId="17">
      <pivotArea dataOnly="0" labelOnly="1" outline="0" axis="axisValues" fieldPosition="0"/>
    </format>
    <format dxfId="16">
      <pivotArea dataOnly="0" labelOnly="1" outline="0" axis="axisValues" fieldPosition="0"/>
    </format>
    <format dxfId="15">
      <pivotArea dataOnly="0" labelOnly="1" outline="0" axis="axisValues" fieldPosition="0"/>
    </format>
    <format dxfId="14">
      <pivotArea dataOnly="0" labelOnly="1" outline="0" axis="axisValues" fieldPosition="0"/>
    </format>
  </formats>
  <chartFormats count="3">
    <chartFormat chart="12" format="3" series="1">
      <pivotArea type="data" outline="0" fieldPosition="0"/>
    </chartFormat>
    <chartFormat chart="12" format="4" series="1">
      <pivotArea type="data" outline="0" fieldPosition="0">
        <references count="1">
          <reference field="4294967294" count="1" selected="0">
            <x v="0"/>
          </reference>
        </references>
      </pivotArea>
    </chartFormat>
    <chartFormat chart="13" format="5" series="1">
      <pivotArea type="data" outline="0" fieldPosition="0">
        <references count="1">
          <reference field="4294967294" count="1" selected="0">
            <x v="0"/>
          </reference>
        </references>
      </pivotArea>
    </chartFormat>
  </chartFormats>
  <pivotTableStyleInfo name="PivotStyleDark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7" cacheId="12" applyNumberFormats="0" applyBorderFormats="0" applyFontFormats="0" applyPatternFormats="0" applyAlignmentFormats="0" applyWidthHeightFormats="1" dataCaption="Values" updatedVersion="6" minRefreshableVersion="3" useAutoFormatting="1" itemPrintTitles="1" createdVersion="5" indent="0" compact="0" compactData="0" multipleFieldFilters="0" rowHeaderCaption="Year/Month">
  <location ref="P42:Q43" firstHeaderRow="1" firstDataRow="1" firstDataCol="1" rowPageCount="1" colPageCount="1"/>
  <pivotFields count="26">
    <pivotField axis="axisPage" compact="0" outline="0" showAll="0" defaultSubtotal="0">
      <items count="1">
        <item x="0"/>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items count="36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axis="axisRow" compact="0" outline="0" showAll="0" defaultSubtotal="0">
      <items count="14">
        <item h="1" sd="0" x="0"/>
        <item sd="0" x="1"/>
        <item sd="0" x="2"/>
        <item sd="0" x="3"/>
        <item sd="0" x="4"/>
        <item sd="0" x="5"/>
        <item sd="0" x="6"/>
        <item sd="0" x="7"/>
        <item sd="0" x="8"/>
        <item sd="0" x="9"/>
        <item sd="0" x="10"/>
        <item sd="0" x="11"/>
        <item sd="0" x="12"/>
        <item sd="0" x="13"/>
      </items>
    </pivotField>
  </pivotFields>
  <rowFields count="1">
    <field x="25"/>
  </rowFields>
  <rowItems count="1">
    <i t="grand">
      <x/>
    </i>
  </rowItems>
  <colItems count="1">
    <i/>
  </colItems>
  <pageFields count="1">
    <pageField fld="0" item="0" hier="-1"/>
  </pageFields>
  <dataFields count="1">
    <dataField name="Count of First DateTaken" fld="6" subtotal="count" baseField="0" baseItem="0"/>
  </dataFields>
  <formats count="7">
    <format dxfId="83">
      <pivotArea dataOnly="0" outline="0" axis="axisValues" fieldPosition="0"/>
    </format>
    <format dxfId="82">
      <pivotArea dataOnly="0" labelOnly="1" outline="0" axis="axisValues" fieldPosition="0"/>
    </format>
    <format dxfId="81">
      <pivotArea dataOnly="0" labelOnly="1" outline="0" axis="axisValues" fieldPosition="0"/>
    </format>
    <format dxfId="80">
      <pivotArea dataOnly="0" labelOnly="1" outline="0" axis="axisValues" fieldPosition="0"/>
    </format>
    <format dxfId="79">
      <pivotArea dataOnly="0" labelOnly="1" outline="0" axis="axisValues" fieldPosition="0"/>
    </format>
    <format dxfId="78">
      <pivotArea dataOnly="0" labelOnly="1" outline="0" axis="axisValues" fieldPosition="0"/>
    </format>
    <format dxfId="77">
      <pivotArea dataOnly="0" labelOnly="1" outline="0" axis="axisValues" fieldPosition="0"/>
    </format>
  </formats>
  <pivotTableStyleInfo name="PivotStyleDark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12" cacheId="12" applyNumberFormats="0" applyBorderFormats="0" applyFontFormats="0" applyPatternFormats="0" applyAlignmentFormats="0" applyWidthHeightFormats="1" dataCaption="Values" updatedVersion="6" minRefreshableVersion="3" useAutoFormatting="1" itemPrintTitles="1" createdVersion="5" indent="0" compact="0" compactData="0" multipleFieldFilters="0" rowHeaderCaption="Year/Month">
  <location ref="F45:G46" firstHeaderRow="1" firstDataRow="1" firstDataCol="1" rowPageCount="1" colPageCount="1"/>
  <pivotFields count="26">
    <pivotField axis="axisPage" compact="0" outline="0" showAll="0" defaultSubtotal="0">
      <items count="1">
        <item x="0"/>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items count="36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axis="axisRow" compact="0" outline="0" showAll="0" defaultSubtotal="0">
      <items count="14">
        <item h="1" sd="0" x="0"/>
        <item sd="0" x="1"/>
        <item sd="0" x="2"/>
        <item sd="0" x="3"/>
        <item sd="0" x="4"/>
        <item sd="0" x="5"/>
        <item sd="0" x="6"/>
        <item sd="0" x="7"/>
        <item sd="0" x="8"/>
        <item sd="0" x="9"/>
        <item sd="0" x="10"/>
        <item sd="0" x="11"/>
        <item sd="0" x="12"/>
        <item sd="0" x="13"/>
      </items>
    </pivotField>
  </pivotFields>
  <rowFields count="1">
    <field x="25"/>
  </rowFields>
  <rowItems count="1">
    <i t="grand">
      <x/>
    </i>
  </rowItems>
  <colItems count="1">
    <i/>
  </colItems>
  <pageFields count="1">
    <pageField fld="0" hier="-1"/>
  </pageFields>
  <dataFields count="1">
    <dataField name="Count of First DateTaken" fld="6" subtotal="count" baseField="0" baseItem="0"/>
  </dataFields>
  <formats count="7">
    <format dxfId="90">
      <pivotArea dataOnly="0" outline="0" axis="axisValues" fieldPosition="0"/>
    </format>
    <format dxfId="89">
      <pivotArea dataOnly="0" labelOnly="1" outline="0" axis="axisValues" fieldPosition="0"/>
    </format>
    <format dxfId="88">
      <pivotArea dataOnly="0" labelOnly="1" outline="0" axis="axisValues" fieldPosition="0"/>
    </format>
    <format dxfId="87">
      <pivotArea dataOnly="0" labelOnly="1" outline="0" axis="axisValues" fieldPosition="0"/>
    </format>
    <format dxfId="86">
      <pivotArea dataOnly="0" labelOnly="1" outline="0" axis="axisValues" fieldPosition="0"/>
    </format>
    <format dxfId="85">
      <pivotArea dataOnly="0" labelOnly="1" outline="0" axis="axisValues" fieldPosition="0"/>
    </format>
    <format dxfId="84">
      <pivotArea dataOnly="0" labelOnly="1" outline="0" axis="axisValues" fieldPosition="0"/>
    </format>
  </formats>
  <pivotTableStyleInfo name="PivotStyleDark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15" cacheId="12" applyNumberFormats="0" applyBorderFormats="0" applyFontFormats="0" applyPatternFormats="0" applyAlignmentFormats="0" applyWidthHeightFormats="1" dataCaption="Values" updatedVersion="6" minRefreshableVersion="3" useAutoFormatting="1" itemPrintTitles="1" createdVersion="5" indent="0" compact="0" compactData="0" multipleFieldFilters="0" chartFormat="8" rowHeaderCaption="Year/Month">
  <location ref="K35:L37" firstHeaderRow="1" firstDataRow="2" firstDataCol="1" rowPageCount="1" colPageCount="1"/>
  <pivotFields count="26">
    <pivotField axis="axisPage" compact="0" outline="0" showAll="0" defaultSubtotal="0">
      <items count="1">
        <item x="0"/>
      </items>
    </pivotField>
    <pivotField compact="0" outline="0" showAll="0" defaultSubtotal="0"/>
    <pivotField compact="0" outline="0" showAll="0" defaultSubtotal="0"/>
    <pivotField axis="axisRow" compact="0" outline="0" showAll="0" defaultSubtotal="0">
      <items count="2">
        <item x="0"/>
        <item x="1"/>
      </items>
    </pivotField>
    <pivotField compact="0" outline="0" showAll="0" defaultSubtotal="0"/>
    <pivotField compact="0" outline="0" showAll="0" defaultSubtotal="0"/>
    <pivotField dataField="1" compact="0" outline="0" showAll="0" defaultSubtotal="0">
      <items count="36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axis="axisCol" compact="0" outline="0" showAll="0" defaultSubtotal="0">
      <items count="14">
        <item h="1" sd="0" x="0"/>
        <item sd="0" x="1"/>
        <item sd="0" x="2"/>
        <item sd="0" x="3"/>
        <item sd="0" x="4"/>
        <item sd="0" x="5"/>
        <item sd="0" x="6"/>
        <item sd="0" x="7"/>
        <item sd="0" x="8"/>
        <item sd="0" x="9"/>
        <item sd="0" x="10"/>
        <item sd="0" x="11"/>
        <item sd="0" x="12"/>
        <item sd="0" x="13"/>
      </items>
    </pivotField>
  </pivotFields>
  <rowFields count="1">
    <field x="3"/>
  </rowFields>
  <rowItems count="1">
    <i t="grand">
      <x/>
    </i>
  </rowItems>
  <colFields count="1">
    <field x="25"/>
  </colFields>
  <colItems count="1">
    <i t="grand">
      <x/>
    </i>
  </colItems>
  <pageFields count="1">
    <pageField fld="0" hier="-1"/>
  </pageFields>
  <dataFields count="1">
    <dataField name="Count of First DateTaken" fld="6" subtotal="count" baseField="0" baseItem="0"/>
  </dataFields>
  <formats count="7">
    <format dxfId="97">
      <pivotArea dataOnly="0" outline="0" axis="axisValues" fieldPosition="0"/>
    </format>
    <format dxfId="96">
      <pivotArea dataOnly="0" labelOnly="1" outline="0" axis="axisValues" fieldPosition="0"/>
    </format>
    <format dxfId="95">
      <pivotArea dataOnly="0" labelOnly="1" outline="0" axis="axisValues" fieldPosition="0"/>
    </format>
    <format dxfId="94">
      <pivotArea dataOnly="0" labelOnly="1" outline="0" axis="axisValues" fieldPosition="0"/>
    </format>
    <format dxfId="93">
      <pivotArea dataOnly="0" labelOnly="1" outline="0" axis="axisValues" fieldPosition="0"/>
    </format>
    <format dxfId="92">
      <pivotArea dataOnly="0" labelOnly="1" outline="0" axis="axisValues" fieldPosition="0"/>
    </format>
    <format dxfId="91">
      <pivotArea dataOnly="0" labelOnly="1" outline="0" axis="axisValues" fieldPosition="0"/>
    </format>
  </formats>
  <chartFormats count="9">
    <chartFormat chart="0" format="4" series="1">
      <pivotArea type="data" outline="0" fieldPosition="0">
        <references count="2">
          <reference field="4294967294" count="1" selected="0">
            <x v="0"/>
          </reference>
          <reference field="25" count="1" selected="0">
            <x v="8"/>
          </reference>
        </references>
      </pivotArea>
    </chartFormat>
    <chartFormat chart="0" format="5" series="1">
      <pivotArea type="data" outline="0" fieldPosition="0">
        <references count="2">
          <reference field="4294967294" count="1" selected="0">
            <x v="0"/>
          </reference>
          <reference field="25" count="1" selected="0">
            <x v="9"/>
          </reference>
        </references>
      </pivotArea>
    </chartFormat>
    <chartFormat chart="2" format="8" series="1">
      <pivotArea type="data" outline="0" fieldPosition="0">
        <references count="2">
          <reference field="4294967294" count="1" selected="0">
            <x v="0"/>
          </reference>
          <reference field="25" count="1" selected="0">
            <x v="8"/>
          </reference>
        </references>
      </pivotArea>
    </chartFormat>
    <chartFormat chart="2" format="9" series="1">
      <pivotArea type="data" outline="0" fieldPosition="0">
        <references count="2">
          <reference field="4294967294" count="1" selected="0">
            <x v="0"/>
          </reference>
          <reference field="25" count="1" selected="0">
            <x v="9"/>
          </reference>
        </references>
      </pivotArea>
    </chartFormat>
    <chartFormat chart="4" format="8" series="1">
      <pivotArea type="data" outline="0" fieldPosition="0">
        <references count="2">
          <reference field="4294967294" count="1" selected="0">
            <x v="0"/>
          </reference>
          <reference field="25" count="1" selected="0">
            <x v="8"/>
          </reference>
        </references>
      </pivotArea>
    </chartFormat>
    <chartFormat chart="4" format="9" series="1">
      <pivotArea type="data" outline="0" fieldPosition="0">
        <references count="2">
          <reference field="4294967294" count="1" selected="0">
            <x v="0"/>
          </reference>
          <reference field="25" count="1" selected="0">
            <x v="9"/>
          </reference>
        </references>
      </pivotArea>
    </chartFormat>
    <chartFormat chart="5" format="1" series="1">
      <pivotArea type="data" outline="0" fieldPosition="0">
        <references count="2">
          <reference field="4294967294" count="1" selected="0">
            <x v="0"/>
          </reference>
          <reference field="25" count="1" selected="0">
            <x v="8"/>
          </reference>
        </references>
      </pivotArea>
    </chartFormat>
    <chartFormat chart="5" format="2" series="1">
      <pivotArea type="data" outline="0" fieldPosition="0">
        <references count="1">
          <reference field="4294967294" count="1" selected="0">
            <x v="0"/>
          </reference>
        </references>
      </pivotArea>
    </chartFormat>
    <chartFormat chart="7" format="4" series="1">
      <pivotArea type="data" outline="0" fieldPosition="0">
        <references count="2">
          <reference field="4294967294" count="1" selected="0">
            <x v="0"/>
          </reference>
          <reference field="25" count="1" selected="0">
            <x v="1"/>
          </reference>
        </references>
      </pivotArea>
    </chartFormat>
  </chartFormats>
  <pivotTableStyleInfo name="PivotStyleDark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7" cacheId="12" applyNumberFormats="0" applyBorderFormats="0" applyFontFormats="0" applyPatternFormats="0" applyAlignmentFormats="0" applyWidthHeightFormats="1" dataCaption="Values" updatedVersion="6" minRefreshableVersion="3" useAutoFormatting="1" itemPrintTitles="1" createdVersion="5" indent="0" compact="0" compactData="0" multipleFieldFilters="0" chartFormat="9" rowHeaderCaption="Year/Month">
  <location ref="A35:B37" firstHeaderRow="1" firstDataRow="2" firstDataCol="1" rowPageCount="1" colPageCount="1"/>
  <pivotFields count="26">
    <pivotField axis="axisPage" compact="0" outline="0" showAll="0" defaultSubtotal="0">
      <items count="1">
        <item x="0"/>
      </items>
    </pivotField>
    <pivotField compact="0" outline="0" showAll="0" defaultSubtotal="0"/>
    <pivotField compact="0" outline="0" showAll="0" defaultSubtotal="0"/>
    <pivotField axis="axisRow" dataField="1" compact="0" outline="0" showAll="0" defaultSubtotal="0">
      <items count="2">
        <item x="0"/>
        <item x="1"/>
      </items>
    </pivotField>
    <pivotField compact="0" outline="0" showAll="0" defaultSubtotal="0"/>
    <pivotField compact="0" outline="0" showAll="0" defaultSubtotal="0"/>
    <pivotField compact="0" outline="0" showAll="0" defaultSubtotal="0">
      <items count="36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axis="axisCol" compact="0" outline="0" showAll="0" defaultSubtotal="0">
      <items count="14">
        <item h="1" sd="0" x="0"/>
        <item sd="0" x="1"/>
        <item sd="0" x="2"/>
        <item sd="0" x="3"/>
        <item sd="0" x="4"/>
        <item sd="0" x="5"/>
        <item sd="0" x="6"/>
        <item sd="0" x="7"/>
        <item sd="0" x="8"/>
        <item sd="0" x="9"/>
        <item sd="0" x="10"/>
        <item sd="0" x="11"/>
        <item sd="0" x="12"/>
        <item sd="0" x="13"/>
      </items>
    </pivotField>
  </pivotFields>
  <rowFields count="1">
    <field x="3"/>
  </rowFields>
  <rowItems count="1">
    <i t="grand">
      <x/>
    </i>
  </rowItems>
  <colFields count="1">
    <field x="25"/>
  </colFields>
  <colItems count="1">
    <i t="grand">
      <x/>
    </i>
  </colItems>
  <pageFields count="1">
    <pageField fld="0" hier="-1"/>
  </pageFields>
  <dataFields count="1">
    <dataField name="Count of Antibiotic Name " fld="3" subtotal="count" baseField="0" baseItem="0"/>
  </dataFields>
  <formats count="7">
    <format dxfId="104">
      <pivotArea dataOnly="0" outline="0" axis="axisValues" fieldPosition="0"/>
    </format>
    <format dxfId="103">
      <pivotArea dataOnly="0" labelOnly="1" outline="0" axis="axisValues" fieldPosition="0"/>
    </format>
    <format dxfId="102">
      <pivotArea dataOnly="0" labelOnly="1" outline="0" axis="axisValues" fieldPosition="0"/>
    </format>
    <format dxfId="101">
      <pivotArea dataOnly="0" labelOnly="1" outline="0" axis="axisValues" fieldPosition="0"/>
    </format>
    <format dxfId="100">
      <pivotArea dataOnly="0" labelOnly="1" outline="0" axis="axisValues" fieldPosition="0"/>
    </format>
    <format dxfId="99">
      <pivotArea dataOnly="0" labelOnly="1" outline="0" axis="axisValues" fieldPosition="0"/>
    </format>
    <format dxfId="98">
      <pivotArea dataOnly="0" labelOnly="1" outline="0" axis="axisValues" fieldPosition="0"/>
    </format>
  </formats>
  <chartFormats count="6">
    <chartFormat chart="0" format="6" series="1">
      <pivotArea type="data" outline="0" fieldPosition="0">
        <references count="1">
          <reference field="25" count="1" selected="0">
            <x v="8"/>
          </reference>
        </references>
      </pivotArea>
    </chartFormat>
    <chartFormat chart="0" format="7" series="1">
      <pivotArea type="data" outline="0" fieldPosition="0">
        <references count="1">
          <reference field="25" count="1" selected="0">
            <x v="9"/>
          </reference>
        </references>
      </pivotArea>
    </chartFormat>
    <chartFormat chart="0" format="8" series="1">
      <pivotArea type="data" outline="0" fieldPosition="0">
        <references count="2">
          <reference field="4294967294" count="1" selected="0">
            <x v="0"/>
          </reference>
          <reference field="25" count="1" selected="0">
            <x v="8"/>
          </reference>
        </references>
      </pivotArea>
    </chartFormat>
    <chartFormat chart="0" format="9" series="1">
      <pivotArea type="data" outline="0" fieldPosition="0">
        <references count="2">
          <reference field="4294967294" count="1" selected="0">
            <x v="0"/>
          </reference>
          <reference field="25" count="1" selected="0">
            <x v="9"/>
          </reference>
        </references>
      </pivotArea>
    </chartFormat>
    <chartFormat chart="0" format="10" series="1">
      <pivotArea type="data" outline="0" fieldPosition="0">
        <references count="1">
          <reference field="4294967294" count="1" selected="0">
            <x v="0"/>
          </reference>
        </references>
      </pivotArea>
    </chartFormat>
    <chartFormat chart="8" format="12" series="1">
      <pivotArea type="data" outline="0" fieldPosition="0">
        <references count="2">
          <reference field="4294967294" count="1" selected="0">
            <x v="0"/>
          </reference>
          <reference field="25" count="1" selected="0">
            <x v="1"/>
          </reference>
        </references>
      </pivotArea>
    </chartFormat>
  </chartFormats>
  <pivotTableStyleInfo name="PivotStyleDark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20" cacheId="12" applyNumberFormats="0" applyBorderFormats="0" applyFontFormats="0" applyPatternFormats="0" applyAlignmentFormats="0" applyWidthHeightFormats="1" dataCaption="Values" updatedVersion="6" minRefreshableVersion="3" useAutoFormatting="1" itemPrintTitles="1" createdVersion="5" indent="0" compact="0" compactData="0" multipleFieldFilters="0" chartFormat="10" rowHeaderCaption="Year/Month">
  <location ref="Z4:AA6" firstHeaderRow="1" firstDataRow="2" firstDataCol="1" rowPageCount="1" colPageCount="1"/>
  <pivotFields count="26">
    <pivotField axis="axisPage" compact="0" outline="0" showAll="0" defaultSubtotal="0">
      <items count="1">
        <item x="0"/>
      </items>
    </pivotField>
    <pivotField compact="0" outline="0" showAll="0" defaultSubtotal="0"/>
    <pivotField compact="0" outline="0" showAll="0" defaultSubtotal="0"/>
    <pivotField axis="axisRow" compact="0" outline="0" showAll="0" defaultSubtotal="0">
      <items count="2">
        <item x="0"/>
        <item x="1"/>
      </items>
    </pivotField>
    <pivotField compact="0" outline="0" showAll="0" defaultSubtotal="0"/>
    <pivotField compact="0" outline="0" showAll="0" defaultSubtotal="0"/>
    <pivotField dataField="1" compact="0" outline="0" showAll="0" defaultSubtotal="0">
      <items count="36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axis="axisCol" compact="0" outline="0" showAll="0" defaultSubtotal="0">
      <items count="14">
        <item h="1" sd="0" x="0"/>
        <item sd="0" x="1"/>
        <item sd="0" x="2"/>
        <item sd="0" x="3"/>
        <item sd="0" x="4"/>
        <item sd="0" x="5"/>
        <item sd="0" x="6"/>
        <item sd="0" x="7"/>
        <item sd="0" x="8"/>
        <item sd="0" x="9"/>
        <item sd="0" x="10"/>
        <item sd="0" x="11"/>
        <item sd="0" x="12"/>
        <item sd="0" x="13"/>
      </items>
    </pivotField>
  </pivotFields>
  <rowFields count="1">
    <field x="3"/>
  </rowFields>
  <rowItems count="1">
    <i t="grand">
      <x/>
    </i>
  </rowItems>
  <colFields count="1">
    <field x="25"/>
  </colFields>
  <colItems count="1">
    <i t="grand">
      <x/>
    </i>
  </colItems>
  <pageFields count="1">
    <pageField fld="0" hier="-1"/>
  </pageFields>
  <dataFields count="1">
    <dataField name="Count of First DateTaken" fld="6" subtotal="count" baseField="0" baseItem="0"/>
  </dataFields>
  <formats count="7">
    <format dxfId="111">
      <pivotArea dataOnly="0" outline="0" axis="axisValues" fieldPosition="0"/>
    </format>
    <format dxfId="110">
      <pivotArea dataOnly="0" labelOnly="1" outline="0" axis="axisValues" fieldPosition="0"/>
    </format>
    <format dxfId="109">
      <pivotArea dataOnly="0" labelOnly="1" outline="0" axis="axisValues" fieldPosition="0"/>
    </format>
    <format dxfId="108">
      <pivotArea dataOnly="0" labelOnly="1" outline="0" axis="axisValues" fieldPosition="0"/>
    </format>
    <format dxfId="107">
      <pivotArea dataOnly="0" labelOnly="1" outline="0" axis="axisValues" fieldPosition="0"/>
    </format>
    <format dxfId="106">
      <pivotArea dataOnly="0" labelOnly="1" outline="0" axis="axisValues" fieldPosition="0"/>
    </format>
    <format dxfId="105">
      <pivotArea dataOnly="0" labelOnly="1" outline="0" axis="axisValues" fieldPosition="0"/>
    </format>
  </formats>
  <chartFormats count="12">
    <chartFormat chart="0" format="4" series="1">
      <pivotArea type="data" outline="0" fieldPosition="0">
        <references count="2">
          <reference field="4294967294" count="1" selected="0">
            <x v="0"/>
          </reference>
          <reference field="25" count="1" selected="0">
            <x v="8"/>
          </reference>
        </references>
      </pivotArea>
    </chartFormat>
    <chartFormat chart="0" format="5" series="1">
      <pivotArea type="data" outline="0" fieldPosition="0">
        <references count="2">
          <reference field="4294967294" count="1" selected="0">
            <x v="0"/>
          </reference>
          <reference field="25" count="1" selected="0">
            <x v="9"/>
          </reference>
        </references>
      </pivotArea>
    </chartFormat>
    <chartFormat chart="2" format="8" series="1">
      <pivotArea type="data" outline="0" fieldPosition="0">
        <references count="2">
          <reference field="4294967294" count="1" selected="0">
            <x v="0"/>
          </reference>
          <reference field="25" count="1" selected="0">
            <x v="8"/>
          </reference>
        </references>
      </pivotArea>
    </chartFormat>
    <chartFormat chart="2" format="9" series="1">
      <pivotArea type="data" outline="0" fieldPosition="0">
        <references count="2">
          <reference field="4294967294" count="1" selected="0">
            <x v="0"/>
          </reference>
          <reference field="25" count="1" selected="0">
            <x v="9"/>
          </reference>
        </references>
      </pivotArea>
    </chartFormat>
    <chartFormat chart="4" format="8" series="1">
      <pivotArea type="data" outline="0" fieldPosition="0">
        <references count="2">
          <reference field="4294967294" count="1" selected="0">
            <x v="0"/>
          </reference>
          <reference field="25" count="1" selected="0">
            <x v="8"/>
          </reference>
        </references>
      </pivotArea>
    </chartFormat>
    <chartFormat chart="4" format="9" series="1">
      <pivotArea type="data" outline="0" fieldPosition="0">
        <references count="2">
          <reference field="4294967294" count="1" selected="0">
            <x v="0"/>
          </reference>
          <reference field="25" count="1" selected="0">
            <x v="9"/>
          </reference>
        </references>
      </pivotArea>
    </chartFormat>
    <chartFormat chart="5" format="1" series="1">
      <pivotArea type="data" outline="0" fieldPosition="0">
        <references count="2">
          <reference field="4294967294" count="1" selected="0">
            <x v="0"/>
          </reference>
          <reference field="25" count="1" selected="0">
            <x v="8"/>
          </reference>
        </references>
      </pivotArea>
    </chartFormat>
    <chartFormat chart="7" format="2" series="1">
      <pivotArea type="data" outline="0" fieldPosition="0">
        <references count="2">
          <reference field="4294967294" count="1" selected="0">
            <x v="0"/>
          </reference>
          <reference field="25" count="1" selected="0">
            <x v="8"/>
          </reference>
        </references>
      </pivotArea>
    </chartFormat>
    <chartFormat chart="7" format="3" series="1">
      <pivotArea type="data" outline="0" fieldPosition="0">
        <references count="2">
          <reference field="4294967294" count="1" selected="0">
            <x v="0"/>
          </reference>
          <reference field="25" count="1" selected="0">
            <x v="9"/>
          </reference>
        </references>
      </pivotArea>
    </chartFormat>
    <chartFormat chart="7" format="5" series="1">
      <pivotArea type="data" outline="0" fieldPosition="0">
        <references count="1">
          <reference field="4294967294" count="1" selected="0">
            <x v="0"/>
          </reference>
        </references>
      </pivotArea>
    </chartFormat>
    <chartFormat chart="7" format="6" series="1">
      <pivotArea type="data" outline="0" fieldPosition="0">
        <references count="2">
          <reference field="4294967294" count="1" selected="0">
            <x v="0"/>
          </reference>
          <reference field="25" count="1" selected="0">
            <x v="1"/>
          </reference>
        </references>
      </pivotArea>
    </chartFormat>
    <chartFormat chart="9" format="8" series="1">
      <pivotArea type="data" outline="0" fieldPosition="0">
        <references count="2">
          <reference field="4294967294" count="1" selected="0">
            <x v="0"/>
          </reference>
          <reference field="25" count="1" selected="0">
            <x v="1"/>
          </reference>
        </references>
      </pivotArea>
    </chartFormat>
  </chartFormats>
  <pivotTableStyleInfo name="PivotStyleDark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18" cacheId="12" applyNumberFormats="0" applyBorderFormats="0" applyFontFormats="0" applyPatternFormats="0" applyAlignmentFormats="0" applyWidthHeightFormats="1" dataCaption="Values" updatedVersion="6" minRefreshableVersion="3" useAutoFormatting="1" itemPrintTitles="1" createdVersion="5" indent="0" compact="0" compactData="0" multipleFieldFilters="0" rowHeaderCaption="Year/Month">
  <location ref="U47:V48" firstHeaderRow="1" firstDataRow="1" firstDataCol="1" rowPageCount="1" colPageCount="1"/>
  <pivotFields count="26">
    <pivotField axis="axisPage" compact="0" outline="0" showAll="0" defaultSubtotal="0">
      <items count="1">
        <item x="0"/>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items count="36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axis="axisRow" compact="0" outline="0" showAll="0" defaultSubtotal="0">
      <items count="14">
        <item h="1" sd="0" x="0"/>
        <item sd="0" x="1"/>
        <item sd="0" x="2"/>
        <item sd="0" x="3"/>
        <item sd="0" x="4"/>
        <item sd="0" x="5"/>
        <item sd="0" x="6"/>
        <item sd="0" x="7"/>
        <item sd="0" x="8"/>
        <item sd="0" x="9"/>
        <item sd="0" x="10"/>
        <item sd="0" x="11"/>
        <item sd="0" x="12"/>
        <item sd="0" x="13"/>
      </items>
    </pivotField>
  </pivotFields>
  <rowFields count="1">
    <field x="25"/>
  </rowFields>
  <rowItems count="1">
    <i t="grand">
      <x/>
    </i>
  </rowItems>
  <colItems count="1">
    <i/>
  </colItems>
  <pageFields count="1">
    <pageField fld="0" item="0" hier="-1"/>
  </pageFields>
  <dataFields count="1">
    <dataField name="Count of First DateTaken" fld="6" subtotal="count" baseField="0" baseItem="0"/>
  </dataFields>
  <formats count="7">
    <format dxfId="118">
      <pivotArea dataOnly="0" outline="0" axis="axisValues" fieldPosition="0"/>
    </format>
    <format dxfId="117">
      <pivotArea dataOnly="0" labelOnly="1" outline="0" axis="axisValues" fieldPosition="0"/>
    </format>
    <format dxfId="116">
      <pivotArea dataOnly="0" labelOnly="1" outline="0" axis="axisValues" fieldPosition="0"/>
    </format>
    <format dxfId="115">
      <pivotArea dataOnly="0" labelOnly="1" outline="0" axis="axisValues" fieldPosition="0"/>
    </format>
    <format dxfId="114">
      <pivotArea dataOnly="0" labelOnly="1" outline="0" axis="axisValues" fieldPosition="0"/>
    </format>
    <format dxfId="113">
      <pivotArea dataOnly="0" labelOnly="1" outline="0" axis="axisValues" fieldPosition="0"/>
    </format>
    <format dxfId="112">
      <pivotArea dataOnly="0" labelOnly="1" outline="0" axis="axisValues" fieldPosition="0"/>
    </format>
  </formats>
  <pivotTableStyleInfo name="PivotStyleDark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13" cacheId="12" applyNumberFormats="0" applyBorderFormats="0" applyFontFormats="0" applyPatternFormats="0" applyAlignmentFormats="0" applyWidthHeightFormats="1" dataCaption="Values" updatedVersion="6" minRefreshableVersion="3" useAutoFormatting="1" itemPrintTitles="1" createdVersion="5" indent="0" compact="0" compactData="0" multipleFieldFilters="0" chartFormat="6" rowHeaderCaption="Year/Month">
  <location ref="F35:G37" firstHeaderRow="1" firstDataRow="2" firstDataCol="1" rowPageCount="1" colPageCount="1"/>
  <pivotFields count="26">
    <pivotField axis="axisPage" compact="0" outline="0" showAll="0" defaultSubtotal="0">
      <items count="1">
        <item x="0"/>
      </items>
    </pivotField>
    <pivotField compact="0" outline="0" showAll="0" defaultSubtotal="0"/>
    <pivotField compact="0" outline="0" showAll="0" defaultSubtotal="0"/>
    <pivotField axis="axisRow" compact="0" outline="0" showAll="0" defaultSubtotal="0">
      <items count="2">
        <item x="0"/>
        <item x="1"/>
      </items>
    </pivotField>
    <pivotField compact="0" outline="0" showAll="0" defaultSubtotal="0"/>
    <pivotField compact="0" outline="0" showAll="0" defaultSubtotal="0"/>
    <pivotField dataField="1" compact="0" outline="0" showAll="0" defaultSubtotal="0">
      <items count="36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axis="axisCol" compact="0" outline="0" showAll="0" defaultSubtotal="0">
      <items count="14">
        <item h="1" sd="0" x="0"/>
        <item sd="0" x="1"/>
        <item sd="0" x="2"/>
        <item sd="0" x="3"/>
        <item sd="0" x="4"/>
        <item sd="0" x="5"/>
        <item sd="0" x="6"/>
        <item sd="0" x="7"/>
        <item sd="0" x="8"/>
        <item sd="0" x="9"/>
        <item sd="0" x="10"/>
        <item sd="0" x="11"/>
        <item sd="0" x="12"/>
        <item sd="0" x="13"/>
      </items>
    </pivotField>
  </pivotFields>
  <rowFields count="1">
    <field x="3"/>
  </rowFields>
  <rowItems count="1">
    <i t="grand">
      <x/>
    </i>
  </rowItems>
  <colFields count="1">
    <field x="25"/>
  </colFields>
  <colItems count="1">
    <i t="grand">
      <x/>
    </i>
  </colItems>
  <pageFields count="1">
    <pageField fld="0" hier="-1"/>
  </pageFields>
  <dataFields count="1">
    <dataField name="Count of First DateTaken" fld="6" subtotal="count" baseField="0" baseItem="0"/>
  </dataFields>
  <formats count="7">
    <format dxfId="125">
      <pivotArea dataOnly="0" outline="0" axis="axisValues" fieldPosition="0"/>
    </format>
    <format dxfId="124">
      <pivotArea dataOnly="0" labelOnly="1" outline="0" axis="axisValues" fieldPosition="0"/>
    </format>
    <format dxfId="123">
      <pivotArea dataOnly="0" labelOnly="1" outline="0" axis="axisValues" fieldPosition="0"/>
    </format>
    <format dxfId="122">
      <pivotArea dataOnly="0" labelOnly="1" outline="0" axis="axisValues" fieldPosition="0"/>
    </format>
    <format dxfId="121">
      <pivotArea dataOnly="0" labelOnly="1" outline="0" axis="axisValues" fieldPosition="0"/>
    </format>
    <format dxfId="120">
      <pivotArea dataOnly="0" labelOnly="1" outline="0" axis="axisValues" fieldPosition="0"/>
    </format>
    <format dxfId="119">
      <pivotArea dataOnly="0" labelOnly="1" outline="0" axis="axisValues" fieldPosition="0"/>
    </format>
  </formats>
  <chartFormats count="8">
    <chartFormat chart="0" format="4" series="1">
      <pivotArea type="data" outline="0" fieldPosition="0">
        <references count="2">
          <reference field="4294967294" count="1" selected="0">
            <x v="0"/>
          </reference>
          <reference field="25" count="1" selected="0">
            <x v="8"/>
          </reference>
        </references>
      </pivotArea>
    </chartFormat>
    <chartFormat chart="0" format="5" series="1">
      <pivotArea type="data" outline="0" fieldPosition="0">
        <references count="2">
          <reference field="4294967294" count="1" selected="0">
            <x v="0"/>
          </reference>
          <reference field="25" count="1" selected="0">
            <x v="9"/>
          </reference>
        </references>
      </pivotArea>
    </chartFormat>
    <chartFormat chart="2" format="8" series="1">
      <pivotArea type="data" outline="0" fieldPosition="0">
        <references count="2">
          <reference field="4294967294" count="1" selected="0">
            <x v="0"/>
          </reference>
          <reference field="25" count="1" selected="0">
            <x v="8"/>
          </reference>
        </references>
      </pivotArea>
    </chartFormat>
    <chartFormat chart="2" format="9" series="1">
      <pivotArea type="data" outline="0" fieldPosition="0">
        <references count="2">
          <reference field="4294967294" count="1" selected="0">
            <x v="0"/>
          </reference>
          <reference field="25" count="1" selected="0">
            <x v="9"/>
          </reference>
        </references>
      </pivotArea>
    </chartFormat>
    <chartFormat chart="3" format="2" series="1">
      <pivotArea type="data" outline="0" fieldPosition="0">
        <references count="2">
          <reference field="4294967294" count="1" selected="0">
            <x v="0"/>
          </reference>
          <reference field="25" count="1" selected="0">
            <x v="8"/>
          </reference>
        </references>
      </pivotArea>
    </chartFormat>
    <chartFormat chart="3" format="3" series="1">
      <pivotArea type="data" outline="0" fieldPosition="0">
        <references count="2">
          <reference field="4294967294" count="1" selected="0">
            <x v="0"/>
          </reference>
          <reference field="25" count="1" selected="0">
            <x v="9"/>
          </reference>
        </references>
      </pivotArea>
    </chartFormat>
    <chartFormat chart="3" format="4" series="1">
      <pivotArea type="data" outline="0" fieldPosition="0">
        <references count="1">
          <reference field="4294967294" count="1" selected="0">
            <x v="0"/>
          </reference>
        </references>
      </pivotArea>
    </chartFormat>
    <chartFormat chart="5" format="6" series="1">
      <pivotArea type="data" outline="0" fieldPosition="0">
        <references count="2">
          <reference field="4294967294" count="1" selected="0">
            <x v="0"/>
          </reference>
          <reference field="25" count="1" selected="0">
            <x v="1"/>
          </reference>
        </references>
      </pivotArea>
    </chartFormat>
  </chartFormats>
  <pivotTableStyleInfo name="PivotStyleDark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PivotTable19" cacheId="12" applyNumberFormats="0" applyBorderFormats="0" applyFontFormats="0" applyPatternFormats="0" applyAlignmentFormats="0" applyWidthHeightFormats="1" dataCaption="Values" updatedVersion="6" minRefreshableVersion="3" useAutoFormatting="1" itemPrintTitles="1" createdVersion="5" indent="0" compact="0" compactData="0" multipleFieldFilters="0" chartFormat="9" rowHeaderCaption="Year/Month">
  <location ref="U35:V37" firstHeaderRow="1" firstDataRow="2" firstDataCol="1" rowPageCount="1" colPageCount="1"/>
  <pivotFields count="26">
    <pivotField axis="axisPage" compact="0" outline="0" showAll="0" defaultSubtotal="0">
      <items count="1">
        <item x="0"/>
      </items>
    </pivotField>
    <pivotField compact="0" outline="0" showAll="0" defaultSubtotal="0"/>
    <pivotField compact="0" outline="0" showAll="0" defaultSubtotal="0"/>
    <pivotField axis="axisRow" compact="0" outline="0" showAll="0" defaultSubtotal="0">
      <items count="2">
        <item x="0"/>
        <item x="1"/>
      </items>
    </pivotField>
    <pivotField compact="0" outline="0" showAll="0" defaultSubtotal="0"/>
    <pivotField compact="0" outline="0" showAll="0" defaultSubtotal="0"/>
    <pivotField dataField="1" compact="0" outline="0" showAll="0" defaultSubtotal="0">
      <items count="36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axis="axisCol" compact="0" outline="0" showAll="0" defaultSubtotal="0">
      <items count="14">
        <item h="1" sd="0" x="0"/>
        <item sd="0" x="1"/>
        <item sd="0" x="2"/>
        <item sd="0" x="3"/>
        <item sd="0" x="4"/>
        <item sd="0" x="5"/>
        <item sd="0" x="6"/>
        <item sd="0" x="7"/>
        <item sd="0" x="8"/>
        <item sd="0" x="9"/>
        <item sd="0" x="10"/>
        <item sd="0" x="11"/>
        <item sd="0" x="12"/>
        <item sd="0" x="13"/>
      </items>
    </pivotField>
  </pivotFields>
  <rowFields count="1">
    <field x="3"/>
  </rowFields>
  <rowItems count="1">
    <i t="grand">
      <x/>
    </i>
  </rowItems>
  <colFields count="1">
    <field x="25"/>
  </colFields>
  <colItems count="1">
    <i t="grand">
      <x/>
    </i>
  </colItems>
  <pageFields count="1">
    <pageField fld="0" item="0" hier="-1"/>
  </pageFields>
  <dataFields count="1">
    <dataField name="Count of First DateTaken" fld="6" subtotal="count" baseField="0" baseItem="0"/>
  </dataFields>
  <formats count="7">
    <format dxfId="132">
      <pivotArea dataOnly="0" outline="0" axis="axisValues" fieldPosition="0"/>
    </format>
    <format dxfId="131">
      <pivotArea dataOnly="0" labelOnly="1" outline="0" axis="axisValues" fieldPosition="0"/>
    </format>
    <format dxfId="130">
      <pivotArea dataOnly="0" labelOnly="1" outline="0" axis="axisValues" fieldPosition="0"/>
    </format>
    <format dxfId="129">
      <pivotArea dataOnly="0" labelOnly="1" outline="0" axis="axisValues" fieldPosition="0"/>
    </format>
    <format dxfId="128">
      <pivotArea dataOnly="0" labelOnly="1" outline="0" axis="axisValues" fieldPosition="0"/>
    </format>
    <format dxfId="127">
      <pivotArea dataOnly="0" labelOnly="1" outline="0" axis="axisValues" fieldPosition="0"/>
    </format>
    <format dxfId="126">
      <pivotArea dataOnly="0" labelOnly="1" outline="0" axis="axisValues" fieldPosition="0"/>
    </format>
  </formats>
  <chartFormats count="9">
    <chartFormat chart="0" format="4" series="1">
      <pivotArea type="data" outline="0" fieldPosition="0">
        <references count="2">
          <reference field="4294967294" count="1" selected="0">
            <x v="0"/>
          </reference>
          <reference field="25" count="1" selected="0">
            <x v="8"/>
          </reference>
        </references>
      </pivotArea>
    </chartFormat>
    <chartFormat chart="0" format="5" series="1">
      <pivotArea type="data" outline="0" fieldPosition="0">
        <references count="2">
          <reference field="4294967294" count="1" selected="0">
            <x v="0"/>
          </reference>
          <reference field="25" count="1" selected="0">
            <x v="9"/>
          </reference>
        </references>
      </pivotArea>
    </chartFormat>
    <chartFormat chart="2" format="8" series="1">
      <pivotArea type="data" outline="0" fieldPosition="0">
        <references count="2">
          <reference field="4294967294" count="1" selected="0">
            <x v="0"/>
          </reference>
          <reference field="25" count="1" selected="0">
            <x v="8"/>
          </reference>
        </references>
      </pivotArea>
    </chartFormat>
    <chartFormat chart="2" format="9" series="1">
      <pivotArea type="data" outline="0" fieldPosition="0">
        <references count="2">
          <reference field="4294967294" count="1" selected="0">
            <x v="0"/>
          </reference>
          <reference field="25" count="1" selected="0">
            <x v="9"/>
          </reference>
        </references>
      </pivotArea>
    </chartFormat>
    <chartFormat chart="4" format="8" series="1">
      <pivotArea type="data" outline="0" fieldPosition="0">
        <references count="2">
          <reference field="4294967294" count="1" selected="0">
            <x v="0"/>
          </reference>
          <reference field="25" count="1" selected="0">
            <x v="8"/>
          </reference>
        </references>
      </pivotArea>
    </chartFormat>
    <chartFormat chart="4" format="9" series="1">
      <pivotArea type="data" outline="0" fieldPosition="0">
        <references count="2">
          <reference field="4294967294" count="1" selected="0">
            <x v="0"/>
          </reference>
          <reference field="25" count="1" selected="0">
            <x v="9"/>
          </reference>
        </references>
      </pivotArea>
    </chartFormat>
    <chartFormat chart="5" format="1" series="1">
      <pivotArea type="data" outline="0" fieldPosition="0">
        <references count="2">
          <reference field="4294967294" count="1" selected="0">
            <x v="0"/>
          </reference>
          <reference field="25" count="1" selected="0">
            <x v="8"/>
          </reference>
        </references>
      </pivotArea>
    </chartFormat>
    <chartFormat chart="6" format="1" series="1">
      <pivotArea type="data" outline="0" fieldPosition="0">
        <references count="1">
          <reference field="4294967294" count="1" selected="0">
            <x v="0"/>
          </reference>
        </references>
      </pivotArea>
    </chartFormat>
    <chartFormat chart="8" format="3" series="1">
      <pivotArea type="data" outline="0" fieldPosition="0">
        <references count="2">
          <reference field="4294967294" count="1" selected="0">
            <x v="0"/>
          </reference>
          <reference field="25" count="1" selected="0">
            <x v="1"/>
          </reference>
        </references>
      </pivotArea>
    </chartFormat>
  </chartFormats>
  <pivotTableStyleInfo name="PivotStyleDark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ables/table1.xml><?xml version="1.0" encoding="utf-8"?>
<table xmlns="http://schemas.openxmlformats.org/spreadsheetml/2006/main" id="6" name="Table6" displayName="Table6" ref="A1:F13" totalsRowShown="0" headerRowDxfId="155" dataDxfId="154" tableBorderDxfId="153">
  <tableColumns count="6">
    <tableColumn id="1" name="Month" dataDxfId="152"/>
    <tableColumn id="2" name="Days Present per month- Acute Care " dataDxfId="151"/>
    <tableColumn id="4" name="Days Present per month- Observation" dataDxfId="150"/>
    <tableColumn id="3" name="Days Present per month- Swing" dataDxfId="149"/>
    <tableColumn id="5" name="Days Present per month- LTC" dataDxfId="148"/>
    <tableColumn id="6" name="Days Present per month- OB" dataDxfId="147"/>
  </tableColumns>
  <tableStyleInfo name="TableStyleLight2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Green">
    <a:dk1>
      <a:sysClr val="windowText" lastClr="000000"/>
    </a:dk1>
    <a:lt1>
      <a:sysClr val="window" lastClr="FFFFFF"/>
    </a:lt1>
    <a:dk2>
      <a:srgbClr val="455F51"/>
    </a:dk2>
    <a:lt2>
      <a:srgbClr val="E3DED1"/>
    </a:lt2>
    <a:accent1>
      <a:srgbClr val="549E39"/>
    </a:accent1>
    <a:accent2>
      <a:srgbClr val="8AB833"/>
    </a:accent2>
    <a:accent3>
      <a:srgbClr val="C0CF3A"/>
    </a:accent3>
    <a:accent4>
      <a:srgbClr val="029676"/>
    </a:accent4>
    <a:accent5>
      <a:srgbClr val="4AB5C4"/>
    </a:accent5>
    <a:accent6>
      <a:srgbClr val="0989B1"/>
    </a:accent6>
    <a:hlink>
      <a:srgbClr val="6B9F25"/>
    </a:hlink>
    <a:folHlink>
      <a:srgbClr val="BA6906"/>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Green">
    <a:dk1>
      <a:sysClr val="windowText" lastClr="000000"/>
    </a:dk1>
    <a:lt1>
      <a:sysClr val="window" lastClr="FFFFFF"/>
    </a:lt1>
    <a:dk2>
      <a:srgbClr val="455F51"/>
    </a:dk2>
    <a:lt2>
      <a:srgbClr val="E3DED1"/>
    </a:lt2>
    <a:accent1>
      <a:srgbClr val="549E39"/>
    </a:accent1>
    <a:accent2>
      <a:srgbClr val="8AB833"/>
    </a:accent2>
    <a:accent3>
      <a:srgbClr val="C0CF3A"/>
    </a:accent3>
    <a:accent4>
      <a:srgbClr val="029676"/>
    </a:accent4>
    <a:accent5>
      <a:srgbClr val="4AB5C4"/>
    </a:accent5>
    <a:accent6>
      <a:srgbClr val="0989B1"/>
    </a:accent6>
    <a:hlink>
      <a:srgbClr val="6B9F25"/>
    </a:hlink>
    <a:folHlink>
      <a:srgbClr val="BA6906"/>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Green">
    <a:dk1>
      <a:sysClr val="windowText" lastClr="000000"/>
    </a:dk1>
    <a:lt1>
      <a:sysClr val="window" lastClr="FFFFFF"/>
    </a:lt1>
    <a:dk2>
      <a:srgbClr val="455F51"/>
    </a:dk2>
    <a:lt2>
      <a:srgbClr val="E3DED1"/>
    </a:lt2>
    <a:accent1>
      <a:srgbClr val="549E39"/>
    </a:accent1>
    <a:accent2>
      <a:srgbClr val="8AB833"/>
    </a:accent2>
    <a:accent3>
      <a:srgbClr val="C0CF3A"/>
    </a:accent3>
    <a:accent4>
      <a:srgbClr val="029676"/>
    </a:accent4>
    <a:accent5>
      <a:srgbClr val="4AB5C4"/>
    </a:accent5>
    <a:accent6>
      <a:srgbClr val="0989B1"/>
    </a:accent6>
    <a:hlink>
      <a:srgbClr val="6B9F25"/>
    </a:hlink>
    <a:folHlink>
      <a:srgbClr val="BA6906"/>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Green">
    <a:dk1>
      <a:sysClr val="windowText" lastClr="000000"/>
    </a:dk1>
    <a:lt1>
      <a:sysClr val="window" lastClr="FFFFFF"/>
    </a:lt1>
    <a:dk2>
      <a:srgbClr val="455F51"/>
    </a:dk2>
    <a:lt2>
      <a:srgbClr val="E3DED1"/>
    </a:lt2>
    <a:accent1>
      <a:srgbClr val="549E39"/>
    </a:accent1>
    <a:accent2>
      <a:srgbClr val="8AB833"/>
    </a:accent2>
    <a:accent3>
      <a:srgbClr val="C0CF3A"/>
    </a:accent3>
    <a:accent4>
      <a:srgbClr val="029676"/>
    </a:accent4>
    <a:accent5>
      <a:srgbClr val="4AB5C4"/>
    </a:accent5>
    <a:accent6>
      <a:srgbClr val="0989B1"/>
    </a:accent6>
    <a:hlink>
      <a:srgbClr val="6B9F25"/>
    </a:hlink>
    <a:folHlink>
      <a:srgbClr val="BA6906"/>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Green">
    <a:dk1>
      <a:sysClr val="windowText" lastClr="000000"/>
    </a:dk1>
    <a:lt1>
      <a:sysClr val="window" lastClr="FFFFFF"/>
    </a:lt1>
    <a:dk2>
      <a:srgbClr val="455F51"/>
    </a:dk2>
    <a:lt2>
      <a:srgbClr val="E3DED1"/>
    </a:lt2>
    <a:accent1>
      <a:srgbClr val="549E39"/>
    </a:accent1>
    <a:accent2>
      <a:srgbClr val="8AB833"/>
    </a:accent2>
    <a:accent3>
      <a:srgbClr val="C0CF3A"/>
    </a:accent3>
    <a:accent4>
      <a:srgbClr val="029676"/>
    </a:accent4>
    <a:accent5>
      <a:srgbClr val="4AB5C4"/>
    </a:accent5>
    <a:accent6>
      <a:srgbClr val="0989B1"/>
    </a:accent6>
    <a:hlink>
      <a:srgbClr val="6B9F25"/>
    </a:hlink>
    <a:folHlink>
      <a:srgbClr val="BA6906"/>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Green">
    <a:dk1>
      <a:sysClr val="windowText" lastClr="000000"/>
    </a:dk1>
    <a:lt1>
      <a:sysClr val="window" lastClr="FFFFFF"/>
    </a:lt1>
    <a:dk2>
      <a:srgbClr val="455F51"/>
    </a:dk2>
    <a:lt2>
      <a:srgbClr val="E3DED1"/>
    </a:lt2>
    <a:accent1>
      <a:srgbClr val="549E39"/>
    </a:accent1>
    <a:accent2>
      <a:srgbClr val="8AB833"/>
    </a:accent2>
    <a:accent3>
      <a:srgbClr val="C0CF3A"/>
    </a:accent3>
    <a:accent4>
      <a:srgbClr val="029676"/>
    </a:accent4>
    <a:accent5>
      <a:srgbClr val="4AB5C4"/>
    </a:accent5>
    <a:accent6>
      <a:srgbClr val="0989B1"/>
    </a:accent6>
    <a:hlink>
      <a:srgbClr val="6B9F25"/>
    </a:hlink>
    <a:folHlink>
      <a:srgbClr val="BA6906"/>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Green">
    <a:dk1>
      <a:sysClr val="windowText" lastClr="000000"/>
    </a:dk1>
    <a:lt1>
      <a:sysClr val="window" lastClr="FFFFFF"/>
    </a:lt1>
    <a:dk2>
      <a:srgbClr val="455F51"/>
    </a:dk2>
    <a:lt2>
      <a:srgbClr val="E3DED1"/>
    </a:lt2>
    <a:accent1>
      <a:srgbClr val="549E39"/>
    </a:accent1>
    <a:accent2>
      <a:srgbClr val="8AB833"/>
    </a:accent2>
    <a:accent3>
      <a:srgbClr val="C0CF3A"/>
    </a:accent3>
    <a:accent4>
      <a:srgbClr val="029676"/>
    </a:accent4>
    <a:accent5>
      <a:srgbClr val="4AB5C4"/>
    </a:accent5>
    <a:accent6>
      <a:srgbClr val="0989B1"/>
    </a:accent6>
    <a:hlink>
      <a:srgbClr val="6B9F25"/>
    </a:hlink>
    <a:folHlink>
      <a:srgbClr val="BA6906"/>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Green">
    <a:dk1>
      <a:sysClr val="windowText" lastClr="000000"/>
    </a:dk1>
    <a:lt1>
      <a:sysClr val="window" lastClr="FFFFFF"/>
    </a:lt1>
    <a:dk2>
      <a:srgbClr val="455F51"/>
    </a:dk2>
    <a:lt2>
      <a:srgbClr val="E3DED1"/>
    </a:lt2>
    <a:accent1>
      <a:srgbClr val="549E39"/>
    </a:accent1>
    <a:accent2>
      <a:srgbClr val="8AB833"/>
    </a:accent2>
    <a:accent3>
      <a:srgbClr val="C0CF3A"/>
    </a:accent3>
    <a:accent4>
      <a:srgbClr val="029676"/>
    </a:accent4>
    <a:accent5>
      <a:srgbClr val="4AB5C4"/>
    </a:accent5>
    <a:accent6>
      <a:srgbClr val="0989B1"/>
    </a:accent6>
    <a:hlink>
      <a:srgbClr val="6B9F25"/>
    </a:hlink>
    <a:folHlink>
      <a:srgbClr val="BA6906"/>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Green">
    <a:dk1>
      <a:sysClr val="windowText" lastClr="000000"/>
    </a:dk1>
    <a:lt1>
      <a:sysClr val="window" lastClr="FFFFFF"/>
    </a:lt1>
    <a:dk2>
      <a:srgbClr val="455F51"/>
    </a:dk2>
    <a:lt2>
      <a:srgbClr val="E3DED1"/>
    </a:lt2>
    <a:accent1>
      <a:srgbClr val="549E39"/>
    </a:accent1>
    <a:accent2>
      <a:srgbClr val="8AB833"/>
    </a:accent2>
    <a:accent3>
      <a:srgbClr val="C0CF3A"/>
    </a:accent3>
    <a:accent4>
      <a:srgbClr val="029676"/>
    </a:accent4>
    <a:accent5>
      <a:srgbClr val="4AB5C4"/>
    </a:accent5>
    <a:accent6>
      <a:srgbClr val="0989B1"/>
    </a:accent6>
    <a:hlink>
      <a:srgbClr val="6B9F25"/>
    </a:hlink>
    <a:folHlink>
      <a:srgbClr val="BA6906"/>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ebextensions/_rels/webextension1.xml.rels><?xml version="1.0" encoding="UTF-8" standalone="yes"?>
<Relationships xmlns="http://schemas.openxmlformats.org/package/2006/relationships"><Relationship Id="rId1" Type="http://schemas.openxmlformats.org/officeDocument/2006/relationships/image" Target="../media/image2.png"/></Relationships>
</file>

<file path=xl/webextensions/_rels/webextension2.xml.rels><?xml version="1.0" encoding="UTF-8" standalone="yes"?>
<Relationships xmlns="http://schemas.openxmlformats.org/package/2006/relationships"><Relationship Id="rId1" Type="http://schemas.openxmlformats.org/officeDocument/2006/relationships/image" Target="../media/image3.png"/></Relationships>
</file>

<file path=xl/webextensions/_rels/webextension3.xml.rels><?xml version="1.0" encoding="UTF-8" standalone="yes"?>
<Relationships xmlns="http://schemas.openxmlformats.org/package/2006/relationships"><Relationship Id="rId1" Type="http://schemas.openxmlformats.org/officeDocument/2006/relationships/image" Target="../media/image4.png"/></Relationships>
</file>

<file path=xl/webextensions/webextension1.xml><?xml version="1.0" encoding="utf-8"?>
<we:webextension xmlns:we="http://schemas.microsoft.com/office/webextensions/webextension/2010/11" id="{00000000-0008-0000-0100-000007000000}">
  <we:reference id="wa102957665" version="1.3.0.0" store="en-US" storeType="OMEX"/>
  <we:alternateReferences>
    <we:reference id="wa102957665" version="1.3.0.0" store="wa102957665" storeType="OMEX"/>
  </we:alternateReferences>
  <we:properties>
    <we:property name="opt_cal_sys" value="1"/>
    <we:property name="opt_month" value="&quot;2019-02-01&quot;"/>
    <we:property name="opt_size" value="1"/>
    <we:property name="opt_theme" value="3"/>
    <we:property name="opt_wn" value="false"/>
  </we:properties>
  <we:bindings/>
  <we:snapshot xmlns:r="http://schemas.openxmlformats.org/officeDocument/2006/relationships" r:embed="rId1"/>
</we:webextension>
</file>

<file path=xl/webextensions/webextension2.xml><?xml version="1.0" encoding="utf-8"?>
<we:webextension xmlns:we="http://schemas.microsoft.com/office/webextensions/webextension/2010/11" id="{00000000-0008-0000-0100-000006000000}">
  <we:reference id="wa102957665" version="1.3.0.0" store="en-US" storeType="OMEX"/>
  <we:alternateReferences>
    <we:reference id="wa102957665" version="1.3.0.0" store="wa102957665" storeType="OMEX"/>
  </we:alternateReferences>
  <we:properties>
    <we:property name="opt_wn" value="false"/>
    <we:property name="opt_theme" value="3"/>
    <we:property name="opt_size" value="1"/>
    <we:property name="opt_month" value="&quot;2019-02-01&quot;"/>
    <we:property name="opt_cal_sys" value="1"/>
  </we:properties>
  <we:bindings>
    <we:binding id="eventsBinding" type="matrix" appref="{C4CA09D9-DDE9-4F23-B517-A9C0241FCBCA}"/>
  </we:bindings>
  <we:snapshot xmlns:r="http://schemas.openxmlformats.org/officeDocument/2006/relationships" r:embed="rId1"/>
</we:webextension>
</file>

<file path=xl/webextensions/webextension3.xml><?xml version="1.0" encoding="utf-8"?>
<we:webextension xmlns:we="http://schemas.microsoft.com/office/webextensions/webextension/2010/11" id="{57FEC49C-0994-46A3-A46F-C76A466BB1F4}">
  <we:reference id="wa102957665" version="1.3.0.0" store="en-US" storeType="OMEX"/>
  <we:alternateReferences>
    <we:reference id="wa102957665" version="1.3.0.0" store="wa102957665" storeType="OMEX"/>
  </we:alternateReferences>
  <we:properties>
    <we:property name="opt_cal_sys" value="1"/>
    <we:property name="opt_month" value="&quot;2018-01-01&quot;"/>
    <we:property name="opt_size" value="1"/>
    <we:property name="opt_theme" value="3"/>
    <we:property name="opt_wn" value="false"/>
  </we:properties>
  <we:bindings/>
  <we:snapshot xmlns:r="http://schemas.openxmlformats.org/officeDocument/2006/relationships" r:embed="rId1"/>
</we:webextension>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8" Type="http://schemas.openxmlformats.org/officeDocument/2006/relationships/pivotTable" Target="../pivotTables/pivotTable8.xml"/><Relationship Id="rId13" Type="http://schemas.openxmlformats.org/officeDocument/2006/relationships/drawing" Target="../drawings/drawing5.xml"/><Relationship Id="rId3" Type="http://schemas.openxmlformats.org/officeDocument/2006/relationships/pivotTable" Target="../pivotTables/pivotTable3.xml"/><Relationship Id="rId7" Type="http://schemas.openxmlformats.org/officeDocument/2006/relationships/pivotTable" Target="../pivotTables/pivotTable7.xml"/><Relationship Id="rId12" Type="http://schemas.openxmlformats.org/officeDocument/2006/relationships/printerSettings" Target="../printerSettings/printerSettings4.bin"/><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pivotTable" Target="../pivotTables/pivotTable11.xml"/><Relationship Id="rId5" Type="http://schemas.openxmlformats.org/officeDocument/2006/relationships/pivotTable" Target="../pivotTables/pivotTable5.xml"/><Relationship Id="rId10" Type="http://schemas.openxmlformats.org/officeDocument/2006/relationships/pivotTable" Target="../pivotTables/pivotTable10.xml"/><Relationship Id="rId4" Type="http://schemas.openxmlformats.org/officeDocument/2006/relationships/pivotTable" Target="../pivotTables/pivotTable4.xml"/><Relationship Id="rId9" Type="http://schemas.openxmlformats.org/officeDocument/2006/relationships/pivotTable" Target="../pivotTables/pivotTable9.xml"/></Relationships>
</file>

<file path=xl/worksheets/_rels/sheet6.xml.rels><?xml version="1.0" encoding="UTF-8" standalone="yes"?>
<Relationships xmlns="http://schemas.openxmlformats.org/package/2006/relationships"><Relationship Id="rId3" Type="http://schemas.openxmlformats.org/officeDocument/2006/relationships/pivotTable" Target="../pivotTables/pivotTable14.xml"/><Relationship Id="rId7" Type="http://schemas.openxmlformats.org/officeDocument/2006/relationships/drawing" Target="../drawings/drawing6.xml"/><Relationship Id="rId2" Type="http://schemas.openxmlformats.org/officeDocument/2006/relationships/pivotTable" Target="../pivotTables/pivotTable13.xml"/><Relationship Id="rId1" Type="http://schemas.openxmlformats.org/officeDocument/2006/relationships/pivotTable" Target="../pivotTables/pivotTable12.xml"/><Relationship Id="rId6" Type="http://schemas.openxmlformats.org/officeDocument/2006/relationships/printerSettings" Target="../printerSettings/printerSettings5.bin"/><Relationship Id="rId5" Type="http://schemas.openxmlformats.org/officeDocument/2006/relationships/pivotTable" Target="../pivotTables/pivotTable16.xml"/><Relationship Id="rId4" Type="http://schemas.openxmlformats.org/officeDocument/2006/relationships/pivotTable" Target="../pivotTables/pivotTable15.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6.bin"/><Relationship Id="rId1" Type="http://schemas.openxmlformats.org/officeDocument/2006/relationships/pivotTable" Target="../pivotTables/pivotTable17.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7.bin"/><Relationship Id="rId1" Type="http://schemas.openxmlformats.org/officeDocument/2006/relationships/pivotTable" Target="../pivotTables/pivotTable18.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8.bin"/><Relationship Id="rId1" Type="http://schemas.openxmlformats.org/officeDocument/2006/relationships/pivotTable" Target="../pivotTables/pivotTable1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EC83"/>
  </sheetPr>
  <dimension ref="A1"/>
  <sheetViews>
    <sheetView topLeftCell="A2" workbookViewId="0">
      <selection activeCell="X19" sqref="X19"/>
    </sheetView>
  </sheetViews>
  <sheetFormatPr defaultRowHeight="15" x14ac:dyDescent="0.2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I6405"/>
  <sheetViews>
    <sheetView workbookViewId="0">
      <selection activeCell="A2" sqref="A2:XFD25"/>
    </sheetView>
  </sheetViews>
  <sheetFormatPr defaultRowHeight="15" x14ac:dyDescent="0.25"/>
  <cols>
    <col min="1" max="1" width="16.85546875" style="117" customWidth="1"/>
    <col min="2" max="2" width="14.42578125" style="117" customWidth="1"/>
    <col min="3" max="3" width="16.7109375" style="117" bestFit="1" customWidth="1"/>
    <col min="4" max="4" width="35.42578125" style="117" bestFit="1" customWidth="1"/>
    <col min="5" max="5" width="9.140625" style="117"/>
    <col min="6" max="6" width="16.140625" style="118" customWidth="1"/>
    <col min="7" max="7" width="20.140625" style="117" customWidth="1"/>
    <col min="8" max="8" width="14.28515625" style="117" customWidth="1"/>
    <col min="9" max="9" width="9.140625" style="128"/>
  </cols>
  <sheetData>
    <row r="1" spans="1:9" s="123" customFormat="1" ht="45" x14ac:dyDescent="0.25">
      <c r="A1" s="122" t="s">
        <v>256</v>
      </c>
      <c r="B1" s="123" t="s">
        <v>309</v>
      </c>
      <c r="C1" s="123" t="s">
        <v>262</v>
      </c>
      <c r="D1" s="123" t="s">
        <v>296</v>
      </c>
      <c r="E1" s="123" t="s">
        <v>265</v>
      </c>
      <c r="F1" s="120" t="s">
        <v>321</v>
      </c>
      <c r="G1" s="123" t="s">
        <v>263</v>
      </c>
      <c r="H1" s="123" t="s">
        <v>264</v>
      </c>
      <c r="I1" s="127" t="s">
        <v>320</v>
      </c>
    </row>
    <row r="2" spans="1:9" x14ac:dyDescent="0.25">
      <c r="A2" s="111" t="str">
        <f>'Facility ABX Data'!A4</f>
        <v>Enter Facility Name used by NHSN here.</v>
      </c>
      <c r="B2" s="119">
        <f>'Facility ABX Data'!B4</f>
        <v>0</v>
      </c>
      <c r="C2" s="119" t="e">
        <f>VLOOKUP('Facility ABX Data'!B4,'Facility ABX Data'!$B$2:$M$4947,2, FALSE)</f>
        <v>#N/A</v>
      </c>
      <c r="D2" s="119" t="e">
        <f>VLOOKUP('Facility ABX Data'!B4,'Facility ABX Data'!$B$2:$M$4947,5, FALSE)</f>
        <v>#N/A</v>
      </c>
      <c r="E2" s="119" t="e">
        <f>VLOOKUP('Facility ABX Data'!B4,'Facility ABX Data'!$B$2:$H$4947,7, FALSE)</f>
        <v>#N/A</v>
      </c>
      <c r="F2" s="118" t="e">
        <f>VLOOKUP('Facility ABX Data'!B4,'Facility ABX Data'!$B$2:$M$4947,8, FALSE)</f>
        <v>#N/A</v>
      </c>
      <c r="G2" s="119" t="e">
        <f>VLOOKUP('Facility ABX Data'!B4,'Facility ABX Data'!$B$2:$M$4947,11, FALSE)</f>
        <v>#N/A</v>
      </c>
      <c r="H2" s="119" t="e">
        <f>VLOOKUP('Facility ABX Data'!B4,'Facility ABX Data'!$B$2:$M$4947,12, FALSE)</f>
        <v>#N/A</v>
      </c>
      <c r="I2" s="128" t="e">
        <f>VLOOKUP('Facility ABX Data'!B4,'Facility ABX Data'!$B$4:$M$4976,  10,FALSE)</f>
        <v>#N/A</v>
      </c>
    </row>
    <row r="3" spans="1:9" x14ac:dyDescent="0.25">
      <c r="A3" s="111">
        <f>'Facility ABX Data'!A5</f>
        <v>0</v>
      </c>
      <c r="B3" s="119">
        <f>'Facility ABX Data'!B5</f>
        <v>0</v>
      </c>
      <c r="C3" s="119" t="e">
        <f>VLOOKUP('Facility ABX Data'!B5,'Facility ABX Data'!$B$2:$M$4947,2, FALSE)</f>
        <v>#N/A</v>
      </c>
      <c r="D3" s="119" t="e">
        <f>VLOOKUP('Facility ABX Data'!B5,'Facility ABX Data'!$B$2:$M$4947,5, FALSE)</f>
        <v>#N/A</v>
      </c>
      <c r="E3" s="119" t="e">
        <f>VLOOKUP('Facility ABX Data'!B5,'Facility ABX Data'!$B$2:$H$4947,7, FALSE)</f>
        <v>#N/A</v>
      </c>
      <c r="F3" s="118" t="e">
        <f>VLOOKUP('Facility ABX Data'!B5,'Facility ABX Data'!$B$2:$M$4947,8, FALSE)</f>
        <v>#N/A</v>
      </c>
      <c r="G3" s="119" t="e">
        <f>VLOOKUP('Facility ABX Data'!B5,'Facility ABX Data'!$B$2:$M$4947,11, FALSE)</f>
        <v>#N/A</v>
      </c>
      <c r="H3" s="119" t="e">
        <f>VLOOKUP('Facility ABX Data'!B5,'Facility ABX Data'!$B$2:$M$4947,12, FALSE)</f>
        <v>#N/A</v>
      </c>
      <c r="I3" s="128" t="e">
        <f>VLOOKUP('Facility ABX Data'!B5,'Facility ABX Data'!$B$4:$M$4976,  10,FALSE)</f>
        <v>#N/A</v>
      </c>
    </row>
    <row r="4" spans="1:9" x14ac:dyDescent="0.25">
      <c r="A4" s="111">
        <f>'Facility ABX Data'!A6</f>
        <v>0</v>
      </c>
      <c r="B4" s="119">
        <f>'Facility ABX Data'!B6</f>
        <v>0</v>
      </c>
      <c r="C4" s="119" t="e">
        <f>VLOOKUP('Facility ABX Data'!B6,'Facility ABX Data'!$B$2:$M$4947,2, FALSE)</f>
        <v>#N/A</v>
      </c>
      <c r="D4" s="119" t="e">
        <f>VLOOKUP('Facility ABX Data'!B6,'Facility ABX Data'!$B$2:$M$4947,5, FALSE)</f>
        <v>#N/A</v>
      </c>
      <c r="E4" s="119" t="e">
        <f>VLOOKUP('Facility ABX Data'!B6,'Facility ABX Data'!$B$2:$H$4947,7, FALSE)</f>
        <v>#N/A</v>
      </c>
      <c r="F4" s="118" t="e">
        <f>VLOOKUP('Facility ABX Data'!B6,'Facility ABX Data'!$B$2:$M$4947,8, FALSE)</f>
        <v>#N/A</v>
      </c>
      <c r="G4" s="119" t="e">
        <f>VLOOKUP('Facility ABX Data'!B6,'Facility ABX Data'!$B$2:$M$4947,11, FALSE)</f>
        <v>#N/A</v>
      </c>
      <c r="H4" s="119" t="e">
        <f>VLOOKUP('Facility ABX Data'!B6,'Facility ABX Data'!$B$2:$M$4947,12, FALSE)</f>
        <v>#N/A</v>
      </c>
      <c r="I4" s="128" t="e">
        <f>VLOOKUP('Facility ABX Data'!B6,'Facility ABX Data'!$B$4:$M$4976,  10,FALSE)</f>
        <v>#N/A</v>
      </c>
    </row>
    <row r="5" spans="1:9" x14ac:dyDescent="0.25">
      <c r="A5" s="111">
        <f>'Facility ABX Data'!A7</f>
        <v>0</v>
      </c>
      <c r="B5" s="119">
        <f>'Facility ABX Data'!B7</f>
        <v>0</v>
      </c>
      <c r="C5" s="119" t="e">
        <f>VLOOKUP('Facility ABX Data'!B7,'Facility ABX Data'!$B$2:$M$4947,2, FALSE)</f>
        <v>#N/A</v>
      </c>
      <c r="D5" s="119" t="e">
        <f>VLOOKUP('Facility ABX Data'!B7,'Facility ABX Data'!$B$2:$M$4947,5, FALSE)</f>
        <v>#N/A</v>
      </c>
      <c r="E5" s="119" t="e">
        <f>VLOOKUP('Facility ABX Data'!B7,'Facility ABX Data'!$B$2:$H$4947,7, FALSE)</f>
        <v>#N/A</v>
      </c>
      <c r="F5" s="118" t="e">
        <f>VLOOKUP('Facility ABX Data'!B7,'Facility ABX Data'!$B$2:$M$4947,8, FALSE)</f>
        <v>#N/A</v>
      </c>
      <c r="G5" s="119" t="e">
        <f>VLOOKUP('Facility ABX Data'!B7,'Facility ABX Data'!$B$2:$M$4947,11, FALSE)</f>
        <v>#N/A</v>
      </c>
      <c r="H5" s="119" t="e">
        <f>VLOOKUP('Facility ABX Data'!B7,'Facility ABX Data'!$B$2:$M$4947,12, FALSE)</f>
        <v>#N/A</v>
      </c>
      <c r="I5" s="128" t="e">
        <f>VLOOKUP('Facility ABX Data'!B7,'Facility ABX Data'!$B$4:$M$4976,  10,FALSE)</f>
        <v>#N/A</v>
      </c>
    </row>
    <row r="6" spans="1:9" x14ac:dyDescent="0.25">
      <c r="A6" s="111">
        <f>'Facility ABX Data'!A8</f>
        <v>0</v>
      </c>
      <c r="B6" s="119">
        <f>'Facility ABX Data'!B8</f>
        <v>0</v>
      </c>
      <c r="C6" s="119" t="e">
        <f>VLOOKUP('Facility ABX Data'!B8,'Facility ABX Data'!$B$2:$M$4947,2, FALSE)</f>
        <v>#N/A</v>
      </c>
      <c r="D6" s="119" t="e">
        <f>VLOOKUP('Facility ABX Data'!B8,'Facility ABX Data'!$B$2:$M$4947,5, FALSE)</f>
        <v>#N/A</v>
      </c>
      <c r="E6" s="119" t="e">
        <f>VLOOKUP('Facility ABX Data'!B8,'Facility ABX Data'!$B$2:$H$4947,7, FALSE)</f>
        <v>#N/A</v>
      </c>
      <c r="F6" s="118" t="e">
        <f>VLOOKUP('Facility ABX Data'!B8,'Facility ABX Data'!$B$2:$M$4947,8, FALSE)</f>
        <v>#N/A</v>
      </c>
      <c r="G6" s="119" t="e">
        <f>VLOOKUP('Facility ABX Data'!B8,'Facility ABX Data'!$B$2:$M$4947,11, FALSE)</f>
        <v>#N/A</v>
      </c>
      <c r="H6" s="119" t="e">
        <f>VLOOKUP('Facility ABX Data'!B8,'Facility ABX Data'!$B$2:$M$4947,12, FALSE)</f>
        <v>#N/A</v>
      </c>
      <c r="I6" s="128" t="e">
        <f>VLOOKUP('Facility ABX Data'!B8,'Facility ABX Data'!$B$4:$M$4976,  10,FALSE)</f>
        <v>#N/A</v>
      </c>
    </row>
    <row r="7" spans="1:9" x14ac:dyDescent="0.25">
      <c r="A7" s="111">
        <f>'Facility ABX Data'!A9</f>
        <v>0</v>
      </c>
      <c r="B7" s="119">
        <f>'Facility ABX Data'!B9</f>
        <v>0</v>
      </c>
      <c r="C7" s="119" t="e">
        <f>VLOOKUP('Facility ABX Data'!B9,'Facility ABX Data'!$B$2:$M$4947,2, FALSE)</f>
        <v>#N/A</v>
      </c>
      <c r="D7" s="119" t="e">
        <f>VLOOKUP('Facility ABX Data'!B9,'Facility ABX Data'!$B$2:$M$4947,5, FALSE)</f>
        <v>#N/A</v>
      </c>
      <c r="E7" s="119" t="e">
        <f>VLOOKUP('Facility ABX Data'!B9,'Facility ABX Data'!$B$2:$H$4947,7, FALSE)</f>
        <v>#N/A</v>
      </c>
      <c r="F7" s="118" t="e">
        <f>VLOOKUP('Facility ABX Data'!B9,'Facility ABX Data'!$B$2:$M$4947,8, FALSE)</f>
        <v>#N/A</v>
      </c>
      <c r="G7" s="119" t="e">
        <f>VLOOKUP('Facility ABX Data'!B9,'Facility ABX Data'!$B$2:$M$4947,11, FALSE)</f>
        <v>#N/A</v>
      </c>
      <c r="H7" s="119" t="e">
        <f>VLOOKUP('Facility ABX Data'!B9,'Facility ABX Data'!$B$2:$M$4947,12, FALSE)</f>
        <v>#N/A</v>
      </c>
      <c r="I7" s="128" t="e">
        <f>VLOOKUP('Facility ABX Data'!B9,'Facility ABX Data'!$B$4:$M$4976,  10,FALSE)</f>
        <v>#N/A</v>
      </c>
    </row>
    <row r="8" spans="1:9" x14ac:dyDescent="0.25">
      <c r="A8" s="111">
        <f>'Facility ABX Data'!A10</f>
        <v>0</v>
      </c>
      <c r="B8" s="119">
        <f>'Facility ABX Data'!B10</f>
        <v>0</v>
      </c>
      <c r="C8" s="119" t="e">
        <f>VLOOKUP('Facility ABX Data'!B10,'Facility ABX Data'!$B$2:$M$4947,2, FALSE)</f>
        <v>#N/A</v>
      </c>
      <c r="D8" s="119" t="e">
        <f>VLOOKUP('Facility ABX Data'!B10,'Facility ABX Data'!$B$2:$M$4947,5, FALSE)</f>
        <v>#N/A</v>
      </c>
      <c r="E8" s="119" t="e">
        <f>VLOOKUP('Facility ABX Data'!B10,'Facility ABX Data'!$B$2:$H$4947,7, FALSE)</f>
        <v>#N/A</v>
      </c>
      <c r="F8" s="118" t="e">
        <f>VLOOKUP('Facility ABX Data'!B10,'Facility ABX Data'!$B$2:$M$4947,8, FALSE)</f>
        <v>#N/A</v>
      </c>
      <c r="G8" s="119" t="e">
        <f>VLOOKUP('Facility ABX Data'!B10,'Facility ABX Data'!$B$2:$M$4947,11, FALSE)</f>
        <v>#N/A</v>
      </c>
      <c r="H8" s="119" t="e">
        <f>VLOOKUP('Facility ABX Data'!B10,'Facility ABX Data'!$B$2:$M$4947,12, FALSE)</f>
        <v>#N/A</v>
      </c>
      <c r="I8" s="128" t="e">
        <f>VLOOKUP('Facility ABX Data'!B10,'Facility ABX Data'!$B$4:$M$4976,  10,FALSE)</f>
        <v>#N/A</v>
      </c>
    </row>
    <row r="9" spans="1:9" x14ac:dyDescent="0.25">
      <c r="A9" s="111">
        <f>'Facility ABX Data'!A11</f>
        <v>0</v>
      </c>
      <c r="B9" s="119">
        <f>'Facility ABX Data'!B11</f>
        <v>0</v>
      </c>
      <c r="C9" s="119" t="e">
        <f>VLOOKUP('Facility ABX Data'!B11,'Facility ABX Data'!$B$2:$M$4947,2, FALSE)</f>
        <v>#N/A</v>
      </c>
      <c r="D9" s="119" t="e">
        <f>VLOOKUP('Facility ABX Data'!B11,'Facility ABX Data'!$B$2:$M$4947,5, FALSE)</f>
        <v>#N/A</v>
      </c>
      <c r="E9" s="119" t="e">
        <f>VLOOKUP('Facility ABX Data'!B11,'Facility ABX Data'!$B$2:$H$4947,7, FALSE)</f>
        <v>#N/A</v>
      </c>
      <c r="F9" s="118" t="e">
        <f>VLOOKUP('Facility ABX Data'!B11,'Facility ABX Data'!$B$2:$M$4947,8, FALSE)</f>
        <v>#N/A</v>
      </c>
      <c r="G9" s="119" t="e">
        <f>VLOOKUP('Facility ABX Data'!B11,'Facility ABX Data'!$B$2:$M$4947,11, FALSE)</f>
        <v>#N/A</v>
      </c>
      <c r="H9" s="119" t="e">
        <f>VLOOKUP('Facility ABX Data'!B11,'Facility ABX Data'!$B$2:$M$4947,12, FALSE)</f>
        <v>#N/A</v>
      </c>
      <c r="I9" s="128" t="e">
        <f>VLOOKUP('Facility ABX Data'!B11,'Facility ABX Data'!$B$4:$M$4976,  10,FALSE)</f>
        <v>#N/A</v>
      </c>
    </row>
    <row r="10" spans="1:9" x14ac:dyDescent="0.25">
      <c r="A10" s="111">
        <f>'Facility ABX Data'!A12</f>
        <v>0</v>
      </c>
      <c r="B10" s="119">
        <f>'Facility ABX Data'!B12</f>
        <v>0</v>
      </c>
      <c r="C10" s="119" t="e">
        <f>VLOOKUP('Facility ABX Data'!B12,'Facility ABX Data'!$B$2:$M$4947,2, FALSE)</f>
        <v>#N/A</v>
      </c>
      <c r="D10" s="119" t="e">
        <f>VLOOKUP('Facility ABX Data'!B12,'Facility ABX Data'!$B$2:$M$4947,5, FALSE)</f>
        <v>#N/A</v>
      </c>
      <c r="E10" s="119" t="e">
        <f>VLOOKUP('Facility ABX Data'!B12,'Facility ABX Data'!$B$2:$H$4947,7, FALSE)</f>
        <v>#N/A</v>
      </c>
      <c r="F10" s="118" t="e">
        <f>VLOOKUP('Facility ABX Data'!B12,'Facility ABX Data'!$B$2:$M$4947,8, FALSE)</f>
        <v>#N/A</v>
      </c>
      <c r="G10" s="119" t="e">
        <f>VLOOKUP('Facility ABX Data'!B12,'Facility ABX Data'!$B$2:$M$4947,11, FALSE)</f>
        <v>#N/A</v>
      </c>
      <c r="H10" s="119" t="e">
        <f>VLOOKUP('Facility ABX Data'!B12,'Facility ABX Data'!$B$2:$M$4947,12, FALSE)</f>
        <v>#N/A</v>
      </c>
      <c r="I10" s="128" t="e">
        <f>VLOOKUP('Facility ABX Data'!B12,'Facility ABX Data'!$B$4:$M$4976,  10,FALSE)</f>
        <v>#N/A</v>
      </c>
    </row>
    <row r="11" spans="1:9" x14ac:dyDescent="0.25">
      <c r="A11" s="111">
        <f>'Facility ABX Data'!A13</f>
        <v>0</v>
      </c>
      <c r="B11" s="119">
        <f>'Facility ABX Data'!B13</f>
        <v>0</v>
      </c>
      <c r="C11" s="119" t="e">
        <f>VLOOKUP('Facility ABX Data'!B13,'Facility ABX Data'!$B$2:$M$4947,2, FALSE)</f>
        <v>#N/A</v>
      </c>
      <c r="D11" s="119" t="e">
        <f>VLOOKUP('Facility ABX Data'!B13,'Facility ABX Data'!$B$2:$M$4947,5, FALSE)</f>
        <v>#N/A</v>
      </c>
      <c r="E11" s="119" t="e">
        <f>VLOOKUP('Facility ABX Data'!B13,'Facility ABX Data'!$B$2:$H$4947,7, FALSE)</f>
        <v>#N/A</v>
      </c>
      <c r="F11" s="118" t="e">
        <f>VLOOKUP('Facility ABX Data'!B13,'Facility ABX Data'!$B$2:$M$4947,8, FALSE)</f>
        <v>#N/A</v>
      </c>
      <c r="G11" s="119" t="e">
        <f>VLOOKUP('Facility ABX Data'!B13,'Facility ABX Data'!$B$2:$M$4947,11, FALSE)</f>
        <v>#N/A</v>
      </c>
      <c r="H11" s="119" t="e">
        <f>VLOOKUP('Facility ABX Data'!B13,'Facility ABX Data'!$B$2:$M$4947,12, FALSE)</f>
        <v>#N/A</v>
      </c>
      <c r="I11" s="128" t="e">
        <f>VLOOKUP('Facility ABX Data'!B13,'Facility ABX Data'!$B$4:$M$4976,  10,FALSE)</f>
        <v>#N/A</v>
      </c>
    </row>
    <row r="12" spans="1:9" x14ac:dyDescent="0.25">
      <c r="A12" s="111">
        <f>'Facility ABX Data'!A14</f>
        <v>0</v>
      </c>
      <c r="B12" s="119">
        <f>'Facility ABX Data'!B14</f>
        <v>0</v>
      </c>
      <c r="C12" s="119" t="e">
        <f>VLOOKUP('Facility ABX Data'!B14,'Facility ABX Data'!$B$2:$M$4947,2, FALSE)</f>
        <v>#N/A</v>
      </c>
      <c r="D12" s="119" t="e">
        <f>VLOOKUP('Facility ABX Data'!B14,'Facility ABX Data'!$B$2:$M$4947,5, FALSE)</f>
        <v>#N/A</v>
      </c>
      <c r="E12" s="119" t="e">
        <f>VLOOKUP('Facility ABX Data'!B14,'Facility ABX Data'!$B$2:$H$4947,7, FALSE)</f>
        <v>#N/A</v>
      </c>
      <c r="F12" s="118" t="e">
        <f>VLOOKUP('Facility ABX Data'!B14,'Facility ABX Data'!$B$2:$M$4947,8, FALSE)</f>
        <v>#N/A</v>
      </c>
      <c r="G12" s="119" t="e">
        <f>VLOOKUP('Facility ABX Data'!B14,'Facility ABX Data'!$B$2:$M$4947,11, FALSE)</f>
        <v>#N/A</v>
      </c>
      <c r="H12" s="119" t="e">
        <f>VLOOKUP('Facility ABX Data'!B14,'Facility ABX Data'!$B$2:$M$4947,12, FALSE)</f>
        <v>#N/A</v>
      </c>
      <c r="I12" s="128" t="e">
        <f>VLOOKUP('Facility ABX Data'!B14,'Facility ABX Data'!$B$4:$M$4976,  10,FALSE)</f>
        <v>#N/A</v>
      </c>
    </row>
    <row r="13" spans="1:9" x14ac:dyDescent="0.25">
      <c r="A13" s="111">
        <f>'Facility ABX Data'!A15</f>
        <v>0</v>
      </c>
      <c r="B13" s="119">
        <f>'Facility ABX Data'!B15</f>
        <v>0</v>
      </c>
      <c r="C13" s="119" t="e">
        <f>VLOOKUP('Facility ABX Data'!B15,'Facility ABX Data'!$B$2:$M$4947,2, FALSE)</f>
        <v>#N/A</v>
      </c>
      <c r="D13" s="119" t="e">
        <f>VLOOKUP('Facility ABX Data'!B15,'Facility ABX Data'!$B$2:$M$4947,5, FALSE)</f>
        <v>#N/A</v>
      </c>
      <c r="E13" s="119" t="e">
        <f>VLOOKUP('Facility ABX Data'!B15,'Facility ABX Data'!$B$2:$H$4947,7, FALSE)</f>
        <v>#N/A</v>
      </c>
      <c r="F13" s="118" t="e">
        <f>VLOOKUP('Facility ABX Data'!B15,'Facility ABX Data'!$B$2:$M$4947,8, FALSE)</f>
        <v>#N/A</v>
      </c>
      <c r="G13" s="119" t="e">
        <f>VLOOKUP('Facility ABX Data'!B15,'Facility ABX Data'!$B$2:$M$4947,11, FALSE)</f>
        <v>#N/A</v>
      </c>
      <c r="H13" s="119" t="e">
        <f>VLOOKUP('Facility ABX Data'!B15,'Facility ABX Data'!$B$2:$M$4947,12, FALSE)</f>
        <v>#N/A</v>
      </c>
      <c r="I13" s="128" t="e">
        <f>VLOOKUP('Facility ABX Data'!B15,'Facility ABX Data'!$B$4:$M$4976,  10,FALSE)</f>
        <v>#N/A</v>
      </c>
    </row>
    <row r="14" spans="1:9" x14ac:dyDescent="0.25">
      <c r="A14" s="111">
        <f>'Facility ABX Data'!A16</f>
        <v>0</v>
      </c>
      <c r="B14" s="119">
        <f>'Facility ABX Data'!B16</f>
        <v>0</v>
      </c>
      <c r="C14" s="119" t="e">
        <f>VLOOKUP('Facility ABX Data'!B16,'Facility ABX Data'!$B$2:$M$4947,2, FALSE)</f>
        <v>#N/A</v>
      </c>
      <c r="D14" s="119" t="e">
        <f>VLOOKUP('Facility ABX Data'!B16,'Facility ABX Data'!$B$2:$M$4947,5, FALSE)</f>
        <v>#N/A</v>
      </c>
      <c r="E14" s="119" t="e">
        <f>VLOOKUP('Facility ABX Data'!B16,'Facility ABX Data'!$B$2:$H$4947,7, FALSE)</f>
        <v>#N/A</v>
      </c>
      <c r="F14" s="118" t="e">
        <f>VLOOKUP('Facility ABX Data'!B16,'Facility ABX Data'!$B$2:$M$4947,8, FALSE)</f>
        <v>#N/A</v>
      </c>
      <c r="G14" s="119" t="e">
        <f>VLOOKUP('Facility ABX Data'!B16,'Facility ABX Data'!$B$2:$M$4947,11, FALSE)</f>
        <v>#N/A</v>
      </c>
      <c r="H14" s="119" t="e">
        <f>VLOOKUP('Facility ABX Data'!B16,'Facility ABX Data'!$B$2:$M$4947,12, FALSE)</f>
        <v>#N/A</v>
      </c>
      <c r="I14" s="128" t="e">
        <f>VLOOKUP('Facility ABX Data'!B16,'Facility ABX Data'!$B$4:$M$4976,  10,FALSE)</f>
        <v>#N/A</v>
      </c>
    </row>
    <row r="15" spans="1:9" x14ac:dyDescent="0.25">
      <c r="A15" s="111">
        <f>'Facility ABX Data'!A17</f>
        <v>0</v>
      </c>
      <c r="B15" s="119">
        <f>'Facility ABX Data'!B17</f>
        <v>0</v>
      </c>
      <c r="C15" s="119" t="e">
        <f>VLOOKUP('Facility ABX Data'!B17,'Facility ABX Data'!$B$2:$M$4947,2, FALSE)</f>
        <v>#N/A</v>
      </c>
      <c r="D15" s="119" t="e">
        <f>VLOOKUP('Facility ABX Data'!B17,'Facility ABX Data'!$B$2:$M$4947,5, FALSE)</f>
        <v>#N/A</v>
      </c>
      <c r="E15" s="119" t="e">
        <f>VLOOKUP('Facility ABX Data'!B17,'Facility ABX Data'!$B$2:$H$4947,7, FALSE)</f>
        <v>#N/A</v>
      </c>
      <c r="F15" s="118" t="e">
        <f>VLOOKUP('Facility ABX Data'!B17,'Facility ABX Data'!$B$2:$M$4947,8, FALSE)</f>
        <v>#N/A</v>
      </c>
      <c r="G15" s="119" t="e">
        <f>VLOOKUP('Facility ABX Data'!B17,'Facility ABX Data'!$B$2:$M$4947,11, FALSE)</f>
        <v>#N/A</v>
      </c>
      <c r="H15" s="119" t="e">
        <f>VLOOKUP('Facility ABX Data'!B17,'Facility ABX Data'!$B$2:$M$4947,12, FALSE)</f>
        <v>#N/A</v>
      </c>
      <c r="I15" s="128" t="e">
        <f>VLOOKUP('Facility ABX Data'!B17,'Facility ABX Data'!$B$4:$M$4976,  10,FALSE)</f>
        <v>#N/A</v>
      </c>
    </row>
    <row r="16" spans="1:9" x14ac:dyDescent="0.25">
      <c r="A16" s="111">
        <f>'Facility ABX Data'!A18</f>
        <v>0</v>
      </c>
      <c r="B16" s="119">
        <f>'Facility ABX Data'!B18</f>
        <v>0</v>
      </c>
      <c r="C16" s="119" t="e">
        <f>VLOOKUP('Facility ABX Data'!B18,'Facility ABX Data'!$B$2:$M$4947,2, FALSE)</f>
        <v>#N/A</v>
      </c>
      <c r="D16" s="119" t="e">
        <f>VLOOKUP('Facility ABX Data'!B18,'Facility ABX Data'!$B$2:$M$4947,5, FALSE)</f>
        <v>#N/A</v>
      </c>
      <c r="E16" s="119" t="e">
        <f>VLOOKUP('Facility ABX Data'!B18,'Facility ABX Data'!$B$2:$H$4947,7, FALSE)</f>
        <v>#N/A</v>
      </c>
      <c r="F16" s="118" t="e">
        <f>VLOOKUP('Facility ABX Data'!B18,'Facility ABX Data'!$B$2:$M$4947,8, FALSE)</f>
        <v>#N/A</v>
      </c>
      <c r="G16" s="119" t="e">
        <f>VLOOKUP('Facility ABX Data'!B18,'Facility ABX Data'!$B$2:$M$4947,11, FALSE)</f>
        <v>#N/A</v>
      </c>
      <c r="H16" s="119" t="e">
        <f>VLOOKUP('Facility ABX Data'!B18,'Facility ABX Data'!$B$2:$M$4947,12, FALSE)</f>
        <v>#N/A</v>
      </c>
      <c r="I16" s="128" t="e">
        <f>VLOOKUP('Facility ABX Data'!B18,'Facility ABX Data'!$B$4:$M$4976,  10,FALSE)</f>
        <v>#N/A</v>
      </c>
    </row>
    <row r="17" spans="1:9" x14ac:dyDescent="0.25">
      <c r="A17" s="111">
        <f>'Facility ABX Data'!A19</f>
        <v>0</v>
      </c>
      <c r="B17" s="119">
        <f>'Facility ABX Data'!B19</f>
        <v>0</v>
      </c>
      <c r="C17" s="119" t="e">
        <f>VLOOKUP('Facility ABX Data'!B19,'Facility ABX Data'!$B$2:$M$4947,2, FALSE)</f>
        <v>#N/A</v>
      </c>
      <c r="D17" s="119" t="e">
        <f>VLOOKUP('Facility ABX Data'!B19,'Facility ABX Data'!$B$2:$M$4947,5, FALSE)</f>
        <v>#N/A</v>
      </c>
      <c r="E17" s="119" t="e">
        <f>VLOOKUP('Facility ABX Data'!B19,'Facility ABX Data'!$B$2:$H$4947,7, FALSE)</f>
        <v>#N/A</v>
      </c>
      <c r="F17" s="118" t="e">
        <f>VLOOKUP('Facility ABX Data'!B19,'Facility ABX Data'!$B$2:$M$4947,8, FALSE)</f>
        <v>#N/A</v>
      </c>
      <c r="G17" s="119" t="e">
        <f>VLOOKUP('Facility ABX Data'!B19,'Facility ABX Data'!$B$2:$M$4947,11, FALSE)</f>
        <v>#N/A</v>
      </c>
      <c r="H17" s="119" t="e">
        <f>VLOOKUP('Facility ABX Data'!B19,'Facility ABX Data'!$B$2:$M$4947,12, FALSE)</f>
        <v>#N/A</v>
      </c>
      <c r="I17" s="128" t="e">
        <f>VLOOKUP('Facility ABX Data'!B19,'Facility ABX Data'!$B$4:$M$4976,  10,FALSE)</f>
        <v>#N/A</v>
      </c>
    </row>
    <row r="18" spans="1:9" x14ac:dyDescent="0.25">
      <c r="A18" s="111">
        <f>'Facility ABX Data'!A20</f>
        <v>0</v>
      </c>
      <c r="B18" s="119">
        <f>'Facility ABX Data'!B20</f>
        <v>0</v>
      </c>
      <c r="C18" s="119" t="e">
        <f>VLOOKUP('Facility ABX Data'!B20,'Facility ABX Data'!$B$2:$M$4947,2, FALSE)</f>
        <v>#N/A</v>
      </c>
      <c r="D18" s="119" t="e">
        <f>VLOOKUP('Facility ABX Data'!B20,'Facility ABX Data'!$B$2:$M$4947,5, FALSE)</f>
        <v>#N/A</v>
      </c>
      <c r="E18" s="119" t="e">
        <f>VLOOKUP('Facility ABX Data'!B20,'Facility ABX Data'!$B$2:$H$4947,7, FALSE)</f>
        <v>#N/A</v>
      </c>
      <c r="F18" s="118" t="e">
        <f>VLOOKUP('Facility ABX Data'!B20,'Facility ABX Data'!$B$2:$M$4947,8, FALSE)</f>
        <v>#N/A</v>
      </c>
      <c r="G18" s="119" t="e">
        <f>VLOOKUP('Facility ABX Data'!B20,'Facility ABX Data'!$B$2:$M$4947,11, FALSE)</f>
        <v>#N/A</v>
      </c>
      <c r="H18" s="119" t="e">
        <f>VLOOKUP('Facility ABX Data'!B20,'Facility ABX Data'!$B$2:$M$4947,12, FALSE)</f>
        <v>#N/A</v>
      </c>
      <c r="I18" s="128" t="e">
        <f>VLOOKUP('Facility ABX Data'!B20,'Facility ABX Data'!$B$4:$M$4976,  10,FALSE)</f>
        <v>#N/A</v>
      </c>
    </row>
    <row r="19" spans="1:9" x14ac:dyDescent="0.25">
      <c r="A19" s="111">
        <f>'Facility ABX Data'!A21</f>
        <v>0</v>
      </c>
      <c r="B19" s="119">
        <f>'Facility ABX Data'!B21</f>
        <v>0</v>
      </c>
      <c r="C19" s="119" t="e">
        <f>VLOOKUP('Facility ABX Data'!B21,'Facility ABX Data'!$B$2:$M$4947,2, FALSE)</f>
        <v>#N/A</v>
      </c>
      <c r="D19" s="119" t="e">
        <f>VLOOKUP('Facility ABX Data'!B21,'Facility ABX Data'!$B$2:$M$4947,5, FALSE)</f>
        <v>#N/A</v>
      </c>
      <c r="E19" s="119" t="e">
        <f>VLOOKUP('Facility ABX Data'!B21,'Facility ABX Data'!$B$2:$H$4947,7, FALSE)</f>
        <v>#N/A</v>
      </c>
      <c r="F19" s="118" t="e">
        <f>VLOOKUP('Facility ABX Data'!B21,'Facility ABX Data'!$B$2:$M$4947,8, FALSE)</f>
        <v>#N/A</v>
      </c>
      <c r="G19" s="119" t="e">
        <f>VLOOKUP('Facility ABX Data'!B21,'Facility ABX Data'!$B$2:$M$4947,11, FALSE)</f>
        <v>#N/A</v>
      </c>
      <c r="H19" s="119" t="e">
        <f>VLOOKUP('Facility ABX Data'!B21,'Facility ABX Data'!$B$2:$M$4947,12, FALSE)</f>
        <v>#N/A</v>
      </c>
      <c r="I19" s="128" t="e">
        <f>VLOOKUP('Facility ABX Data'!B21,'Facility ABX Data'!$B$4:$M$4976,  10,FALSE)</f>
        <v>#N/A</v>
      </c>
    </row>
    <row r="20" spans="1:9" x14ac:dyDescent="0.25">
      <c r="A20" s="111">
        <f>'Facility ABX Data'!A22</f>
        <v>0</v>
      </c>
      <c r="B20" s="119">
        <f>'Facility ABX Data'!B22</f>
        <v>0</v>
      </c>
      <c r="C20" s="119" t="e">
        <f>VLOOKUP('Facility ABX Data'!B22,'Facility ABX Data'!$B$2:$M$4947,2, FALSE)</f>
        <v>#N/A</v>
      </c>
      <c r="D20" s="119" t="e">
        <f>VLOOKUP('Facility ABX Data'!B22,'Facility ABX Data'!$B$2:$M$4947,5, FALSE)</f>
        <v>#N/A</v>
      </c>
      <c r="E20" s="119" t="e">
        <f>VLOOKUP('Facility ABX Data'!B22,'Facility ABX Data'!$B$2:$H$4947,7, FALSE)</f>
        <v>#N/A</v>
      </c>
      <c r="F20" s="118" t="e">
        <f>VLOOKUP('Facility ABX Data'!B22,'Facility ABX Data'!$B$2:$M$4947,8, FALSE)</f>
        <v>#N/A</v>
      </c>
      <c r="G20" s="119" t="e">
        <f>VLOOKUP('Facility ABX Data'!B22,'Facility ABX Data'!$B$2:$M$4947,11, FALSE)</f>
        <v>#N/A</v>
      </c>
      <c r="H20" s="119" t="e">
        <f>VLOOKUP('Facility ABX Data'!B22,'Facility ABX Data'!$B$2:$M$4947,12, FALSE)</f>
        <v>#N/A</v>
      </c>
      <c r="I20" s="128" t="e">
        <f>VLOOKUP('Facility ABX Data'!B22,'Facility ABX Data'!$B$4:$M$4976,  10,FALSE)</f>
        <v>#N/A</v>
      </c>
    </row>
    <row r="21" spans="1:9" x14ac:dyDescent="0.25">
      <c r="A21" s="111">
        <f>'Facility ABX Data'!A23</f>
        <v>0</v>
      </c>
      <c r="B21" s="119">
        <f>'Facility ABX Data'!B23</f>
        <v>0</v>
      </c>
      <c r="C21" s="119" t="e">
        <f>VLOOKUP('Facility ABX Data'!B23,'Facility ABX Data'!$B$2:$M$4947,2, FALSE)</f>
        <v>#N/A</v>
      </c>
      <c r="D21" s="119" t="e">
        <f>VLOOKUP('Facility ABX Data'!B23,'Facility ABX Data'!$B$2:$M$4947,5, FALSE)</f>
        <v>#N/A</v>
      </c>
      <c r="E21" s="119" t="e">
        <f>VLOOKUP('Facility ABX Data'!B23,'Facility ABX Data'!$B$2:$H$4947,7, FALSE)</f>
        <v>#N/A</v>
      </c>
      <c r="F21" s="118" t="e">
        <f>VLOOKUP('Facility ABX Data'!B23,'Facility ABX Data'!$B$2:$M$4947,8, FALSE)</f>
        <v>#N/A</v>
      </c>
      <c r="G21" s="119" t="e">
        <f>VLOOKUP('Facility ABX Data'!B23,'Facility ABX Data'!$B$2:$M$4947,11, FALSE)</f>
        <v>#N/A</v>
      </c>
      <c r="H21" s="119" t="e">
        <f>VLOOKUP('Facility ABX Data'!B23,'Facility ABX Data'!$B$2:$M$4947,12, FALSE)</f>
        <v>#N/A</v>
      </c>
      <c r="I21" s="128" t="e">
        <f>VLOOKUP('Facility ABX Data'!B23,'Facility ABX Data'!$B$4:$M$4976,  10,FALSE)</f>
        <v>#N/A</v>
      </c>
    </row>
    <row r="22" spans="1:9" x14ac:dyDescent="0.25">
      <c r="A22" s="111">
        <f>'Facility ABX Data'!A24</f>
        <v>0</v>
      </c>
      <c r="B22" s="119">
        <f>'Facility ABX Data'!B24</f>
        <v>0</v>
      </c>
      <c r="C22" s="119" t="e">
        <f>VLOOKUP('Facility ABX Data'!B24,'Facility ABX Data'!$B$2:$M$4947,2, FALSE)</f>
        <v>#N/A</v>
      </c>
      <c r="D22" s="119" t="e">
        <f>VLOOKUP('Facility ABX Data'!B24,'Facility ABX Data'!$B$2:$M$4947,5, FALSE)</f>
        <v>#N/A</v>
      </c>
      <c r="E22" s="119" t="e">
        <f>VLOOKUP('Facility ABX Data'!B24,'Facility ABX Data'!$B$2:$H$4947,7, FALSE)</f>
        <v>#N/A</v>
      </c>
      <c r="F22" s="118" t="e">
        <f>VLOOKUP('Facility ABX Data'!B24,'Facility ABX Data'!$B$2:$M$4947,8, FALSE)</f>
        <v>#N/A</v>
      </c>
      <c r="G22" s="119" t="e">
        <f>VLOOKUP('Facility ABX Data'!B24,'Facility ABX Data'!$B$2:$M$4947,11, FALSE)</f>
        <v>#N/A</v>
      </c>
      <c r="H22" s="119" t="e">
        <f>VLOOKUP('Facility ABX Data'!B24,'Facility ABX Data'!$B$2:$M$4947,12, FALSE)</f>
        <v>#N/A</v>
      </c>
      <c r="I22" s="128" t="e">
        <f>VLOOKUP('Facility ABX Data'!B24,'Facility ABX Data'!$B$4:$M$4976,  10,FALSE)</f>
        <v>#N/A</v>
      </c>
    </row>
    <row r="23" spans="1:9" x14ac:dyDescent="0.25">
      <c r="A23" s="111">
        <f>'Facility ABX Data'!A25</f>
        <v>0</v>
      </c>
      <c r="B23" s="119">
        <f>'Facility ABX Data'!B25</f>
        <v>0</v>
      </c>
      <c r="C23" s="119" t="e">
        <f>VLOOKUP('Facility ABX Data'!B25,'Facility ABX Data'!$B$2:$M$4947,2, FALSE)</f>
        <v>#N/A</v>
      </c>
      <c r="D23" s="119" t="e">
        <f>VLOOKUP('Facility ABX Data'!B25,'Facility ABX Data'!$B$2:$M$4947,5, FALSE)</f>
        <v>#N/A</v>
      </c>
      <c r="E23" s="119" t="e">
        <f>VLOOKUP('Facility ABX Data'!B25,'Facility ABX Data'!$B$2:$H$4947,7, FALSE)</f>
        <v>#N/A</v>
      </c>
      <c r="F23" s="118" t="e">
        <f>VLOOKUP('Facility ABX Data'!B25,'Facility ABX Data'!$B$2:$M$4947,8, FALSE)</f>
        <v>#N/A</v>
      </c>
      <c r="G23" s="119" t="e">
        <f>VLOOKUP('Facility ABX Data'!B25,'Facility ABX Data'!$B$2:$M$4947,11, FALSE)</f>
        <v>#N/A</v>
      </c>
      <c r="H23" s="119" t="e">
        <f>VLOOKUP('Facility ABX Data'!B25,'Facility ABX Data'!$B$2:$M$4947,12, FALSE)</f>
        <v>#N/A</v>
      </c>
      <c r="I23" s="128" t="e">
        <f>VLOOKUP('Facility ABX Data'!B25,'Facility ABX Data'!$B$4:$M$4976,  10,FALSE)</f>
        <v>#N/A</v>
      </c>
    </row>
    <row r="24" spans="1:9" x14ac:dyDescent="0.25">
      <c r="A24" s="111">
        <f>'Facility ABX Data'!A26</f>
        <v>0</v>
      </c>
      <c r="B24" s="119">
        <f>'Facility ABX Data'!B26</f>
        <v>0</v>
      </c>
      <c r="C24" s="119" t="e">
        <f>VLOOKUP('Facility ABX Data'!B26,'Facility ABX Data'!$B$2:$M$4947,2, FALSE)</f>
        <v>#N/A</v>
      </c>
      <c r="D24" s="119" t="e">
        <f>VLOOKUP('Facility ABX Data'!B26,'Facility ABX Data'!$B$2:$M$4947,5, FALSE)</f>
        <v>#N/A</v>
      </c>
      <c r="E24" s="119" t="e">
        <f>VLOOKUP('Facility ABX Data'!B26,'Facility ABX Data'!$B$2:$H$4947,7, FALSE)</f>
        <v>#N/A</v>
      </c>
      <c r="F24" s="118" t="e">
        <f>VLOOKUP('Facility ABX Data'!B26,'Facility ABX Data'!$B$2:$M$4947,8, FALSE)</f>
        <v>#N/A</v>
      </c>
      <c r="G24" s="119" t="e">
        <f>VLOOKUP('Facility ABX Data'!B26,'Facility ABX Data'!$B$2:$M$4947,11, FALSE)</f>
        <v>#N/A</v>
      </c>
      <c r="H24" s="119" t="e">
        <f>VLOOKUP('Facility ABX Data'!B26,'Facility ABX Data'!$B$2:$M$4947,12, FALSE)</f>
        <v>#N/A</v>
      </c>
      <c r="I24" s="128" t="e">
        <f>VLOOKUP('Facility ABX Data'!B26,'Facility ABX Data'!$B$4:$M$4976,  10,FALSE)</f>
        <v>#N/A</v>
      </c>
    </row>
    <row r="25" spans="1:9" x14ac:dyDescent="0.25">
      <c r="A25" s="111">
        <f>'Facility ABX Data'!A27</f>
        <v>0</v>
      </c>
      <c r="B25" s="119">
        <f>'Facility ABX Data'!B27</f>
        <v>0</v>
      </c>
      <c r="C25" s="119" t="e">
        <f>VLOOKUP('Facility ABX Data'!B27,'Facility ABX Data'!$B$2:$M$4947,2, FALSE)</f>
        <v>#N/A</v>
      </c>
      <c r="D25" s="119" t="e">
        <f>VLOOKUP('Facility ABX Data'!B27,'Facility ABX Data'!$B$2:$M$4947,5, FALSE)</f>
        <v>#N/A</v>
      </c>
      <c r="E25" s="119" t="e">
        <f>VLOOKUP('Facility ABX Data'!B27,'Facility ABX Data'!$B$2:$H$4947,7, FALSE)</f>
        <v>#N/A</v>
      </c>
      <c r="F25" s="118" t="e">
        <f>VLOOKUP('Facility ABX Data'!B27,'Facility ABX Data'!$B$2:$M$4947,8, FALSE)</f>
        <v>#N/A</v>
      </c>
      <c r="G25" s="119" t="e">
        <f>VLOOKUP('Facility ABX Data'!B27,'Facility ABX Data'!$B$2:$M$4947,11, FALSE)</f>
        <v>#N/A</v>
      </c>
      <c r="H25" s="119" t="e">
        <f>VLOOKUP('Facility ABX Data'!B27,'Facility ABX Data'!$B$2:$M$4947,12, FALSE)</f>
        <v>#N/A</v>
      </c>
      <c r="I25" s="128" t="e">
        <f>VLOOKUP('Facility ABX Data'!B27,'Facility ABX Data'!$B$4:$M$4976,  10,FALSE)</f>
        <v>#N/A</v>
      </c>
    </row>
    <row r="26" spans="1:9" x14ac:dyDescent="0.25">
      <c r="A26" s="111">
        <f>'Facility ABX Data'!A28</f>
        <v>0</v>
      </c>
      <c r="B26" s="119">
        <f>'Facility ABX Data'!B28</f>
        <v>0</v>
      </c>
      <c r="C26" s="119" t="e">
        <f>VLOOKUP('Facility ABX Data'!B28,'Facility ABX Data'!$B$2:$M$4947,2, FALSE)</f>
        <v>#N/A</v>
      </c>
      <c r="D26" s="119" t="e">
        <f>VLOOKUP('Facility ABX Data'!B28,'Facility ABX Data'!$B$2:$M$4947,5, FALSE)</f>
        <v>#N/A</v>
      </c>
      <c r="E26" s="119" t="e">
        <f>VLOOKUP('Facility ABX Data'!B28,'Facility ABX Data'!$B$2:$H$4947,7, FALSE)</f>
        <v>#N/A</v>
      </c>
      <c r="F26" s="118" t="e">
        <f>VLOOKUP('Facility ABX Data'!B28,'Facility ABX Data'!$B$2:$M$4947,8, FALSE)</f>
        <v>#N/A</v>
      </c>
      <c r="G26" s="119" t="e">
        <f>VLOOKUP('Facility ABX Data'!B28,'Facility ABX Data'!$B$2:$M$4947,11, FALSE)</f>
        <v>#N/A</v>
      </c>
      <c r="H26" s="119" t="e">
        <f>VLOOKUP('Facility ABX Data'!B28,'Facility ABX Data'!$B$2:$M$4947,12, FALSE)</f>
        <v>#N/A</v>
      </c>
      <c r="I26" s="128" t="e">
        <f>VLOOKUP('Facility ABX Data'!B28,'Facility ABX Data'!$B$4:$M$4976,  10,FALSE)</f>
        <v>#N/A</v>
      </c>
    </row>
    <row r="27" spans="1:9" x14ac:dyDescent="0.25">
      <c r="A27" s="111">
        <f>'Facility ABX Data'!A29</f>
        <v>0</v>
      </c>
      <c r="B27" s="119">
        <f>'Facility ABX Data'!B29</f>
        <v>0</v>
      </c>
      <c r="C27" s="119" t="e">
        <f>VLOOKUP('Facility ABX Data'!B29,'Facility ABX Data'!$B$2:$M$4947,2, FALSE)</f>
        <v>#N/A</v>
      </c>
      <c r="D27" s="119" t="e">
        <f>VLOOKUP('Facility ABX Data'!B29,'Facility ABX Data'!$B$2:$M$4947,5, FALSE)</f>
        <v>#N/A</v>
      </c>
      <c r="E27" s="119" t="e">
        <f>VLOOKUP('Facility ABX Data'!B29,'Facility ABX Data'!$B$2:$H$4947,7, FALSE)</f>
        <v>#N/A</v>
      </c>
      <c r="F27" s="118" t="e">
        <f>VLOOKUP('Facility ABX Data'!B29,'Facility ABX Data'!$B$2:$M$4947,8, FALSE)</f>
        <v>#N/A</v>
      </c>
      <c r="G27" s="119" t="e">
        <f>VLOOKUP('Facility ABX Data'!B29,'Facility ABX Data'!$B$2:$M$4947,11, FALSE)</f>
        <v>#N/A</v>
      </c>
      <c r="H27" s="119" t="e">
        <f>VLOOKUP('Facility ABX Data'!B29,'Facility ABX Data'!$B$2:$M$4947,12, FALSE)</f>
        <v>#N/A</v>
      </c>
      <c r="I27" s="128" t="e">
        <f>VLOOKUP('Facility ABX Data'!B29,'Facility ABX Data'!$B$4:$M$4976,  10,FALSE)</f>
        <v>#N/A</v>
      </c>
    </row>
    <row r="28" spans="1:9" x14ac:dyDescent="0.25">
      <c r="A28" s="111">
        <f>'Facility ABX Data'!A30</f>
        <v>0</v>
      </c>
      <c r="B28" s="119">
        <f>'Facility ABX Data'!B30</f>
        <v>0</v>
      </c>
      <c r="C28" s="119" t="e">
        <f>VLOOKUP('Facility ABX Data'!B30,'Facility ABX Data'!$B$2:$M$4947,2, FALSE)</f>
        <v>#N/A</v>
      </c>
      <c r="D28" s="119" t="e">
        <f>VLOOKUP('Facility ABX Data'!B30,'Facility ABX Data'!$B$2:$M$4947,5, FALSE)</f>
        <v>#N/A</v>
      </c>
      <c r="E28" s="119" t="e">
        <f>VLOOKUP('Facility ABX Data'!B30,'Facility ABX Data'!$B$2:$H$4947,7, FALSE)</f>
        <v>#N/A</v>
      </c>
      <c r="F28" s="118" t="e">
        <f>VLOOKUP('Facility ABX Data'!B30,'Facility ABX Data'!$B$2:$M$4947,8, FALSE)</f>
        <v>#N/A</v>
      </c>
      <c r="G28" s="119" t="e">
        <f>VLOOKUP('Facility ABX Data'!B30,'Facility ABX Data'!$B$2:$M$4947,11, FALSE)</f>
        <v>#N/A</v>
      </c>
      <c r="H28" s="119" t="e">
        <f>VLOOKUP('Facility ABX Data'!B30,'Facility ABX Data'!$B$2:$M$4947,12, FALSE)</f>
        <v>#N/A</v>
      </c>
      <c r="I28" s="128" t="e">
        <f>VLOOKUP('Facility ABX Data'!B30,'Facility ABX Data'!$B$4:$M$4976,  10,FALSE)</f>
        <v>#N/A</v>
      </c>
    </row>
    <row r="29" spans="1:9" x14ac:dyDescent="0.25">
      <c r="A29" s="111">
        <f>'Facility ABX Data'!A31</f>
        <v>0</v>
      </c>
      <c r="B29" s="119">
        <f>'Facility ABX Data'!B31</f>
        <v>0</v>
      </c>
      <c r="C29" s="119" t="e">
        <f>VLOOKUP('Facility ABX Data'!B31,'Facility ABX Data'!$B$2:$M$4947,2, FALSE)</f>
        <v>#N/A</v>
      </c>
      <c r="D29" s="119" t="e">
        <f>VLOOKUP('Facility ABX Data'!B31,'Facility ABX Data'!$B$2:$M$4947,5, FALSE)</f>
        <v>#N/A</v>
      </c>
      <c r="E29" s="119" t="e">
        <f>VLOOKUP('Facility ABX Data'!B31,'Facility ABX Data'!$B$2:$H$4947,7, FALSE)</f>
        <v>#N/A</v>
      </c>
      <c r="F29" s="118" t="e">
        <f>VLOOKUP('Facility ABX Data'!B31,'Facility ABX Data'!$B$2:$M$4947,8, FALSE)</f>
        <v>#N/A</v>
      </c>
      <c r="G29" s="119" t="e">
        <f>VLOOKUP('Facility ABX Data'!B31,'Facility ABX Data'!$B$2:$M$4947,11, FALSE)</f>
        <v>#N/A</v>
      </c>
      <c r="H29" s="119" t="e">
        <f>VLOOKUP('Facility ABX Data'!B31,'Facility ABX Data'!$B$2:$M$4947,12, FALSE)</f>
        <v>#N/A</v>
      </c>
      <c r="I29" s="128" t="e">
        <f>VLOOKUP('Facility ABX Data'!B31,'Facility ABX Data'!$B$4:$M$4976,  10,FALSE)</f>
        <v>#N/A</v>
      </c>
    </row>
    <row r="30" spans="1:9" x14ac:dyDescent="0.25">
      <c r="A30" s="111">
        <f>'Facility ABX Data'!A32</f>
        <v>0</v>
      </c>
      <c r="B30" s="119">
        <f>'Facility ABX Data'!B32</f>
        <v>0</v>
      </c>
      <c r="C30" s="119" t="e">
        <f>VLOOKUP('Facility ABX Data'!B32,'Facility ABX Data'!$B$2:$M$4947,2, FALSE)</f>
        <v>#N/A</v>
      </c>
      <c r="D30" s="119" t="e">
        <f>VLOOKUP('Facility ABX Data'!B32,'Facility ABX Data'!$B$2:$M$4947,5, FALSE)</f>
        <v>#N/A</v>
      </c>
      <c r="E30" s="119" t="e">
        <f>VLOOKUP('Facility ABX Data'!B32,'Facility ABX Data'!$B$2:$H$4947,7, FALSE)</f>
        <v>#N/A</v>
      </c>
      <c r="F30" s="118" t="e">
        <f>VLOOKUP('Facility ABX Data'!B32,'Facility ABX Data'!$B$2:$M$4947,8, FALSE)</f>
        <v>#N/A</v>
      </c>
      <c r="G30" s="119" t="e">
        <f>VLOOKUP('Facility ABX Data'!B32,'Facility ABX Data'!$B$2:$M$4947,11, FALSE)</f>
        <v>#N/A</v>
      </c>
      <c r="H30" s="119" t="e">
        <f>VLOOKUP('Facility ABX Data'!B32,'Facility ABX Data'!$B$2:$M$4947,12, FALSE)</f>
        <v>#N/A</v>
      </c>
      <c r="I30" s="128" t="e">
        <f>VLOOKUP('Facility ABX Data'!B32,'Facility ABX Data'!$B$4:$M$4976,  10,FALSE)</f>
        <v>#N/A</v>
      </c>
    </row>
    <row r="31" spans="1:9" x14ac:dyDescent="0.25">
      <c r="A31" s="111">
        <f>'Facility ABX Data'!A33</f>
        <v>0</v>
      </c>
      <c r="B31" s="119">
        <f>'Facility ABX Data'!B33</f>
        <v>0</v>
      </c>
      <c r="C31" s="119" t="e">
        <f>VLOOKUP('Facility ABX Data'!B33,'Facility ABX Data'!$B$2:$M$4947,2, FALSE)</f>
        <v>#N/A</v>
      </c>
      <c r="D31" s="119" t="e">
        <f>VLOOKUP('Facility ABX Data'!B33,'Facility ABX Data'!$B$2:$M$4947,5, FALSE)</f>
        <v>#N/A</v>
      </c>
      <c r="E31" s="119" t="e">
        <f>VLOOKUP('Facility ABX Data'!B33,'Facility ABX Data'!$B$2:$H$4947,7, FALSE)</f>
        <v>#N/A</v>
      </c>
      <c r="F31" s="118" t="e">
        <f>VLOOKUP('Facility ABX Data'!B33,'Facility ABX Data'!$B$2:$M$4947,8, FALSE)</f>
        <v>#N/A</v>
      </c>
      <c r="G31" s="119" t="e">
        <f>VLOOKUP('Facility ABX Data'!B33,'Facility ABX Data'!$B$2:$M$4947,11, FALSE)</f>
        <v>#N/A</v>
      </c>
      <c r="H31" s="119" t="e">
        <f>VLOOKUP('Facility ABX Data'!B33,'Facility ABX Data'!$B$2:$M$4947,12, FALSE)</f>
        <v>#N/A</v>
      </c>
      <c r="I31" s="128" t="e">
        <f>VLOOKUP('Facility ABX Data'!B33,'Facility ABX Data'!$B$4:$M$4976,  10,FALSE)</f>
        <v>#N/A</v>
      </c>
    </row>
    <row r="32" spans="1:9" x14ac:dyDescent="0.25">
      <c r="A32" s="111">
        <f>'Facility ABX Data'!A34</f>
        <v>0</v>
      </c>
      <c r="B32" s="119">
        <f>'Facility ABX Data'!B34</f>
        <v>0</v>
      </c>
      <c r="C32" s="119" t="e">
        <f>VLOOKUP('Facility ABX Data'!B34,'Facility ABX Data'!$B$2:$M$4947,2, FALSE)</f>
        <v>#N/A</v>
      </c>
      <c r="D32" s="119" t="e">
        <f>VLOOKUP('Facility ABX Data'!B34,'Facility ABX Data'!$B$2:$M$4947,5, FALSE)</f>
        <v>#N/A</v>
      </c>
      <c r="E32" s="119" t="e">
        <f>VLOOKUP('Facility ABX Data'!B34,'Facility ABX Data'!$B$2:$H$4947,7, FALSE)</f>
        <v>#N/A</v>
      </c>
      <c r="F32" s="118" t="e">
        <f>VLOOKUP('Facility ABX Data'!B34,'Facility ABX Data'!$B$2:$M$4947,8, FALSE)</f>
        <v>#N/A</v>
      </c>
      <c r="G32" s="119" t="e">
        <f>VLOOKUP('Facility ABX Data'!B34,'Facility ABX Data'!$B$2:$M$4947,11, FALSE)</f>
        <v>#N/A</v>
      </c>
      <c r="H32" s="119" t="e">
        <f>VLOOKUP('Facility ABX Data'!B34,'Facility ABX Data'!$B$2:$M$4947,12, FALSE)</f>
        <v>#N/A</v>
      </c>
      <c r="I32" s="128" t="e">
        <f>VLOOKUP('Facility ABX Data'!B34,'Facility ABX Data'!$B$4:$M$4976,  10,FALSE)</f>
        <v>#N/A</v>
      </c>
    </row>
    <row r="33" spans="1:9" x14ac:dyDescent="0.25">
      <c r="A33" s="111">
        <f>'Facility ABX Data'!A35</f>
        <v>0</v>
      </c>
      <c r="B33" s="119">
        <f>'Facility ABX Data'!B35</f>
        <v>0</v>
      </c>
      <c r="C33" s="119" t="e">
        <f>VLOOKUP('Facility ABX Data'!B35,'Facility ABX Data'!$B$2:$M$4947,2, FALSE)</f>
        <v>#N/A</v>
      </c>
      <c r="D33" s="119" t="e">
        <f>VLOOKUP('Facility ABX Data'!B35,'Facility ABX Data'!$B$2:$M$4947,5, FALSE)</f>
        <v>#N/A</v>
      </c>
      <c r="E33" s="119" t="e">
        <f>VLOOKUP('Facility ABX Data'!B35,'Facility ABX Data'!$B$2:$H$4947,7, FALSE)</f>
        <v>#N/A</v>
      </c>
      <c r="F33" s="118" t="e">
        <f>VLOOKUP('Facility ABX Data'!B35,'Facility ABX Data'!$B$2:$M$4947,8, FALSE)</f>
        <v>#N/A</v>
      </c>
      <c r="G33" s="119" t="e">
        <f>VLOOKUP('Facility ABX Data'!B35,'Facility ABX Data'!$B$2:$M$4947,11, FALSE)</f>
        <v>#N/A</v>
      </c>
      <c r="H33" s="119" t="e">
        <f>VLOOKUP('Facility ABX Data'!B35,'Facility ABX Data'!$B$2:$M$4947,12, FALSE)</f>
        <v>#N/A</v>
      </c>
      <c r="I33" s="128" t="e">
        <f>VLOOKUP('Facility ABX Data'!B35,'Facility ABX Data'!$B$4:$M$4976,  10,FALSE)</f>
        <v>#N/A</v>
      </c>
    </row>
    <row r="34" spans="1:9" x14ac:dyDescent="0.25">
      <c r="A34" s="111">
        <f>'Facility ABX Data'!A36</f>
        <v>0</v>
      </c>
      <c r="B34" s="119">
        <f>'Facility ABX Data'!B36</f>
        <v>0</v>
      </c>
      <c r="C34" s="119" t="e">
        <f>VLOOKUP('Facility ABX Data'!B36,'Facility ABX Data'!$B$2:$M$4947,2, FALSE)</f>
        <v>#N/A</v>
      </c>
      <c r="D34" s="119" t="e">
        <f>VLOOKUP('Facility ABX Data'!B36,'Facility ABX Data'!$B$2:$M$4947,5, FALSE)</f>
        <v>#N/A</v>
      </c>
      <c r="E34" s="119" t="e">
        <f>VLOOKUP('Facility ABX Data'!B36,'Facility ABX Data'!$B$2:$H$4947,7, FALSE)</f>
        <v>#N/A</v>
      </c>
      <c r="F34" s="118" t="e">
        <f>VLOOKUP('Facility ABX Data'!B36,'Facility ABX Data'!$B$2:$M$4947,8, FALSE)</f>
        <v>#N/A</v>
      </c>
      <c r="G34" s="119" t="e">
        <f>VLOOKUP('Facility ABX Data'!B36,'Facility ABX Data'!$B$2:$M$4947,11, FALSE)</f>
        <v>#N/A</v>
      </c>
      <c r="H34" s="119" t="e">
        <f>VLOOKUP('Facility ABX Data'!B36,'Facility ABX Data'!$B$2:$M$4947,12, FALSE)</f>
        <v>#N/A</v>
      </c>
      <c r="I34" s="128" t="e">
        <f>VLOOKUP('Facility ABX Data'!B36,'Facility ABX Data'!$B$4:$M$4976,  10,FALSE)</f>
        <v>#N/A</v>
      </c>
    </row>
    <row r="35" spans="1:9" x14ac:dyDescent="0.25">
      <c r="A35" s="111">
        <f>'Facility ABX Data'!A37</f>
        <v>0</v>
      </c>
      <c r="B35" s="119">
        <f>'Facility ABX Data'!B37</f>
        <v>0</v>
      </c>
      <c r="C35" s="119" t="e">
        <f>VLOOKUP('Facility ABX Data'!B37,'Facility ABX Data'!$B$2:$M$4947,2, FALSE)</f>
        <v>#N/A</v>
      </c>
      <c r="D35" s="119" t="e">
        <f>VLOOKUP('Facility ABX Data'!B37,'Facility ABX Data'!$B$2:$M$4947,5, FALSE)</f>
        <v>#N/A</v>
      </c>
      <c r="E35" s="119" t="e">
        <f>VLOOKUP('Facility ABX Data'!B37,'Facility ABX Data'!$B$2:$H$4947,7, FALSE)</f>
        <v>#N/A</v>
      </c>
      <c r="F35" s="118" t="e">
        <f>VLOOKUP('Facility ABX Data'!B37,'Facility ABX Data'!$B$2:$M$4947,8, FALSE)</f>
        <v>#N/A</v>
      </c>
      <c r="G35" s="119" t="e">
        <f>VLOOKUP('Facility ABX Data'!B37,'Facility ABX Data'!$B$2:$M$4947,11, FALSE)</f>
        <v>#N/A</v>
      </c>
      <c r="H35" s="119" t="e">
        <f>VLOOKUP('Facility ABX Data'!B37,'Facility ABX Data'!$B$2:$M$4947,12, FALSE)</f>
        <v>#N/A</v>
      </c>
      <c r="I35" s="128" t="e">
        <f>VLOOKUP('Facility ABX Data'!B37,'Facility ABX Data'!$B$4:$M$4976,  10,FALSE)</f>
        <v>#N/A</v>
      </c>
    </row>
    <row r="36" spans="1:9" x14ac:dyDescent="0.25">
      <c r="A36" s="111">
        <f>'Facility ABX Data'!A38</f>
        <v>0</v>
      </c>
      <c r="B36" s="119">
        <f>'Facility ABX Data'!B38</f>
        <v>0</v>
      </c>
      <c r="C36" s="119" t="e">
        <f>VLOOKUP('Facility ABX Data'!B38,'Facility ABX Data'!$B$2:$M$4947,2, FALSE)</f>
        <v>#N/A</v>
      </c>
      <c r="D36" s="119" t="e">
        <f>VLOOKUP('Facility ABX Data'!B38,'Facility ABX Data'!$B$2:$M$4947,5, FALSE)</f>
        <v>#N/A</v>
      </c>
      <c r="E36" s="119" t="e">
        <f>VLOOKUP('Facility ABX Data'!B38,'Facility ABX Data'!$B$2:$H$4947,7, FALSE)</f>
        <v>#N/A</v>
      </c>
      <c r="F36" s="118" t="e">
        <f>VLOOKUP('Facility ABX Data'!B38,'Facility ABX Data'!$B$2:$M$4947,8, FALSE)</f>
        <v>#N/A</v>
      </c>
      <c r="G36" s="119" t="e">
        <f>VLOOKUP('Facility ABX Data'!B38,'Facility ABX Data'!$B$2:$M$4947,11, FALSE)</f>
        <v>#N/A</v>
      </c>
      <c r="H36" s="119" t="e">
        <f>VLOOKUP('Facility ABX Data'!B38,'Facility ABX Data'!$B$2:$M$4947,12, FALSE)</f>
        <v>#N/A</v>
      </c>
      <c r="I36" s="128" t="e">
        <f>VLOOKUP('Facility ABX Data'!B38,'Facility ABX Data'!$B$4:$M$4976,  10,FALSE)</f>
        <v>#N/A</v>
      </c>
    </row>
    <row r="37" spans="1:9" x14ac:dyDescent="0.25">
      <c r="A37" s="111">
        <f>'Facility ABX Data'!A39</f>
        <v>0</v>
      </c>
      <c r="B37" s="119">
        <f>'Facility ABX Data'!B39</f>
        <v>0</v>
      </c>
      <c r="C37" s="119" t="e">
        <f>VLOOKUP('Facility ABX Data'!B39,'Facility ABX Data'!$B$2:$M$4947,2, FALSE)</f>
        <v>#N/A</v>
      </c>
      <c r="D37" s="119" t="e">
        <f>VLOOKUP('Facility ABX Data'!B39,'Facility ABX Data'!$B$2:$M$4947,5, FALSE)</f>
        <v>#N/A</v>
      </c>
      <c r="E37" s="119" t="e">
        <f>VLOOKUP('Facility ABX Data'!B39,'Facility ABX Data'!$B$2:$H$4947,7, FALSE)</f>
        <v>#N/A</v>
      </c>
      <c r="F37" s="118" t="e">
        <f>VLOOKUP('Facility ABX Data'!B39,'Facility ABX Data'!$B$2:$M$4947,8, FALSE)</f>
        <v>#N/A</v>
      </c>
      <c r="G37" s="119" t="e">
        <f>VLOOKUP('Facility ABX Data'!B39,'Facility ABX Data'!$B$2:$M$4947,11, FALSE)</f>
        <v>#N/A</v>
      </c>
      <c r="H37" s="119" t="e">
        <f>VLOOKUP('Facility ABX Data'!B39,'Facility ABX Data'!$B$2:$M$4947,12, FALSE)</f>
        <v>#N/A</v>
      </c>
      <c r="I37" s="128" t="e">
        <f>VLOOKUP('Facility ABX Data'!B39,'Facility ABX Data'!$B$4:$M$4976,  10,FALSE)</f>
        <v>#N/A</v>
      </c>
    </row>
    <row r="38" spans="1:9" x14ac:dyDescent="0.25">
      <c r="A38" s="111">
        <f>'Facility ABX Data'!A40</f>
        <v>0</v>
      </c>
      <c r="B38" s="119">
        <f>'Facility ABX Data'!B40</f>
        <v>0</v>
      </c>
      <c r="C38" s="119" t="e">
        <f>VLOOKUP('Facility ABX Data'!B40,'Facility ABX Data'!$B$2:$M$4947,2, FALSE)</f>
        <v>#N/A</v>
      </c>
      <c r="D38" s="119" t="e">
        <f>VLOOKUP('Facility ABX Data'!B40,'Facility ABX Data'!$B$2:$M$4947,5, FALSE)</f>
        <v>#N/A</v>
      </c>
      <c r="E38" s="119" t="e">
        <f>VLOOKUP('Facility ABX Data'!B40,'Facility ABX Data'!$B$2:$H$4947,7, FALSE)</f>
        <v>#N/A</v>
      </c>
      <c r="F38" s="118" t="e">
        <f>VLOOKUP('Facility ABX Data'!B40,'Facility ABX Data'!$B$2:$M$4947,8, FALSE)</f>
        <v>#N/A</v>
      </c>
      <c r="G38" s="119" t="e">
        <f>VLOOKUP('Facility ABX Data'!B40,'Facility ABX Data'!$B$2:$M$4947,11, FALSE)</f>
        <v>#N/A</v>
      </c>
      <c r="H38" s="119" t="e">
        <f>VLOOKUP('Facility ABX Data'!B40,'Facility ABX Data'!$B$2:$M$4947,12, FALSE)</f>
        <v>#N/A</v>
      </c>
      <c r="I38" s="128" t="e">
        <f>VLOOKUP('Facility ABX Data'!B40,'Facility ABX Data'!$B$4:$M$4976,  10,FALSE)</f>
        <v>#N/A</v>
      </c>
    </row>
    <row r="39" spans="1:9" x14ac:dyDescent="0.25">
      <c r="A39" s="111">
        <f>'Facility ABX Data'!A41</f>
        <v>0</v>
      </c>
      <c r="B39" s="119">
        <f>'Facility ABX Data'!B41</f>
        <v>0</v>
      </c>
      <c r="C39" s="119" t="e">
        <f>VLOOKUP('Facility ABX Data'!B41,'Facility ABX Data'!$B$2:$M$4947,2, FALSE)</f>
        <v>#N/A</v>
      </c>
      <c r="D39" s="119" t="e">
        <f>VLOOKUP('Facility ABX Data'!B41,'Facility ABX Data'!$B$2:$M$4947,5, FALSE)</f>
        <v>#N/A</v>
      </c>
      <c r="E39" s="119" t="e">
        <f>VLOOKUP('Facility ABX Data'!B41,'Facility ABX Data'!$B$2:$H$4947,7, FALSE)</f>
        <v>#N/A</v>
      </c>
      <c r="F39" s="118" t="e">
        <f>VLOOKUP('Facility ABX Data'!B41,'Facility ABX Data'!$B$2:$M$4947,8, FALSE)</f>
        <v>#N/A</v>
      </c>
      <c r="G39" s="119" t="e">
        <f>VLOOKUP('Facility ABX Data'!B41,'Facility ABX Data'!$B$2:$M$4947,11, FALSE)</f>
        <v>#N/A</v>
      </c>
      <c r="H39" s="119" t="e">
        <f>VLOOKUP('Facility ABX Data'!B41,'Facility ABX Data'!$B$2:$M$4947,12, FALSE)</f>
        <v>#N/A</v>
      </c>
      <c r="I39" s="128" t="e">
        <f>VLOOKUP('Facility ABX Data'!B41,'Facility ABX Data'!$B$4:$M$4976,  10,FALSE)</f>
        <v>#N/A</v>
      </c>
    </row>
    <row r="40" spans="1:9" x14ac:dyDescent="0.25">
      <c r="A40" s="111">
        <f>'Facility ABX Data'!A42</f>
        <v>0</v>
      </c>
      <c r="B40" s="119">
        <f>'Facility ABX Data'!B42</f>
        <v>0</v>
      </c>
      <c r="C40" s="119" t="e">
        <f>VLOOKUP('Facility ABX Data'!B42,'Facility ABX Data'!$B$2:$M$4947,2, FALSE)</f>
        <v>#N/A</v>
      </c>
      <c r="D40" s="119" t="e">
        <f>VLOOKUP('Facility ABX Data'!B42,'Facility ABX Data'!$B$2:$M$4947,5, FALSE)</f>
        <v>#N/A</v>
      </c>
      <c r="E40" s="119" t="e">
        <f>VLOOKUP('Facility ABX Data'!B42,'Facility ABX Data'!$B$2:$H$4947,7, FALSE)</f>
        <v>#N/A</v>
      </c>
      <c r="F40" s="118" t="e">
        <f>VLOOKUP('Facility ABX Data'!B42,'Facility ABX Data'!$B$2:$M$4947,8, FALSE)</f>
        <v>#N/A</v>
      </c>
      <c r="G40" s="119" t="e">
        <f>VLOOKUP('Facility ABX Data'!B42,'Facility ABX Data'!$B$2:$M$4947,11, FALSE)</f>
        <v>#N/A</v>
      </c>
      <c r="H40" s="119" t="e">
        <f>VLOOKUP('Facility ABX Data'!B42,'Facility ABX Data'!$B$2:$M$4947,12, FALSE)</f>
        <v>#N/A</v>
      </c>
      <c r="I40" s="128" t="e">
        <f>VLOOKUP('Facility ABX Data'!B42,'Facility ABX Data'!$B$4:$M$4976,  10,FALSE)</f>
        <v>#N/A</v>
      </c>
    </row>
    <row r="41" spans="1:9" x14ac:dyDescent="0.25">
      <c r="A41" s="111">
        <f>'Facility ABX Data'!A43</f>
        <v>0</v>
      </c>
      <c r="B41" s="119">
        <f>'Facility ABX Data'!B43</f>
        <v>0</v>
      </c>
      <c r="C41" s="119" t="e">
        <f>VLOOKUP('Facility ABX Data'!B43,'Facility ABX Data'!$B$2:$M$4947,2, FALSE)</f>
        <v>#N/A</v>
      </c>
      <c r="D41" s="119" t="e">
        <f>VLOOKUP('Facility ABX Data'!B43,'Facility ABX Data'!$B$2:$M$4947,5, FALSE)</f>
        <v>#N/A</v>
      </c>
      <c r="E41" s="119" t="e">
        <f>VLOOKUP('Facility ABX Data'!B43,'Facility ABX Data'!$B$2:$H$4947,7, FALSE)</f>
        <v>#N/A</v>
      </c>
      <c r="F41" s="118" t="e">
        <f>VLOOKUP('Facility ABX Data'!B43,'Facility ABX Data'!$B$2:$M$4947,8, FALSE)</f>
        <v>#N/A</v>
      </c>
      <c r="G41" s="119" t="e">
        <f>VLOOKUP('Facility ABX Data'!B43,'Facility ABX Data'!$B$2:$M$4947,11, FALSE)</f>
        <v>#N/A</v>
      </c>
      <c r="H41" s="119" t="e">
        <f>VLOOKUP('Facility ABX Data'!B43,'Facility ABX Data'!$B$2:$M$4947,12, FALSE)</f>
        <v>#N/A</v>
      </c>
      <c r="I41" s="128" t="e">
        <f>VLOOKUP('Facility ABX Data'!B43,'Facility ABX Data'!$B$4:$M$4976,  10,FALSE)</f>
        <v>#N/A</v>
      </c>
    </row>
    <row r="42" spans="1:9" x14ac:dyDescent="0.25">
      <c r="A42" s="111">
        <f>'Facility ABX Data'!A44</f>
        <v>0</v>
      </c>
      <c r="B42" s="119">
        <f>'Facility ABX Data'!B44</f>
        <v>0</v>
      </c>
      <c r="C42" s="119" t="e">
        <f>VLOOKUP('Facility ABX Data'!B44,'Facility ABX Data'!$B$2:$M$4947,2, FALSE)</f>
        <v>#N/A</v>
      </c>
      <c r="D42" s="119" t="e">
        <f>VLOOKUP('Facility ABX Data'!B44,'Facility ABX Data'!$B$2:$M$4947,5, FALSE)</f>
        <v>#N/A</v>
      </c>
      <c r="E42" s="119" t="e">
        <f>VLOOKUP('Facility ABX Data'!B44,'Facility ABX Data'!$B$2:$H$4947,7, FALSE)</f>
        <v>#N/A</v>
      </c>
      <c r="F42" s="118" t="e">
        <f>VLOOKUP('Facility ABX Data'!B44,'Facility ABX Data'!$B$2:$M$4947,8, FALSE)</f>
        <v>#N/A</v>
      </c>
      <c r="G42" s="119" t="e">
        <f>VLOOKUP('Facility ABX Data'!B44,'Facility ABX Data'!$B$2:$M$4947,11, FALSE)</f>
        <v>#N/A</v>
      </c>
      <c r="H42" s="119" t="e">
        <f>VLOOKUP('Facility ABX Data'!B44,'Facility ABX Data'!$B$2:$M$4947,12, FALSE)</f>
        <v>#N/A</v>
      </c>
      <c r="I42" s="128" t="e">
        <f>VLOOKUP('Facility ABX Data'!B44,'Facility ABX Data'!$B$4:$M$4976,  10,FALSE)</f>
        <v>#N/A</v>
      </c>
    </row>
    <row r="43" spans="1:9" x14ac:dyDescent="0.25">
      <c r="A43" s="111">
        <f>'Facility ABX Data'!A45</f>
        <v>0</v>
      </c>
      <c r="B43" s="119">
        <f>'Facility ABX Data'!B45</f>
        <v>0</v>
      </c>
      <c r="C43" s="119" t="e">
        <f>VLOOKUP('Facility ABX Data'!B45,'Facility ABX Data'!$B$2:$M$4947,2, FALSE)</f>
        <v>#N/A</v>
      </c>
      <c r="D43" s="119" t="e">
        <f>VLOOKUP('Facility ABX Data'!B45,'Facility ABX Data'!$B$2:$M$4947,5, FALSE)</f>
        <v>#N/A</v>
      </c>
      <c r="E43" s="119" t="e">
        <f>VLOOKUP('Facility ABX Data'!B45,'Facility ABX Data'!$B$2:$H$4947,7, FALSE)</f>
        <v>#N/A</v>
      </c>
      <c r="F43" s="118" t="e">
        <f>VLOOKUP('Facility ABX Data'!B45,'Facility ABX Data'!$B$2:$M$4947,8, FALSE)</f>
        <v>#N/A</v>
      </c>
      <c r="G43" s="119" t="e">
        <f>VLOOKUP('Facility ABX Data'!B45,'Facility ABX Data'!$B$2:$M$4947,11, FALSE)</f>
        <v>#N/A</v>
      </c>
      <c r="H43" s="119" t="e">
        <f>VLOOKUP('Facility ABX Data'!B45,'Facility ABX Data'!$B$2:$M$4947,12, FALSE)</f>
        <v>#N/A</v>
      </c>
      <c r="I43" s="128" t="e">
        <f>VLOOKUP('Facility ABX Data'!B45,'Facility ABX Data'!$B$4:$M$4976,  10,FALSE)</f>
        <v>#N/A</v>
      </c>
    </row>
    <row r="44" spans="1:9" x14ac:dyDescent="0.25">
      <c r="A44" s="111">
        <f>'Facility ABX Data'!A46</f>
        <v>0</v>
      </c>
      <c r="B44" s="119">
        <f>'Facility ABX Data'!B46</f>
        <v>0</v>
      </c>
      <c r="C44" s="119" t="e">
        <f>VLOOKUP('Facility ABX Data'!B46,'Facility ABX Data'!$B$2:$M$4947,2, FALSE)</f>
        <v>#N/A</v>
      </c>
      <c r="D44" s="119" t="e">
        <f>VLOOKUP('Facility ABX Data'!B46,'Facility ABX Data'!$B$2:$M$4947,5, FALSE)</f>
        <v>#N/A</v>
      </c>
      <c r="E44" s="119" t="e">
        <f>VLOOKUP('Facility ABX Data'!B46,'Facility ABX Data'!$B$2:$H$4947,7, FALSE)</f>
        <v>#N/A</v>
      </c>
      <c r="F44" s="118" t="e">
        <f>VLOOKUP('Facility ABX Data'!B46,'Facility ABX Data'!$B$2:$M$4947,8, FALSE)</f>
        <v>#N/A</v>
      </c>
      <c r="G44" s="119" t="e">
        <f>VLOOKUP('Facility ABX Data'!B46,'Facility ABX Data'!$B$2:$M$4947,11, FALSE)</f>
        <v>#N/A</v>
      </c>
      <c r="H44" s="119" t="e">
        <f>VLOOKUP('Facility ABX Data'!B46,'Facility ABX Data'!$B$2:$M$4947,12, FALSE)</f>
        <v>#N/A</v>
      </c>
      <c r="I44" s="128" t="e">
        <f>VLOOKUP('Facility ABX Data'!B46,'Facility ABX Data'!$B$4:$M$4976,  10,FALSE)</f>
        <v>#N/A</v>
      </c>
    </row>
    <row r="45" spans="1:9" x14ac:dyDescent="0.25">
      <c r="A45" s="111">
        <f>'Facility ABX Data'!A47</f>
        <v>0</v>
      </c>
      <c r="B45" s="119">
        <f>'Facility ABX Data'!B47</f>
        <v>0</v>
      </c>
      <c r="C45" s="119" t="e">
        <f>VLOOKUP('Facility ABX Data'!B47,'Facility ABX Data'!$B$2:$M$4947,2, FALSE)</f>
        <v>#N/A</v>
      </c>
      <c r="D45" s="119" t="e">
        <f>VLOOKUP('Facility ABX Data'!B47,'Facility ABX Data'!$B$2:$M$4947,5, FALSE)</f>
        <v>#N/A</v>
      </c>
      <c r="E45" s="119" t="e">
        <f>VLOOKUP('Facility ABX Data'!B47,'Facility ABX Data'!$B$2:$H$4947,7, FALSE)</f>
        <v>#N/A</v>
      </c>
      <c r="F45" s="118" t="e">
        <f>VLOOKUP('Facility ABX Data'!B47,'Facility ABX Data'!$B$2:$M$4947,8, FALSE)</f>
        <v>#N/A</v>
      </c>
      <c r="G45" s="119" t="e">
        <f>VLOOKUP('Facility ABX Data'!B47,'Facility ABX Data'!$B$2:$M$4947,11, FALSE)</f>
        <v>#N/A</v>
      </c>
      <c r="H45" s="119" t="e">
        <f>VLOOKUP('Facility ABX Data'!B47,'Facility ABX Data'!$B$2:$M$4947,12, FALSE)</f>
        <v>#N/A</v>
      </c>
      <c r="I45" s="128" t="e">
        <f>VLOOKUP('Facility ABX Data'!B47,'Facility ABX Data'!$B$4:$M$4976,  10,FALSE)</f>
        <v>#N/A</v>
      </c>
    </row>
    <row r="46" spans="1:9" x14ac:dyDescent="0.25">
      <c r="A46" s="111">
        <f>'Facility ABX Data'!A48</f>
        <v>0</v>
      </c>
      <c r="B46" s="119">
        <f>'Facility ABX Data'!B48</f>
        <v>0</v>
      </c>
      <c r="C46" s="119" t="e">
        <f>VLOOKUP('Facility ABX Data'!B48,'Facility ABX Data'!$B$2:$M$4947,2, FALSE)</f>
        <v>#N/A</v>
      </c>
      <c r="D46" s="119" t="e">
        <f>VLOOKUP('Facility ABX Data'!B48,'Facility ABX Data'!$B$2:$M$4947,5, FALSE)</f>
        <v>#N/A</v>
      </c>
      <c r="E46" s="119" t="e">
        <f>VLOOKUP('Facility ABX Data'!B48,'Facility ABX Data'!$B$2:$H$4947,7, FALSE)</f>
        <v>#N/A</v>
      </c>
      <c r="F46" s="118" t="e">
        <f>VLOOKUP('Facility ABX Data'!B48,'Facility ABX Data'!$B$2:$M$4947,8, FALSE)</f>
        <v>#N/A</v>
      </c>
      <c r="G46" s="119" t="e">
        <f>VLOOKUP('Facility ABX Data'!B48,'Facility ABX Data'!$B$2:$M$4947,11, FALSE)</f>
        <v>#N/A</v>
      </c>
      <c r="H46" s="119" t="e">
        <f>VLOOKUP('Facility ABX Data'!B48,'Facility ABX Data'!$B$2:$M$4947,12, FALSE)</f>
        <v>#N/A</v>
      </c>
      <c r="I46" s="128" t="e">
        <f>VLOOKUP('Facility ABX Data'!B48,'Facility ABX Data'!$B$4:$M$4976,  10,FALSE)</f>
        <v>#N/A</v>
      </c>
    </row>
    <row r="47" spans="1:9" x14ac:dyDescent="0.25">
      <c r="A47" s="111">
        <f>'Facility ABX Data'!A49</f>
        <v>0</v>
      </c>
      <c r="B47" s="119">
        <f>'Facility ABX Data'!B49</f>
        <v>0</v>
      </c>
      <c r="C47" s="119" t="e">
        <f>VLOOKUP('Facility ABX Data'!B49,'Facility ABX Data'!$B$2:$M$4947,2, FALSE)</f>
        <v>#N/A</v>
      </c>
      <c r="D47" s="119" t="e">
        <f>VLOOKUP('Facility ABX Data'!B49,'Facility ABX Data'!$B$2:$M$4947,5, FALSE)</f>
        <v>#N/A</v>
      </c>
      <c r="E47" s="119" t="e">
        <f>VLOOKUP('Facility ABX Data'!B49,'Facility ABX Data'!$B$2:$H$4947,7, FALSE)</f>
        <v>#N/A</v>
      </c>
      <c r="F47" s="118" t="e">
        <f>VLOOKUP('Facility ABX Data'!B49,'Facility ABX Data'!$B$2:$M$4947,8, FALSE)</f>
        <v>#N/A</v>
      </c>
      <c r="G47" s="119" t="e">
        <f>VLOOKUP('Facility ABX Data'!B49,'Facility ABX Data'!$B$2:$M$4947,11, FALSE)</f>
        <v>#N/A</v>
      </c>
      <c r="H47" s="119" t="e">
        <f>VLOOKUP('Facility ABX Data'!B49,'Facility ABX Data'!$B$2:$M$4947,12, FALSE)</f>
        <v>#N/A</v>
      </c>
      <c r="I47" s="128" t="e">
        <f>VLOOKUP('Facility ABX Data'!B49,'Facility ABX Data'!$B$4:$M$4976,  10,FALSE)</f>
        <v>#N/A</v>
      </c>
    </row>
    <row r="48" spans="1:9" x14ac:dyDescent="0.25">
      <c r="A48" s="111">
        <f>'Facility ABX Data'!A50</f>
        <v>0</v>
      </c>
      <c r="B48" s="119">
        <f>'Facility ABX Data'!B50</f>
        <v>0</v>
      </c>
      <c r="C48" s="119" t="e">
        <f>VLOOKUP('Facility ABX Data'!B50,'Facility ABX Data'!$B$2:$M$4947,2, FALSE)</f>
        <v>#N/A</v>
      </c>
      <c r="D48" s="119" t="e">
        <f>VLOOKUP('Facility ABX Data'!B50,'Facility ABX Data'!$B$2:$M$4947,5, FALSE)</f>
        <v>#N/A</v>
      </c>
      <c r="E48" s="119" t="e">
        <f>VLOOKUP('Facility ABX Data'!B50,'Facility ABX Data'!$B$2:$H$4947,7, FALSE)</f>
        <v>#N/A</v>
      </c>
      <c r="F48" s="118" t="e">
        <f>VLOOKUP('Facility ABX Data'!B50,'Facility ABX Data'!$B$2:$M$4947,8, FALSE)</f>
        <v>#N/A</v>
      </c>
      <c r="G48" s="119" t="e">
        <f>VLOOKUP('Facility ABX Data'!B50,'Facility ABX Data'!$B$2:$M$4947,11, FALSE)</f>
        <v>#N/A</v>
      </c>
      <c r="H48" s="119" t="e">
        <f>VLOOKUP('Facility ABX Data'!B50,'Facility ABX Data'!$B$2:$M$4947,12, FALSE)</f>
        <v>#N/A</v>
      </c>
      <c r="I48" s="128" t="e">
        <f>VLOOKUP('Facility ABX Data'!B50,'Facility ABX Data'!$B$4:$M$4976,  10,FALSE)</f>
        <v>#N/A</v>
      </c>
    </row>
    <row r="49" spans="1:9" x14ac:dyDescent="0.25">
      <c r="A49" s="111">
        <f>'Facility ABX Data'!A51</f>
        <v>0</v>
      </c>
      <c r="B49" s="119">
        <f>'Facility ABX Data'!B51</f>
        <v>0</v>
      </c>
      <c r="C49" s="119" t="e">
        <f>VLOOKUP('Facility ABX Data'!B51,'Facility ABX Data'!$B$2:$M$4947,2, FALSE)</f>
        <v>#N/A</v>
      </c>
      <c r="D49" s="119" t="e">
        <f>VLOOKUP('Facility ABX Data'!B51,'Facility ABX Data'!$B$2:$M$4947,5, FALSE)</f>
        <v>#N/A</v>
      </c>
      <c r="E49" s="119" t="e">
        <f>VLOOKUP('Facility ABX Data'!B51,'Facility ABX Data'!$B$2:$H$4947,7, FALSE)</f>
        <v>#N/A</v>
      </c>
      <c r="F49" s="118" t="e">
        <f>VLOOKUP('Facility ABX Data'!B51,'Facility ABX Data'!$B$2:$M$4947,8, FALSE)</f>
        <v>#N/A</v>
      </c>
      <c r="G49" s="119" t="e">
        <f>VLOOKUP('Facility ABX Data'!B51,'Facility ABX Data'!$B$2:$M$4947,11, FALSE)</f>
        <v>#N/A</v>
      </c>
      <c r="H49" s="119" t="e">
        <f>VLOOKUP('Facility ABX Data'!B51,'Facility ABX Data'!$B$2:$M$4947,12, FALSE)</f>
        <v>#N/A</v>
      </c>
      <c r="I49" s="128" t="e">
        <f>VLOOKUP('Facility ABX Data'!B51,'Facility ABX Data'!$B$4:$M$4976,  10,FALSE)</f>
        <v>#N/A</v>
      </c>
    </row>
    <row r="50" spans="1:9" x14ac:dyDescent="0.25">
      <c r="A50" s="111">
        <f>'Facility ABX Data'!A52</f>
        <v>0</v>
      </c>
      <c r="B50" s="119">
        <f>'Facility ABX Data'!B52</f>
        <v>0</v>
      </c>
      <c r="C50" s="119" t="e">
        <f>VLOOKUP('Facility ABX Data'!B52,'Facility ABX Data'!$B$2:$M$4947,2, FALSE)</f>
        <v>#N/A</v>
      </c>
      <c r="D50" s="119" t="e">
        <f>VLOOKUP('Facility ABX Data'!B52,'Facility ABX Data'!$B$2:$M$4947,5, FALSE)</f>
        <v>#N/A</v>
      </c>
      <c r="E50" s="119" t="e">
        <f>VLOOKUP('Facility ABX Data'!B52,'Facility ABX Data'!$B$2:$H$4947,7, FALSE)</f>
        <v>#N/A</v>
      </c>
      <c r="F50" s="118" t="e">
        <f>VLOOKUP('Facility ABX Data'!B52,'Facility ABX Data'!$B$2:$M$4947,8, FALSE)</f>
        <v>#N/A</v>
      </c>
      <c r="G50" s="119" t="e">
        <f>VLOOKUP('Facility ABX Data'!B52,'Facility ABX Data'!$B$2:$M$4947,11, FALSE)</f>
        <v>#N/A</v>
      </c>
      <c r="H50" s="119" t="e">
        <f>VLOOKUP('Facility ABX Data'!B52,'Facility ABX Data'!$B$2:$M$4947,12, FALSE)</f>
        <v>#N/A</v>
      </c>
      <c r="I50" s="128" t="e">
        <f>VLOOKUP('Facility ABX Data'!B52,'Facility ABX Data'!$B$4:$M$4976,  10,FALSE)</f>
        <v>#N/A</v>
      </c>
    </row>
    <row r="51" spans="1:9" x14ac:dyDescent="0.25">
      <c r="A51" s="111">
        <f>'Facility ABX Data'!A53</f>
        <v>0</v>
      </c>
      <c r="B51" s="119">
        <f>'Facility ABX Data'!B53</f>
        <v>0</v>
      </c>
      <c r="C51" s="119" t="e">
        <f>VLOOKUP('Facility ABX Data'!B53,'Facility ABX Data'!$B$2:$M$4947,2, FALSE)</f>
        <v>#N/A</v>
      </c>
      <c r="D51" s="119" t="e">
        <f>VLOOKUP('Facility ABX Data'!B53,'Facility ABX Data'!$B$2:$M$4947,5, FALSE)</f>
        <v>#N/A</v>
      </c>
      <c r="E51" s="119" t="e">
        <f>VLOOKUP('Facility ABX Data'!B53,'Facility ABX Data'!$B$2:$H$4947,7, FALSE)</f>
        <v>#N/A</v>
      </c>
      <c r="F51" s="118" t="e">
        <f>VLOOKUP('Facility ABX Data'!B53,'Facility ABX Data'!$B$2:$M$4947,8, FALSE)</f>
        <v>#N/A</v>
      </c>
      <c r="G51" s="119" t="e">
        <f>VLOOKUP('Facility ABX Data'!B53,'Facility ABX Data'!$B$2:$M$4947,11, FALSE)</f>
        <v>#N/A</v>
      </c>
      <c r="H51" s="119" t="e">
        <f>VLOOKUP('Facility ABX Data'!B53,'Facility ABX Data'!$B$2:$M$4947,12, FALSE)</f>
        <v>#N/A</v>
      </c>
      <c r="I51" s="128" t="e">
        <f>VLOOKUP('Facility ABX Data'!B53,'Facility ABX Data'!$B$4:$M$4976,  10,FALSE)</f>
        <v>#N/A</v>
      </c>
    </row>
    <row r="52" spans="1:9" x14ac:dyDescent="0.25">
      <c r="A52" s="111">
        <f>'Facility ABX Data'!A54</f>
        <v>0</v>
      </c>
      <c r="B52" s="119">
        <f>'Facility ABX Data'!B54</f>
        <v>0</v>
      </c>
      <c r="C52" s="119" t="e">
        <f>VLOOKUP('Facility ABX Data'!B54,'Facility ABX Data'!$B$2:$M$4947,2, FALSE)</f>
        <v>#N/A</v>
      </c>
      <c r="D52" s="119" t="e">
        <f>VLOOKUP('Facility ABX Data'!B54,'Facility ABX Data'!$B$2:$M$4947,5, FALSE)</f>
        <v>#N/A</v>
      </c>
      <c r="E52" s="119" t="e">
        <f>VLOOKUP('Facility ABX Data'!B54,'Facility ABX Data'!$B$2:$H$4947,7, FALSE)</f>
        <v>#N/A</v>
      </c>
      <c r="F52" s="118" t="e">
        <f>VLOOKUP('Facility ABX Data'!B54,'Facility ABX Data'!$B$2:$M$4947,8, FALSE)</f>
        <v>#N/A</v>
      </c>
      <c r="G52" s="119" t="e">
        <f>VLOOKUP('Facility ABX Data'!B54,'Facility ABX Data'!$B$2:$M$4947,11, FALSE)</f>
        <v>#N/A</v>
      </c>
      <c r="H52" s="119" t="e">
        <f>VLOOKUP('Facility ABX Data'!B54,'Facility ABX Data'!$B$2:$M$4947,12, FALSE)</f>
        <v>#N/A</v>
      </c>
      <c r="I52" s="128" t="e">
        <f>VLOOKUP('Facility ABX Data'!B54,'Facility ABX Data'!$B$4:$M$4976,  10,FALSE)</f>
        <v>#N/A</v>
      </c>
    </row>
    <row r="53" spans="1:9" x14ac:dyDescent="0.25">
      <c r="A53" s="111">
        <f>'Facility ABX Data'!A55</f>
        <v>0</v>
      </c>
      <c r="B53" s="119">
        <f>'Facility ABX Data'!B55</f>
        <v>0</v>
      </c>
      <c r="C53" s="119" t="e">
        <f>VLOOKUP('Facility ABX Data'!B55,'Facility ABX Data'!$B$2:$M$4947,2, FALSE)</f>
        <v>#N/A</v>
      </c>
      <c r="D53" s="119" t="e">
        <f>VLOOKUP('Facility ABX Data'!B55,'Facility ABX Data'!$B$2:$M$4947,5, FALSE)</f>
        <v>#N/A</v>
      </c>
      <c r="E53" s="119" t="e">
        <f>VLOOKUP('Facility ABX Data'!B55,'Facility ABX Data'!$B$2:$H$4947,7, FALSE)</f>
        <v>#N/A</v>
      </c>
      <c r="F53" s="118" t="e">
        <f>VLOOKUP('Facility ABX Data'!B55,'Facility ABX Data'!$B$2:$M$4947,8, FALSE)</f>
        <v>#N/A</v>
      </c>
      <c r="G53" s="119" t="e">
        <f>VLOOKUP('Facility ABX Data'!B55,'Facility ABX Data'!$B$2:$M$4947,11, FALSE)</f>
        <v>#N/A</v>
      </c>
      <c r="H53" s="119" t="e">
        <f>VLOOKUP('Facility ABX Data'!B55,'Facility ABX Data'!$B$2:$M$4947,12, FALSE)</f>
        <v>#N/A</v>
      </c>
      <c r="I53" s="128" t="e">
        <f>VLOOKUP('Facility ABX Data'!B55,'Facility ABX Data'!$B$4:$M$4976,  10,FALSE)</f>
        <v>#N/A</v>
      </c>
    </row>
    <row r="54" spans="1:9" x14ac:dyDescent="0.25">
      <c r="A54" s="111">
        <f>'Facility ABX Data'!A56</f>
        <v>0</v>
      </c>
      <c r="B54" s="119">
        <f>'Facility ABX Data'!B56</f>
        <v>0</v>
      </c>
      <c r="C54" s="119" t="e">
        <f>VLOOKUP('Facility ABX Data'!B56,'Facility ABX Data'!$B$2:$M$4947,2, FALSE)</f>
        <v>#N/A</v>
      </c>
      <c r="D54" s="119" t="e">
        <f>VLOOKUP('Facility ABX Data'!B56,'Facility ABX Data'!$B$2:$M$4947,5, FALSE)</f>
        <v>#N/A</v>
      </c>
      <c r="E54" s="119" t="e">
        <f>VLOOKUP('Facility ABX Data'!B56,'Facility ABX Data'!$B$2:$H$4947,7, FALSE)</f>
        <v>#N/A</v>
      </c>
      <c r="F54" s="118" t="e">
        <f>VLOOKUP('Facility ABX Data'!B56,'Facility ABX Data'!$B$2:$M$4947,8, FALSE)</f>
        <v>#N/A</v>
      </c>
      <c r="G54" s="119" t="e">
        <f>VLOOKUP('Facility ABX Data'!B56,'Facility ABX Data'!$B$2:$M$4947,11, FALSE)</f>
        <v>#N/A</v>
      </c>
      <c r="H54" s="119" t="e">
        <f>VLOOKUP('Facility ABX Data'!B56,'Facility ABX Data'!$B$2:$M$4947,12, FALSE)</f>
        <v>#N/A</v>
      </c>
      <c r="I54" s="128" t="e">
        <f>VLOOKUP('Facility ABX Data'!B56,'Facility ABX Data'!$B$4:$M$4976,  10,FALSE)</f>
        <v>#N/A</v>
      </c>
    </row>
    <row r="55" spans="1:9" x14ac:dyDescent="0.25">
      <c r="A55" s="111">
        <f>'Facility ABX Data'!A57</f>
        <v>0</v>
      </c>
      <c r="B55" s="119">
        <f>'Facility ABX Data'!B57</f>
        <v>0</v>
      </c>
      <c r="C55" s="119" t="e">
        <f>VLOOKUP('Facility ABX Data'!B57,'Facility ABX Data'!$B$2:$M$4947,2, FALSE)</f>
        <v>#N/A</v>
      </c>
      <c r="D55" s="119" t="e">
        <f>VLOOKUP('Facility ABX Data'!B57,'Facility ABX Data'!$B$2:$M$4947,5, FALSE)</f>
        <v>#N/A</v>
      </c>
      <c r="E55" s="119" t="e">
        <f>VLOOKUP('Facility ABX Data'!B57,'Facility ABX Data'!$B$2:$H$4947,7, FALSE)</f>
        <v>#N/A</v>
      </c>
      <c r="F55" s="118" t="e">
        <f>VLOOKUP('Facility ABX Data'!B57,'Facility ABX Data'!$B$2:$M$4947,8, FALSE)</f>
        <v>#N/A</v>
      </c>
      <c r="G55" s="119" t="e">
        <f>VLOOKUP('Facility ABX Data'!B57,'Facility ABX Data'!$B$2:$M$4947,11, FALSE)</f>
        <v>#N/A</v>
      </c>
      <c r="H55" s="119" t="e">
        <f>VLOOKUP('Facility ABX Data'!B57,'Facility ABX Data'!$B$2:$M$4947,12, FALSE)</f>
        <v>#N/A</v>
      </c>
      <c r="I55" s="128" t="e">
        <f>VLOOKUP('Facility ABX Data'!B57,'Facility ABX Data'!$B$4:$M$4976,  10,FALSE)</f>
        <v>#N/A</v>
      </c>
    </row>
    <row r="56" spans="1:9" x14ac:dyDescent="0.25">
      <c r="A56" s="111">
        <f>'Facility ABX Data'!A58</f>
        <v>0</v>
      </c>
      <c r="B56" s="119">
        <f>'Facility ABX Data'!B58</f>
        <v>0</v>
      </c>
      <c r="C56" s="119" t="e">
        <f>VLOOKUP('Facility ABX Data'!B58,'Facility ABX Data'!$B$2:$M$4947,2, FALSE)</f>
        <v>#N/A</v>
      </c>
      <c r="D56" s="119" t="e">
        <f>VLOOKUP('Facility ABX Data'!B58,'Facility ABX Data'!$B$2:$M$4947,5, FALSE)</f>
        <v>#N/A</v>
      </c>
      <c r="E56" s="119" t="e">
        <f>VLOOKUP('Facility ABX Data'!B58,'Facility ABX Data'!$B$2:$H$4947,7, FALSE)</f>
        <v>#N/A</v>
      </c>
      <c r="F56" s="118" t="e">
        <f>VLOOKUP('Facility ABX Data'!B58,'Facility ABX Data'!$B$2:$M$4947,8, FALSE)</f>
        <v>#N/A</v>
      </c>
      <c r="G56" s="119" t="e">
        <f>VLOOKUP('Facility ABX Data'!B58,'Facility ABX Data'!$B$2:$M$4947,11, FALSE)</f>
        <v>#N/A</v>
      </c>
      <c r="H56" s="119" t="e">
        <f>VLOOKUP('Facility ABX Data'!B58,'Facility ABX Data'!$B$2:$M$4947,12, FALSE)</f>
        <v>#N/A</v>
      </c>
      <c r="I56" s="128" t="e">
        <f>VLOOKUP('Facility ABX Data'!B58,'Facility ABX Data'!$B$4:$M$4976,  10,FALSE)</f>
        <v>#N/A</v>
      </c>
    </row>
    <row r="57" spans="1:9" x14ac:dyDescent="0.25">
      <c r="A57" s="111">
        <f>'Facility ABX Data'!A59</f>
        <v>0</v>
      </c>
      <c r="B57" s="119">
        <f>'Facility ABX Data'!B59</f>
        <v>0</v>
      </c>
      <c r="C57" s="119" t="e">
        <f>VLOOKUP('Facility ABX Data'!B59,'Facility ABX Data'!$B$2:$M$4947,2, FALSE)</f>
        <v>#N/A</v>
      </c>
      <c r="D57" s="119" t="e">
        <f>VLOOKUP('Facility ABX Data'!B59,'Facility ABX Data'!$B$2:$M$4947,5, FALSE)</f>
        <v>#N/A</v>
      </c>
      <c r="E57" s="119" t="e">
        <f>VLOOKUP('Facility ABX Data'!B59,'Facility ABX Data'!$B$2:$H$4947,7, FALSE)</f>
        <v>#N/A</v>
      </c>
      <c r="F57" s="118" t="e">
        <f>VLOOKUP('Facility ABX Data'!B59,'Facility ABX Data'!$B$2:$M$4947,8, FALSE)</f>
        <v>#N/A</v>
      </c>
      <c r="G57" s="119" t="e">
        <f>VLOOKUP('Facility ABX Data'!B59,'Facility ABX Data'!$B$2:$M$4947,11, FALSE)</f>
        <v>#N/A</v>
      </c>
      <c r="H57" s="119" t="e">
        <f>VLOOKUP('Facility ABX Data'!B59,'Facility ABX Data'!$B$2:$M$4947,12, FALSE)</f>
        <v>#N/A</v>
      </c>
      <c r="I57" s="128" t="e">
        <f>VLOOKUP('Facility ABX Data'!B59,'Facility ABX Data'!$B$4:$M$4976,  10,FALSE)</f>
        <v>#N/A</v>
      </c>
    </row>
    <row r="58" spans="1:9" x14ac:dyDescent="0.25">
      <c r="A58" s="111">
        <f>'Facility ABX Data'!A60</f>
        <v>0</v>
      </c>
      <c r="B58" s="119">
        <f>'Facility ABX Data'!B60</f>
        <v>0</v>
      </c>
      <c r="C58" s="119" t="e">
        <f>VLOOKUP('Facility ABX Data'!B60,'Facility ABX Data'!$B$2:$M$4947,2, FALSE)</f>
        <v>#N/A</v>
      </c>
      <c r="D58" s="119" t="e">
        <f>VLOOKUP('Facility ABX Data'!B60,'Facility ABX Data'!$B$2:$M$4947,5, FALSE)</f>
        <v>#N/A</v>
      </c>
      <c r="E58" s="119" t="e">
        <f>VLOOKUP('Facility ABX Data'!B60,'Facility ABX Data'!$B$2:$H$4947,7, FALSE)</f>
        <v>#N/A</v>
      </c>
      <c r="F58" s="118" t="e">
        <f>VLOOKUP('Facility ABX Data'!B60,'Facility ABX Data'!$B$2:$M$4947,8, FALSE)</f>
        <v>#N/A</v>
      </c>
      <c r="G58" s="119" t="e">
        <f>VLOOKUP('Facility ABX Data'!B60,'Facility ABX Data'!$B$2:$M$4947,11, FALSE)</f>
        <v>#N/A</v>
      </c>
      <c r="H58" s="119" t="e">
        <f>VLOOKUP('Facility ABX Data'!B60,'Facility ABX Data'!$B$2:$M$4947,12, FALSE)</f>
        <v>#N/A</v>
      </c>
      <c r="I58" s="128" t="e">
        <f>VLOOKUP('Facility ABX Data'!B60,'Facility ABX Data'!$B$4:$M$4976,  10,FALSE)</f>
        <v>#N/A</v>
      </c>
    </row>
    <row r="59" spans="1:9" x14ac:dyDescent="0.25">
      <c r="A59" s="111">
        <f>'Facility ABX Data'!A61</f>
        <v>0</v>
      </c>
      <c r="B59" s="119">
        <f>'Facility ABX Data'!B61</f>
        <v>0</v>
      </c>
      <c r="C59" s="119" t="e">
        <f>VLOOKUP('Facility ABX Data'!B61,'Facility ABX Data'!$B$2:$M$4947,2, FALSE)</f>
        <v>#N/A</v>
      </c>
      <c r="D59" s="119" t="e">
        <f>VLOOKUP('Facility ABX Data'!B61,'Facility ABX Data'!$B$2:$M$4947,5, FALSE)</f>
        <v>#N/A</v>
      </c>
      <c r="E59" s="119" t="e">
        <f>VLOOKUP('Facility ABX Data'!B61,'Facility ABX Data'!$B$2:$H$4947,7, FALSE)</f>
        <v>#N/A</v>
      </c>
      <c r="F59" s="118" t="e">
        <f>VLOOKUP('Facility ABX Data'!B61,'Facility ABX Data'!$B$2:$M$4947,8, FALSE)</f>
        <v>#N/A</v>
      </c>
      <c r="G59" s="119" t="e">
        <f>VLOOKUP('Facility ABX Data'!B61,'Facility ABX Data'!$B$2:$M$4947,11, FALSE)</f>
        <v>#N/A</v>
      </c>
      <c r="H59" s="119" t="e">
        <f>VLOOKUP('Facility ABX Data'!B61,'Facility ABX Data'!$B$2:$M$4947,12, FALSE)</f>
        <v>#N/A</v>
      </c>
      <c r="I59" s="128" t="e">
        <f>VLOOKUP('Facility ABX Data'!B61,'Facility ABX Data'!$B$4:$M$4976,  10,FALSE)</f>
        <v>#N/A</v>
      </c>
    </row>
    <row r="60" spans="1:9" x14ac:dyDescent="0.25">
      <c r="A60" s="111">
        <f>'Facility ABX Data'!A62</f>
        <v>0</v>
      </c>
      <c r="B60" s="119">
        <f>'Facility ABX Data'!B62</f>
        <v>0</v>
      </c>
      <c r="C60" s="119" t="e">
        <f>VLOOKUP('Facility ABX Data'!B62,'Facility ABX Data'!$B$2:$M$4947,2, FALSE)</f>
        <v>#N/A</v>
      </c>
      <c r="D60" s="119" t="e">
        <f>VLOOKUP('Facility ABX Data'!B62,'Facility ABX Data'!$B$2:$M$4947,5, FALSE)</f>
        <v>#N/A</v>
      </c>
      <c r="E60" s="119" t="e">
        <f>VLOOKUP('Facility ABX Data'!B62,'Facility ABX Data'!$B$2:$H$4947,7, FALSE)</f>
        <v>#N/A</v>
      </c>
      <c r="F60" s="118" t="e">
        <f>VLOOKUP('Facility ABX Data'!B62,'Facility ABX Data'!$B$2:$M$4947,8, FALSE)</f>
        <v>#N/A</v>
      </c>
      <c r="G60" s="119" t="e">
        <f>VLOOKUP('Facility ABX Data'!B62,'Facility ABX Data'!$B$2:$M$4947,11, FALSE)</f>
        <v>#N/A</v>
      </c>
      <c r="H60" s="119" t="e">
        <f>VLOOKUP('Facility ABX Data'!B62,'Facility ABX Data'!$B$2:$M$4947,12, FALSE)</f>
        <v>#N/A</v>
      </c>
      <c r="I60" s="128" t="e">
        <f>VLOOKUP('Facility ABX Data'!B62,'Facility ABX Data'!$B$4:$M$4976,  10,FALSE)</f>
        <v>#N/A</v>
      </c>
    </row>
    <row r="61" spans="1:9" x14ac:dyDescent="0.25">
      <c r="A61" s="111">
        <f>'Facility ABX Data'!A63</f>
        <v>0</v>
      </c>
      <c r="B61" s="119">
        <f>'Facility ABX Data'!B63</f>
        <v>0</v>
      </c>
      <c r="C61" s="119" t="e">
        <f>VLOOKUP('Facility ABX Data'!B63,'Facility ABX Data'!$B$2:$M$4947,2, FALSE)</f>
        <v>#N/A</v>
      </c>
      <c r="D61" s="119" t="e">
        <f>VLOOKUP('Facility ABX Data'!B63,'Facility ABX Data'!$B$2:$M$4947,5, FALSE)</f>
        <v>#N/A</v>
      </c>
      <c r="E61" s="119" t="e">
        <f>VLOOKUP('Facility ABX Data'!B63,'Facility ABX Data'!$B$2:$H$4947,7, FALSE)</f>
        <v>#N/A</v>
      </c>
      <c r="F61" s="118" t="e">
        <f>VLOOKUP('Facility ABX Data'!B63,'Facility ABX Data'!$B$2:$M$4947,8, FALSE)</f>
        <v>#N/A</v>
      </c>
      <c r="G61" s="119" t="e">
        <f>VLOOKUP('Facility ABX Data'!B63,'Facility ABX Data'!$B$2:$M$4947,11, FALSE)</f>
        <v>#N/A</v>
      </c>
      <c r="H61" s="119" t="e">
        <f>VLOOKUP('Facility ABX Data'!B63,'Facility ABX Data'!$B$2:$M$4947,12, FALSE)</f>
        <v>#N/A</v>
      </c>
      <c r="I61" s="128" t="e">
        <f>VLOOKUP('Facility ABX Data'!B63,'Facility ABX Data'!$B$4:$M$4976,  10,FALSE)</f>
        <v>#N/A</v>
      </c>
    </row>
    <row r="62" spans="1:9" x14ac:dyDescent="0.25">
      <c r="A62" s="111">
        <f>'Facility ABX Data'!A64</f>
        <v>0</v>
      </c>
      <c r="B62" s="119">
        <f>'Facility ABX Data'!B64</f>
        <v>0</v>
      </c>
      <c r="C62" s="119" t="e">
        <f>VLOOKUP('Facility ABX Data'!B64,'Facility ABX Data'!$B$2:$M$4947,2, FALSE)</f>
        <v>#N/A</v>
      </c>
      <c r="D62" s="119" t="e">
        <f>VLOOKUP('Facility ABX Data'!B64,'Facility ABX Data'!$B$2:$M$4947,5, FALSE)</f>
        <v>#N/A</v>
      </c>
      <c r="E62" s="119" t="e">
        <f>VLOOKUP('Facility ABX Data'!B64,'Facility ABX Data'!$B$2:$H$4947,7, FALSE)</f>
        <v>#N/A</v>
      </c>
      <c r="F62" s="118" t="e">
        <f>VLOOKUP('Facility ABX Data'!B64,'Facility ABX Data'!$B$2:$M$4947,8, FALSE)</f>
        <v>#N/A</v>
      </c>
      <c r="G62" s="119" t="e">
        <f>VLOOKUP('Facility ABX Data'!B64,'Facility ABX Data'!$B$2:$M$4947,11, FALSE)</f>
        <v>#N/A</v>
      </c>
      <c r="H62" s="119" t="e">
        <f>VLOOKUP('Facility ABX Data'!B64,'Facility ABX Data'!$B$2:$M$4947,12, FALSE)</f>
        <v>#N/A</v>
      </c>
      <c r="I62" s="128" t="e">
        <f>VLOOKUP('Facility ABX Data'!B64,'Facility ABX Data'!$B$4:$M$4976,  10,FALSE)</f>
        <v>#N/A</v>
      </c>
    </row>
    <row r="63" spans="1:9" x14ac:dyDescent="0.25">
      <c r="A63" s="111">
        <f>'Facility ABX Data'!A65</f>
        <v>0</v>
      </c>
      <c r="B63" s="119">
        <f>'Facility ABX Data'!B65</f>
        <v>0</v>
      </c>
      <c r="C63" s="119" t="e">
        <f>VLOOKUP('Facility ABX Data'!B65,'Facility ABX Data'!$B$2:$M$4947,2, FALSE)</f>
        <v>#N/A</v>
      </c>
      <c r="D63" s="119" t="e">
        <f>VLOOKUP('Facility ABX Data'!B65,'Facility ABX Data'!$B$2:$M$4947,5, FALSE)</f>
        <v>#N/A</v>
      </c>
      <c r="E63" s="119" t="e">
        <f>VLOOKUP('Facility ABX Data'!B65,'Facility ABX Data'!$B$2:$H$4947,7, FALSE)</f>
        <v>#N/A</v>
      </c>
      <c r="F63" s="118" t="e">
        <f>VLOOKUP('Facility ABX Data'!B65,'Facility ABX Data'!$B$2:$M$4947,8, FALSE)</f>
        <v>#N/A</v>
      </c>
      <c r="G63" s="119" t="e">
        <f>VLOOKUP('Facility ABX Data'!B65,'Facility ABX Data'!$B$2:$M$4947,11, FALSE)</f>
        <v>#N/A</v>
      </c>
      <c r="H63" s="119" t="e">
        <f>VLOOKUP('Facility ABX Data'!B65,'Facility ABX Data'!$B$2:$M$4947,12, FALSE)</f>
        <v>#N/A</v>
      </c>
      <c r="I63" s="128" t="e">
        <f>VLOOKUP('Facility ABX Data'!B65,'Facility ABX Data'!$B$4:$M$4976,  10,FALSE)</f>
        <v>#N/A</v>
      </c>
    </row>
    <row r="64" spans="1:9" x14ac:dyDescent="0.25">
      <c r="A64" s="111">
        <f>'Facility ABX Data'!A66</f>
        <v>0</v>
      </c>
      <c r="B64" s="119">
        <f>'Facility ABX Data'!B66</f>
        <v>0</v>
      </c>
      <c r="C64" s="119" t="e">
        <f>VLOOKUP('Facility ABX Data'!B66,'Facility ABX Data'!$B$2:$M$4947,2, FALSE)</f>
        <v>#N/A</v>
      </c>
      <c r="D64" s="119" t="e">
        <f>VLOOKUP('Facility ABX Data'!B66,'Facility ABX Data'!$B$2:$M$4947,5, FALSE)</f>
        <v>#N/A</v>
      </c>
      <c r="E64" s="119" t="e">
        <f>VLOOKUP('Facility ABX Data'!B66,'Facility ABX Data'!$B$2:$H$4947,7, FALSE)</f>
        <v>#N/A</v>
      </c>
      <c r="F64" s="118" t="e">
        <f>VLOOKUP('Facility ABX Data'!B66,'Facility ABX Data'!$B$2:$M$4947,8, FALSE)</f>
        <v>#N/A</v>
      </c>
      <c r="G64" s="119" t="e">
        <f>VLOOKUP('Facility ABX Data'!B66,'Facility ABX Data'!$B$2:$M$4947,11, FALSE)</f>
        <v>#N/A</v>
      </c>
      <c r="H64" s="119" t="e">
        <f>VLOOKUP('Facility ABX Data'!B66,'Facility ABX Data'!$B$2:$M$4947,12, FALSE)</f>
        <v>#N/A</v>
      </c>
      <c r="I64" s="128" t="e">
        <f>VLOOKUP('Facility ABX Data'!B66,'Facility ABX Data'!$B$4:$M$4976,  10,FALSE)</f>
        <v>#N/A</v>
      </c>
    </row>
    <row r="65" spans="1:9" x14ac:dyDescent="0.25">
      <c r="A65" s="111">
        <f>'Facility ABX Data'!A67</f>
        <v>0</v>
      </c>
      <c r="B65" s="119">
        <f>'Facility ABX Data'!B67</f>
        <v>0</v>
      </c>
      <c r="C65" s="119" t="e">
        <f>VLOOKUP('Facility ABX Data'!B67,'Facility ABX Data'!$B$2:$M$4947,2, FALSE)</f>
        <v>#N/A</v>
      </c>
      <c r="D65" s="119" t="e">
        <f>VLOOKUP('Facility ABX Data'!B67,'Facility ABX Data'!$B$2:$M$4947,5, FALSE)</f>
        <v>#N/A</v>
      </c>
      <c r="E65" s="119" t="e">
        <f>VLOOKUP('Facility ABX Data'!B67,'Facility ABX Data'!$B$2:$H$4947,7, FALSE)</f>
        <v>#N/A</v>
      </c>
      <c r="F65" s="118" t="e">
        <f>VLOOKUP('Facility ABX Data'!B67,'Facility ABX Data'!$B$2:$M$4947,8, FALSE)</f>
        <v>#N/A</v>
      </c>
      <c r="G65" s="119" t="e">
        <f>VLOOKUP('Facility ABX Data'!B67,'Facility ABX Data'!$B$2:$M$4947,11, FALSE)</f>
        <v>#N/A</v>
      </c>
      <c r="H65" s="119" t="e">
        <f>VLOOKUP('Facility ABX Data'!B67,'Facility ABX Data'!$B$2:$M$4947,12, FALSE)</f>
        <v>#N/A</v>
      </c>
      <c r="I65" s="128" t="e">
        <f>VLOOKUP('Facility ABX Data'!B67,'Facility ABX Data'!$B$4:$M$4976,  10,FALSE)</f>
        <v>#N/A</v>
      </c>
    </row>
    <row r="66" spans="1:9" x14ac:dyDescent="0.25">
      <c r="A66" s="111">
        <f>'Facility ABX Data'!A68</f>
        <v>0</v>
      </c>
      <c r="B66" s="119">
        <f>'Facility ABX Data'!B68</f>
        <v>0</v>
      </c>
      <c r="C66" s="119" t="e">
        <f>VLOOKUP('Facility ABX Data'!B68,'Facility ABX Data'!$B$2:$M$4947,2, FALSE)</f>
        <v>#N/A</v>
      </c>
      <c r="D66" s="119" t="e">
        <f>VLOOKUP('Facility ABX Data'!B68,'Facility ABX Data'!$B$2:$M$4947,5, FALSE)</f>
        <v>#N/A</v>
      </c>
      <c r="E66" s="119" t="e">
        <f>VLOOKUP('Facility ABX Data'!B68,'Facility ABX Data'!$B$2:$H$4947,7, FALSE)</f>
        <v>#N/A</v>
      </c>
      <c r="F66" s="118" t="e">
        <f>VLOOKUP('Facility ABX Data'!B68,'Facility ABX Data'!$B$2:$M$4947,8, FALSE)</f>
        <v>#N/A</v>
      </c>
      <c r="G66" s="119" t="e">
        <f>VLOOKUP('Facility ABX Data'!B68,'Facility ABX Data'!$B$2:$M$4947,11, FALSE)</f>
        <v>#N/A</v>
      </c>
      <c r="H66" s="119" t="e">
        <f>VLOOKUP('Facility ABX Data'!B68,'Facility ABX Data'!$B$2:$M$4947,12, FALSE)</f>
        <v>#N/A</v>
      </c>
      <c r="I66" s="128" t="e">
        <f>VLOOKUP('Facility ABX Data'!B68,'Facility ABX Data'!$B$4:$M$4976,  10,FALSE)</f>
        <v>#N/A</v>
      </c>
    </row>
    <row r="67" spans="1:9" x14ac:dyDescent="0.25">
      <c r="A67" s="111">
        <f>'Facility ABX Data'!A69</f>
        <v>0</v>
      </c>
      <c r="B67" s="119">
        <f>'Facility ABX Data'!B69</f>
        <v>0</v>
      </c>
      <c r="C67" s="119" t="e">
        <f>VLOOKUP('Facility ABX Data'!B69,'Facility ABX Data'!$B$2:$M$4947,2, FALSE)</f>
        <v>#N/A</v>
      </c>
      <c r="D67" s="119" t="e">
        <f>VLOOKUP('Facility ABX Data'!B69,'Facility ABX Data'!$B$2:$M$4947,5, FALSE)</f>
        <v>#N/A</v>
      </c>
      <c r="E67" s="119" t="e">
        <f>VLOOKUP('Facility ABX Data'!B69,'Facility ABX Data'!$B$2:$H$4947,7, FALSE)</f>
        <v>#N/A</v>
      </c>
      <c r="F67" s="118" t="e">
        <f>VLOOKUP('Facility ABX Data'!B69,'Facility ABX Data'!$B$2:$M$4947,8, FALSE)</f>
        <v>#N/A</v>
      </c>
      <c r="G67" s="119" t="e">
        <f>VLOOKUP('Facility ABX Data'!B69,'Facility ABX Data'!$B$2:$M$4947,11, FALSE)</f>
        <v>#N/A</v>
      </c>
      <c r="H67" s="119" t="e">
        <f>VLOOKUP('Facility ABX Data'!B69,'Facility ABX Data'!$B$2:$M$4947,12, FALSE)</f>
        <v>#N/A</v>
      </c>
      <c r="I67" s="128" t="e">
        <f>VLOOKUP('Facility ABX Data'!B69,'Facility ABX Data'!$B$4:$M$4976,  10,FALSE)</f>
        <v>#N/A</v>
      </c>
    </row>
    <row r="68" spans="1:9" x14ac:dyDescent="0.25">
      <c r="A68" s="111">
        <f>'Facility ABX Data'!A70</f>
        <v>0</v>
      </c>
      <c r="B68" s="119">
        <f>'Facility ABX Data'!B70</f>
        <v>0</v>
      </c>
      <c r="C68" s="119" t="e">
        <f>VLOOKUP('Facility ABX Data'!B70,'Facility ABX Data'!$B$2:$M$4947,2, FALSE)</f>
        <v>#N/A</v>
      </c>
      <c r="D68" s="119" t="e">
        <f>VLOOKUP('Facility ABX Data'!B70,'Facility ABX Data'!$B$2:$M$4947,5, FALSE)</f>
        <v>#N/A</v>
      </c>
      <c r="E68" s="119" t="e">
        <f>VLOOKUP('Facility ABX Data'!B70,'Facility ABX Data'!$B$2:$H$4947,7, FALSE)</f>
        <v>#N/A</v>
      </c>
      <c r="F68" s="118" t="e">
        <f>VLOOKUP('Facility ABX Data'!B70,'Facility ABX Data'!$B$2:$M$4947,8, FALSE)</f>
        <v>#N/A</v>
      </c>
      <c r="G68" s="119" t="e">
        <f>VLOOKUP('Facility ABX Data'!B70,'Facility ABX Data'!$B$2:$M$4947,11, FALSE)</f>
        <v>#N/A</v>
      </c>
      <c r="H68" s="119" t="e">
        <f>VLOOKUP('Facility ABX Data'!B70,'Facility ABX Data'!$B$2:$M$4947,12, FALSE)</f>
        <v>#N/A</v>
      </c>
      <c r="I68" s="128" t="e">
        <f>VLOOKUP('Facility ABX Data'!B70,'Facility ABX Data'!$B$4:$M$4976,  10,FALSE)</f>
        <v>#N/A</v>
      </c>
    </row>
    <row r="69" spans="1:9" x14ac:dyDescent="0.25">
      <c r="A69" s="111">
        <f>'Facility ABX Data'!A71</f>
        <v>0</v>
      </c>
      <c r="B69" s="119">
        <f>'Facility ABX Data'!B71</f>
        <v>0</v>
      </c>
      <c r="C69" s="119" t="e">
        <f>VLOOKUP('Facility ABX Data'!B71,'Facility ABX Data'!$B$2:$M$4947,2, FALSE)</f>
        <v>#N/A</v>
      </c>
      <c r="D69" s="119" t="e">
        <f>VLOOKUP('Facility ABX Data'!B71,'Facility ABX Data'!$B$2:$M$4947,5, FALSE)</f>
        <v>#N/A</v>
      </c>
      <c r="E69" s="119" t="e">
        <f>VLOOKUP('Facility ABX Data'!B71,'Facility ABX Data'!$B$2:$H$4947,7, FALSE)</f>
        <v>#N/A</v>
      </c>
      <c r="F69" s="118" t="e">
        <f>VLOOKUP('Facility ABX Data'!B71,'Facility ABX Data'!$B$2:$M$4947,8, FALSE)</f>
        <v>#N/A</v>
      </c>
      <c r="G69" s="119" t="e">
        <f>VLOOKUP('Facility ABX Data'!B71,'Facility ABX Data'!$B$2:$M$4947,11, FALSE)</f>
        <v>#N/A</v>
      </c>
      <c r="H69" s="119" t="e">
        <f>VLOOKUP('Facility ABX Data'!B71,'Facility ABX Data'!$B$2:$M$4947,12, FALSE)</f>
        <v>#N/A</v>
      </c>
      <c r="I69" s="128" t="e">
        <f>VLOOKUP('Facility ABX Data'!B71,'Facility ABX Data'!$B$4:$M$4976,  10,FALSE)</f>
        <v>#N/A</v>
      </c>
    </row>
    <row r="70" spans="1:9" x14ac:dyDescent="0.25">
      <c r="A70" s="111">
        <f>'Facility ABX Data'!A72</f>
        <v>0</v>
      </c>
      <c r="B70" s="119">
        <f>'Facility ABX Data'!B72</f>
        <v>0</v>
      </c>
      <c r="C70" s="119" t="e">
        <f>VLOOKUP('Facility ABX Data'!B72,'Facility ABX Data'!$B$2:$M$4947,2, FALSE)</f>
        <v>#N/A</v>
      </c>
      <c r="D70" s="119" t="e">
        <f>VLOOKUP('Facility ABX Data'!B72,'Facility ABX Data'!$B$2:$M$4947,5, FALSE)</f>
        <v>#N/A</v>
      </c>
      <c r="E70" s="119" t="e">
        <f>VLOOKUP('Facility ABX Data'!B72,'Facility ABX Data'!$B$2:$H$4947,7, FALSE)</f>
        <v>#N/A</v>
      </c>
      <c r="F70" s="118" t="e">
        <f>VLOOKUP('Facility ABX Data'!B72,'Facility ABX Data'!$B$2:$M$4947,8, FALSE)</f>
        <v>#N/A</v>
      </c>
      <c r="G70" s="119" t="e">
        <f>VLOOKUP('Facility ABX Data'!B72,'Facility ABX Data'!$B$2:$M$4947,11, FALSE)</f>
        <v>#N/A</v>
      </c>
      <c r="H70" s="119" t="e">
        <f>VLOOKUP('Facility ABX Data'!B72,'Facility ABX Data'!$B$2:$M$4947,12, FALSE)</f>
        <v>#N/A</v>
      </c>
      <c r="I70" s="128" t="e">
        <f>VLOOKUP('Facility ABX Data'!B72,'Facility ABX Data'!$B$4:$M$4976,  10,FALSE)</f>
        <v>#N/A</v>
      </c>
    </row>
    <row r="71" spans="1:9" x14ac:dyDescent="0.25">
      <c r="A71" s="111">
        <f>'Facility ABX Data'!A73</f>
        <v>0</v>
      </c>
      <c r="B71" s="119">
        <f>'Facility ABX Data'!B73</f>
        <v>0</v>
      </c>
      <c r="C71" s="119" t="e">
        <f>VLOOKUP('Facility ABX Data'!B73,'Facility ABX Data'!$B$2:$M$4947,2, FALSE)</f>
        <v>#N/A</v>
      </c>
      <c r="D71" s="119" t="e">
        <f>VLOOKUP('Facility ABX Data'!B73,'Facility ABX Data'!$B$2:$M$4947,5, FALSE)</f>
        <v>#N/A</v>
      </c>
      <c r="E71" s="119" t="e">
        <f>VLOOKUP('Facility ABX Data'!B73,'Facility ABX Data'!$B$2:$H$4947,7, FALSE)</f>
        <v>#N/A</v>
      </c>
      <c r="F71" s="118" t="e">
        <f>VLOOKUP('Facility ABX Data'!B73,'Facility ABX Data'!$B$2:$M$4947,8, FALSE)</f>
        <v>#N/A</v>
      </c>
      <c r="G71" s="119" t="e">
        <f>VLOOKUP('Facility ABX Data'!B73,'Facility ABX Data'!$B$2:$M$4947,11, FALSE)</f>
        <v>#N/A</v>
      </c>
      <c r="H71" s="119" t="e">
        <f>VLOOKUP('Facility ABX Data'!B73,'Facility ABX Data'!$B$2:$M$4947,12, FALSE)</f>
        <v>#N/A</v>
      </c>
      <c r="I71" s="128" t="e">
        <f>VLOOKUP('Facility ABX Data'!B73,'Facility ABX Data'!$B$4:$M$4976,  10,FALSE)</f>
        <v>#N/A</v>
      </c>
    </row>
    <row r="72" spans="1:9" x14ac:dyDescent="0.25">
      <c r="A72" s="111">
        <f>'Facility ABX Data'!A74</f>
        <v>0</v>
      </c>
      <c r="B72" s="119">
        <f>'Facility ABX Data'!B74</f>
        <v>0</v>
      </c>
      <c r="C72" s="119" t="e">
        <f>VLOOKUP('Facility ABX Data'!B74,'Facility ABX Data'!$B$2:$M$4947,2, FALSE)</f>
        <v>#N/A</v>
      </c>
      <c r="D72" s="119" t="e">
        <f>VLOOKUP('Facility ABX Data'!B74,'Facility ABX Data'!$B$2:$M$4947,5, FALSE)</f>
        <v>#N/A</v>
      </c>
      <c r="E72" s="119" t="e">
        <f>VLOOKUP('Facility ABX Data'!B74,'Facility ABX Data'!$B$2:$H$4947,7, FALSE)</f>
        <v>#N/A</v>
      </c>
      <c r="F72" s="118" t="e">
        <f>VLOOKUP('Facility ABX Data'!B74,'Facility ABX Data'!$B$2:$M$4947,8, FALSE)</f>
        <v>#N/A</v>
      </c>
      <c r="G72" s="119" t="e">
        <f>VLOOKUP('Facility ABX Data'!B74,'Facility ABX Data'!$B$2:$M$4947,11, FALSE)</f>
        <v>#N/A</v>
      </c>
      <c r="H72" s="119" t="e">
        <f>VLOOKUP('Facility ABX Data'!B74,'Facility ABX Data'!$B$2:$M$4947,12, FALSE)</f>
        <v>#N/A</v>
      </c>
      <c r="I72" s="128" t="e">
        <f>VLOOKUP('Facility ABX Data'!B74,'Facility ABX Data'!$B$4:$M$4976,  10,FALSE)</f>
        <v>#N/A</v>
      </c>
    </row>
    <row r="73" spans="1:9" x14ac:dyDescent="0.25">
      <c r="A73" s="111">
        <f>'Facility ABX Data'!A75</f>
        <v>0</v>
      </c>
      <c r="B73" s="119">
        <f>'Facility ABX Data'!B75</f>
        <v>0</v>
      </c>
      <c r="C73" s="119" t="e">
        <f>VLOOKUP('Facility ABX Data'!B75,'Facility ABX Data'!$B$2:$M$4947,2, FALSE)</f>
        <v>#N/A</v>
      </c>
      <c r="D73" s="119" t="e">
        <f>VLOOKUP('Facility ABX Data'!B75,'Facility ABX Data'!$B$2:$M$4947,5, FALSE)</f>
        <v>#N/A</v>
      </c>
      <c r="E73" s="119" t="e">
        <f>VLOOKUP('Facility ABX Data'!B75,'Facility ABX Data'!$B$2:$H$4947,7, FALSE)</f>
        <v>#N/A</v>
      </c>
      <c r="F73" s="118" t="e">
        <f>VLOOKUP('Facility ABX Data'!B75,'Facility ABX Data'!$B$2:$M$4947,8, FALSE)</f>
        <v>#N/A</v>
      </c>
      <c r="G73" s="119" t="e">
        <f>VLOOKUP('Facility ABX Data'!B75,'Facility ABX Data'!$B$2:$M$4947,11, FALSE)</f>
        <v>#N/A</v>
      </c>
      <c r="H73" s="119" t="e">
        <f>VLOOKUP('Facility ABX Data'!B75,'Facility ABX Data'!$B$2:$M$4947,12, FALSE)</f>
        <v>#N/A</v>
      </c>
      <c r="I73" s="128" t="e">
        <f>VLOOKUP('Facility ABX Data'!B75,'Facility ABX Data'!$B$4:$M$4976,  10,FALSE)</f>
        <v>#N/A</v>
      </c>
    </row>
    <row r="74" spans="1:9" x14ac:dyDescent="0.25">
      <c r="A74" s="111">
        <f>'Facility ABX Data'!A76</f>
        <v>0</v>
      </c>
      <c r="B74" s="119">
        <f>'Facility ABX Data'!B76</f>
        <v>0</v>
      </c>
      <c r="C74" s="119" t="e">
        <f>VLOOKUP('Facility ABX Data'!B76,'Facility ABX Data'!$B$2:$M$4947,2, FALSE)</f>
        <v>#N/A</v>
      </c>
      <c r="D74" s="119" t="e">
        <f>VLOOKUP('Facility ABX Data'!B76,'Facility ABX Data'!$B$2:$M$4947,5, FALSE)</f>
        <v>#N/A</v>
      </c>
      <c r="E74" s="119" t="e">
        <f>VLOOKUP('Facility ABX Data'!B76,'Facility ABX Data'!$B$2:$H$4947,7, FALSE)</f>
        <v>#N/A</v>
      </c>
      <c r="F74" s="118" t="e">
        <f>VLOOKUP('Facility ABX Data'!B76,'Facility ABX Data'!$B$2:$M$4947,8, FALSE)</f>
        <v>#N/A</v>
      </c>
      <c r="G74" s="119" t="e">
        <f>VLOOKUP('Facility ABX Data'!B76,'Facility ABX Data'!$B$2:$M$4947,11, FALSE)</f>
        <v>#N/A</v>
      </c>
      <c r="H74" s="119" t="e">
        <f>VLOOKUP('Facility ABX Data'!B76,'Facility ABX Data'!$B$2:$M$4947,12, FALSE)</f>
        <v>#N/A</v>
      </c>
      <c r="I74" s="128" t="e">
        <f>VLOOKUP('Facility ABX Data'!B76,'Facility ABX Data'!$B$4:$M$4976,  10,FALSE)</f>
        <v>#N/A</v>
      </c>
    </row>
    <row r="75" spans="1:9" x14ac:dyDescent="0.25">
      <c r="A75" s="111">
        <f>'Facility ABX Data'!A77</f>
        <v>0</v>
      </c>
      <c r="B75" s="119">
        <f>'Facility ABX Data'!B77</f>
        <v>0</v>
      </c>
      <c r="C75" s="119" t="e">
        <f>VLOOKUP('Facility ABX Data'!B77,'Facility ABX Data'!$B$2:$M$4947,2, FALSE)</f>
        <v>#N/A</v>
      </c>
      <c r="D75" s="119" t="e">
        <f>VLOOKUP('Facility ABX Data'!B77,'Facility ABX Data'!$B$2:$M$4947,5, FALSE)</f>
        <v>#N/A</v>
      </c>
      <c r="E75" s="119" t="e">
        <f>VLOOKUP('Facility ABX Data'!B77,'Facility ABX Data'!$B$2:$H$4947,7, FALSE)</f>
        <v>#N/A</v>
      </c>
      <c r="F75" s="118" t="e">
        <f>VLOOKUP('Facility ABX Data'!B77,'Facility ABX Data'!$B$2:$M$4947,8, FALSE)</f>
        <v>#N/A</v>
      </c>
      <c r="G75" s="119" t="e">
        <f>VLOOKUP('Facility ABX Data'!B77,'Facility ABX Data'!$B$2:$M$4947,11, FALSE)</f>
        <v>#N/A</v>
      </c>
      <c r="H75" s="119" t="e">
        <f>VLOOKUP('Facility ABX Data'!B77,'Facility ABX Data'!$B$2:$M$4947,12, FALSE)</f>
        <v>#N/A</v>
      </c>
      <c r="I75" s="128" t="e">
        <f>VLOOKUP('Facility ABX Data'!B77,'Facility ABX Data'!$B$4:$M$4976,  10,FALSE)</f>
        <v>#N/A</v>
      </c>
    </row>
    <row r="76" spans="1:9" x14ac:dyDescent="0.25">
      <c r="A76" s="111">
        <f>'Facility ABX Data'!A78</f>
        <v>0</v>
      </c>
      <c r="B76" s="119">
        <f>'Facility ABX Data'!B78</f>
        <v>0</v>
      </c>
      <c r="C76" s="119" t="e">
        <f>VLOOKUP('Facility ABX Data'!B78,'Facility ABX Data'!$B$2:$M$4947,2, FALSE)</f>
        <v>#N/A</v>
      </c>
      <c r="D76" s="119" t="e">
        <f>VLOOKUP('Facility ABX Data'!B78,'Facility ABX Data'!$B$2:$M$4947,5, FALSE)</f>
        <v>#N/A</v>
      </c>
      <c r="E76" s="119" t="e">
        <f>VLOOKUP('Facility ABX Data'!B78,'Facility ABX Data'!$B$2:$H$4947,7, FALSE)</f>
        <v>#N/A</v>
      </c>
      <c r="F76" s="118" t="e">
        <f>VLOOKUP('Facility ABX Data'!B78,'Facility ABX Data'!$B$2:$M$4947,8, FALSE)</f>
        <v>#N/A</v>
      </c>
      <c r="G76" s="119" t="e">
        <f>VLOOKUP('Facility ABX Data'!B78,'Facility ABX Data'!$B$2:$M$4947,11, FALSE)</f>
        <v>#N/A</v>
      </c>
      <c r="H76" s="119" t="e">
        <f>VLOOKUP('Facility ABX Data'!B78,'Facility ABX Data'!$B$2:$M$4947,12, FALSE)</f>
        <v>#N/A</v>
      </c>
      <c r="I76" s="128" t="e">
        <f>VLOOKUP('Facility ABX Data'!B78,'Facility ABX Data'!$B$4:$M$4976,  10,FALSE)</f>
        <v>#N/A</v>
      </c>
    </row>
    <row r="77" spans="1:9" x14ac:dyDescent="0.25">
      <c r="A77" s="111">
        <f>'Facility ABX Data'!A79</f>
        <v>0</v>
      </c>
      <c r="B77" s="119">
        <f>'Facility ABX Data'!B79</f>
        <v>0</v>
      </c>
      <c r="C77" s="119" t="e">
        <f>VLOOKUP('Facility ABX Data'!B79,'Facility ABX Data'!$B$2:$M$4947,2, FALSE)</f>
        <v>#N/A</v>
      </c>
      <c r="D77" s="119" t="e">
        <f>VLOOKUP('Facility ABX Data'!B79,'Facility ABX Data'!$B$2:$M$4947,5, FALSE)</f>
        <v>#N/A</v>
      </c>
      <c r="E77" s="119" t="e">
        <f>VLOOKUP('Facility ABX Data'!B79,'Facility ABX Data'!$B$2:$H$4947,7, FALSE)</f>
        <v>#N/A</v>
      </c>
      <c r="F77" s="118" t="e">
        <f>VLOOKUP('Facility ABX Data'!B79,'Facility ABX Data'!$B$2:$M$4947,8, FALSE)</f>
        <v>#N/A</v>
      </c>
      <c r="G77" s="119" t="e">
        <f>VLOOKUP('Facility ABX Data'!B79,'Facility ABX Data'!$B$2:$M$4947,11, FALSE)</f>
        <v>#N/A</v>
      </c>
      <c r="H77" s="119" t="e">
        <f>VLOOKUP('Facility ABX Data'!B79,'Facility ABX Data'!$B$2:$M$4947,12, FALSE)</f>
        <v>#N/A</v>
      </c>
      <c r="I77" s="128" t="e">
        <f>VLOOKUP('Facility ABX Data'!B79,'Facility ABX Data'!$B$4:$M$4976,  10,FALSE)</f>
        <v>#N/A</v>
      </c>
    </row>
    <row r="78" spans="1:9" x14ac:dyDescent="0.25">
      <c r="A78" s="111">
        <f>'Facility ABX Data'!A80</f>
        <v>0</v>
      </c>
      <c r="B78" s="119">
        <f>'Facility ABX Data'!B80</f>
        <v>0</v>
      </c>
      <c r="C78" s="119" t="e">
        <f>VLOOKUP('Facility ABX Data'!B80,'Facility ABX Data'!$B$2:$M$4947,2, FALSE)</f>
        <v>#N/A</v>
      </c>
      <c r="D78" s="119" t="e">
        <f>VLOOKUP('Facility ABX Data'!B80,'Facility ABX Data'!$B$2:$M$4947,5, FALSE)</f>
        <v>#N/A</v>
      </c>
      <c r="E78" s="119" t="e">
        <f>VLOOKUP('Facility ABX Data'!B80,'Facility ABX Data'!$B$2:$H$4947,7, FALSE)</f>
        <v>#N/A</v>
      </c>
      <c r="F78" s="118" t="e">
        <f>VLOOKUP('Facility ABX Data'!B80,'Facility ABX Data'!$B$2:$M$4947,8, FALSE)</f>
        <v>#N/A</v>
      </c>
      <c r="G78" s="119" t="e">
        <f>VLOOKUP('Facility ABX Data'!B80,'Facility ABX Data'!$B$2:$M$4947,11, FALSE)</f>
        <v>#N/A</v>
      </c>
      <c r="H78" s="119" t="e">
        <f>VLOOKUP('Facility ABX Data'!B80,'Facility ABX Data'!$B$2:$M$4947,12, FALSE)</f>
        <v>#N/A</v>
      </c>
      <c r="I78" s="128" t="e">
        <f>VLOOKUP('Facility ABX Data'!B80,'Facility ABX Data'!$B$4:$M$4976,  10,FALSE)</f>
        <v>#N/A</v>
      </c>
    </row>
    <row r="79" spans="1:9" x14ac:dyDescent="0.25">
      <c r="A79" s="111">
        <f>'Facility ABX Data'!A81</f>
        <v>0</v>
      </c>
      <c r="B79" s="119">
        <f>'Facility ABX Data'!B81</f>
        <v>0</v>
      </c>
      <c r="C79" s="119" t="e">
        <f>VLOOKUP('Facility ABX Data'!B81,'Facility ABX Data'!$B$2:$M$4947,2, FALSE)</f>
        <v>#N/A</v>
      </c>
      <c r="D79" s="119" t="e">
        <f>VLOOKUP('Facility ABX Data'!B81,'Facility ABX Data'!$B$2:$M$4947,5, FALSE)</f>
        <v>#N/A</v>
      </c>
      <c r="E79" s="119" t="e">
        <f>VLOOKUP('Facility ABX Data'!B81,'Facility ABX Data'!$B$2:$H$4947,7, FALSE)</f>
        <v>#N/A</v>
      </c>
      <c r="F79" s="118" t="e">
        <f>VLOOKUP('Facility ABX Data'!B81,'Facility ABX Data'!$B$2:$M$4947,8, FALSE)</f>
        <v>#N/A</v>
      </c>
      <c r="G79" s="119" t="e">
        <f>VLOOKUP('Facility ABX Data'!B81,'Facility ABX Data'!$B$2:$M$4947,11, FALSE)</f>
        <v>#N/A</v>
      </c>
      <c r="H79" s="119" t="e">
        <f>VLOOKUP('Facility ABX Data'!B81,'Facility ABX Data'!$B$2:$M$4947,12, FALSE)</f>
        <v>#N/A</v>
      </c>
      <c r="I79" s="128" t="e">
        <f>VLOOKUP('Facility ABX Data'!B81,'Facility ABX Data'!$B$4:$M$4976,  10,FALSE)</f>
        <v>#N/A</v>
      </c>
    </row>
    <row r="80" spans="1:9" x14ac:dyDescent="0.25">
      <c r="A80" s="111">
        <f>'Facility ABX Data'!A82</f>
        <v>0</v>
      </c>
      <c r="B80" s="119">
        <f>'Facility ABX Data'!B82</f>
        <v>0</v>
      </c>
      <c r="C80" s="119" t="e">
        <f>VLOOKUP('Facility ABX Data'!B82,'Facility ABX Data'!$B$2:$M$4947,2, FALSE)</f>
        <v>#N/A</v>
      </c>
      <c r="D80" s="119" t="e">
        <f>VLOOKUP('Facility ABX Data'!B82,'Facility ABX Data'!$B$2:$M$4947,5, FALSE)</f>
        <v>#N/A</v>
      </c>
      <c r="E80" s="119" t="e">
        <f>VLOOKUP('Facility ABX Data'!B82,'Facility ABX Data'!$B$2:$H$4947,7, FALSE)</f>
        <v>#N/A</v>
      </c>
      <c r="F80" s="118" t="e">
        <f>VLOOKUP('Facility ABX Data'!B82,'Facility ABX Data'!$B$2:$M$4947,8, FALSE)</f>
        <v>#N/A</v>
      </c>
      <c r="G80" s="119" t="e">
        <f>VLOOKUP('Facility ABX Data'!B82,'Facility ABX Data'!$B$2:$M$4947,11, FALSE)</f>
        <v>#N/A</v>
      </c>
      <c r="H80" s="119" t="e">
        <f>VLOOKUP('Facility ABX Data'!B82,'Facility ABX Data'!$B$2:$M$4947,12, FALSE)</f>
        <v>#N/A</v>
      </c>
      <c r="I80" s="128" t="e">
        <f>VLOOKUP('Facility ABX Data'!B82,'Facility ABX Data'!$B$4:$M$4976,  10,FALSE)</f>
        <v>#N/A</v>
      </c>
    </row>
    <row r="81" spans="1:9" x14ac:dyDescent="0.25">
      <c r="A81" s="111">
        <f>'Facility ABX Data'!A83</f>
        <v>0</v>
      </c>
      <c r="B81" s="119">
        <f>'Facility ABX Data'!B83</f>
        <v>0</v>
      </c>
      <c r="C81" s="119" t="e">
        <f>VLOOKUP('Facility ABX Data'!B83,'Facility ABX Data'!$B$2:$M$4947,2, FALSE)</f>
        <v>#N/A</v>
      </c>
      <c r="D81" s="119" t="e">
        <f>VLOOKUP('Facility ABX Data'!B83,'Facility ABX Data'!$B$2:$M$4947,5, FALSE)</f>
        <v>#N/A</v>
      </c>
      <c r="E81" s="119" t="e">
        <f>VLOOKUP('Facility ABX Data'!B83,'Facility ABX Data'!$B$2:$H$4947,7, FALSE)</f>
        <v>#N/A</v>
      </c>
      <c r="F81" s="118" t="e">
        <f>VLOOKUP('Facility ABX Data'!B83,'Facility ABX Data'!$B$2:$M$4947,8, FALSE)</f>
        <v>#N/A</v>
      </c>
      <c r="G81" s="119" t="e">
        <f>VLOOKUP('Facility ABX Data'!B83,'Facility ABX Data'!$B$2:$M$4947,11, FALSE)</f>
        <v>#N/A</v>
      </c>
      <c r="H81" s="119" t="e">
        <f>VLOOKUP('Facility ABX Data'!B83,'Facility ABX Data'!$B$2:$M$4947,12, FALSE)</f>
        <v>#N/A</v>
      </c>
      <c r="I81" s="128" t="e">
        <f>VLOOKUP('Facility ABX Data'!B83,'Facility ABX Data'!$B$4:$M$4976,  10,FALSE)</f>
        <v>#N/A</v>
      </c>
    </row>
    <row r="82" spans="1:9" x14ac:dyDescent="0.25">
      <c r="A82" s="111">
        <f>'Facility ABX Data'!A84</f>
        <v>0</v>
      </c>
      <c r="B82" s="119">
        <f>'Facility ABX Data'!B84</f>
        <v>0</v>
      </c>
      <c r="C82" s="119" t="e">
        <f>VLOOKUP('Facility ABX Data'!B84,'Facility ABX Data'!$B$2:$M$4947,2, FALSE)</f>
        <v>#N/A</v>
      </c>
      <c r="D82" s="119" t="e">
        <f>VLOOKUP('Facility ABX Data'!B84,'Facility ABX Data'!$B$2:$M$4947,5, FALSE)</f>
        <v>#N/A</v>
      </c>
      <c r="E82" s="119" t="e">
        <f>VLOOKUP('Facility ABX Data'!B84,'Facility ABX Data'!$B$2:$H$4947,7, FALSE)</f>
        <v>#N/A</v>
      </c>
      <c r="F82" s="118" t="e">
        <f>VLOOKUP('Facility ABX Data'!B84,'Facility ABX Data'!$B$2:$M$4947,8, FALSE)</f>
        <v>#N/A</v>
      </c>
      <c r="G82" s="119" t="e">
        <f>VLOOKUP('Facility ABX Data'!B84,'Facility ABX Data'!$B$2:$M$4947,11, FALSE)</f>
        <v>#N/A</v>
      </c>
      <c r="H82" s="119" t="e">
        <f>VLOOKUP('Facility ABX Data'!B84,'Facility ABX Data'!$B$2:$M$4947,12, FALSE)</f>
        <v>#N/A</v>
      </c>
      <c r="I82" s="128" t="e">
        <f>VLOOKUP('Facility ABX Data'!B84,'Facility ABX Data'!$B$4:$M$4976,  10,FALSE)</f>
        <v>#N/A</v>
      </c>
    </row>
    <row r="83" spans="1:9" x14ac:dyDescent="0.25">
      <c r="A83" s="111">
        <f>'Facility ABX Data'!A85</f>
        <v>0</v>
      </c>
      <c r="B83" s="119">
        <f>'Facility ABX Data'!B85</f>
        <v>0</v>
      </c>
      <c r="C83" s="119" t="e">
        <f>VLOOKUP('Facility ABX Data'!B85,'Facility ABX Data'!$B$2:$M$4947,2, FALSE)</f>
        <v>#N/A</v>
      </c>
      <c r="D83" s="119" t="e">
        <f>VLOOKUP('Facility ABX Data'!B85,'Facility ABX Data'!$B$2:$M$4947,5, FALSE)</f>
        <v>#N/A</v>
      </c>
      <c r="E83" s="119" t="e">
        <f>VLOOKUP('Facility ABX Data'!B85,'Facility ABX Data'!$B$2:$H$4947,7, FALSE)</f>
        <v>#N/A</v>
      </c>
      <c r="F83" s="118" t="e">
        <f>VLOOKUP('Facility ABX Data'!B85,'Facility ABX Data'!$B$2:$M$4947,8, FALSE)</f>
        <v>#N/A</v>
      </c>
      <c r="G83" s="119" t="e">
        <f>VLOOKUP('Facility ABX Data'!B85,'Facility ABX Data'!$B$2:$M$4947,11, FALSE)</f>
        <v>#N/A</v>
      </c>
      <c r="H83" s="119" t="e">
        <f>VLOOKUP('Facility ABX Data'!B85,'Facility ABX Data'!$B$2:$M$4947,12, FALSE)</f>
        <v>#N/A</v>
      </c>
      <c r="I83" s="128" t="e">
        <f>VLOOKUP('Facility ABX Data'!B85,'Facility ABX Data'!$B$4:$M$4976,  10,FALSE)</f>
        <v>#N/A</v>
      </c>
    </row>
    <row r="84" spans="1:9" x14ac:dyDescent="0.25">
      <c r="A84" s="111">
        <f>'Facility ABX Data'!A86</f>
        <v>0</v>
      </c>
      <c r="B84" s="119">
        <f>'Facility ABX Data'!B86</f>
        <v>0</v>
      </c>
      <c r="C84" s="119" t="e">
        <f>VLOOKUP('Facility ABX Data'!B86,'Facility ABX Data'!$B$2:$M$4947,2, FALSE)</f>
        <v>#N/A</v>
      </c>
      <c r="D84" s="119" t="e">
        <f>VLOOKUP('Facility ABX Data'!B86,'Facility ABX Data'!$B$2:$M$4947,5, FALSE)</f>
        <v>#N/A</v>
      </c>
      <c r="E84" s="119" t="e">
        <f>VLOOKUP('Facility ABX Data'!B86,'Facility ABX Data'!$B$2:$H$4947,7, FALSE)</f>
        <v>#N/A</v>
      </c>
      <c r="F84" s="118" t="e">
        <f>VLOOKUP('Facility ABX Data'!B86,'Facility ABX Data'!$B$2:$M$4947,8, FALSE)</f>
        <v>#N/A</v>
      </c>
      <c r="G84" s="119" t="e">
        <f>VLOOKUP('Facility ABX Data'!B86,'Facility ABX Data'!$B$2:$M$4947,11, FALSE)</f>
        <v>#N/A</v>
      </c>
      <c r="H84" s="119" t="e">
        <f>VLOOKUP('Facility ABX Data'!B86,'Facility ABX Data'!$B$2:$M$4947,12, FALSE)</f>
        <v>#N/A</v>
      </c>
      <c r="I84" s="128" t="e">
        <f>VLOOKUP('Facility ABX Data'!B86,'Facility ABX Data'!$B$4:$M$4976,  10,FALSE)</f>
        <v>#N/A</v>
      </c>
    </row>
    <row r="85" spans="1:9" x14ac:dyDescent="0.25">
      <c r="A85" s="111">
        <f>'Facility ABX Data'!A87</f>
        <v>0</v>
      </c>
      <c r="B85" s="119">
        <f>'Facility ABX Data'!B87</f>
        <v>0</v>
      </c>
      <c r="C85" s="119" t="e">
        <f>VLOOKUP('Facility ABX Data'!B87,'Facility ABX Data'!$B$2:$M$4947,2, FALSE)</f>
        <v>#N/A</v>
      </c>
      <c r="D85" s="119" t="e">
        <f>VLOOKUP('Facility ABX Data'!B87,'Facility ABX Data'!$B$2:$M$4947,5, FALSE)</f>
        <v>#N/A</v>
      </c>
      <c r="E85" s="119" t="e">
        <f>VLOOKUP('Facility ABX Data'!B87,'Facility ABX Data'!$B$2:$H$4947,7, FALSE)</f>
        <v>#N/A</v>
      </c>
      <c r="F85" s="118" t="e">
        <f>VLOOKUP('Facility ABX Data'!B87,'Facility ABX Data'!$B$2:$M$4947,8, FALSE)</f>
        <v>#N/A</v>
      </c>
      <c r="G85" s="119" t="e">
        <f>VLOOKUP('Facility ABX Data'!B87,'Facility ABX Data'!$B$2:$M$4947,11, FALSE)</f>
        <v>#N/A</v>
      </c>
      <c r="H85" s="119" t="e">
        <f>VLOOKUP('Facility ABX Data'!B87,'Facility ABX Data'!$B$2:$M$4947,12, FALSE)</f>
        <v>#N/A</v>
      </c>
      <c r="I85" s="128" t="e">
        <f>VLOOKUP('Facility ABX Data'!B87,'Facility ABX Data'!$B$4:$M$4976,  10,FALSE)</f>
        <v>#N/A</v>
      </c>
    </row>
    <row r="86" spans="1:9" x14ac:dyDescent="0.25">
      <c r="A86" s="111">
        <f>'Facility ABX Data'!A88</f>
        <v>0</v>
      </c>
      <c r="B86" s="119">
        <f>'Facility ABX Data'!B88</f>
        <v>0</v>
      </c>
      <c r="C86" s="119" t="e">
        <f>VLOOKUP('Facility ABX Data'!B88,'Facility ABX Data'!$B$2:$M$4947,2, FALSE)</f>
        <v>#N/A</v>
      </c>
      <c r="D86" s="119" t="e">
        <f>VLOOKUP('Facility ABX Data'!B88,'Facility ABX Data'!$B$2:$M$4947,5, FALSE)</f>
        <v>#N/A</v>
      </c>
      <c r="E86" s="119" t="e">
        <f>VLOOKUP('Facility ABX Data'!B88,'Facility ABX Data'!$B$2:$H$4947,7, FALSE)</f>
        <v>#N/A</v>
      </c>
      <c r="F86" s="118" t="e">
        <f>VLOOKUP('Facility ABX Data'!B88,'Facility ABX Data'!$B$2:$M$4947,8, FALSE)</f>
        <v>#N/A</v>
      </c>
      <c r="G86" s="119" t="e">
        <f>VLOOKUP('Facility ABX Data'!B88,'Facility ABX Data'!$B$2:$M$4947,11, FALSE)</f>
        <v>#N/A</v>
      </c>
      <c r="H86" s="119" t="e">
        <f>VLOOKUP('Facility ABX Data'!B88,'Facility ABX Data'!$B$2:$M$4947,12, FALSE)</f>
        <v>#N/A</v>
      </c>
      <c r="I86" s="128" t="e">
        <f>VLOOKUP('Facility ABX Data'!B88,'Facility ABX Data'!$B$4:$M$4976,  10,FALSE)</f>
        <v>#N/A</v>
      </c>
    </row>
    <row r="87" spans="1:9" x14ac:dyDescent="0.25">
      <c r="A87" s="111">
        <f>'Facility ABX Data'!A89</f>
        <v>0</v>
      </c>
      <c r="B87" s="119">
        <f>'Facility ABX Data'!B89</f>
        <v>0</v>
      </c>
      <c r="C87" s="119" t="e">
        <f>VLOOKUP('Facility ABX Data'!B89,'Facility ABX Data'!$B$2:$M$4947,2, FALSE)</f>
        <v>#N/A</v>
      </c>
      <c r="D87" s="119" t="e">
        <f>VLOOKUP('Facility ABX Data'!B89,'Facility ABX Data'!$B$2:$M$4947,5, FALSE)</f>
        <v>#N/A</v>
      </c>
      <c r="E87" s="119" t="e">
        <f>VLOOKUP('Facility ABX Data'!B89,'Facility ABX Data'!$B$2:$H$4947,7, FALSE)</f>
        <v>#N/A</v>
      </c>
      <c r="F87" s="118" t="e">
        <f>VLOOKUP('Facility ABX Data'!B89,'Facility ABX Data'!$B$2:$M$4947,8, FALSE)</f>
        <v>#N/A</v>
      </c>
      <c r="G87" s="119" t="e">
        <f>VLOOKUP('Facility ABX Data'!B89,'Facility ABX Data'!$B$2:$M$4947,11, FALSE)</f>
        <v>#N/A</v>
      </c>
      <c r="H87" s="119" t="e">
        <f>VLOOKUP('Facility ABX Data'!B89,'Facility ABX Data'!$B$2:$M$4947,12, FALSE)</f>
        <v>#N/A</v>
      </c>
      <c r="I87" s="128" t="e">
        <f>VLOOKUP('Facility ABX Data'!B89,'Facility ABX Data'!$B$4:$M$4976,  10,FALSE)</f>
        <v>#N/A</v>
      </c>
    </row>
    <row r="88" spans="1:9" x14ac:dyDescent="0.25">
      <c r="A88" s="111">
        <f>'Facility ABX Data'!A90</f>
        <v>0</v>
      </c>
      <c r="B88" s="119">
        <f>'Facility ABX Data'!B90</f>
        <v>0</v>
      </c>
      <c r="C88" s="119" t="e">
        <f>VLOOKUP('Facility ABX Data'!B90,'Facility ABX Data'!$B$2:$M$4947,2, FALSE)</f>
        <v>#N/A</v>
      </c>
      <c r="D88" s="119" t="e">
        <f>VLOOKUP('Facility ABX Data'!B90,'Facility ABX Data'!$B$2:$M$4947,5, FALSE)</f>
        <v>#N/A</v>
      </c>
      <c r="E88" s="119" t="e">
        <f>VLOOKUP('Facility ABX Data'!B90,'Facility ABX Data'!$B$2:$H$4947,7, FALSE)</f>
        <v>#N/A</v>
      </c>
      <c r="F88" s="118" t="e">
        <f>VLOOKUP('Facility ABX Data'!B90,'Facility ABX Data'!$B$2:$M$4947,8, FALSE)</f>
        <v>#N/A</v>
      </c>
      <c r="G88" s="119" t="e">
        <f>VLOOKUP('Facility ABX Data'!B90,'Facility ABX Data'!$B$2:$M$4947,11, FALSE)</f>
        <v>#N/A</v>
      </c>
      <c r="H88" s="119" t="e">
        <f>VLOOKUP('Facility ABX Data'!B90,'Facility ABX Data'!$B$2:$M$4947,12, FALSE)</f>
        <v>#N/A</v>
      </c>
      <c r="I88" s="128" t="e">
        <f>VLOOKUP('Facility ABX Data'!B90,'Facility ABX Data'!$B$4:$M$4976,  10,FALSE)</f>
        <v>#N/A</v>
      </c>
    </row>
    <row r="89" spans="1:9" x14ac:dyDescent="0.25">
      <c r="A89" s="111">
        <f>'Facility ABX Data'!A91</f>
        <v>0</v>
      </c>
      <c r="B89" s="119">
        <f>'Facility ABX Data'!B91</f>
        <v>0</v>
      </c>
      <c r="C89" s="119" t="e">
        <f>VLOOKUP('Facility ABX Data'!B91,'Facility ABX Data'!$B$2:$M$4947,2, FALSE)</f>
        <v>#N/A</v>
      </c>
      <c r="D89" s="119" t="e">
        <f>VLOOKUP('Facility ABX Data'!B91,'Facility ABX Data'!$B$2:$M$4947,5, FALSE)</f>
        <v>#N/A</v>
      </c>
      <c r="E89" s="119" t="e">
        <f>VLOOKUP('Facility ABX Data'!B91,'Facility ABX Data'!$B$2:$H$4947,7, FALSE)</f>
        <v>#N/A</v>
      </c>
      <c r="F89" s="118" t="e">
        <f>VLOOKUP('Facility ABX Data'!B91,'Facility ABX Data'!$B$2:$M$4947,8, FALSE)</f>
        <v>#N/A</v>
      </c>
      <c r="G89" s="119" t="e">
        <f>VLOOKUP('Facility ABX Data'!B91,'Facility ABX Data'!$B$2:$M$4947,11, FALSE)</f>
        <v>#N/A</v>
      </c>
      <c r="H89" s="119" t="e">
        <f>VLOOKUP('Facility ABX Data'!B91,'Facility ABX Data'!$B$2:$M$4947,12, FALSE)</f>
        <v>#N/A</v>
      </c>
      <c r="I89" s="128" t="e">
        <f>VLOOKUP('Facility ABX Data'!B91,'Facility ABX Data'!$B$4:$M$4976,  10,FALSE)</f>
        <v>#N/A</v>
      </c>
    </row>
    <row r="90" spans="1:9" x14ac:dyDescent="0.25">
      <c r="A90" s="111">
        <f>'Facility ABX Data'!A92</f>
        <v>0</v>
      </c>
      <c r="B90" s="119">
        <f>'Facility ABX Data'!B92</f>
        <v>0</v>
      </c>
      <c r="C90" s="119" t="e">
        <f>VLOOKUP('Facility ABX Data'!B92,'Facility ABX Data'!$B$2:$M$4947,2, FALSE)</f>
        <v>#N/A</v>
      </c>
      <c r="D90" s="119" t="e">
        <f>VLOOKUP('Facility ABX Data'!B92,'Facility ABX Data'!$B$2:$M$4947,5, FALSE)</f>
        <v>#N/A</v>
      </c>
      <c r="E90" s="119" t="e">
        <f>VLOOKUP('Facility ABX Data'!B92,'Facility ABX Data'!$B$2:$H$4947,7, FALSE)</f>
        <v>#N/A</v>
      </c>
      <c r="F90" s="118" t="e">
        <f>VLOOKUP('Facility ABX Data'!B92,'Facility ABX Data'!$B$2:$M$4947,8, FALSE)</f>
        <v>#N/A</v>
      </c>
      <c r="G90" s="119" t="e">
        <f>VLOOKUP('Facility ABX Data'!B92,'Facility ABX Data'!$B$2:$M$4947,11, FALSE)</f>
        <v>#N/A</v>
      </c>
      <c r="H90" s="119" t="e">
        <f>VLOOKUP('Facility ABX Data'!B92,'Facility ABX Data'!$B$2:$M$4947,12, FALSE)</f>
        <v>#N/A</v>
      </c>
      <c r="I90" s="128" t="e">
        <f>VLOOKUP('Facility ABX Data'!B92,'Facility ABX Data'!$B$4:$M$4976,  10,FALSE)</f>
        <v>#N/A</v>
      </c>
    </row>
    <row r="91" spans="1:9" x14ac:dyDescent="0.25">
      <c r="A91" s="111">
        <f>'Facility ABX Data'!A93</f>
        <v>0</v>
      </c>
      <c r="B91" s="119">
        <f>'Facility ABX Data'!B93</f>
        <v>0</v>
      </c>
      <c r="C91" s="119" t="e">
        <f>VLOOKUP('Facility ABX Data'!B93,'Facility ABX Data'!$B$2:$M$4947,2, FALSE)</f>
        <v>#N/A</v>
      </c>
      <c r="D91" s="119" t="e">
        <f>VLOOKUP('Facility ABX Data'!B93,'Facility ABX Data'!$B$2:$M$4947,5, FALSE)</f>
        <v>#N/A</v>
      </c>
      <c r="E91" s="119" t="e">
        <f>VLOOKUP('Facility ABX Data'!B93,'Facility ABX Data'!$B$2:$H$4947,7, FALSE)</f>
        <v>#N/A</v>
      </c>
      <c r="F91" s="118" t="e">
        <f>VLOOKUP('Facility ABX Data'!B93,'Facility ABX Data'!$B$2:$M$4947,8, FALSE)</f>
        <v>#N/A</v>
      </c>
      <c r="G91" s="119" t="e">
        <f>VLOOKUP('Facility ABX Data'!B93,'Facility ABX Data'!$B$2:$M$4947,11, FALSE)</f>
        <v>#N/A</v>
      </c>
      <c r="H91" s="119" t="e">
        <f>VLOOKUP('Facility ABX Data'!B93,'Facility ABX Data'!$B$2:$M$4947,12, FALSE)</f>
        <v>#N/A</v>
      </c>
      <c r="I91" s="128" t="e">
        <f>VLOOKUP('Facility ABX Data'!B93,'Facility ABX Data'!$B$4:$M$4976,  10,FALSE)</f>
        <v>#N/A</v>
      </c>
    </row>
    <row r="92" spans="1:9" x14ac:dyDescent="0.25">
      <c r="A92" s="111">
        <f>'Facility ABX Data'!A94</f>
        <v>0</v>
      </c>
      <c r="B92" s="119">
        <f>'Facility ABX Data'!B94</f>
        <v>0</v>
      </c>
      <c r="C92" s="119" t="e">
        <f>VLOOKUP('Facility ABX Data'!B94,'Facility ABX Data'!$B$2:$M$4947,2, FALSE)</f>
        <v>#N/A</v>
      </c>
      <c r="D92" s="119" t="e">
        <f>VLOOKUP('Facility ABX Data'!B94,'Facility ABX Data'!$B$2:$M$4947,5, FALSE)</f>
        <v>#N/A</v>
      </c>
      <c r="E92" s="119" t="e">
        <f>VLOOKUP('Facility ABX Data'!B94,'Facility ABX Data'!$B$2:$H$4947,7, FALSE)</f>
        <v>#N/A</v>
      </c>
      <c r="F92" s="118" t="e">
        <f>VLOOKUP('Facility ABX Data'!B94,'Facility ABX Data'!$B$2:$M$4947,8, FALSE)</f>
        <v>#N/A</v>
      </c>
      <c r="G92" s="119" t="e">
        <f>VLOOKUP('Facility ABX Data'!B94,'Facility ABX Data'!$B$2:$M$4947,11, FALSE)</f>
        <v>#N/A</v>
      </c>
      <c r="H92" s="119" t="e">
        <f>VLOOKUP('Facility ABX Data'!B94,'Facility ABX Data'!$B$2:$M$4947,12, FALSE)</f>
        <v>#N/A</v>
      </c>
      <c r="I92" s="128" t="e">
        <f>VLOOKUP('Facility ABX Data'!B94,'Facility ABX Data'!$B$4:$M$4976,  10,FALSE)</f>
        <v>#N/A</v>
      </c>
    </row>
    <row r="93" spans="1:9" x14ac:dyDescent="0.25">
      <c r="A93" s="111">
        <f>'Facility ABX Data'!A95</f>
        <v>0</v>
      </c>
      <c r="B93" s="119">
        <f>'Facility ABX Data'!B95</f>
        <v>0</v>
      </c>
      <c r="C93" s="119" t="e">
        <f>VLOOKUP('Facility ABX Data'!B95,'Facility ABX Data'!$B$2:$M$4947,2, FALSE)</f>
        <v>#N/A</v>
      </c>
      <c r="D93" s="119" t="e">
        <f>VLOOKUP('Facility ABX Data'!B95,'Facility ABX Data'!$B$2:$M$4947,5, FALSE)</f>
        <v>#N/A</v>
      </c>
      <c r="E93" s="119" t="e">
        <f>VLOOKUP('Facility ABX Data'!B95,'Facility ABX Data'!$B$2:$H$4947,7, FALSE)</f>
        <v>#N/A</v>
      </c>
      <c r="F93" s="118" t="e">
        <f>VLOOKUP('Facility ABX Data'!B95,'Facility ABX Data'!$B$2:$M$4947,8, FALSE)</f>
        <v>#N/A</v>
      </c>
      <c r="G93" s="119" t="e">
        <f>VLOOKUP('Facility ABX Data'!B95,'Facility ABX Data'!$B$2:$M$4947,11, FALSE)</f>
        <v>#N/A</v>
      </c>
      <c r="H93" s="119" t="e">
        <f>VLOOKUP('Facility ABX Data'!B95,'Facility ABX Data'!$B$2:$M$4947,12, FALSE)</f>
        <v>#N/A</v>
      </c>
      <c r="I93" s="128" t="e">
        <f>VLOOKUP('Facility ABX Data'!B95,'Facility ABX Data'!$B$4:$M$4976,  10,FALSE)</f>
        <v>#N/A</v>
      </c>
    </row>
    <row r="94" spans="1:9" x14ac:dyDescent="0.25">
      <c r="A94" s="111">
        <f>'Facility ABX Data'!A96</f>
        <v>0</v>
      </c>
      <c r="B94" s="119">
        <f>'Facility ABX Data'!B96</f>
        <v>0</v>
      </c>
      <c r="C94" s="119" t="e">
        <f>VLOOKUP('Facility ABX Data'!B96,'Facility ABX Data'!$B$2:$M$4947,2, FALSE)</f>
        <v>#N/A</v>
      </c>
      <c r="D94" s="119" t="e">
        <f>VLOOKUP('Facility ABX Data'!B96,'Facility ABX Data'!$B$2:$M$4947,5, FALSE)</f>
        <v>#N/A</v>
      </c>
      <c r="E94" s="119" t="e">
        <f>VLOOKUP('Facility ABX Data'!B96,'Facility ABX Data'!$B$2:$H$4947,7, FALSE)</f>
        <v>#N/A</v>
      </c>
      <c r="F94" s="118" t="e">
        <f>VLOOKUP('Facility ABX Data'!B96,'Facility ABX Data'!$B$2:$M$4947,8, FALSE)</f>
        <v>#N/A</v>
      </c>
      <c r="G94" s="119" t="e">
        <f>VLOOKUP('Facility ABX Data'!B96,'Facility ABX Data'!$B$2:$M$4947,11, FALSE)</f>
        <v>#N/A</v>
      </c>
      <c r="H94" s="119" t="e">
        <f>VLOOKUP('Facility ABX Data'!B96,'Facility ABX Data'!$B$2:$M$4947,12, FALSE)</f>
        <v>#N/A</v>
      </c>
      <c r="I94" s="128" t="e">
        <f>VLOOKUP('Facility ABX Data'!B96,'Facility ABX Data'!$B$4:$M$4976,  10,FALSE)</f>
        <v>#N/A</v>
      </c>
    </row>
    <row r="95" spans="1:9" x14ac:dyDescent="0.25">
      <c r="A95" s="111">
        <f>'Facility ABX Data'!A97</f>
        <v>0</v>
      </c>
      <c r="B95" s="119">
        <f>'Facility ABX Data'!B97</f>
        <v>0</v>
      </c>
      <c r="C95" s="119" t="e">
        <f>VLOOKUP('Facility ABX Data'!B97,'Facility ABX Data'!$B$2:$M$4947,2, FALSE)</f>
        <v>#N/A</v>
      </c>
      <c r="D95" s="119" t="e">
        <f>VLOOKUP('Facility ABX Data'!B97,'Facility ABX Data'!$B$2:$M$4947,5, FALSE)</f>
        <v>#N/A</v>
      </c>
      <c r="E95" s="119" t="e">
        <f>VLOOKUP('Facility ABX Data'!B97,'Facility ABX Data'!$B$2:$H$4947,7, FALSE)</f>
        <v>#N/A</v>
      </c>
      <c r="F95" s="118" t="e">
        <f>VLOOKUP('Facility ABX Data'!B97,'Facility ABX Data'!$B$2:$M$4947,8, FALSE)</f>
        <v>#N/A</v>
      </c>
      <c r="G95" s="119" t="e">
        <f>VLOOKUP('Facility ABX Data'!B97,'Facility ABX Data'!$B$2:$M$4947,11, FALSE)</f>
        <v>#N/A</v>
      </c>
      <c r="H95" s="119" t="e">
        <f>VLOOKUP('Facility ABX Data'!B97,'Facility ABX Data'!$B$2:$M$4947,12, FALSE)</f>
        <v>#N/A</v>
      </c>
      <c r="I95" s="128" t="e">
        <f>VLOOKUP('Facility ABX Data'!B97,'Facility ABX Data'!$B$4:$M$4976,  10,FALSE)</f>
        <v>#N/A</v>
      </c>
    </row>
    <row r="96" spans="1:9" x14ac:dyDescent="0.25">
      <c r="A96" s="111">
        <f>'Facility ABX Data'!A98</f>
        <v>0</v>
      </c>
      <c r="B96" s="119">
        <f>'Facility ABX Data'!B98</f>
        <v>0</v>
      </c>
      <c r="C96" s="119" t="e">
        <f>VLOOKUP('Facility ABX Data'!B98,'Facility ABX Data'!$B$2:$M$4947,2, FALSE)</f>
        <v>#N/A</v>
      </c>
      <c r="D96" s="119" t="e">
        <f>VLOOKUP('Facility ABX Data'!B98,'Facility ABX Data'!$B$2:$M$4947,5, FALSE)</f>
        <v>#N/A</v>
      </c>
      <c r="E96" s="119" t="e">
        <f>VLOOKUP('Facility ABX Data'!B98,'Facility ABX Data'!$B$2:$H$4947,7, FALSE)</f>
        <v>#N/A</v>
      </c>
      <c r="F96" s="118" t="e">
        <f>VLOOKUP('Facility ABX Data'!B98,'Facility ABX Data'!$B$2:$M$4947,8, FALSE)</f>
        <v>#N/A</v>
      </c>
      <c r="G96" s="119" t="e">
        <f>VLOOKUP('Facility ABX Data'!B98,'Facility ABX Data'!$B$2:$M$4947,11, FALSE)</f>
        <v>#N/A</v>
      </c>
      <c r="H96" s="119" t="e">
        <f>VLOOKUP('Facility ABX Data'!B98,'Facility ABX Data'!$B$2:$M$4947,12, FALSE)</f>
        <v>#N/A</v>
      </c>
      <c r="I96" s="128" t="e">
        <f>VLOOKUP('Facility ABX Data'!B98,'Facility ABX Data'!$B$4:$M$4976,  10,FALSE)</f>
        <v>#N/A</v>
      </c>
    </row>
    <row r="97" spans="1:9" x14ac:dyDescent="0.25">
      <c r="A97" s="111">
        <f>'Facility ABX Data'!A99</f>
        <v>0</v>
      </c>
      <c r="B97" s="119">
        <f>'Facility ABX Data'!B99</f>
        <v>0</v>
      </c>
      <c r="C97" s="119" t="e">
        <f>VLOOKUP('Facility ABX Data'!B99,'Facility ABX Data'!$B$2:$M$4947,2, FALSE)</f>
        <v>#N/A</v>
      </c>
      <c r="D97" s="119" t="e">
        <f>VLOOKUP('Facility ABX Data'!B99,'Facility ABX Data'!$B$2:$M$4947,5, FALSE)</f>
        <v>#N/A</v>
      </c>
      <c r="E97" s="119" t="e">
        <f>VLOOKUP('Facility ABX Data'!B99,'Facility ABX Data'!$B$2:$H$4947,7, FALSE)</f>
        <v>#N/A</v>
      </c>
      <c r="F97" s="118" t="e">
        <f>VLOOKUP('Facility ABX Data'!B99,'Facility ABX Data'!$B$2:$M$4947,8, FALSE)</f>
        <v>#N/A</v>
      </c>
      <c r="G97" s="119" t="e">
        <f>VLOOKUP('Facility ABX Data'!B99,'Facility ABX Data'!$B$2:$M$4947,11, FALSE)</f>
        <v>#N/A</v>
      </c>
      <c r="H97" s="119" t="e">
        <f>VLOOKUP('Facility ABX Data'!B99,'Facility ABX Data'!$B$2:$M$4947,12, FALSE)</f>
        <v>#N/A</v>
      </c>
      <c r="I97" s="128" t="e">
        <f>VLOOKUP('Facility ABX Data'!B99,'Facility ABX Data'!$B$4:$M$4976,  10,FALSE)</f>
        <v>#N/A</v>
      </c>
    </row>
    <row r="98" spans="1:9" x14ac:dyDescent="0.25">
      <c r="A98" s="111">
        <f>'Facility ABX Data'!A100</f>
        <v>0</v>
      </c>
      <c r="B98" s="119">
        <f>'Facility ABX Data'!B100</f>
        <v>0</v>
      </c>
      <c r="C98" s="119" t="e">
        <f>VLOOKUP('Facility ABX Data'!B100,'Facility ABX Data'!$B$2:$M$4947,2, FALSE)</f>
        <v>#N/A</v>
      </c>
      <c r="D98" s="119" t="e">
        <f>VLOOKUP('Facility ABX Data'!B100,'Facility ABX Data'!$B$2:$M$4947,5, FALSE)</f>
        <v>#N/A</v>
      </c>
      <c r="E98" s="119" t="e">
        <f>VLOOKUP('Facility ABX Data'!B100,'Facility ABX Data'!$B$2:$H$4947,7, FALSE)</f>
        <v>#N/A</v>
      </c>
      <c r="F98" s="118" t="e">
        <f>VLOOKUP('Facility ABX Data'!B100,'Facility ABX Data'!$B$2:$M$4947,8, FALSE)</f>
        <v>#N/A</v>
      </c>
      <c r="G98" s="119" t="e">
        <f>VLOOKUP('Facility ABX Data'!B100,'Facility ABX Data'!$B$2:$M$4947,11, FALSE)</f>
        <v>#N/A</v>
      </c>
      <c r="H98" s="119" t="e">
        <f>VLOOKUP('Facility ABX Data'!B100,'Facility ABX Data'!$B$2:$M$4947,12, FALSE)</f>
        <v>#N/A</v>
      </c>
      <c r="I98" s="128" t="e">
        <f>VLOOKUP('Facility ABX Data'!B100,'Facility ABX Data'!$B$4:$M$4976,  10,FALSE)</f>
        <v>#N/A</v>
      </c>
    </row>
    <row r="99" spans="1:9" x14ac:dyDescent="0.25">
      <c r="A99" s="111">
        <f>'Facility ABX Data'!A101</f>
        <v>0</v>
      </c>
      <c r="B99" s="119">
        <f>'Facility ABX Data'!B101</f>
        <v>0</v>
      </c>
      <c r="C99" s="119" t="e">
        <f>VLOOKUP('Facility ABX Data'!B101,'Facility ABX Data'!$B$2:$M$4947,2, FALSE)</f>
        <v>#N/A</v>
      </c>
      <c r="D99" s="119" t="e">
        <f>VLOOKUP('Facility ABX Data'!B101,'Facility ABX Data'!$B$2:$M$4947,5, FALSE)</f>
        <v>#N/A</v>
      </c>
      <c r="E99" s="119" t="e">
        <f>VLOOKUP('Facility ABX Data'!B101,'Facility ABX Data'!$B$2:$H$4947,7, FALSE)</f>
        <v>#N/A</v>
      </c>
      <c r="F99" s="118" t="e">
        <f>VLOOKUP('Facility ABX Data'!B101,'Facility ABX Data'!$B$2:$M$4947,8, FALSE)</f>
        <v>#N/A</v>
      </c>
      <c r="G99" s="119" t="e">
        <f>VLOOKUP('Facility ABX Data'!B101,'Facility ABX Data'!$B$2:$M$4947,11, FALSE)</f>
        <v>#N/A</v>
      </c>
      <c r="H99" s="119" t="e">
        <f>VLOOKUP('Facility ABX Data'!B101,'Facility ABX Data'!$B$2:$M$4947,12, FALSE)</f>
        <v>#N/A</v>
      </c>
      <c r="I99" s="128" t="e">
        <f>VLOOKUP('Facility ABX Data'!B101,'Facility ABX Data'!$B$4:$M$4976,  10,FALSE)</f>
        <v>#N/A</v>
      </c>
    </row>
    <row r="100" spans="1:9" x14ac:dyDescent="0.25">
      <c r="A100" s="111">
        <f>'Facility ABX Data'!A102</f>
        <v>0</v>
      </c>
      <c r="B100" s="119">
        <f>'Facility ABX Data'!B102</f>
        <v>0</v>
      </c>
      <c r="C100" s="119" t="e">
        <f>VLOOKUP('Facility ABX Data'!B102,'Facility ABX Data'!$B$2:$M$4947,2, FALSE)</f>
        <v>#N/A</v>
      </c>
      <c r="D100" s="119" t="e">
        <f>VLOOKUP('Facility ABX Data'!B102,'Facility ABX Data'!$B$2:$M$4947,5, FALSE)</f>
        <v>#N/A</v>
      </c>
      <c r="E100" s="119" t="e">
        <f>VLOOKUP('Facility ABX Data'!B102,'Facility ABX Data'!$B$2:$H$4947,7, FALSE)</f>
        <v>#N/A</v>
      </c>
      <c r="F100" s="118" t="e">
        <f>VLOOKUP('Facility ABX Data'!B102,'Facility ABX Data'!$B$2:$M$4947,8, FALSE)</f>
        <v>#N/A</v>
      </c>
      <c r="G100" s="119" t="e">
        <f>VLOOKUP('Facility ABX Data'!B102,'Facility ABX Data'!$B$2:$M$4947,11, FALSE)</f>
        <v>#N/A</v>
      </c>
      <c r="H100" s="119" t="e">
        <f>VLOOKUP('Facility ABX Data'!B102,'Facility ABX Data'!$B$2:$M$4947,12, FALSE)</f>
        <v>#N/A</v>
      </c>
      <c r="I100" s="128" t="e">
        <f>VLOOKUP('Facility ABX Data'!B102,'Facility ABX Data'!$B$4:$M$4976,  10,FALSE)</f>
        <v>#N/A</v>
      </c>
    </row>
    <row r="101" spans="1:9" x14ac:dyDescent="0.25">
      <c r="A101" s="111">
        <f>'Facility ABX Data'!A103</f>
        <v>0</v>
      </c>
      <c r="B101" s="119">
        <f>'Facility ABX Data'!B103</f>
        <v>0</v>
      </c>
      <c r="C101" s="119" t="e">
        <f>VLOOKUP('Facility ABX Data'!B103,'Facility ABX Data'!$B$2:$M$4947,2, FALSE)</f>
        <v>#N/A</v>
      </c>
      <c r="D101" s="119" t="e">
        <f>VLOOKUP('Facility ABX Data'!B103,'Facility ABX Data'!$B$2:$M$4947,5, FALSE)</f>
        <v>#N/A</v>
      </c>
      <c r="E101" s="119" t="e">
        <f>VLOOKUP('Facility ABX Data'!B103,'Facility ABX Data'!$B$2:$H$4947,7, FALSE)</f>
        <v>#N/A</v>
      </c>
      <c r="F101" s="118" t="e">
        <f>VLOOKUP('Facility ABX Data'!B103,'Facility ABX Data'!$B$2:$M$4947,8, FALSE)</f>
        <v>#N/A</v>
      </c>
      <c r="G101" s="119" t="e">
        <f>VLOOKUP('Facility ABX Data'!B103,'Facility ABX Data'!$B$2:$M$4947,11, FALSE)</f>
        <v>#N/A</v>
      </c>
      <c r="H101" s="119" t="e">
        <f>VLOOKUP('Facility ABX Data'!B103,'Facility ABX Data'!$B$2:$M$4947,12, FALSE)</f>
        <v>#N/A</v>
      </c>
      <c r="I101" s="128" t="e">
        <f>VLOOKUP('Facility ABX Data'!B103,'Facility ABX Data'!$B$4:$M$4976,  10,FALSE)</f>
        <v>#N/A</v>
      </c>
    </row>
    <row r="102" spans="1:9" x14ac:dyDescent="0.25">
      <c r="A102" s="111">
        <f>'Facility ABX Data'!A104</f>
        <v>0</v>
      </c>
      <c r="B102" s="119">
        <f>'Facility ABX Data'!B104</f>
        <v>0</v>
      </c>
      <c r="C102" s="119" t="e">
        <f>VLOOKUP('Facility ABX Data'!B104,'Facility ABX Data'!$B$2:$M$4947,2, FALSE)</f>
        <v>#N/A</v>
      </c>
      <c r="D102" s="119" t="e">
        <f>VLOOKUP('Facility ABX Data'!B104,'Facility ABX Data'!$B$2:$M$4947,5, FALSE)</f>
        <v>#N/A</v>
      </c>
      <c r="E102" s="119" t="e">
        <f>VLOOKUP('Facility ABX Data'!B104,'Facility ABX Data'!$B$2:$H$4947,7, FALSE)</f>
        <v>#N/A</v>
      </c>
      <c r="F102" s="118" t="e">
        <f>VLOOKUP('Facility ABX Data'!B104,'Facility ABX Data'!$B$2:$M$4947,8, FALSE)</f>
        <v>#N/A</v>
      </c>
      <c r="G102" s="119" t="e">
        <f>VLOOKUP('Facility ABX Data'!B104,'Facility ABX Data'!$B$2:$M$4947,11, FALSE)</f>
        <v>#N/A</v>
      </c>
      <c r="H102" s="119" t="e">
        <f>VLOOKUP('Facility ABX Data'!B104,'Facility ABX Data'!$B$2:$M$4947,12, FALSE)</f>
        <v>#N/A</v>
      </c>
      <c r="I102" s="128" t="e">
        <f>VLOOKUP('Facility ABX Data'!B104,'Facility ABX Data'!$B$4:$M$4976,  10,FALSE)</f>
        <v>#N/A</v>
      </c>
    </row>
    <row r="103" spans="1:9" x14ac:dyDescent="0.25">
      <c r="A103" s="111">
        <f>'Facility ABX Data'!A105</f>
        <v>0</v>
      </c>
      <c r="B103" s="119">
        <f>'Facility ABX Data'!B105</f>
        <v>0</v>
      </c>
      <c r="C103" s="119" t="e">
        <f>VLOOKUP('Facility ABX Data'!B105,'Facility ABX Data'!$B$2:$M$4947,2, FALSE)</f>
        <v>#N/A</v>
      </c>
      <c r="D103" s="119" t="e">
        <f>VLOOKUP('Facility ABX Data'!B105,'Facility ABX Data'!$B$2:$M$4947,5, FALSE)</f>
        <v>#N/A</v>
      </c>
      <c r="E103" s="119" t="e">
        <f>VLOOKUP('Facility ABX Data'!B105,'Facility ABX Data'!$B$2:$H$4947,7, FALSE)</f>
        <v>#N/A</v>
      </c>
      <c r="F103" s="118" t="e">
        <f>VLOOKUP('Facility ABX Data'!B105,'Facility ABX Data'!$B$2:$M$4947,8, FALSE)</f>
        <v>#N/A</v>
      </c>
      <c r="G103" s="119" t="e">
        <f>VLOOKUP('Facility ABX Data'!B105,'Facility ABX Data'!$B$2:$M$4947,11, FALSE)</f>
        <v>#N/A</v>
      </c>
      <c r="H103" s="119" t="e">
        <f>VLOOKUP('Facility ABX Data'!B105,'Facility ABX Data'!$B$2:$M$4947,12, FALSE)</f>
        <v>#N/A</v>
      </c>
      <c r="I103" s="128" t="e">
        <f>VLOOKUP('Facility ABX Data'!B105,'Facility ABX Data'!$B$4:$M$4976,  10,FALSE)</f>
        <v>#N/A</v>
      </c>
    </row>
    <row r="104" spans="1:9" x14ac:dyDescent="0.25">
      <c r="A104" s="111">
        <f>'Facility ABX Data'!A106</f>
        <v>0</v>
      </c>
      <c r="B104" s="119">
        <f>'Facility ABX Data'!B106</f>
        <v>0</v>
      </c>
      <c r="C104" s="119" t="e">
        <f>VLOOKUP('Facility ABX Data'!B106,'Facility ABX Data'!$B$2:$M$4947,2, FALSE)</f>
        <v>#N/A</v>
      </c>
      <c r="D104" s="119" t="e">
        <f>VLOOKUP('Facility ABX Data'!B106,'Facility ABX Data'!$B$2:$M$4947,5, FALSE)</f>
        <v>#N/A</v>
      </c>
      <c r="E104" s="119" t="e">
        <f>VLOOKUP('Facility ABX Data'!B106,'Facility ABX Data'!$B$2:$H$4947,7, FALSE)</f>
        <v>#N/A</v>
      </c>
      <c r="F104" s="118" t="e">
        <f>VLOOKUP('Facility ABX Data'!B106,'Facility ABX Data'!$B$2:$M$4947,8, FALSE)</f>
        <v>#N/A</v>
      </c>
      <c r="G104" s="119" t="e">
        <f>VLOOKUP('Facility ABX Data'!B106,'Facility ABX Data'!$B$2:$M$4947,11, FALSE)</f>
        <v>#N/A</v>
      </c>
      <c r="H104" s="119" t="e">
        <f>VLOOKUP('Facility ABX Data'!B106,'Facility ABX Data'!$B$2:$M$4947,12, FALSE)</f>
        <v>#N/A</v>
      </c>
      <c r="I104" s="128" t="e">
        <f>VLOOKUP('Facility ABX Data'!B106,'Facility ABX Data'!$B$4:$M$4976,  10,FALSE)</f>
        <v>#N/A</v>
      </c>
    </row>
    <row r="105" spans="1:9" x14ac:dyDescent="0.25">
      <c r="A105" s="111">
        <f>'Facility ABX Data'!A107</f>
        <v>0</v>
      </c>
      <c r="B105" s="119">
        <f>'Facility ABX Data'!B107</f>
        <v>0</v>
      </c>
      <c r="C105" s="119" t="e">
        <f>VLOOKUP('Facility ABX Data'!B107,'Facility ABX Data'!$B$2:$M$4947,2, FALSE)</f>
        <v>#N/A</v>
      </c>
      <c r="D105" s="119" t="e">
        <f>VLOOKUP('Facility ABX Data'!B107,'Facility ABX Data'!$B$2:$M$4947,5, FALSE)</f>
        <v>#N/A</v>
      </c>
      <c r="E105" s="119" t="e">
        <f>VLOOKUP('Facility ABX Data'!B107,'Facility ABX Data'!$B$2:$H$4947,7, FALSE)</f>
        <v>#N/A</v>
      </c>
      <c r="F105" s="118" t="e">
        <f>VLOOKUP('Facility ABX Data'!B107,'Facility ABX Data'!$B$2:$M$4947,8, FALSE)</f>
        <v>#N/A</v>
      </c>
      <c r="G105" s="119" t="e">
        <f>VLOOKUP('Facility ABX Data'!B107,'Facility ABX Data'!$B$2:$M$4947,11, FALSE)</f>
        <v>#N/A</v>
      </c>
      <c r="H105" s="119" t="e">
        <f>VLOOKUP('Facility ABX Data'!B107,'Facility ABX Data'!$B$2:$M$4947,12, FALSE)</f>
        <v>#N/A</v>
      </c>
      <c r="I105" s="128" t="e">
        <f>VLOOKUP('Facility ABX Data'!B107,'Facility ABX Data'!$B$4:$M$4976,  10,FALSE)</f>
        <v>#N/A</v>
      </c>
    </row>
    <row r="106" spans="1:9" x14ac:dyDescent="0.25">
      <c r="A106" s="111">
        <f>'Facility ABX Data'!A108</f>
        <v>0</v>
      </c>
      <c r="B106" s="119">
        <f>'Facility ABX Data'!B108</f>
        <v>0</v>
      </c>
      <c r="C106" s="119" t="e">
        <f>VLOOKUP('Facility ABX Data'!B108,'Facility ABX Data'!$B$2:$M$4947,2, FALSE)</f>
        <v>#N/A</v>
      </c>
      <c r="D106" s="119" t="e">
        <f>VLOOKUP('Facility ABX Data'!B108,'Facility ABX Data'!$B$2:$M$4947,5, FALSE)</f>
        <v>#N/A</v>
      </c>
      <c r="E106" s="119" t="e">
        <f>VLOOKUP('Facility ABX Data'!B108,'Facility ABX Data'!$B$2:$H$4947,7, FALSE)</f>
        <v>#N/A</v>
      </c>
      <c r="F106" s="118" t="e">
        <f>VLOOKUP('Facility ABX Data'!B108,'Facility ABX Data'!$B$2:$M$4947,8, FALSE)</f>
        <v>#N/A</v>
      </c>
      <c r="G106" s="119" t="e">
        <f>VLOOKUP('Facility ABX Data'!B108,'Facility ABX Data'!$B$2:$M$4947,11, FALSE)</f>
        <v>#N/A</v>
      </c>
      <c r="H106" s="119" t="e">
        <f>VLOOKUP('Facility ABX Data'!B108,'Facility ABX Data'!$B$2:$M$4947,12, FALSE)</f>
        <v>#N/A</v>
      </c>
      <c r="I106" s="128" t="e">
        <f>VLOOKUP('Facility ABX Data'!B108,'Facility ABX Data'!$B$4:$M$4976,  10,FALSE)</f>
        <v>#N/A</v>
      </c>
    </row>
    <row r="107" spans="1:9" x14ac:dyDescent="0.25">
      <c r="A107" s="111">
        <f>'Facility ABX Data'!A109</f>
        <v>0</v>
      </c>
      <c r="B107" s="119">
        <f>'Facility ABX Data'!B109</f>
        <v>0</v>
      </c>
      <c r="C107" s="119" t="e">
        <f>VLOOKUP('Facility ABX Data'!B109,'Facility ABX Data'!$B$2:$M$4947,2, FALSE)</f>
        <v>#N/A</v>
      </c>
      <c r="D107" s="119" t="e">
        <f>VLOOKUP('Facility ABX Data'!B109,'Facility ABX Data'!$B$2:$M$4947,5, FALSE)</f>
        <v>#N/A</v>
      </c>
      <c r="E107" s="119" t="e">
        <f>VLOOKUP('Facility ABX Data'!B109,'Facility ABX Data'!$B$2:$H$4947,7, FALSE)</f>
        <v>#N/A</v>
      </c>
      <c r="F107" s="118" t="e">
        <f>VLOOKUP('Facility ABX Data'!B109,'Facility ABX Data'!$B$2:$M$4947,8, FALSE)</f>
        <v>#N/A</v>
      </c>
      <c r="G107" s="119" t="e">
        <f>VLOOKUP('Facility ABX Data'!B109,'Facility ABX Data'!$B$2:$M$4947,11, FALSE)</f>
        <v>#N/A</v>
      </c>
      <c r="H107" s="119" t="e">
        <f>VLOOKUP('Facility ABX Data'!B109,'Facility ABX Data'!$B$2:$M$4947,12, FALSE)</f>
        <v>#N/A</v>
      </c>
      <c r="I107" s="128" t="e">
        <f>VLOOKUP('Facility ABX Data'!B109,'Facility ABX Data'!$B$4:$M$4976,  10,FALSE)</f>
        <v>#N/A</v>
      </c>
    </row>
    <row r="108" spans="1:9" x14ac:dyDescent="0.25">
      <c r="A108" s="111">
        <f>'Facility ABX Data'!A110</f>
        <v>0</v>
      </c>
      <c r="B108" s="119">
        <f>'Facility ABX Data'!B110</f>
        <v>0</v>
      </c>
      <c r="C108" s="119" t="e">
        <f>VLOOKUP('Facility ABX Data'!B110,'Facility ABX Data'!$B$2:$M$4947,2, FALSE)</f>
        <v>#N/A</v>
      </c>
      <c r="D108" s="119" t="e">
        <f>VLOOKUP('Facility ABX Data'!B110,'Facility ABX Data'!$B$2:$M$4947,5, FALSE)</f>
        <v>#N/A</v>
      </c>
      <c r="E108" s="119" t="e">
        <f>VLOOKUP('Facility ABX Data'!B110,'Facility ABX Data'!$B$2:$H$4947,7, FALSE)</f>
        <v>#N/A</v>
      </c>
      <c r="F108" s="118" t="e">
        <f>VLOOKUP('Facility ABX Data'!B110,'Facility ABX Data'!$B$2:$M$4947,8, FALSE)</f>
        <v>#N/A</v>
      </c>
      <c r="G108" s="119" t="e">
        <f>VLOOKUP('Facility ABX Data'!B110,'Facility ABX Data'!$B$2:$M$4947,11, FALSE)</f>
        <v>#N/A</v>
      </c>
      <c r="H108" s="119" t="e">
        <f>VLOOKUP('Facility ABX Data'!B110,'Facility ABX Data'!$B$2:$M$4947,12, FALSE)</f>
        <v>#N/A</v>
      </c>
      <c r="I108" s="128" t="e">
        <f>VLOOKUP('Facility ABX Data'!B110,'Facility ABX Data'!$B$4:$M$4976,  10,FALSE)</f>
        <v>#N/A</v>
      </c>
    </row>
    <row r="109" spans="1:9" x14ac:dyDescent="0.25">
      <c r="A109" s="111">
        <f>'Facility ABX Data'!A111</f>
        <v>0</v>
      </c>
      <c r="B109" s="119">
        <f>'Facility ABX Data'!B111</f>
        <v>0</v>
      </c>
      <c r="C109" s="119" t="e">
        <f>VLOOKUP('Facility ABX Data'!B111,'Facility ABX Data'!$B$2:$M$4947,2, FALSE)</f>
        <v>#N/A</v>
      </c>
      <c r="D109" s="119" t="e">
        <f>VLOOKUP('Facility ABX Data'!B111,'Facility ABX Data'!$B$2:$M$4947,5, FALSE)</f>
        <v>#N/A</v>
      </c>
      <c r="E109" s="119" t="e">
        <f>VLOOKUP('Facility ABX Data'!B111,'Facility ABX Data'!$B$2:$H$4947,7, FALSE)</f>
        <v>#N/A</v>
      </c>
      <c r="F109" s="118" t="e">
        <f>VLOOKUP('Facility ABX Data'!B111,'Facility ABX Data'!$B$2:$M$4947,8, FALSE)</f>
        <v>#N/A</v>
      </c>
      <c r="G109" s="119" t="e">
        <f>VLOOKUP('Facility ABX Data'!B111,'Facility ABX Data'!$B$2:$M$4947,11, FALSE)</f>
        <v>#N/A</v>
      </c>
      <c r="H109" s="119" t="e">
        <f>VLOOKUP('Facility ABX Data'!B111,'Facility ABX Data'!$B$2:$M$4947,12, FALSE)</f>
        <v>#N/A</v>
      </c>
      <c r="I109" s="128" t="e">
        <f>VLOOKUP('Facility ABX Data'!B111,'Facility ABX Data'!$B$4:$M$4976,  10,FALSE)</f>
        <v>#N/A</v>
      </c>
    </row>
    <row r="110" spans="1:9" x14ac:dyDescent="0.25">
      <c r="A110" s="111">
        <f>'Facility ABX Data'!A112</f>
        <v>0</v>
      </c>
      <c r="B110" s="119">
        <f>'Facility ABX Data'!B112</f>
        <v>0</v>
      </c>
      <c r="C110" s="119" t="e">
        <f>VLOOKUP('Facility ABX Data'!B112,'Facility ABX Data'!$B$2:$M$4947,2, FALSE)</f>
        <v>#N/A</v>
      </c>
      <c r="D110" s="119" t="e">
        <f>VLOOKUP('Facility ABX Data'!B112,'Facility ABX Data'!$B$2:$M$4947,5, FALSE)</f>
        <v>#N/A</v>
      </c>
      <c r="E110" s="119" t="e">
        <f>VLOOKUP('Facility ABX Data'!B112,'Facility ABX Data'!$B$2:$H$4947,7, FALSE)</f>
        <v>#N/A</v>
      </c>
      <c r="F110" s="118" t="e">
        <f>VLOOKUP('Facility ABX Data'!B112,'Facility ABX Data'!$B$2:$M$4947,8, FALSE)</f>
        <v>#N/A</v>
      </c>
      <c r="G110" s="119" t="e">
        <f>VLOOKUP('Facility ABX Data'!B112,'Facility ABX Data'!$B$2:$M$4947,11, FALSE)</f>
        <v>#N/A</v>
      </c>
      <c r="H110" s="119" t="e">
        <f>VLOOKUP('Facility ABX Data'!B112,'Facility ABX Data'!$B$2:$M$4947,12, FALSE)</f>
        <v>#N/A</v>
      </c>
      <c r="I110" s="128" t="e">
        <f>VLOOKUP('Facility ABX Data'!B112,'Facility ABX Data'!$B$4:$M$4976,  10,FALSE)</f>
        <v>#N/A</v>
      </c>
    </row>
    <row r="111" spans="1:9" x14ac:dyDescent="0.25">
      <c r="A111" s="111">
        <f>'Facility ABX Data'!A113</f>
        <v>0</v>
      </c>
      <c r="B111" s="119">
        <f>'Facility ABX Data'!B113</f>
        <v>0</v>
      </c>
      <c r="C111" s="119" t="e">
        <f>VLOOKUP('Facility ABX Data'!B113,'Facility ABX Data'!$B$2:$M$4947,2, FALSE)</f>
        <v>#N/A</v>
      </c>
      <c r="D111" s="119" t="e">
        <f>VLOOKUP('Facility ABX Data'!B113,'Facility ABX Data'!$B$2:$M$4947,5, FALSE)</f>
        <v>#N/A</v>
      </c>
      <c r="E111" s="119" t="e">
        <f>VLOOKUP('Facility ABX Data'!B113,'Facility ABX Data'!$B$2:$H$4947,7, FALSE)</f>
        <v>#N/A</v>
      </c>
      <c r="F111" s="118" t="e">
        <f>VLOOKUP('Facility ABX Data'!B113,'Facility ABX Data'!$B$2:$M$4947,8, FALSE)</f>
        <v>#N/A</v>
      </c>
      <c r="G111" s="119" t="e">
        <f>VLOOKUP('Facility ABX Data'!B113,'Facility ABX Data'!$B$2:$M$4947,11, FALSE)</f>
        <v>#N/A</v>
      </c>
      <c r="H111" s="119" t="e">
        <f>VLOOKUP('Facility ABX Data'!B113,'Facility ABX Data'!$B$2:$M$4947,12, FALSE)</f>
        <v>#N/A</v>
      </c>
      <c r="I111" s="128" t="e">
        <f>VLOOKUP('Facility ABX Data'!B113,'Facility ABX Data'!$B$4:$M$4976,  10,FALSE)</f>
        <v>#N/A</v>
      </c>
    </row>
    <row r="112" spans="1:9" x14ac:dyDescent="0.25">
      <c r="A112" s="111">
        <f>'Facility ABX Data'!A114</f>
        <v>0</v>
      </c>
      <c r="B112" s="119">
        <f>'Facility ABX Data'!B114</f>
        <v>0</v>
      </c>
      <c r="C112" s="119" t="e">
        <f>VLOOKUP('Facility ABX Data'!B114,'Facility ABX Data'!$B$2:$M$4947,2, FALSE)</f>
        <v>#N/A</v>
      </c>
      <c r="D112" s="119" t="e">
        <f>VLOOKUP('Facility ABX Data'!B114,'Facility ABX Data'!$B$2:$M$4947,5, FALSE)</f>
        <v>#N/A</v>
      </c>
      <c r="E112" s="119" t="e">
        <f>VLOOKUP('Facility ABX Data'!B114,'Facility ABX Data'!$B$2:$H$4947,7, FALSE)</f>
        <v>#N/A</v>
      </c>
      <c r="F112" s="118" t="e">
        <f>VLOOKUP('Facility ABX Data'!B114,'Facility ABX Data'!$B$2:$M$4947,8, FALSE)</f>
        <v>#N/A</v>
      </c>
      <c r="G112" s="119" t="e">
        <f>VLOOKUP('Facility ABX Data'!B114,'Facility ABX Data'!$B$2:$M$4947,11, FALSE)</f>
        <v>#N/A</v>
      </c>
      <c r="H112" s="119" t="e">
        <f>VLOOKUP('Facility ABX Data'!B114,'Facility ABX Data'!$B$2:$M$4947,12, FALSE)</f>
        <v>#N/A</v>
      </c>
      <c r="I112" s="128" t="e">
        <f>VLOOKUP('Facility ABX Data'!B114,'Facility ABX Data'!$B$4:$M$4976,  10,FALSE)</f>
        <v>#N/A</v>
      </c>
    </row>
    <row r="113" spans="1:9" x14ac:dyDescent="0.25">
      <c r="A113" s="111">
        <f>'Facility ABX Data'!A115</f>
        <v>0</v>
      </c>
      <c r="B113" s="119">
        <f>'Facility ABX Data'!B115</f>
        <v>0</v>
      </c>
      <c r="C113" s="119" t="e">
        <f>VLOOKUP('Facility ABX Data'!B115,'Facility ABX Data'!$B$2:$M$4947,2, FALSE)</f>
        <v>#N/A</v>
      </c>
      <c r="D113" s="119" t="e">
        <f>VLOOKUP('Facility ABX Data'!B115,'Facility ABX Data'!$B$2:$M$4947,5, FALSE)</f>
        <v>#N/A</v>
      </c>
      <c r="E113" s="119" t="e">
        <f>VLOOKUP('Facility ABX Data'!B115,'Facility ABX Data'!$B$2:$H$4947,7, FALSE)</f>
        <v>#N/A</v>
      </c>
      <c r="F113" s="118" t="e">
        <f>VLOOKUP('Facility ABX Data'!B115,'Facility ABX Data'!$B$2:$M$4947,8, FALSE)</f>
        <v>#N/A</v>
      </c>
      <c r="G113" s="119" t="e">
        <f>VLOOKUP('Facility ABX Data'!B115,'Facility ABX Data'!$B$2:$M$4947,11, FALSE)</f>
        <v>#N/A</v>
      </c>
      <c r="H113" s="119" t="e">
        <f>VLOOKUP('Facility ABX Data'!B115,'Facility ABX Data'!$B$2:$M$4947,12, FALSE)</f>
        <v>#N/A</v>
      </c>
      <c r="I113" s="128" t="e">
        <f>VLOOKUP('Facility ABX Data'!B115,'Facility ABX Data'!$B$4:$M$4976,  10,FALSE)</f>
        <v>#N/A</v>
      </c>
    </row>
    <row r="114" spans="1:9" x14ac:dyDescent="0.25">
      <c r="A114" s="111">
        <f>'Facility ABX Data'!A116</f>
        <v>0</v>
      </c>
      <c r="B114" s="119">
        <f>'Facility ABX Data'!B116</f>
        <v>0</v>
      </c>
      <c r="C114" s="119" t="e">
        <f>VLOOKUP('Facility ABX Data'!B116,'Facility ABX Data'!$B$2:$M$4947,2, FALSE)</f>
        <v>#N/A</v>
      </c>
      <c r="D114" s="119" t="e">
        <f>VLOOKUP('Facility ABX Data'!B116,'Facility ABX Data'!$B$2:$M$4947,5, FALSE)</f>
        <v>#N/A</v>
      </c>
      <c r="E114" s="119" t="e">
        <f>VLOOKUP('Facility ABX Data'!B116,'Facility ABX Data'!$B$2:$H$4947,7, FALSE)</f>
        <v>#N/A</v>
      </c>
      <c r="F114" s="118" t="e">
        <f>VLOOKUP('Facility ABX Data'!B116,'Facility ABX Data'!$B$2:$M$4947,8, FALSE)</f>
        <v>#N/A</v>
      </c>
      <c r="G114" s="119" t="e">
        <f>VLOOKUP('Facility ABX Data'!B116,'Facility ABX Data'!$B$2:$M$4947,11, FALSE)</f>
        <v>#N/A</v>
      </c>
      <c r="H114" s="119" t="e">
        <f>VLOOKUP('Facility ABX Data'!B116,'Facility ABX Data'!$B$2:$M$4947,12, FALSE)</f>
        <v>#N/A</v>
      </c>
      <c r="I114" s="128" t="e">
        <f>VLOOKUP('Facility ABX Data'!B116,'Facility ABX Data'!$B$4:$M$4976,  10,FALSE)</f>
        <v>#N/A</v>
      </c>
    </row>
    <row r="115" spans="1:9" x14ac:dyDescent="0.25">
      <c r="A115" s="111">
        <f>'Facility ABX Data'!A117</f>
        <v>0</v>
      </c>
      <c r="B115" s="119">
        <f>'Facility ABX Data'!B117</f>
        <v>0</v>
      </c>
      <c r="C115" s="119" t="e">
        <f>VLOOKUP('Facility ABX Data'!B117,'Facility ABX Data'!$B$2:$M$4947,2, FALSE)</f>
        <v>#N/A</v>
      </c>
      <c r="D115" s="119" t="e">
        <f>VLOOKUP('Facility ABX Data'!B117,'Facility ABX Data'!$B$2:$M$4947,5, FALSE)</f>
        <v>#N/A</v>
      </c>
      <c r="E115" s="119" t="e">
        <f>VLOOKUP('Facility ABX Data'!B117,'Facility ABX Data'!$B$2:$H$4947,7, FALSE)</f>
        <v>#N/A</v>
      </c>
      <c r="F115" s="118" t="e">
        <f>VLOOKUP('Facility ABX Data'!B117,'Facility ABX Data'!$B$2:$M$4947,8, FALSE)</f>
        <v>#N/A</v>
      </c>
      <c r="G115" s="119" t="e">
        <f>VLOOKUP('Facility ABX Data'!B117,'Facility ABX Data'!$B$2:$M$4947,11, FALSE)</f>
        <v>#N/A</v>
      </c>
      <c r="H115" s="119" t="e">
        <f>VLOOKUP('Facility ABX Data'!B117,'Facility ABX Data'!$B$2:$M$4947,12, FALSE)</f>
        <v>#N/A</v>
      </c>
      <c r="I115" s="128" t="e">
        <f>VLOOKUP('Facility ABX Data'!B117,'Facility ABX Data'!$B$4:$M$4976,  10,FALSE)</f>
        <v>#N/A</v>
      </c>
    </row>
    <row r="116" spans="1:9" x14ac:dyDescent="0.25">
      <c r="A116" s="111">
        <f>'Facility ABX Data'!A118</f>
        <v>0</v>
      </c>
      <c r="B116" s="119">
        <f>'Facility ABX Data'!B118</f>
        <v>0</v>
      </c>
      <c r="C116" s="119" t="e">
        <f>VLOOKUP('Facility ABX Data'!B118,'Facility ABX Data'!$B$2:$M$4947,2, FALSE)</f>
        <v>#N/A</v>
      </c>
      <c r="D116" s="119" t="e">
        <f>VLOOKUP('Facility ABX Data'!B118,'Facility ABX Data'!$B$2:$M$4947,5, FALSE)</f>
        <v>#N/A</v>
      </c>
      <c r="E116" s="119" t="e">
        <f>VLOOKUP('Facility ABX Data'!B118,'Facility ABX Data'!$B$2:$H$4947,7, FALSE)</f>
        <v>#N/A</v>
      </c>
      <c r="F116" s="118" t="e">
        <f>VLOOKUP('Facility ABX Data'!B118,'Facility ABX Data'!$B$2:$M$4947,8, FALSE)</f>
        <v>#N/A</v>
      </c>
      <c r="G116" s="119" t="e">
        <f>VLOOKUP('Facility ABX Data'!B118,'Facility ABX Data'!$B$2:$M$4947,11, FALSE)</f>
        <v>#N/A</v>
      </c>
      <c r="H116" s="119" t="e">
        <f>VLOOKUP('Facility ABX Data'!B118,'Facility ABX Data'!$B$2:$M$4947,12, FALSE)</f>
        <v>#N/A</v>
      </c>
      <c r="I116" s="128" t="e">
        <f>VLOOKUP('Facility ABX Data'!B118,'Facility ABX Data'!$B$4:$M$4976,  10,FALSE)</f>
        <v>#N/A</v>
      </c>
    </row>
    <row r="117" spans="1:9" x14ac:dyDescent="0.25">
      <c r="A117" s="111">
        <f>'Facility ABX Data'!A119</f>
        <v>0</v>
      </c>
      <c r="B117" s="119">
        <f>'Facility ABX Data'!B119</f>
        <v>0</v>
      </c>
      <c r="C117" s="119" t="e">
        <f>VLOOKUP('Facility ABX Data'!B119,'Facility ABX Data'!$B$2:$M$4947,2, FALSE)</f>
        <v>#N/A</v>
      </c>
      <c r="D117" s="119" t="e">
        <f>VLOOKUP('Facility ABX Data'!B119,'Facility ABX Data'!$B$2:$M$4947,5, FALSE)</f>
        <v>#N/A</v>
      </c>
      <c r="E117" s="119" t="e">
        <f>VLOOKUP('Facility ABX Data'!B119,'Facility ABX Data'!$B$2:$H$4947,7, FALSE)</f>
        <v>#N/A</v>
      </c>
      <c r="F117" s="118" t="e">
        <f>VLOOKUP('Facility ABX Data'!B119,'Facility ABX Data'!$B$2:$M$4947,8, FALSE)</f>
        <v>#N/A</v>
      </c>
      <c r="G117" s="119" t="e">
        <f>VLOOKUP('Facility ABX Data'!B119,'Facility ABX Data'!$B$2:$M$4947,11, FALSE)</f>
        <v>#N/A</v>
      </c>
      <c r="H117" s="119" t="e">
        <f>VLOOKUP('Facility ABX Data'!B119,'Facility ABX Data'!$B$2:$M$4947,12, FALSE)</f>
        <v>#N/A</v>
      </c>
      <c r="I117" s="128" t="e">
        <f>VLOOKUP('Facility ABX Data'!B119,'Facility ABX Data'!$B$4:$M$4976,  10,FALSE)</f>
        <v>#N/A</v>
      </c>
    </row>
    <row r="118" spans="1:9" x14ac:dyDescent="0.25">
      <c r="A118" s="111">
        <f>'Facility ABX Data'!A120</f>
        <v>0</v>
      </c>
      <c r="B118" s="119">
        <f>'Facility ABX Data'!B120</f>
        <v>0</v>
      </c>
      <c r="C118" s="119" t="e">
        <f>VLOOKUP('Facility ABX Data'!B120,'Facility ABX Data'!$B$2:$M$4947,2, FALSE)</f>
        <v>#N/A</v>
      </c>
      <c r="D118" s="119" t="e">
        <f>VLOOKUP('Facility ABX Data'!B120,'Facility ABX Data'!$B$2:$M$4947,5, FALSE)</f>
        <v>#N/A</v>
      </c>
      <c r="E118" s="119" t="e">
        <f>VLOOKUP('Facility ABX Data'!B120,'Facility ABX Data'!$B$2:$H$4947,7, FALSE)</f>
        <v>#N/A</v>
      </c>
      <c r="F118" s="118" t="e">
        <f>VLOOKUP('Facility ABX Data'!B120,'Facility ABX Data'!$B$2:$M$4947,8, FALSE)</f>
        <v>#N/A</v>
      </c>
      <c r="G118" s="119" t="e">
        <f>VLOOKUP('Facility ABX Data'!B120,'Facility ABX Data'!$B$2:$M$4947,11, FALSE)</f>
        <v>#N/A</v>
      </c>
      <c r="H118" s="119" t="e">
        <f>VLOOKUP('Facility ABX Data'!B120,'Facility ABX Data'!$B$2:$M$4947,12, FALSE)</f>
        <v>#N/A</v>
      </c>
      <c r="I118" s="128" t="e">
        <f>VLOOKUP('Facility ABX Data'!B120,'Facility ABX Data'!$B$4:$M$4976,  10,FALSE)</f>
        <v>#N/A</v>
      </c>
    </row>
    <row r="119" spans="1:9" x14ac:dyDescent="0.25">
      <c r="A119" s="111">
        <f>'Facility ABX Data'!A121</f>
        <v>0</v>
      </c>
      <c r="B119" s="119">
        <f>'Facility ABX Data'!B121</f>
        <v>0</v>
      </c>
      <c r="C119" s="119" t="e">
        <f>VLOOKUP('Facility ABX Data'!B121,'Facility ABX Data'!$B$2:$M$4947,2, FALSE)</f>
        <v>#N/A</v>
      </c>
      <c r="D119" s="119" t="e">
        <f>VLOOKUP('Facility ABX Data'!B121,'Facility ABX Data'!$B$2:$M$4947,5, FALSE)</f>
        <v>#N/A</v>
      </c>
      <c r="E119" s="119" t="e">
        <f>VLOOKUP('Facility ABX Data'!B121,'Facility ABX Data'!$B$2:$H$4947,7, FALSE)</f>
        <v>#N/A</v>
      </c>
      <c r="F119" s="118" t="e">
        <f>VLOOKUP('Facility ABX Data'!B121,'Facility ABX Data'!$B$2:$M$4947,8, FALSE)</f>
        <v>#N/A</v>
      </c>
      <c r="G119" s="119" t="e">
        <f>VLOOKUP('Facility ABX Data'!B121,'Facility ABX Data'!$B$2:$M$4947,11, FALSE)</f>
        <v>#N/A</v>
      </c>
      <c r="H119" s="119" t="e">
        <f>VLOOKUP('Facility ABX Data'!B121,'Facility ABX Data'!$B$2:$M$4947,12, FALSE)</f>
        <v>#N/A</v>
      </c>
      <c r="I119" s="128" t="e">
        <f>VLOOKUP('Facility ABX Data'!B121,'Facility ABX Data'!$B$4:$M$4976,  10,FALSE)</f>
        <v>#N/A</v>
      </c>
    </row>
    <row r="120" spans="1:9" x14ac:dyDescent="0.25">
      <c r="A120" s="111">
        <f>'Facility ABX Data'!A122</f>
        <v>0</v>
      </c>
      <c r="B120" s="119">
        <f>'Facility ABX Data'!B122</f>
        <v>0</v>
      </c>
      <c r="C120" s="119" t="e">
        <f>VLOOKUP('Facility ABX Data'!B122,'Facility ABX Data'!$B$2:$M$4947,2, FALSE)</f>
        <v>#N/A</v>
      </c>
      <c r="D120" s="119" t="e">
        <f>VLOOKUP('Facility ABX Data'!B122,'Facility ABX Data'!$B$2:$M$4947,5, FALSE)</f>
        <v>#N/A</v>
      </c>
      <c r="E120" s="119" t="e">
        <f>VLOOKUP('Facility ABX Data'!B122,'Facility ABX Data'!$B$2:$H$4947,7, FALSE)</f>
        <v>#N/A</v>
      </c>
      <c r="F120" s="118" t="e">
        <f>VLOOKUP('Facility ABX Data'!B122,'Facility ABX Data'!$B$2:$M$4947,8, FALSE)</f>
        <v>#N/A</v>
      </c>
      <c r="G120" s="119" t="e">
        <f>VLOOKUP('Facility ABX Data'!B122,'Facility ABX Data'!$B$2:$M$4947,11, FALSE)</f>
        <v>#N/A</v>
      </c>
      <c r="H120" s="119" t="e">
        <f>VLOOKUP('Facility ABX Data'!B122,'Facility ABX Data'!$B$2:$M$4947,12, FALSE)</f>
        <v>#N/A</v>
      </c>
      <c r="I120" s="128" t="e">
        <f>VLOOKUP('Facility ABX Data'!B122,'Facility ABX Data'!$B$4:$M$4976,  10,FALSE)</f>
        <v>#N/A</v>
      </c>
    </row>
    <row r="121" spans="1:9" x14ac:dyDescent="0.25">
      <c r="A121" s="111">
        <f>'Facility ABX Data'!A123</f>
        <v>0</v>
      </c>
      <c r="B121" s="119">
        <f>'Facility ABX Data'!B123</f>
        <v>0</v>
      </c>
      <c r="C121" s="119" t="e">
        <f>VLOOKUP('Facility ABX Data'!B123,'Facility ABX Data'!$B$2:$M$4947,2, FALSE)</f>
        <v>#N/A</v>
      </c>
      <c r="D121" s="119" t="e">
        <f>VLOOKUP('Facility ABX Data'!B123,'Facility ABX Data'!$B$2:$M$4947,5, FALSE)</f>
        <v>#N/A</v>
      </c>
      <c r="E121" s="119" t="e">
        <f>VLOOKUP('Facility ABX Data'!B123,'Facility ABX Data'!$B$2:$H$4947,7, FALSE)</f>
        <v>#N/A</v>
      </c>
      <c r="F121" s="118" t="e">
        <f>VLOOKUP('Facility ABX Data'!B123,'Facility ABX Data'!$B$2:$M$4947,8, FALSE)</f>
        <v>#N/A</v>
      </c>
      <c r="G121" s="119" t="e">
        <f>VLOOKUP('Facility ABX Data'!B123,'Facility ABX Data'!$B$2:$M$4947,11, FALSE)</f>
        <v>#N/A</v>
      </c>
      <c r="H121" s="119" t="e">
        <f>VLOOKUP('Facility ABX Data'!B123,'Facility ABX Data'!$B$2:$M$4947,12, FALSE)</f>
        <v>#N/A</v>
      </c>
      <c r="I121" s="128" t="e">
        <f>VLOOKUP('Facility ABX Data'!B123,'Facility ABX Data'!$B$4:$M$4976,  10,FALSE)</f>
        <v>#N/A</v>
      </c>
    </row>
    <row r="122" spans="1:9" x14ac:dyDescent="0.25">
      <c r="A122" s="111">
        <f>'Facility ABX Data'!A124</f>
        <v>0</v>
      </c>
      <c r="B122" s="119">
        <f>'Facility ABX Data'!B124</f>
        <v>0</v>
      </c>
      <c r="C122" s="119" t="e">
        <f>VLOOKUP('Facility ABX Data'!B124,'Facility ABX Data'!$B$2:$M$4947,2, FALSE)</f>
        <v>#N/A</v>
      </c>
      <c r="D122" s="119" t="e">
        <f>VLOOKUP('Facility ABX Data'!B124,'Facility ABX Data'!$B$2:$M$4947,5, FALSE)</f>
        <v>#N/A</v>
      </c>
      <c r="E122" s="119" t="e">
        <f>VLOOKUP('Facility ABX Data'!B124,'Facility ABX Data'!$B$2:$H$4947,7, FALSE)</f>
        <v>#N/A</v>
      </c>
      <c r="F122" s="118" t="e">
        <f>VLOOKUP('Facility ABX Data'!B124,'Facility ABX Data'!$B$2:$M$4947,8, FALSE)</f>
        <v>#N/A</v>
      </c>
      <c r="G122" s="119" t="e">
        <f>VLOOKUP('Facility ABX Data'!B124,'Facility ABX Data'!$B$2:$M$4947,11, FALSE)</f>
        <v>#N/A</v>
      </c>
      <c r="H122" s="119" t="e">
        <f>VLOOKUP('Facility ABX Data'!B124,'Facility ABX Data'!$B$2:$M$4947,12, FALSE)</f>
        <v>#N/A</v>
      </c>
      <c r="I122" s="128" t="e">
        <f>VLOOKUP('Facility ABX Data'!B124,'Facility ABX Data'!$B$4:$M$4976,  10,FALSE)</f>
        <v>#N/A</v>
      </c>
    </row>
    <row r="123" spans="1:9" x14ac:dyDescent="0.25">
      <c r="A123" s="111">
        <f>'Facility ABX Data'!A125</f>
        <v>0</v>
      </c>
      <c r="B123" s="119">
        <f>'Facility ABX Data'!B125</f>
        <v>0</v>
      </c>
      <c r="C123" s="119" t="e">
        <f>VLOOKUP('Facility ABX Data'!B125,'Facility ABX Data'!$B$2:$M$4947,2, FALSE)</f>
        <v>#N/A</v>
      </c>
      <c r="D123" s="119" t="e">
        <f>VLOOKUP('Facility ABX Data'!B125,'Facility ABX Data'!$B$2:$M$4947,5, FALSE)</f>
        <v>#N/A</v>
      </c>
      <c r="E123" s="119" t="e">
        <f>VLOOKUP('Facility ABX Data'!B125,'Facility ABX Data'!$B$2:$H$4947,7, FALSE)</f>
        <v>#N/A</v>
      </c>
      <c r="F123" s="118" t="e">
        <f>VLOOKUP('Facility ABX Data'!B125,'Facility ABX Data'!$B$2:$M$4947,8, FALSE)</f>
        <v>#N/A</v>
      </c>
      <c r="G123" s="119" t="e">
        <f>VLOOKUP('Facility ABX Data'!B125,'Facility ABX Data'!$B$2:$M$4947,11, FALSE)</f>
        <v>#N/A</v>
      </c>
      <c r="H123" s="119" t="e">
        <f>VLOOKUP('Facility ABX Data'!B125,'Facility ABX Data'!$B$2:$M$4947,12, FALSE)</f>
        <v>#N/A</v>
      </c>
      <c r="I123" s="128" t="e">
        <f>VLOOKUP('Facility ABX Data'!B125,'Facility ABX Data'!$B$4:$M$4976,  10,FALSE)</f>
        <v>#N/A</v>
      </c>
    </row>
    <row r="124" spans="1:9" x14ac:dyDescent="0.25">
      <c r="A124" s="111">
        <f>'Facility ABX Data'!A126</f>
        <v>0</v>
      </c>
      <c r="B124" s="119">
        <f>'Facility ABX Data'!B126</f>
        <v>0</v>
      </c>
      <c r="C124" s="119" t="e">
        <f>VLOOKUP('Facility ABX Data'!B126,'Facility ABX Data'!$B$2:$M$4947,2, FALSE)</f>
        <v>#N/A</v>
      </c>
      <c r="D124" s="119" t="e">
        <f>VLOOKUP('Facility ABX Data'!B126,'Facility ABX Data'!$B$2:$M$4947,5, FALSE)</f>
        <v>#N/A</v>
      </c>
      <c r="E124" s="119" t="e">
        <f>VLOOKUP('Facility ABX Data'!B126,'Facility ABX Data'!$B$2:$H$4947,7, FALSE)</f>
        <v>#N/A</v>
      </c>
      <c r="F124" s="118" t="e">
        <f>VLOOKUP('Facility ABX Data'!B126,'Facility ABX Data'!$B$2:$M$4947,8, FALSE)</f>
        <v>#N/A</v>
      </c>
      <c r="G124" s="119" t="e">
        <f>VLOOKUP('Facility ABX Data'!B126,'Facility ABX Data'!$B$2:$M$4947,11, FALSE)</f>
        <v>#N/A</v>
      </c>
      <c r="H124" s="119" t="e">
        <f>VLOOKUP('Facility ABX Data'!B126,'Facility ABX Data'!$B$2:$M$4947,12, FALSE)</f>
        <v>#N/A</v>
      </c>
      <c r="I124" s="128" t="e">
        <f>VLOOKUP('Facility ABX Data'!B126,'Facility ABX Data'!$B$4:$M$4976,  10,FALSE)</f>
        <v>#N/A</v>
      </c>
    </row>
    <row r="125" spans="1:9" x14ac:dyDescent="0.25">
      <c r="A125" s="111">
        <f>'Facility ABX Data'!A127</f>
        <v>0</v>
      </c>
      <c r="B125" s="119">
        <f>'Facility ABX Data'!B127</f>
        <v>0</v>
      </c>
      <c r="C125" s="119" t="e">
        <f>VLOOKUP('Facility ABX Data'!B127,'Facility ABX Data'!$B$2:$M$4947,2, FALSE)</f>
        <v>#N/A</v>
      </c>
      <c r="D125" s="119" t="e">
        <f>VLOOKUP('Facility ABX Data'!B127,'Facility ABX Data'!$B$2:$M$4947,5, FALSE)</f>
        <v>#N/A</v>
      </c>
      <c r="E125" s="119" t="e">
        <f>VLOOKUP('Facility ABX Data'!B127,'Facility ABX Data'!$B$2:$H$4947,7, FALSE)</f>
        <v>#N/A</v>
      </c>
      <c r="F125" s="118" t="e">
        <f>VLOOKUP('Facility ABX Data'!B127,'Facility ABX Data'!$B$2:$M$4947,8, FALSE)</f>
        <v>#N/A</v>
      </c>
      <c r="G125" s="119" t="e">
        <f>VLOOKUP('Facility ABX Data'!B127,'Facility ABX Data'!$B$2:$M$4947,11, FALSE)</f>
        <v>#N/A</v>
      </c>
      <c r="H125" s="119" t="e">
        <f>VLOOKUP('Facility ABX Data'!B127,'Facility ABX Data'!$B$2:$M$4947,12, FALSE)</f>
        <v>#N/A</v>
      </c>
      <c r="I125" s="128" t="e">
        <f>VLOOKUP('Facility ABX Data'!B127,'Facility ABX Data'!$B$4:$M$4976,  10,FALSE)</f>
        <v>#N/A</v>
      </c>
    </row>
    <row r="126" spans="1:9" x14ac:dyDescent="0.25">
      <c r="A126" s="111">
        <f>'Facility ABX Data'!A128</f>
        <v>0</v>
      </c>
      <c r="B126" s="119">
        <f>'Facility ABX Data'!B128</f>
        <v>0</v>
      </c>
      <c r="C126" s="119" t="e">
        <f>VLOOKUP('Facility ABX Data'!B128,'Facility ABX Data'!$B$2:$M$4947,2, FALSE)</f>
        <v>#N/A</v>
      </c>
      <c r="D126" s="119" t="e">
        <f>VLOOKUP('Facility ABX Data'!B128,'Facility ABX Data'!$B$2:$M$4947,5, FALSE)</f>
        <v>#N/A</v>
      </c>
      <c r="E126" s="119" t="e">
        <f>VLOOKUP('Facility ABX Data'!B128,'Facility ABX Data'!$B$2:$H$4947,7, FALSE)</f>
        <v>#N/A</v>
      </c>
      <c r="F126" s="118" t="e">
        <f>VLOOKUP('Facility ABX Data'!B128,'Facility ABX Data'!$B$2:$M$4947,8, FALSE)</f>
        <v>#N/A</v>
      </c>
      <c r="G126" s="119" t="e">
        <f>VLOOKUP('Facility ABX Data'!B128,'Facility ABX Data'!$B$2:$M$4947,11, FALSE)</f>
        <v>#N/A</v>
      </c>
      <c r="H126" s="119" t="e">
        <f>VLOOKUP('Facility ABX Data'!B128,'Facility ABX Data'!$B$2:$M$4947,12, FALSE)</f>
        <v>#N/A</v>
      </c>
      <c r="I126" s="128" t="e">
        <f>VLOOKUP('Facility ABX Data'!B128,'Facility ABX Data'!$B$4:$M$4976,  10,FALSE)</f>
        <v>#N/A</v>
      </c>
    </row>
    <row r="127" spans="1:9" x14ac:dyDescent="0.25">
      <c r="A127" s="111">
        <f>'Facility ABX Data'!A129</f>
        <v>0</v>
      </c>
      <c r="B127" s="119">
        <f>'Facility ABX Data'!B129</f>
        <v>0</v>
      </c>
      <c r="C127" s="119" t="e">
        <f>VLOOKUP('Facility ABX Data'!B129,'Facility ABX Data'!$B$2:$M$4947,2, FALSE)</f>
        <v>#N/A</v>
      </c>
      <c r="D127" s="119" t="e">
        <f>VLOOKUP('Facility ABX Data'!B129,'Facility ABX Data'!$B$2:$M$4947,5, FALSE)</f>
        <v>#N/A</v>
      </c>
      <c r="E127" s="119" t="e">
        <f>VLOOKUP('Facility ABX Data'!B129,'Facility ABX Data'!$B$2:$H$4947,7, FALSE)</f>
        <v>#N/A</v>
      </c>
      <c r="F127" s="118" t="e">
        <f>VLOOKUP('Facility ABX Data'!B129,'Facility ABX Data'!$B$2:$M$4947,8, FALSE)</f>
        <v>#N/A</v>
      </c>
      <c r="G127" s="119" t="e">
        <f>VLOOKUP('Facility ABX Data'!B129,'Facility ABX Data'!$B$2:$M$4947,11, FALSE)</f>
        <v>#N/A</v>
      </c>
      <c r="H127" s="119" t="e">
        <f>VLOOKUP('Facility ABX Data'!B129,'Facility ABX Data'!$B$2:$M$4947,12, FALSE)</f>
        <v>#N/A</v>
      </c>
      <c r="I127" s="128" t="e">
        <f>VLOOKUP('Facility ABX Data'!B129,'Facility ABX Data'!$B$4:$M$4976,  10,FALSE)</f>
        <v>#N/A</v>
      </c>
    </row>
    <row r="128" spans="1:9" x14ac:dyDescent="0.25">
      <c r="A128" s="111">
        <f>'Facility ABX Data'!A130</f>
        <v>0</v>
      </c>
      <c r="B128" s="119">
        <f>'Facility ABX Data'!B130</f>
        <v>0</v>
      </c>
      <c r="C128" s="119" t="e">
        <f>VLOOKUP('Facility ABX Data'!B130,'Facility ABX Data'!$B$2:$M$4947,2, FALSE)</f>
        <v>#N/A</v>
      </c>
      <c r="D128" s="119" t="e">
        <f>VLOOKUP('Facility ABX Data'!B130,'Facility ABX Data'!$B$2:$M$4947,5, FALSE)</f>
        <v>#N/A</v>
      </c>
      <c r="E128" s="119" t="e">
        <f>VLOOKUP('Facility ABX Data'!B130,'Facility ABX Data'!$B$2:$H$4947,7, FALSE)</f>
        <v>#N/A</v>
      </c>
      <c r="F128" s="118" t="e">
        <f>VLOOKUP('Facility ABX Data'!B130,'Facility ABX Data'!$B$2:$M$4947,8, FALSE)</f>
        <v>#N/A</v>
      </c>
      <c r="G128" s="119" t="e">
        <f>VLOOKUP('Facility ABX Data'!B130,'Facility ABX Data'!$B$2:$M$4947,11, FALSE)</f>
        <v>#N/A</v>
      </c>
      <c r="H128" s="119" t="e">
        <f>VLOOKUP('Facility ABX Data'!B130,'Facility ABX Data'!$B$2:$M$4947,12, FALSE)</f>
        <v>#N/A</v>
      </c>
      <c r="I128" s="128" t="e">
        <f>VLOOKUP('Facility ABX Data'!B130,'Facility ABX Data'!$B$4:$M$4976,  10,FALSE)</f>
        <v>#N/A</v>
      </c>
    </row>
    <row r="129" spans="1:9" x14ac:dyDescent="0.25">
      <c r="A129" s="111">
        <f>'Facility ABX Data'!A131</f>
        <v>0</v>
      </c>
      <c r="B129" s="119">
        <f>'Facility ABX Data'!B131</f>
        <v>0</v>
      </c>
      <c r="C129" s="119" t="e">
        <f>VLOOKUP('Facility ABX Data'!B131,'Facility ABX Data'!$B$2:$M$4947,2, FALSE)</f>
        <v>#N/A</v>
      </c>
      <c r="D129" s="119" t="e">
        <f>VLOOKUP('Facility ABX Data'!B131,'Facility ABX Data'!$B$2:$M$4947,5, FALSE)</f>
        <v>#N/A</v>
      </c>
      <c r="E129" s="119" t="e">
        <f>VLOOKUP('Facility ABX Data'!B131,'Facility ABX Data'!$B$2:$H$4947,7, FALSE)</f>
        <v>#N/A</v>
      </c>
      <c r="F129" s="118" t="e">
        <f>VLOOKUP('Facility ABX Data'!B131,'Facility ABX Data'!$B$2:$M$4947,8, FALSE)</f>
        <v>#N/A</v>
      </c>
      <c r="G129" s="119" t="e">
        <f>VLOOKUP('Facility ABX Data'!B131,'Facility ABX Data'!$B$2:$M$4947,11, FALSE)</f>
        <v>#N/A</v>
      </c>
      <c r="H129" s="119" t="e">
        <f>VLOOKUP('Facility ABX Data'!B131,'Facility ABX Data'!$B$2:$M$4947,12, FALSE)</f>
        <v>#N/A</v>
      </c>
      <c r="I129" s="128" t="e">
        <f>VLOOKUP('Facility ABX Data'!B131,'Facility ABX Data'!$B$4:$M$4976,  10,FALSE)</f>
        <v>#N/A</v>
      </c>
    </row>
    <row r="130" spans="1:9" x14ac:dyDescent="0.25">
      <c r="A130" s="111">
        <f>'Facility ABX Data'!A132</f>
        <v>0</v>
      </c>
      <c r="B130" s="119">
        <f>'Facility ABX Data'!B132</f>
        <v>0</v>
      </c>
      <c r="C130" s="119" t="e">
        <f>VLOOKUP('Facility ABX Data'!B132,'Facility ABX Data'!$B$2:$M$4947,2, FALSE)</f>
        <v>#N/A</v>
      </c>
      <c r="D130" s="119" t="e">
        <f>VLOOKUP('Facility ABX Data'!B132,'Facility ABX Data'!$B$2:$M$4947,5, FALSE)</f>
        <v>#N/A</v>
      </c>
      <c r="E130" s="119" t="e">
        <f>VLOOKUP('Facility ABX Data'!B132,'Facility ABX Data'!$B$2:$H$4947,7, FALSE)</f>
        <v>#N/A</v>
      </c>
      <c r="F130" s="118" t="e">
        <f>VLOOKUP('Facility ABX Data'!B132,'Facility ABX Data'!$B$2:$M$4947,8, FALSE)</f>
        <v>#N/A</v>
      </c>
      <c r="G130" s="119" t="e">
        <f>VLOOKUP('Facility ABX Data'!B132,'Facility ABX Data'!$B$2:$M$4947,11, FALSE)</f>
        <v>#N/A</v>
      </c>
      <c r="H130" s="119" t="e">
        <f>VLOOKUP('Facility ABX Data'!B132,'Facility ABX Data'!$B$2:$M$4947,12, FALSE)</f>
        <v>#N/A</v>
      </c>
      <c r="I130" s="128" t="e">
        <f>VLOOKUP('Facility ABX Data'!B132,'Facility ABX Data'!$B$4:$M$4976,  10,FALSE)</f>
        <v>#N/A</v>
      </c>
    </row>
    <row r="131" spans="1:9" x14ac:dyDescent="0.25">
      <c r="A131" s="111">
        <f>'Facility ABX Data'!A133</f>
        <v>0</v>
      </c>
      <c r="B131" s="119">
        <f>'Facility ABX Data'!B133</f>
        <v>0</v>
      </c>
      <c r="C131" s="119" t="e">
        <f>VLOOKUP('Facility ABX Data'!B133,'Facility ABX Data'!$B$2:$M$4947,2, FALSE)</f>
        <v>#N/A</v>
      </c>
      <c r="D131" s="119" t="e">
        <f>VLOOKUP('Facility ABX Data'!B133,'Facility ABX Data'!$B$2:$M$4947,5, FALSE)</f>
        <v>#N/A</v>
      </c>
      <c r="E131" s="119" t="e">
        <f>VLOOKUP('Facility ABX Data'!B133,'Facility ABX Data'!$B$2:$H$4947,7, FALSE)</f>
        <v>#N/A</v>
      </c>
      <c r="F131" s="118" t="e">
        <f>VLOOKUP('Facility ABX Data'!B133,'Facility ABX Data'!$B$2:$M$4947,8, FALSE)</f>
        <v>#N/A</v>
      </c>
      <c r="G131" s="119" t="e">
        <f>VLOOKUP('Facility ABX Data'!B133,'Facility ABX Data'!$B$2:$M$4947,11, FALSE)</f>
        <v>#N/A</v>
      </c>
      <c r="H131" s="119" t="e">
        <f>VLOOKUP('Facility ABX Data'!B133,'Facility ABX Data'!$B$2:$M$4947,12, FALSE)</f>
        <v>#N/A</v>
      </c>
      <c r="I131" s="128" t="e">
        <f>VLOOKUP('Facility ABX Data'!B133,'Facility ABX Data'!$B$4:$M$4976,  10,FALSE)</f>
        <v>#N/A</v>
      </c>
    </row>
    <row r="132" spans="1:9" x14ac:dyDescent="0.25">
      <c r="A132" s="111">
        <f>'Facility ABX Data'!A134</f>
        <v>0</v>
      </c>
      <c r="B132" s="119">
        <f>'Facility ABX Data'!B134</f>
        <v>0</v>
      </c>
      <c r="C132" s="119" t="e">
        <f>VLOOKUP('Facility ABX Data'!B134,'Facility ABX Data'!$B$2:$M$4947,2, FALSE)</f>
        <v>#N/A</v>
      </c>
      <c r="D132" s="119" t="e">
        <f>VLOOKUP('Facility ABX Data'!B134,'Facility ABX Data'!$B$2:$M$4947,5, FALSE)</f>
        <v>#N/A</v>
      </c>
      <c r="E132" s="119" t="e">
        <f>VLOOKUP('Facility ABX Data'!B134,'Facility ABX Data'!$B$2:$H$4947,7, FALSE)</f>
        <v>#N/A</v>
      </c>
      <c r="F132" s="118" t="e">
        <f>VLOOKUP('Facility ABX Data'!B134,'Facility ABX Data'!$B$2:$M$4947,8, FALSE)</f>
        <v>#N/A</v>
      </c>
      <c r="G132" s="119" t="e">
        <f>VLOOKUP('Facility ABX Data'!B134,'Facility ABX Data'!$B$2:$M$4947,11, FALSE)</f>
        <v>#N/A</v>
      </c>
      <c r="H132" s="119" t="e">
        <f>VLOOKUP('Facility ABX Data'!B134,'Facility ABX Data'!$B$2:$M$4947,12, FALSE)</f>
        <v>#N/A</v>
      </c>
      <c r="I132" s="128" t="e">
        <f>VLOOKUP('Facility ABX Data'!B134,'Facility ABX Data'!$B$4:$M$4976,  10,FALSE)</f>
        <v>#N/A</v>
      </c>
    </row>
    <row r="133" spans="1:9" x14ac:dyDescent="0.25">
      <c r="A133" s="111">
        <f>'Facility ABX Data'!A135</f>
        <v>0</v>
      </c>
      <c r="B133" s="119">
        <f>'Facility ABX Data'!B135</f>
        <v>0</v>
      </c>
      <c r="C133" s="119" t="e">
        <f>VLOOKUP('Facility ABX Data'!B135,'Facility ABX Data'!$B$2:$M$4947,2, FALSE)</f>
        <v>#N/A</v>
      </c>
      <c r="D133" s="119" t="e">
        <f>VLOOKUP('Facility ABX Data'!B135,'Facility ABX Data'!$B$2:$M$4947,5, FALSE)</f>
        <v>#N/A</v>
      </c>
      <c r="E133" s="119" t="e">
        <f>VLOOKUP('Facility ABX Data'!B135,'Facility ABX Data'!$B$2:$H$4947,7, FALSE)</f>
        <v>#N/A</v>
      </c>
      <c r="F133" s="118" t="e">
        <f>VLOOKUP('Facility ABX Data'!B135,'Facility ABX Data'!$B$2:$M$4947,8, FALSE)</f>
        <v>#N/A</v>
      </c>
      <c r="G133" s="119" t="e">
        <f>VLOOKUP('Facility ABX Data'!B135,'Facility ABX Data'!$B$2:$M$4947,11, FALSE)</f>
        <v>#N/A</v>
      </c>
      <c r="H133" s="119" t="e">
        <f>VLOOKUP('Facility ABX Data'!B135,'Facility ABX Data'!$B$2:$M$4947,12, FALSE)</f>
        <v>#N/A</v>
      </c>
      <c r="I133" s="128" t="e">
        <f>VLOOKUP('Facility ABX Data'!B135,'Facility ABX Data'!$B$4:$M$4976,  10,FALSE)</f>
        <v>#N/A</v>
      </c>
    </row>
    <row r="134" spans="1:9" x14ac:dyDescent="0.25">
      <c r="A134" s="111">
        <f>'Facility ABX Data'!A136</f>
        <v>0</v>
      </c>
      <c r="B134" s="119">
        <f>'Facility ABX Data'!B136</f>
        <v>0</v>
      </c>
      <c r="C134" s="119" t="e">
        <f>VLOOKUP('Facility ABX Data'!B136,'Facility ABX Data'!$B$2:$M$4947,2, FALSE)</f>
        <v>#N/A</v>
      </c>
      <c r="D134" s="119" t="e">
        <f>VLOOKUP('Facility ABX Data'!B136,'Facility ABX Data'!$B$2:$M$4947,5, FALSE)</f>
        <v>#N/A</v>
      </c>
      <c r="E134" s="119" t="e">
        <f>VLOOKUP('Facility ABX Data'!B136,'Facility ABX Data'!$B$2:$H$4947,7, FALSE)</f>
        <v>#N/A</v>
      </c>
      <c r="F134" s="118" t="e">
        <f>VLOOKUP('Facility ABX Data'!B136,'Facility ABX Data'!$B$2:$M$4947,8, FALSE)</f>
        <v>#N/A</v>
      </c>
      <c r="G134" s="119" t="e">
        <f>VLOOKUP('Facility ABX Data'!B136,'Facility ABX Data'!$B$2:$M$4947,11, FALSE)</f>
        <v>#N/A</v>
      </c>
      <c r="H134" s="119" t="e">
        <f>VLOOKUP('Facility ABX Data'!B136,'Facility ABX Data'!$B$2:$M$4947,12, FALSE)</f>
        <v>#N/A</v>
      </c>
      <c r="I134" s="128" t="e">
        <f>VLOOKUP('Facility ABX Data'!B136,'Facility ABX Data'!$B$4:$M$4976,  10,FALSE)</f>
        <v>#N/A</v>
      </c>
    </row>
    <row r="135" spans="1:9" x14ac:dyDescent="0.25">
      <c r="A135" s="111">
        <f>'Facility ABX Data'!A137</f>
        <v>0</v>
      </c>
      <c r="B135" s="119">
        <f>'Facility ABX Data'!B137</f>
        <v>0</v>
      </c>
      <c r="C135" s="119" t="e">
        <f>VLOOKUP('Facility ABX Data'!B137,'Facility ABX Data'!$B$2:$M$4947,2, FALSE)</f>
        <v>#N/A</v>
      </c>
      <c r="D135" s="119" t="e">
        <f>VLOOKUP('Facility ABX Data'!B137,'Facility ABX Data'!$B$2:$M$4947,5, FALSE)</f>
        <v>#N/A</v>
      </c>
      <c r="E135" s="119" t="e">
        <f>VLOOKUP('Facility ABX Data'!B137,'Facility ABX Data'!$B$2:$H$4947,7, FALSE)</f>
        <v>#N/A</v>
      </c>
      <c r="F135" s="118" t="e">
        <f>VLOOKUP('Facility ABX Data'!B137,'Facility ABX Data'!$B$2:$M$4947,8, FALSE)</f>
        <v>#N/A</v>
      </c>
      <c r="G135" s="119" t="e">
        <f>VLOOKUP('Facility ABX Data'!B137,'Facility ABX Data'!$B$2:$M$4947,11, FALSE)</f>
        <v>#N/A</v>
      </c>
      <c r="H135" s="119" t="e">
        <f>VLOOKUP('Facility ABX Data'!B137,'Facility ABX Data'!$B$2:$M$4947,12, FALSE)</f>
        <v>#N/A</v>
      </c>
      <c r="I135" s="128" t="e">
        <f>VLOOKUP('Facility ABX Data'!B137,'Facility ABX Data'!$B$4:$M$4976,  10,FALSE)</f>
        <v>#N/A</v>
      </c>
    </row>
    <row r="136" spans="1:9" x14ac:dyDescent="0.25">
      <c r="A136" s="111">
        <f>'Facility ABX Data'!A138</f>
        <v>0</v>
      </c>
      <c r="B136" s="119">
        <f>'Facility ABX Data'!B138</f>
        <v>0</v>
      </c>
      <c r="C136" s="119" t="e">
        <f>VLOOKUP('Facility ABX Data'!B138,'Facility ABX Data'!$B$2:$M$4947,2, FALSE)</f>
        <v>#N/A</v>
      </c>
      <c r="D136" s="119" t="e">
        <f>VLOOKUP('Facility ABX Data'!B138,'Facility ABX Data'!$B$2:$M$4947,5, FALSE)</f>
        <v>#N/A</v>
      </c>
      <c r="E136" s="119" t="e">
        <f>VLOOKUP('Facility ABX Data'!B138,'Facility ABX Data'!$B$2:$H$4947,7, FALSE)</f>
        <v>#N/A</v>
      </c>
      <c r="F136" s="118" t="e">
        <f>VLOOKUP('Facility ABX Data'!B138,'Facility ABX Data'!$B$2:$M$4947,8, FALSE)</f>
        <v>#N/A</v>
      </c>
      <c r="G136" s="119" t="e">
        <f>VLOOKUP('Facility ABX Data'!B138,'Facility ABX Data'!$B$2:$M$4947,11, FALSE)</f>
        <v>#N/A</v>
      </c>
      <c r="H136" s="119" t="e">
        <f>VLOOKUP('Facility ABX Data'!B138,'Facility ABX Data'!$B$2:$M$4947,12, FALSE)</f>
        <v>#N/A</v>
      </c>
      <c r="I136" s="128" t="e">
        <f>VLOOKUP('Facility ABX Data'!B138,'Facility ABX Data'!$B$4:$M$4976,  10,FALSE)</f>
        <v>#N/A</v>
      </c>
    </row>
    <row r="137" spans="1:9" x14ac:dyDescent="0.25">
      <c r="A137" s="111">
        <f>'Facility ABX Data'!A139</f>
        <v>0</v>
      </c>
      <c r="B137" s="119">
        <f>'Facility ABX Data'!B139</f>
        <v>0</v>
      </c>
      <c r="C137" s="119" t="e">
        <f>VLOOKUP('Facility ABX Data'!B139,'Facility ABX Data'!$B$2:$M$4947,2, FALSE)</f>
        <v>#N/A</v>
      </c>
      <c r="D137" s="119" t="e">
        <f>VLOOKUP('Facility ABX Data'!B139,'Facility ABX Data'!$B$2:$M$4947,5, FALSE)</f>
        <v>#N/A</v>
      </c>
      <c r="E137" s="119" t="e">
        <f>VLOOKUP('Facility ABX Data'!B139,'Facility ABX Data'!$B$2:$H$4947,7, FALSE)</f>
        <v>#N/A</v>
      </c>
      <c r="F137" s="118" t="e">
        <f>VLOOKUP('Facility ABX Data'!B139,'Facility ABX Data'!$B$2:$M$4947,8, FALSE)</f>
        <v>#N/A</v>
      </c>
      <c r="G137" s="119" t="e">
        <f>VLOOKUP('Facility ABX Data'!B139,'Facility ABX Data'!$B$2:$M$4947,11, FALSE)</f>
        <v>#N/A</v>
      </c>
      <c r="H137" s="119" t="e">
        <f>VLOOKUP('Facility ABX Data'!B139,'Facility ABX Data'!$B$2:$M$4947,12, FALSE)</f>
        <v>#N/A</v>
      </c>
      <c r="I137" s="128" t="e">
        <f>VLOOKUP('Facility ABX Data'!B139,'Facility ABX Data'!$B$4:$M$4976,  10,FALSE)</f>
        <v>#N/A</v>
      </c>
    </row>
    <row r="138" spans="1:9" x14ac:dyDescent="0.25">
      <c r="A138" s="111">
        <f>'Facility ABX Data'!A140</f>
        <v>0</v>
      </c>
      <c r="B138" s="119">
        <f>'Facility ABX Data'!B140</f>
        <v>0</v>
      </c>
      <c r="C138" s="119" t="e">
        <f>VLOOKUP('Facility ABX Data'!B140,'Facility ABX Data'!$B$2:$M$4947,2, FALSE)</f>
        <v>#N/A</v>
      </c>
      <c r="D138" s="119" t="e">
        <f>VLOOKUP('Facility ABX Data'!B140,'Facility ABX Data'!$B$2:$M$4947,5, FALSE)</f>
        <v>#N/A</v>
      </c>
      <c r="E138" s="119" t="e">
        <f>VLOOKUP('Facility ABX Data'!B140,'Facility ABX Data'!$B$2:$H$4947,7, FALSE)</f>
        <v>#N/A</v>
      </c>
      <c r="F138" s="118" t="e">
        <f>VLOOKUP('Facility ABX Data'!B140,'Facility ABX Data'!$B$2:$M$4947,8, FALSE)</f>
        <v>#N/A</v>
      </c>
      <c r="G138" s="119" t="e">
        <f>VLOOKUP('Facility ABX Data'!B140,'Facility ABX Data'!$B$2:$M$4947,11, FALSE)</f>
        <v>#N/A</v>
      </c>
      <c r="H138" s="119" t="e">
        <f>VLOOKUP('Facility ABX Data'!B140,'Facility ABX Data'!$B$2:$M$4947,12, FALSE)</f>
        <v>#N/A</v>
      </c>
      <c r="I138" s="128" t="e">
        <f>VLOOKUP('Facility ABX Data'!B140,'Facility ABX Data'!$B$4:$M$4976,  10,FALSE)</f>
        <v>#N/A</v>
      </c>
    </row>
    <row r="139" spans="1:9" x14ac:dyDescent="0.25">
      <c r="A139" s="111">
        <f>'Facility ABX Data'!A141</f>
        <v>0</v>
      </c>
      <c r="B139" s="119">
        <f>'Facility ABX Data'!B141</f>
        <v>0</v>
      </c>
      <c r="C139" s="119" t="e">
        <f>VLOOKUP('Facility ABX Data'!B141,'Facility ABX Data'!$B$2:$M$4947,2, FALSE)</f>
        <v>#N/A</v>
      </c>
      <c r="D139" s="119" t="e">
        <f>VLOOKUP('Facility ABX Data'!B141,'Facility ABX Data'!$B$2:$M$4947,5, FALSE)</f>
        <v>#N/A</v>
      </c>
      <c r="E139" s="119" t="e">
        <f>VLOOKUP('Facility ABX Data'!B141,'Facility ABX Data'!$B$2:$H$4947,7, FALSE)</f>
        <v>#N/A</v>
      </c>
      <c r="F139" s="118" t="e">
        <f>VLOOKUP('Facility ABX Data'!B141,'Facility ABX Data'!$B$2:$M$4947,8, FALSE)</f>
        <v>#N/A</v>
      </c>
      <c r="G139" s="119" t="e">
        <f>VLOOKUP('Facility ABX Data'!B141,'Facility ABX Data'!$B$2:$M$4947,11, FALSE)</f>
        <v>#N/A</v>
      </c>
      <c r="H139" s="119" t="e">
        <f>VLOOKUP('Facility ABX Data'!B141,'Facility ABX Data'!$B$2:$M$4947,12, FALSE)</f>
        <v>#N/A</v>
      </c>
      <c r="I139" s="128" t="e">
        <f>VLOOKUP('Facility ABX Data'!B141,'Facility ABX Data'!$B$4:$M$4976,  10,FALSE)</f>
        <v>#N/A</v>
      </c>
    </row>
    <row r="140" spans="1:9" x14ac:dyDescent="0.25">
      <c r="A140" s="111">
        <f>'Facility ABX Data'!A142</f>
        <v>0</v>
      </c>
      <c r="B140" s="119">
        <f>'Facility ABX Data'!B142</f>
        <v>0</v>
      </c>
      <c r="C140" s="119" t="e">
        <f>VLOOKUP('Facility ABX Data'!B142,'Facility ABX Data'!$B$2:$M$4947,2, FALSE)</f>
        <v>#N/A</v>
      </c>
      <c r="D140" s="119" t="e">
        <f>VLOOKUP('Facility ABX Data'!B142,'Facility ABX Data'!$B$2:$M$4947,5, FALSE)</f>
        <v>#N/A</v>
      </c>
      <c r="E140" s="119" t="e">
        <f>VLOOKUP('Facility ABX Data'!B142,'Facility ABX Data'!$B$2:$H$4947,7, FALSE)</f>
        <v>#N/A</v>
      </c>
      <c r="F140" s="118" t="e">
        <f>VLOOKUP('Facility ABX Data'!B142,'Facility ABX Data'!$B$2:$M$4947,8, FALSE)</f>
        <v>#N/A</v>
      </c>
      <c r="G140" s="119" t="e">
        <f>VLOOKUP('Facility ABX Data'!B142,'Facility ABX Data'!$B$2:$M$4947,11, FALSE)</f>
        <v>#N/A</v>
      </c>
      <c r="H140" s="119" t="e">
        <f>VLOOKUP('Facility ABX Data'!B142,'Facility ABX Data'!$B$2:$M$4947,12, FALSE)</f>
        <v>#N/A</v>
      </c>
      <c r="I140" s="128" t="e">
        <f>VLOOKUP('Facility ABX Data'!B142,'Facility ABX Data'!$B$4:$M$4976,  10,FALSE)</f>
        <v>#N/A</v>
      </c>
    </row>
    <row r="141" spans="1:9" x14ac:dyDescent="0.25">
      <c r="A141" s="111">
        <f>'Facility ABX Data'!A143</f>
        <v>0</v>
      </c>
      <c r="B141" s="119">
        <f>'Facility ABX Data'!B143</f>
        <v>0</v>
      </c>
      <c r="C141" s="119" t="e">
        <f>VLOOKUP('Facility ABX Data'!B143,'Facility ABX Data'!$B$2:$M$4947,2, FALSE)</f>
        <v>#N/A</v>
      </c>
      <c r="D141" s="119" t="e">
        <f>VLOOKUP('Facility ABX Data'!B143,'Facility ABX Data'!$B$2:$M$4947,5, FALSE)</f>
        <v>#N/A</v>
      </c>
      <c r="E141" s="119" t="e">
        <f>VLOOKUP('Facility ABX Data'!B143,'Facility ABX Data'!$B$2:$H$4947,7, FALSE)</f>
        <v>#N/A</v>
      </c>
      <c r="F141" s="118" t="e">
        <f>VLOOKUP('Facility ABX Data'!B143,'Facility ABX Data'!$B$2:$M$4947,8, FALSE)</f>
        <v>#N/A</v>
      </c>
      <c r="G141" s="119" t="e">
        <f>VLOOKUP('Facility ABX Data'!B143,'Facility ABX Data'!$B$2:$M$4947,11, FALSE)</f>
        <v>#N/A</v>
      </c>
      <c r="H141" s="119" t="e">
        <f>VLOOKUP('Facility ABX Data'!B143,'Facility ABX Data'!$B$2:$M$4947,12, FALSE)</f>
        <v>#N/A</v>
      </c>
      <c r="I141" s="128" t="e">
        <f>VLOOKUP('Facility ABX Data'!B143,'Facility ABX Data'!$B$4:$M$4976,  10,FALSE)</f>
        <v>#N/A</v>
      </c>
    </row>
    <row r="142" spans="1:9" x14ac:dyDescent="0.25">
      <c r="A142" s="111">
        <f>'Facility ABX Data'!A144</f>
        <v>0</v>
      </c>
      <c r="B142" s="119">
        <f>'Facility ABX Data'!B144</f>
        <v>0</v>
      </c>
      <c r="C142" s="119" t="e">
        <f>VLOOKUP('Facility ABX Data'!B144,'Facility ABX Data'!$B$2:$M$4947,2, FALSE)</f>
        <v>#N/A</v>
      </c>
      <c r="D142" s="119" t="e">
        <f>VLOOKUP('Facility ABX Data'!B144,'Facility ABX Data'!$B$2:$M$4947,5, FALSE)</f>
        <v>#N/A</v>
      </c>
      <c r="E142" s="119" t="e">
        <f>VLOOKUP('Facility ABX Data'!B144,'Facility ABX Data'!$B$2:$H$4947,7, FALSE)</f>
        <v>#N/A</v>
      </c>
      <c r="F142" s="118" t="e">
        <f>VLOOKUP('Facility ABX Data'!B144,'Facility ABX Data'!$B$2:$M$4947,8, FALSE)</f>
        <v>#N/A</v>
      </c>
      <c r="G142" s="119" t="e">
        <f>VLOOKUP('Facility ABX Data'!B144,'Facility ABX Data'!$B$2:$M$4947,11, FALSE)</f>
        <v>#N/A</v>
      </c>
      <c r="H142" s="119" t="e">
        <f>VLOOKUP('Facility ABX Data'!B144,'Facility ABX Data'!$B$2:$M$4947,12, FALSE)</f>
        <v>#N/A</v>
      </c>
      <c r="I142" s="128" t="e">
        <f>VLOOKUP('Facility ABX Data'!B144,'Facility ABX Data'!$B$4:$M$4976,  10,FALSE)</f>
        <v>#N/A</v>
      </c>
    </row>
    <row r="143" spans="1:9" x14ac:dyDescent="0.25">
      <c r="A143" s="111">
        <f>'Facility ABX Data'!A145</f>
        <v>0</v>
      </c>
      <c r="B143" s="119">
        <f>'Facility ABX Data'!B145</f>
        <v>0</v>
      </c>
      <c r="C143" s="119" t="e">
        <f>VLOOKUP('Facility ABX Data'!B145,'Facility ABX Data'!$B$2:$M$4947,2, FALSE)</f>
        <v>#N/A</v>
      </c>
      <c r="D143" s="119" t="e">
        <f>VLOOKUP('Facility ABX Data'!B145,'Facility ABX Data'!$B$2:$M$4947,5, FALSE)</f>
        <v>#N/A</v>
      </c>
      <c r="E143" s="119" t="e">
        <f>VLOOKUP('Facility ABX Data'!B145,'Facility ABX Data'!$B$2:$H$4947,7, FALSE)</f>
        <v>#N/A</v>
      </c>
      <c r="F143" s="118" t="e">
        <f>VLOOKUP('Facility ABX Data'!B145,'Facility ABX Data'!$B$2:$M$4947,8, FALSE)</f>
        <v>#N/A</v>
      </c>
      <c r="G143" s="119" t="e">
        <f>VLOOKUP('Facility ABX Data'!B145,'Facility ABX Data'!$B$2:$M$4947,11, FALSE)</f>
        <v>#N/A</v>
      </c>
      <c r="H143" s="119" t="e">
        <f>VLOOKUP('Facility ABX Data'!B145,'Facility ABX Data'!$B$2:$M$4947,12, FALSE)</f>
        <v>#N/A</v>
      </c>
      <c r="I143" s="128" t="e">
        <f>VLOOKUP('Facility ABX Data'!B145,'Facility ABX Data'!$B$4:$M$4976,  10,FALSE)</f>
        <v>#N/A</v>
      </c>
    </row>
    <row r="144" spans="1:9" x14ac:dyDescent="0.25">
      <c r="A144" s="111">
        <f>'Facility ABX Data'!A146</f>
        <v>0</v>
      </c>
      <c r="B144" s="119">
        <f>'Facility ABX Data'!B146</f>
        <v>0</v>
      </c>
      <c r="C144" s="119" t="e">
        <f>VLOOKUP('Facility ABX Data'!B146,'Facility ABX Data'!$B$2:$M$4947,2, FALSE)</f>
        <v>#N/A</v>
      </c>
      <c r="D144" s="119" t="e">
        <f>VLOOKUP('Facility ABX Data'!B146,'Facility ABX Data'!$B$2:$M$4947,5, FALSE)</f>
        <v>#N/A</v>
      </c>
      <c r="E144" s="119" t="e">
        <f>VLOOKUP('Facility ABX Data'!B146,'Facility ABX Data'!$B$2:$H$4947,7, FALSE)</f>
        <v>#N/A</v>
      </c>
      <c r="F144" s="118" t="e">
        <f>VLOOKUP('Facility ABX Data'!B146,'Facility ABX Data'!$B$2:$M$4947,8, FALSE)</f>
        <v>#N/A</v>
      </c>
      <c r="G144" s="119" t="e">
        <f>VLOOKUP('Facility ABX Data'!B146,'Facility ABX Data'!$B$2:$M$4947,11, FALSE)</f>
        <v>#N/A</v>
      </c>
      <c r="H144" s="119" t="e">
        <f>VLOOKUP('Facility ABX Data'!B146,'Facility ABX Data'!$B$2:$M$4947,12, FALSE)</f>
        <v>#N/A</v>
      </c>
      <c r="I144" s="128" t="e">
        <f>VLOOKUP('Facility ABX Data'!B146,'Facility ABX Data'!$B$4:$M$4976,  10,FALSE)</f>
        <v>#N/A</v>
      </c>
    </row>
    <row r="145" spans="1:9" x14ac:dyDescent="0.25">
      <c r="A145" s="111">
        <f>'Facility ABX Data'!A147</f>
        <v>0</v>
      </c>
      <c r="B145" s="119">
        <f>'Facility ABX Data'!B147</f>
        <v>0</v>
      </c>
      <c r="C145" s="119" t="e">
        <f>VLOOKUP('Facility ABX Data'!B147,'Facility ABX Data'!$B$2:$M$4947,2, FALSE)</f>
        <v>#N/A</v>
      </c>
      <c r="D145" s="119" t="e">
        <f>VLOOKUP('Facility ABX Data'!B147,'Facility ABX Data'!$B$2:$M$4947,5, FALSE)</f>
        <v>#N/A</v>
      </c>
      <c r="E145" s="119" t="e">
        <f>VLOOKUP('Facility ABX Data'!B147,'Facility ABX Data'!$B$2:$H$4947,7, FALSE)</f>
        <v>#N/A</v>
      </c>
      <c r="F145" s="118" t="e">
        <f>VLOOKUP('Facility ABX Data'!B147,'Facility ABX Data'!$B$2:$M$4947,8, FALSE)</f>
        <v>#N/A</v>
      </c>
      <c r="G145" s="119" t="e">
        <f>VLOOKUP('Facility ABX Data'!B147,'Facility ABX Data'!$B$2:$M$4947,11, FALSE)</f>
        <v>#N/A</v>
      </c>
      <c r="H145" s="119" t="e">
        <f>VLOOKUP('Facility ABX Data'!B147,'Facility ABX Data'!$B$2:$M$4947,12, FALSE)</f>
        <v>#N/A</v>
      </c>
      <c r="I145" s="128" t="e">
        <f>VLOOKUP('Facility ABX Data'!B147,'Facility ABX Data'!$B$4:$M$4976,  10,FALSE)</f>
        <v>#N/A</v>
      </c>
    </row>
    <row r="146" spans="1:9" x14ac:dyDescent="0.25">
      <c r="A146" s="111">
        <f>'Facility ABX Data'!A148</f>
        <v>0</v>
      </c>
      <c r="B146" s="119">
        <f>'Facility ABX Data'!B148</f>
        <v>0</v>
      </c>
      <c r="C146" s="119" t="e">
        <f>VLOOKUP('Facility ABX Data'!B148,'Facility ABX Data'!$B$2:$M$4947,2, FALSE)</f>
        <v>#N/A</v>
      </c>
      <c r="D146" s="119" t="e">
        <f>VLOOKUP('Facility ABX Data'!B148,'Facility ABX Data'!$B$2:$M$4947,5, FALSE)</f>
        <v>#N/A</v>
      </c>
      <c r="E146" s="119" t="e">
        <f>VLOOKUP('Facility ABX Data'!B148,'Facility ABX Data'!$B$2:$H$4947,7, FALSE)</f>
        <v>#N/A</v>
      </c>
      <c r="F146" s="118" t="e">
        <f>VLOOKUP('Facility ABX Data'!B148,'Facility ABX Data'!$B$2:$M$4947,8, FALSE)</f>
        <v>#N/A</v>
      </c>
      <c r="G146" s="119" t="e">
        <f>VLOOKUP('Facility ABX Data'!B148,'Facility ABX Data'!$B$2:$M$4947,11, FALSE)</f>
        <v>#N/A</v>
      </c>
      <c r="H146" s="119" t="e">
        <f>VLOOKUP('Facility ABX Data'!B148,'Facility ABX Data'!$B$2:$M$4947,12, FALSE)</f>
        <v>#N/A</v>
      </c>
      <c r="I146" s="128" t="e">
        <f>VLOOKUP('Facility ABX Data'!B148,'Facility ABX Data'!$B$4:$M$4976,  10,FALSE)</f>
        <v>#N/A</v>
      </c>
    </row>
    <row r="147" spans="1:9" x14ac:dyDescent="0.25">
      <c r="A147" s="111">
        <f>'Facility ABX Data'!A149</f>
        <v>0</v>
      </c>
      <c r="B147" s="119">
        <f>'Facility ABX Data'!B149</f>
        <v>0</v>
      </c>
      <c r="C147" s="119" t="e">
        <f>VLOOKUP('Facility ABX Data'!B149,'Facility ABX Data'!$B$2:$M$4947,2, FALSE)</f>
        <v>#N/A</v>
      </c>
      <c r="D147" s="119" t="e">
        <f>VLOOKUP('Facility ABX Data'!B149,'Facility ABX Data'!$B$2:$M$4947,5, FALSE)</f>
        <v>#N/A</v>
      </c>
      <c r="E147" s="119" t="e">
        <f>VLOOKUP('Facility ABX Data'!B149,'Facility ABX Data'!$B$2:$H$4947,7, FALSE)</f>
        <v>#N/A</v>
      </c>
      <c r="F147" s="118" t="e">
        <f>VLOOKUP('Facility ABX Data'!B149,'Facility ABX Data'!$B$2:$M$4947,8, FALSE)</f>
        <v>#N/A</v>
      </c>
      <c r="G147" s="119" t="e">
        <f>VLOOKUP('Facility ABX Data'!B149,'Facility ABX Data'!$B$2:$M$4947,11, FALSE)</f>
        <v>#N/A</v>
      </c>
      <c r="H147" s="119" t="e">
        <f>VLOOKUP('Facility ABX Data'!B149,'Facility ABX Data'!$B$2:$M$4947,12, FALSE)</f>
        <v>#N/A</v>
      </c>
      <c r="I147" s="128" t="e">
        <f>VLOOKUP('Facility ABX Data'!B149,'Facility ABX Data'!$B$4:$M$4976,  10,FALSE)</f>
        <v>#N/A</v>
      </c>
    </row>
    <row r="148" spans="1:9" x14ac:dyDescent="0.25">
      <c r="A148" s="111">
        <f>'Facility ABX Data'!A150</f>
        <v>0</v>
      </c>
      <c r="B148" s="119">
        <f>'Facility ABX Data'!B150</f>
        <v>0</v>
      </c>
      <c r="C148" s="119" t="e">
        <f>VLOOKUP('Facility ABX Data'!B150,'Facility ABX Data'!$B$2:$M$4947,2, FALSE)</f>
        <v>#N/A</v>
      </c>
      <c r="D148" s="119" t="e">
        <f>VLOOKUP('Facility ABX Data'!B150,'Facility ABX Data'!$B$2:$M$4947,5, FALSE)</f>
        <v>#N/A</v>
      </c>
      <c r="E148" s="119" t="e">
        <f>VLOOKUP('Facility ABX Data'!B150,'Facility ABX Data'!$B$2:$H$4947,7, FALSE)</f>
        <v>#N/A</v>
      </c>
      <c r="F148" s="118" t="e">
        <f>VLOOKUP('Facility ABX Data'!B150,'Facility ABX Data'!$B$2:$M$4947,8, FALSE)</f>
        <v>#N/A</v>
      </c>
      <c r="G148" s="119" t="e">
        <f>VLOOKUP('Facility ABX Data'!B150,'Facility ABX Data'!$B$2:$M$4947,11, FALSE)</f>
        <v>#N/A</v>
      </c>
      <c r="H148" s="119" t="e">
        <f>VLOOKUP('Facility ABX Data'!B150,'Facility ABX Data'!$B$2:$M$4947,12, FALSE)</f>
        <v>#N/A</v>
      </c>
      <c r="I148" s="128" t="e">
        <f>VLOOKUP('Facility ABX Data'!B150,'Facility ABX Data'!$B$4:$M$4976,  10,FALSE)</f>
        <v>#N/A</v>
      </c>
    </row>
    <row r="149" spans="1:9" x14ac:dyDescent="0.25">
      <c r="A149" s="111">
        <f>'Facility ABX Data'!A151</f>
        <v>0</v>
      </c>
      <c r="B149" s="119">
        <f>'Facility ABX Data'!B151</f>
        <v>0</v>
      </c>
      <c r="C149" s="119" t="e">
        <f>VLOOKUP('Facility ABX Data'!B151,'Facility ABX Data'!$B$2:$M$4947,2, FALSE)</f>
        <v>#N/A</v>
      </c>
      <c r="D149" s="119" t="e">
        <f>VLOOKUP('Facility ABX Data'!B151,'Facility ABX Data'!$B$2:$M$4947,5, FALSE)</f>
        <v>#N/A</v>
      </c>
      <c r="E149" s="119" t="e">
        <f>VLOOKUP('Facility ABX Data'!B151,'Facility ABX Data'!$B$2:$H$4947,7, FALSE)</f>
        <v>#N/A</v>
      </c>
      <c r="F149" s="118" t="e">
        <f>VLOOKUP('Facility ABX Data'!B151,'Facility ABX Data'!$B$2:$M$4947,8, FALSE)</f>
        <v>#N/A</v>
      </c>
      <c r="G149" s="119" t="e">
        <f>VLOOKUP('Facility ABX Data'!B151,'Facility ABX Data'!$B$2:$M$4947,11, FALSE)</f>
        <v>#N/A</v>
      </c>
      <c r="H149" s="119" t="e">
        <f>VLOOKUP('Facility ABX Data'!B151,'Facility ABX Data'!$B$2:$M$4947,12, FALSE)</f>
        <v>#N/A</v>
      </c>
      <c r="I149" s="128" t="e">
        <f>VLOOKUP('Facility ABX Data'!B151,'Facility ABX Data'!$B$4:$M$4976,  10,FALSE)</f>
        <v>#N/A</v>
      </c>
    </row>
    <row r="150" spans="1:9" x14ac:dyDescent="0.25">
      <c r="A150" s="111">
        <f>'Facility ABX Data'!A152</f>
        <v>0</v>
      </c>
      <c r="B150" s="119">
        <f>'Facility ABX Data'!B152</f>
        <v>0</v>
      </c>
      <c r="C150" s="119" t="e">
        <f>VLOOKUP('Facility ABX Data'!B152,'Facility ABX Data'!$B$2:$M$4947,2, FALSE)</f>
        <v>#N/A</v>
      </c>
      <c r="D150" s="119" t="e">
        <f>VLOOKUP('Facility ABX Data'!B152,'Facility ABX Data'!$B$2:$M$4947,5, FALSE)</f>
        <v>#N/A</v>
      </c>
      <c r="E150" s="119" t="e">
        <f>VLOOKUP('Facility ABX Data'!B152,'Facility ABX Data'!$B$2:$H$4947,7, FALSE)</f>
        <v>#N/A</v>
      </c>
      <c r="F150" s="118" t="e">
        <f>VLOOKUP('Facility ABX Data'!B152,'Facility ABX Data'!$B$2:$M$4947,8, FALSE)</f>
        <v>#N/A</v>
      </c>
      <c r="G150" s="119" t="e">
        <f>VLOOKUP('Facility ABX Data'!B152,'Facility ABX Data'!$B$2:$M$4947,11, FALSE)</f>
        <v>#N/A</v>
      </c>
      <c r="H150" s="119" t="e">
        <f>VLOOKUP('Facility ABX Data'!B152,'Facility ABX Data'!$B$2:$M$4947,12, FALSE)</f>
        <v>#N/A</v>
      </c>
      <c r="I150" s="128" t="e">
        <f>VLOOKUP('Facility ABX Data'!B152,'Facility ABX Data'!$B$4:$M$4976,  10,FALSE)</f>
        <v>#N/A</v>
      </c>
    </row>
    <row r="151" spans="1:9" x14ac:dyDescent="0.25">
      <c r="A151" s="111">
        <f>'Facility ABX Data'!A153</f>
        <v>0</v>
      </c>
      <c r="B151" s="119">
        <f>'Facility ABX Data'!B153</f>
        <v>0</v>
      </c>
      <c r="C151" s="119" t="e">
        <f>VLOOKUP('Facility ABX Data'!B153,'Facility ABX Data'!$B$2:$M$4947,2, FALSE)</f>
        <v>#N/A</v>
      </c>
      <c r="D151" s="119" t="e">
        <f>VLOOKUP('Facility ABX Data'!B153,'Facility ABX Data'!$B$2:$M$4947,5, FALSE)</f>
        <v>#N/A</v>
      </c>
      <c r="E151" s="119" t="e">
        <f>VLOOKUP('Facility ABX Data'!B153,'Facility ABX Data'!$B$2:$H$4947,7, FALSE)</f>
        <v>#N/A</v>
      </c>
      <c r="F151" s="118" t="e">
        <f>VLOOKUP('Facility ABX Data'!B153,'Facility ABX Data'!$B$2:$M$4947,8, FALSE)</f>
        <v>#N/A</v>
      </c>
      <c r="G151" s="119" t="e">
        <f>VLOOKUP('Facility ABX Data'!B153,'Facility ABX Data'!$B$2:$M$4947,11, FALSE)</f>
        <v>#N/A</v>
      </c>
      <c r="H151" s="119" t="e">
        <f>VLOOKUP('Facility ABX Data'!B153,'Facility ABX Data'!$B$2:$M$4947,12, FALSE)</f>
        <v>#N/A</v>
      </c>
      <c r="I151" s="128" t="e">
        <f>VLOOKUP('Facility ABX Data'!B153,'Facility ABX Data'!$B$4:$M$4976,  10,FALSE)</f>
        <v>#N/A</v>
      </c>
    </row>
    <row r="152" spans="1:9" x14ac:dyDescent="0.25">
      <c r="A152" s="111">
        <f>'Facility ABX Data'!A154</f>
        <v>0</v>
      </c>
      <c r="B152" s="119">
        <f>'Facility ABX Data'!B154</f>
        <v>0</v>
      </c>
      <c r="C152" s="119" t="e">
        <f>VLOOKUP('Facility ABX Data'!B154,'Facility ABX Data'!$B$2:$M$4947,2, FALSE)</f>
        <v>#N/A</v>
      </c>
      <c r="D152" s="119" t="e">
        <f>VLOOKUP('Facility ABX Data'!B154,'Facility ABX Data'!$B$2:$M$4947,5, FALSE)</f>
        <v>#N/A</v>
      </c>
      <c r="E152" s="119" t="e">
        <f>VLOOKUP('Facility ABX Data'!B154,'Facility ABX Data'!$B$2:$H$4947,7, FALSE)</f>
        <v>#N/A</v>
      </c>
      <c r="F152" s="118" t="e">
        <f>VLOOKUP('Facility ABX Data'!B154,'Facility ABX Data'!$B$2:$M$4947,8, FALSE)</f>
        <v>#N/A</v>
      </c>
      <c r="G152" s="119" t="e">
        <f>VLOOKUP('Facility ABX Data'!B154,'Facility ABX Data'!$B$2:$M$4947,11, FALSE)</f>
        <v>#N/A</v>
      </c>
      <c r="H152" s="119" t="e">
        <f>VLOOKUP('Facility ABX Data'!B154,'Facility ABX Data'!$B$2:$M$4947,12, FALSE)</f>
        <v>#N/A</v>
      </c>
      <c r="I152" s="128" t="e">
        <f>VLOOKUP('Facility ABX Data'!B154,'Facility ABX Data'!$B$4:$M$4976,  10,FALSE)</f>
        <v>#N/A</v>
      </c>
    </row>
    <row r="153" spans="1:9" x14ac:dyDescent="0.25">
      <c r="A153" s="111">
        <f>'Facility ABX Data'!A155</f>
        <v>0</v>
      </c>
      <c r="B153" s="119">
        <f>'Facility ABX Data'!B155</f>
        <v>0</v>
      </c>
      <c r="C153" s="119" t="e">
        <f>VLOOKUP('Facility ABX Data'!B155,'Facility ABX Data'!$B$2:$M$4947,2, FALSE)</f>
        <v>#N/A</v>
      </c>
      <c r="D153" s="119" t="e">
        <f>VLOOKUP('Facility ABX Data'!B155,'Facility ABX Data'!$B$2:$M$4947,5, FALSE)</f>
        <v>#N/A</v>
      </c>
      <c r="E153" s="119" t="e">
        <f>VLOOKUP('Facility ABX Data'!B155,'Facility ABX Data'!$B$2:$H$4947,7, FALSE)</f>
        <v>#N/A</v>
      </c>
      <c r="F153" s="118" t="e">
        <f>VLOOKUP('Facility ABX Data'!B155,'Facility ABX Data'!$B$2:$M$4947,8, FALSE)</f>
        <v>#N/A</v>
      </c>
      <c r="G153" s="119" t="e">
        <f>VLOOKUP('Facility ABX Data'!B155,'Facility ABX Data'!$B$2:$M$4947,11, FALSE)</f>
        <v>#N/A</v>
      </c>
      <c r="H153" s="119" t="e">
        <f>VLOOKUP('Facility ABX Data'!B155,'Facility ABX Data'!$B$2:$M$4947,12, FALSE)</f>
        <v>#N/A</v>
      </c>
      <c r="I153" s="128" t="e">
        <f>VLOOKUP('Facility ABX Data'!B155,'Facility ABX Data'!$B$4:$M$4976,  10,FALSE)</f>
        <v>#N/A</v>
      </c>
    </row>
    <row r="154" spans="1:9" x14ac:dyDescent="0.25">
      <c r="A154" s="111">
        <f>'Facility ABX Data'!A156</f>
        <v>0</v>
      </c>
      <c r="B154" s="119">
        <f>'Facility ABX Data'!B156</f>
        <v>0</v>
      </c>
      <c r="C154" s="119" t="e">
        <f>VLOOKUP('Facility ABX Data'!B156,'Facility ABX Data'!$B$2:$M$4947,2, FALSE)</f>
        <v>#N/A</v>
      </c>
      <c r="D154" s="119" t="e">
        <f>VLOOKUP('Facility ABX Data'!B156,'Facility ABX Data'!$B$2:$M$4947,5, FALSE)</f>
        <v>#N/A</v>
      </c>
      <c r="E154" s="119" t="e">
        <f>VLOOKUP('Facility ABX Data'!B156,'Facility ABX Data'!$B$2:$H$4947,7, FALSE)</f>
        <v>#N/A</v>
      </c>
      <c r="F154" s="118" t="e">
        <f>VLOOKUP('Facility ABX Data'!B156,'Facility ABX Data'!$B$2:$M$4947,8, FALSE)</f>
        <v>#N/A</v>
      </c>
      <c r="G154" s="119" t="e">
        <f>VLOOKUP('Facility ABX Data'!B156,'Facility ABX Data'!$B$2:$M$4947,11, FALSE)</f>
        <v>#N/A</v>
      </c>
      <c r="H154" s="119" t="e">
        <f>VLOOKUP('Facility ABX Data'!B156,'Facility ABX Data'!$B$2:$M$4947,12, FALSE)</f>
        <v>#N/A</v>
      </c>
      <c r="I154" s="128" t="e">
        <f>VLOOKUP('Facility ABX Data'!B156,'Facility ABX Data'!$B$4:$M$4976,  10,FALSE)</f>
        <v>#N/A</v>
      </c>
    </row>
    <row r="155" spans="1:9" x14ac:dyDescent="0.25">
      <c r="A155" s="111">
        <f>'Facility ABX Data'!A157</f>
        <v>0</v>
      </c>
      <c r="B155" s="119">
        <f>'Facility ABX Data'!B157</f>
        <v>0</v>
      </c>
      <c r="C155" s="119" t="e">
        <f>VLOOKUP('Facility ABX Data'!B157,'Facility ABX Data'!$B$2:$M$4947,2, FALSE)</f>
        <v>#N/A</v>
      </c>
      <c r="D155" s="119" t="e">
        <f>VLOOKUP('Facility ABX Data'!B157,'Facility ABX Data'!$B$2:$M$4947,5, FALSE)</f>
        <v>#N/A</v>
      </c>
      <c r="E155" s="119" t="e">
        <f>VLOOKUP('Facility ABX Data'!B157,'Facility ABX Data'!$B$2:$H$4947,7, FALSE)</f>
        <v>#N/A</v>
      </c>
      <c r="F155" s="118" t="e">
        <f>VLOOKUP('Facility ABX Data'!B157,'Facility ABX Data'!$B$2:$M$4947,8, FALSE)</f>
        <v>#N/A</v>
      </c>
      <c r="G155" s="119" t="e">
        <f>VLOOKUP('Facility ABX Data'!B157,'Facility ABX Data'!$B$2:$M$4947,11, FALSE)</f>
        <v>#N/A</v>
      </c>
      <c r="H155" s="119" t="e">
        <f>VLOOKUP('Facility ABX Data'!B157,'Facility ABX Data'!$B$2:$M$4947,12, FALSE)</f>
        <v>#N/A</v>
      </c>
      <c r="I155" s="128" t="e">
        <f>VLOOKUP('Facility ABX Data'!B157,'Facility ABX Data'!$B$4:$M$4976,  10,FALSE)</f>
        <v>#N/A</v>
      </c>
    </row>
    <row r="156" spans="1:9" x14ac:dyDescent="0.25">
      <c r="A156" s="111">
        <f>'Facility ABX Data'!A158</f>
        <v>0</v>
      </c>
      <c r="B156" s="119">
        <f>'Facility ABX Data'!B158</f>
        <v>0</v>
      </c>
      <c r="C156" s="119" t="e">
        <f>VLOOKUP('Facility ABX Data'!B158,'Facility ABX Data'!$B$2:$M$4947,2, FALSE)</f>
        <v>#N/A</v>
      </c>
      <c r="D156" s="119" t="e">
        <f>VLOOKUP('Facility ABX Data'!B158,'Facility ABX Data'!$B$2:$M$4947,5, FALSE)</f>
        <v>#N/A</v>
      </c>
      <c r="E156" s="119" t="e">
        <f>VLOOKUP('Facility ABX Data'!B158,'Facility ABX Data'!$B$2:$H$4947,7, FALSE)</f>
        <v>#N/A</v>
      </c>
      <c r="F156" s="118" t="e">
        <f>VLOOKUP('Facility ABX Data'!B158,'Facility ABX Data'!$B$2:$M$4947,8, FALSE)</f>
        <v>#N/A</v>
      </c>
      <c r="G156" s="119" t="e">
        <f>VLOOKUP('Facility ABX Data'!B158,'Facility ABX Data'!$B$2:$M$4947,11, FALSE)</f>
        <v>#N/A</v>
      </c>
      <c r="H156" s="119" t="e">
        <f>VLOOKUP('Facility ABX Data'!B158,'Facility ABX Data'!$B$2:$M$4947,12, FALSE)</f>
        <v>#N/A</v>
      </c>
      <c r="I156" s="128" t="e">
        <f>VLOOKUP('Facility ABX Data'!B158,'Facility ABX Data'!$B$4:$M$4976,  10,FALSE)</f>
        <v>#N/A</v>
      </c>
    </row>
    <row r="157" spans="1:9" x14ac:dyDescent="0.25">
      <c r="A157" s="111">
        <f>'Facility ABX Data'!A159</f>
        <v>0</v>
      </c>
      <c r="B157" s="119">
        <f>'Facility ABX Data'!B159</f>
        <v>0</v>
      </c>
      <c r="C157" s="119" t="e">
        <f>VLOOKUP('Facility ABX Data'!B159,'Facility ABX Data'!$B$2:$M$4947,2, FALSE)</f>
        <v>#N/A</v>
      </c>
      <c r="D157" s="119" t="e">
        <f>VLOOKUP('Facility ABX Data'!B159,'Facility ABX Data'!$B$2:$M$4947,5, FALSE)</f>
        <v>#N/A</v>
      </c>
      <c r="E157" s="119" t="e">
        <f>VLOOKUP('Facility ABX Data'!B159,'Facility ABX Data'!$B$2:$H$4947,7, FALSE)</f>
        <v>#N/A</v>
      </c>
      <c r="F157" s="118" t="e">
        <f>VLOOKUP('Facility ABX Data'!B159,'Facility ABX Data'!$B$2:$M$4947,8, FALSE)</f>
        <v>#N/A</v>
      </c>
      <c r="G157" s="119" t="e">
        <f>VLOOKUP('Facility ABX Data'!B159,'Facility ABX Data'!$B$2:$M$4947,11, FALSE)</f>
        <v>#N/A</v>
      </c>
      <c r="H157" s="119" t="e">
        <f>VLOOKUP('Facility ABX Data'!B159,'Facility ABX Data'!$B$2:$M$4947,12, FALSE)</f>
        <v>#N/A</v>
      </c>
      <c r="I157" s="128" t="e">
        <f>VLOOKUP('Facility ABX Data'!B159,'Facility ABX Data'!$B$4:$M$4976,  10,FALSE)</f>
        <v>#N/A</v>
      </c>
    </row>
    <row r="158" spans="1:9" x14ac:dyDescent="0.25">
      <c r="A158" s="111">
        <f>'Facility ABX Data'!A160</f>
        <v>0</v>
      </c>
      <c r="B158" s="119">
        <f>'Facility ABX Data'!B160</f>
        <v>0</v>
      </c>
      <c r="C158" s="119" t="e">
        <f>VLOOKUP('Facility ABX Data'!B160,'Facility ABX Data'!$B$2:$M$4947,2, FALSE)</f>
        <v>#N/A</v>
      </c>
      <c r="D158" s="119" t="e">
        <f>VLOOKUP('Facility ABX Data'!B160,'Facility ABX Data'!$B$2:$M$4947,5, FALSE)</f>
        <v>#N/A</v>
      </c>
      <c r="E158" s="119" t="e">
        <f>VLOOKUP('Facility ABX Data'!B160,'Facility ABX Data'!$B$2:$H$4947,7, FALSE)</f>
        <v>#N/A</v>
      </c>
      <c r="F158" s="118" t="e">
        <f>VLOOKUP('Facility ABX Data'!B160,'Facility ABX Data'!$B$2:$M$4947,8, FALSE)</f>
        <v>#N/A</v>
      </c>
      <c r="G158" s="119" t="e">
        <f>VLOOKUP('Facility ABX Data'!B160,'Facility ABX Data'!$B$2:$M$4947,11, FALSE)</f>
        <v>#N/A</v>
      </c>
      <c r="H158" s="119" t="e">
        <f>VLOOKUP('Facility ABX Data'!B160,'Facility ABX Data'!$B$2:$M$4947,12, FALSE)</f>
        <v>#N/A</v>
      </c>
      <c r="I158" s="128" t="e">
        <f>VLOOKUP('Facility ABX Data'!B160,'Facility ABX Data'!$B$4:$M$4976,  10,FALSE)</f>
        <v>#N/A</v>
      </c>
    </row>
    <row r="159" spans="1:9" x14ac:dyDescent="0.25">
      <c r="A159" s="111">
        <f>'Facility ABX Data'!A161</f>
        <v>0</v>
      </c>
      <c r="B159" s="119">
        <f>'Facility ABX Data'!B161</f>
        <v>0</v>
      </c>
      <c r="C159" s="119" t="e">
        <f>VLOOKUP('Facility ABX Data'!B161,'Facility ABX Data'!$B$2:$M$4947,2, FALSE)</f>
        <v>#N/A</v>
      </c>
      <c r="D159" s="119" t="e">
        <f>VLOOKUP('Facility ABX Data'!B161,'Facility ABX Data'!$B$2:$M$4947,5, FALSE)</f>
        <v>#N/A</v>
      </c>
      <c r="E159" s="119" t="e">
        <f>VLOOKUP('Facility ABX Data'!B161,'Facility ABX Data'!$B$2:$H$4947,7, FALSE)</f>
        <v>#N/A</v>
      </c>
      <c r="F159" s="118" t="e">
        <f>VLOOKUP('Facility ABX Data'!B161,'Facility ABX Data'!$B$2:$M$4947,8, FALSE)</f>
        <v>#N/A</v>
      </c>
      <c r="G159" s="119" t="e">
        <f>VLOOKUP('Facility ABX Data'!B161,'Facility ABX Data'!$B$2:$M$4947,11, FALSE)</f>
        <v>#N/A</v>
      </c>
      <c r="H159" s="119" t="e">
        <f>VLOOKUP('Facility ABX Data'!B161,'Facility ABX Data'!$B$2:$M$4947,12, FALSE)</f>
        <v>#N/A</v>
      </c>
      <c r="I159" s="128" t="e">
        <f>VLOOKUP('Facility ABX Data'!B161,'Facility ABX Data'!$B$4:$M$4976,  10,FALSE)</f>
        <v>#N/A</v>
      </c>
    </row>
    <row r="160" spans="1:9" x14ac:dyDescent="0.25">
      <c r="A160" s="111">
        <f>'Facility ABX Data'!A162</f>
        <v>0</v>
      </c>
      <c r="B160" s="119">
        <f>'Facility ABX Data'!B162</f>
        <v>0</v>
      </c>
      <c r="C160" s="119" t="e">
        <f>VLOOKUP('Facility ABX Data'!B162,'Facility ABX Data'!$B$2:$M$4947,2, FALSE)</f>
        <v>#N/A</v>
      </c>
      <c r="D160" s="119" t="e">
        <f>VLOOKUP('Facility ABX Data'!B162,'Facility ABX Data'!$B$2:$M$4947,5, FALSE)</f>
        <v>#N/A</v>
      </c>
      <c r="E160" s="119" t="e">
        <f>VLOOKUP('Facility ABX Data'!B162,'Facility ABX Data'!$B$2:$H$4947,7, FALSE)</f>
        <v>#N/A</v>
      </c>
      <c r="F160" s="118" t="e">
        <f>VLOOKUP('Facility ABX Data'!B162,'Facility ABX Data'!$B$2:$M$4947,8, FALSE)</f>
        <v>#N/A</v>
      </c>
      <c r="G160" s="119" t="e">
        <f>VLOOKUP('Facility ABX Data'!B162,'Facility ABX Data'!$B$2:$M$4947,11, FALSE)</f>
        <v>#N/A</v>
      </c>
      <c r="H160" s="119" t="e">
        <f>VLOOKUP('Facility ABX Data'!B162,'Facility ABX Data'!$B$2:$M$4947,12, FALSE)</f>
        <v>#N/A</v>
      </c>
      <c r="I160" s="128" t="e">
        <f>VLOOKUP('Facility ABX Data'!B162,'Facility ABX Data'!$B$4:$M$4976,  10,FALSE)</f>
        <v>#N/A</v>
      </c>
    </row>
    <row r="161" spans="1:9" x14ac:dyDescent="0.25">
      <c r="A161" s="111">
        <f>'Facility ABX Data'!A163</f>
        <v>0</v>
      </c>
      <c r="B161" s="119">
        <f>'Facility ABX Data'!B163</f>
        <v>0</v>
      </c>
      <c r="C161" s="119" t="e">
        <f>VLOOKUP('Facility ABX Data'!B163,'Facility ABX Data'!$B$2:$M$4947,2, FALSE)</f>
        <v>#N/A</v>
      </c>
      <c r="D161" s="119" t="e">
        <f>VLOOKUP('Facility ABX Data'!B163,'Facility ABX Data'!$B$2:$M$4947,5, FALSE)</f>
        <v>#N/A</v>
      </c>
      <c r="E161" s="119" t="e">
        <f>VLOOKUP('Facility ABX Data'!B163,'Facility ABX Data'!$B$2:$H$4947,7, FALSE)</f>
        <v>#N/A</v>
      </c>
      <c r="F161" s="118" t="e">
        <f>VLOOKUP('Facility ABX Data'!B163,'Facility ABX Data'!$B$2:$M$4947,8, FALSE)</f>
        <v>#N/A</v>
      </c>
      <c r="G161" s="119" t="e">
        <f>VLOOKUP('Facility ABX Data'!B163,'Facility ABX Data'!$B$2:$M$4947,11, FALSE)</f>
        <v>#N/A</v>
      </c>
      <c r="H161" s="119" t="e">
        <f>VLOOKUP('Facility ABX Data'!B163,'Facility ABX Data'!$B$2:$M$4947,12, FALSE)</f>
        <v>#N/A</v>
      </c>
      <c r="I161" s="128" t="e">
        <f>VLOOKUP('Facility ABX Data'!B163,'Facility ABX Data'!$B$4:$M$4976,  10,FALSE)</f>
        <v>#N/A</v>
      </c>
    </row>
    <row r="162" spans="1:9" x14ac:dyDescent="0.25">
      <c r="A162" s="111">
        <f>'Facility ABX Data'!A164</f>
        <v>0</v>
      </c>
      <c r="B162" s="119">
        <f>'Facility ABX Data'!B164</f>
        <v>0</v>
      </c>
      <c r="C162" s="119" t="e">
        <f>VLOOKUP('Facility ABX Data'!B164,'Facility ABX Data'!$B$2:$M$4947,2, FALSE)</f>
        <v>#N/A</v>
      </c>
      <c r="D162" s="119" t="e">
        <f>VLOOKUP('Facility ABX Data'!B164,'Facility ABX Data'!$B$2:$M$4947,5, FALSE)</f>
        <v>#N/A</v>
      </c>
      <c r="E162" s="119" t="e">
        <f>VLOOKUP('Facility ABX Data'!B164,'Facility ABX Data'!$B$2:$H$4947,7, FALSE)</f>
        <v>#N/A</v>
      </c>
      <c r="F162" s="118" t="e">
        <f>VLOOKUP('Facility ABX Data'!B164,'Facility ABX Data'!$B$2:$M$4947,8, FALSE)</f>
        <v>#N/A</v>
      </c>
      <c r="G162" s="119" t="e">
        <f>VLOOKUP('Facility ABX Data'!B164,'Facility ABX Data'!$B$2:$M$4947,11, FALSE)</f>
        <v>#N/A</v>
      </c>
      <c r="H162" s="119" t="e">
        <f>VLOOKUP('Facility ABX Data'!B164,'Facility ABX Data'!$B$2:$M$4947,12, FALSE)</f>
        <v>#N/A</v>
      </c>
      <c r="I162" s="128" t="e">
        <f>VLOOKUP('Facility ABX Data'!B164,'Facility ABX Data'!$B$4:$M$4976,  10,FALSE)</f>
        <v>#N/A</v>
      </c>
    </row>
    <row r="163" spans="1:9" x14ac:dyDescent="0.25">
      <c r="A163" s="111">
        <f>'Facility ABX Data'!A165</f>
        <v>0</v>
      </c>
      <c r="B163" s="119">
        <f>'Facility ABX Data'!B165</f>
        <v>0</v>
      </c>
      <c r="C163" s="119" t="e">
        <f>VLOOKUP('Facility ABX Data'!B165,'Facility ABX Data'!$B$2:$M$4947,2, FALSE)</f>
        <v>#N/A</v>
      </c>
      <c r="D163" s="119" t="e">
        <f>VLOOKUP('Facility ABX Data'!B165,'Facility ABX Data'!$B$2:$M$4947,5, FALSE)</f>
        <v>#N/A</v>
      </c>
      <c r="E163" s="119" t="e">
        <f>VLOOKUP('Facility ABX Data'!B165,'Facility ABX Data'!$B$2:$H$4947,7, FALSE)</f>
        <v>#N/A</v>
      </c>
      <c r="F163" s="118" t="e">
        <f>VLOOKUP('Facility ABX Data'!B165,'Facility ABX Data'!$B$2:$M$4947,8, FALSE)</f>
        <v>#N/A</v>
      </c>
      <c r="G163" s="119" t="e">
        <f>VLOOKUP('Facility ABX Data'!B165,'Facility ABX Data'!$B$2:$M$4947,11, FALSE)</f>
        <v>#N/A</v>
      </c>
      <c r="H163" s="119" t="e">
        <f>VLOOKUP('Facility ABX Data'!B165,'Facility ABX Data'!$B$2:$M$4947,12, FALSE)</f>
        <v>#N/A</v>
      </c>
      <c r="I163" s="128" t="e">
        <f>VLOOKUP('Facility ABX Data'!B165,'Facility ABX Data'!$B$4:$M$4976,  10,FALSE)</f>
        <v>#N/A</v>
      </c>
    </row>
    <row r="164" spans="1:9" x14ac:dyDescent="0.25">
      <c r="A164" s="111">
        <f>'Facility ABX Data'!A166</f>
        <v>0</v>
      </c>
      <c r="B164" s="119">
        <f>'Facility ABX Data'!B166</f>
        <v>0</v>
      </c>
      <c r="C164" s="119" t="e">
        <f>VLOOKUP('Facility ABX Data'!B166,'Facility ABX Data'!$B$2:$M$4947,2, FALSE)</f>
        <v>#N/A</v>
      </c>
      <c r="D164" s="119" t="e">
        <f>VLOOKUP('Facility ABX Data'!B166,'Facility ABX Data'!$B$2:$M$4947,5, FALSE)</f>
        <v>#N/A</v>
      </c>
      <c r="E164" s="119" t="e">
        <f>VLOOKUP('Facility ABX Data'!B166,'Facility ABX Data'!$B$2:$H$4947,7, FALSE)</f>
        <v>#N/A</v>
      </c>
      <c r="F164" s="118" t="e">
        <f>VLOOKUP('Facility ABX Data'!B166,'Facility ABX Data'!$B$2:$M$4947,8, FALSE)</f>
        <v>#N/A</v>
      </c>
      <c r="G164" s="119" t="e">
        <f>VLOOKUP('Facility ABX Data'!B166,'Facility ABX Data'!$B$2:$M$4947,11, FALSE)</f>
        <v>#N/A</v>
      </c>
      <c r="H164" s="119" t="e">
        <f>VLOOKUP('Facility ABX Data'!B166,'Facility ABX Data'!$B$2:$M$4947,12, FALSE)</f>
        <v>#N/A</v>
      </c>
      <c r="I164" s="128" t="e">
        <f>VLOOKUP('Facility ABX Data'!B166,'Facility ABX Data'!$B$4:$M$4976,  10,FALSE)</f>
        <v>#N/A</v>
      </c>
    </row>
    <row r="165" spans="1:9" x14ac:dyDescent="0.25">
      <c r="A165" s="111">
        <f>'Facility ABX Data'!A167</f>
        <v>0</v>
      </c>
      <c r="B165" s="119">
        <f>'Facility ABX Data'!B167</f>
        <v>0</v>
      </c>
      <c r="C165" s="119" t="e">
        <f>VLOOKUP('Facility ABX Data'!B167,'Facility ABX Data'!$B$2:$M$4947,2, FALSE)</f>
        <v>#N/A</v>
      </c>
      <c r="D165" s="119" t="e">
        <f>VLOOKUP('Facility ABX Data'!B167,'Facility ABX Data'!$B$2:$M$4947,5, FALSE)</f>
        <v>#N/A</v>
      </c>
      <c r="E165" s="119" t="e">
        <f>VLOOKUP('Facility ABX Data'!B167,'Facility ABX Data'!$B$2:$H$4947,7, FALSE)</f>
        <v>#N/A</v>
      </c>
      <c r="F165" s="118" t="e">
        <f>VLOOKUP('Facility ABX Data'!B167,'Facility ABX Data'!$B$2:$M$4947,8, FALSE)</f>
        <v>#N/A</v>
      </c>
      <c r="G165" s="119" t="e">
        <f>VLOOKUP('Facility ABX Data'!B167,'Facility ABX Data'!$B$2:$M$4947,11, FALSE)</f>
        <v>#N/A</v>
      </c>
      <c r="H165" s="119" t="e">
        <f>VLOOKUP('Facility ABX Data'!B167,'Facility ABX Data'!$B$2:$M$4947,12, FALSE)</f>
        <v>#N/A</v>
      </c>
      <c r="I165" s="128" t="e">
        <f>VLOOKUP('Facility ABX Data'!B167,'Facility ABX Data'!$B$4:$M$4976,  10,FALSE)</f>
        <v>#N/A</v>
      </c>
    </row>
    <row r="166" spans="1:9" x14ac:dyDescent="0.25">
      <c r="A166" s="111">
        <f>'Facility ABX Data'!A168</f>
        <v>0</v>
      </c>
      <c r="B166" s="119">
        <f>'Facility ABX Data'!B168</f>
        <v>0</v>
      </c>
      <c r="C166" s="119" t="e">
        <f>VLOOKUP('Facility ABX Data'!B168,'Facility ABX Data'!$B$2:$M$4947,2, FALSE)</f>
        <v>#N/A</v>
      </c>
      <c r="D166" s="119" t="e">
        <f>VLOOKUP('Facility ABX Data'!B168,'Facility ABX Data'!$B$2:$M$4947,5, FALSE)</f>
        <v>#N/A</v>
      </c>
      <c r="E166" s="119" t="e">
        <f>VLOOKUP('Facility ABX Data'!B168,'Facility ABX Data'!$B$2:$H$4947,7, FALSE)</f>
        <v>#N/A</v>
      </c>
      <c r="F166" s="118" t="e">
        <f>VLOOKUP('Facility ABX Data'!B168,'Facility ABX Data'!$B$2:$M$4947,8, FALSE)</f>
        <v>#N/A</v>
      </c>
      <c r="G166" s="119" t="e">
        <f>VLOOKUP('Facility ABX Data'!B168,'Facility ABX Data'!$B$2:$M$4947,11, FALSE)</f>
        <v>#N/A</v>
      </c>
      <c r="H166" s="119" t="e">
        <f>VLOOKUP('Facility ABX Data'!B168,'Facility ABX Data'!$B$2:$M$4947,12, FALSE)</f>
        <v>#N/A</v>
      </c>
      <c r="I166" s="128" t="e">
        <f>VLOOKUP('Facility ABX Data'!B168,'Facility ABX Data'!$B$4:$M$4976,  10,FALSE)</f>
        <v>#N/A</v>
      </c>
    </row>
    <row r="167" spans="1:9" x14ac:dyDescent="0.25">
      <c r="A167" s="111">
        <f>'Facility ABX Data'!A169</f>
        <v>0</v>
      </c>
      <c r="B167" s="119">
        <f>'Facility ABX Data'!B169</f>
        <v>0</v>
      </c>
      <c r="C167" s="119" t="e">
        <f>VLOOKUP('Facility ABX Data'!B169,'Facility ABX Data'!$B$2:$M$4947,2, FALSE)</f>
        <v>#N/A</v>
      </c>
      <c r="D167" s="119" t="e">
        <f>VLOOKUP('Facility ABX Data'!B169,'Facility ABX Data'!$B$2:$M$4947,5, FALSE)</f>
        <v>#N/A</v>
      </c>
      <c r="E167" s="119" t="e">
        <f>VLOOKUP('Facility ABX Data'!B169,'Facility ABX Data'!$B$2:$H$4947,7, FALSE)</f>
        <v>#N/A</v>
      </c>
      <c r="F167" s="118" t="e">
        <f>VLOOKUP('Facility ABX Data'!B169,'Facility ABX Data'!$B$2:$M$4947,8, FALSE)</f>
        <v>#N/A</v>
      </c>
      <c r="G167" s="119" t="e">
        <f>VLOOKUP('Facility ABX Data'!B169,'Facility ABX Data'!$B$2:$M$4947,11, FALSE)</f>
        <v>#N/A</v>
      </c>
      <c r="H167" s="119" t="e">
        <f>VLOOKUP('Facility ABX Data'!B169,'Facility ABX Data'!$B$2:$M$4947,12, FALSE)</f>
        <v>#N/A</v>
      </c>
      <c r="I167" s="128" t="e">
        <f>VLOOKUP('Facility ABX Data'!B169,'Facility ABX Data'!$B$4:$M$4976,  10,FALSE)</f>
        <v>#N/A</v>
      </c>
    </row>
    <row r="168" spans="1:9" x14ac:dyDescent="0.25">
      <c r="A168" s="111">
        <f>'Facility ABX Data'!A170</f>
        <v>0</v>
      </c>
      <c r="B168" s="119">
        <f>'Facility ABX Data'!B170</f>
        <v>0</v>
      </c>
      <c r="C168" s="119" t="e">
        <f>VLOOKUP('Facility ABX Data'!B170,'Facility ABX Data'!$B$2:$M$4947,2, FALSE)</f>
        <v>#N/A</v>
      </c>
      <c r="D168" s="119" t="e">
        <f>VLOOKUP('Facility ABX Data'!B170,'Facility ABX Data'!$B$2:$M$4947,5, FALSE)</f>
        <v>#N/A</v>
      </c>
      <c r="E168" s="119" t="e">
        <f>VLOOKUP('Facility ABX Data'!B170,'Facility ABX Data'!$B$2:$H$4947,7, FALSE)</f>
        <v>#N/A</v>
      </c>
      <c r="F168" s="118" t="e">
        <f>VLOOKUP('Facility ABX Data'!B170,'Facility ABX Data'!$B$2:$M$4947,8, FALSE)</f>
        <v>#N/A</v>
      </c>
      <c r="G168" s="119" t="e">
        <f>VLOOKUP('Facility ABX Data'!B170,'Facility ABX Data'!$B$2:$M$4947,11, FALSE)</f>
        <v>#N/A</v>
      </c>
      <c r="H168" s="119" t="e">
        <f>VLOOKUP('Facility ABX Data'!B170,'Facility ABX Data'!$B$2:$M$4947,12, FALSE)</f>
        <v>#N/A</v>
      </c>
      <c r="I168" s="128" t="e">
        <f>VLOOKUP('Facility ABX Data'!B170,'Facility ABX Data'!$B$4:$M$4976,  10,FALSE)</f>
        <v>#N/A</v>
      </c>
    </row>
    <row r="169" spans="1:9" x14ac:dyDescent="0.25">
      <c r="A169" s="111">
        <f>'Facility ABX Data'!A171</f>
        <v>0</v>
      </c>
      <c r="B169" s="119">
        <f>'Facility ABX Data'!B171</f>
        <v>0</v>
      </c>
      <c r="C169" s="119" t="e">
        <f>VLOOKUP('Facility ABX Data'!B171,'Facility ABX Data'!$B$2:$M$4947,2, FALSE)</f>
        <v>#N/A</v>
      </c>
      <c r="D169" s="119" t="e">
        <f>VLOOKUP('Facility ABX Data'!B171,'Facility ABX Data'!$B$2:$M$4947,5, FALSE)</f>
        <v>#N/A</v>
      </c>
      <c r="E169" s="119" t="e">
        <f>VLOOKUP('Facility ABX Data'!B171,'Facility ABX Data'!$B$2:$H$4947,7, FALSE)</f>
        <v>#N/A</v>
      </c>
      <c r="F169" s="118" t="e">
        <f>VLOOKUP('Facility ABX Data'!B171,'Facility ABX Data'!$B$2:$M$4947,8, FALSE)</f>
        <v>#N/A</v>
      </c>
      <c r="G169" s="119" t="e">
        <f>VLOOKUP('Facility ABX Data'!B171,'Facility ABX Data'!$B$2:$M$4947,11, FALSE)</f>
        <v>#N/A</v>
      </c>
      <c r="H169" s="119" t="e">
        <f>VLOOKUP('Facility ABX Data'!B171,'Facility ABX Data'!$B$2:$M$4947,12, FALSE)</f>
        <v>#N/A</v>
      </c>
      <c r="I169" s="128" t="e">
        <f>VLOOKUP('Facility ABX Data'!B171,'Facility ABX Data'!$B$4:$M$4976,  10,FALSE)</f>
        <v>#N/A</v>
      </c>
    </row>
    <row r="170" spans="1:9" x14ac:dyDescent="0.25">
      <c r="A170" s="111">
        <f>'Facility ABX Data'!A172</f>
        <v>0</v>
      </c>
      <c r="B170" s="119">
        <f>'Facility ABX Data'!B172</f>
        <v>0</v>
      </c>
      <c r="C170" s="119" t="e">
        <f>VLOOKUP('Facility ABX Data'!B172,'Facility ABX Data'!$B$2:$M$4947,2, FALSE)</f>
        <v>#N/A</v>
      </c>
      <c r="D170" s="119" t="e">
        <f>VLOOKUP('Facility ABX Data'!B172,'Facility ABX Data'!$B$2:$M$4947,5, FALSE)</f>
        <v>#N/A</v>
      </c>
      <c r="E170" s="119" t="e">
        <f>VLOOKUP('Facility ABX Data'!B172,'Facility ABX Data'!$B$2:$H$4947,7, FALSE)</f>
        <v>#N/A</v>
      </c>
      <c r="F170" s="118" t="e">
        <f>VLOOKUP('Facility ABX Data'!B172,'Facility ABX Data'!$B$2:$M$4947,8, FALSE)</f>
        <v>#N/A</v>
      </c>
      <c r="G170" s="119" t="e">
        <f>VLOOKUP('Facility ABX Data'!B172,'Facility ABX Data'!$B$2:$M$4947,11, FALSE)</f>
        <v>#N/A</v>
      </c>
      <c r="H170" s="119" t="e">
        <f>VLOOKUP('Facility ABX Data'!B172,'Facility ABX Data'!$B$2:$M$4947,12, FALSE)</f>
        <v>#N/A</v>
      </c>
      <c r="I170" s="128" t="e">
        <f>VLOOKUP('Facility ABX Data'!B172,'Facility ABX Data'!$B$4:$M$4976,  10,FALSE)</f>
        <v>#N/A</v>
      </c>
    </row>
    <row r="171" spans="1:9" x14ac:dyDescent="0.25">
      <c r="A171" s="111">
        <f>'Facility ABX Data'!A173</f>
        <v>0</v>
      </c>
      <c r="B171" s="119">
        <f>'Facility ABX Data'!B173</f>
        <v>0</v>
      </c>
      <c r="C171" s="119" t="e">
        <f>VLOOKUP('Facility ABX Data'!B173,'Facility ABX Data'!$B$2:$M$4947,2, FALSE)</f>
        <v>#N/A</v>
      </c>
      <c r="D171" s="119" t="e">
        <f>VLOOKUP('Facility ABX Data'!B173,'Facility ABX Data'!$B$2:$M$4947,5, FALSE)</f>
        <v>#N/A</v>
      </c>
      <c r="E171" s="119" t="e">
        <f>VLOOKUP('Facility ABX Data'!B173,'Facility ABX Data'!$B$2:$H$4947,7, FALSE)</f>
        <v>#N/A</v>
      </c>
      <c r="F171" s="118" t="e">
        <f>VLOOKUP('Facility ABX Data'!B173,'Facility ABX Data'!$B$2:$M$4947,8, FALSE)</f>
        <v>#N/A</v>
      </c>
      <c r="G171" s="119" t="e">
        <f>VLOOKUP('Facility ABX Data'!B173,'Facility ABX Data'!$B$2:$M$4947,11, FALSE)</f>
        <v>#N/A</v>
      </c>
      <c r="H171" s="119" t="e">
        <f>VLOOKUP('Facility ABX Data'!B173,'Facility ABX Data'!$B$2:$M$4947,12, FALSE)</f>
        <v>#N/A</v>
      </c>
      <c r="I171" s="128" t="e">
        <f>VLOOKUP('Facility ABX Data'!B173,'Facility ABX Data'!$B$4:$M$4976,  10,FALSE)</f>
        <v>#N/A</v>
      </c>
    </row>
    <row r="172" spans="1:9" x14ac:dyDescent="0.25">
      <c r="A172" s="111">
        <f>'Facility ABX Data'!A174</f>
        <v>0</v>
      </c>
      <c r="B172" s="119">
        <f>'Facility ABX Data'!B174</f>
        <v>0</v>
      </c>
      <c r="C172" s="119" t="e">
        <f>VLOOKUP('Facility ABX Data'!B174,'Facility ABX Data'!$B$2:$M$4947,2, FALSE)</f>
        <v>#N/A</v>
      </c>
      <c r="D172" s="119" t="e">
        <f>VLOOKUP('Facility ABX Data'!B174,'Facility ABX Data'!$B$2:$M$4947,5, FALSE)</f>
        <v>#N/A</v>
      </c>
      <c r="E172" s="119" t="e">
        <f>VLOOKUP('Facility ABX Data'!B174,'Facility ABX Data'!$B$2:$H$4947,7, FALSE)</f>
        <v>#N/A</v>
      </c>
      <c r="F172" s="118" t="e">
        <f>VLOOKUP('Facility ABX Data'!B174,'Facility ABX Data'!$B$2:$M$4947,8, FALSE)</f>
        <v>#N/A</v>
      </c>
      <c r="G172" s="119" t="e">
        <f>VLOOKUP('Facility ABX Data'!B174,'Facility ABX Data'!$B$2:$M$4947,11, FALSE)</f>
        <v>#N/A</v>
      </c>
      <c r="H172" s="119" t="e">
        <f>VLOOKUP('Facility ABX Data'!B174,'Facility ABX Data'!$B$2:$M$4947,12, FALSE)</f>
        <v>#N/A</v>
      </c>
      <c r="I172" s="128" t="e">
        <f>VLOOKUP('Facility ABX Data'!B174,'Facility ABX Data'!$B$4:$M$4976,  10,FALSE)</f>
        <v>#N/A</v>
      </c>
    </row>
    <row r="173" spans="1:9" x14ac:dyDescent="0.25">
      <c r="A173" s="111">
        <f>'Facility ABX Data'!A175</f>
        <v>0</v>
      </c>
      <c r="B173" s="119">
        <f>'Facility ABX Data'!B175</f>
        <v>0</v>
      </c>
      <c r="C173" s="119" t="e">
        <f>VLOOKUP('Facility ABX Data'!B175,'Facility ABX Data'!$B$2:$M$4947,2, FALSE)</f>
        <v>#N/A</v>
      </c>
      <c r="D173" s="119" t="e">
        <f>VLOOKUP('Facility ABX Data'!B175,'Facility ABX Data'!$B$2:$M$4947,5, FALSE)</f>
        <v>#N/A</v>
      </c>
      <c r="E173" s="119" t="e">
        <f>VLOOKUP('Facility ABX Data'!B175,'Facility ABX Data'!$B$2:$H$4947,7, FALSE)</f>
        <v>#N/A</v>
      </c>
      <c r="F173" s="118" t="e">
        <f>VLOOKUP('Facility ABX Data'!B175,'Facility ABX Data'!$B$2:$M$4947,8, FALSE)</f>
        <v>#N/A</v>
      </c>
      <c r="G173" s="119" t="e">
        <f>VLOOKUP('Facility ABX Data'!B175,'Facility ABX Data'!$B$2:$M$4947,11, FALSE)</f>
        <v>#N/A</v>
      </c>
      <c r="H173" s="119" t="e">
        <f>VLOOKUP('Facility ABX Data'!B175,'Facility ABX Data'!$B$2:$M$4947,12, FALSE)</f>
        <v>#N/A</v>
      </c>
      <c r="I173" s="128" t="e">
        <f>VLOOKUP('Facility ABX Data'!B175,'Facility ABX Data'!$B$4:$M$4976,  10,FALSE)</f>
        <v>#N/A</v>
      </c>
    </row>
    <row r="174" spans="1:9" x14ac:dyDescent="0.25">
      <c r="A174" s="111">
        <f>'Facility ABX Data'!A176</f>
        <v>0</v>
      </c>
      <c r="B174" s="119">
        <f>'Facility ABX Data'!B176</f>
        <v>0</v>
      </c>
      <c r="C174" s="119" t="e">
        <f>VLOOKUP('Facility ABX Data'!B176,'Facility ABX Data'!$B$2:$M$4947,2, FALSE)</f>
        <v>#N/A</v>
      </c>
      <c r="D174" s="119" t="e">
        <f>VLOOKUP('Facility ABX Data'!B176,'Facility ABX Data'!$B$2:$M$4947,5, FALSE)</f>
        <v>#N/A</v>
      </c>
      <c r="E174" s="119" t="e">
        <f>VLOOKUP('Facility ABX Data'!B176,'Facility ABX Data'!$B$2:$H$4947,7, FALSE)</f>
        <v>#N/A</v>
      </c>
      <c r="F174" s="118" t="e">
        <f>VLOOKUP('Facility ABX Data'!B176,'Facility ABX Data'!$B$2:$M$4947,8, FALSE)</f>
        <v>#N/A</v>
      </c>
      <c r="G174" s="119" t="e">
        <f>VLOOKUP('Facility ABX Data'!B176,'Facility ABX Data'!$B$2:$M$4947,11, FALSE)</f>
        <v>#N/A</v>
      </c>
      <c r="H174" s="119" t="e">
        <f>VLOOKUP('Facility ABX Data'!B176,'Facility ABX Data'!$B$2:$M$4947,12, FALSE)</f>
        <v>#N/A</v>
      </c>
      <c r="I174" s="128" t="e">
        <f>VLOOKUP('Facility ABX Data'!B176,'Facility ABX Data'!$B$4:$M$4976,  10,FALSE)</f>
        <v>#N/A</v>
      </c>
    </row>
    <row r="175" spans="1:9" x14ac:dyDescent="0.25">
      <c r="A175" s="111">
        <f>'Facility ABX Data'!A177</f>
        <v>0</v>
      </c>
      <c r="B175" s="119">
        <f>'Facility ABX Data'!B177</f>
        <v>0</v>
      </c>
      <c r="C175" s="119" t="e">
        <f>VLOOKUP('Facility ABX Data'!B177,'Facility ABX Data'!$B$2:$M$4947,2, FALSE)</f>
        <v>#N/A</v>
      </c>
      <c r="D175" s="119" t="e">
        <f>VLOOKUP('Facility ABX Data'!B177,'Facility ABX Data'!$B$2:$M$4947,5, FALSE)</f>
        <v>#N/A</v>
      </c>
      <c r="E175" s="119" t="e">
        <f>VLOOKUP('Facility ABX Data'!B177,'Facility ABX Data'!$B$2:$H$4947,7, FALSE)</f>
        <v>#N/A</v>
      </c>
      <c r="F175" s="118" t="e">
        <f>VLOOKUP('Facility ABX Data'!B177,'Facility ABX Data'!$B$2:$M$4947,8, FALSE)</f>
        <v>#N/A</v>
      </c>
      <c r="G175" s="119" t="e">
        <f>VLOOKUP('Facility ABX Data'!B177,'Facility ABX Data'!$B$2:$M$4947,11, FALSE)</f>
        <v>#N/A</v>
      </c>
      <c r="H175" s="119" t="e">
        <f>VLOOKUP('Facility ABX Data'!B177,'Facility ABX Data'!$B$2:$M$4947,12, FALSE)</f>
        <v>#N/A</v>
      </c>
      <c r="I175" s="128" t="e">
        <f>VLOOKUP('Facility ABX Data'!B177,'Facility ABX Data'!$B$4:$M$4976,  10,FALSE)</f>
        <v>#N/A</v>
      </c>
    </row>
    <row r="176" spans="1:9" x14ac:dyDescent="0.25">
      <c r="A176" s="111">
        <f>'Facility ABX Data'!A178</f>
        <v>0</v>
      </c>
      <c r="B176" s="119">
        <f>'Facility ABX Data'!B178</f>
        <v>0</v>
      </c>
      <c r="C176" s="119" t="e">
        <f>VLOOKUP('Facility ABX Data'!B178,'Facility ABX Data'!$B$2:$M$4947,2, FALSE)</f>
        <v>#N/A</v>
      </c>
      <c r="D176" s="119" t="e">
        <f>VLOOKUP('Facility ABX Data'!B178,'Facility ABX Data'!$B$2:$M$4947,5, FALSE)</f>
        <v>#N/A</v>
      </c>
      <c r="E176" s="119" t="e">
        <f>VLOOKUP('Facility ABX Data'!B178,'Facility ABX Data'!$B$2:$H$4947,7, FALSE)</f>
        <v>#N/A</v>
      </c>
      <c r="F176" s="118" t="e">
        <f>VLOOKUP('Facility ABX Data'!B178,'Facility ABX Data'!$B$2:$M$4947,8, FALSE)</f>
        <v>#N/A</v>
      </c>
      <c r="G176" s="119" t="e">
        <f>VLOOKUP('Facility ABX Data'!B178,'Facility ABX Data'!$B$2:$M$4947,11, FALSE)</f>
        <v>#N/A</v>
      </c>
      <c r="H176" s="119" t="e">
        <f>VLOOKUP('Facility ABX Data'!B178,'Facility ABX Data'!$B$2:$M$4947,12, FALSE)</f>
        <v>#N/A</v>
      </c>
      <c r="I176" s="128" t="e">
        <f>VLOOKUP('Facility ABX Data'!B178,'Facility ABX Data'!$B$4:$M$4976,  10,FALSE)</f>
        <v>#N/A</v>
      </c>
    </row>
    <row r="177" spans="1:9" x14ac:dyDescent="0.25">
      <c r="A177" s="111">
        <f>'Facility ABX Data'!A179</f>
        <v>0</v>
      </c>
      <c r="B177" s="119">
        <f>'Facility ABX Data'!B179</f>
        <v>0</v>
      </c>
      <c r="C177" s="119" t="e">
        <f>VLOOKUP('Facility ABX Data'!B179,'Facility ABX Data'!$B$2:$M$4947,2, FALSE)</f>
        <v>#N/A</v>
      </c>
      <c r="D177" s="119" t="e">
        <f>VLOOKUP('Facility ABX Data'!B179,'Facility ABX Data'!$B$2:$M$4947,5, FALSE)</f>
        <v>#N/A</v>
      </c>
      <c r="E177" s="119" t="e">
        <f>VLOOKUP('Facility ABX Data'!B179,'Facility ABX Data'!$B$2:$H$4947,7, FALSE)</f>
        <v>#N/A</v>
      </c>
      <c r="F177" s="118" t="e">
        <f>VLOOKUP('Facility ABX Data'!B179,'Facility ABX Data'!$B$2:$M$4947,8, FALSE)</f>
        <v>#N/A</v>
      </c>
      <c r="G177" s="119" t="e">
        <f>VLOOKUP('Facility ABX Data'!B179,'Facility ABX Data'!$B$2:$M$4947,11, FALSE)</f>
        <v>#N/A</v>
      </c>
      <c r="H177" s="119" t="e">
        <f>VLOOKUP('Facility ABX Data'!B179,'Facility ABX Data'!$B$2:$M$4947,12, FALSE)</f>
        <v>#N/A</v>
      </c>
      <c r="I177" s="128" t="e">
        <f>VLOOKUP('Facility ABX Data'!B179,'Facility ABX Data'!$B$4:$M$4976,  10,FALSE)</f>
        <v>#N/A</v>
      </c>
    </row>
    <row r="178" spans="1:9" x14ac:dyDescent="0.25">
      <c r="A178" s="111">
        <f>'Facility ABX Data'!A180</f>
        <v>0</v>
      </c>
      <c r="B178" s="119">
        <f>'Facility ABX Data'!B180</f>
        <v>0</v>
      </c>
      <c r="C178" s="119" t="e">
        <f>VLOOKUP('Facility ABX Data'!B180,'Facility ABX Data'!$B$2:$M$4947,2, FALSE)</f>
        <v>#N/A</v>
      </c>
      <c r="D178" s="119" t="e">
        <f>VLOOKUP('Facility ABX Data'!B180,'Facility ABX Data'!$B$2:$M$4947,5, FALSE)</f>
        <v>#N/A</v>
      </c>
      <c r="E178" s="119" t="e">
        <f>VLOOKUP('Facility ABX Data'!B180,'Facility ABX Data'!$B$2:$H$4947,7, FALSE)</f>
        <v>#N/A</v>
      </c>
      <c r="F178" s="118" t="e">
        <f>VLOOKUP('Facility ABX Data'!B180,'Facility ABX Data'!$B$2:$M$4947,8, FALSE)</f>
        <v>#N/A</v>
      </c>
      <c r="G178" s="119" t="e">
        <f>VLOOKUP('Facility ABX Data'!B180,'Facility ABX Data'!$B$2:$M$4947,11, FALSE)</f>
        <v>#N/A</v>
      </c>
      <c r="H178" s="119" t="e">
        <f>VLOOKUP('Facility ABX Data'!B180,'Facility ABX Data'!$B$2:$M$4947,12, FALSE)</f>
        <v>#N/A</v>
      </c>
      <c r="I178" s="128" t="e">
        <f>VLOOKUP('Facility ABX Data'!B180,'Facility ABX Data'!$B$4:$M$4976,  10,FALSE)</f>
        <v>#N/A</v>
      </c>
    </row>
    <row r="179" spans="1:9" x14ac:dyDescent="0.25">
      <c r="A179" s="111">
        <f>'Facility ABX Data'!A181</f>
        <v>0</v>
      </c>
      <c r="B179" s="119">
        <f>'Facility ABX Data'!B181</f>
        <v>0</v>
      </c>
      <c r="C179" s="119" t="e">
        <f>VLOOKUP('Facility ABX Data'!B181,'Facility ABX Data'!$B$2:$M$4947,2, FALSE)</f>
        <v>#N/A</v>
      </c>
      <c r="D179" s="119" t="e">
        <f>VLOOKUP('Facility ABX Data'!B181,'Facility ABX Data'!$B$2:$M$4947,5, FALSE)</f>
        <v>#N/A</v>
      </c>
      <c r="E179" s="119" t="e">
        <f>VLOOKUP('Facility ABX Data'!B181,'Facility ABX Data'!$B$2:$H$4947,7, FALSE)</f>
        <v>#N/A</v>
      </c>
      <c r="F179" s="118" t="e">
        <f>VLOOKUP('Facility ABX Data'!B181,'Facility ABX Data'!$B$2:$M$4947,8, FALSE)</f>
        <v>#N/A</v>
      </c>
      <c r="G179" s="119" t="e">
        <f>VLOOKUP('Facility ABX Data'!B181,'Facility ABX Data'!$B$2:$M$4947,11, FALSE)</f>
        <v>#N/A</v>
      </c>
      <c r="H179" s="119" t="e">
        <f>VLOOKUP('Facility ABX Data'!B181,'Facility ABX Data'!$B$2:$M$4947,12, FALSE)</f>
        <v>#N/A</v>
      </c>
      <c r="I179" s="128" t="e">
        <f>VLOOKUP('Facility ABX Data'!B181,'Facility ABX Data'!$B$4:$M$4976,  10,FALSE)</f>
        <v>#N/A</v>
      </c>
    </row>
    <row r="180" spans="1:9" x14ac:dyDescent="0.25">
      <c r="A180" s="111">
        <f>'Facility ABX Data'!A182</f>
        <v>0</v>
      </c>
      <c r="B180" s="119">
        <f>'Facility ABX Data'!B182</f>
        <v>0</v>
      </c>
      <c r="C180" s="119" t="e">
        <f>VLOOKUP('Facility ABX Data'!B182,'Facility ABX Data'!$B$2:$M$4947,2, FALSE)</f>
        <v>#N/A</v>
      </c>
      <c r="D180" s="119" t="e">
        <f>VLOOKUP('Facility ABX Data'!B182,'Facility ABX Data'!$B$2:$M$4947,5, FALSE)</f>
        <v>#N/A</v>
      </c>
      <c r="E180" s="119" t="e">
        <f>VLOOKUP('Facility ABX Data'!B182,'Facility ABX Data'!$B$2:$H$4947,7, FALSE)</f>
        <v>#N/A</v>
      </c>
      <c r="F180" s="118" t="e">
        <f>VLOOKUP('Facility ABX Data'!B182,'Facility ABX Data'!$B$2:$M$4947,8, FALSE)</f>
        <v>#N/A</v>
      </c>
      <c r="G180" s="119" t="e">
        <f>VLOOKUP('Facility ABX Data'!B182,'Facility ABX Data'!$B$2:$M$4947,11, FALSE)</f>
        <v>#N/A</v>
      </c>
      <c r="H180" s="119" t="e">
        <f>VLOOKUP('Facility ABX Data'!B182,'Facility ABX Data'!$B$2:$M$4947,12, FALSE)</f>
        <v>#N/A</v>
      </c>
      <c r="I180" s="128" t="e">
        <f>VLOOKUP('Facility ABX Data'!B182,'Facility ABX Data'!$B$4:$M$4976,  10,FALSE)</f>
        <v>#N/A</v>
      </c>
    </row>
    <row r="181" spans="1:9" x14ac:dyDescent="0.25">
      <c r="A181" s="111">
        <f>'Facility ABX Data'!A183</f>
        <v>0</v>
      </c>
      <c r="B181" s="119">
        <f>'Facility ABX Data'!B183</f>
        <v>0</v>
      </c>
      <c r="C181" s="119" t="e">
        <f>VLOOKUP('Facility ABX Data'!B183,'Facility ABX Data'!$B$2:$M$4947,2, FALSE)</f>
        <v>#N/A</v>
      </c>
      <c r="D181" s="119" t="e">
        <f>VLOOKUP('Facility ABX Data'!B183,'Facility ABX Data'!$B$2:$M$4947,5, FALSE)</f>
        <v>#N/A</v>
      </c>
      <c r="E181" s="119" t="e">
        <f>VLOOKUP('Facility ABX Data'!B183,'Facility ABX Data'!$B$2:$H$4947,7, FALSE)</f>
        <v>#N/A</v>
      </c>
      <c r="F181" s="118" t="e">
        <f>VLOOKUP('Facility ABX Data'!B183,'Facility ABX Data'!$B$2:$M$4947,8, FALSE)</f>
        <v>#N/A</v>
      </c>
      <c r="G181" s="119" t="e">
        <f>VLOOKUP('Facility ABX Data'!B183,'Facility ABX Data'!$B$2:$M$4947,11, FALSE)</f>
        <v>#N/A</v>
      </c>
      <c r="H181" s="119" t="e">
        <f>VLOOKUP('Facility ABX Data'!B183,'Facility ABX Data'!$B$2:$M$4947,12, FALSE)</f>
        <v>#N/A</v>
      </c>
      <c r="I181" s="128" t="e">
        <f>VLOOKUP('Facility ABX Data'!B183,'Facility ABX Data'!$B$4:$M$4976,  10,FALSE)</f>
        <v>#N/A</v>
      </c>
    </row>
    <row r="182" spans="1:9" x14ac:dyDescent="0.25">
      <c r="A182" s="111">
        <f>'Facility ABX Data'!A184</f>
        <v>0</v>
      </c>
      <c r="B182" s="119">
        <f>'Facility ABX Data'!B184</f>
        <v>0</v>
      </c>
      <c r="C182" s="119" t="e">
        <f>VLOOKUP('Facility ABX Data'!B184,'Facility ABX Data'!$B$2:$M$4947,2, FALSE)</f>
        <v>#N/A</v>
      </c>
      <c r="D182" s="119" t="e">
        <f>VLOOKUP('Facility ABX Data'!B184,'Facility ABX Data'!$B$2:$M$4947,5, FALSE)</f>
        <v>#N/A</v>
      </c>
      <c r="E182" s="119" t="e">
        <f>VLOOKUP('Facility ABX Data'!B184,'Facility ABX Data'!$B$2:$H$4947,7, FALSE)</f>
        <v>#N/A</v>
      </c>
      <c r="F182" s="118" t="e">
        <f>VLOOKUP('Facility ABX Data'!B184,'Facility ABX Data'!$B$2:$M$4947,8, FALSE)</f>
        <v>#N/A</v>
      </c>
      <c r="G182" s="119" t="e">
        <f>VLOOKUP('Facility ABX Data'!B184,'Facility ABX Data'!$B$2:$M$4947,11, FALSE)</f>
        <v>#N/A</v>
      </c>
      <c r="H182" s="119" t="e">
        <f>VLOOKUP('Facility ABX Data'!B184,'Facility ABX Data'!$B$2:$M$4947,12, FALSE)</f>
        <v>#N/A</v>
      </c>
      <c r="I182" s="128" t="e">
        <f>VLOOKUP('Facility ABX Data'!B184,'Facility ABX Data'!$B$4:$M$4976,  10,FALSE)</f>
        <v>#N/A</v>
      </c>
    </row>
    <row r="183" spans="1:9" x14ac:dyDescent="0.25">
      <c r="A183" s="111">
        <f>'Facility ABX Data'!A185</f>
        <v>0</v>
      </c>
      <c r="B183" s="119">
        <f>'Facility ABX Data'!B185</f>
        <v>0</v>
      </c>
      <c r="C183" s="119" t="e">
        <f>VLOOKUP('Facility ABX Data'!B185,'Facility ABX Data'!$B$2:$M$4947,2, FALSE)</f>
        <v>#N/A</v>
      </c>
      <c r="D183" s="119" t="e">
        <f>VLOOKUP('Facility ABX Data'!B185,'Facility ABX Data'!$B$2:$M$4947,5, FALSE)</f>
        <v>#N/A</v>
      </c>
      <c r="E183" s="119" t="e">
        <f>VLOOKUP('Facility ABX Data'!B185,'Facility ABX Data'!$B$2:$H$4947,7, FALSE)</f>
        <v>#N/A</v>
      </c>
      <c r="F183" s="118" t="e">
        <f>VLOOKUP('Facility ABX Data'!B185,'Facility ABX Data'!$B$2:$M$4947,8, FALSE)</f>
        <v>#N/A</v>
      </c>
      <c r="G183" s="119" t="e">
        <f>VLOOKUP('Facility ABX Data'!B185,'Facility ABX Data'!$B$2:$M$4947,11, FALSE)</f>
        <v>#N/A</v>
      </c>
      <c r="H183" s="119" t="e">
        <f>VLOOKUP('Facility ABX Data'!B185,'Facility ABX Data'!$B$2:$M$4947,12, FALSE)</f>
        <v>#N/A</v>
      </c>
      <c r="I183" s="128" t="e">
        <f>VLOOKUP('Facility ABX Data'!B185,'Facility ABX Data'!$B$4:$M$4976,  10,FALSE)</f>
        <v>#N/A</v>
      </c>
    </row>
    <row r="184" spans="1:9" x14ac:dyDescent="0.25">
      <c r="A184" s="111">
        <f>'Facility ABX Data'!A186</f>
        <v>0</v>
      </c>
      <c r="B184" s="119">
        <f>'Facility ABX Data'!B186</f>
        <v>0</v>
      </c>
      <c r="C184" s="119" t="e">
        <f>VLOOKUP('Facility ABX Data'!B186,'Facility ABX Data'!$B$2:$M$4947,2, FALSE)</f>
        <v>#N/A</v>
      </c>
      <c r="D184" s="119" t="e">
        <f>VLOOKUP('Facility ABX Data'!B186,'Facility ABX Data'!$B$2:$M$4947,5, FALSE)</f>
        <v>#N/A</v>
      </c>
      <c r="E184" s="119" t="e">
        <f>VLOOKUP('Facility ABX Data'!B186,'Facility ABX Data'!$B$2:$H$4947,7, FALSE)</f>
        <v>#N/A</v>
      </c>
      <c r="F184" s="118" t="e">
        <f>VLOOKUP('Facility ABX Data'!B186,'Facility ABX Data'!$B$2:$M$4947,8, FALSE)</f>
        <v>#N/A</v>
      </c>
      <c r="G184" s="119" t="e">
        <f>VLOOKUP('Facility ABX Data'!B186,'Facility ABX Data'!$B$2:$M$4947,11, FALSE)</f>
        <v>#N/A</v>
      </c>
      <c r="H184" s="119" t="e">
        <f>VLOOKUP('Facility ABX Data'!B186,'Facility ABX Data'!$B$2:$M$4947,12, FALSE)</f>
        <v>#N/A</v>
      </c>
      <c r="I184" s="128" t="e">
        <f>VLOOKUP('Facility ABX Data'!B186,'Facility ABX Data'!$B$4:$M$4976,  10,FALSE)</f>
        <v>#N/A</v>
      </c>
    </row>
    <row r="185" spans="1:9" x14ac:dyDescent="0.25">
      <c r="A185" s="111">
        <f>'Facility ABX Data'!A187</f>
        <v>0</v>
      </c>
      <c r="B185" s="119">
        <f>'Facility ABX Data'!B187</f>
        <v>0</v>
      </c>
      <c r="C185" s="119" t="e">
        <f>VLOOKUP('Facility ABX Data'!B187,'Facility ABX Data'!$B$2:$M$4947,2, FALSE)</f>
        <v>#N/A</v>
      </c>
      <c r="D185" s="119" t="e">
        <f>VLOOKUP('Facility ABX Data'!B187,'Facility ABX Data'!$B$2:$M$4947,5, FALSE)</f>
        <v>#N/A</v>
      </c>
      <c r="E185" s="119" t="e">
        <f>VLOOKUP('Facility ABX Data'!B187,'Facility ABX Data'!$B$2:$H$4947,7, FALSE)</f>
        <v>#N/A</v>
      </c>
      <c r="F185" s="118" t="e">
        <f>VLOOKUP('Facility ABX Data'!B187,'Facility ABX Data'!$B$2:$M$4947,8, FALSE)</f>
        <v>#N/A</v>
      </c>
      <c r="G185" s="119" t="e">
        <f>VLOOKUP('Facility ABX Data'!B187,'Facility ABX Data'!$B$2:$M$4947,11, FALSE)</f>
        <v>#N/A</v>
      </c>
      <c r="H185" s="119" t="e">
        <f>VLOOKUP('Facility ABX Data'!B187,'Facility ABX Data'!$B$2:$M$4947,12, FALSE)</f>
        <v>#N/A</v>
      </c>
      <c r="I185" s="128" t="e">
        <f>VLOOKUP('Facility ABX Data'!B187,'Facility ABX Data'!$B$4:$M$4976,  10,FALSE)</f>
        <v>#N/A</v>
      </c>
    </row>
    <row r="186" spans="1:9" x14ac:dyDescent="0.25">
      <c r="A186" s="111">
        <f>'Facility ABX Data'!A188</f>
        <v>0</v>
      </c>
      <c r="B186" s="119">
        <f>'Facility ABX Data'!B188</f>
        <v>0</v>
      </c>
      <c r="C186" s="119" t="e">
        <f>VLOOKUP('Facility ABX Data'!B188,'Facility ABX Data'!$B$2:$M$4947,2, FALSE)</f>
        <v>#N/A</v>
      </c>
      <c r="D186" s="119" t="e">
        <f>VLOOKUP('Facility ABX Data'!B188,'Facility ABX Data'!$B$2:$M$4947,5, FALSE)</f>
        <v>#N/A</v>
      </c>
      <c r="E186" s="119" t="e">
        <f>VLOOKUP('Facility ABX Data'!B188,'Facility ABX Data'!$B$2:$H$4947,7, FALSE)</f>
        <v>#N/A</v>
      </c>
      <c r="F186" s="118" t="e">
        <f>VLOOKUP('Facility ABX Data'!B188,'Facility ABX Data'!$B$2:$M$4947,8, FALSE)</f>
        <v>#N/A</v>
      </c>
      <c r="G186" s="119" t="e">
        <f>VLOOKUP('Facility ABX Data'!B188,'Facility ABX Data'!$B$2:$M$4947,11, FALSE)</f>
        <v>#N/A</v>
      </c>
      <c r="H186" s="119" t="e">
        <f>VLOOKUP('Facility ABX Data'!B188,'Facility ABX Data'!$B$2:$M$4947,12, FALSE)</f>
        <v>#N/A</v>
      </c>
      <c r="I186" s="128" t="e">
        <f>VLOOKUP('Facility ABX Data'!B188,'Facility ABX Data'!$B$4:$M$4976,  10,FALSE)</f>
        <v>#N/A</v>
      </c>
    </row>
    <row r="187" spans="1:9" x14ac:dyDescent="0.25">
      <c r="A187" s="111">
        <f>'Facility ABX Data'!A189</f>
        <v>0</v>
      </c>
      <c r="B187" s="119">
        <f>'Facility ABX Data'!B189</f>
        <v>0</v>
      </c>
      <c r="C187" s="119" t="e">
        <f>VLOOKUP('Facility ABX Data'!B189,'Facility ABX Data'!$B$2:$M$4947,2, FALSE)</f>
        <v>#N/A</v>
      </c>
      <c r="D187" s="119" t="e">
        <f>VLOOKUP('Facility ABX Data'!B189,'Facility ABX Data'!$B$2:$M$4947,5, FALSE)</f>
        <v>#N/A</v>
      </c>
      <c r="E187" s="119" t="e">
        <f>VLOOKUP('Facility ABX Data'!B189,'Facility ABX Data'!$B$2:$H$4947,7, FALSE)</f>
        <v>#N/A</v>
      </c>
      <c r="F187" s="118" t="e">
        <f>VLOOKUP('Facility ABX Data'!B189,'Facility ABX Data'!$B$2:$M$4947,8, FALSE)</f>
        <v>#N/A</v>
      </c>
      <c r="G187" s="119" t="e">
        <f>VLOOKUP('Facility ABX Data'!B189,'Facility ABX Data'!$B$2:$M$4947,11, FALSE)</f>
        <v>#N/A</v>
      </c>
      <c r="H187" s="119" t="e">
        <f>VLOOKUP('Facility ABX Data'!B189,'Facility ABX Data'!$B$2:$M$4947,12, FALSE)</f>
        <v>#N/A</v>
      </c>
      <c r="I187" s="128" t="e">
        <f>VLOOKUP('Facility ABX Data'!B189,'Facility ABX Data'!$B$4:$M$4976,  10,FALSE)</f>
        <v>#N/A</v>
      </c>
    </row>
    <row r="188" spans="1:9" x14ac:dyDescent="0.25">
      <c r="A188" s="111">
        <f>'Facility ABX Data'!A190</f>
        <v>0</v>
      </c>
      <c r="B188" s="119">
        <f>'Facility ABX Data'!B190</f>
        <v>0</v>
      </c>
      <c r="C188" s="119" t="e">
        <f>VLOOKUP('Facility ABX Data'!B190,'Facility ABX Data'!$B$2:$M$4947,2, FALSE)</f>
        <v>#N/A</v>
      </c>
      <c r="D188" s="119" t="e">
        <f>VLOOKUP('Facility ABX Data'!B190,'Facility ABX Data'!$B$2:$M$4947,5, FALSE)</f>
        <v>#N/A</v>
      </c>
      <c r="E188" s="119" t="e">
        <f>VLOOKUP('Facility ABX Data'!B190,'Facility ABX Data'!$B$2:$H$4947,7, FALSE)</f>
        <v>#N/A</v>
      </c>
      <c r="F188" s="118" t="e">
        <f>VLOOKUP('Facility ABX Data'!B190,'Facility ABX Data'!$B$2:$M$4947,8, FALSE)</f>
        <v>#N/A</v>
      </c>
      <c r="G188" s="119" t="e">
        <f>VLOOKUP('Facility ABX Data'!B190,'Facility ABX Data'!$B$2:$M$4947,11, FALSE)</f>
        <v>#N/A</v>
      </c>
      <c r="H188" s="119" t="e">
        <f>VLOOKUP('Facility ABX Data'!B190,'Facility ABX Data'!$B$2:$M$4947,12, FALSE)</f>
        <v>#N/A</v>
      </c>
      <c r="I188" s="128" t="e">
        <f>VLOOKUP('Facility ABX Data'!B190,'Facility ABX Data'!$B$4:$M$4976,  10,FALSE)</f>
        <v>#N/A</v>
      </c>
    </row>
    <row r="189" spans="1:9" x14ac:dyDescent="0.25">
      <c r="A189" s="111">
        <f>'Facility ABX Data'!A191</f>
        <v>0</v>
      </c>
      <c r="B189" s="119">
        <f>'Facility ABX Data'!B191</f>
        <v>0</v>
      </c>
      <c r="C189" s="119" t="e">
        <f>VLOOKUP('Facility ABX Data'!B191,'Facility ABX Data'!$B$2:$M$4947,2, FALSE)</f>
        <v>#N/A</v>
      </c>
      <c r="D189" s="119" t="e">
        <f>VLOOKUP('Facility ABX Data'!B191,'Facility ABX Data'!$B$2:$M$4947,5, FALSE)</f>
        <v>#N/A</v>
      </c>
      <c r="E189" s="119" t="e">
        <f>VLOOKUP('Facility ABX Data'!B191,'Facility ABX Data'!$B$2:$H$4947,7, FALSE)</f>
        <v>#N/A</v>
      </c>
      <c r="F189" s="118" t="e">
        <f>VLOOKUP('Facility ABX Data'!B191,'Facility ABX Data'!$B$2:$M$4947,8, FALSE)</f>
        <v>#N/A</v>
      </c>
      <c r="G189" s="119" t="e">
        <f>VLOOKUP('Facility ABX Data'!B191,'Facility ABX Data'!$B$2:$M$4947,11, FALSE)</f>
        <v>#N/A</v>
      </c>
      <c r="H189" s="119" t="e">
        <f>VLOOKUP('Facility ABX Data'!B191,'Facility ABX Data'!$B$2:$M$4947,12, FALSE)</f>
        <v>#N/A</v>
      </c>
      <c r="I189" s="128" t="e">
        <f>VLOOKUP('Facility ABX Data'!B191,'Facility ABX Data'!$B$4:$M$4976,  10,FALSE)</f>
        <v>#N/A</v>
      </c>
    </row>
    <row r="190" spans="1:9" x14ac:dyDescent="0.25">
      <c r="A190" s="111">
        <f>'Facility ABX Data'!A192</f>
        <v>0</v>
      </c>
      <c r="B190" s="119">
        <f>'Facility ABX Data'!B192</f>
        <v>0</v>
      </c>
      <c r="C190" s="119" t="e">
        <f>VLOOKUP('Facility ABX Data'!B192,'Facility ABX Data'!$B$2:$M$4947,2, FALSE)</f>
        <v>#N/A</v>
      </c>
      <c r="D190" s="119" t="e">
        <f>VLOOKUP('Facility ABX Data'!B192,'Facility ABX Data'!$B$2:$M$4947,5, FALSE)</f>
        <v>#N/A</v>
      </c>
      <c r="E190" s="119" t="e">
        <f>VLOOKUP('Facility ABX Data'!B192,'Facility ABX Data'!$B$2:$H$4947,7, FALSE)</f>
        <v>#N/A</v>
      </c>
      <c r="F190" s="118" t="e">
        <f>VLOOKUP('Facility ABX Data'!B192,'Facility ABX Data'!$B$2:$M$4947,8, FALSE)</f>
        <v>#N/A</v>
      </c>
      <c r="G190" s="119" t="e">
        <f>VLOOKUP('Facility ABX Data'!B192,'Facility ABX Data'!$B$2:$M$4947,11, FALSE)</f>
        <v>#N/A</v>
      </c>
      <c r="H190" s="119" t="e">
        <f>VLOOKUP('Facility ABX Data'!B192,'Facility ABX Data'!$B$2:$M$4947,12, FALSE)</f>
        <v>#N/A</v>
      </c>
      <c r="I190" s="128" t="e">
        <f>VLOOKUP('Facility ABX Data'!B192,'Facility ABX Data'!$B$4:$M$4976,  10,FALSE)</f>
        <v>#N/A</v>
      </c>
    </row>
    <row r="191" spans="1:9" x14ac:dyDescent="0.25">
      <c r="A191" s="111">
        <f>'Facility ABX Data'!A193</f>
        <v>0</v>
      </c>
      <c r="B191" s="119">
        <f>'Facility ABX Data'!B193</f>
        <v>0</v>
      </c>
      <c r="C191" s="119" t="e">
        <f>VLOOKUP('Facility ABX Data'!B193,'Facility ABX Data'!$B$2:$M$4947,2, FALSE)</f>
        <v>#N/A</v>
      </c>
      <c r="D191" s="119" t="e">
        <f>VLOOKUP('Facility ABX Data'!B193,'Facility ABX Data'!$B$2:$M$4947,5, FALSE)</f>
        <v>#N/A</v>
      </c>
      <c r="E191" s="119" t="e">
        <f>VLOOKUP('Facility ABX Data'!B193,'Facility ABX Data'!$B$2:$H$4947,7, FALSE)</f>
        <v>#N/A</v>
      </c>
      <c r="F191" s="118" t="e">
        <f>VLOOKUP('Facility ABX Data'!B193,'Facility ABX Data'!$B$2:$M$4947,8, FALSE)</f>
        <v>#N/A</v>
      </c>
      <c r="G191" s="119" t="e">
        <f>VLOOKUP('Facility ABX Data'!B193,'Facility ABX Data'!$B$2:$M$4947,11, FALSE)</f>
        <v>#N/A</v>
      </c>
      <c r="H191" s="119" t="e">
        <f>VLOOKUP('Facility ABX Data'!B193,'Facility ABX Data'!$B$2:$M$4947,12, FALSE)</f>
        <v>#N/A</v>
      </c>
      <c r="I191" s="128" t="e">
        <f>VLOOKUP('Facility ABX Data'!B193,'Facility ABX Data'!$B$4:$M$4976,  10,FALSE)</f>
        <v>#N/A</v>
      </c>
    </row>
    <row r="192" spans="1:9" x14ac:dyDescent="0.25">
      <c r="A192" s="111">
        <f>'Facility ABX Data'!A194</f>
        <v>0</v>
      </c>
      <c r="B192" s="119">
        <f>'Facility ABX Data'!B194</f>
        <v>0</v>
      </c>
      <c r="C192" s="119" t="e">
        <f>VLOOKUP('Facility ABX Data'!B194,'Facility ABX Data'!$B$2:$M$4947,2, FALSE)</f>
        <v>#N/A</v>
      </c>
      <c r="D192" s="119" t="e">
        <f>VLOOKUP('Facility ABX Data'!B194,'Facility ABX Data'!$B$2:$M$4947,5, FALSE)</f>
        <v>#N/A</v>
      </c>
      <c r="E192" s="119" t="e">
        <f>VLOOKUP('Facility ABX Data'!B194,'Facility ABX Data'!$B$2:$H$4947,7, FALSE)</f>
        <v>#N/A</v>
      </c>
      <c r="F192" s="118" t="e">
        <f>VLOOKUP('Facility ABX Data'!B194,'Facility ABX Data'!$B$2:$M$4947,8, FALSE)</f>
        <v>#N/A</v>
      </c>
      <c r="G192" s="119" t="e">
        <f>VLOOKUP('Facility ABX Data'!B194,'Facility ABX Data'!$B$2:$M$4947,11, FALSE)</f>
        <v>#N/A</v>
      </c>
      <c r="H192" s="119" t="e">
        <f>VLOOKUP('Facility ABX Data'!B194,'Facility ABX Data'!$B$2:$M$4947,12, FALSE)</f>
        <v>#N/A</v>
      </c>
      <c r="I192" s="128" t="e">
        <f>VLOOKUP('Facility ABX Data'!B194,'Facility ABX Data'!$B$4:$M$4976,  10,FALSE)</f>
        <v>#N/A</v>
      </c>
    </row>
    <row r="193" spans="1:9" x14ac:dyDescent="0.25">
      <c r="A193" s="111">
        <f>'Facility ABX Data'!A195</f>
        <v>0</v>
      </c>
      <c r="B193" s="119">
        <f>'Facility ABX Data'!B195</f>
        <v>0</v>
      </c>
      <c r="C193" s="119" t="e">
        <f>VLOOKUP('Facility ABX Data'!B195,'Facility ABX Data'!$B$2:$M$4947,2, FALSE)</f>
        <v>#N/A</v>
      </c>
      <c r="D193" s="119" t="e">
        <f>VLOOKUP('Facility ABX Data'!B195,'Facility ABX Data'!$B$2:$M$4947,5, FALSE)</f>
        <v>#N/A</v>
      </c>
      <c r="E193" s="119" t="e">
        <f>VLOOKUP('Facility ABX Data'!B195,'Facility ABX Data'!$B$2:$H$4947,7, FALSE)</f>
        <v>#N/A</v>
      </c>
      <c r="F193" s="118" t="e">
        <f>VLOOKUP('Facility ABX Data'!B195,'Facility ABX Data'!$B$2:$M$4947,8, FALSE)</f>
        <v>#N/A</v>
      </c>
      <c r="G193" s="119" t="e">
        <f>VLOOKUP('Facility ABX Data'!B195,'Facility ABX Data'!$B$2:$M$4947,11, FALSE)</f>
        <v>#N/A</v>
      </c>
      <c r="H193" s="119" t="e">
        <f>VLOOKUP('Facility ABX Data'!B195,'Facility ABX Data'!$B$2:$M$4947,12, FALSE)</f>
        <v>#N/A</v>
      </c>
      <c r="I193" s="128" t="e">
        <f>VLOOKUP('Facility ABX Data'!B195,'Facility ABX Data'!$B$4:$M$4976,  10,FALSE)</f>
        <v>#N/A</v>
      </c>
    </row>
    <row r="194" spans="1:9" x14ac:dyDescent="0.25">
      <c r="A194" s="111">
        <f>'Facility ABX Data'!A196</f>
        <v>0</v>
      </c>
      <c r="B194" s="119">
        <f>'Facility ABX Data'!B196</f>
        <v>0</v>
      </c>
      <c r="C194" s="119" t="e">
        <f>VLOOKUP('Facility ABX Data'!B196,'Facility ABX Data'!$B$2:$M$4947,2, FALSE)</f>
        <v>#N/A</v>
      </c>
      <c r="D194" s="119" t="e">
        <f>VLOOKUP('Facility ABX Data'!B196,'Facility ABX Data'!$B$2:$M$4947,5, FALSE)</f>
        <v>#N/A</v>
      </c>
      <c r="E194" s="119" t="e">
        <f>VLOOKUP('Facility ABX Data'!B196,'Facility ABX Data'!$B$2:$H$4947,7, FALSE)</f>
        <v>#N/A</v>
      </c>
      <c r="F194" s="118" t="e">
        <f>VLOOKUP('Facility ABX Data'!B196,'Facility ABX Data'!$B$2:$M$4947,8, FALSE)</f>
        <v>#N/A</v>
      </c>
      <c r="G194" s="119" t="e">
        <f>VLOOKUP('Facility ABX Data'!B196,'Facility ABX Data'!$B$2:$M$4947,11, FALSE)</f>
        <v>#N/A</v>
      </c>
      <c r="H194" s="119" t="e">
        <f>VLOOKUP('Facility ABX Data'!B196,'Facility ABX Data'!$B$2:$M$4947,12, FALSE)</f>
        <v>#N/A</v>
      </c>
      <c r="I194" s="128" t="e">
        <f>VLOOKUP('Facility ABX Data'!B196,'Facility ABX Data'!$B$4:$M$4976,  10,FALSE)</f>
        <v>#N/A</v>
      </c>
    </row>
    <row r="195" spans="1:9" x14ac:dyDescent="0.25">
      <c r="A195" s="111">
        <f>'Facility ABX Data'!A197</f>
        <v>0</v>
      </c>
      <c r="B195" s="119">
        <f>'Facility ABX Data'!B197</f>
        <v>0</v>
      </c>
      <c r="C195" s="119" t="e">
        <f>VLOOKUP('Facility ABX Data'!B197,'Facility ABX Data'!$B$2:$M$4947,2, FALSE)</f>
        <v>#N/A</v>
      </c>
      <c r="D195" s="119" t="e">
        <f>VLOOKUP('Facility ABX Data'!B197,'Facility ABX Data'!$B$2:$M$4947,5, FALSE)</f>
        <v>#N/A</v>
      </c>
      <c r="E195" s="119" t="e">
        <f>VLOOKUP('Facility ABX Data'!B197,'Facility ABX Data'!$B$2:$H$4947,7, FALSE)</f>
        <v>#N/A</v>
      </c>
      <c r="F195" s="118" t="e">
        <f>VLOOKUP('Facility ABX Data'!B197,'Facility ABX Data'!$B$2:$M$4947,8, FALSE)</f>
        <v>#N/A</v>
      </c>
      <c r="G195" s="119" t="e">
        <f>VLOOKUP('Facility ABX Data'!B197,'Facility ABX Data'!$B$2:$M$4947,11, FALSE)</f>
        <v>#N/A</v>
      </c>
      <c r="H195" s="119" t="e">
        <f>VLOOKUP('Facility ABX Data'!B197,'Facility ABX Data'!$B$2:$M$4947,12, FALSE)</f>
        <v>#N/A</v>
      </c>
      <c r="I195" s="128" t="e">
        <f>VLOOKUP('Facility ABX Data'!B197,'Facility ABX Data'!$B$4:$M$4976,  10,FALSE)</f>
        <v>#N/A</v>
      </c>
    </row>
    <row r="196" spans="1:9" x14ac:dyDescent="0.25">
      <c r="A196" s="111">
        <f>'Facility ABX Data'!A198</f>
        <v>0</v>
      </c>
      <c r="B196" s="119">
        <f>'Facility ABX Data'!B198</f>
        <v>0</v>
      </c>
      <c r="C196" s="119" t="e">
        <f>VLOOKUP('Facility ABX Data'!B198,'Facility ABX Data'!$B$2:$M$4947,2, FALSE)</f>
        <v>#N/A</v>
      </c>
      <c r="D196" s="119" t="e">
        <f>VLOOKUP('Facility ABX Data'!B198,'Facility ABX Data'!$B$2:$M$4947,5, FALSE)</f>
        <v>#N/A</v>
      </c>
      <c r="E196" s="119" t="e">
        <f>VLOOKUP('Facility ABX Data'!B198,'Facility ABX Data'!$B$2:$H$4947,7, FALSE)</f>
        <v>#N/A</v>
      </c>
      <c r="F196" s="118" t="e">
        <f>VLOOKUP('Facility ABX Data'!B198,'Facility ABX Data'!$B$2:$M$4947,8, FALSE)</f>
        <v>#N/A</v>
      </c>
      <c r="G196" s="119" t="e">
        <f>VLOOKUP('Facility ABX Data'!B198,'Facility ABX Data'!$B$2:$M$4947,11, FALSE)</f>
        <v>#N/A</v>
      </c>
      <c r="H196" s="119" t="e">
        <f>VLOOKUP('Facility ABX Data'!B198,'Facility ABX Data'!$B$2:$M$4947,12, FALSE)</f>
        <v>#N/A</v>
      </c>
      <c r="I196" s="128" t="e">
        <f>VLOOKUP('Facility ABX Data'!B198,'Facility ABX Data'!$B$4:$M$4976,  10,FALSE)</f>
        <v>#N/A</v>
      </c>
    </row>
    <row r="197" spans="1:9" x14ac:dyDescent="0.25">
      <c r="A197" s="111">
        <f>'Facility ABX Data'!A199</f>
        <v>0</v>
      </c>
      <c r="B197" s="119">
        <f>'Facility ABX Data'!B199</f>
        <v>0</v>
      </c>
      <c r="C197" s="119" t="e">
        <f>VLOOKUP('Facility ABX Data'!B199,'Facility ABX Data'!$B$2:$M$4947,2, FALSE)</f>
        <v>#N/A</v>
      </c>
      <c r="D197" s="119" t="e">
        <f>VLOOKUP('Facility ABX Data'!B199,'Facility ABX Data'!$B$2:$M$4947,5, FALSE)</f>
        <v>#N/A</v>
      </c>
      <c r="E197" s="119" t="e">
        <f>VLOOKUP('Facility ABX Data'!B199,'Facility ABX Data'!$B$2:$H$4947,7, FALSE)</f>
        <v>#N/A</v>
      </c>
      <c r="F197" s="118" t="e">
        <f>VLOOKUP('Facility ABX Data'!B199,'Facility ABX Data'!$B$2:$M$4947,8, FALSE)</f>
        <v>#N/A</v>
      </c>
      <c r="G197" s="119" t="e">
        <f>VLOOKUP('Facility ABX Data'!B199,'Facility ABX Data'!$B$2:$M$4947,11, FALSE)</f>
        <v>#N/A</v>
      </c>
      <c r="H197" s="119" t="e">
        <f>VLOOKUP('Facility ABX Data'!B199,'Facility ABX Data'!$B$2:$M$4947,12, FALSE)</f>
        <v>#N/A</v>
      </c>
      <c r="I197" s="128" t="e">
        <f>VLOOKUP('Facility ABX Data'!B199,'Facility ABX Data'!$B$4:$M$4976,  10,FALSE)</f>
        <v>#N/A</v>
      </c>
    </row>
    <row r="198" spans="1:9" x14ac:dyDescent="0.25">
      <c r="A198" s="111">
        <f>'Facility ABX Data'!A200</f>
        <v>0</v>
      </c>
      <c r="B198" s="119">
        <f>'Facility ABX Data'!B200</f>
        <v>0</v>
      </c>
      <c r="C198" s="119" t="e">
        <f>VLOOKUP('Facility ABX Data'!B200,'Facility ABX Data'!$B$2:$M$4947,2, FALSE)</f>
        <v>#N/A</v>
      </c>
      <c r="D198" s="119" t="e">
        <f>VLOOKUP('Facility ABX Data'!B200,'Facility ABX Data'!$B$2:$M$4947,5, FALSE)</f>
        <v>#N/A</v>
      </c>
      <c r="E198" s="119" t="e">
        <f>VLOOKUP('Facility ABX Data'!B200,'Facility ABX Data'!$B$2:$H$4947,7, FALSE)</f>
        <v>#N/A</v>
      </c>
      <c r="F198" s="118" t="e">
        <f>VLOOKUP('Facility ABX Data'!B200,'Facility ABX Data'!$B$2:$M$4947,8, FALSE)</f>
        <v>#N/A</v>
      </c>
      <c r="G198" s="119" t="e">
        <f>VLOOKUP('Facility ABX Data'!B200,'Facility ABX Data'!$B$2:$M$4947,11, FALSE)</f>
        <v>#N/A</v>
      </c>
      <c r="H198" s="119" t="e">
        <f>VLOOKUP('Facility ABX Data'!B200,'Facility ABX Data'!$B$2:$M$4947,12, FALSE)</f>
        <v>#N/A</v>
      </c>
      <c r="I198" s="128" t="e">
        <f>VLOOKUP('Facility ABX Data'!B200,'Facility ABX Data'!$B$4:$M$4976,  10,FALSE)</f>
        <v>#N/A</v>
      </c>
    </row>
    <row r="199" spans="1:9" x14ac:dyDescent="0.25">
      <c r="A199" s="111">
        <f>'Facility ABX Data'!A201</f>
        <v>0</v>
      </c>
      <c r="B199" s="119">
        <f>'Facility ABX Data'!B201</f>
        <v>0</v>
      </c>
      <c r="C199" s="119" t="e">
        <f>VLOOKUP('Facility ABX Data'!B201,'Facility ABX Data'!$B$2:$M$4947,2, FALSE)</f>
        <v>#N/A</v>
      </c>
      <c r="D199" s="119" t="e">
        <f>VLOOKUP('Facility ABX Data'!B201,'Facility ABX Data'!$B$2:$M$4947,5, FALSE)</f>
        <v>#N/A</v>
      </c>
      <c r="E199" s="119" t="e">
        <f>VLOOKUP('Facility ABX Data'!B201,'Facility ABX Data'!$B$2:$H$4947,7, FALSE)</f>
        <v>#N/A</v>
      </c>
      <c r="F199" s="118" t="e">
        <f>VLOOKUP('Facility ABX Data'!B201,'Facility ABX Data'!$B$2:$M$4947,8, FALSE)</f>
        <v>#N/A</v>
      </c>
      <c r="G199" s="119" t="e">
        <f>VLOOKUP('Facility ABX Data'!B201,'Facility ABX Data'!$B$2:$M$4947,11, FALSE)</f>
        <v>#N/A</v>
      </c>
      <c r="H199" s="119" t="e">
        <f>VLOOKUP('Facility ABX Data'!B201,'Facility ABX Data'!$B$2:$M$4947,12, FALSE)</f>
        <v>#N/A</v>
      </c>
      <c r="I199" s="128" t="e">
        <f>VLOOKUP('Facility ABX Data'!B201,'Facility ABX Data'!$B$4:$M$4976,  10,FALSE)</f>
        <v>#N/A</v>
      </c>
    </row>
    <row r="200" spans="1:9" x14ac:dyDescent="0.25">
      <c r="A200" s="111">
        <f>'Facility ABX Data'!A202</f>
        <v>0</v>
      </c>
      <c r="B200" s="119">
        <f>'Facility ABX Data'!B202</f>
        <v>0</v>
      </c>
      <c r="C200" s="119" t="e">
        <f>VLOOKUP('Facility ABX Data'!B202,'Facility ABX Data'!$B$2:$M$4947,2, FALSE)</f>
        <v>#N/A</v>
      </c>
      <c r="D200" s="119" t="e">
        <f>VLOOKUP('Facility ABX Data'!B202,'Facility ABX Data'!$B$2:$M$4947,5, FALSE)</f>
        <v>#N/A</v>
      </c>
      <c r="E200" s="119" t="e">
        <f>VLOOKUP('Facility ABX Data'!B202,'Facility ABX Data'!$B$2:$H$4947,7, FALSE)</f>
        <v>#N/A</v>
      </c>
      <c r="F200" s="118" t="e">
        <f>VLOOKUP('Facility ABX Data'!B202,'Facility ABX Data'!$B$2:$M$4947,8, FALSE)</f>
        <v>#N/A</v>
      </c>
      <c r="G200" s="119" t="e">
        <f>VLOOKUP('Facility ABX Data'!B202,'Facility ABX Data'!$B$2:$M$4947,11, FALSE)</f>
        <v>#N/A</v>
      </c>
      <c r="H200" s="119" t="e">
        <f>VLOOKUP('Facility ABX Data'!B202,'Facility ABX Data'!$B$2:$M$4947,12, FALSE)</f>
        <v>#N/A</v>
      </c>
      <c r="I200" s="128" t="e">
        <f>VLOOKUP('Facility ABX Data'!B202,'Facility ABX Data'!$B$4:$M$4976,  10,FALSE)</f>
        <v>#N/A</v>
      </c>
    </row>
    <row r="201" spans="1:9" x14ac:dyDescent="0.25">
      <c r="A201" s="111">
        <f>'Facility ABX Data'!A203</f>
        <v>0</v>
      </c>
      <c r="B201" s="119">
        <f>'Facility ABX Data'!B203</f>
        <v>0</v>
      </c>
      <c r="C201" s="119" t="e">
        <f>VLOOKUP('Facility ABX Data'!B203,'Facility ABX Data'!$B$2:$M$4947,2, FALSE)</f>
        <v>#N/A</v>
      </c>
      <c r="D201" s="119" t="e">
        <f>VLOOKUP('Facility ABX Data'!B203,'Facility ABX Data'!$B$2:$M$4947,5, FALSE)</f>
        <v>#N/A</v>
      </c>
      <c r="E201" s="119" t="e">
        <f>VLOOKUP('Facility ABX Data'!B203,'Facility ABX Data'!$B$2:$H$4947,7, FALSE)</f>
        <v>#N/A</v>
      </c>
      <c r="F201" s="118" t="e">
        <f>VLOOKUP('Facility ABX Data'!B203,'Facility ABX Data'!$B$2:$M$4947,8, FALSE)</f>
        <v>#N/A</v>
      </c>
      <c r="G201" s="119" t="e">
        <f>VLOOKUP('Facility ABX Data'!B203,'Facility ABX Data'!$B$2:$M$4947,11, FALSE)</f>
        <v>#N/A</v>
      </c>
      <c r="H201" s="119" t="e">
        <f>VLOOKUP('Facility ABX Data'!B203,'Facility ABX Data'!$B$2:$M$4947,12, FALSE)</f>
        <v>#N/A</v>
      </c>
      <c r="I201" s="128" t="e">
        <f>VLOOKUP('Facility ABX Data'!B203,'Facility ABX Data'!$B$4:$M$4976,  10,FALSE)</f>
        <v>#N/A</v>
      </c>
    </row>
    <row r="202" spans="1:9" x14ac:dyDescent="0.25">
      <c r="A202" s="111">
        <f>'Facility ABX Data'!A204</f>
        <v>0</v>
      </c>
      <c r="B202" s="119">
        <f>'Facility ABX Data'!B204</f>
        <v>0</v>
      </c>
      <c r="C202" s="119" t="e">
        <f>VLOOKUP('Facility ABX Data'!B204,'Facility ABX Data'!$B$2:$M$4947,2, FALSE)</f>
        <v>#N/A</v>
      </c>
      <c r="D202" s="119" t="e">
        <f>VLOOKUP('Facility ABX Data'!B204,'Facility ABX Data'!$B$2:$M$4947,5, FALSE)</f>
        <v>#N/A</v>
      </c>
      <c r="E202" s="119" t="e">
        <f>VLOOKUP('Facility ABX Data'!B204,'Facility ABX Data'!$B$2:$H$4947,7, FALSE)</f>
        <v>#N/A</v>
      </c>
      <c r="F202" s="118" t="e">
        <f>VLOOKUP('Facility ABX Data'!B204,'Facility ABX Data'!$B$2:$M$4947,8, FALSE)</f>
        <v>#N/A</v>
      </c>
      <c r="G202" s="119" t="e">
        <f>VLOOKUP('Facility ABX Data'!B204,'Facility ABX Data'!$B$2:$M$4947,11, FALSE)</f>
        <v>#N/A</v>
      </c>
      <c r="H202" s="119" t="e">
        <f>VLOOKUP('Facility ABX Data'!B204,'Facility ABX Data'!$B$2:$M$4947,12, FALSE)</f>
        <v>#N/A</v>
      </c>
      <c r="I202" s="128" t="e">
        <f>VLOOKUP('Facility ABX Data'!B204,'Facility ABX Data'!$B$4:$M$4976,  10,FALSE)</f>
        <v>#N/A</v>
      </c>
    </row>
    <row r="203" spans="1:9" x14ac:dyDescent="0.25">
      <c r="A203" s="111">
        <f>'Facility ABX Data'!A205</f>
        <v>0</v>
      </c>
      <c r="B203" s="119">
        <f>'Facility ABX Data'!B205</f>
        <v>0</v>
      </c>
      <c r="C203" s="119" t="e">
        <f>VLOOKUP('Facility ABX Data'!B205,'Facility ABX Data'!$B$2:$M$4947,2, FALSE)</f>
        <v>#N/A</v>
      </c>
      <c r="D203" s="119" t="e">
        <f>VLOOKUP('Facility ABX Data'!B205,'Facility ABX Data'!$B$2:$M$4947,5, FALSE)</f>
        <v>#N/A</v>
      </c>
      <c r="E203" s="119" t="e">
        <f>VLOOKUP('Facility ABX Data'!B205,'Facility ABX Data'!$B$2:$H$4947,7, FALSE)</f>
        <v>#N/A</v>
      </c>
      <c r="F203" s="118" t="e">
        <f>VLOOKUP('Facility ABX Data'!B205,'Facility ABX Data'!$B$2:$M$4947,8, FALSE)</f>
        <v>#N/A</v>
      </c>
      <c r="G203" s="119" t="e">
        <f>VLOOKUP('Facility ABX Data'!B205,'Facility ABX Data'!$B$2:$M$4947,11, FALSE)</f>
        <v>#N/A</v>
      </c>
      <c r="H203" s="119" t="e">
        <f>VLOOKUP('Facility ABX Data'!B205,'Facility ABX Data'!$B$2:$M$4947,12, FALSE)</f>
        <v>#N/A</v>
      </c>
      <c r="I203" s="128" t="e">
        <f>VLOOKUP('Facility ABX Data'!B205,'Facility ABX Data'!$B$4:$M$4976,  10,FALSE)</f>
        <v>#N/A</v>
      </c>
    </row>
    <row r="204" spans="1:9" x14ac:dyDescent="0.25">
      <c r="A204" s="111">
        <f>'Facility ABX Data'!A206</f>
        <v>0</v>
      </c>
      <c r="B204" s="119">
        <f>'Facility ABX Data'!B206</f>
        <v>0</v>
      </c>
      <c r="C204" s="119" t="e">
        <f>VLOOKUP('Facility ABX Data'!B206,'Facility ABX Data'!$B$2:$M$4947,2, FALSE)</f>
        <v>#N/A</v>
      </c>
      <c r="D204" s="119" t="e">
        <f>VLOOKUP('Facility ABX Data'!B206,'Facility ABX Data'!$B$2:$M$4947,5, FALSE)</f>
        <v>#N/A</v>
      </c>
      <c r="E204" s="119" t="e">
        <f>VLOOKUP('Facility ABX Data'!B206,'Facility ABX Data'!$B$2:$H$4947,7, FALSE)</f>
        <v>#N/A</v>
      </c>
      <c r="F204" s="118" t="e">
        <f>VLOOKUP('Facility ABX Data'!B206,'Facility ABX Data'!$B$2:$M$4947,8, FALSE)</f>
        <v>#N/A</v>
      </c>
      <c r="G204" s="119" t="e">
        <f>VLOOKUP('Facility ABX Data'!B206,'Facility ABX Data'!$B$2:$M$4947,11, FALSE)</f>
        <v>#N/A</v>
      </c>
      <c r="H204" s="119" t="e">
        <f>VLOOKUP('Facility ABX Data'!B206,'Facility ABX Data'!$B$2:$M$4947,12, FALSE)</f>
        <v>#N/A</v>
      </c>
      <c r="I204" s="128" t="e">
        <f>VLOOKUP('Facility ABX Data'!B206,'Facility ABX Data'!$B$4:$M$4976,  10,FALSE)</f>
        <v>#N/A</v>
      </c>
    </row>
    <row r="205" spans="1:9" x14ac:dyDescent="0.25">
      <c r="A205" s="111">
        <f>'Facility ABX Data'!A207</f>
        <v>0</v>
      </c>
      <c r="B205" s="119">
        <f>'Facility ABX Data'!B207</f>
        <v>0</v>
      </c>
      <c r="C205" s="119" t="e">
        <f>VLOOKUP('Facility ABX Data'!B207,'Facility ABX Data'!$B$2:$M$4947,2, FALSE)</f>
        <v>#N/A</v>
      </c>
      <c r="D205" s="119" t="e">
        <f>VLOOKUP('Facility ABX Data'!B207,'Facility ABX Data'!$B$2:$M$4947,5, FALSE)</f>
        <v>#N/A</v>
      </c>
      <c r="E205" s="119" t="e">
        <f>VLOOKUP('Facility ABX Data'!B207,'Facility ABX Data'!$B$2:$H$4947,7, FALSE)</f>
        <v>#N/A</v>
      </c>
      <c r="F205" s="118" t="e">
        <f>VLOOKUP('Facility ABX Data'!B207,'Facility ABX Data'!$B$2:$M$4947,8, FALSE)</f>
        <v>#N/A</v>
      </c>
      <c r="G205" s="119" t="e">
        <f>VLOOKUP('Facility ABX Data'!B207,'Facility ABX Data'!$B$2:$M$4947,11, FALSE)</f>
        <v>#N/A</v>
      </c>
      <c r="H205" s="119" t="e">
        <f>VLOOKUP('Facility ABX Data'!B207,'Facility ABX Data'!$B$2:$M$4947,12, FALSE)</f>
        <v>#N/A</v>
      </c>
      <c r="I205" s="128" t="e">
        <f>VLOOKUP('Facility ABX Data'!B207,'Facility ABX Data'!$B$4:$M$4976,  10,FALSE)</f>
        <v>#N/A</v>
      </c>
    </row>
    <row r="206" spans="1:9" x14ac:dyDescent="0.25">
      <c r="A206" s="111">
        <f>'Facility ABX Data'!A208</f>
        <v>0</v>
      </c>
      <c r="B206" s="119">
        <f>'Facility ABX Data'!B208</f>
        <v>0</v>
      </c>
      <c r="C206" s="119" t="e">
        <f>VLOOKUP('Facility ABX Data'!B208,'Facility ABX Data'!$B$2:$M$4947,2, FALSE)</f>
        <v>#N/A</v>
      </c>
      <c r="D206" s="119" t="e">
        <f>VLOOKUP('Facility ABX Data'!B208,'Facility ABX Data'!$B$2:$M$4947,5, FALSE)</f>
        <v>#N/A</v>
      </c>
      <c r="E206" s="119" t="e">
        <f>VLOOKUP('Facility ABX Data'!B208,'Facility ABX Data'!$B$2:$H$4947,7, FALSE)</f>
        <v>#N/A</v>
      </c>
      <c r="F206" s="118" t="e">
        <f>VLOOKUP('Facility ABX Data'!B208,'Facility ABX Data'!$B$2:$M$4947,8, FALSE)</f>
        <v>#N/A</v>
      </c>
      <c r="G206" s="119" t="e">
        <f>VLOOKUP('Facility ABX Data'!B208,'Facility ABX Data'!$B$2:$M$4947,11, FALSE)</f>
        <v>#N/A</v>
      </c>
      <c r="H206" s="119" t="e">
        <f>VLOOKUP('Facility ABX Data'!B208,'Facility ABX Data'!$B$2:$M$4947,12, FALSE)</f>
        <v>#N/A</v>
      </c>
      <c r="I206" s="128" t="e">
        <f>VLOOKUP('Facility ABX Data'!B208,'Facility ABX Data'!$B$4:$M$4976,  10,FALSE)</f>
        <v>#N/A</v>
      </c>
    </row>
    <row r="207" spans="1:9" x14ac:dyDescent="0.25">
      <c r="A207" s="111">
        <f>'Facility ABX Data'!A209</f>
        <v>0</v>
      </c>
      <c r="B207" s="119">
        <f>'Facility ABX Data'!B209</f>
        <v>0</v>
      </c>
      <c r="C207" s="119" t="e">
        <f>VLOOKUP('Facility ABX Data'!B209,'Facility ABX Data'!$B$2:$M$4947,2, FALSE)</f>
        <v>#N/A</v>
      </c>
      <c r="D207" s="119" t="e">
        <f>VLOOKUP('Facility ABX Data'!B209,'Facility ABX Data'!$B$2:$M$4947,5, FALSE)</f>
        <v>#N/A</v>
      </c>
      <c r="E207" s="119" t="e">
        <f>VLOOKUP('Facility ABX Data'!B209,'Facility ABX Data'!$B$2:$H$4947,7, FALSE)</f>
        <v>#N/A</v>
      </c>
      <c r="F207" s="118" t="e">
        <f>VLOOKUP('Facility ABX Data'!B209,'Facility ABX Data'!$B$2:$M$4947,8, FALSE)</f>
        <v>#N/A</v>
      </c>
      <c r="G207" s="119" t="e">
        <f>VLOOKUP('Facility ABX Data'!B209,'Facility ABX Data'!$B$2:$M$4947,11, FALSE)</f>
        <v>#N/A</v>
      </c>
      <c r="H207" s="119" t="e">
        <f>VLOOKUP('Facility ABX Data'!B209,'Facility ABX Data'!$B$2:$M$4947,12, FALSE)</f>
        <v>#N/A</v>
      </c>
      <c r="I207" s="128" t="e">
        <f>VLOOKUP('Facility ABX Data'!B209,'Facility ABX Data'!$B$4:$M$4976,  10,FALSE)</f>
        <v>#N/A</v>
      </c>
    </row>
    <row r="208" spans="1:9" x14ac:dyDescent="0.25">
      <c r="A208" s="111">
        <f>'Facility ABX Data'!A210</f>
        <v>0</v>
      </c>
      <c r="B208" s="119">
        <f>'Facility ABX Data'!B210</f>
        <v>0</v>
      </c>
      <c r="C208" s="119" t="e">
        <f>VLOOKUP('Facility ABX Data'!B210,'Facility ABX Data'!$B$2:$M$4947,2, FALSE)</f>
        <v>#N/A</v>
      </c>
      <c r="D208" s="119" t="e">
        <f>VLOOKUP('Facility ABX Data'!B210,'Facility ABX Data'!$B$2:$M$4947,5, FALSE)</f>
        <v>#N/A</v>
      </c>
      <c r="E208" s="119" t="e">
        <f>VLOOKUP('Facility ABX Data'!B210,'Facility ABX Data'!$B$2:$H$4947,7, FALSE)</f>
        <v>#N/A</v>
      </c>
      <c r="F208" s="118" t="e">
        <f>VLOOKUP('Facility ABX Data'!B210,'Facility ABX Data'!$B$2:$M$4947,8, FALSE)</f>
        <v>#N/A</v>
      </c>
      <c r="G208" s="119" t="e">
        <f>VLOOKUP('Facility ABX Data'!B210,'Facility ABX Data'!$B$2:$M$4947,11, FALSE)</f>
        <v>#N/A</v>
      </c>
      <c r="H208" s="119" t="e">
        <f>VLOOKUP('Facility ABX Data'!B210,'Facility ABX Data'!$B$2:$M$4947,12, FALSE)</f>
        <v>#N/A</v>
      </c>
      <c r="I208" s="128" t="e">
        <f>VLOOKUP('Facility ABX Data'!B210,'Facility ABX Data'!$B$4:$M$4976,  10,FALSE)</f>
        <v>#N/A</v>
      </c>
    </row>
    <row r="209" spans="1:9" x14ac:dyDescent="0.25">
      <c r="A209" s="111">
        <f>'Facility ABX Data'!A211</f>
        <v>0</v>
      </c>
      <c r="B209" s="119">
        <f>'Facility ABX Data'!B211</f>
        <v>0</v>
      </c>
      <c r="C209" s="119" t="e">
        <f>VLOOKUP('Facility ABX Data'!B211,'Facility ABX Data'!$B$2:$M$4947,2, FALSE)</f>
        <v>#N/A</v>
      </c>
      <c r="D209" s="119" t="e">
        <f>VLOOKUP('Facility ABX Data'!B211,'Facility ABX Data'!$B$2:$M$4947,5, FALSE)</f>
        <v>#N/A</v>
      </c>
      <c r="E209" s="119" t="e">
        <f>VLOOKUP('Facility ABX Data'!B211,'Facility ABX Data'!$B$2:$H$4947,7, FALSE)</f>
        <v>#N/A</v>
      </c>
      <c r="F209" s="118" t="e">
        <f>VLOOKUP('Facility ABX Data'!B211,'Facility ABX Data'!$B$2:$M$4947,8, FALSE)</f>
        <v>#N/A</v>
      </c>
      <c r="G209" s="119" t="e">
        <f>VLOOKUP('Facility ABX Data'!B211,'Facility ABX Data'!$B$2:$M$4947,11, FALSE)</f>
        <v>#N/A</v>
      </c>
      <c r="H209" s="119" t="e">
        <f>VLOOKUP('Facility ABX Data'!B211,'Facility ABX Data'!$B$2:$M$4947,12, FALSE)</f>
        <v>#N/A</v>
      </c>
      <c r="I209" s="128" t="e">
        <f>VLOOKUP('Facility ABX Data'!B211,'Facility ABX Data'!$B$4:$M$4976,  10,FALSE)</f>
        <v>#N/A</v>
      </c>
    </row>
    <row r="210" spans="1:9" x14ac:dyDescent="0.25">
      <c r="A210" s="111">
        <f>'Facility ABX Data'!A212</f>
        <v>0</v>
      </c>
      <c r="B210" s="119">
        <f>'Facility ABX Data'!B212</f>
        <v>0</v>
      </c>
      <c r="C210" s="119" t="e">
        <f>VLOOKUP('Facility ABX Data'!B212,'Facility ABX Data'!$B$2:$M$4947,2, FALSE)</f>
        <v>#N/A</v>
      </c>
      <c r="D210" s="119" t="e">
        <f>VLOOKUP('Facility ABX Data'!B212,'Facility ABX Data'!$B$2:$M$4947,5, FALSE)</f>
        <v>#N/A</v>
      </c>
      <c r="E210" s="119" t="e">
        <f>VLOOKUP('Facility ABX Data'!B212,'Facility ABX Data'!$B$2:$H$4947,7, FALSE)</f>
        <v>#N/A</v>
      </c>
      <c r="F210" s="118" t="e">
        <f>VLOOKUP('Facility ABX Data'!B212,'Facility ABX Data'!$B$2:$M$4947,8, FALSE)</f>
        <v>#N/A</v>
      </c>
      <c r="G210" s="119" t="e">
        <f>VLOOKUP('Facility ABX Data'!B212,'Facility ABX Data'!$B$2:$M$4947,11, FALSE)</f>
        <v>#N/A</v>
      </c>
      <c r="H210" s="119" t="e">
        <f>VLOOKUP('Facility ABX Data'!B212,'Facility ABX Data'!$B$2:$M$4947,12, FALSE)</f>
        <v>#N/A</v>
      </c>
      <c r="I210" s="128" t="e">
        <f>VLOOKUP('Facility ABX Data'!B212,'Facility ABX Data'!$B$4:$M$4976,  10,FALSE)</f>
        <v>#N/A</v>
      </c>
    </row>
    <row r="211" spans="1:9" x14ac:dyDescent="0.25">
      <c r="A211" s="111">
        <f>'Facility ABX Data'!A213</f>
        <v>0</v>
      </c>
      <c r="B211" s="119">
        <f>'Facility ABX Data'!B213</f>
        <v>0</v>
      </c>
      <c r="C211" s="119" t="e">
        <f>VLOOKUP('Facility ABX Data'!B213,'Facility ABX Data'!$B$2:$M$4947,2, FALSE)</f>
        <v>#N/A</v>
      </c>
      <c r="D211" s="119" t="e">
        <f>VLOOKUP('Facility ABX Data'!B213,'Facility ABX Data'!$B$2:$M$4947,5, FALSE)</f>
        <v>#N/A</v>
      </c>
      <c r="E211" s="119" t="e">
        <f>VLOOKUP('Facility ABX Data'!B213,'Facility ABX Data'!$B$2:$H$4947,7, FALSE)</f>
        <v>#N/A</v>
      </c>
      <c r="F211" s="118" t="e">
        <f>VLOOKUP('Facility ABX Data'!B213,'Facility ABX Data'!$B$2:$M$4947,8, FALSE)</f>
        <v>#N/A</v>
      </c>
      <c r="G211" s="119" t="e">
        <f>VLOOKUP('Facility ABX Data'!B213,'Facility ABX Data'!$B$2:$M$4947,11, FALSE)</f>
        <v>#N/A</v>
      </c>
      <c r="H211" s="119" t="e">
        <f>VLOOKUP('Facility ABX Data'!B213,'Facility ABX Data'!$B$2:$M$4947,12, FALSE)</f>
        <v>#N/A</v>
      </c>
      <c r="I211" s="128" t="e">
        <f>VLOOKUP('Facility ABX Data'!B213,'Facility ABX Data'!$B$4:$M$4976,  10,FALSE)</f>
        <v>#N/A</v>
      </c>
    </row>
    <row r="212" spans="1:9" x14ac:dyDescent="0.25">
      <c r="A212" s="111">
        <f>'Facility ABX Data'!A214</f>
        <v>0</v>
      </c>
      <c r="B212" s="119">
        <f>'Facility ABX Data'!B214</f>
        <v>0</v>
      </c>
      <c r="C212" s="119" t="e">
        <f>VLOOKUP('Facility ABX Data'!B214,'Facility ABX Data'!$B$2:$M$4947,2, FALSE)</f>
        <v>#N/A</v>
      </c>
      <c r="D212" s="119" t="e">
        <f>VLOOKUP('Facility ABX Data'!B214,'Facility ABX Data'!$B$2:$M$4947,5, FALSE)</f>
        <v>#N/A</v>
      </c>
      <c r="E212" s="119" t="e">
        <f>VLOOKUP('Facility ABX Data'!B214,'Facility ABX Data'!$B$2:$H$4947,7, FALSE)</f>
        <v>#N/A</v>
      </c>
      <c r="F212" s="118" t="e">
        <f>VLOOKUP('Facility ABX Data'!B214,'Facility ABX Data'!$B$2:$M$4947,8, FALSE)</f>
        <v>#N/A</v>
      </c>
      <c r="G212" s="119" t="e">
        <f>VLOOKUP('Facility ABX Data'!B214,'Facility ABX Data'!$B$2:$M$4947,11, FALSE)</f>
        <v>#N/A</v>
      </c>
      <c r="H212" s="119" t="e">
        <f>VLOOKUP('Facility ABX Data'!B214,'Facility ABX Data'!$B$2:$M$4947,12, FALSE)</f>
        <v>#N/A</v>
      </c>
      <c r="I212" s="128" t="e">
        <f>VLOOKUP('Facility ABX Data'!B214,'Facility ABX Data'!$B$4:$M$4976,  10,FALSE)</f>
        <v>#N/A</v>
      </c>
    </row>
    <row r="213" spans="1:9" x14ac:dyDescent="0.25">
      <c r="A213" s="111">
        <f>'Facility ABX Data'!A215</f>
        <v>0</v>
      </c>
      <c r="B213" s="119">
        <f>'Facility ABX Data'!B215</f>
        <v>0</v>
      </c>
      <c r="C213" s="119" t="e">
        <f>VLOOKUP('Facility ABX Data'!B215,'Facility ABX Data'!$B$2:$M$4947,2, FALSE)</f>
        <v>#N/A</v>
      </c>
      <c r="D213" s="119" t="e">
        <f>VLOOKUP('Facility ABX Data'!B215,'Facility ABX Data'!$B$2:$M$4947,5, FALSE)</f>
        <v>#N/A</v>
      </c>
      <c r="E213" s="119" t="e">
        <f>VLOOKUP('Facility ABX Data'!B215,'Facility ABX Data'!$B$2:$H$4947,7, FALSE)</f>
        <v>#N/A</v>
      </c>
      <c r="F213" s="118" t="e">
        <f>VLOOKUP('Facility ABX Data'!B215,'Facility ABX Data'!$B$2:$M$4947,8, FALSE)</f>
        <v>#N/A</v>
      </c>
      <c r="G213" s="119" t="e">
        <f>VLOOKUP('Facility ABX Data'!B215,'Facility ABX Data'!$B$2:$M$4947,11, FALSE)</f>
        <v>#N/A</v>
      </c>
      <c r="H213" s="119" t="e">
        <f>VLOOKUP('Facility ABX Data'!B215,'Facility ABX Data'!$B$2:$M$4947,12, FALSE)</f>
        <v>#N/A</v>
      </c>
      <c r="I213" s="128" t="e">
        <f>VLOOKUP('Facility ABX Data'!B215,'Facility ABX Data'!$B$4:$M$4976,  10,FALSE)</f>
        <v>#N/A</v>
      </c>
    </row>
    <row r="214" spans="1:9" x14ac:dyDescent="0.25">
      <c r="A214" s="111">
        <f>'Facility ABX Data'!A216</f>
        <v>0</v>
      </c>
      <c r="B214" s="119">
        <f>'Facility ABX Data'!B216</f>
        <v>0</v>
      </c>
      <c r="C214" s="119" t="e">
        <f>VLOOKUP('Facility ABX Data'!B216,'Facility ABX Data'!$B$2:$M$4947,2, FALSE)</f>
        <v>#N/A</v>
      </c>
      <c r="D214" s="119" t="e">
        <f>VLOOKUP('Facility ABX Data'!B216,'Facility ABX Data'!$B$2:$M$4947,5, FALSE)</f>
        <v>#N/A</v>
      </c>
      <c r="E214" s="119" t="e">
        <f>VLOOKUP('Facility ABX Data'!B216,'Facility ABX Data'!$B$2:$H$4947,7, FALSE)</f>
        <v>#N/A</v>
      </c>
      <c r="F214" s="118" t="e">
        <f>VLOOKUP('Facility ABX Data'!B216,'Facility ABX Data'!$B$2:$M$4947,8, FALSE)</f>
        <v>#N/A</v>
      </c>
      <c r="G214" s="119" t="e">
        <f>VLOOKUP('Facility ABX Data'!B216,'Facility ABX Data'!$B$2:$M$4947,11, FALSE)</f>
        <v>#N/A</v>
      </c>
      <c r="H214" s="119" t="e">
        <f>VLOOKUP('Facility ABX Data'!B216,'Facility ABX Data'!$B$2:$M$4947,12, FALSE)</f>
        <v>#N/A</v>
      </c>
      <c r="I214" s="128" t="e">
        <f>VLOOKUP('Facility ABX Data'!B216,'Facility ABX Data'!$B$4:$M$4976,  10,FALSE)</f>
        <v>#N/A</v>
      </c>
    </row>
    <row r="215" spans="1:9" x14ac:dyDescent="0.25">
      <c r="A215" s="111">
        <f>'Facility ABX Data'!A217</f>
        <v>0</v>
      </c>
      <c r="B215" s="119">
        <f>'Facility ABX Data'!B217</f>
        <v>0</v>
      </c>
      <c r="C215" s="119" t="e">
        <f>VLOOKUP('Facility ABX Data'!B217,'Facility ABX Data'!$B$2:$M$4947,2, FALSE)</f>
        <v>#N/A</v>
      </c>
      <c r="D215" s="119" t="e">
        <f>VLOOKUP('Facility ABX Data'!B217,'Facility ABX Data'!$B$2:$M$4947,5, FALSE)</f>
        <v>#N/A</v>
      </c>
      <c r="E215" s="119" t="e">
        <f>VLOOKUP('Facility ABX Data'!B217,'Facility ABX Data'!$B$2:$H$4947,7, FALSE)</f>
        <v>#N/A</v>
      </c>
      <c r="F215" s="118" t="e">
        <f>VLOOKUP('Facility ABX Data'!B217,'Facility ABX Data'!$B$2:$M$4947,8, FALSE)</f>
        <v>#N/A</v>
      </c>
      <c r="G215" s="119" t="e">
        <f>VLOOKUP('Facility ABX Data'!B217,'Facility ABX Data'!$B$2:$M$4947,11, FALSE)</f>
        <v>#N/A</v>
      </c>
      <c r="H215" s="119" t="e">
        <f>VLOOKUP('Facility ABX Data'!B217,'Facility ABX Data'!$B$2:$M$4947,12, FALSE)</f>
        <v>#N/A</v>
      </c>
      <c r="I215" s="128" t="e">
        <f>VLOOKUP('Facility ABX Data'!B217,'Facility ABX Data'!$B$4:$M$4976,  10,FALSE)</f>
        <v>#N/A</v>
      </c>
    </row>
    <row r="216" spans="1:9" x14ac:dyDescent="0.25">
      <c r="A216" s="111">
        <f>'Facility ABX Data'!A218</f>
        <v>0</v>
      </c>
      <c r="B216" s="119">
        <f>'Facility ABX Data'!B218</f>
        <v>0</v>
      </c>
      <c r="C216" s="119" t="e">
        <f>VLOOKUP('Facility ABX Data'!B218,'Facility ABX Data'!$B$2:$M$4947,2, FALSE)</f>
        <v>#N/A</v>
      </c>
      <c r="D216" s="119" t="e">
        <f>VLOOKUP('Facility ABX Data'!B218,'Facility ABX Data'!$B$2:$M$4947,5, FALSE)</f>
        <v>#N/A</v>
      </c>
      <c r="E216" s="119" t="e">
        <f>VLOOKUP('Facility ABX Data'!B218,'Facility ABX Data'!$B$2:$H$4947,7, FALSE)</f>
        <v>#N/A</v>
      </c>
      <c r="F216" s="118" t="e">
        <f>VLOOKUP('Facility ABX Data'!B218,'Facility ABX Data'!$B$2:$M$4947,8, FALSE)</f>
        <v>#N/A</v>
      </c>
      <c r="G216" s="119" t="e">
        <f>VLOOKUP('Facility ABX Data'!B218,'Facility ABX Data'!$B$2:$M$4947,11, FALSE)</f>
        <v>#N/A</v>
      </c>
      <c r="H216" s="119" t="e">
        <f>VLOOKUP('Facility ABX Data'!B218,'Facility ABX Data'!$B$2:$M$4947,12, FALSE)</f>
        <v>#N/A</v>
      </c>
      <c r="I216" s="128" t="e">
        <f>VLOOKUP('Facility ABX Data'!B218,'Facility ABX Data'!$B$4:$M$4976,  10,FALSE)</f>
        <v>#N/A</v>
      </c>
    </row>
    <row r="217" spans="1:9" x14ac:dyDescent="0.25">
      <c r="A217" s="111">
        <f>'Facility ABX Data'!A219</f>
        <v>0</v>
      </c>
      <c r="B217" s="119">
        <f>'Facility ABX Data'!B219</f>
        <v>0</v>
      </c>
      <c r="C217" s="119" t="e">
        <f>VLOOKUP('Facility ABX Data'!B219,'Facility ABX Data'!$B$2:$M$4947,2, FALSE)</f>
        <v>#N/A</v>
      </c>
      <c r="D217" s="119" t="e">
        <f>VLOOKUP('Facility ABX Data'!B219,'Facility ABX Data'!$B$2:$M$4947,5, FALSE)</f>
        <v>#N/A</v>
      </c>
      <c r="E217" s="119" t="e">
        <f>VLOOKUP('Facility ABX Data'!B219,'Facility ABX Data'!$B$2:$H$4947,7, FALSE)</f>
        <v>#N/A</v>
      </c>
      <c r="F217" s="118" t="e">
        <f>VLOOKUP('Facility ABX Data'!B219,'Facility ABX Data'!$B$2:$M$4947,8, FALSE)</f>
        <v>#N/A</v>
      </c>
      <c r="G217" s="119" t="e">
        <f>VLOOKUP('Facility ABX Data'!B219,'Facility ABX Data'!$B$2:$M$4947,11, FALSE)</f>
        <v>#N/A</v>
      </c>
      <c r="H217" s="119" t="e">
        <f>VLOOKUP('Facility ABX Data'!B219,'Facility ABX Data'!$B$2:$M$4947,12, FALSE)</f>
        <v>#N/A</v>
      </c>
      <c r="I217" s="128" t="e">
        <f>VLOOKUP('Facility ABX Data'!B219,'Facility ABX Data'!$B$4:$M$4976,  10,FALSE)</f>
        <v>#N/A</v>
      </c>
    </row>
    <row r="218" spans="1:9" x14ac:dyDescent="0.25">
      <c r="A218" s="111">
        <f>'Facility ABX Data'!A220</f>
        <v>0</v>
      </c>
      <c r="B218" s="119">
        <f>'Facility ABX Data'!B220</f>
        <v>0</v>
      </c>
      <c r="C218" s="119" t="e">
        <f>VLOOKUP('Facility ABX Data'!B220,'Facility ABX Data'!$B$2:$M$4947,2, FALSE)</f>
        <v>#N/A</v>
      </c>
      <c r="D218" s="119" t="e">
        <f>VLOOKUP('Facility ABX Data'!B220,'Facility ABX Data'!$B$2:$M$4947,5, FALSE)</f>
        <v>#N/A</v>
      </c>
      <c r="E218" s="119" t="e">
        <f>VLOOKUP('Facility ABX Data'!B220,'Facility ABX Data'!$B$2:$H$4947,7, FALSE)</f>
        <v>#N/A</v>
      </c>
      <c r="F218" s="118" t="e">
        <f>VLOOKUP('Facility ABX Data'!B220,'Facility ABX Data'!$B$2:$M$4947,8, FALSE)</f>
        <v>#N/A</v>
      </c>
      <c r="G218" s="119" t="e">
        <f>VLOOKUP('Facility ABX Data'!B220,'Facility ABX Data'!$B$2:$M$4947,11, FALSE)</f>
        <v>#N/A</v>
      </c>
      <c r="H218" s="119" t="e">
        <f>VLOOKUP('Facility ABX Data'!B220,'Facility ABX Data'!$B$2:$M$4947,12, FALSE)</f>
        <v>#N/A</v>
      </c>
      <c r="I218" s="128" t="e">
        <f>VLOOKUP('Facility ABX Data'!B220,'Facility ABX Data'!$B$4:$M$4976,  10,FALSE)</f>
        <v>#N/A</v>
      </c>
    </row>
    <row r="219" spans="1:9" x14ac:dyDescent="0.25">
      <c r="A219" s="111">
        <f>'Facility ABX Data'!A221</f>
        <v>0</v>
      </c>
      <c r="B219" s="119">
        <f>'Facility ABX Data'!B221</f>
        <v>0</v>
      </c>
      <c r="C219" s="119" t="e">
        <f>VLOOKUP('Facility ABX Data'!B221,'Facility ABX Data'!$B$2:$M$4947,2, FALSE)</f>
        <v>#N/A</v>
      </c>
      <c r="D219" s="119" t="e">
        <f>VLOOKUP('Facility ABX Data'!B221,'Facility ABX Data'!$B$2:$M$4947,5, FALSE)</f>
        <v>#N/A</v>
      </c>
      <c r="E219" s="119" t="e">
        <f>VLOOKUP('Facility ABX Data'!B221,'Facility ABX Data'!$B$2:$H$4947,7, FALSE)</f>
        <v>#N/A</v>
      </c>
      <c r="F219" s="118" t="e">
        <f>VLOOKUP('Facility ABX Data'!B221,'Facility ABX Data'!$B$2:$M$4947,8, FALSE)</f>
        <v>#N/A</v>
      </c>
      <c r="G219" s="119" t="e">
        <f>VLOOKUP('Facility ABX Data'!B221,'Facility ABX Data'!$B$2:$M$4947,11, FALSE)</f>
        <v>#N/A</v>
      </c>
      <c r="H219" s="119" t="e">
        <f>VLOOKUP('Facility ABX Data'!B221,'Facility ABX Data'!$B$2:$M$4947,12, FALSE)</f>
        <v>#N/A</v>
      </c>
      <c r="I219" s="128" t="e">
        <f>VLOOKUP('Facility ABX Data'!B221,'Facility ABX Data'!$B$4:$M$4976,  10,FALSE)</f>
        <v>#N/A</v>
      </c>
    </row>
    <row r="220" spans="1:9" x14ac:dyDescent="0.25">
      <c r="A220" s="111">
        <f>'Facility ABX Data'!A222</f>
        <v>0</v>
      </c>
      <c r="B220" s="119">
        <f>'Facility ABX Data'!B222</f>
        <v>0</v>
      </c>
      <c r="C220" s="119" t="e">
        <f>VLOOKUP('Facility ABX Data'!B222,'Facility ABX Data'!$B$2:$M$4947,2, FALSE)</f>
        <v>#N/A</v>
      </c>
      <c r="D220" s="119" t="e">
        <f>VLOOKUP('Facility ABX Data'!B222,'Facility ABX Data'!$B$2:$M$4947,5, FALSE)</f>
        <v>#N/A</v>
      </c>
      <c r="E220" s="119" t="e">
        <f>VLOOKUP('Facility ABX Data'!B222,'Facility ABX Data'!$B$2:$H$4947,7, FALSE)</f>
        <v>#N/A</v>
      </c>
      <c r="F220" s="118" t="e">
        <f>VLOOKUP('Facility ABX Data'!B222,'Facility ABX Data'!$B$2:$M$4947,8, FALSE)</f>
        <v>#N/A</v>
      </c>
      <c r="G220" s="119" t="e">
        <f>VLOOKUP('Facility ABX Data'!B222,'Facility ABX Data'!$B$2:$M$4947,11, FALSE)</f>
        <v>#N/A</v>
      </c>
      <c r="H220" s="119" t="e">
        <f>VLOOKUP('Facility ABX Data'!B222,'Facility ABX Data'!$B$2:$M$4947,12, FALSE)</f>
        <v>#N/A</v>
      </c>
      <c r="I220" s="128" t="e">
        <f>VLOOKUP('Facility ABX Data'!B222,'Facility ABX Data'!$B$4:$M$4976,  10,FALSE)</f>
        <v>#N/A</v>
      </c>
    </row>
    <row r="221" spans="1:9" x14ac:dyDescent="0.25">
      <c r="A221" s="111">
        <f>'Facility ABX Data'!A223</f>
        <v>0</v>
      </c>
      <c r="B221" s="119">
        <f>'Facility ABX Data'!B223</f>
        <v>0</v>
      </c>
      <c r="C221" s="119" t="e">
        <f>VLOOKUP('Facility ABX Data'!B223,'Facility ABX Data'!$B$2:$M$4947,2, FALSE)</f>
        <v>#N/A</v>
      </c>
      <c r="D221" s="119" t="e">
        <f>VLOOKUP('Facility ABX Data'!B223,'Facility ABX Data'!$B$2:$M$4947,5, FALSE)</f>
        <v>#N/A</v>
      </c>
      <c r="E221" s="119" t="e">
        <f>VLOOKUP('Facility ABX Data'!B223,'Facility ABX Data'!$B$2:$H$4947,7, FALSE)</f>
        <v>#N/A</v>
      </c>
      <c r="F221" s="118" t="e">
        <f>VLOOKUP('Facility ABX Data'!B223,'Facility ABX Data'!$B$2:$M$4947,8, FALSE)</f>
        <v>#N/A</v>
      </c>
      <c r="G221" s="119" t="e">
        <f>VLOOKUP('Facility ABX Data'!B223,'Facility ABX Data'!$B$2:$M$4947,11, FALSE)</f>
        <v>#N/A</v>
      </c>
      <c r="H221" s="119" t="e">
        <f>VLOOKUP('Facility ABX Data'!B223,'Facility ABX Data'!$B$2:$M$4947,12, FALSE)</f>
        <v>#N/A</v>
      </c>
      <c r="I221" s="128" t="e">
        <f>VLOOKUP('Facility ABX Data'!B223,'Facility ABX Data'!$B$4:$M$4976,  10,FALSE)</f>
        <v>#N/A</v>
      </c>
    </row>
    <row r="222" spans="1:9" x14ac:dyDescent="0.25">
      <c r="A222" s="111">
        <f>'Facility ABX Data'!A224</f>
        <v>0</v>
      </c>
      <c r="B222" s="119">
        <f>'Facility ABX Data'!B224</f>
        <v>0</v>
      </c>
      <c r="C222" s="119" t="e">
        <f>VLOOKUP('Facility ABX Data'!B224,'Facility ABX Data'!$B$2:$M$4947,2, FALSE)</f>
        <v>#N/A</v>
      </c>
      <c r="D222" s="119" t="e">
        <f>VLOOKUP('Facility ABX Data'!B224,'Facility ABX Data'!$B$2:$M$4947,5, FALSE)</f>
        <v>#N/A</v>
      </c>
      <c r="E222" s="119" t="e">
        <f>VLOOKUP('Facility ABX Data'!B224,'Facility ABX Data'!$B$2:$H$4947,7, FALSE)</f>
        <v>#N/A</v>
      </c>
      <c r="F222" s="118" t="e">
        <f>VLOOKUP('Facility ABX Data'!B224,'Facility ABX Data'!$B$2:$M$4947,8, FALSE)</f>
        <v>#N/A</v>
      </c>
      <c r="G222" s="119" t="e">
        <f>VLOOKUP('Facility ABX Data'!B224,'Facility ABX Data'!$B$2:$M$4947,11, FALSE)</f>
        <v>#N/A</v>
      </c>
      <c r="H222" s="119" t="e">
        <f>VLOOKUP('Facility ABX Data'!B224,'Facility ABX Data'!$B$2:$M$4947,12, FALSE)</f>
        <v>#N/A</v>
      </c>
      <c r="I222" s="128" t="e">
        <f>VLOOKUP('Facility ABX Data'!B224,'Facility ABX Data'!$B$4:$M$4976,  10,FALSE)</f>
        <v>#N/A</v>
      </c>
    </row>
    <row r="223" spans="1:9" x14ac:dyDescent="0.25">
      <c r="A223" s="111">
        <f>'Facility ABX Data'!A225</f>
        <v>0</v>
      </c>
      <c r="B223" s="119">
        <f>'Facility ABX Data'!B225</f>
        <v>0</v>
      </c>
      <c r="C223" s="119" t="e">
        <f>VLOOKUP('Facility ABX Data'!B225,'Facility ABX Data'!$B$2:$M$4947,2, FALSE)</f>
        <v>#N/A</v>
      </c>
      <c r="D223" s="119" t="e">
        <f>VLOOKUP('Facility ABX Data'!B225,'Facility ABX Data'!$B$2:$M$4947,5, FALSE)</f>
        <v>#N/A</v>
      </c>
      <c r="E223" s="119" t="e">
        <f>VLOOKUP('Facility ABX Data'!B225,'Facility ABX Data'!$B$2:$H$4947,7, FALSE)</f>
        <v>#N/A</v>
      </c>
      <c r="F223" s="118" t="e">
        <f>VLOOKUP('Facility ABX Data'!B225,'Facility ABX Data'!$B$2:$M$4947,8, FALSE)</f>
        <v>#N/A</v>
      </c>
      <c r="G223" s="119" t="e">
        <f>VLOOKUP('Facility ABX Data'!B225,'Facility ABX Data'!$B$2:$M$4947,11, FALSE)</f>
        <v>#N/A</v>
      </c>
      <c r="H223" s="119" t="e">
        <f>VLOOKUP('Facility ABX Data'!B225,'Facility ABX Data'!$B$2:$M$4947,12, FALSE)</f>
        <v>#N/A</v>
      </c>
      <c r="I223" s="128" t="e">
        <f>VLOOKUP('Facility ABX Data'!B225,'Facility ABX Data'!$B$4:$M$4976,  10,FALSE)</f>
        <v>#N/A</v>
      </c>
    </row>
    <row r="224" spans="1:9" x14ac:dyDescent="0.25">
      <c r="A224" s="111">
        <f>'Facility ABX Data'!A226</f>
        <v>0</v>
      </c>
      <c r="B224" s="119">
        <f>'Facility ABX Data'!B226</f>
        <v>0</v>
      </c>
      <c r="C224" s="119" t="e">
        <f>VLOOKUP('Facility ABX Data'!B226,'Facility ABX Data'!$B$2:$M$4947,2, FALSE)</f>
        <v>#N/A</v>
      </c>
      <c r="D224" s="119" t="e">
        <f>VLOOKUP('Facility ABX Data'!B226,'Facility ABX Data'!$B$2:$M$4947,5, FALSE)</f>
        <v>#N/A</v>
      </c>
      <c r="E224" s="119" t="e">
        <f>VLOOKUP('Facility ABX Data'!B226,'Facility ABX Data'!$B$2:$H$4947,7, FALSE)</f>
        <v>#N/A</v>
      </c>
      <c r="F224" s="118" t="e">
        <f>VLOOKUP('Facility ABX Data'!B226,'Facility ABX Data'!$B$2:$M$4947,8, FALSE)</f>
        <v>#N/A</v>
      </c>
      <c r="G224" s="119" t="e">
        <f>VLOOKUP('Facility ABX Data'!B226,'Facility ABX Data'!$B$2:$M$4947,11, FALSE)</f>
        <v>#N/A</v>
      </c>
      <c r="H224" s="119" t="e">
        <f>VLOOKUP('Facility ABX Data'!B226,'Facility ABX Data'!$B$2:$M$4947,12, FALSE)</f>
        <v>#N/A</v>
      </c>
      <c r="I224" s="128" t="e">
        <f>VLOOKUP('Facility ABX Data'!B226,'Facility ABX Data'!$B$4:$M$4976,  10,FALSE)</f>
        <v>#N/A</v>
      </c>
    </row>
    <row r="225" spans="1:9" x14ac:dyDescent="0.25">
      <c r="A225" s="111">
        <f>'Facility ABX Data'!A227</f>
        <v>0</v>
      </c>
      <c r="B225" s="119">
        <f>'Facility ABX Data'!B227</f>
        <v>0</v>
      </c>
      <c r="C225" s="119" t="e">
        <f>VLOOKUP('Facility ABX Data'!B227,'Facility ABX Data'!$B$2:$M$4947,2, FALSE)</f>
        <v>#N/A</v>
      </c>
      <c r="D225" s="119" t="e">
        <f>VLOOKUP('Facility ABX Data'!B227,'Facility ABX Data'!$B$2:$M$4947,5, FALSE)</f>
        <v>#N/A</v>
      </c>
      <c r="E225" s="119" t="e">
        <f>VLOOKUP('Facility ABX Data'!B227,'Facility ABX Data'!$B$2:$H$4947,7, FALSE)</f>
        <v>#N/A</v>
      </c>
      <c r="F225" s="118" t="e">
        <f>VLOOKUP('Facility ABX Data'!B227,'Facility ABX Data'!$B$2:$M$4947,8, FALSE)</f>
        <v>#N/A</v>
      </c>
      <c r="G225" s="119" t="e">
        <f>VLOOKUP('Facility ABX Data'!B227,'Facility ABX Data'!$B$2:$M$4947,11, FALSE)</f>
        <v>#N/A</v>
      </c>
      <c r="H225" s="119" t="e">
        <f>VLOOKUP('Facility ABX Data'!B227,'Facility ABX Data'!$B$2:$M$4947,12, FALSE)</f>
        <v>#N/A</v>
      </c>
      <c r="I225" s="128" t="e">
        <f>VLOOKUP('Facility ABX Data'!B227,'Facility ABX Data'!$B$4:$M$4976,  10,FALSE)</f>
        <v>#N/A</v>
      </c>
    </row>
    <row r="226" spans="1:9" x14ac:dyDescent="0.25">
      <c r="A226" s="111">
        <f>'Facility ABX Data'!A228</f>
        <v>0</v>
      </c>
      <c r="B226" s="119">
        <f>'Facility ABX Data'!B228</f>
        <v>0</v>
      </c>
      <c r="C226" s="119" t="e">
        <f>VLOOKUP('Facility ABX Data'!B228,'Facility ABX Data'!$B$2:$M$4947,2, FALSE)</f>
        <v>#N/A</v>
      </c>
      <c r="D226" s="119" t="e">
        <f>VLOOKUP('Facility ABX Data'!B228,'Facility ABX Data'!$B$2:$M$4947,5, FALSE)</f>
        <v>#N/A</v>
      </c>
      <c r="E226" s="119" t="e">
        <f>VLOOKUP('Facility ABX Data'!B228,'Facility ABX Data'!$B$2:$H$4947,7, FALSE)</f>
        <v>#N/A</v>
      </c>
      <c r="F226" s="118" t="e">
        <f>VLOOKUP('Facility ABX Data'!B228,'Facility ABX Data'!$B$2:$M$4947,8, FALSE)</f>
        <v>#N/A</v>
      </c>
      <c r="G226" s="119" t="e">
        <f>VLOOKUP('Facility ABX Data'!B228,'Facility ABX Data'!$B$2:$M$4947,11, FALSE)</f>
        <v>#N/A</v>
      </c>
      <c r="H226" s="119" t="e">
        <f>VLOOKUP('Facility ABX Data'!B228,'Facility ABX Data'!$B$2:$M$4947,12, FALSE)</f>
        <v>#N/A</v>
      </c>
      <c r="I226" s="128" t="e">
        <f>VLOOKUP('Facility ABX Data'!B228,'Facility ABX Data'!$B$4:$M$4976,  10,FALSE)</f>
        <v>#N/A</v>
      </c>
    </row>
    <row r="227" spans="1:9" x14ac:dyDescent="0.25">
      <c r="A227" s="111">
        <f>'Facility ABX Data'!A229</f>
        <v>0</v>
      </c>
      <c r="B227" s="119">
        <f>'Facility ABX Data'!B229</f>
        <v>0</v>
      </c>
      <c r="C227" s="119" t="e">
        <f>VLOOKUP('Facility ABX Data'!B229,'Facility ABX Data'!$B$2:$M$4947,2, FALSE)</f>
        <v>#N/A</v>
      </c>
      <c r="D227" s="119" t="e">
        <f>VLOOKUP('Facility ABX Data'!B229,'Facility ABX Data'!$B$2:$M$4947,5, FALSE)</f>
        <v>#N/A</v>
      </c>
      <c r="E227" s="119" t="e">
        <f>VLOOKUP('Facility ABX Data'!B229,'Facility ABX Data'!$B$2:$H$4947,7, FALSE)</f>
        <v>#N/A</v>
      </c>
      <c r="F227" s="118" t="e">
        <f>VLOOKUP('Facility ABX Data'!B229,'Facility ABX Data'!$B$2:$M$4947,8, FALSE)</f>
        <v>#N/A</v>
      </c>
      <c r="G227" s="119" t="e">
        <f>VLOOKUP('Facility ABX Data'!B229,'Facility ABX Data'!$B$2:$M$4947,11, FALSE)</f>
        <v>#N/A</v>
      </c>
      <c r="H227" s="119" t="e">
        <f>VLOOKUP('Facility ABX Data'!B229,'Facility ABX Data'!$B$2:$M$4947,12, FALSE)</f>
        <v>#N/A</v>
      </c>
      <c r="I227" s="128" t="e">
        <f>VLOOKUP('Facility ABX Data'!B229,'Facility ABX Data'!$B$4:$M$4976,  10,FALSE)</f>
        <v>#N/A</v>
      </c>
    </row>
    <row r="228" spans="1:9" x14ac:dyDescent="0.25">
      <c r="A228" s="111">
        <f>'Facility ABX Data'!A230</f>
        <v>0</v>
      </c>
      <c r="B228" s="119">
        <f>'Facility ABX Data'!B230</f>
        <v>0</v>
      </c>
      <c r="C228" s="119" t="e">
        <f>VLOOKUP('Facility ABX Data'!B230,'Facility ABX Data'!$B$2:$M$4947,2, FALSE)</f>
        <v>#N/A</v>
      </c>
      <c r="D228" s="119" t="e">
        <f>VLOOKUP('Facility ABX Data'!B230,'Facility ABX Data'!$B$2:$M$4947,5, FALSE)</f>
        <v>#N/A</v>
      </c>
      <c r="E228" s="119" t="e">
        <f>VLOOKUP('Facility ABX Data'!B230,'Facility ABX Data'!$B$2:$H$4947,7, FALSE)</f>
        <v>#N/A</v>
      </c>
      <c r="F228" s="118" t="e">
        <f>VLOOKUP('Facility ABX Data'!B230,'Facility ABX Data'!$B$2:$M$4947,8, FALSE)</f>
        <v>#N/A</v>
      </c>
      <c r="G228" s="119" t="e">
        <f>VLOOKUP('Facility ABX Data'!B230,'Facility ABX Data'!$B$2:$M$4947,11, FALSE)</f>
        <v>#N/A</v>
      </c>
      <c r="H228" s="119" t="e">
        <f>VLOOKUP('Facility ABX Data'!B230,'Facility ABX Data'!$B$2:$M$4947,12, FALSE)</f>
        <v>#N/A</v>
      </c>
      <c r="I228" s="128" t="e">
        <f>VLOOKUP('Facility ABX Data'!B230,'Facility ABX Data'!$B$4:$M$4976,  10,FALSE)</f>
        <v>#N/A</v>
      </c>
    </row>
    <row r="229" spans="1:9" x14ac:dyDescent="0.25">
      <c r="A229" s="111">
        <f>'Facility ABX Data'!A231</f>
        <v>0</v>
      </c>
      <c r="B229" s="119">
        <f>'Facility ABX Data'!B231</f>
        <v>0</v>
      </c>
      <c r="C229" s="119" t="e">
        <f>VLOOKUP('Facility ABX Data'!B231,'Facility ABX Data'!$B$2:$M$4947,2, FALSE)</f>
        <v>#N/A</v>
      </c>
      <c r="D229" s="119" t="e">
        <f>VLOOKUP('Facility ABX Data'!B231,'Facility ABX Data'!$B$2:$M$4947,5, FALSE)</f>
        <v>#N/A</v>
      </c>
      <c r="E229" s="119" t="e">
        <f>VLOOKUP('Facility ABX Data'!B231,'Facility ABX Data'!$B$2:$H$4947,7, FALSE)</f>
        <v>#N/A</v>
      </c>
      <c r="F229" s="118" t="e">
        <f>VLOOKUP('Facility ABX Data'!B231,'Facility ABX Data'!$B$2:$M$4947,8, FALSE)</f>
        <v>#N/A</v>
      </c>
      <c r="G229" s="119" t="e">
        <f>VLOOKUP('Facility ABX Data'!B231,'Facility ABX Data'!$B$2:$M$4947,11, FALSE)</f>
        <v>#N/A</v>
      </c>
      <c r="H229" s="119" t="e">
        <f>VLOOKUP('Facility ABX Data'!B231,'Facility ABX Data'!$B$2:$M$4947,12, FALSE)</f>
        <v>#N/A</v>
      </c>
      <c r="I229" s="128" t="e">
        <f>VLOOKUP('Facility ABX Data'!B231,'Facility ABX Data'!$B$4:$M$4976,  10,FALSE)</f>
        <v>#N/A</v>
      </c>
    </row>
    <row r="230" spans="1:9" x14ac:dyDescent="0.25">
      <c r="A230" s="111">
        <f>'Facility ABX Data'!A232</f>
        <v>0</v>
      </c>
      <c r="B230" s="119">
        <f>'Facility ABX Data'!B232</f>
        <v>0</v>
      </c>
      <c r="C230" s="119" t="e">
        <f>VLOOKUP('Facility ABX Data'!B232,'Facility ABX Data'!$B$2:$M$4947,2, FALSE)</f>
        <v>#N/A</v>
      </c>
      <c r="D230" s="119" t="e">
        <f>VLOOKUP('Facility ABX Data'!B232,'Facility ABX Data'!$B$2:$M$4947,5, FALSE)</f>
        <v>#N/A</v>
      </c>
      <c r="E230" s="119" t="e">
        <f>VLOOKUP('Facility ABX Data'!B232,'Facility ABX Data'!$B$2:$H$4947,7, FALSE)</f>
        <v>#N/A</v>
      </c>
      <c r="F230" s="118" t="e">
        <f>VLOOKUP('Facility ABX Data'!B232,'Facility ABX Data'!$B$2:$M$4947,8, FALSE)</f>
        <v>#N/A</v>
      </c>
      <c r="G230" s="119" t="e">
        <f>VLOOKUP('Facility ABX Data'!B232,'Facility ABX Data'!$B$2:$M$4947,11, FALSE)</f>
        <v>#N/A</v>
      </c>
      <c r="H230" s="119" t="e">
        <f>VLOOKUP('Facility ABX Data'!B232,'Facility ABX Data'!$B$2:$M$4947,12, FALSE)</f>
        <v>#N/A</v>
      </c>
      <c r="I230" s="128" t="e">
        <f>VLOOKUP('Facility ABX Data'!B232,'Facility ABX Data'!$B$4:$M$4976,  10,FALSE)</f>
        <v>#N/A</v>
      </c>
    </row>
    <row r="231" spans="1:9" x14ac:dyDescent="0.25">
      <c r="A231" s="111">
        <f>'Facility ABX Data'!A233</f>
        <v>0</v>
      </c>
      <c r="B231" s="119">
        <f>'Facility ABX Data'!B233</f>
        <v>0</v>
      </c>
      <c r="C231" s="119" t="e">
        <f>VLOOKUP('Facility ABX Data'!B233,'Facility ABX Data'!$B$2:$M$4947,2, FALSE)</f>
        <v>#N/A</v>
      </c>
      <c r="D231" s="119" t="e">
        <f>VLOOKUP('Facility ABX Data'!B233,'Facility ABX Data'!$B$2:$M$4947,5, FALSE)</f>
        <v>#N/A</v>
      </c>
      <c r="E231" s="119" t="e">
        <f>VLOOKUP('Facility ABX Data'!B233,'Facility ABX Data'!$B$2:$H$4947,7, FALSE)</f>
        <v>#N/A</v>
      </c>
      <c r="F231" s="118" t="e">
        <f>VLOOKUP('Facility ABX Data'!B233,'Facility ABX Data'!$B$2:$M$4947,8, FALSE)</f>
        <v>#N/A</v>
      </c>
      <c r="G231" s="119" t="e">
        <f>VLOOKUP('Facility ABX Data'!B233,'Facility ABX Data'!$B$2:$M$4947,11, FALSE)</f>
        <v>#N/A</v>
      </c>
      <c r="H231" s="119" t="e">
        <f>VLOOKUP('Facility ABX Data'!B233,'Facility ABX Data'!$B$2:$M$4947,12, FALSE)</f>
        <v>#N/A</v>
      </c>
      <c r="I231" s="128" t="e">
        <f>VLOOKUP('Facility ABX Data'!B233,'Facility ABX Data'!$B$4:$M$4976,  10,FALSE)</f>
        <v>#N/A</v>
      </c>
    </row>
    <row r="232" spans="1:9" x14ac:dyDescent="0.25">
      <c r="A232" s="111">
        <f>'Facility ABX Data'!A234</f>
        <v>0</v>
      </c>
      <c r="B232" s="119">
        <f>'Facility ABX Data'!B234</f>
        <v>0</v>
      </c>
      <c r="C232" s="119" t="e">
        <f>VLOOKUP('Facility ABX Data'!B234,'Facility ABX Data'!$B$2:$M$4947,2, FALSE)</f>
        <v>#N/A</v>
      </c>
      <c r="D232" s="119" t="e">
        <f>VLOOKUP('Facility ABX Data'!B234,'Facility ABX Data'!$B$2:$M$4947,5, FALSE)</f>
        <v>#N/A</v>
      </c>
      <c r="E232" s="119" t="e">
        <f>VLOOKUP('Facility ABX Data'!B234,'Facility ABX Data'!$B$2:$H$4947,7, FALSE)</f>
        <v>#N/A</v>
      </c>
      <c r="F232" s="118" t="e">
        <f>VLOOKUP('Facility ABX Data'!B234,'Facility ABX Data'!$B$2:$M$4947,8, FALSE)</f>
        <v>#N/A</v>
      </c>
      <c r="G232" s="119" t="e">
        <f>VLOOKUP('Facility ABX Data'!B234,'Facility ABX Data'!$B$2:$M$4947,11, FALSE)</f>
        <v>#N/A</v>
      </c>
      <c r="H232" s="119" t="e">
        <f>VLOOKUP('Facility ABX Data'!B234,'Facility ABX Data'!$B$2:$M$4947,12, FALSE)</f>
        <v>#N/A</v>
      </c>
      <c r="I232" s="128" t="e">
        <f>VLOOKUP('Facility ABX Data'!B234,'Facility ABX Data'!$B$4:$M$4976,  10,FALSE)</f>
        <v>#N/A</v>
      </c>
    </row>
    <row r="233" spans="1:9" x14ac:dyDescent="0.25">
      <c r="A233" s="111">
        <f>'Facility ABX Data'!A235</f>
        <v>0</v>
      </c>
      <c r="B233" s="119">
        <f>'Facility ABX Data'!B235</f>
        <v>0</v>
      </c>
      <c r="C233" s="119" t="e">
        <f>VLOOKUP('Facility ABX Data'!B235,'Facility ABX Data'!$B$2:$M$4947,2, FALSE)</f>
        <v>#N/A</v>
      </c>
      <c r="D233" s="119" t="e">
        <f>VLOOKUP('Facility ABX Data'!B235,'Facility ABX Data'!$B$2:$M$4947,5, FALSE)</f>
        <v>#N/A</v>
      </c>
      <c r="E233" s="119" t="e">
        <f>VLOOKUP('Facility ABX Data'!B235,'Facility ABX Data'!$B$2:$H$4947,7, FALSE)</f>
        <v>#N/A</v>
      </c>
      <c r="F233" s="118" t="e">
        <f>VLOOKUP('Facility ABX Data'!B235,'Facility ABX Data'!$B$2:$M$4947,8, FALSE)</f>
        <v>#N/A</v>
      </c>
      <c r="G233" s="119" t="e">
        <f>VLOOKUP('Facility ABX Data'!B235,'Facility ABX Data'!$B$2:$M$4947,11, FALSE)</f>
        <v>#N/A</v>
      </c>
      <c r="H233" s="119" t="e">
        <f>VLOOKUP('Facility ABX Data'!B235,'Facility ABX Data'!$B$2:$M$4947,12, FALSE)</f>
        <v>#N/A</v>
      </c>
      <c r="I233" s="128" t="e">
        <f>VLOOKUP('Facility ABX Data'!B235,'Facility ABX Data'!$B$4:$M$4976,  10,FALSE)</f>
        <v>#N/A</v>
      </c>
    </row>
    <row r="234" spans="1:9" x14ac:dyDescent="0.25">
      <c r="A234" s="111">
        <f>'Facility ABX Data'!A236</f>
        <v>0</v>
      </c>
      <c r="B234" s="119">
        <f>'Facility ABX Data'!B236</f>
        <v>0</v>
      </c>
      <c r="C234" s="119" t="e">
        <f>VLOOKUP('Facility ABX Data'!B236,'Facility ABX Data'!$B$2:$M$4947,2, FALSE)</f>
        <v>#N/A</v>
      </c>
      <c r="D234" s="119" t="e">
        <f>VLOOKUP('Facility ABX Data'!B236,'Facility ABX Data'!$B$2:$M$4947,5, FALSE)</f>
        <v>#N/A</v>
      </c>
      <c r="E234" s="119" t="e">
        <f>VLOOKUP('Facility ABX Data'!B236,'Facility ABX Data'!$B$2:$H$4947,7, FALSE)</f>
        <v>#N/A</v>
      </c>
      <c r="F234" s="118" t="e">
        <f>VLOOKUP('Facility ABX Data'!B236,'Facility ABX Data'!$B$2:$M$4947,8, FALSE)</f>
        <v>#N/A</v>
      </c>
      <c r="G234" s="119" t="e">
        <f>VLOOKUP('Facility ABX Data'!B236,'Facility ABX Data'!$B$2:$M$4947,11, FALSE)</f>
        <v>#N/A</v>
      </c>
      <c r="H234" s="119" t="e">
        <f>VLOOKUP('Facility ABX Data'!B236,'Facility ABX Data'!$B$2:$M$4947,12, FALSE)</f>
        <v>#N/A</v>
      </c>
      <c r="I234" s="128" t="e">
        <f>VLOOKUP('Facility ABX Data'!B236,'Facility ABX Data'!$B$4:$M$4976,  10,FALSE)</f>
        <v>#N/A</v>
      </c>
    </row>
    <row r="235" spans="1:9" x14ac:dyDescent="0.25">
      <c r="A235" s="111">
        <f>'Facility ABX Data'!A237</f>
        <v>0</v>
      </c>
      <c r="B235" s="119">
        <f>'Facility ABX Data'!B237</f>
        <v>0</v>
      </c>
      <c r="C235" s="119" t="e">
        <f>VLOOKUP('Facility ABX Data'!B237,'Facility ABX Data'!$B$2:$M$4947,2, FALSE)</f>
        <v>#N/A</v>
      </c>
      <c r="D235" s="119" t="e">
        <f>VLOOKUP('Facility ABX Data'!B237,'Facility ABX Data'!$B$2:$M$4947,5, FALSE)</f>
        <v>#N/A</v>
      </c>
      <c r="E235" s="119" t="e">
        <f>VLOOKUP('Facility ABX Data'!B237,'Facility ABX Data'!$B$2:$H$4947,7, FALSE)</f>
        <v>#N/A</v>
      </c>
      <c r="F235" s="118" t="e">
        <f>VLOOKUP('Facility ABX Data'!B237,'Facility ABX Data'!$B$2:$M$4947,8, FALSE)</f>
        <v>#N/A</v>
      </c>
      <c r="G235" s="119" t="e">
        <f>VLOOKUP('Facility ABX Data'!B237,'Facility ABX Data'!$B$2:$M$4947,11, FALSE)</f>
        <v>#N/A</v>
      </c>
      <c r="H235" s="119" t="e">
        <f>VLOOKUP('Facility ABX Data'!B237,'Facility ABX Data'!$B$2:$M$4947,12, FALSE)</f>
        <v>#N/A</v>
      </c>
      <c r="I235" s="128" t="e">
        <f>VLOOKUP('Facility ABX Data'!B237,'Facility ABX Data'!$B$4:$M$4976,  10,FALSE)</f>
        <v>#N/A</v>
      </c>
    </row>
    <row r="236" spans="1:9" x14ac:dyDescent="0.25">
      <c r="A236" s="111">
        <f>'Facility ABX Data'!A238</f>
        <v>0</v>
      </c>
      <c r="B236" s="119">
        <f>'Facility ABX Data'!B238</f>
        <v>0</v>
      </c>
      <c r="C236" s="119" t="e">
        <f>VLOOKUP('Facility ABX Data'!B238,'Facility ABX Data'!$B$2:$M$4947,2, FALSE)</f>
        <v>#N/A</v>
      </c>
      <c r="D236" s="119" t="e">
        <f>VLOOKUP('Facility ABX Data'!B238,'Facility ABX Data'!$B$2:$M$4947,5, FALSE)</f>
        <v>#N/A</v>
      </c>
      <c r="E236" s="119" t="e">
        <f>VLOOKUP('Facility ABX Data'!B238,'Facility ABX Data'!$B$2:$H$4947,7, FALSE)</f>
        <v>#N/A</v>
      </c>
      <c r="F236" s="118" t="e">
        <f>VLOOKUP('Facility ABX Data'!B238,'Facility ABX Data'!$B$2:$M$4947,8, FALSE)</f>
        <v>#N/A</v>
      </c>
      <c r="G236" s="119" t="e">
        <f>VLOOKUP('Facility ABX Data'!B238,'Facility ABX Data'!$B$2:$M$4947,11, FALSE)</f>
        <v>#N/A</v>
      </c>
      <c r="H236" s="119" t="e">
        <f>VLOOKUP('Facility ABX Data'!B238,'Facility ABX Data'!$B$2:$M$4947,12, FALSE)</f>
        <v>#N/A</v>
      </c>
      <c r="I236" s="128" t="e">
        <f>VLOOKUP('Facility ABX Data'!B238,'Facility ABX Data'!$B$4:$M$4976,  10,FALSE)</f>
        <v>#N/A</v>
      </c>
    </row>
    <row r="237" spans="1:9" x14ac:dyDescent="0.25">
      <c r="A237" s="111">
        <f>'Facility ABX Data'!A239</f>
        <v>0</v>
      </c>
      <c r="B237" s="119">
        <f>'Facility ABX Data'!B239</f>
        <v>0</v>
      </c>
      <c r="C237" s="119" t="e">
        <f>VLOOKUP('Facility ABX Data'!B239,'Facility ABX Data'!$B$2:$M$4947,2, FALSE)</f>
        <v>#N/A</v>
      </c>
      <c r="D237" s="119" t="e">
        <f>VLOOKUP('Facility ABX Data'!B239,'Facility ABX Data'!$B$2:$M$4947,5, FALSE)</f>
        <v>#N/A</v>
      </c>
      <c r="E237" s="119" t="e">
        <f>VLOOKUP('Facility ABX Data'!B239,'Facility ABX Data'!$B$2:$H$4947,7, FALSE)</f>
        <v>#N/A</v>
      </c>
      <c r="F237" s="118" t="e">
        <f>VLOOKUP('Facility ABX Data'!B239,'Facility ABX Data'!$B$2:$M$4947,8, FALSE)</f>
        <v>#N/A</v>
      </c>
      <c r="G237" s="119" t="e">
        <f>VLOOKUP('Facility ABX Data'!B239,'Facility ABX Data'!$B$2:$M$4947,11, FALSE)</f>
        <v>#N/A</v>
      </c>
      <c r="H237" s="119" t="e">
        <f>VLOOKUP('Facility ABX Data'!B239,'Facility ABX Data'!$B$2:$M$4947,12, FALSE)</f>
        <v>#N/A</v>
      </c>
      <c r="I237" s="128" t="e">
        <f>VLOOKUP('Facility ABX Data'!B239,'Facility ABX Data'!$B$4:$M$4976,  10,FALSE)</f>
        <v>#N/A</v>
      </c>
    </row>
    <row r="238" spans="1:9" x14ac:dyDescent="0.25">
      <c r="A238" s="111">
        <f>'Facility ABX Data'!A240</f>
        <v>0</v>
      </c>
      <c r="B238" s="119">
        <f>'Facility ABX Data'!B240</f>
        <v>0</v>
      </c>
      <c r="C238" s="119" t="e">
        <f>VLOOKUP('Facility ABX Data'!B240,'Facility ABX Data'!$B$2:$M$4947,2, FALSE)</f>
        <v>#N/A</v>
      </c>
      <c r="D238" s="119" t="e">
        <f>VLOOKUP('Facility ABX Data'!B240,'Facility ABX Data'!$B$2:$M$4947,5, FALSE)</f>
        <v>#N/A</v>
      </c>
      <c r="E238" s="119" t="e">
        <f>VLOOKUP('Facility ABX Data'!B240,'Facility ABX Data'!$B$2:$H$4947,7, FALSE)</f>
        <v>#N/A</v>
      </c>
      <c r="F238" s="118" t="e">
        <f>VLOOKUP('Facility ABX Data'!B240,'Facility ABX Data'!$B$2:$M$4947,8, FALSE)</f>
        <v>#N/A</v>
      </c>
      <c r="G238" s="119" t="e">
        <f>VLOOKUP('Facility ABX Data'!B240,'Facility ABX Data'!$B$2:$M$4947,11, FALSE)</f>
        <v>#N/A</v>
      </c>
      <c r="H238" s="119" t="e">
        <f>VLOOKUP('Facility ABX Data'!B240,'Facility ABX Data'!$B$2:$M$4947,12, FALSE)</f>
        <v>#N/A</v>
      </c>
      <c r="I238" s="128" t="e">
        <f>VLOOKUP('Facility ABX Data'!B240,'Facility ABX Data'!$B$4:$M$4976,  10,FALSE)</f>
        <v>#N/A</v>
      </c>
    </row>
    <row r="239" spans="1:9" x14ac:dyDescent="0.25">
      <c r="A239" s="111">
        <f>'Facility ABX Data'!A241</f>
        <v>0</v>
      </c>
      <c r="B239" s="119">
        <f>'Facility ABX Data'!B241</f>
        <v>0</v>
      </c>
      <c r="C239" s="119" t="e">
        <f>VLOOKUP('Facility ABX Data'!B241,'Facility ABX Data'!$B$2:$M$4947,2, FALSE)</f>
        <v>#N/A</v>
      </c>
      <c r="D239" s="119" t="e">
        <f>VLOOKUP('Facility ABX Data'!B241,'Facility ABX Data'!$B$2:$M$4947,5, FALSE)</f>
        <v>#N/A</v>
      </c>
      <c r="E239" s="119" t="e">
        <f>VLOOKUP('Facility ABX Data'!B241,'Facility ABX Data'!$B$2:$H$4947,7, FALSE)</f>
        <v>#N/A</v>
      </c>
      <c r="F239" s="118" t="e">
        <f>VLOOKUP('Facility ABX Data'!B241,'Facility ABX Data'!$B$2:$M$4947,8, FALSE)</f>
        <v>#N/A</v>
      </c>
      <c r="G239" s="119" t="e">
        <f>VLOOKUP('Facility ABX Data'!B241,'Facility ABX Data'!$B$2:$M$4947,11, FALSE)</f>
        <v>#N/A</v>
      </c>
      <c r="H239" s="119" t="e">
        <f>VLOOKUP('Facility ABX Data'!B241,'Facility ABX Data'!$B$2:$M$4947,12, FALSE)</f>
        <v>#N/A</v>
      </c>
      <c r="I239" s="128" t="e">
        <f>VLOOKUP('Facility ABX Data'!B241,'Facility ABX Data'!$B$4:$M$4976,  10,FALSE)</f>
        <v>#N/A</v>
      </c>
    </row>
    <row r="240" spans="1:9" x14ac:dyDescent="0.25">
      <c r="A240" s="111">
        <f>'Facility ABX Data'!A242</f>
        <v>0</v>
      </c>
      <c r="B240" s="119">
        <f>'Facility ABX Data'!B242</f>
        <v>0</v>
      </c>
      <c r="C240" s="119" t="e">
        <f>VLOOKUP('Facility ABX Data'!B242,'Facility ABX Data'!$B$2:$M$4947,2, FALSE)</f>
        <v>#N/A</v>
      </c>
      <c r="D240" s="119" t="e">
        <f>VLOOKUP('Facility ABX Data'!B242,'Facility ABX Data'!$B$2:$M$4947,5, FALSE)</f>
        <v>#N/A</v>
      </c>
      <c r="E240" s="119" t="e">
        <f>VLOOKUP('Facility ABX Data'!B242,'Facility ABX Data'!$B$2:$H$4947,7, FALSE)</f>
        <v>#N/A</v>
      </c>
      <c r="F240" s="118" t="e">
        <f>VLOOKUP('Facility ABX Data'!B242,'Facility ABX Data'!$B$2:$M$4947,8, FALSE)</f>
        <v>#N/A</v>
      </c>
      <c r="G240" s="119" t="e">
        <f>VLOOKUP('Facility ABX Data'!B242,'Facility ABX Data'!$B$2:$M$4947,11, FALSE)</f>
        <v>#N/A</v>
      </c>
      <c r="H240" s="119" t="e">
        <f>VLOOKUP('Facility ABX Data'!B242,'Facility ABX Data'!$B$2:$M$4947,12, FALSE)</f>
        <v>#N/A</v>
      </c>
      <c r="I240" s="128" t="e">
        <f>VLOOKUP('Facility ABX Data'!B242,'Facility ABX Data'!$B$4:$M$4976,  10,FALSE)</f>
        <v>#N/A</v>
      </c>
    </row>
    <row r="241" spans="1:9" x14ac:dyDescent="0.25">
      <c r="A241" s="111">
        <f>'Facility ABX Data'!A243</f>
        <v>0</v>
      </c>
      <c r="B241" s="119">
        <f>'Facility ABX Data'!B243</f>
        <v>0</v>
      </c>
      <c r="C241" s="119" t="e">
        <f>VLOOKUP('Facility ABX Data'!B243,'Facility ABX Data'!$B$2:$M$4947,2, FALSE)</f>
        <v>#N/A</v>
      </c>
      <c r="D241" s="119" t="e">
        <f>VLOOKUP('Facility ABX Data'!B243,'Facility ABX Data'!$B$2:$M$4947,5, FALSE)</f>
        <v>#N/A</v>
      </c>
      <c r="E241" s="119" t="e">
        <f>VLOOKUP('Facility ABX Data'!B243,'Facility ABX Data'!$B$2:$H$4947,7, FALSE)</f>
        <v>#N/A</v>
      </c>
      <c r="F241" s="118" t="e">
        <f>VLOOKUP('Facility ABX Data'!B243,'Facility ABX Data'!$B$2:$M$4947,8, FALSE)</f>
        <v>#N/A</v>
      </c>
      <c r="G241" s="119" t="e">
        <f>VLOOKUP('Facility ABX Data'!B243,'Facility ABX Data'!$B$2:$M$4947,11, FALSE)</f>
        <v>#N/A</v>
      </c>
      <c r="H241" s="119" t="e">
        <f>VLOOKUP('Facility ABX Data'!B243,'Facility ABX Data'!$B$2:$M$4947,12, FALSE)</f>
        <v>#N/A</v>
      </c>
      <c r="I241" s="128" t="e">
        <f>VLOOKUP('Facility ABX Data'!B243,'Facility ABX Data'!$B$4:$M$4976,  10,FALSE)</f>
        <v>#N/A</v>
      </c>
    </row>
    <row r="242" spans="1:9" x14ac:dyDescent="0.25">
      <c r="A242" s="111">
        <f>'Facility ABX Data'!A244</f>
        <v>0</v>
      </c>
      <c r="B242" s="119">
        <f>'Facility ABX Data'!B244</f>
        <v>0</v>
      </c>
      <c r="C242" s="119" t="e">
        <f>VLOOKUP('Facility ABX Data'!B244,'Facility ABX Data'!$B$2:$M$4947,2, FALSE)</f>
        <v>#N/A</v>
      </c>
      <c r="D242" s="119" t="e">
        <f>VLOOKUP('Facility ABX Data'!B244,'Facility ABX Data'!$B$2:$M$4947,5, FALSE)</f>
        <v>#N/A</v>
      </c>
      <c r="E242" s="119" t="e">
        <f>VLOOKUP('Facility ABX Data'!B244,'Facility ABX Data'!$B$2:$H$4947,7, FALSE)</f>
        <v>#N/A</v>
      </c>
      <c r="F242" s="118" t="e">
        <f>VLOOKUP('Facility ABX Data'!B244,'Facility ABX Data'!$B$2:$M$4947,8, FALSE)</f>
        <v>#N/A</v>
      </c>
      <c r="G242" s="119" t="e">
        <f>VLOOKUP('Facility ABX Data'!B244,'Facility ABX Data'!$B$2:$M$4947,11, FALSE)</f>
        <v>#N/A</v>
      </c>
      <c r="H242" s="119" t="e">
        <f>VLOOKUP('Facility ABX Data'!B244,'Facility ABX Data'!$B$2:$M$4947,12, FALSE)</f>
        <v>#N/A</v>
      </c>
      <c r="I242" s="128" t="e">
        <f>VLOOKUP('Facility ABX Data'!B244,'Facility ABX Data'!$B$4:$M$4976,  10,FALSE)</f>
        <v>#N/A</v>
      </c>
    </row>
    <row r="243" spans="1:9" x14ac:dyDescent="0.25">
      <c r="A243" s="111">
        <f>'Facility ABX Data'!A245</f>
        <v>0</v>
      </c>
      <c r="B243" s="119">
        <f>'Facility ABX Data'!B245</f>
        <v>0</v>
      </c>
      <c r="C243" s="119" t="e">
        <f>VLOOKUP('Facility ABX Data'!B245,'Facility ABX Data'!$B$2:$M$4947,2, FALSE)</f>
        <v>#N/A</v>
      </c>
      <c r="D243" s="119" t="e">
        <f>VLOOKUP('Facility ABX Data'!B245,'Facility ABX Data'!$B$2:$M$4947,5, FALSE)</f>
        <v>#N/A</v>
      </c>
      <c r="E243" s="119" t="e">
        <f>VLOOKUP('Facility ABX Data'!B245,'Facility ABX Data'!$B$2:$H$4947,7, FALSE)</f>
        <v>#N/A</v>
      </c>
      <c r="F243" s="118" t="e">
        <f>VLOOKUP('Facility ABX Data'!B245,'Facility ABX Data'!$B$2:$M$4947,8, FALSE)</f>
        <v>#N/A</v>
      </c>
      <c r="G243" s="119" t="e">
        <f>VLOOKUP('Facility ABX Data'!B245,'Facility ABX Data'!$B$2:$M$4947,11, FALSE)</f>
        <v>#N/A</v>
      </c>
      <c r="H243" s="119" t="e">
        <f>VLOOKUP('Facility ABX Data'!B245,'Facility ABX Data'!$B$2:$M$4947,12, FALSE)</f>
        <v>#N/A</v>
      </c>
      <c r="I243" s="128" t="e">
        <f>VLOOKUP('Facility ABX Data'!B245,'Facility ABX Data'!$B$4:$M$4976,  10,FALSE)</f>
        <v>#N/A</v>
      </c>
    </row>
    <row r="244" spans="1:9" x14ac:dyDescent="0.25">
      <c r="A244" s="111">
        <f>'Facility ABX Data'!A246</f>
        <v>0</v>
      </c>
      <c r="B244" s="119">
        <f>'Facility ABX Data'!B246</f>
        <v>0</v>
      </c>
      <c r="C244" s="119" t="e">
        <f>VLOOKUP('Facility ABX Data'!B246,'Facility ABX Data'!$B$2:$M$4947,2, FALSE)</f>
        <v>#N/A</v>
      </c>
      <c r="D244" s="119" t="e">
        <f>VLOOKUP('Facility ABX Data'!B246,'Facility ABX Data'!$B$2:$M$4947,5, FALSE)</f>
        <v>#N/A</v>
      </c>
      <c r="E244" s="119" t="e">
        <f>VLOOKUP('Facility ABX Data'!B246,'Facility ABX Data'!$B$2:$H$4947,7, FALSE)</f>
        <v>#N/A</v>
      </c>
      <c r="F244" s="118" t="e">
        <f>VLOOKUP('Facility ABX Data'!B246,'Facility ABX Data'!$B$2:$M$4947,8, FALSE)</f>
        <v>#N/A</v>
      </c>
      <c r="G244" s="119" t="e">
        <f>VLOOKUP('Facility ABX Data'!B246,'Facility ABX Data'!$B$2:$M$4947,11, FALSE)</f>
        <v>#N/A</v>
      </c>
      <c r="H244" s="119" t="e">
        <f>VLOOKUP('Facility ABX Data'!B246,'Facility ABX Data'!$B$2:$M$4947,12, FALSE)</f>
        <v>#N/A</v>
      </c>
      <c r="I244" s="128" t="e">
        <f>VLOOKUP('Facility ABX Data'!B246,'Facility ABX Data'!$B$4:$M$4976,  10,FALSE)</f>
        <v>#N/A</v>
      </c>
    </row>
    <row r="245" spans="1:9" x14ac:dyDescent="0.25">
      <c r="A245" s="111">
        <f>'Facility ABX Data'!A247</f>
        <v>0</v>
      </c>
      <c r="B245" s="119">
        <f>'Facility ABX Data'!B247</f>
        <v>0</v>
      </c>
      <c r="C245" s="119" t="e">
        <f>VLOOKUP('Facility ABX Data'!B247,'Facility ABX Data'!$B$2:$M$4947,2, FALSE)</f>
        <v>#N/A</v>
      </c>
      <c r="D245" s="119" t="e">
        <f>VLOOKUP('Facility ABX Data'!B247,'Facility ABX Data'!$B$2:$M$4947,5, FALSE)</f>
        <v>#N/A</v>
      </c>
      <c r="E245" s="119" t="e">
        <f>VLOOKUP('Facility ABX Data'!B247,'Facility ABX Data'!$B$2:$H$4947,7, FALSE)</f>
        <v>#N/A</v>
      </c>
      <c r="F245" s="118" t="e">
        <f>VLOOKUP('Facility ABX Data'!B247,'Facility ABX Data'!$B$2:$M$4947,8, FALSE)</f>
        <v>#N/A</v>
      </c>
      <c r="G245" s="119" t="e">
        <f>VLOOKUP('Facility ABX Data'!B247,'Facility ABX Data'!$B$2:$M$4947,11, FALSE)</f>
        <v>#N/A</v>
      </c>
      <c r="H245" s="119" t="e">
        <f>VLOOKUP('Facility ABX Data'!B247,'Facility ABX Data'!$B$2:$M$4947,12, FALSE)</f>
        <v>#N/A</v>
      </c>
      <c r="I245" s="128" t="e">
        <f>VLOOKUP('Facility ABX Data'!B247,'Facility ABX Data'!$B$4:$M$4976,  10,FALSE)</f>
        <v>#N/A</v>
      </c>
    </row>
    <row r="246" spans="1:9" x14ac:dyDescent="0.25">
      <c r="A246" s="111">
        <f>'Facility ABX Data'!A248</f>
        <v>0</v>
      </c>
      <c r="B246" s="119">
        <f>'Facility ABX Data'!B248</f>
        <v>0</v>
      </c>
      <c r="C246" s="119" t="e">
        <f>VLOOKUP('Facility ABX Data'!B248,'Facility ABX Data'!$B$2:$M$4947,2, FALSE)</f>
        <v>#N/A</v>
      </c>
      <c r="D246" s="119" t="e">
        <f>VLOOKUP('Facility ABX Data'!B248,'Facility ABX Data'!$B$2:$M$4947,5, FALSE)</f>
        <v>#N/A</v>
      </c>
      <c r="E246" s="119" t="e">
        <f>VLOOKUP('Facility ABX Data'!B248,'Facility ABX Data'!$B$2:$H$4947,7, FALSE)</f>
        <v>#N/A</v>
      </c>
      <c r="F246" s="118" t="e">
        <f>VLOOKUP('Facility ABX Data'!B248,'Facility ABX Data'!$B$2:$M$4947,8, FALSE)</f>
        <v>#N/A</v>
      </c>
      <c r="G246" s="119" t="e">
        <f>VLOOKUP('Facility ABX Data'!B248,'Facility ABX Data'!$B$2:$M$4947,11, FALSE)</f>
        <v>#N/A</v>
      </c>
      <c r="H246" s="119" t="e">
        <f>VLOOKUP('Facility ABX Data'!B248,'Facility ABX Data'!$B$2:$M$4947,12, FALSE)</f>
        <v>#N/A</v>
      </c>
      <c r="I246" s="128" t="e">
        <f>VLOOKUP('Facility ABX Data'!B248,'Facility ABX Data'!$B$4:$M$4976,  10,FALSE)</f>
        <v>#N/A</v>
      </c>
    </row>
    <row r="247" spans="1:9" x14ac:dyDescent="0.25">
      <c r="A247" s="111">
        <f>'Facility ABX Data'!A249</f>
        <v>0</v>
      </c>
      <c r="B247" s="119">
        <f>'Facility ABX Data'!B249</f>
        <v>0</v>
      </c>
      <c r="C247" s="119" t="e">
        <f>VLOOKUP('Facility ABX Data'!B249,'Facility ABX Data'!$B$2:$M$4947,2, FALSE)</f>
        <v>#N/A</v>
      </c>
      <c r="D247" s="119" t="e">
        <f>VLOOKUP('Facility ABX Data'!B249,'Facility ABX Data'!$B$2:$M$4947,5, FALSE)</f>
        <v>#N/A</v>
      </c>
      <c r="E247" s="119" t="e">
        <f>VLOOKUP('Facility ABX Data'!B249,'Facility ABX Data'!$B$2:$H$4947,7, FALSE)</f>
        <v>#N/A</v>
      </c>
      <c r="F247" s="118" t="e">
        <f>VLOOKUP('Facility ABX Data'!B249,'Facility ABX Data'!$B$2:$M$4947,8, FALSE)</f>
        <v>#N/A</v>
      </c>
      <c r="G247" s="119" t="e">
        <f>VLOOKUP('Facility ABX Data'!B249,'Facility ABX Data'!$B$2:$M$4947,11, FALSE)</f>
        <v>#N/A</v>
      </c>
      <c r="H247" s="119" t="e">
        <f>VLOOKUP('Facility ABX Data'!B249,'Facility ABX Data'!$B$2:$M$4947,12, FALSE)</f>
        <v>#N/A</v>
      </c>
      <c r="I247" s="128" t="e">
        <f>VLOOKUP('Facility ABX Data'!B249,'Facility ABX Data'!$B$4:$M$4976,  10,FALSE)</f>
        <v>#N/A</v>
      </c>
    </row>
    <row r="248" spans="1:9" x14ac:dyDescent="0.25">
      <c r="A248" s="111">
        <f>'Facility ABX Data'!A250</f>
        <v>0</v>
      </c>
      <c r="B248" s="119">
        <f>'Facility ABX Data'!B250</f>
        <v>0</v>
      </c>
      <c r="C248" s="119" t="e">
        <f>VLOOKUP('Facility ABX Data'!B250,'Facility ABX Data'!$B$2:$M$4947,2, FALSE)</f>
        <v>#N/A</v>
      </c>
      <c r="D248" s="119" t="e">
        <f>VLOOKUP('Facility ABX Data'!B250,'Facility ABX Data'!$B$2:$M$4947,5, FALSE)</f>
        <v>#N/A</v>
      </c>
      <c r="E248" s="119" t="e">
        <f>VLOOKUP('Facility ABX Data'!B250,'Facility ABX Data'!$B$2:$H$4947,7, FALSE)</f>
        <v>#N/A</v>
      </c>
      <c r="F248" s="118" t="e">
        <f>VLOOKUP('Facility ABX Data'!B250,'Facility ABX Data'!$B$2:$M$4947,8, FALSE)</f>
        <v>#N/A</v>
      </c>
      <c r="G248" s="119" t="e">
        <f>VLOOKUP('Facility ABX Data'!B250,'Facility ABX Data'!$B$2:$M$4947,11, FALSE)</f>
        <v>#N/A</v>
      </c>
      <c r="H248" s="119" t="e">
        <f>VLOOKUP('Facility ABX Data'!B250,'Facility ABX Data'!$B$2:$M$4947,12, FALSE)</f>
        <v>#N/A</v>
      </c>
      <c r="I248" s="128" t="e">
        <f>VLOOKUP('Facility ABX Data'!B250,'Facility ABX Data'!$B$4:$M$4976,  10,FALSE)</f>
        <v>#N/A</v>
      </c>
    </row>
    <row r="249" spans="1:9" x14ac:dyDescent="0.25">
      <c r="A249" s="111">
        <f>'Facility ABX Data'!A251</f>
        <v>0</v>
      </c>
      <c r="B249" s="119">
        <f>'Facility ABX Data'!B251</f>
        <v>0</v>
      </c>
      <c r="C249" s="119" t="e">
        <f>VLOOKUP('Facility ABX Data'!B251,'Facility ABX Data'!$B$2:$M$4947,2, FALSE)</f>
        <v>#N/A</v>
      </c>
      <c r="D249" s="119" t="e">
        <f>VLOOKUP('Facility ABX Data'!B251,'Facility ABX Data'!$B$2:$M$4947,5, FALSE)</f>
        <v>#N/A</v>
      </c>
      <c r="E249" s="119" t="e">
        <f>VLOOKUP('Facility ABX Data'!B251,'Facility ABX Data'!$B$2:$H$4947,7, FALSE)</f>
        <v>#N/A</v>
      </c>
      <c r="F249" s="118" t="e">
        <f>VLOOKUP('Facility ABX Data'!B251,'Facility ABX Data'!$B$2:$M$4947,8, FALSE)</f>
        <v>#N/A</v>
      </c>
      <c r="G249" s="119" t="e">
        <f>VLOOKUP('Facility ABX Data'!B251,'Facility ABX Data'!$B$2:$M$4947,11, FALSE)</f>
        <v>#N/A</v>
      </c>
      <c r="H249" s="119" t="e">
        <f>VLOOKUP('Facility ABX Data'!B251,'Facility ABX Data'!$B$2:$M$4947,12, FALSE)</f>
        <v>#N/A</v>
      </c>
      <c r="I249" s="128" t="e">
        <f>VLOOKUP('Facility ABX Data'!B251,'Facility ABX Data'!$B$4:$M$4976,  10,FALSE)</f>
        <v>#N/A</v>
      </c>
    </row>
    <row r="250" spans="1:9" x14ac:dyDescent="0.25">
      <c r="A250" s="111">
        <f>'Facility ABX Data'!A252</f>
        <v>0</v>
      </c>
      <c r="B250" s="119">
        <f>'Facility ABX Data'!B252</f>
        <v>0</v>
      </c>
      <c r="C250" s="119" t="e">
        <f>VLOOKUP('Facility ABX Data'!B252,'Facility ABX Data'!$B$2:$M$4947,2, FALSE)</f>
        <v>#N/A</v>
      </c>
      <c r="D250" s="119" t="e">
        <f>VLOOKUP('Facility ABX Data'!B252,'Facility ABX Data'!$B$2:$M$4947,5, FALSE)</f>
        <v>#N/A</v>
      </c>
      <c r="E250" s="119" t="e">
        <f>VLOOKUP('Facility ABX Data'!B252,'Facility ABX Data'!$B$2:$H$4947,7, FALSE)</f>
        <v>#N/A</v>
      </c>
      <c r="F250" s="118" t="e">
        <f>VLOOKUP('Facility ABX Data'!B252,'Facility ABX Data'!$B$2:$M$4947,8, FALSE)</f>
        <v>#N/A</v>
      </c>
      <c r="G250" s="119" t="e">
        <f>VLOOKUP('Facility ABX Data'!B252,'Facility ABX Data'!$B$2:$M$4947,11, FALSE)</f>
        <v>#N/A</v>
      </c>
      <c r="H250" s="119" t="e">
        <f>VLOOKUP('Facility ABX Data'!B252,'Facility ABX Data'!$B$2:$M$4947,12, FALSE)</f>
        <v>#N/A</v>
      </c>
      <c r="I250" s="128" t="e">
        <f>VLOOKUP('Facility ABX Data'!B252,'Facility ABX Data'!$B$4:$M$4976,  10,FALSE)</f>
        <v>#N/A</v>
      </c>
    </row>
    <row r="251" spans="1:9" x14ac:dyDescent="0.25">
      <c r="A251" s="111">
        <f>'Facility ABX Data'!A253</f>
        <v>0</v>
      </c>
      <c r="B251" s="119">
        <f>'Facility ABX Data'!B253</f>
        <v>0</v>
      </c>
      <c r="C251" s="119" t="e">
        <f>VLOOKUP('Facility ABX Data'!B253,'Facility ABX Data'!$B$2:$M$4947,2, FALSE)</f>
        <v>#N/A</v>
      </c>
      <c r="D251" s="119" t="e">
        <f>VLOOKUP('Facility ABX Data'!B253,'Facility ABX Data'!$B$2:$M$4947,5, FALSE)</f>
        <v>#N/A</v>
      </c>
      <c r="E251" s="119" t="e">
        <f>VLOOKUP('Facility ABX Data'!B253,'Facility ABX Data'!$B$2:$H$4947,7, FALSE)</f>
        <v>#N/A</v>
      </c>
      <c r="F251" s="118" t="e">
        <f>VLOOKUP('Facility ABX Data'!B253,'Facility ABX Data'!$B$2:$M$4947,8, FALSE)</f>
        <v>#N/A</v>
      </c>
      <c r="G251" s="119" t="e">
        <f>VLOOKUP('Facility ABX Data'!B253,'Facility ABX Data'!$B$2:$M$4947,11, FALSE)</f>
        <v>#N/A</v>
      </c>
      <c r="H251" s="119" t="e">
        <f>VLOOKUP('Facility ABX Data'!B253,'Facility ABX Data'!$B$2:$M$4947,12, FALSE)</f>
        <v>#N/A</v>
      </c>
      <c r="I251" s="128" t="e">
        <f>VLOOKUP('Facility ABX Data'!B253,'Facility ABX Data'!$B$4:$M$4976,  10,FALSE)</f>
        <v>#N/A</v>
      </c>
    </row>
    <row r="252" spans="1:9" x14ac:dyDescent="0.25">
      <c r="A252" s="111">
        <f>'Facility ABX Data'!A254</f>
        <v>0</v>
      </c>
      <c r="B252" s="119">
        <f>'Facility ABX Data'!B254</f>
        <v>0</v>
      </c>
      <c r="C252" s="119" t="e">
        <f>VLOOKUP('Facility ABX Data'!B254,'Facility ABX Data'!$B$2:$M$4947,2, FALSE)</f>
        <v>#N/A</v>
      </c>
      <c r="D252" s="119" t="e">
        <f>VLOOKUP('Facility ABX Data'!B254,'Facility ABX Data'!$B$2:$M$4947,5, FALSE)</f>
        <v>#N/A</v>
      </c>
      <c r="E252" s="119" t="e">
        <f>VLOOKUP('Facility ABX Data'!B254,'Facility ABX Data'!$B$2:$H$4947,7, FALSE)</f>
        <v>#N/A</v>
      </c>
      <c r="F252" s="118" t="e">
        <f>VLOOKUP('Facility ABX Data'!B254,'Facility ABX Data'!$B$2:$M$4947,8, FALSE)</f>
        <v>#N/A</v>
      </c>
      <c r="G252" s="119" t="e">
        <f>VLOOKUP('Facility ABX Data'!B254,'Facility ABX Data'!$B$2:$M$4947,11, FALSE)</f>
        <v>#N/A</v>
      </c>
      <c r="H252" s="119" t="e">
        <f>VLOOKUP('Facility ABX Data'!B254,'Facility ABX Data'!$B$2:$M$4947,12, FALSE)</f>
        <v>#N/A</v>
      </c>
      <c r="I252" s="128" t="e">
        <f>VLOOKUP('Facility ABX Data'!B254,'Facility ABX Data'!$B$4:$M$4976,  10,FALSE)</f>
        <v>#N/A</v>
      </c>
    </row>
    <row r="253" spans="1:9" x14ac:dyDescent="0.25">
      <c r="A253" s="111">
        <f>'Facility ABX Data'!A255</f>
        <v>0</v>
      </c>
      <c r="B253" s="119">
        <f>'Facility ABX Data'!B255</f>
        <v>0</v>
      </c>
      <c r="C253" s="119" t="e">
        <f>VLOOKUP('Facility ABX Data'!B255,'Facility ABX Data'!$B$2:$M$4947,2, FALSE)</f>
        <v>#N/A</v>
      </c>
      <c r="D253" s="119" t="e">
        <f>VLOOKUP('Facility ABX Data'!B255,'Facility ABX Data'!$B$2:$M$4947,5, FALSE)</f>
        <v>#N/A</v>
      </c>
      <c r="E253" s="119" t="e">
        <f>VLOOKUP('Facility ABX Data'!B255,'Facility ABX Data'!$B$2:$H$4947,7, FALSE)</f>
        <v>#N/A</v>
      </c>
      <c r="F253" s="118" t="e">
        <f>VLOOKUP('Facility ABX Data'!B255,'Facility ABX Data'!$B$2:$M$4947,8, FALSE)</f>
        <v>#N/A</v>
      </c>
      <c r="G253" s="119" t="e">
        <f>VLOOKUP('Facility ABX Data'!B255,'Facility ABX Data'!$B$2:$M$4947,11, FALSE)</f>
        <v>#N/A</v>
      </c>
      <c r="H253" s="119" t="e">
        <f>VLOOKUP('Facility ABX Data'!B255,'Facility ABX Data'!$B$2:$M$4947,12, FALSE)</f>
        <v>#N/A</v>
      </c>
      <c r="I253" s="128" t="e">
        <f>VLOOKUP('Facility ABX Data'!B255,'Facility ABX Data'!$B$4:$M$4976,  10,FALSE)</f>
        <v>#N/A</v>
      </c>
    </row>
    <row r="254" spans="1:9" x14ac:dyDescent="0.25">
      <c r="A254" s="111">
        <f>'Facility ABX Data'!A256</f>
        <v>0</v>
      </c>
      <c r="B254" s="119">
        <f>'Facility ABX Data'!B256</f>
        <v>0</v>
      </c>
      <c r="C254" s="119" t="e">
        <f>VLOOKUP('Facility ABX Data'!B256,'Facility ABX Data'!$B$2:$M$4947,2, FALSE)</f>
        <v>#N/A</v>
      </c>
      <c r="D254" s="119" t="e">
        <f>VLOOKUP('Facility ABX Data'!B256,'Facility ABX Data'!$B$2:$M$4947,5, FALSE)</f>
        <v>#N/A</v>
      </c>
      <c r="E254" s="119" t="e">
        <f>VLOOKUP('Facility ABX Data'!B256,'Facility ABX Data'!$B$2:$H$4947,7, FALSE)</f>
        <v>#N/A</v>
      </c>
      <c r="F254" s="118" t="e">
        <f>VLOOKUP('Facility ABX Data'!B256,'Facility ABX Data'!$B$2:$M$4947,8, FALSE)</f>
        <v>#N/A</v>
      </c>
      <c r="G254" s="119" t="e">
        <f>VLOOKUP('Facility ABX Data'!B256,'Facility ABX Data'!$B$2:$M$4947,11, FALSE)</f>
        <v>#N/A</v>
      </c>
      <c r="H254" s="119" t="e">
        <f>VLOOKUP('Facility ABX Data'!B256,'Facility ABX Data'!$B$2:$M$4947,12, FALSE)</f>
        <v>#N/A</v>
      </c>
      <c r="I254" s="128" t="e">
        <f>VLOOKUP('Facility ABX Data'!B256,'Facility ABX Data'!$B$4:$M$4976,  10,FALSE)</f>
        <v>#N/A</v>
      </c>
    </row>
    <row r="255" spans="1:9" x14ac:dyDescent="0.25">
      <c r="A255" s="111">
        <f>'Facility ABX Data'!A257</f>
        <v>0</v>
      </c>
      <c r="B255" s="119">
        <f>'Facility ABX Data'!B257</f>
        <v>0</v>
      </c>
      <c r="C255" s="119" t="e">
        <f>VLOOKUP('Facility ABX Data'!B257,'Facility ABX Data'!$B$2:$M$4947,2, FALSE)</f>
        <v>#N/A</v>
      </c>
      <c r="D255" s="119" t="e">
        <f>VLOOKUP('Facility ABX Data'!B257,'Facility ABX Data'!$B$2:$M$4947,5, FALSE)</f>
        <v>#N/A</v>
      </c>
      <c r="E255" s="119" t="e">
        <f>VLOOKUP('Facility ABX Data'!B257,'Facility ABX Data'!$B$2:$H$4947,7, FALSE)</f>
        <v>#N/A</v>
      </c>
      <c r="F255" s="118" t="e">
        <f>VLOOKUP('Facility ABX Data'!B257,'Facility ABX Data'!$B$2:$M$4947,8, FALSE)</f>
        <v>#N/A</v>
      </c>
      <c r="G255" s="119" t="e">
        <f>VLOOKUP('Facility ABX Data'!B257,'Facility ABX Data'!$B$2:$M$4947,11, FALSE)</f>
        <v>#N/A</v>
      </c>
      <c r="H255" s="119" t="e">
        <f>VLOOKUP('Facility ABX Data'!B257,'Facility ABX Data'!$B$2:$M$4947,12, FALSE)</f>
        <v>#N/A</v>
      </c>
      <c r="I255" s="128" t="e">
        <f>VLOOKUP('Facility ABX Data'!B257,'Facility ABX Data'!$B$4:$M$4976,  10,FALSE)</f>
        <v>#N/A</v>
      </c>
    </row>
    <row r="256" spans="1:9" x14ac:dyDescent="0.25">
      <c r="A256" s="111">
        <f>'Facility ABX Data'!A258</f>
        <v>0</v>
      </c>
      <c r="B256" s="119">
        <f>'Facility ABX Data'!B258</f>
        <v>0</v>
      </c>
      <c r="C256" s="119" t="e">
        <f>VLOOKUP('Facility ABX Data'!B258,'Facility ABX Data'!$B$2:$M$4947,2, FALSE)</f>
        <v>#N/A</v>
      </c>
      <c r="D256" s="119" t="e">
        <f>VLOOKUP('Facility ABX Data'!B258,'Facility ABX Data'!$B$2:$M$4947,5, FALSE)</f>
        <v>#N/A</v>
      </c>
      <c r="E256" s="119" t="e">
        <f>VLOOKUP('Facility ABX Data'!B258,'Facility ABX Data'!$B$2:$H$4947,7, FALSE)</f>
        <v>#N/A</v>
      </c>
      <c r="F256" s="118" t="e">
        <f>VLOOKUP('Facility ABX Data'!B258,'Facility ABX Data'!$B$2:$M$4947,8, FALSE)</f>
        <v>#N/A</v>
      </c>
      <c r="G256" s="119" t="e">
        <f>VLOOKUP('Facility ABX Data'!B258,'Facility ABX Data'!$B$2:$M$4947,11, FALSE)</f>
        <v>#N/A</v>
      </c>
      <c r="H256" s="119" t="e">
        <f>VLOOKUP('Facility ABX Data'!B258,'Facility ABX Data'!$B$2:$M$4947,12, FALSE)</f>
        <v>#N/A</v>
      </c>
      <c r="I256" s="128" t="e">
        <f>VLOOKUP('Facility ABX Data'!B258,'Facility ABX Data'!$B$4:$M$4976,  10,FALSE)</f>
        <v>#N/A</v>
      </c>
    </row>
    <row r="257" spans="1:9" x14ac:dyDescent="0.25">
      <c r="A257" s="111">
        <f>'Facility ABX Data'!A259</f>
        <v>0</v>
      </c>
      <c r="B257" s="119">
        <f>'Facility ABX Data'!B259</f>
        <v>0</v>
      </c>
      <c r="C257" s="119" t="e">
        <f>VLOOKUP('Facility ABX Data'!B259,'Facility ABX Data'!$B$2:$M$4947,2, FALSE)</f>
        <v>#N/A</v>
      </c>
      <c r="D257" s="119" t="e">
        <f>VLOOKUP('Facility ABX Data'!B259,'Facility ABX Data'!$B$2:$M$4947,5, FALSE)</f>
        <v>#N/A</v>
      </c>
      <c r="E257" s="119" t="e">
        <f>VLOOKUP('Facility ABX Data'!B259,'Facility ABX Data'!$B$2:$H$4947,7, FALSE)</f>
        <v>#N/A</v>
      </c>
      <c r="F257" s="118" t="e">
        <f>VLOOKUP('Facility ABX Data'!B259,'Facility ABX Data'!$B$2:$M$4947,8, FALSE)</f>
        <v>#N/A</v>
      </c>
      <c r="G257" s="119" t="e">
        <f>VLOOKUP('Facility ABX Data'!B259,'Facility ABX Data'!$B$2:$M$4947,11, FALSE)</f>
        <v>#N/A</v>
      </c>
      <c r="H257" s="119" t="e">
        <f>VLOOKUP('Facility ABX Data'!B259,'Facility ABX Data'!$B$2:$M$4947,12, FALSE)</f>
        <v>#N/A</v>
      </c>
      <c r="I257" s="128" t="e">
        <f>VLOOKUP('Facility ABX Data'!B259,'Facility ABX Data'!$B$4:$M$4976,  10,FALSE)</f>
        <v>#N/A</v>
      </c>
    </row>
    <row r="258" spans="1:9" x14ac:dyDescent="0.25">
      <c r="A258" s="111">
        <f>'Facility ABX Data'!A260</f>
        <v>0</v>
      </c>
      <c r="B258" s="119">
        <f>'Facility ABX Data'!B260</f>
        <v>0</v>
      </c>
      <c r="C258" s="119" t="e">
        <f>VLOOKUP('Facility ABX Data'!B260,'Facility ABX Data'!$B$2:$M$4947,2, FALSE)</f>
        <v>#N/A</v>
      </c>
      <c r="D258" s="119" t="e">
        <f>VLOOKUP('Facility ABX Data'!B260,'Facility ABX Data'!$B$2:$M$4947,5, FALSE)</f>
        <v>#N/A</v>
      </c>
      <c r="E258" s="119" t="e">
        <f>VLOOKUP('Facility ABX Data'!B260,'Facility ABX Data'!$B$2:$H$4947,7, FALSE)</f>
        <v>#N/A</v>
      </c>
      <c r="F258" s="118" t="e">
        <f>VLOOKUP('Facility ABX Data'!B260,'Facility ABX Data'!$B$2:$M$4947,8, FALSE)</f>
        <v>#N/A</v>
      </c>
      <c r="G258" s="119" t="e">
        <f>VLOOKUP('Facility ABX Data'!B260,'Facility ABX Data'!$B$2:$M$4947,11, FALSE)</f>
        <v>#N/A</v>
      </c>
      <c r="H258" s="119" t="e">
        <f>VLOOKUP('Facility ABX Data'!B260,'Facility ABX Data'!$B$2:$M$4947,12, FALSE)</f>
        <v>#N/A</v>
      </c>
      <c r="I258" s="128" t="e">
        <f>VLOOKUP('Facility ABX Data'!B260,'Facility ABX Data'!$B$4:$M$4976,  10,FALSE)</f>
        <v>#N/A</v>
      </c>
    </row>
    <row r="259" spans="1:9" x14ac:dyDescent="0.25">
      <c r="A259" s="111">
        <f>'Facility ABX Data'!A261</f>
        <v>0</v>
      </c>
      <c r="B259" s="119">
        <f>'Facility ABX Data'!B261</f>
        <v>0</v>
      </c>
      <c r="C259" s="119" t="e">
        <f>VLOOKUP('Facility ABX Data'!B261,'Facility ABX Data'!$B$2:$M$4947,2, FALSE)</f>
        <v>#N/A</v>
      </c>
      <c r="D259" s="119" t="e">
        <f>VLOOKUP('Facility ABX Data'!B261,'Facility ABX Data'!$B$2:$M$4947,5, FALSE)</f>
        <v>#N/A</v>
      </c>
      <c r="E259" s="119" t="e">
        <f>VLOOKUP('Facility ABX Data'!B261,'Facility ABX Data'!$B$2:$H$4947,7, FALSE)</f>
        <v>#N/A</v>
      </c>
      <c r="F259" s="118" t="e">
        <f>VLOOKUP('Facility ABX Data'!B261,'Facility ABX Data'!$B$2:$M$4947,8, FALSE)</f>
        <v>#N/A</v>
      </c>
      <c r="G259" s="119" t="e">
        <f>VLOOKUP('Facility ABX Data'!B261,'Facility ABX Data'!$B$2:$M$4947,11, FALSE)</f>
        <v>#N/A</v>
      </c>
      <c r="H259" s="119" t="e">
        <f>VLOOKUP('Facility ABX Data'!B261,'Facility ABX Data'!$B$2:$M$4947,12, FALSE)</f>
        <v>#N/A</v>
      </c>
      <c r="I259" s="128" t="e">
        <f>VLOOKUP('Facility ABX Data'!B261,'Facility ABX Data'!$B$4:$M$4976,  10,FALSE)</f>
        <v>#N/A</v>
      </c>
    </row>
    <row r="260" spans="1:9" x14ac:dyDescent="0.25">
      <c r="A260" s="111">
        <f>'Facility ABX Data'!A262</f>
        <v>0</v>
      </c>
      <c r="B260" s="119">
        <f>'Facility ABX Data'!B262</f>
        <v>0</v>
      </c>
      <c r="C260" s="119" t="e">
        <f>VLOOKUP('Facility ABX Data'!B262,'Facility ABX Data'!$B$2:$M$4947,2, FALSE)</f>
        <v>#N/A</v>
      </c>
      <c r="D260" s="119" t="e">
        <f>VLOOKUP('Facility ABX Data'!B262,'Facility ABX Data'!$B$2:$M$4947,5, FALSE)</f>
        <v>#N/A</v>
      </c>
      <c r="E260" s="119" t="e">
        <f>VLOOKUP('Facility ABX Data'!B262,'Facility ABX Data'!$B$2:$H$4947,7, FALSE)</f>
        <v>#N/A</v>
      </c>
      <c r="F260" s="118" t="e">
        <f>VLOOKUP('Facility ABX Data'!B262,'Facility ABX Data'!$B$2:$M$4947,8, FALSE)</f>
        <v>#N/A</v>
      </c>
      <c r="G260" s="119" t="e">
        <f>VLOOKUP('Facility ABX Data'!B262,'Facility ABX Data'!$B$2:$M$4947,11, FALSE)</f>
        <v>#N/A</v>
      </c>
      <c r="H260" s="119" t="e">
        <f>VLOOKUP('Facility ABX Data'!B262,'Facility ABX Data'!$B$2:$M$4947,12, FALSE)</f>
        <v>#N/A</v>
      </c>
      <c r="I260" s="128" t="e">
        <f>VLOOKUP('Facility ABX Data'!B262,'Facility ABX Data'!$B$4:$M$4976,  10,FALSE)</f>
        <v>#N/A</v>
      </c>
    </row>
    <row r="261" spans="1:9" x14ac:dyDescent="0.25">
      <c r="A261" s="111">
        <f>'Facility ABX Data'!A263</f>
        <v>0</v>
      </c>
      <c r="B261" s="119">
        <f>'Facility ABX Data'!B263</f>
        <v>0</v>
      </c>
      <c r="C261" s="119" t="e">
        <f>VLOOKUP('Facility ABX Data'!B263,'Facility ABX Data'!$B$2:$M$4947,2, FALSE)</f>
        <v>#N/A</v>
      </c>
      <c r="D261" s="119" t="e">
        <f>VLOOKUP('Facility ABX Data'!B263,'Facility ABX Data'!$B$2:$M$4947,5, FALSE)</f>
        <v>#N/A</v>
      </c>
      <c r="E261" s="119" t="e">
        <f>VLOOKUP('Facility ABX Data'!B263,'Facility ABX Data'!$B$2:$H$4947,7, FALSE)</f>
        <v>#N/A</v>
      </c>
      <c r="F261" s="118" t="e">
        <f>VLOOKUP('Facility ABX Data'!B263,'Facility ABX Data'!$B$2:$M$4947,8, FALSE)</f>
        <v>#N/A</v>
      </c>
      <c r="G261" s="119" t="e">
        <f>VLOOKUP('Facility ABX Data'!B263,'Facility ABX Data'!$B$2:$M$4947,11, FALSE)</f>
        <v>#N/A</v>
      </c>
      <c r="H261" s="119" t="e">
        <f>VLOOKUP('Facility ABX Data'!B263,'Facility ABX Data'!$B$2:$M$4947,12, FALSE)</f>
        <v>#N/A</v>
      </c>
      <c r="I261" s="128" t="e">
        <f>VLOOKUP('Facility ABX Data'!B263,'Facility ABX Data'!$B$4:$M$4976,  10,FALSE)</f>
        <v>#N/A</v>
      </c>
    </row>
    <row r="262" spans="1:9" x14ac:dyDescent="0.25">
      <c r="A262" s="111">
        <f>'Facility ABX Data'!A264</f>
        <v>0</v>
      </c>
      <c r="B262" s="119">
        <f>'Facility ABX Data'!B264</f>
        <v>0</v>
      </c>
      <c r="C262" s="119" t="e">
        <f>VLOOKUP('Facility ABX Data'!B264,'Facility ABX Data'!$B$2:$M$4947,2, FALSE)</f>
        <v>#N/A</v>
      </c>
      <c r="D262" s="119" t="e">
        <f>VLOOKUP('Facility ABX Data'!B264,'Facility ABX Data'!$B$2:$M$4947,5, FALSE)</f>
        <v>#N/A</v>
      </c>
      <c r="E262" s="119" t="e">
        <f>VLOOKUP('Facility ABX Data'!B264,'Facility ABX Data'!$B$2:$H$4947,7, FALSE)</f>
        <v>#N/A</v>
      </c>
      <c r="F262" s="118" t="e">
        <f>VLOOKUP('Facility ABX Data'!B264,'Facility ABX Data'!$B$2:$M$4947,8, FALSE)</f>
        <v>#N/A</v>
      </c>
      <c r="G262" s="119" t="e">
        <f>VLOOKUP('Facility ABX Data'!B264,'Facility ABX Data'!$B$2:$M$4947,11, FALSE)</f>
        <v>#N/A</v>
      </c>
      <c r="H262" s="119" t="e">
        <f>VLOOKUP('Facility ABX Data'!B264,'Facility ABX Data'!$B$2:$M$4947,12, FALSE)</f>
        <v>#N/A</v>
      </c>
      <c r="I262" s="128" t="e">
        <f>VLOOKUP('Facility ABX Data'!B264,'Facility ABX Data'!$B$4:$M$4976,  10,FALSE)</f>
        <v>#N/A</v>
      </c>
    </row>
    <row r="263" spans="1:9" x14ac:dyDescent="0.25">
      <c r="A263" s="111">
        <f>'Facility ABX Data'!A265</f>
        <v>0</v>
      </c>
      <c r="B263" s="119">
        <f>'Facility ABX Data'!B265</f>
        <v>0</v>
      </c>
      <c r="C263" s="119" t="e">
        <f>VLOOKUP('Facility ABX Data'!B265,'Facility ABX Data'!$B$2:$M$4947,2, FALSE)</f>
        <v>#N/A</v>
      </c>
      <c r="D263" s="119" t="e">
        <f>VLOOKUP('Facility ABX Data'!B265,'Facility ABX Data'!$B$2:$M$4947,5, FALSE)</f>
        <v>#N/A</v>
      </c>
      <c r="E263" s="119" t="e">
        <f>VLOOKUP('Facility ABX Data'!B265,'Facility ABX Data'!$B$2:$H$4947,7, FALSE)</f>
        <v>#N/A</v>
      </c>
      <c r="F263" s="118" t="e">
        <f>VLOOKUP('Facility ABX Data'!B265,'Facility ABX Data'!$B$2:$M$4947,8, FALSE)</f>
        <v>#N/A</v>
      </c>
      <c r="G263" s="119" t="e">
        <f>VLOOKUP('Facility ABX Data'!B265,'Facility ABX Data'!$B$2:$M$4947,11, FALSE)</f>
        <v>#N/A</v>
      </c>
      <c r="H263" s="119" t="e">
        <f>VLOOKUP('Facility ABX Data'!B265,'Facility ABX Data'!$B$2:$M$4947,12, FALSE)</f>
        <v>#N/A</v>
      </c>
      <c r="I263" s="128" t="e">
        <f>VLOOKUP('Facility ABX Data'!B265,'Facility ABX Data'!$B$4:$M$4976,  10,FALSE)</f>
        <v>#N/A</v>
      </c>
    </row>
    <row r="264" spans="1:9" x14ac:dyDescent="0.25">
      <c r="A264" s="111">
        <f>'Facility ABX Data'!A266</f>
        <v>0</v>
      </c>
      <c r="B264" s="119">
        <f>'Facility ABX Data'!B266</f>
        <v>0</v>
      </c>
      <c r="C264" s="119" t="e">
        <f>VLOOKUP('Facility ABX Data'!B266,'Facility ABX Data'!$B$2:$M$4947,2, FALSE)</f>
        <v>#N/A</v>
      </c>
      <c r="D264" s="119" t="e">
        <f>VLOOKUP('Facility ABX Data'!B266,'Facility ABX Data'!$B$2:$M$4947,5, FALSE)</f>
        <v>#N/A</v>
      </c>
      <c r="E264" s="119" t="e">
        <f>VLOOKUP('Facility ABX Data'!B266,'Facility ABX Data'!$B$2:$H$4947,7, FALSE)</f>
        <v>#N/A</v>
      </c>
      <c r="F264" s="118" t="e">
        <f>VLOOKUP('Facility ABX Data'!B266,'Facility ABX Data'!$B$2:$M$4947,8, FALSE)</f>
        <v>#N/A</v>
      </c>
      <c r="G264" s="119" t="e">
        <f>VLOOKUP('Facility ABX Data'!B266,'Facility ABX Data'!$B$2:$M$4947,11, FALSE)</f>
        <v>#N/A</v>
      </c>
      <c r="H264" s="119" t="e">
        <f>VLOOKUP('Facility ABX Data'!B266,'Facility ABX Data'!$B$2:$M$4947,12, FALSE)</f>
        <v>#N/A</v>
      </c>
      <c r="I264" s="128" t="e">
        <f>VLOOKUP('Facility ABX Data'!B266,'Facility ABX Data'!$B$4:$M$4976,  10,FALSE)</f>
        <v>#N/A</v>
      </c>
    </row>
    <row r="265" spans="1:9" x14ac:dyDescent="0.25">
      <c r="A265" s="111">
        <f>'Facility ABX Data'!A267</f>
        <v>0</v>
      </c>
      <c r="B265" s="119">
        <f>'Facility ABX Data'!B267</f>
        <v>0</v>
      </c>
      <c r="C265" s="119" t="e">
        <f>VLOOKUP('Facility ABX Data'!B267,'Facility ABX Data'!$B$2:$M$4947,2, FALSE)</f>
        <v>#N/A</v>
      </c>
      <c r="D265" s="119" t="e">
        <f>VLOOKUP('Facility ABX Data'!B267,'Facility ABX Data'!$B$2:$M$4947,5, FALSE)</f>
        <v>#N/A</v>
      </c>
      <c r="E265" s="119" t="e">
        <f>VLOOKUP('Facility ABX Data'!B267,'Facility ABX Data'!$B$2:$H$4947,7, FALSE)</f>
        <v>#N/A</v>
      </c>
      <c r="F265" s="118" t="e">
        <f>VLOOKUP('Facility ABX Data'!B267,'Facility ABX Data'!$B$2:$M$4947,8, FALSE)</f>
        <v>#N/A</v>
      </c>
      <c r="G265" s="119" t="e">
        <f>VLOOKUP('Facility ABX Data'!B267,'Facility ABX Data'!$B$2:$M$4947,11, FALSE)</f>
        <v>#N/A</v>
      </c>
      <c r="H265" s="119" t="e">
        <f>VLOOKUP('Facility ABX Data'!B267,'Facility ABX Data'!$B$2:$M$4947,12, FALSE)</f>
        <v>#N/A</v>
      </c>
      <c r="I265" s="128" t="e">
        <f>VLOOKUP('Facility ABX Data'!B267,'Facility ABX Data'!$B$4:$M$4976,  10,FALSE)</f>
        <v>#N/A</v>
      </c>
    </row>
    <row r="266" spans="1:9" x14ac:dyDescent="0.25">
      <c r="A266" s="111">
        <f>'Facility ABX Data'!A268</f>
        <v>0</v>
      </c>
      <c r="B266" s="119">
        <f>'Facility ABX Data'!B268</f>
        <v>0</v>
      </c>
      <c r="C266" s="119" t="e">
        <f>VLOOKUP('Facility ABX Data'!B268,'Facility ABX Data'!$B$2:$M$4947,2, FALSE)</f>
        <v>#N/A</v>
      </c>
      <c r="D266" s="119" t="e">
        <f>VLOOKUP('Facility ABX Data'!B268,'Facility ABX Data'!$B$2:$M$4947,5, FALSE)</f>
        <v>#N/A</v>
      </c>
      <c r="E266" s="119" t="e">
        <f>VLOOKUP('Facility ABX Data'!B268,'Facility ABX Data'!$B$2:$H$4947,7, FALSE)</f>
        <v>#N/A</v>
      </c>
      <c r="F266" s="118" t="e">
        <f>VLOOKUP('Facility ABX Data'!B268,'Facility ABX Data'!$B$2:$M$4947,8, FALSE)</f>
        <v>#N/A</v>
      </c>
      <c r="G266" s="119" t="e">
        <f>VLOOKUP('Facility ABX Data'!B268,'Facility ABX Data'!$B$2:$M$4947,11, FALSE)</f>
        <v>#N/A</v>
      </c>
      <c r="H266" s="119" t="e">
        <f>VLOOKUP('Facility ABX Data'!B268,'Facility ABX Data'!$B$2:$M$4947,12, FALSE)</f>
        <v>#N/A</v>
      </c>
      <c r="I266" s="128" t="e">
        <f>VLOOKUP('Facility ABX Data'!B268,'Facility ABX Data'!$B$4:$M$4976,  10,FALSE)</f>
        <v>#N/A</v>
      </c>
    </row>
    <row r="267" spans="1:9" x14ac:dyDescent="0.25">
      <c r="A267" s="111">
        <f>'Facility ABX Data'!A269</f>
        <v>0</v>
      </c>
      <c r="B267" s="119">
        <f>'Facility ABX Data'!B269</f>
        <v>0</v>
      </c>
      <c r="C267" s="119" t="e">
        <f>VLOOKUP('Facility ABX Data'!B269,'Facility ABX Data'!$B$2:$M$4947,2, FALSE)</f>
        <v>#N/A</v>
      </c>
      <c r="D267" s="119" t="e">
        <f>VLOOKUP('Facility ABX Data'!B269,'Facility ABX Data'!$B$2:$M$4947,5, FALSE)</f>
        <v>#N/A</v>
      </c>
      <c r="E267" s="119" t="e">
        <f>VLOOKUP('Facility ABX Data'!B269,'Facility ABX Data'!$B$2:$H$4947,7, FALSE)</f>
        <v>#N/A</v>
      </c>
      <c r="F267" s="118" t="e">
        <f>VLOOKUP('Facility ABX Data'!B269,'Facility ABX Data'!$B$2:$M$4947,8, FALSE)</f>
        <v>#N/A</v>
      </c>
      <c r="G267" s="119" t="e">
        <f>VLOOKUP('Facility ABX Data'!B269,'Facility ABX Data'!$B$2:$M$4947,11, FALSE)</f>
        <v>#N/A</v>
      </c>
      <c r="H267" s="119" t="e">
        <f>VLOOKUP('Facility ABX Data'!B269,'Facility ABX Data'!$B$2:$M$4947,12, FALSE)</f>
        <v>#N/A</v>
      </c>
      <c r="I267" s="128" t="e">
        <f>VLOOKUP('Facility ABX Data'!B269,'Facility ABX Data'!$B$4:$M$4976,  10,FALSE)</f>
        <v>#N/A</v>
      </c>
    </row>
    <row r="268" spans="1:9" x14ac:dyDescent="0.25">
      <c r="A268" s="111">
        <f>'Facility ABX Data'!A270</f>
        <v>0</v>
      </c>
      <c r="B268" s="119">
        <f>'Facility ABX Data'!B270</f>
        <v>0</v>
      </c>
      <c r="C268" s="119" t="e">
        <f>VLOOKUP('Facility ABX Data'!B270,'Facility ABX Data'!$B$2:$M$4947,2, FALSE)</f>
        <v>#N/A</v>
      </c>
      <c r="D268" s="119" t="e">
        <f>VLOOKUP('Facility ABX Data'!B270,'Facility ABX Data'!$B$2:$M$4947,5, FALSE)</f>
        <v>#N/A</v>
      </c>
      <c r="E268" s="119" t="e">
        <f>VLOOKUP('Facility ABX Data'!B270,'Facility ABX Data'!$B$2:$H$4947,7, FALSE)</f>
        <v>#N/A</v>
      </c>
      <c r="F268" s="118" t="e">
        <f>VLOOKUP('Facility ABX Data'!B270,'Facility ABX Data'!$B$2:$M$4947,8, FALSE)</f>
        <v>#N/A</v>
      </c>
      <c r="G268" s="119" t="e">
        <f>VLOOKUP('Facility ABX Data'!B270,'Facility ABX Data'!$B$2:$M$4947,11, FALSE)</f>
        <v>#N/A</v>
      </c>
      <c r="H268" s="119" t="e">
        <f>VLOOKUP('Facility ABX Data'!B270,'Facility ABX Data'!$B$2:$M$4947,12, FALSE)</f>
        <v>#N/A</v>
      </c>
      <c r="I268" s="128" t="e">
        <f>VLOOKUP('Facility ABX Data'!B270,'Facility ABX Data'!$B$4:$M$4976,  10,FALSE)</f>
        <v>#N/A</v>
      </c>
    </row>
    <row r="269" spans="1:9" x14ac:dyDescent="0.25">
      <c r="A269" s="111">
        <f>'Facility ABX Data'!A271</f>
        <v>0</v>
      </c>
      <c r="B269" s="119">
        <f>'Facility ABX Data'!B271</f>
        <v>0</v>
      </c>
      <c r="C269" s="119" t="e">
        <f>VLOOKUP('Facility ABX Data'!B271,'Facility ABX Data'!$B$2:$M$4947,2, FALSE)</f>
        <v>#N/A</v>
      </c>
      <c r="D269" s="119" t="e">
        <f>VLOOKUP('Facility ABX Data'!B271,'Facility ABX Data'!$B$2:$M$4947,5, FALSE)</f>
        <v>#N/A</v>
      </c>
      <c r="E269" s="119" t="e">
        <f>VLOOKUP('Facility ABX Data'!B271,'Facility ABX Data'!$B$2:$H$4947,7, FALSE)</f>
        <v>#N/A</v>
      </c>
      <c r="F269" s="118" t="e">
        <f>VLOOKUP('Facility ABX Data'!B271,'Facility ABX Data'!$B$2:$M$4947,8, FALSE)</f>
        <v>#N/A</v>
      </c>
      <c r="G269" s="119" t="e">
        <f>VLOOKUP('Facility ABX Data'!B271,'Facility ABX Data'!$B$2:$M$4947,11, FALSE)</f>
        <v>#N/A</v>
      </c>
      <c r="H269" s="119" t="e">
        <f>VLOOKUP('Facility ABX Data'!B271,'Facility ABX Data'!$B$2:$M$4947,12, FALSE)</f>
        <v>#N/A</v>
      </c>
      <c r="I269" s="128" t="e">
        <f>VLOOKUP('Facility ABX Data'!B271,'Facility ABX Data'!$B$4:$M$4976,  10,FALSE)</f>
        <v>#N/A</v>
      </c>
    </row>
    <row r="270" spans="1:9" x14ac:dyDescent="0.25">
      <c r="A270" s="111">
        <f>'Facility ABX Data'!A272</f>
        <v>0</v>
      </c>
      <c r="B270" s="119">
        <f>'Facility ABX Data'!B272</f>
        <v>0</v>
      </c>
      <c r="C270" s="119" t="e">
        <f>VLOOKUP('Facility ABX Data'!B272,'Facility ABX Data'!$B$2:$M$4947,2, FALSE)</f>
        <v>#N/A</v>
      </c>
      <c r="D270" s="119" t="e">
        <f>VLOOKUP('Facility ABX Data'!B272,'Facility ABX Data'!$B$2:$M$4947,5, FALSE)</f>
        <v>#N/A</v>
      </c>
      <c r="E270" s="119" t="e">
        <f>VLOOKUP('Facility ABX Data'!B272,'Facility ABX Data'!$B$2:$H$4947,7, FALSE)</f>
        <v>#N/A</v>
      </c>
      <c r="F270" s="118" t="e">
        <f>VLOOKUP('Facility ABX Data'!B272,'Facility ABX Data'!$B$2:$M$4947,8, FALSE)</f>
        <v>#N/A</v>
      </c>
      <c r="G270" s="119" t="e">
        <f>VLOOKUP('Facility ABX Data'!B272,'Facility ABX Data'!$B$2:$M$4947,11, FALSE)</f>
        <v>#N/A</v>
      </c>
      <c r="H270" s="119" t="e">
        <f>VLOOKUP('Facility ABX Data'!B272,'Facility ABX Data'!$B$2:$M$4947,12, FALSE)</f>
        <v>#N/A</v>
      </c>
      <c r="I270" s="128" t="e">
        <f>VLOOKUP('Facility ABX Data'!B272,'Facility ABX Data'!$B$4:$M$4976,  10,FALSE)</f>
        <v>#N/A</v>
      </c>
    </row>
    <row r="271" spans="1:9" x14ac:dyDescent="0.25">
      <c r="A271" s="111">
        <f>'Facility ABX Data'!A273</f>
        <v>0</v>
      </c>
      <c r="B271" s="119">
        <f>'Facility ABX Data'!B273</f>
        <v>0</v>
      </c>
      <c r="C271" s="119" t="e">
        <f>VLOOKUP('Facility ABX Data'!B273,'Facility ABX Data'!$B$2:$M$4947,2, FALSE)</f>
        <v>#N/A</v>
      </c>
      <c r="D271" s="119" t="e">
        <f>VLOOKUP('Facility ABX Data'!B273,'Facility ABX Data'!$B$2:$M$4947,5, FALSE)</f>
        <v>#N/A</v>
      </c>
      <c r="E271" s="119" t="e">
        <f>VLOOKUP('Facility ABX Data'!B273,'Facility ABX Data'!$B$2:$H$4947,7, FALSE)</f>
        <v>#N/A</v>
      </c>
      <c r="F271" s="118" t="e">
        <f>VLOOKUP('Facility ABX Data'!B273,'Facility ABX Data'!$B$2:$M$4947,8, FALSE)</f>
        <v>#N/A</v>
      </c>
      <c r="G271" s="119" t="e">
        <f>VLOOKUP('Facility ABX Data'!B273,'Facility ABX Data'!$B$2:$M$4947,11, FALSE)</f>
        <v>#N/A</v>
      </c>
      <c r="H271" s="119" t="e">
        <f>VLOOKUP('Facility ABX Data'!B273,'Facility ABX Data'!$B$2:$M$4947,12, FALSE)</f>
        <v>#N/A</v>
      </c>
      <c r="I271" s="128" t="e">
        <f>VLOOKUP('Facility ABX Data'!B273,'Facility ABX Data'!$B$4:$M$4976,  10,FALSE)</f>
        <v>#N/A</v>
      </c>
    </row>
    <row r="272" spans="1:9" x14ac:dyDescent="0.25">
      <c r="A272" s="111">
        <f>'Facility ABX Data'!A274</f>
        <v>0</v>
      </c>
      <c r="B272" s="119">
        <f>'Facility ABX Data'!B274</f>
        <v>0</v>
      </c>
      <c r="C272" s="119" t="e">
        <f>VLOOKUP('Facility ABX Data'!B274,'Facility ABX Data'!$B$2:$M$4947,2, FALSE)</f>
        <v>#N/A</v>
      </c>
      <c r="D272" s="119" t="e">
        <f>VLOOKUP('Facility ABX Data'!B274,'Facility ABX Data'!$B$2:$M$4947,5, FALSE)</f>
        <v>#N/A</v>
      </c>
      <c r="E272" s="119" t="e">
        <f>VLOOKUP('Facility ABX Data'!B274,'Facility ABX Data'!$B$2:$H$4947,7, FALSE)</f>
        <v>#N/A</v>
      </c>
      <c r="F272" s="118" t="e">
        <f>VLOOKUP('Facility ABX Data'!B274,'Facility ABX Data'!$B$2:$M$4947,8, FALSE)</f>
        <v>#N/A</v>
      </c>
      <c r="G272" s="119" t="e">
        <f>VLOOKUP('Facility ABX Data'!B274,'Facility ABX Data'!$B$2:$M$4947,11, FALSE)</f>
        <v>#N/A</v>
      </c>
      <c r="H272" s="119" t="e">
        <f>VLOOKUP('Facility ABX Data'!B274,'Facility ABX Data'!$B$2:$M$4947,12, FALSE)</f>
        <v>#N/A</v>
      </c>
      <c r="I272" s="128" t="e">
        <f>VLOOKUP('Facility ABX Data'!B274,'Facility ABX Data'!$B$4:$M$4976,  10,FALSE)</f>
        <v>#N/A</v>
      </c>
    </row>
    <row r="273" spans="1:9" x14ac:dyDescent="0.25">
      <c r="A273" s="111">
        <f>'Facility ABX Data'!A275</f>
        <v>0</v>
      </c>
      <c r="B273" s="119">
        <f>'Facility ABX Data'!B275</f>
        <v>0</v>
      </c>
      <c r="C273" s="119" t="e">
        <f>VLOOKUP('Facility ABX Data'!B275,'Facility ABX Data'!$B$2:$M$4947,2, FALSE)</f>
        <v>#N/A</v>
      </c>
      <c r="D273" s="119" t="e">
        <f>VLOOKUP('Facility ABX Data'!B275,'Facility ABX Data'!$B$2:$M$4947,5, FALSE)</f>
        <v>#N/A</v>
      </c>
      <c r="E273" s="119" t="e">
        <f>VLOOKUP('Facility ABX Data'!B275,'Facility ABX Data'!$B$2:$H$4947,7, FALSE)</f>
        <v>#N/A</v>
      </c>
      <c r="F273" s="118" t="e">
        <f>VLOOKUP('Facility ABX Data'!B275,'Facility ABX Data'!$B$2:$M$4947,8, FALSE)</f>
        <v>#N/A</v>
      </c>
      <c r="G273" s="119" t="e">
        <f>VLOOKUP('Facility ABX Data'!B275,'Facility ABX Data'!$B$2:$M$4947,11, FALSE)</f>
        <v>#N/A</v>
      </c>
      <c r="H273" s="119" t="e">
        <f>VLOOKUP('Facility ABX Data'!B275,'Facility ABX Data'!$B$2:$M$4947,12, FALSE)</f>
        <v>#N/A</v>
      </c>
      <c r="I273" s="128" t="e">
        <f>VLOOKUP('Facility ABX Data'!B275,'Facility ABX Data'!$B$4:$M$4976,  10,FALSE)</f>
        <v>#N/A</v>
      </c>
    </row>
    <row r="274" spans="1:9" x14ac:dyDescent="0.25">
      <c r="A274" s="111">
        <f>'Facility ABX Data'!A276</f>
        <v>0</v>
      </c>
      <c r="B274" s="119">
        <f>'Facility ABX Data'!B276</f>
        <v>0</v>
      </c>
      <c r="C274" s="119" t="e">
        <f>VLOOKUP('Facility ABX Data'!B276,'Facility ABX Data'!$B$2:$M$4947,2, FALSE)</f>
        <v>#N/A</v>
      </c>
      <c r="D274" s="119" t="e">
        <f>VLOOKUP('Facility ABX Data'!B276,'Facility ABX Data'!$B$2:$M$4947,5, FALSE)</f>
        <v>#N/A</v>
      </c>
      <c r="E274" s="119" t="e">
        <f>VLOOKUP('Facility ABX Data'!B276,'Facility ABX Data'!$B$2:$H$4947,7, FALSE)</f>
        <v>#N/A</v>
      </c>
      <c r="F274" s="118" t="e">
        <f>VLOOKUP('Facility ABX Data'!B276,'Facility ABX Data'!$B$2:$M$4947,8, FALSE)</f>
        <v>#N/A</v>
      </c>
      <c r="G274" s="119" t="e">
        <f>VLOOKUP('Facility ABX Data'!B276,'Facility ABX Data'!$B$2:$M$4947,11, FALSE)</f>
        <v>#N/A</v>
      </c>
      <c r="H274" s="119" t="e">
        <f>VLOOKUP('Facility ABX Data'!B276,'Facility ABX Data'!$B$2:$M$4947,12, FALSE)</f>
        <v>#N/A</v>
      </c>
      <c r="I274" s="128" t="e">
        <f>VLOOKUP('Facility ABX Data'!B276,'Facility ABX Data'!$B$4:$M$4976,  10,FALSE)</f>
        <v>#N/A</v>
      </c>
    </row>
    <row r="275" spans="1:9" x14ac:dyDescent="0.25">
      <c r="A275" s="111">
        <f>'Facility ABX Data'!A277</f>
        <v>0</v>
      </c>
      <c r="B275" s="119">
        <f>'Facility ABX Data'!B277</f>
        <v>0</v>
      </c>
      <c r="C275" s="119" t="e">
        <f>VLOOKUP('Facility ABX Data'!B277,'Facility ABX Data'!$B$2:$M$4947,2, FALSE)</f>
        <v>#N/A</v>
      </c>
      <c r="D275" s="119" t="e">
        <f>VLOOKUP('Facility ABX Data'!B277,'Facility ABX Data'!$B$2:$M$4947,5, FALSE)</f>
        <v>#N/A</v>
      </c>
      <c r="E275" s="119" t="e">
        <f>VLOOKUP('Facility ABX Data'!B277,'Facility ABX Data'!$B$2:$H$4947,7, FALSE)</f>
        <v>#N/A</v>
      </c>
      <c r="F275" s="118" t="e">
        <f>VLOOKUP('Facility ABX Data'!B277,'Facility ABX Data'!$B$2:$M$4947,8, FALSE)</f>
        <v>#N/A</v>
      </c>
      <c r="G275" s="119" t="e">
        <f>VLOOKUP('Facility ABX Data'!B277,'Facility ABX Data'!$B$2:$M$4947,11, FALSE)</f>
        <v>#N/A</v>
      </c>
      <c r="H275" s="119" t="e">
        <f>VLOOKUP('Facility ABX Data'!B277,'Facility ABX Data'!$B$2:$M$4947,12, FALSE)</f>
        <v>#N/A</v>
      </c>
      <c r="I275" s="128" t="e">
        <f>VLOOKUP('Facility ABX Data'!B277,'Facility ABX Data'!$B$4:$M$4976,  10,FALSE)</f>
        <v>#N/A</v>
      </c>
    </row>
    <row r="276" spans="1:9" x14ac:dyDescent="0.25">
      <c r="A276" s="111">
        <f>'Facility ABX Data'!A278</f>
        <v>0</v>
      </c>
      <c r="B276" s="119">
        <f>'Facility ABX Data'!B278</f>
        <v>0</v>
      </c>
      <c r="C276" s="119" t="e">
        <f>VLOOKUP('Facility ABX Data'!B278,'Facility ABX Data'!$B$2:$M$4947,2, FALSE)</f>
        <v>#N/A</v>
      </c>
      <c r="D276" s="119" t="e">
        <f>VLOOKUP('Facility ABX Data'!B278,'Facility ABX Data'!$B$2:$M$4947,5, FALSE)</f>
        <v>#N/A</v>
      </c>
      <c r="E276" s="119" t="e">
        <f>VLOOKUP('Facility ABX Data'!B278,'Facility ABX Data'!$B$2:$H$4947,7, FALSE)</f>
        <v>#N/A</v>
      </c>
      <c r="F276" s="118" t="e">
        <f>VLOOKUP('Facility ABX Data'!B278,'Facility ABX Data'!$B$2:$M$4947,8, FALSE)</f>
        <v>#N/A</v>
      </c>
      <c r="G276" s="119" t="e">
        <f>VLOOKUP('Facility ABX Data'!B278,'Facility ABX Data'!$B$2:$M$4947,11, FALSE)</f>
        <v>#N/A</v>
      </c>
      <c r="H276" s="119" t="e">
        <f>VLOOKUP('Facility ABX Data'!B278,'Facility ABX Data'!$B$2:$M$4947,12, FALSE)</f>
        <v>#N/A</v>
      </c>
      <c r="I276" s="128" t="e">
        <f>VLOOKUP('Facility ABX Data'!B278,'Facility ABX Data'!$B$4:$M$4976,  10,FALSE)</f>
        <v>#N/A</v>
      </c>
    </row>
    <row r="277" spans="1:9" x14ac:dyDescent="0.25">
      <c r="A277" s="111">
        <f>'Facility ABX Data'!A279</f>
        <v>0</v>
      </c>
      <c r="B277" s="119">
        <f>'Facility ABX Data'!B279</f>
        <v>0</v>
      </c>
      <c r="C277" s="119" t="e">
        <f>VLOOKUP('Facility ABX Data'!B279,'Facility ABX Data'!$B$2:$M$4947,2, FALSE)</f>
        <v>#N/A</v>
      </c>
      <c r="D277" s="119" t="e">
        <f>VLOOKUP('Facility ABX Data'!B279,'Facility ABX Data'!$B$2:$M$4947,5, FALSE)</f>
        <v>#N/A</v>
      </c>
      <c r="E277" s="119" t="e">
        <f>VLOOKUP('Facility ABX Data'!B279,'Facility ABX Data'!$B$2:$H$4947,7, FALSE)</f>
        <v>#N/A</v>
      </c>
      <c r="F277" s="118" t="e">
        <f>VLOOKUP('Facility ABX Data'!B279,'Facility ABX Data'!$B$2:$M$4947,8, FALSE)</f>
        <v>#N/A</v>
      </c>
      <c r="G277" s="119" t="e">
        <f>VLOOKUP('Facility ABX Data'!B279,'Facility ABX Data'!$B$2:$M$4947,11, FALSE)</f>
        <v>#N/A</v>
      </c>
      <c r="H277" s="119" t="e">
        <f>VLOOKUP('Facility ABX Data'!B279,'Facility ABX Data'!$B$2:$M$4947,12, FALSE)</f>
        <v>#N/A</v>
      </c>
      <c r="I277" s="128" t="e">
        <f>VLOOKUP('Facility ABX Data'!B279,'Facility ABX Data'!$B$4:$M$4976,  10,FALSE)</f>
        <v>#N/A</v>
      </c>
    </row>
    <row r="278" spans="1:9" x14ac:dyDescent="0.25">
      <c r="A278" s="111">
        <f>'Facility ABX Data'!A280</f>
        <v>0</v>
      </c>
      <c r="B278" s="119">
        <f>'Facility ABX Data'!B280</f>
        <v>0</v>
      </c>
      <c r="C278" s="119" t="e">
        <f>VLOOKUP('Facility ABX Data'!B280,'Facility ABX Data'!$B$2:$M$4947,2, FALSE)</f>
        <v>#N/A</v>
      </c>
      <c r="D278" s="119" t="e">
        <f>VLOOKUP('Facility ABX Data'!B280,'Facility ABX Data'!$B$2:$M$4947,5, FALSE)</f>
        <v>#N/A</v>
      </c>
      <c r="E278" s="119" t="e">
        <f>VLOOKUP('Facility ABX Data'!B280,'Facility ABX Data'!$B$2:$H$4947,7, FALSE)</f>
        <v>#N/A</v>
      </c>
      <c r="F278" s="118" t="e">
        <f>VLOOKUP('Facility ABX Data'!B280,'Facility ABX Data'!$B$2:$M$4947,8, FALSE)</f>
        <v>#N/A</v>
      </c>
      <c r="G278" s="119" t="e">
        <f>VLOOKUP('Facility ABX Data'!B280,'Facility ABX Data'!$B$2:$M$4947,11, FALSE)</f>
        <v>#N/A</v>
      </c>
      <c r="H278" s="119" t="e">
        <f>VLOOKUP('Facility ABX Data'!B280,'Facility ABX Data'!$B$2:$M$4947,12, FALSE)</f>
        <v>#N/A</v>
      </c>
      <c r="I278" s="128" t="e">
        <f>VLOOKUP('Facility ABX Data'!B280,'Facility ABX Data'!$B$4:$M$4976,  10,FALSE)</f>
        <v>#N/A</v>
      </c>
    </row>
    <row r="279" spans="1:9" x14ac:dyDescent="0.25">
      <c r="A279" s="111">
        <f>'Facility ABX Data'!A281</f>
        <v>0</v>
      </c>
      <c r="B279" s="119">
        <f>'Facility ABX Data'!B281</f>
        <v>0</v>
      </c>
      <c r="C279" s="119" t="e">
        <f>VLOOKUP('Facility ABX Data'!B281,'Facility ABX Data'!$B$2:$M$4947,2, FALSE)</f>
        <v>#N/A</v>
      </c>
      <c r="D279" s="119" t="e">
        <f>VLOOKUP('Facility ABX Data'!B281,'Facility ABX Data'!$B$2:$M$4947,5, FALSE)</f>
        <v>#N/A</v>
      </c>
      <c r="E279" s="119" t="e">
        <f>VLOOKUP('Facility ABX Data'!B281,'Facility ABX Data'!$B$2:$H$4947,7, FALSE)</f>
        <v>#N/A</v>
      </c>
      <c r="F279" s="118" t="e">
        <f>VLOOKUP('Facility ABX Data'!B281,'Facility ABX Data'!$B$2:$M$4947,8, FALSE)</f>
        <v>#N/A</v>
      </c>
      <c r="G279" s="119" t="e">
        <f>VLOOKUP('Facility ABX Data'!B281,'Facility ABX Data'!$B$2:$M$4947,11, FALSE)</f>
        <v>#N/A</v>
      </c>
      <c r="H279" s="119" t="e">
        <f>VLOOKUP('Facility ABX Data'!B281,'Facility ABX Data'!$B$2:$M$4947,12, FALSE)</f>
        <v>#N/A</v>
      </c>
      <c r="I279" s="128" t="e">
        <f>VLOOKUP('Facility ABX Data'!B281,'Facility ABX Data'!$B$4:$M$4976,  10,FALSE)</f>
        <v>#N/A</v>
      </c>
    </row>
    <row r="280" spans="1:9" x14ac:dyDescent="0.25">
      <c r="A280" s="111">
        <f>'Facility ABX Data'!A282</f>
        <v>0</v>
      </c>
      <c r="B280" s="119">
        <f>'Facility ABX Data'!B282</f>
        <v>0</v>
      </c>
      <c r="C280" s="119" t="e">
        <f>VLOOKUP('Facility ABX Data'!B282,'Facility ABX Data'!$B$2:$M$4947,2, FALSE)</f>
        <v>#N/A</v>
      </c>
      <c r="D280" s="119" t="e">
        <f>VLOOKUP('Facility ABX Data'!B282,'Facility ABX Data'!$B$2:$M$4947,5, FALSE)</f>
        <v>#N/A</v>
      </c>
      <c r="E280" s="119" t="e">
        <f>VLOOKUP('Facility ABX Data'!B282,'Facility ABX Data'!$B$2:$H$4947,7, FALSE)</f>
        <v>#N/A</v>
      </c>
      <c r="F280" s="118" t="e">
        <f>VLOOKUP('Facility ABX Data'!B282,'Facility ABX Data'!$B$2:$M$4947,8, FALSE)</f>
        <v>#N/A</v>
      </c>
      <c r="G280" s="119" t="e">
        <f>VLOOKUP('Facility ABX Data'!B282,'Facility ABX Data'!$B$2:$M$4947,11, FALSE)</f>
        <v>#N/A</v>
      </c>
      <c r="H280" s="119" t="e">
        <f>VLOOKUP('Facility ABX Data'!B282,'Facility ABX Data'!$B$2:$M$4947,12, FALSE)</f>
        <v>#N/A</v>
      </c>
      <c r="I280" s="128" t="e">
        <f>VLOOKUP('Facility ABX Data'!B282,'Facility ABX Data'!$B$4:$M$4976,  10,FALSE)</f>
        <v>#N/A</v>
      </c>
    </row>
    <row r="281" spans="1:9" x14ac:dyDescent="0.25">
      <c r="A281" s="111">
        <f>'Facility ABX Data'!A283</f>
        <v>0</v>
      </c>
      <c r="B281" s="119">
        <f>'Facility ABX Data'!B283</f>
        <v>0</v>
      </c>
      <c r="C281" s="119" t="e">
        <f>VLOOKUP('Facility ABX Data'!B283,'Facility ABX Data'!$B$2:$M$4947,2, FALSE)</f>
        <v>#N/A</v>
      </c>
      <c r="D281" s="119" t="e">
        <f>VLOOKUP('Facility ABX Data'!B283,'Facility ABX Data'!$B$2:$M$4947,5, FALSE)</f>
        <v>#N/A</v>
      </c>
      <c r="E281" s="119" t="e">
        <f>VLOOKUP('Facility ABX Data'!B283,'Facility ABX Data'!$B$2:$H$4947,7, FALSE)</f>
        <v>#N/A</v>
      </c>
      <c r="F281" s="118" t="e">
        <f>VLOOKUP('Facility ABX Data'!B283,'Facility ABX Data'!$B$2:$M$4947,8, FALSE)</f>
        <v>#N/A</v>
      </c>
      <c r="G281" s="119" t="e">
        <f>VLOOKUP('Facility ABX Data'!B283,'Facility ABX Data'!$B$2:$M$4947,11, FALSE)</f>
        <v>#N/A</v>
      </c>
      <c r="H281" s="119" t="e">
        <f>VLOOKUP('Facility ABX Data'!B283,'Facility ABX Data'!$B$2:$M$4947,12, FALSE)</f>
        <v>#N/A</v>
      </c>
      <c r="I281" s="128" t="e">
        <f>VLOOKUP('Facility ABX Data'!B283,'Facility ABX Data'!$B$4:$M$4976,  10,FALSE)</f>
        <v>#N/A</v>
      </c>
    </row>
    <row r="282" spans="1:9" x14ac:dyDescent="0.25">
      <c r="A282" s="111">
        <f>'Facility ABX Data'!A284</f>
        <v>0</v>
      </c>
      <c r="B282" s="119">
        <f>'Facility ABX Data'!B284</f>
        <v>0</v>
      </c>
      <c r="C282" s="119" t="e">
        <f>VLOOKUP('Facility ABX Data'!B284,'Facility ABX Data'!$B$2:$M$4947,2, FALSE)</f>
        <v>#N/A</v>
      </c>
      <c r="D282" s="119" t="e">
        <f>VLOOKUP('Facility ABX Data'!B284,'Facility ABX Data'!$B$2:$M$4947,5, FALSE)</f>
        <v>#N/A</v>
      </c>
      <c r="E282" s="119" t="e">
        <f>VLOOKUP('Facility ABX Data'!B284,'Facility ABX Data'!$B$2:$H$4947,7, FALSE)</f>
        <v>#N/A</v>
      </c>
      <c r="F282" s="118" t="e">
        <f>VLOOKUP('Facility ABX Data'!B284,'Facility ABX Data'!$B$2:$M$4947,8, FALSE)</f>
        <v>#N/A</v>
      </c>
      <c r="G282" s="119" t="e">
        <f>VLOOKUP('Facility ABX Data'!B284,'Facility ABX Data'!$B$2:$M$4947,11, FALSE)</f>
        <v>#N/A</v>
      </c>
      <c r="H282" s="119" t="e">
        <f>VLOOKUP('Facility ABX Data'!B284,'Facility ABX Data'!$B$2:$M$4947,12, FALSE)</f>
        <v>#N/A</v>
      </c>
      <c r="I282" s="128" t="e">
        <f>VLOOKUP('Facility ABX Data'!B284,'Facility ABX Data'!$B$4:$M$4976,  10,FALSE)</f>
        <v>#N/A</v>
      </c>
    </row>
    <row r="283" spans="1:9" x14ac:dyDescent="0.25">
      <c r="A283" s="111">
        <f>'Facility ABX Data'!A285</f>
        <v>0</v>
      </c>
      <c r="B283" s="119">
        <f>'Facility ABX Data'!B285</f>
        <v>0</v>
      </c>
      <c r="C283" s="119" t="e">
        <f>VLOOKUP('Facility ABX Data'!B285,'Facility ABX Data'!$B$2:$M$4947,2, FALSE)</f>
        <v>#N/A</v>
      </c>
      <c r="D283" s="119" t="e">
        <f>VLOOKUP('Facility ABX Data'!B285,'Facility ABX Data'!$B$2:$M$4947,5, FALSE)</f>
        <v>#N/A</v>
      </c>
      <c r="E283" s="119" t="e">
        <f>VLOOKUP('Facility ABX Data'!B285,'Facility ABX Data'!$B$2:$H$4947,7, FALSE)</f>
        <v>#N/A</v>
      </c>
      <c r="F283" s="118" t="e">
        <f>VLOOKUP('Facility ABX Data'!B285,'Facility ABX Data'!$B$2:$M$4947,8, FALSE)</f>
        <v>#N/A</v>
      </c>
      <c r="G283" s="119" t="e">
        <f>VLOOKUP('Facility ABX Data'!B285,'Facility ABX Data'!$B$2:$M$4947,11, FALSE)</f>
        <v>#N/A</v>
      </c>
      <c r="H283" s="119" t="e">
        <f>VLOOKUP('Facility ABX Data'!B285,'Facility ABX Data'!$B$2:$M$4947,12, FALSE)</f>
        <v>#N/A</v>
      </c>
      <c r="I283" s="128" t="e">
        <f>VLOOKUP('Facility ABX Data'!B285,'Facility ABX Data'!$B$4:$M$4976,  10,FALSE)</f>
        <v>#N/A</v>
      </c>
    </row>
    <row r="284" spans="1:9" x14ac:dyDescent="0.25">
      <c r="A284" s="111">
        <f>'Facility ABX Data'!A286</f>
        <v>0</v>
      </c>
      <c r="B284" s="119">
        <f>'Facility ABX Data'!B286</f>
        <v>0</v>
      </c>
      <c r="C284" s="119" t="e">
        <f>VLOOKUP('Facility ABX Data'!B286,'Facility ABX Data'!$B$2:$M$4947,2, FALSE)</f>
        <v>#N/A</v>
      </c>
      <c r="D284" s="119" t="e">
        <f>VLOOKUP('Facility ABX Data'!B286,'Facility ABX Data'!$B$2:$M$4947,5, FALSE)</f>
        <v>#N/A</v>
      </c>
      <c r="E284" s="119" t="e">
        <f>VLOOKUP('Facility ABX Data'!B286,'Facility ABX Data'!$B$2:$H$4947,7, FALSE)</f>
        <v>#N/A</v>
      </c>
      <c r="F284" s="118" t="e">
        <f>VLOOKUP('Facility ABX Data'!B286,'Facility ABX Data'!$B$2:$M$4947,8, FALSE)</f>
        <v>#N/A</v>
      </c>
      <c r="G284" s="119" t="e">
        <f>VLOOKUP('Facility ABX Data'!B286,'Facility ABX Data'!$B$2:$M$4947,11, FALSE)</f>
        <v>#N/A</v>
      </c>
      <c r="H284" s="119" t="e">
        <f>VLOOKUP('Facility ABX Data'!B286,'Facility ABX Data'!$B$2:$M$4947,12, FALSE)</f>
        <v>#N/A</v>
      </c>
      <c r="I284" s="128" t="e">
        <f>VLOOKUP('Facility ABX Data'!B286,'Facility ABX Data'!$B$4:$M$4976,  10,FALSE)</f>
        <v>#N/A</v>
      </c>
    </row>
    <row r="285" spans="1:9" x14ac:dyDescent="0.25">
      <c r="A285" s="111">
        <f>'Facility ABX Data'!A287</f>
        <v>0</v>
      </c>
      <c r="B285" s="119">
        <f>'Facility ABX Data'!B287</f>
        <v>0</v>
      </c>
      <c r="C285" s="119" t="e">
        <f>VLOOKUP('Facility ABX Data'!B287,'Facility ABX Data'!$B$2:$M$4947,2, FALSE)</f>
        <v>#N/A</v>
      </c>
      <c r="D285" s="119" t="e">
        <f>VLOOKUP('Facility ABX Data'!B287,'Facility ABX Data'!$B$2:$M$4947,5, FALSE)</f>
        <v>#N/A</v>
      </c>
      <c r="E285" s="119" t="e">
        <f>VLOOKUP('Facility ABX Data'!B287,'Facility ABX Data'!$B$2:$H$4947,7, FALSE)</f>
        <v>#N/A</v>
      </c>
      <c r="F285" s="118" t="e">
        <f>VLOOKUP('Facility ABX Data'!B287,'Facility ABX Data'!$B$2:$M$4947,8, FALSE)</f>
        <v>#N/A</v>
      </c>
      <c r="G285" s="119" t="e">
        <f>VLOOKUP('Facility ABX Data'!B287,'Facility ABX Data'!$B$2:$M$4947,11, FALSE)</f>
        <v>#N/A</v>
      </c>
      <c r="H285" s="119" t="e">
        <f>VLOOKUP('Facility ABX Data'!B287,'Facility ABX Data'!$B$2:$M$4947,12, FALSE)</f>
        <v>#N/A</v>
      </c>
      <c r="I285" s="128" t="e">
        <f>VLOOKUP('Facility ABX Data'!B287,'Facility ABX Data'!$B$4:$M$4976,  10,FALSE)</f>
        <v>#N/A</v>
      </c>
    </row>
    <row r="286" spans="1:9" x14ac:dyDescent="0.25">
      <c r="A286" s="111">
        <f>'Facility ABX Data'!A288</f>
        <v>0</v>
      </c>
      <c r="B286" s="119">
        <f>'Facility ABX Data'!B288</f>
        <v>0</v>
      </c>
      <c r="C286" s="119" t="e">
        <f>VLOOKUP('Facility ABX Data'!B288,'Facility ABX Data'!$B$2:$M$4947,2, FALSE)</f>
        <v>#N/A</v>
      </c>
      <c r="D286" s="119" t="e">
        <f>VLOOKUP('Facility ABX Data'!B288,'Facility ABX Data'!$B$2:$M$4947,5, FALSE)</f>
        <v>#N/A</v>
      </c>
      <c r="E286" s="119" t="e">
        <f>VLOOKUP('Facility ABX Data'!B288,'Facility ABX Data'!$B$2:$H$4947,7, FALSE)</f>
        <v>#N/A</v>
      </c>
      <c r="F286" s="118" t="e">
        <f>VLOOKUP('Facility ABX Data'!B288,'Facility ABX Data'!$B$2:$M$4947,8, FALSE)</f>
        <v>#N/A</v>
      </c>
      <c r="G286" s="119" t="e">
        <f>VLOOKUP('Facility ABX Data'!B288,'Facility ABX Data'!$B$2:$M$4947,11, FALSE)</f>
        <v>#N/A</v>
      </c>
      <c r="H286" s="119" t="e">
        <f>VLOOKUP('Facility ABX Data'!B288,'Facility ABX Data'!$B$2:$M$4947,12, FALSE)</f>
        <v>#N/A</v>
      </c>
      <c r="I286" s="128" t="e">
        <f>VLOOKUP('Facility ABX Data'!B288,'Facility ABX Data'!$B$4:$M$4976,  10,FALSE)</f>
        <v>#N/A</v>
      </c>
    </row>
    <row r="287" spans="1:9" x14ac:dyDescent="0.25">
      <c r="A287" s="111">
        <f>'Facility ABX Data'!A289</f>
        <v>0</v>
      </c>
      <c r="B287" s="119">
        <f>'Facility ABX Data'!B289</f>
        <v>0</v>
      </c>
      <c r="C287" s="119" t="e">
        <f>VLOOKUP('Facility ABX Data'!B289,'Facility ABX Data'!$B$2:$M$4947,2, FALSE)</f>
        <v>#N/A</v>
      </c>
      <c r="D287" s="119" t="e">
        <f>VLOOKUP('Facility ABX Data'!B289,'Facility ABX Data'!$B$2:$M$4947,5, FALSE)</f>
        <v>#N/A</v>
      </c>
      <c r="E287" s="119" t="e">
        <f>VLOOKUP('Facility ABX Data'!B289,'Facility ABX Data'!$B$2:$H$4947,7, FALSE)</f>
        <v>#N/A</v>
      </c>
      <c r="F287" s="118" t="e">
        <f>VLOOKUP('Facility ABX Data'!B289,'Facility ABX Data'!$B$2:$M$4947,8, FALSE)</f>
        <v>#N/A</v>
      </c>
      <c r="G287" s="119" t="e">
        <f>VLOOKUP('Facility ABX Data'!B289,'Facility ABX Data'!$B$2:$M$4947,11, FALSE)</f>
        <v>#N/A</v>
      </c>
      <c r="H287" s="119" t="e">
        <f>VLOOKUP('Facility ABX Data'!B289,'Facility ABX Data'!$B$2:$M$4947,12, FALSE)</f>
        <v>#N/A</v>
      </c>
      <c r="I287" s="128" t="e">
        <f>VLOOKUP('Facility ABX Data'!B289,'Facility ABX Data'!$B$4:$M$4976,  10,FALSE)</f>
        <v>#N/A</v>
      </c>
    </row>
    <row r="288" spans="1:9" x14ac:dyDescent="0.25">
      <c r="A288" s="111">
        <f>'Facility ABX Data'!A290</f>
        <v>0</v>
      </c>
      <c r="B288" s="119">
        <f>'Facility ABX Data'!B290</f>
        <v>0</v>
      </c>
      <c r="C288" s="119" t="e">
        <f>VLOOKUP('Facility ABX Data'!B290,'Facility ABX Data'!$B$2:$M$4947,2, FALSE)</f>
        <v>#N/A</v>
      </c>
      <c r="D288" s="119" t="e">
        <f>VLOOKUP('Facility ABX Data'!B290,'Facility ABX Data'!$B$2:$M$4947,5, FALSE)</f>
        <v>#N/A</v>
      </c>
      <c r="E288" s="119" t="e">
        <f>VLOOKUP('Facility ABX Data'!B290,'Facility ABX Data'!$B$2:$H$4947,7, FALSE)</f>
        <v>#N/A</v>
      </c>
      <c r="F288" s="118" t="e">
        <f>VLOOKUP('Facility ABX Data'!B290,'Facility ABX Data'!$B$2:$M$4947,8, FALSE)</f>
        <v>#N/A</v>
      </c>
      <c r="G288" s="119" t="e">
        <f>VLOOKUP('Facility ABX Data'!B290,'Facility ABX Data'!$B$2:$M$4947,11, FALSE)</f>
        <v>#N/A</v>
      </c>
      <c r="H288" s="119" t="e">
        <f>VLOOKUP('Facility ABX Data'!B290,'Facility ABX Data'!$B$2:$M$4947,12, FALSE)</f>
        <v>#N/A</v>
      </c>
      <c r="I288" s="128" t="e">
        <f>VLOOKUP('Facility ABX Data'!B290,'Facility ABX Data'!$B$4:$M$4976,  10,FALSE)</f>
        <v>#N/A</v>
      </c>
    </row>
    <row r="289" spans="1:9" x14ac:dyDescent="0.25">
      <c r="A289" s="111">
        <f>'Facility ABX Data'!A291</f>
        <v>0</v>
      </c>
      <c r="B289" s="119">
        <f>'Facility ABX Data'!B291</f>
        <v>0</v>
      </c>
      <c r="C289" s="119" t="e">
        <f>VLOOKUP('Facility ABX Data'!B291,'Facility ABX Data'!$B$2:$M$4947,2, FALSE)</f>
        <v>#N/A</v>
      </c>
      <c r="D289" s="119" t="e">
        <f>VLOOKUP('Facility ABX Data'!B291,'Facility ABX Data'!$B$2:$M$4947,5, FALSE)</f>
        <v>#N/A</v>
      </c>
      <c r="E289" s="119" t="e">
        <f>VLOOKUP('Facility ABX Data'!B291,'Facility ABX Data'!$B$2:$H$4947,7, FALSE)</f>
        <v>#N/A</v>
      </c>
      <c r="F289" s="118" t="e">
        <f>VLOOKUP('Facility ABX Data'!B291,'Facility ABX Data'!$B$2:$M$4947,8, FALSE)</f>
        <v>#N/A</v>
      </c>
      <c r="G289" s="119" t="e">
        <f>VLOOKUP('Facility ABX Data'!B291,'Facility ABX Data'!$B$2:$M$4947,11, FALSE)</f>
        <v>#N/A</v>
      </c>
      <c r="H289" s="119" t="e">
        <f>VLOOKUP('Facility ABX Data'!B291,'Facility ABX Data'!$B$2:$M$4947,12, FALSE)</f>
        <v>#N/A</v>
      </c>
      <c r="I289" s="128" t="e">
        <f>VLOOKUP('Facility ABX Data'!B291,'Facility ABX Data'!$B$4:$M$4976,  10,FALSE)</f>
        <v>#N/A</v>
      </c>
    </row>
    <row r="290" spans="1:9" x14ac:dyDescent="0.25">
      <c r="A290" s="111">
        <f>'Facility ABX Data'!A292</f>
        <v>0</v>
      </c>
      <c r="B290" s="119">
        <f>'Facility ABX Data'!B292</f>
        <v>0</v>
      </c>
      <c r="C290" s="119" t="e">
        <f>VLOOKUP('Facility ABX Data'!B292,'Facility ABX Data'!$B$2:$M$4947,2, FALSE)</f>
        <v>#N/A</v>
      </c>
      <c r="D290" s="119" t="e">
        <f>VLOOKUP('Facility ABX Data'!B292,'Facility ABX Data'!$B$2:$M$4947,5, FALSE)</f>
        <v>#N/A</v>
      </c>
      <c r="E290" s="119" t="e">
        <f>VLOOKUP('Facility ABX Data'!B292,'Facility ABX Data'!$B$2:$H$4947,7, FALSE)</f>
        <v>#N/A</v>
      </c>
      <c r="F290" s="118" t="e">
        <f>VLOOKUP('Facility ABX Data'!B292,'Facility ABX Data'!$B$2:$M$4947,8, FALSE)</f>
        <v>#N/A</v>
      </c>
      <c r="G290" s="119" t="e">
        <f>VLOOKUP('Facility ABX Data'!B292,'Facility ABX Data'!$B$2:$M$4947,11, FALSE)</f>
        <v>#N/A</v>
      </c>
      <c r="H290" s="119" t="e">
        <f>VLOOKUP('Facility ABX Data'!B292,'Facility ABX Data'!$B$2:$M$4947,12, FALSE)</f>
        <v>#N/A</v>
      </c>
      <c r="I290" s="128" t="e">
        <f>VLOOKUP('Facility ABX Data'!B292,'Facility ABX Data'!$B$4:$M$4976,  10,FALSE)</f>
        <v>#N/A</v>
      </c>
    </row>
    <row r="291" spans="1:9" x14ac:dyDescent="0.25">
      <c r="A291" s="111">
        <f>'Facility ABX Data'!A293</f>
        <v>0</v>
      </c>
      <c r="B291" s="119">
        <f>'Facility ABX Data'!B293</f>
        <v>0</v>
      </c>
      <c r="C291" s="119" t="e">
        <f>VLOOKUP('Facility ABX Data'!B293,'Facility ABX Data'!$B$2:$M$4947,2, FALSE)</f>
        <v>#N/A</v>
      </c>
      <c r="D291" s="119" t="e">
        <f>VLOOKUP('Facility ABX Data'!B293,'Facility ABX Data'!$B$2:$M$4947,5, FALSE)</f>
        <v>#N/A</v>
      </c>
      <c r="E291" s="119" t="e">
        <f>VLOOKUP('Facility ABX Data'!B293,'Facility ABX Data'!$B$2:$H$4947,7, FALSE)</f>
        <v>#N/A</v>
      </c>
      <c r="F291" s="118" t="e">
        <f>VLOOKUP('Facility ABX Data'!B293,'Facility ABX Data'!$B$2:$M$4947,8, FALSE)</f>
        <v>#N/A</v>
      </c>
      <c r="G291" s="119" t="e">
        <f>VLOOKUP('Facility ABX Data'!B293,'Facility ABX Data'!$B$2:$M$4947,11, FALSE)</f>
        <v>#N/A</v>
      </c>
      <c r="H291" s="119" t="e">
        <f>VLOOKUP('Facility ABX Data'!B293,'Facility ABX Data'!$B$2:$M$4947,12, FALSE)</f>
        <v>#N/A</v>
      </c>
      <c r="I291" s="128" t="e">
        <f>VLOOKUP('Facility ABX Data'!B293,'Facility ABX Data'!$B$4:$M$4976,  10,FALSE)</f>
        <v>#N/A</v>
      </c>
    </row>
    <row r="292" spans="1:9" x14ac:dyDescent="0.25">
      <c r="A292" s="111">
        <f>'Facility ABX Data'!A294</f>
        <v>0</v>
      </c>
      <c r="B292" s="119">
        <f>'Facility ABX Data'!B294</f>
        <v>0</v>
      </c>
      <c r="C292" s="119" t="e">
        <f>VLOOKUP('Facility ABX Data'!B294,'Facility ABX Data'!$B$2:$M$4947,2, FALSE)</f>
        <v>#N/A</v>
      </c>
      <c r="D292" s="119" t="e">
        <f>VLOOKUP('Facility ABX Data'!B294,'Facility ABX Data'!$B$2:$M$4947,5, FALSE)</f>
        <v>#N/A</v>
      </c>
      <c r="E292" s="119" t="e">
        <f>VLOOKUP('Facility ABX Data'!B294,'Facility ABX Data'!$B$2:$H$4947,7, FALSE)</f>
        <v>#N/A</v>
      </c>
      <c r="F292" s="118" t="e">
        <f>VLOOKUP('Facility ABX Data'!B294,'Facility ABX Data'!$B$2:$M$4947,8, FALSE)</f>
        <v>#N/A</v>
      </c>
      <c r="G292" s="119" t="e">
        <f>VLOOKUP('Facility ABX Data'!B294,'Facility ABX Data'!$B$2:$M$4947,11, FALSE)</f>
        <v>#N/A</v>
      </c>
      <c r="H292" s="119" t="e">
        <f>VLOOKUP('Facility ABX Data'!B294,'Facility ABX Data'!$B$2:$M$4947,12, FALSE)</f>
        <v>#N/A</v>
      </c>
      <c r="I292" s="128" t="e">
        <f>VLOOKUP('Facility ABX Data'!B294,'Facility ABX Data'!$B$4:$M$4976,  10,FALSE)</f>
        <v>#N/A</v>
      </c>
    </row>
    <row r="293" spans="1:9" x14ac:dyDescent="0.25">
      <c r="A293" s="111">
        <f>'Facility ABX Data'!A295</f>
        <v>0</v>
      </c>
      <c r="B293" s="119">
        <f>'Facility ABX Data'!B295</f>
        <v>0</v>
      </c>
      <c r="C293" s="119" t="e">
        <f>VLOOKUP('Facility ABX Data'!B295,'Facility ABX Data'!$B$2:$M$4947,2, FALSE)</f>
        <v>#N/A</v>
      </c>
      <c r="D293" s="119" t="e">
        <f>VLOOKUP('Facility ABX Data'!B295,'Facility ABX Data'!$B$2:$M$4947,5, FALSE)</f>
        <v>#N/A</v>
      </c>
      <c r="E293" s="119" t="e">
        <f>VLOOKUP('Facility ABX Data'!B295,'Facility ABX Data'!$B$2:$H$4947,7, FALSE)</f>
        <v>#N/A</v>
      </c>
      <c r="F293" s="118" t="e">
        <f>VLOOKUP('Facility ABX Data'!B295,'Facility ABX Data'!$B$2:$M$4947,8, FALSE)</f>
        <v>#N/A</v>
      </c>
      <c r="G293" s="119" t="e">
        <f>VLOOKUP('Facility ABX Data'!B295,'Facility ABX Data'!$B$2:$M$4947,11, FALSE)</f>
        <v>#N/A</v>
      </c>
      <c r="H293" s="119" t="e">
        <f>VLOOKUP('Facility ABX Data'!B295,'Facility ABX Data'!$B$2:$M$4947,12, FALSE)</f>
        <v>#N/A</v>
      </c>
      <c r="I293" s="128" t="e">
        <f>VLOOKUP('Facility ABX Data'!B295,'Facility ABX Data'!$B$4:$M$4976,  10,FALSE)</f>
        <v>#N/A</v>
      </c>
    </row>
    <row r="294" spans="1:9" x14ac:dyDescent="0.25">
      <c r="A294" s="111">
        <f>'Facility ABX Data'!A296</f>
        <v>0</v>
      </c>
      <c r="B294" s="119">
        <f>'Facility ABX Data'!B296</f>
        <v>0</v>
      </c>
      <c r="C294" s="119" t="e">
        <f>VLOOKUP('Facility ABX Data'!B296,'Facility ABX Data'!$B$2:$M$4947,2, FALSE)</f>
        <v>#N/A</v>
      </c>
      <c r="D294" s="119" t="e">
        <f>VLOOKUP('Facility ABX Data'!B296,'Facility ABX Data'!$B$2:$M$4947,5, FALSE)</f>
        <v>#N/A</v>
      </c>
      <c r="E294" s="119" t="e">
        <f>VLOOKUP('Facility ABX Data'!B296,'Facility ABX Data'!$B$2:$H$4947,7, FALSE)</f>
        <v>#N/A</v>
      </c>
      <c r="F294" s="118" t="e">
        <f>VLOOKUP('Facility ABX Data'!B296,'Facility ABX Data'!$B$2:$M$4947,8, FALSE)</f>
        <v>#N/A</v>
      </c>
      <c r="G294" s="119" t="e">
        <f>VLOOKUP('Facility ABX Data'!B296,'Facility ABX Data'!$B$2:$M$4947,11, FALSE)</f>
        <v>#N/A</v>
      </c>
      <c r="H294" s="119" t="e">
        <f>VLOOKUP('Facility ABX Data'!B296,'Facility ABX Data'!$B$2:$M$4947,12, FALSE)</f>
        <v>#N/A</v>
      </c>
      <c r="I294" s="128" t="e">
        <f>VLOOKUP('Facility ABX Data'!B296,'Facility ABX Data'!$B$4:$M$4976,  10,FALSE)</f>
        <v>#N/A</v>
      </c>
    </row>
    <row r="295" spans="1:9" x14ac:dyDescent="0.25">
      <c r="A295" s="111">
        <f>'Facility ABX Data'!A297</f>
        <v>0</v>
      </c>
      <c r="B295" s="119">
        <f>'Facility ABX Data'!B297</f>
        <v>0</v>
      </c>
      <c r="C295" s="119" t="e">
        <f>VLOOKUP('Facility ABX Data'!B297,'Facility ABX Data'!$B$2:$M$4947,2, FALSE)</f>
        <v>#N/A</v>
      </c>
      <c r="D295" s="119" t="e">
        <f>VLOOKUP('Facility ABX Data'!B297,'Facility ABX Data'!$B$2:$M$4947,5, FALSE)</f>
        <v>#N/A</v>
      </c>
      <c r="E295" s="119" t="e">
        <f>VLOOKUP('Facility ABX Data'!B297,'Facility ABX Data'!$B$2:$H$4947,7, FALSE)</f>
        <v>#N/A</v>
      </c>
      <c r="F295" s="118" t="e">
        <f>VLOOKUP('Facility ABX Data'!B297,'Facility ABX Data'!$B$2:$M$4947,8, FALSE)</f>
        <v>#N/A</v>
      </c>
      <c r="G295" s="119" t="e">
        <f>VLOOKUP('Facility ABX Data'!B297,'Facility ABX Data'!$B$2:$M$4947,11, FALSE)</f>
        <v>#N/A</v>
      </c>
      <c r="H295" s="119" t="e">
        <f>VLOOKUP('Facility ABX Data'!B297,'Facility ABX Data'!$B$2:$M$4947,12, FALSE)</f>
        <v>#N/A</v>
      </c>
      <c r="I295" s="128" t="e">
        <f>VLOOKUP('Facility ABX Data'!B297,'Facility ABX Data'!$B$4:$M$4976,  10,FALSE)</f>
        <v>#N/A</v>
      </c>
    </row>
    <row r="296" spans="1:9" x14ac:dyDescent="0.25">
      <c r="A296" s="111">
        <f>'Facility ABX Data'!A298</f>
        <v>0</v>
      </c>
      <c r="B296" s="119">
        <f>'Facility ABX Data'!B298</f>
        <v>0</v>
      </c>
      <c r="C296" s="119" t="e">
        <f>VLOOKUP('Facility ABX Data'!B298,'Facility ABX Data'!$B$2:$M$4947,2, FALSE)</f>
        <v>#N/A</v>
      </c>
      <c r="D296" s="119" t="e">
        <f>VLOOKUP('Facility ABX Data'!B298,'Facility ABX Data'!$B$2:$M$4947,5, FALSE)</f>
        <v>#N/A</v>
      </c>
      <c r="E296" s="119" t="e">
        <f>VLOOKUP('Facility ABX Data'!B298,'Facility ABX Data'!$B$2:$H$4947,7, FALSE)</f>
        <v>#N/A</v>
      </c>
      <c r="F296" s="118" t="e">
        <f>VLOOKUP('Facility ABX Data'!B298,'Facility ABX Data'!$B$2:$M$4947,8, FALSE)</f>
        <v>#N/A</v>
      </c>
      <c r="G296" s="119" t="e">
        <f>VLOOKUP('Facility ABX Data'!B298,'Facility ABX Data'!$B$2:$M$4947,11, FALSE)</f>
        <v>#N/A</v>
      </c>
      <c r="H296" s="119" t="e">
        <f>VLOOKUP('Facility ABX Data'!B298,'Facility ABX Data'!$B$2:$M$4947,12, FALSE)</f>
        <v>#N/A</v>
      </c>
      <c r="I296" s="128" t="e">
        <f>VLOOKUP('Facility ABX Data'!B298,'Facility ABX Data'!$B$4:$M$4976,  10,FALSE)</f>
        <v>#N/A</v>
      </c>
    </row>
    <row r="297" spans="1:9" x14ac:dyDescent="0.25">
      <c r="A297" s="111">
        <f>'Facility ABX Data'!A299</f>
        <v>0</v>
      </c>
      <c r="B297" s="119">
        <f>'Facility ABX Data'!B299</f>
        <v>0</v>
      </c>
      <c r="C297" s="119" t="e">
        <f>VLOOKUP('Facility ABX Data'!B299,'Facility ABX Data'!$B$2:$M$4947,2, FALSE)</f>
        <v>#N/A</v>
      </c>
      <c r="D297" s="119" t="e">
        <f>VLOOKUP('Facility ABX Data'!B299,'Facility ABX Data'!$B$2:$M$4947,5, FALSE)</f>
        <v>#N/A</v>
      </c>
      <c r="E297" s="119" t="e">
        <f>VLOOKUP('Facility ABX Data'!B299,'Facility ABX Data'!$B$2:$H$4947,7, FALSE)</f>
        <v>#N/A</v>
      </c>
      <c r="F297" s="118" t="e">
        <f>VLOOKUP('Facility ABX Data'!B299,'Facility ABX Data'!$B$2:$M$4947,8, FALSE)</f>
        <v>#N/A</v>
      </c>
      <c r="G297" s="119" t="e">
        <f>VLOOKUP('Facility ABX Data'!B299,'Facility ABX Data'!$B$2:$M$4947,11, FALSE)</f>
        <v>#N/A</v>
      </c>
      <c r="H297" s="119" t="e">
        <f>VLOOKUP('Facility ABX Data'!B299,'Facility ABX Data'!$B$2:$M$4947,12, FALSE)</f>
        <v>#N/A</v>
      </c>
      <c r="I297" s="128" t="e">
        <f>VLOOKUP('Facility ABX Data'!B299,'Facility ABX Data'!$B$4:$M$4976,  10,FALSE)</f>
        <v>#N/A</v>
      </c>
    </row>
    <row r="298" spans="1:9" x14ac:dyDescent="0.25">
      <c r="A298" s="111">
        <f>'Facility ABX Data'!A300</f>
        <v>0</v>
      </c>
      <c r="B298" s="119">
        <f>'Facility ABX Data'!B300</f>
        <v>0</v>
      </c>
      <c r="C298" s="119" t="e">
        <f>VLOOKUP('Facility ABX Data'!B300,'Facility ABX Data'!$B$2:$M$4947,2, FALSE)</f>
        <v>#N/A</v>
      </c>
      <c r="D298" s="119" t="e">
        <f>VLOOKUP('Facility ABX Data'!B300,'Facility ABX Data'!$B$2:$M$4947,5, FALSE)</f>
        <v>#N/A</v>
      </c>
      <c r="E298" s="119" t="e">
        <f>VLOOKUP('Facility ABX Data'!B300,'Facility ABX Data'!$B$2:$H$4947,7, FALSE)</f>
        <v>#N/A</v>
      </c>
      <c r="F298" s="118" t="e">
        <f>VLOOKUP('Facility ABX Data'!B300,'Facility ABX Data'!$B$2:$M$4947,8, FALSE)</f>
        <v>#N/A</v>
      </c>
      <c r="G298" s="119" t="e">
        <f>VLOOKUP('Facility ABX Data'!B300,'Facility ABX Data'!$B$2:$M$4947,11, FALSE)</f>
        <v>#N/A</v>
      </c>
      <c r="H298" s="119" t="e">
        <f>VLOOKUP('Facility ABX Data'!B300,'Facility ABX Data'!$B$2:$M$4947,12, FALSE)</f>
        <v>#N/A</v>
      </c>
      <c r="I298" s="128" t="e">
        <f>VLOOKUP('Facility ABX Data'!B300,'Facility ABX Data'!$B$4:$M$4976,  10,FALSE)</f>
        <v>#N/A</v>
      </c>
    </row>
    <row r="299" spans="1:9" x14ac:dyDescent="0.25">
      <c r="A299" s="111">
        <f>'Facility ABX Data'!A301</f>
        <v>0</v>
      </c>
      <c r="B299" s="119">
        <f>'Facility ABX Data'!B301</f>
        <v>0</v>
      </c>
      <c r="C299" s="119" t="e">
        <f>VLOOKUP('Facility ABX Data'!B301,'Facility ABX Data'!$B$2:$M$4947,2, FALSE)</f>
        <v>#N/A</v>
      </c>
      <c r="D299" s="119" t="e">
        <f>VLOOKUP('Facility ABX Data'!B301,'Facility ABX Data'!$B$2:$M$4947,5, FALSE)</f>
        <v>#N/A</v>
      </c>
      <c r="E299" s="119" t="e">
        <f>VLOOKUP('Facility ABX Data'!B301,'Facility ABX Data'!$B$2:$H$4947,7, FALSE)</f>
        <v>#N/A</v>
      </c>
      <c r="F299" s="118" t="e">
        <f>VLOOKUP('Facility ABX Data'!B301,'Facility ABX Data'!$B$2:$M$4947,8, FALSE)</f>
        <v>#N/A</v>
      </c>
      <c r="G299" s="119" t="e">
        <f>VLOOKUP('Facility ABX Data'!B301,'Facility ABX Data'!$B$2:$M$4947,11, FALSE)</f>
        <v>#N/A</v>
      </c>
      <c r="H299" s="119" t="e">
        <f>VLOOKUP('Facility ABX Data'!B301,'Facility ABX Data'!$B$2:$M$4947,12, FALSE)</f>
        <v>#N/A</v>
      </c>
      <c r="I299" s="128" t="e">
        <f>VLOOKUP('Facility ABX Data'!B301,'Facility ABX Data'!$B$4:$M$4976,  10,FALSE)</f>
        <v>#N/A</v>
      </c>
    </row>
    <row r="300" spans="1:9" x14ac:dyDescent="0.25">
      <c r="A300" s="111">
        <f>'Facility ABX Data'!A302</f>
        <v>0</v>
      </c>
      <c r="B300" s="119">
        <f>'Facility ABX Data'!B302</f>
        <v>0</v>
      </c>
      <c r="C300" s="119" t="e">
        <f>VLOOKUP('Facility ABX Data'!B302,'Facility ABX Data'!$B$2:$M$4947,2, FALSE)</f>
        <v>#N/A</v>
      </c>
      <c r="D300" s="119" t="e">
        <f>VLOOKUP('Facility ABX Data'!B302,'Facility ABX Data'!$B$2:$M$4947,5, FALSE)</f>
        <v>#N/A</v>
      </c>
      <c r="E300" s="119" t="e">
        <f>VLOOKUP('Facility ABX Data'!B302,'Facility ABX Data'!$B$2:$H$4947,7, FALSE)</f>
        <v>#N/A</v>
      </c>
      <c r="F300" s="118" t="e">
        <f>VLOOKUP('Facility ABX Data'!B302,'Facility ABX Data'!$B$2:$M$4947,8, FALSE)</f>
        <v>#N/A</v>
      </c>
      <c r="G300" s="119" t="e">
        <f>VLOOKUP('Facility ABX Data'!B302,'Facility ABX Data'!$B$2:$M$4947,11, FALSE)</f>
        <v>#N/A</v>
      </c>
      <c r="H300" s="119" t="e">
        <f>VLOOKUP('Facility ABX Data'!B302,'Facility ABX Data'!$B$2:$M$4947,12, FALSE)</f>
        <v>#N/A</v>
      </c>
      <c r="I300" s="128" t="e">
        <f>VLOOKUP('Facility ABX Data'!B302,'Facility ABX Data'!$B$4:$M$4976,  10,FALSE)</f>
        <v>#N/A</v>
      </c>
    </row>
    <row r="301" spans="1:9" x14ac:dyDescent="0.25">
      <c r="A301" s="111">
        <f>'Facility ABX Data'!A303</f>
        <v>0</v>
      </c>
      <c r="B301" s="119">
        <f>'Facility ABX Data'!B303</f>
        <v>0</v>
      </c>
      <c r="C301" s="119" t="e">
        <f>VLOOKUP('Facility ABX Data'!B303,'Facility ABX Data'!$B$2:$M$4947,2, FALSE)</f>
        <v>#N/A</v>
      </c>
      <c r="D301" s="119" t="e">
        <f>VLOOKUP('Facility ABX Data'!B303,'Facility ABX Data'!$B$2:$M$4947,5, FALSE)</f>
        <v>#N/A</v>
      </c>
      <c r="E301" s="119" t="e">
        <f>VLOOKUP('Facility ABX Data'!B303,'Facility ABX Data'!$B$2:$H$4947,7, FALSE)</f>
        <v>#N/A</v>
      </c>
      <c r="F301" s="118" t="e">
        <f>VLOOKUP('Facility ABX Data'!B303,'Facility ABX Data'!$B$2:$M$4947,8, FALSE)</f>
        <v>#N/A</v>
      </c>
      <c r="G301" s="119" t="e">
        <f>VLOOKUP('Facility ABX Data'!B303,'Facility ABX Data'!$B$2:$M$4947,11, FALSE)</f>
        <v>#N/A</v>
      </c>
      <c r="H301" s="119" t="e">
        <f>VLOOKUP('Facility ABX Data'!B303,'Facility ABX Data'!$B$2:$M$4947,12, FALSE)</f>
        <v>#N/A</v>
      </c>
      <c r="I301" s="128" t="e">
        <f>VLOOKUP('Facility ABX Data'!B303,'Facility ABX Data'!$B$4:$M$4976,  10,FALSE)</f>
        <v>#N/A</v>
      </c>
    </row>
    <row r="302" spans="1:9" x14ac:dyDescent="0.25">
      <c r="A302" s="111">
        <f>'Facility ABX Data'!A304</f>
        <v>0</v>
      </c>
      <c r="B302" s="119">
        <f>'Facility ABX Data'!B304</f>
        <v>0</v>
      </c>
      <c r="C302" s="119" t="e">
        <f>VLOOKUP('Facility ABX Data'!B304,'Facility ABX Data'!$B$2:$M$4947,2, FALSE)</f>
        <v>#N/A</v>
      </c>
      <c r="D302" s="119" t="e">
        <f>VLOOKUP('Facility ABX Data'!B304,'Facility ABX Data'!$B$2:$M$4947,5, FALSE)</f>
        <v>#N/A</v>
      </c>
      <c r="E302" s="119" t="e">
        <f>VLOOKUP('Facility ABX Data'!B304,'Facility ABX Data'!$B$2:$H$4947,7, FALSE)</f>
        <v>#N/A</v>
      </c>
      <c r="F302" s="118" t="e">
        <f>VLOOKUP('Facility ABX Data'!B304,'Facility ABX Data'!$B$2:$M$4947,8, FALSE)</f>
        <v>#N/A</v>
      </c>
      <c r="G302" s="119" t="e">
        <f>VLOOKUP('Facility ABX Data'!B304,'Facility ABX Data'!$B$2:$M$4947,11, FALSE)</f>
        <v>#N/A</v>
      </c>
      <c r="H302" s="119" t="e">
        <f>VLOOKUP('Facility ABX Data'!B304,'Facility ABX Data'!$B$2:$M$4947,12, FALSE)</f>
        <v>#N/A</v>
      </c>
      <c r="I302" s="128" t="e">
        <f>VLOOKUP('Facility ABX Data'!B304,'Facility ABX Data'!$B$4:$M$4976,  10,FALSE)</f>
        <v>#N/A</v>
      </c>
    </row>
    <row r="303" spans="1:9" x14ac:dyDescent="0.25">
      <c r="A303" s="111">
        <f>'Facility ABX Data'!A305</f>
        <v>0</v>
      </c>
      <c r="B303" s="119">
        <f>'Facility ABX Data'!B305</f>
        <v>0</v>
      </c>
      <c r="C303" s="119" t="e">
        <f>VLOOKUP('Facility ABX Data'!B305,'Facility ABX Data'!$B$2:$M$4947,2, FALSE)</f>
        <v>#N/A</v>
      </c>
      <c r="D303" s="119" t="e">
        <f>VLOOKUP('Facility ABX Data'!B305,'Facility ABX Data'!$B$2:$M$4947,5, FALSE)</f>
        <v>#N/A</v>
      </c>
      <c r="E303" s="119" t="e">
        <f>VLOOKUP('Facility ABX Data'!B305,'Facility ABX Data'!$B$2:$H$4947,7, FALSE)</f>
        <v>#N/A</v>
      </c>
      <c r="F303" s="118" t="e">
        <f>VLOOKUP('Facility ABX Data'!B305,'Facility ABX Data'!$B$2:$M$4947,8, FALSE)</f>
        <v>#N/A</v>
      </c>
      <c r="G303" s="119" t="e">
        <f>VLOOKUP('Facility ABX Data'!B305,'Facility ABX Data'!$B$2:$M$4947,11, FALSE)</f>
        <v>#N/A</v>
      </c>
      <c r="H303" s="119" t="e">
        <f>VLOOKUP('Facility ABX Data'!B305,'Facility ABX Data'!$B$2:$M$4947,12, FALSE)</f>
        <v>#N/A</v>
      </c>
      <c r="I303" s="128" t="e">
        <f>VLOOKUP('Facility ABX Data'!B305,'Facility ABX Data'!$B$4:$M$4976,  10,FALSE)</f>
        <v>#N/A</v>
      </c>
    </row>
    <row r="304" spans="1:9" x14ac:dyDescent="0.25">
      <c r="A304" s="111">
        <f>'Facility ABX Data'!A306</f>
        <v>0</v>
      </c>
      <c r="B304" s="119">
        <f>'Facility ABX Data'!B306</f>
        <v>0</v>
      </c>
      <c r="C304" s="119" t="e">
        <f>VLOOKUP('Facility ABX Data'!B306,'Facility ABX Data'!$B$2:$M$4947,2, FALSE)</f>
        <v>#N/A</v>
      </c>
      <c r="D304" s="119" t="e">
        <f>VLOOKUP('Facility ABX Data'!B306,'Facility ABX Data'!$B$2:$M$4947,5, FALSE)</f>
        <v>#N/A</v>
      </c>
      <c r="E304" s="119" t="e">
        <f>VLOOKUP('Facility ABX Data'!B306,'Facility ABX Data'!$B$2:$H$4947,7, FALSE)</f>
        <v>#N/A</v>
      </c>
      <c r="F304" s="118" t="e">
        <f>VLOOKUP('Facility ABX Data'!B306,'Facility ABX Data'!$B$2:$M$4947,8, FALSE)</f>
        <v>#N/A</v>
      </c>
      <c r="G304" s="119" t="e">
        <f>VLOOKUP('Facility ABX Data'!B306,'Facility ABX Data'!$B$2:$M$4947,11, FALSE)</f>
        <v>#N/A</v>
      </c>
      <c r="H304" s="119" t="e">
        <f>VLOOKUP('Facility ABX Data'!B306,'Facility ABX Data'!$B$2:$M$4947,12, FALSE)</f>
        <v>#N/A</v>
      </c>
      <c r="I304" s="128" t="e">
        <f>VLOOKUP('Facility ABX Data'!B306,'Facility ABX Data'!$B$4:$M$4976,  10,FALSE)</f>
        <v>#N/A</v>
      </c>
    </row>
    <row r="305" spans="1:9" x14ac:dyDescent="0.25">
      <c r="A305" s="111">
        <f>'Facility ABX Data'!A307</f>
        <v>0</v>
      </c>
      <c r="B305" s="119">
        <f>'Facility ABX Data'!B307</f>
        <v>0</v>
      </c>
      <c r="C305" s="119" t="e">
        <f>VLOOKUP('Facility ABX Data'!B307,'Facility ABX Data'!$B$2:$M$4947,2, FALSE)</f>
        <v>#N/A</v>
      </c>
      <c r="D305" s="119" t="e">
        <f>VLOOKUP('Facility ABX Data'!B307,'Facility ABX Data'!$B$2:$M$4947,5, FALSE)</f>
        <v>#N/A</v>
      </c>
      <c r="E305" s="119" t="e">
        <f>VLOOKUP('Facility ABX Data'!B307,'Facility ABX Data'!$B$2:$H$4947,7, FALSE)</f>
        <v>#N/A</v>
      </c>
      <c r="F305" s="118" t="e">
        <f>VLOOKUP('Facility ABX Data'!B307,'Facility ABX Data'!$B$2:$M$4947,8, FALSE)</f>
        <v>#N/A</v>
      </c>
      <c r="G305" s="119" t="e">
        <f>VLOOKUP('Facility ABX Data'!B307,'Facility ABX Data'!$B$2:$M$4947,11, FALSE)</f>
        <v>#N/A</v>
      </c>
      <c r="H305" s="119" t="e">
        <f>VLOOKUP('Facility ABX Data'!B307,'Facility ABX Data'!$B$2:$M$4947,12, FALSE)</f>
        <v>#N/A</v>
      </c>
      <c r="I305" s="128" t="e">
        <f>VLOOKUP('Facility ABX Data'!B307,'Facility ABX Data'!$B$4:$M$4976,  10,FALSE)</f>
        <v>#N/A</v>
      </c>
    </row>
    <row r="306" spans="1:9" x14ac:dyDescent="0.25">
      <c r="A306" s="111">
        <f>'Facility ABX Data'!A308</f>
        <v>0</v>
      </c>
      <c r="B306" s="119">
        <f>'Facility ABX Data'!B308</f>
        <v>0</v>
      </c>
      <c r="C306" s="119" t="e">
        <f>VLOOKUP('Facility ABX Data'!B308,'Facility ABX Data'!$B$2:$M$4947,2, FALSE)</f>
        <v>#N/A</v>
      </c>
      <c r="D306" s="119" t="e">
        <f>VLOOKUP('Facility ABX Data'!B308,'Facility ABX Data'!$B$2:$M$4947,5, FALSE)</f>
        <v>#N/A</v>
      </c>
      <c r="E306" s="119" t="e">
        <f>VLOOKUP('Facility ABX Data'!B308,'Facility ABX Data'!$B$2:$H$4947,7, FALSE)</f>
        <v>#N/A</v>
      </c>
      <c r="F306" s="118" t="e">
        <f>VLOOKUP('Facility ABX Data'!B308,'Facility ABX Data'!$B$2:$M$4947,8, FALSE)</f>
        <v>#N/A</v>
      </c>
      <c r="G306" s="119" t="e">
        <f>VLOOKUP('Facility ABX Data'!B308,'Facility ABX Data'!$B$2:$M$4947,11, FALSE)</f>
        <v>#N/A</v>
      </c>
      <c r="H306" s="119" t="e">
        <f>VLOOKUP('Facility ABX Data'!B308,'Facility ABX Data'!$B$2:$M$4947,12, FALSE)</f>
        <v>#N/A</v>
      </c>
      <c r="I306" s="128" t="e">
        <f>VLOOKUP('Facility ABX Data'!B308,'Facility ABX Data'!$B$4:$M$4976,  10,FALSE)</f>
        <v>#N/A</v>
      </c>
    </row>
    <row r="307" spans="1:9" x14ac:dyDescent="0.25">
      <c r="A307" s="111">
        <f>'Facility ABX Data'!A309</f>
        <v>0</v>
      </c>
      <c r="B307" s="119">
        <f>'Facility ABX Data'!B309</f>
        <v>0</v>
      </c>
      <c r="C307" s="119" t="e">
        <f>VLOOKUP('Facility ABX Data'!B309,'Facility ABX Data'!$B$2:$M$4947,2, FALSE)</f>
        <v>#N/A</v>
      </c>
      <c r="D307" s="119" t="e">
        <f>VLOOKUP('Facility ABX Data'!B309,'Facility ABX Data'!$B$2:$M$4947,5, FALSE)</f>
        <v>#N/A</v>
      </c>
      <c r="E307" s="119" t="e">
        <f>VLOOKUP('Facility ABX Data'!B309,'Facility ABX Data'!$B$2:$H$4947,7, FALSE)</f>
        <v>#N/A</v>
      </c>
      <c r="F307" s="118" t="e">
        <f>VLOOKUP('Facility ABX Data'!B309,'Facility ABX Data'!$B$2:$M$4947,8, FALSE)</f>
        <v>#N/A</v>
      </c>
      <c r="G307" s="119" t="e">
        <f>VLOOKUP('Facility ABX Data'!B309,'Facility ABX Data'!$B$2:$M$4947,11, FALSE)</f>
        <v>#N/A</v>
      </c>
      <c r="H307" s="119" t="e">
        <f>VLOOKUP('Facility ABX Data'!B309,'Facility ABX Data'!$B$2:$M$4947,12, FALSE)</f>
        <v>#N/A</v>
      </c>
      <c r="I307" s="128" t="e">
        <f>VLOOKUP('Facility ABX Data'!B309,'Facility ABX Data'!$B$4:$M$4976,  10,FALSE)</f>
        <v>#N/A</v>
      </c>
    </row>
    <row r="308" spans="1:9" x14ac:dyDescent="0.25">
      <c r="A308" s="111">
        <f>'Facility ABX Data'!A310</f>
        <v>0</v>
      </c>
      <c r="B308" s="119">
        <f>'Facility ABX Data'!B310</f>
        <v>0</v>
      </c>
      <c r="C308" s="119" t="e">
        <f>VLOOKUP('Facility ABX Data'!B310,'Facility ABX Data'!$B$2:$M$4947,2, FALSE)</f>
        <v>#N/A</v>
      </c>
      <c r="D308" s="119" t="e">
        <f>VLOOKUP('Facility ABX Data'!B310,'Facility ABX Data'!$B$2:$M$4947,5, FALSE)</f>
        <v>#N/A</v>
      </c>
      <c r="E308" s="119" t="e">
        <f>VLOOKUP('Facility ABX Data'!B310,'Facility ABX Data'!$B$2:$H$4947,7, FALSE)</f>
        <v>#N/A</v>
      </c>
      <c r="F308" s="118" t="e">
        <f>VLOOKUP('Facility ABX Data'!B310,'Facility ABX Data'!$B$2:$M$4947,8, FALSE)</f>
        <v>#N/A</v>
      </c>
      <c r="G308" s="119" t="e">
        <f>VLOOKUP('Facility ABX Data'!B310,'Facility ABX Data'!$B$2:$M$4947,11, FALSE)</f>
        <v>#N/A</v>
      </c>
      <c r="H308" s="119" t="e">
        <f>VLOOKUP('Facility ABX Data'!B310,'Facility ABX Data'!$B$2:$M$4947,12, FALSE)</f>
        <v>#N/A</v>
      </c>
      <c r="I308" s="128" t="e">
        <f>VLOOKUP('Facility ABX Data'!B310,'Facility ABX Data'!$B$4:$M$4976,  10,FALSE)</f>
        <v>#N/A</v>
      </c>
    </row>
    <row r="309" spans="1:9" x14ac:dyDescent="0.25">
      <c r="A309" s="111">
        <f>'Facility ABX Data'!A311</f>
        <v>0</v>
      </c>
      <c r="B309" s="119">
        <f>'Facility ABX Data'!B311</f>
        <v>0</v>
      </c>
      <c r="C309" s="119" t="e">
        <f>VLOOKUP('Facility ABX Data'!B311,'Facility ABX Data'!$B$2:$M$4947,2, FALSE)</f>
        <v>#N/A</v>
      </c>
      <c r="D309" s="119" t="e">
        <f>VLOOKUP('Facility ABX Data'!B311,'Facility ABX Data'!$B$2:$M$4947,5, FALSE)</f>
        <v>#N/A</v>
      </c>
      <c r="E309" s="119" t="e">
        <f>VLOOKUP('Facility ABX Data'!B311,'Facility ABX Data'!$B$2:$H$4947,7, FALSE)</f>
        <v>#N/A</v>
      </c>
      <c r="F309" s="118" t="e">
        <f>VLOOKUP('Facility ABX Data'!B311,'Facility ABX Data'!$B$2:$M$4947,8, FALSE)</f>
        <v>#N/A</v>
      </c>
      <c r="G309" s="119" t="e">
        <f>VLOOKUP('Facility ABX Data'!B311,'Facility ABX Data'!$B$2:$M$4947,11, FALSE)</f>
        <v>#N/A</v>
      </c>
      <c r="H309" s="119" t="e">
        <f>VLOOKUP('Facility ABX Data'!B311,'Facility ABX Data'!$B$2:$M$4947,12, FALSE)</f>
        <v>#N/A</v>
      </c>
      <c r="I309" s="128" t="e">
        <f>VLOOKUP('Facility ABX Data'!B311,'Facility ABX Data'!$B$4:$M$4976,  10,FALSE)</f>
        <v>#N/A</v>
      </c>
    </row>
    <row r="310" spans="1:9" x14ac:dyDescent="0.25">
      <c r="A310" s="111">
        <f>'Facility ABX Data'!A312</f>
        <v>0</v>
      </c>
      <c r="B310" s="119">
        <f>'Facility ABX Data'!B312</f>
        <v>0</v>
      </c>
      <c r="C310" s="119" t="e">
        <f>VLOOKUP('Facility ABX Data'!B312,'Facility ABX Data'!$B$2:$M$4947,2, FALSE)</f>
        <v>#N/A</v>
      </c>
      <c r="D310" s="119" t="e">
        <f>VLOOKUP('Facility ABX Data'!B312,'Facility ABX Data'!$B$2:$M$4947,5, FALSE)</f>
        <v>#N/A</v>
      </c>
      <c r="E310" s="119" t="e">
        <f>VLOOKUP('Facility ABX Data'!B312,'Facility ABX Data'!$B$2:$H$4947,7, FALSE)</f>
        <v>#N/A</v>
      </c>
      <c r="F310" s="118" t="e">
        <f>VLOOKUP('Facility ABX Data'!B312,'Facility ABX Data'!$B$2:$M$4947,8, FALSE)</f>
        <v>#N/A</v>
      </c>
      <c r="G310" s="119" t="e">
        <f>VLOOKUP('Facility ABX Data'!B312,'Facility ABX Data'!$B$2:$M$4947,11, FALSE)</f>
        <v>#N/A</v>
      </c>
      <c r="H310" s="119" t="e">
        <f>VLOOKUP('Facility ABX Data'!B312,'Facility ABX Data'!$B$2:$M$4947,12, FALSE)</f>
        <v>#N/A</v>
      </c>
      <c r="I310" s="128" t="e">
        <f>VLOOKUP('Facility ABX Data'!B312,'Facility ABX Data'!$B$4:$M$4976,  10,FALSE)</f>
        <v>#N/A</v>
      </c>
    </row>
    <row r="311" spans="1:9" x14ac:dyDescent="0.25">
      <c r="A311" s="111">
        <f>'Facility ABX Data'!A313</f>
        <v>0</v>
      </c>
      <c r="B311" s="119">
        <f>'Facility ABX Data'!B313</f>
        <v>0</v>
      </c>
      <c r="C311" s="119" t="e">
        <f>VLOOKUP('Facility ABX Data'!B313,'Facility ABX Data'!$B$2:$M$4947,2, FALSE)</f>
        <v>#N/A</v>
      </c>
      <c r="D311" s="119" t="e">
        <f>VLOOKUP('Facility ABX Data'!B313,'Facility ABX Data'!$B$2:$M$4947,5, FALSE)</f>
        <v>#N/A</v>
      </c>
      <c r="E311" s="119" t="e">
        <f>VLOOKUP('Facility ABX Data'!B313,'Facility ABX Data'!$B$2:$H$4947,7, FALSE)</f>
        <v>#N/A</v>
      </c>
      <c r="F311" s="118" t="e">
        <f>VLOOKUP('Facility ABX Data'!B313,'Facility ABX Data'!$B$2:$M$4947,8, FALSE)</f>
        <v>#N/A</v>
      </c>
      <c r="G311" s="119" t="e">
        <f>VLOOKUP('Facility ABX Data'!B313,'Facility ABX Data'!$B$2:$M$4947,11, FALSE)</f>
        <v>#N/A</v>
      </c>
      <c r="H311" s="119" t="e">
        <f>VLOOKUP('Facility ABX Data'!B313,'Facility ABX Data'!$B$2:$M$4947,12, FALSE)</f>
        <v>#N/A</v>
      </c>
      <c r="I311" s="128" t="e">
        <f>VLOOKUP('Facility ABX Data'!B313,'Facility ABX Data'!$B$4:$M$4976,  10,FALSE)</f>
        <v>#N/A</v>
      </c>
    </row>
    <row r="312" spans="1:9" x14ac:dyDescent="0.25">
      <c r="A312" s="111">
        <f>'Facility ABX Data'!A314</f>
        <v>0</v>
      </c>
      <c r="B312" s="119">
        <f>'Facility ABX Data'!B314</f>
        <v>0</v>
      </c>
      <c r="C312" s="119" t="e">
        <f>VLOOKUP('Facility ABX Data'!B314,'Facility ABX Data'!$B$2:$M$4947,2, FALSE)</f>
        <v>#N/A</v>
      </c>
      <c r="D312" s="119" t="e">
        <f>VLOOKUP('Facility ABX Data'!B314,'Facility ABX Data'!$B$2:$M$4947,5, FALSE)</f>
        <v>#N/A</v>
      </c>
      <c r="E312" s="119" t="e">
        <f>VLOOKUP('Facility ABX Data'!B314,'Facility ABX Data'!$B$2:$H$4947,7, FALSE)</f>
        <v>#N/A</v>
      </c>
      <c r="F312" s="118" t="e">
        <f>VLOOKUP('Facility ABX Data'!B314,'Facility ABX Data'!$B$2:$M$4947,8, FALSE)</f>
        <v>#N/A</v>
      </c>
      <c r="G312" s="119" t="e">
        <f>VLOOKUP('Facility ABX Data'!B314,'Facility ABX Data'!$B$2:$M$4947,11, FALSE)</f>
        <v>#N/A</v>
      </c>
      <c r="H312" s="119" t="e">
        <f>VLOOKUP('Facility ABX Data'!B314,'Facility ABX Data'!$B$2:$M$4947,12, FALSE)</f>
        <v>#N/A</v>
      </c>
      <c r="I312" s="128" t="e">
        <f>VLOOKUP('Facility ABX Data'!B314,'Facility ABX Data'!$B$4:$M$4976,  10,FALSE)</f>
        <v>#N/A</v>
      </c>
    </row>
    <row r="313" spans="1:9" x14ac:dyDescent="0.25">
      <c r="A313" s="111">
        <f>'Facility ABX Data'!A315</f>
        <v>0</v>
      </c>
      <c r="B313" s="119">
        <f>'Facility ABX Data'!B315</f>
        <v>0</v>
      </c>
      <c r="C313" s="119" t="e">
        <f>VLOOKUP('Facility ABX Data'!B315,'Facility ABX Data'!$B$2:$M$4947,2, FALSE)</f>
        <v>#N/A</v>
      </c>
      <c r="D313" s="119" t="e">
        <f>VLOOKUP('Facility ABX Data'!B315,'Facility ABX Data'!$B$2:$M$4947,5, FALSE)</f>
        <v>#N/A</v>
      </c>
      <c r="E313" s="119" t="e">
        <f>VLOOKUP('Facility ABX Data'!B315,'Facility ABX Data'!$B$2:$H$4947,7, FALSE)</f>
        <v>#N/A</v>
      </c>
      <c r="F313" s="118" t="e">
        <f>VLOOKUP('Facility ABX Data'!B315,'Facility ABX Data'!$B$2:$M$4947,8, FALSE)</f>
        <v>#N/A</v>
      </c>
      <c r="G313" s="119" t="e">
        <f>VLOOKUP('Facility ABX Data'!B315,'Facility ABX Data'!$B$2:$M$4947,11, FALSE)</f>
        <v>#N/A</v>
      </c>
      <c r="H313" s="119" t="e">
        <f>VLOOKUP('Facility ABX Data'!B315,'Facility ABX Data'!$B$2:$M$4947,12, FALSE)</f>
        <v>#N/A</v>
      </c>
      <c r="I313" s="128" t="e">
        <f>VLOOKUP('Facility ABX Data'!B315,'Facility ABX Data'!$B$4:$M$4976,  10,FALSE)</f>
        <v>#N/A</v>
      </c>
    </row>
    <row r="314" spans="1:9" x14ac:dyDescent="0.25">
      <c r="A314" s="111">
        <f>'Facility ABX Data'!A316</f>
        <v>0</v>
      </c>
      <c r="B314" s="119">
        <f>'Facility ABX Data'!B316</f>
        <v>0</v>
      </c>
      <c r="C314" s="119" t="e">
        <f>VLOOKUP('Facility ABX Data'!B316,'Facility ABX Data'!$B$2:$M$4947,2, FALSE)</f>
        <v>#N/A</v>
      </c>
      <c r="D314" s="119" t="e">
        <f>VLOOKUP('Facility ABX Data'!B316,'Facility ABX Data'!$B$2:$M$4947,5, FALSE)</f>
        <v>#N/A</v>
      </c>
      <c r="E314" s="119" t="e">
        <f>VLOOKUP('Facility ABX Data'!B316,'Facility ABX Data'!$B$2:$H$4947,7, FALSE)</f>
        <v>#N/A</v>
      </c>
      <c r="F314" s="118" t="e">
        <f>VLOOKUP('Facility ABX Data'!B316,'Facility ABX Data'!$B$2:$M$4947,8, FALSE)</f>
        <v>#N/A</v>
      </c>
      <c r="G314" s="119" t="e">
        <f>VLOOKUP('Facility ABX Data'!B316,'Facility ABX Data'!$B$2:$M$4947,11, FALSE)</f>
        <v>#N/A</v>
      </c>
      <c r="H314" s="119" t="e">
        <f>VLOOKUP('Facility ABX Data'!B316,'Facility ABX Data'!$B$2:$M$4947,12, FALSE)</f>
        <v>#N/A</v>
      </c>
      <c r="I314" s="128" t="e">
        <f>VLOOKUP('Facility ABX Data'!B316,'Facility ABX Data'!$B$4:$M$4976,  10,FALSE)</f>
        <v>#N/A</v>
      </c>
    </row>
    <row r="315" spans="1:9" x14ac:dyDescent="0.25">
      <c r="A315" s="111">
        <f>'Facility ABX Data'!A317</f>
        <v>0</v>
      </c>
      <c r="B315" s="119">
        <f>'Facility ABX Data'!B317</f>
        <v>0</v>
      </c>
      <c r="C315" s="119" t="e">
        <f>VLOOKUP('Facility ABX Data'!B317,'Facility ABX Data'!$B$2:$M$4947,2, FALSE)</f>
        <v>#N/A</v>
      </c>
      <c r="D315" s="119" t="e">
        <f>VLOOKUP('Facility ABX Data'!B317,'Facility ABX Data'!$B$2:$M$4947,5, FALSE)</f>
        <v>#N/A</v>
      </c>
      <c r="E315" s="119" t="e">
        <f>VLOOKUP('Facility ABX Data'!B317,'Facility ABX Data'!$B$2:$H$4947,7, FALSE)</f>
        <v>#N/A</v>
      </c>
      <c r="F315" s="118" t="e">
        <f>VLOOKUP('Facility ABX Data'!B317,'Facility ABX Data'!$B$2:$M$4947,8, FALSE)</f>
        <v>#N/A</v>
      </c>
      <c r="G315" s="119" t="e">
        <f>VLOOKUP('Facility ABX Data'!B317,'Facility ABX Data'!$B$2:$M$4947,11, FALSE)</f>
        <v>#N/A</v>
      </c>
      <c r="H315" s="119" t="e">
        <f>VLOOKUP('Facility ABX Data'!B317,'Facility ABX Data'!$B$2:$M$4947,12, FALSE)</f>
        <v>#N/A</v>
      </c>
      <c r="I315" s="128" t="e">
        <f>VLOOKUP('Facility ABX Data'!B317,'Facility ABX Data'!$B$4:$M$4976,  10,FALSE)</f>
        <v>#N/A</v>
      </c>
    </row>
    <row r="316" spans="1:9" x14ac:dyDescent="0.25">
      <c r="A316" s="111">
        <f>'Facility ABX Data'!A318</f>
        <v>0</v>
      </c>
      <c r="B316" s="119">
        <f>'Facility ABX Data'!B318</f>
        <v>0</v>
      </c>
      <c r="C316" s="119" t="e">
        <f>VLOOKUP('Facility ABX Data'!B318,'Facility ABX Data'!$B$2:$M$4947,2, FALSE)</f>
        <v>#N/A</v>
      </c>
      <c r="D316" s="119" t="e">
        <f>VLOOKUP('Facility ABX Data'!B318,'Facility ABX Data'!$B$2:$M$4947,5, FALSE)</f>
        <v>#N/A</v>
      </c>
      <c r="E316" s="119" t="e">
        <f>VLOOKUP('Facility ABX Data'!B318,'Facility ABX Data'!$B$2:$H$4947,7, FALSE)</f>
        <v>#N/A</v>
      </c>
      <c r="F316" s="118" t="e">
        <f>VLOOKUP('Facility ABX Data'!B318,'Facility ABX Data'!$B$2:$M$4947,8, FALSE)</f>
        <v>#N/A</v>
      </c>
      <c r="G316" s="119" t="e">
        <f>VLOOKUP('Facility ABX Data'!B318,'Facility ABX Data'!$B$2:$M$4947,11, FALSE)</f>
        <v>#N/A</v>
      </c>
      <c r="H316" s="119" t="e">
        <f>VLOOKUP('Facility ABX Data'!B318,'Facility ABX Data'!$B$2:$M$4947,12, FALSE)</f>
        <v>#N/A</v>
      </c>
      <c r="I316" s="128" t="e">
        <f>VLOOKUP('Facility ABX Data'!B318,'Facility ABX Data'!$B$4:$M$4976,  10,FALSE)</f>
        <v>#N/A</v>
      </c>
    </row>
    <row r="317" spans="1:9" x14ac:dyDescent="0.25">
      <c r="A317" s="111">
        <f>'Facility ABX Data'!A319</f>
        <v>0</v>
      </c>
      <c r="B317" s="119">
        <f>'Facility ABX Data'!B319</f>
        <v>0</v>
      </c>
      <c r="C317" s="119" t="e">
        <f>VLOOKUP('Facility ABX Data'!B319,'Facility ABX Data'!$B$2:$M$4947,2, FALSE)</f>
        <v>#N/A</v>
      </c>
      <c r="D317" s="119" t="e">
        <f>VLOOKUP('Facility ABX Data'!B319,'Facility ABX Data'!$B$2:$M$4947,5, FALSE)</f>
        <v>#N/A</v>
      </c>
      <c r="E317" s="119" t="e">
        <f>VLOOKUP('Facility ABX Data'!B319,'Facility ABX Data'!$B$2:$H$4947,7, FALSE)</f>
        <v>#N/A</v>
      </c>
      <c r="F317" s="118" t="e">
        <f>VLOOKUP('Facility ABX Data'!B319,'Facility ABX Data'!$B$2:$M$4947,8, FALSE)</f>
        <v>#N/A</v>
      </c>
      <c r="G317" s="119" t="e">
        <f>VLOOKUP('Facility ABX Data'!B319,'Facility ABX Data'!$B$2:$M$4947,11, FALSE)</f>
        <v>#N/A</v>
      </c>
      <c r="H317" s="119" t="e">
        <f>VLOOKUP('Facility ABX Data'!B319,'Facility ABX Data'!$B$2:$M$4947,12, FALSE)</f>
        <v>#N/A</v>
      </c>
      <c r="I317" s="128" t="e">
        <f>VLOOKUP('Facility ABX Data'!B319,'Facility ABX Data'!$B$4:$M$4976,  10,FALSE)</f>
        <v>#N/A</v>
      </c>
    </row>
    <row r="318" spans="1:9" x14ac:dyDescent="0.25">
      <c r="A318" s="111">
        <f>'Facility ABX Data'!A320</f>
        <v>0</v>
      </c>
      <c r="B318" s="119">
        <f>'Facility ABX Data'!B320</f>
        <v>0</v>
      </c>
      <c r="C318" s="119" t="e">
        <f>VLOOKUP('Facility ABX Data'!B320,'Facility ABX Data'!$B$2:$M$4947,2, FALSE)</f>
        <v>#N/A</v>
      </c>
      <c r="D318" s="119" t="e">
        <f>VLOOKUP('Facility ABX Data'!B320,'Facility ABX Data'!$B$2:$M$4947,5, FALSE)</f>
        <v>#N/A</v>
      </c>
      <c r="E318" s="119" t="e">
        <f>VLOOKUP('Facility ABX Data'!B320,'Facility ABX Data'!$B$2:$H$4947,7, FALSE)</f>
        <v>#N/A</v>
      </c>
      <c r="F318" s="118" t="e">
        <f>VLOOKUP('Facility ABX Data'!B320,'Facility ABX Data'!$B$2:$M$4947,8, FALSE)</f>
        <v>#N/A</v>
      </c>
      <c r="G318" s="119" t="e">
        <f>VLOOKUP('Facility ABX Data'!B320,'Facility ABX Data'!$B$2:$M$4947,11, FALSE)</f>
        <v>#N/A</v>
      </c>
      <c r="H318" s="119" t="e">
        <f>VLOOKUP('Facility ABX Data'!B320,'Facility ABX Data'!$B$2:$M$4947,12, FALSE)</f>
        <v>#N/A</v>
      </c>
      <c r="I318" s="128" t="e">
        <f>VLOOKUP('Facility ABX Data'!B320,'Facility ABX Data'!$B$4:$M$4976,  10,FALSE)</f>
        <v>#N/A</v>
      </c>
    </row>
    <row r="319" spans="1:9" x14ac:dyDescent="0.25">
      <c r="A319" s="111">
        <f>'Facility ABX Data'!A321</f>
        <v>0</v>
      </c>
      <c r="B319" s="119">
        <f>'Facility ABX Data'!B321</f>
        <v>0</v>
      </c>
      <c r="C319" s="119" t="e">
        <f>VLOOKUP('Facility ABX Data'!B321,'Facility ABX Data'!$B$2:$M$4947,2, FALSE)</f>
        <v>#N/A</v>
      </c>
      <c r="D319" s="119" t="e">
        <f>VLOOKUP('Facility ABX Data'!B321,'Facility ABX Data'!$B$2:$M$4947,5, FALSE)</f>
        <v>#N/A</v>
      </c>
      <c r="E319" s="119" t="e">
        <f>VLOOKUP('Facility ABX Data'!B321,'Facility ABX Data'!$B$2:$H$4947,7, FALSE)</f>
        <v>#N/A</v>
      </c>
      <c r="F319" s="118" t="e">
        <f>VLOOKUP('Facility ABX Data'!B321,'Facility ABX Data'!$B$2:$M$4947,8, FALSE)</f>
        <v>#N/A</v>
      </c>
      <c r="G319" s="119" t="e">
        <f>VLOOKUP('Facility ABX Data'!B321,'Facility ABX Data'!$B$2:$M$4947,11, FALSE)</f>
        <v>#N/A</v>
      </c>
      <c r="H319" s="119" t="e">
        <f>VLOOKUP('Facility ABX Data'!B321,'Facility ABX Data'!$B$2:$M$4947,12, FALSE)</f>
        <v>#N/A</v>
      </c>
      <c r="I319" s="128" t="e">
        <f>VLOOKUP('Facility ABX Data'!B321,'Facility ABX Data'!$B$4:$M$4976,  10,FALSE)</f>
        <v>#N/A</v>
      </c>
    </row>
    <row r="320" spans="1:9" x14ac:dyDescent="0.25">
      <c r="A320" s="111">
        <f>'Facility ABX Data'!A322</f>
        <v>0</v>
      </c>
      <c r="B320" s="119">
        <f>'Facility ABX Data'!B322</f>
        <v>0</v>
      </c>
      <c r="C320" s="119" t="e">
        <f>VLOOKUP('Facility ABX Data'!B322,'Facility ABX Data'!$B$2:$M$4947,2, FALSE)</f>
        <v>#N/A</v>
      </c>
      <c r="D320" s="119" t="e">
        <f>VLOOKUP('Facility ABX Data'!B322,'Facility ABX Data'!$B$2:$M$4947,5, FALSE)</f>
        <v>#N/A</v>
      </c>
      <c r="E320" s="119" t="e">
        <f>VLOOKUP('Facility ABX Data'!B322,'Facility ABX Data'!$B$2:$H$4947,7, FALSE)</f>
        <v>#N/A</v>
      </c>
      <c r="F320" s="118" t="e">
        <f>VLOOKUP('Facility ABX Data'!B322,'Facility ABX Data'!$B$2:$M$4947,8, FALSE)</f>
        <v>#N/A</v>
      </c>
      <c r="G320" s="119" t="e">
        <f>VLOOKUP('Facility ABX Data'!B322,'Facility ABX Data'!$B$2:$M$4947,11, FALSE)</f>
        <v>#N/A</v>
      </c>
      <c r="H320" s="119" t="e">
        <f>VLOOKUP('Facility ABX Data'!B322,'Facility ABX Data'!$B$2:$M$4947,12, FALSE)</f>
        <v>#N/A</v>
      </c>
      <c r="I320" s="128" t="e">
        <f>VLOOKUP('Facility ABX Data'!B322,'Facility ABX Data'!$B$4:$M$4976,  10,FALSE)</f>
        <v>#N/A</v>
      </c>
    </row>
    <row r="321" spans="1:9" x14ac:dyDescent="0.25">
      <c r="A321" s="111">
        <f>'Facility ABX Data'!A323</f>
        <v>0</v>
      </c>
      <c r="B321" s="119">
        <f>'Facility ABX Data'!B323</f>
        <v>0</v>
      </c>
      <c r="C321" s="119" t="e">
        <f>VLOOKUP('Facility ABX Data'!B323,'Facility ABX Data'!$B$2:$M$4947,2, FALSE)</f>
        <v>#N/A</v>
      </c>
      <c r="D321" s="119" t="e">
        <f>VLOOKUP('Facility ABX Data'!B323,'Facility ABX Data'!$B$2:$M$4947,5, FALSE)</f>
        <v>#N/A</v>
      </c>
      <c r="E321" s="119" t="e">
        <f>VLOOKUP('Facility ABX Data'!B323,'Facility ABX Data'!$B$2:$H$4947,7, FALSE)</f>
        <v>#N/A</v>
      </c>
      <c r="F321" s="118" t="e">
        <f>VLOOKUP('Facility ABX Data'!B323,'Facility ABX Data'!$B$2:$M$4947,8, FALSE)</f>
        <v>#N/A</v>
      </c>
      <c r="G321" s="119" t="e">
        <f>VLOOKUP('Facility ABX Data'!B323,'Facility ABX Data'!$B$2:$M$4947,11, FALSE)</f>
        <v>#N/A</v>
      </c>
      <c r="H321" s="119" t="e">
        <f>VLOOKUP('Facility ABX Data'!B323,'Facility ABX Data'!$B$2:$M$4947,12, FALSE)</f>
        <v>#N/A</v>
      </c>
      <c r="I321" s="128" t="e">
        <f>VLOOKUP('Facility ABX Data'!B323,'Facility ABX Data'!$B$4:$M$4976,  10,FALSE)</f>
        <v>#N/A</v>
      </c>
    </row>
    <row r="322" spans="1:9" x14ac:dyDescent="0.25">
      <c r="A322" s="111">
        <f>'Facility ABX Data'!A324</f>
        <v>0</v>
      </c>
      <c r="B322" s="119">
        <f>'Facility ABX Data'!B324</f>
        <v>0</v>
      </c>
      <c r="C322" s="119" t="e">
        <f>VLOOKUP('Facility ABX Data'!B324,'Facility ABX Data'!$B$2:$M$4947,2, FALSE)</f>
        <v>#N/A</v>
      </c>
      <c r="D322" s="119" t="e">
        <f>VLOOKUP('Facility ABX Data'!B324,'Facility ABX Data'!$B$2:$M$4947,5, FALSE)</f>
        <v>#N/A</v>
      </c>
      <c r="E322" s="119" t="e">
        <f>VLOOKUP('Facility ABX Data'!B324,'Facility ABX Data'!$B$2:$H$4947,7, FALSE)</f>
        <v>#N/A</v>
      </c>
      <c r="F322" s="118" t="e">
        <f>VLOOKUP('Facility ABX Data'!B324,'Facility ABX Data'!$B$2:$M$4947,8, FALSE)</f>
        <v>#N/A</v>
      </c>
      <c r="G322" s="119" t="e">
        <f>VLOOKUP('Facility ABX Data'!B324,'Facility ABX Data'!$B$2:$M$4947,11, FALSE)</f>
        <v>#N/A</v>
      </c>
      <c r="H322" s="119" t="e">
        <f>VLOOKUP('Facility ABX Data'!B324,'Facility ABX Data'!$B$2:$M$4947,12, FALSE)</f>
        <v>#N/A</v>
      </c>
      <c r="I322" s="128" t="e">
        <f>VLOOKUP('Facility ABX Data'!B324,'Facility ABX Data'!$B$4:$M$4976,  10,FALSE)</f>
        <v>#N/A</v>
      </c>
    </row>
    <row r="323" spans="1:9" x14ac:dyDescent="0.25">
      <c r="A323" s="111">
        <f>'Facility ABX Data'!A325</f>
        <v>0</v>
      </c>
      <c r="B323" s="119">
        <f>'Facility ABX Data'!B325</f>
        <v>0</v>
      </c>
      <c r="C323" s="119" t="e">
        <f>VLOOKUP('Facility ABX Data'!B325,'Facility ABX Data'!$B$2:$M$4947,2, FALSE)</f>
        <v>#N/A</v>
      </c>
      <c r="D323" s="119" t="e">
        <f>VLOOKUP('Facility ABX Data'!B325,'Facility ABX Data'!$B$2:$M$4947,5, FALSE)</f>
        <v>#N/A</v>
      </c>
      <c r="E323" s="119" t="e">
        <f>VLOOKUP('Facility ABX Data'!B325,'Facility ABX Data'!$B$2:$H$4947,7, FALSE)</f>
        <v>#N/A</v>
      </c>
      <c r="F323" s="118" t="e">
        <f>VLOOKUP('Facility ABX Data'!B325,'Facility ABX Data'!$B$2:$M$4947,8, FALSE)</f>
        <v>#N/A</v>
      </c>
      <c r="G323" s="119" t="e">
        <f>VLOOKUP('Facility ABX Data'!B325,'Facility ABX Data'!$B$2:$M$4947,11, FALSE)</f>
        <v>#N/A</v>
      </c>
      <c r="H323" s="119" t="e">
        <f>VLOOKUP('Facility ABX Data'!B325,'Facility ABX Data'!$B$2:$M$4947,12, FALSE)</f>
        <v>#N/A</v>
      </c>
      <c r="I323" s="128" t="e">
        <f>VLOOKUP('Facility ABX Data'!B325,'Facility ABX Data'!$B$4:$M$4976,  10,FALSE)</f>
        <v>#N/A</v>
      </c>
    </row>
    <row r="324" spans="1:9" x14ac:dyDescent="0.25">
      <c r="A324" s="111">
        <f>'Facility ABX Data'!A326</f>
        <v>0</v>
      </c>
      <c r="B324" s="119">
        <f>'Facility ABX Data'!B326</f>
        <v>0</v>
      </c>
      <c r="C324" s="119" t="e">
        <f>VLOOKUP('Facility ABX Data'!B326,'Facility ABX Data'!$B$2:$M$4947,2, FALSE)</f>
        <v>#N/A</v>
      </c>
      <c r="D324" s="119" t="e">
        <f>VLOOKUP('Facility ABX Data'!B326,'Facility ABX Data'!$B$2:$M$4947,5, FALSE)</f>
        <v>#N/A</v>
      </c>
      <c r="E324" s="119" t="e">
        <f>VLOOKUP('Facility ABX Data'!B326,'Facility ABX Data'!$B$2:$H$4947,7, FALSE)</f>
        <v>#N/A</v>
      </c>
      <c r="F324" s="118" t="e">
        <f>VLOOKUP('Facility ABX Data'!B326,'Facility ABX Data'!$B$2:$M$4947,8, FALSE)</f>
        <v>#N/A</v>
      </c>
      <c r="G324" s="119" t="e">
        <f>VLOOKUP('Facility ABX Data'!B326,'Facility ABX Data'!$B$2:$M$4947,11, FALSE)</f>
        <v>#N/A</v>
      </c>
      <c r="H324" s="119" t="e">
        <f>VLOOKUP('Facility ABX Data'!B326,'Facility ABX Data'!$B$2:$M$4947,12, FALSE)</f>
        <v>#N/A</v>
      </c>
      <c r="I324" s="128" t="e">
        <f>VLOOKUP('Facility ABX Data'!B326,'Facility ABX Data'!$B$4:$M$4976,  10,FALSE)</f>
        <v>#N/A</v>
      </c>
    </row>
    <row r="325" spans="1:9" x14ac:dyDescent="0.25">
      <c r="A325" s="111">
        <f>'Facility ABX Data'!A327</f>
        <v>0</v>
      </c>
      <c r="B325" s="119">
        <f>'Facility ABX Data'!B327</f>
        <v>0</v>
      </c>
      <c r="C325" s="119" t="e">
        <f>VLOOKUP('Facility ABX Data'!B327,'Facility ABX Data'!$B$2:$M$4947,2, FALSE)</f>
        <v>#N/A</v>
      </c>
      <c r="D325" s="119" t="e">
        <f>VLOOKUP('Facility ABX Data'!B327,'Facility ABX Data'!$B$2:$M$4947,5, FALSE)</f>
        <v>#N/A</v>
      </c>
      <c r="E325" s="119" t="e">
        <f>VLOOKUP('Facility ABX Data'!B327,'Facility ABX Data'!$B$2:$H$4947,7, FALSE)</f>
        <v>#N/A</v>
      </c>
      <c r="F325" s="118" t="e">
        <f>VLOOKUP('Facility ABX Data'!B327,'Facility ABX Data'!$B$2:$M$4947,8, FALSE)</f>
        <v>#N/A</v>
      </c>
      <c r="G325" s="119" t="e">
        <f>VLOOKUP('Facility ABX Data'!B327,'Facility ABX Data'!$B$2:$M$4947,11, FALSE)</f>
        <v>#N/A</v>
      </c>
      <c r="H325" s="119" t="e">
        <f>VLOOKUP('Facility ABX Data'!B327,'Facility ABX Data'!$B$2:$M$4947,12, FALSE)</f>
        <v>#N/A</v>
      </c>
      <c r="I325" s="128" t="e">
        <f>VLOOKUP('Facility ABX Data'!B327,'Facility ABX Data'!$B$4:$M$4976,  10,FALSE)</f>
        <v>#N/A</v>
      </c>
    </row>
    <row r="326" spans="1:9" x14ac:dyDescent="0.25">
      <c r="A326" s="111">
        <f>'Facility ABX Data'!A328</f>
        <v>0</v>
      </c>
      <c r="B326" s="119">
        <f>'Facility ABX Data'!B328</f>
        <v>0</v>
      </c>
      <c r="C326" s="119" t="e">
        <f>VLOOKUP('Facility ABX Data'!B328,'Facility ABX Data'!$B$2:$M$4947,2, FALSE)</f>
        <v>#N/A</v>
      </c>
      <c r="D326" s="119" t="e">
        <f>VLOOKUP('Facility ABX Data'!B328,'Facility ABX Data'!$B$2:$M$4947,5, FALSE)</f>
        <v>#N/A</v>
      </c>
      <c r="E326" s="119" t="e">
        <f>VLOOKUP('Facility ABX Data'!B328,'Facility ABX Data'!$B$2:$H$4947,7, FALSE)</f>
        <v>#N/A</v>
      </c>
      <c r="F326" s="118" t="e">
        <f>VLOOKUP('Facility ABX Data'!B328,'Facility ABX Data'!$B$2:$M$4947,8, FALSE)</f>
        <v>#N/A</v>
      </c>
      <c r="G326" s="119" t="e">
        <f>VLOOKUP('Facility ABX Data'!B328,'Facility ABX Data'!$B$2:$M$4947,11, FALSE)</f>
        <v>#N/A</v>
      </c>
      <c r="H326" s="119" t="e">
        <f>VLOOKUP('Facility ABX Data'!B328,'Facility ABX Data'!$B$2:$M$4947,12, FALSE)</f>
        <v>#N/A</v>
      </c>
      <c r="I326" s="128" t="e">
        <f>VLOOKUP('Facility ABX Data'!B328,'Facility ABX Data'!$B$4:$M$4976,  10,FALSE)</f>
        <v>#N/A</v>
      </c>
    </row>
    <row r="327" spans="1:9" x14ac:dyDescent="0.25">
      <c r="A327" s="111">
        <f>'Facility ABX Data'!A329</f>
        <v>0</v>
      </c>
      <c r="B327" s="119">
        <f>'Facility ABX Data'!B329</f>
        <v>0</v>
      </c>
      <c r="C327" s="119" t="e">
        <f>VLOOKUP('Facility ABX Data'!B329,'Facility ABX Data'!$B$2:$M$4947,2, FALSE)</f>
        <v>#N/A</v>
      </c>
      <c r="D327" s="119" t="e">
        <f>VLOOKUP('Facility ABX Data'!B329,'Facility ABX Data'!$B$2:$M$4947,5, FALSE)</f>
        <v>#N/A</v>
      </c>
      <c r="E327" s="119" t="e">
        <f>VLOOKUP('Facility ABX Data'!B329,'Facility ABX Data'!$B$2:$H$4947,7, FALSE)</f>
        <v>#N/A</v>
      </c>
      <c r="F327" s="118" t="e">
        <f>VLOOKUP('Facility ABX Data'!B329,'Facility ABX Data'!$B$2:$M$4947,8, FALSE)</f>
        <v>#N/A</v>
      </c>
      <c r="G327" s="119" t="e">
        <f>VLOOKUP('Facility ABX Data'!B329,'Facility ABX Data'!$B$2:$M$4947,11, FALSE)</f>
        <v>#N/A</v>
      </c>
      <c r="H327" s="119" t="e">
        <f>VLOOKUP('Facility ABX Data'!B329,'Facility ABX Data'!$B$2:$M$4947,12, FALSE)</f>
        <v>#N/A</v>
      </c>
      <c r="I327" s="128" t="e">
        <f>VLOOKUP('Facility ABX Data'!B329,'Facility ABX Data'!$B$4:$M$4976,  10,FALSE)</f>
        <v>#N/A</v>
      </c>
    </row>
    <row r="328" spans="1:9" x14ac:dyDescent="0.25">
      <c r="A328" s="111">
        <f>'Facility ABX Data'!A330</f>
        <v>0</v>
      </c>
      <c r="B328" s="119">
        <f>'Facility ABX Data'!B330</f>
        <v>0</v>
      </c>
      <c r="C328" s="119" t="e">
        <f>VLOOKUP('Facility ABX Data'!B330,'Facility ABX Data'!$B$2:$M$4947,2, FALSE)</f>
        <v>#N/A</v>
      </c>
      <c r="D328" s="119" t="e">
        <f>VLOOKUP('Facility ABX Data'!B330,'Facility ABX Data'!$B$2:$M$4947,5, FALSE)</f>
        <v>#N/A</v>
      </c>
      <c r="E328" s="119" t="e">
        <f>VLOOKUP('Facility ABX Data'!B330,'Facility ABX Data'!$B$2:$H$4947,7, FALSE)</f>
        <v>#N/A</v>
      </c>
      <c r="F328" s="118" t="e">
        <f>VLOOKUP('Facility ABX Data'!B330,'Facility ABX Data'!$B$2:$M$4947,8, FALSE)</f>
        <v>#N/A</v>
      </c>
      <c r="G328" s="119" t="e">
        <f>VLOOKUP('Facility ABX Data'!B330,'Facility ABX Data'!$B$2:$M$4947,11, FALSE)</f>
        <v>#N/A</v>
      </c>
      <c r="H328" s="119" t="e">
        <f>VLOOKUP('Facility ABX Data'!B330,'Facility ABX Data'!$B$2:$M$4947,12, FALSE)</f>
        <v>#N/A</v>
      </c>
      <c r="I328" s="128" t="e">
        <f>VLOOKUP('Facility ABX Data'!B330,'Facility ABX Data'!$B$4:$M$4976,  10,FALSE)</f>
        <v>#N/A</v>
      </c>
    </row>
    <row r="329" spans="1:9" x14ac:dyDescent="0.25">
      <c r="A329" s="111">
        <f>'Facility ABX Data'!A331</f>
        <v>0</v>
      </c>
      <c r="B329" s="119">
        <f>'Facility ABX Data'!B331</f>
        <v>0</v>
      </c>
      <c r="C329" s="119" t="e">
        <f>VLOOKUP('Facility ABX Data'!B331,'Facility ABX Data'!$B$2:$M$4947,2, FALSE)</f>
        <v>#N/A</v>
      </c>
      <c r="D329" s="119" t="e">
        <f>VLOOKUP('Facility ABX Data'!B331,'Facility ABX Data'!$B$2:$M$4947,5, FALSE)</f>
        <v>#N/A</v>
      </c>
      <c r="E329" s="119" t="e">
        <f>VLOOKUP('Facility ABX Data'!B331,'Facility ABX Data'!$B$2:$H$4947,7, FALSE)</f>
        <v>#N/A</v>
      </c>
      <c r="F329" s="118" t="e">
        <f>VLOOKUP('Facility ABX Data'!B331,'Facility ABX Data'!$B$2:$M$4947,8, FALSE)</f>
        <v>#N/A</v>
      </c>
      <c r="G329" s="119" t="e">
        <f>VLOOKUP('Facility ABX Data'!B331,'Facility ABX Data'!$B$2:$M$4947,11, FALSE)</f>
        <v>#N/A</v>
      </c>
      <c r="H329" s="119" t="e">
        <f>VLOOKUP('Facility ABX Data'!B331,'Facility ABX Data'!$B$2:$M$4947,12, FALSE)</f>
        <v>#N/A</v>
      </c>
      <c r="I329" s="128" t="e">
        <f>VLOOKUP('Facility ABX Data'!B331,'Facility ABX Data'!$B$4:$M$4976,  10,FALSE)</f>
        <v>#N/A</v>
      </c>
    </row>
    <row r="330" spans="1:9" x14ac:dyDescent="0.25">
      <c r="A330" s="111">
        <f>'Facility ABX Data'!A332</f>
        <v>0</v>
      </c>
      <c r="B330" s="119">
        <f>'Facility ABX Data'!B332</f>
        <v>0</v>
      </c>
      <c r="C330" s="119" t="e">
        <f>VLOOKUP('Facility ABX Data'!B332,'Facility ABX Data'!$B$2:$M$4947,2, FALSE)</f>
        <v>#N/A</v>
      </c>
      <c r="D330" s="119" t="e">
        <f>VLOOKUP('Facility ABX Data'!B332,'Facility ABX Data'!$B$2:$M$4947,5, FALSE)</f>
        <v>#N/A</v>
      </c>
      <c r="E330" s="119" t="e">
        <f>VLOOKUP('Facility ABX Data'!B332,'Facility ABX Data'!$B$2:$H$4947,7, FALSE)</f>
        <v>#N/A</v>
      </c>
      <c r="F330" s="118" t="e">
        <f>VLOOKUP('Facility ABX Data'!B332,'Facility ABX Data'!$B$2:$M$4947,8, FALSE)</f>
        <v>#N/A</v>
      </c>
      <c r="G330" s="119" t="e">
        <f>VLOOKUP('Facility ABX Data'!B332,'Facility ABX Data'!$B$2:$M$4947,11, FALSE)</f>
        <v>#N/A</v>
      </c>
      <c r="H330" s="119" t="e">
        <f>VLOOKUP('Facility ABX Data'!B332,'Facility ABX Data'!$B$2:$M$4947,12, FALSE)</f>
        <v>#N/A</v>
      </c>
      <c r="I330" s="128" t="e">
        <f>VLOOKUP('Facility ABX Data'!B332,'Facility ABX Data'!$B$4:$M$4976,  10,FALSE)</f>
        <v>#N/A</v>
      </c>
    </row>
    <row r="331" spans="1:9" x14ac:dyDescent="0.25">
      <c r="A331" s="111">
        <f>'Facility ABX Data'!A333</f>
        <v>0</v>
      </c>
      <c r="B331" s="119">
        <f>'Facility ABX Data'!B333</f>
        <v>0</v>
      </c>
      <c r="C331" s="119" t="e">
        <f>VLOOKUP('Facility ABX Data'!B333,'Facility ABX Data'!$B$2:$M$4947,2, FALSE)</f>
        <v>#N/A</v>
      </c>
      <c r="D331" s="119" t="e">
        <f>VLOOKUP('Facility ABX Data'!B333,'Facility ABX Data'!$B$2:$M$4947,5, FALSE)</f>
        <v>#N/A</v>
      </c>
      <c r="E331" s="119" t="e">
        <f>VLOOKUP('Facility ABX Data'!B333,'Facility ABX Data'!$B$2:$H$4947,7, FALSE)</f>
        <v>#N/A</v>
      </c>
      <c r="F331" s="118" t="e">
        <f>VLOOKUP('Facility ABX Data'!B333,'Facility ABX Data'!$B$2:$M$4947,8, FALSE)</f>
        <v>#N/A</v>
      </c>
      <c r="G331" s="119" t="e">
        <f>VLOOKUP('Facility ABX Data'!B333,'Facility ABX Data'!$B$2:$M$4947,11, FALSE)</f>
        <v>#N/A</v>
      </c>
      <c r="H331" s="119" t="e">
        <f>VLOOKUP('Facility ABX Data'!B333,'Facility ABX Data'!$B$2:$M$4947,12, FALSE)</f>
        <v>#N/A</v>
      </c>
      <c r="I331" s="128" t="e">
        <f>VLOOKUP('Facility ABX Data'!B333,'Facility ABX Data'!$B$4:$M$4976,  10,FALSE)</f>
        <v>#N/A</v>
      </c>
    </row>
    <row r="332" spans="1:9" x14ac:dyDescent="0.25">
      <c r="A332" s="111">
        <f>'Facility ABX Data'!A334</f>
        <v>0</v>
      </c>
      <c r="B332" s="119">
        <f>'Facility ABX Data'!B334</f>
        <v>0</v>
      </c>
      <c r="C332" s="119" t="e">
        <f>VLOOKUP('Facility ABX Data'!B334,'Facility ABX Data'!$B$2:$M$4947,2, FALSE)</f>
        <v>#N/A</v>
      </c>
      <c r="D332" s="119" t="e">
        <f>VLOOKUP('Facility ABX Data'!B334,'Facility ABX Data'!$B$2:$M$4947,5, FALSE)</f>
        <v>#N/A</v>
      </c>
      <c r="E332" s="119" t="e">
        <f>VLOOKUP('Facility ABX Data'!B334,'Facility ABX Data'!$B$2:$H$4947,7, FALSE)</f>
        <v>#N/A</v>
      </c>
      <c r="F332" s="118" t="e">
        <f>VLOOKUP('Facility ABX Data'!B334,'Facility ABX Data'!$B$2:$M$4947,8, FALSE)</f>
        <v>#N/A</v>
      </c>
      <c r="G332" s="119" t="e">
        <f>VLOOKUP('Facility ABX Data'!B334,'Facility ABX Data'!$B$2:$M$4947,11, FALSE)</f>
        <v>#N/A</v>
      </c>
      <c r="H332" s="119" t="e">
        <f>VLOOKUP('Facility ABX Data'!B334,'Facility ABX Data'!$B$2:$M$4947,12, FALSE)</f>
        <v>#N/A</v>
      </c>
      <c r="I332" s="128" t="e">
        <f>VLOOKUP('Facility ABX Data'!B334,'Facility ABX Data'!$B$4:$M$4976,  10,FALSE)</f>
        <v>#N/A</v>
      </c>
    </row>
    <row r="333" spans="1:9" x14ac:dyDescent="0.25">
      <c r="A333" s="111">
        <f>'Facility ABX Data'!A335</f>
        <v>0</v>
      </c>
      <c r="B333" s="119">
        <f>'Facility ABX Data'!B335</f>
        <v>0</v>
      </c>
      <c r="C333" s="119" t="e">
        <f>VLOOKUP('Facility ABX Data'!B335,'Facility ABX Data'!$B$2:$M$4947,2, FALSE)</f>
        <v>#N/A</v>
      </c>
      <c r="D333" s="119" t="e">
        <f>VLOOKUP('Facility ABX Data'!B335,'Facility ABX Data'!$B$2:$M$4947,5, FALSE)</f>
        <v>#N/A</v>
      </c>
      <c r="E333" s="119" t="e">
        <f>VLOOKUP('Facility ABX Data'!B335,'Facility ABX Data'!$B$2:$H$4947,7, FALSE)</f>
        <v>#N/A</v>
      </c>
      <c r="F333" s="118" t="e">
        <f>VLOOKUP('Facility ABX Data'!B335,'Facility ABX Data'!$B$2:$M$4947,8, FALSE)</f>
        <v>#N/A</v>
      </c>
      <c r="G333" s="119" t="e">
        <f>VLOOKUP('Facility ABX Data'!B335,'Facility ABX Data'!$B$2:$M$4947,11, FALSE)</f>
        <v>#N/A</v>
      </c>
      <c r="H333" s="119" t="e">
        <f>VLOOKUP('Facility ABX Data'!B335,'Facility ABX Data'!$B$2:$M$4947,12, FALSE)</f>
        <v>#N/A</v>
      </c>
      <c r="I333" s="128" t="e">
        <f>VLOOKUP('Facility ABX Data'!B335,'Facility ABX Data'!$B$4:$M$4976,  10,FALSE)</f>
        <v>#N/A</v>
      </c>
    </row>
    <row r="334" spans="1:9" x14ac:dyDescent="0.25">
      <c r="A334" s="111">
        <f>'Facility ABX Data'!A336</f>
        <v>0</v>
      </c>
      <c r="B334" s="119">
        <f>'Facility ABX Data'!B336</f>
        <v>0</v>
      </c>
      <c r="C334" s="119" t="e">
        <f>VLOOKUP('Facility ABX Data'!B336,'Facility ABX Data'!$B$2:$M$4947,2, FALSE)</f>
        <v>#N/A</v>
      </c>
      <c r="D334" s="119" t="e">
        <f>VLOOKUP('Facility ABX Data'!B336,'Facility ABX Data'!$B$2:$M$4947,5, FALSE)</f>
        <v>#N/A</v>
      </c>
      <c r="E334" s="119" t="e">
        <f>VLOOKUP('Facility ABX Data'!B336,'Facility ABX Data'!$B$2:$H$4947,7, FALSE)</f>
        <v>#N/A</v>
      </c>
      <c r="F334" s="118" t="e">
        <f>VLOOKUP('Facility ABX Data'!B336,'Facility ABX Data'!$B$2:$M$4947,8, FALSE)</f>
        <v>#N/A</v>
      </c>
      <c r="G334" s="119" t="e">
        <f>VLOOKUP('Facility ABX Data'!B336,'Facility ABX Data'!$B$2:$M$4947,11, FALSE)</f>
        <v>#N/A</v>
      </c>
      <c r="H334" s="119" t="e">
        <f>VLOOKUP('Facility ABX Data'!B336,'Facility ABX Data'!$B$2:$M$4947,12, FALSE)</f>
        <v>#N/A</v>
      </c>
      <c r="I334" s="128" t="e">
        <f>VLOOKUP('Facility ABX Data'!B336,'Facility ABX Data'!$B$4:$M$4976,  10,FALSE)</f>
        <v>#N/A</v>
      </c>
    </row>
    <row r="335" spans="1:9" x14ac:dyDescent="0.25">
      <c r="A335" s="111">
        <f>'Facility ABX Data'!A337</f>
        <v>0</v>
      </c>
      <c r="B335" s="119">
        <f>'Facility ABX Data'!B337</f>
        <v>0</v>
      </c>
      <c r="C335" s="119" t="e">
        <f>VLOOKUP('Facility ABX Data'!B337,'Facility ABX Data'!$B$2:$M$4947,2, FALSE)</f>
        <v>#N/A</v>
      </c>
      <c r="D335" s="119" t="e">
        <f>VLOOKUP('Facility ABX Data'!B337,'Facility ABX Data'!$B$2:$M$4947,5, FALSE)</f>
        <v>#N/A</v>
      </c>
      <c r="E335" s="119" t="e">
        <f>VLOOKUP('Facility ABX Data'!B337,'Facility ABX Data'!$B$2:$H$4947,7, FALSE)</f>
        <v>#N/A</v>
      </c>
      <c r="F335" s="118" t="e">
        <f>VLOOKUP('Facility ABX Data'!B337,'Facility ABX Data'!$B$2:$M$4947,8, FALSE)</f>
        <v>#N/A</v>
      </c>
      <c r="G335" s="119" t="e">
        <f>VLOOKUP('Facility ABX Data'!B337,'Facility ABX Data'!$B$2:$M$4947,11, FALSE)</f>
        <v>#N/A</v>
      </c>
      <c r="H335" s="119" t="e">
        <f>VLOOKUP('Facility ABX Data'!B337,'Facility ABX Data'!$B$2:$M$4947,12, FALSE)</f>
        <v>#N/A</v>
      </c>
      <c r="I335" s="128" t="e">
        <f>VLOOKUP('Facility ABX Data'!B337,'Facility ABX Data'!$B$4:$M$4976,  10,FALSE)</f>
        <v>#N/A</v>
      </c>
    </row>
    <row r="336" spans="1:9" x14ac:dyDescent="0.25">
      <c r="A336" s="111">
        <f>'Facility ABX Data'!A338</f>
        <v>0</v>
      </c>
      <c r="B336" s="119">
        <f>'Facility ABX Data'!B338</f>
        <v>0</v>
      </c>
      <c r="C336" s="119" t="e">
        <f>VLOOKUP('Facility ABX Data'!B338,'Facility ABX Data'!$B$2:$M$4947,2, FALSE)</f>
        <v>#N/A</v>
      </c>
      <c r="D336" s="119" t="e">
        <f>VLOOKUP('Facility ABX Data'!B338,'Facility ABX Data'!$B$2:$M$4947,5, FALSE)</f>
        <v>#N/A</v>
      </c>
      <c r="E336" s="119" t="e">
        <f>VLOOKUP('Facility ABX Data'!B338,'Facility ABX Data'!$B$2:$H$4947,7, FALSE)</f>
        <v>#N/A</v>
      </c>
      <c r="F336" s="118" t="e">
        <f>VLOOKUP('Facility ABX Data'!B338,'Facility ABX Data'!$B$2:$M$4947,8, FALSE)</f>
        <v>#N/A</v>
      </c>
      <c r="G336" s="119" t="e">
        <f>VLOOKUP('Facility ABX Data'!B338,'Facility ABX Data'!$B$2:$M$4947,11, FALSE)</f>
        <v>#N/A</v>
      </c>
      <c r="H336" s="119" t="e">
        <f>VLOOKUP('Facility ABX Data'!B338,'Facility ABX Data'!$B$2:$M$4947,12, FALSE)</f>
        <v>#N/A</v>
      </c>
      <c r="I336" s="128" t="e">
        <f>VLOOKUP('Facility ABX Data'!B338,'Facility ABX Data'!$B$4:$M$4976,  10,FALSE)</f>
        <v>#N/A</v>
      </c>
    </row>
    <row r="337" spans="1:9" x14ac:dyDescent="0.25">
      <c r="A337" s="111">
        <f>'Facility ABX Data'!A339</f>
        <v>0</v>
      </c>
      <c r="B337" s="119">
        <f>'Facility ABX Data'!B339</f>
        <v>0</v>
      </c>
      <c r="C337" s="119" t="e">
        <f>VLOOKUP('Facility ABX Data'!B339,'Facility ABX Data'!$B$2:$M$4947,2, FALSE)</f>
        <v>#N/A</v>
      </c>
      <c r="D337" s="119" t="e">
        <f>VLOOKUP('Facility ABX Data'!B339,'Facility ABX Data'!$B$2:$M$4947,5, FALSE)</f>
        <v>#N/A</v>
      </c>
      <c r="E337" s="119" t="e">
        <f>VLOOKUP('Facility ABX Data'!B339,'Facility ABX Data'!$B$2:$H$4947,7, FALSE)</f>
        <v>#N/A</v>
      </c>
      <c r="F337" s="118" t="e">
        <f>VLOOKUP('Facility ABX Data'!B339,'Facility ABX Data'!$B$2:$M$4947,8, FALSE)</f>
        <v>#N/A</v>
      </c>
      <c r="G337" s="119" t="e">
        <f>VLOOKUP('Facility ABX Data'!B339,'Facility ABX Data'!$B$2:$M$4947,11, FALSE)</f>
        <v>#N/A</v>
      </c>
      <c r="H337" s="119" t="e">
        <f>VLOOKUP('Facility ABX Data'!B339,'Facility ABX Data'!$B$2:$M$4947,12, FALSE)</f>
        <v>#N/A</v>
      </c>
      <c r="I337" s="128" t="e">
        <f>VLOOKUP('Facility ABX Data'!B339,'Facility ABX Data'!$B$4:$M$4976,  10,FALSE)</f>
        <v>#N/A</v>
      </c>
    </row>
    <row r="338" spans="1:9" x14ac:dyDescent="0.25">
      <c r="A338" s="111">
        <f>'Facility ABX Data'!A340</f>
        <v>0</v>
      </c>
      <c r="B338" s="119">
        <f>'Facility ABX Data'!B340</f>
        <v>0</v>
      </c>
      <c r="C338" s="119" t="e">
        <f>VLOOKUP('Facility ABX Data'!B340,'Facility ABX Data'!$B$2:$M$4947,2, FALSE)</f>
        <v>#N/A</v>
      </c>
      <c r="D338" s="119" t="e">
        <f>VLOOKUP('Facility ABX Data'!B340,'Facility ABX Data'!$B$2:$M$4947,5, FALSE)</f>
        <v>#N/A</v>
      </c>
      <c r="E338" s="119" t="e">
        <f>VLOOKUP('Facility ABX Data'!B340,'Facility ABX Data'!$B$2:$H$4947,7, FALSE)</f>
        <v>#N/A</v>
      </c>
      <c r="F338" s="118" t="e">
        <f>VLOOKUP('Facility ABX Data'!B340,'Facility ABX Data'!$B$2:$M$4947,8, FALSE)</f>
        <v>#N/A</v>
      </c>
      <c r="G338" s="119" t="e">
        <f>VLOOKUP('Facility ABX Data'!B340,'Facility ABX Data'!$B$2:$M$4947,11, FALSE)</f>
        <v>#N/A</v>
      </c>
      <c r="H338" s="119" t="e">
        <f>VLOOKUP('Facility ABX Data'!B340,'Facility ABX Data'!$B$2:$M$4947,12, FALSE)</f>
        <v>#N/A</v>
      </c>
      <c r="I338" s="128" t="e">
        <f>VLOOKUP('Facility ABX Data'!B340,'Facility ABX Data'!$B$4:$M$4976,  10,FALSE)</f>
        <v>#N/A</v>
      </c>
    </row>
    <row r="339" spans="1:9" x14ac:dyDescent="0.25">
      <c r="A339" s="111">
        <f>'Facility ABX Data'!A341</f>
        <v>0</v>
      </c>
      <c r="B339" s="119">
        <f>'Facility ABX Data'!B341</f>
        <v>0</v>
      </c>
      <c r="C339" s="119" t="e">
        <f>VLOOKUP('Facility ABX Data'!B341,'Facility ABX Data'!$B$2:$M$4947,2, FALSE)</f>
        <v>#N/A</v>
      </c>
      <c r="D339" s="119" t="e">
        <f>VLOOKUP('Facility ABX Data'!B341,'Facility ABX Data'!$B$2:$M$4947,5, FALSE)</f>
        <v>#N/A</v>
      </c>
      <c r="E339" s="119" t="e">
        <f>VLOOKUP('Facility ABX Data'!B341,'Facility ABX Data'!$B$2:$H$4947,7, FALSE)</f>
        <v>#N/A</v>
      </c>
      <c r="F339" s="118" t="e">
        <f>VLOOKUP('Facility ABX Data'!B341,'Facility ABX Data'!$B$2:$M$4947,8, FALSE)</f>
        <v>#N/A</v>
      </c>
      <c r="G339" s="119" t="e">
        <f>VLOOKUP('Facility ABX Data'!B341,'Facility ABX Data'!$B$2:$M$4947,11, FALSE)</f>
        <v>#N/A</v>
      </c>
      <c r="H339" s="119" t="e">
        <f>VLOOKUP('Facility ABX Data'!B341,'Facility ABX Data'!$B$2:$M$4947,12, FALSE)</f>
        <v>#N/A</v>
      </c>
      <c r="I339" s="128" t="e">
        <f>VLOOKUP('Facility ABX Data'!B341,'Facility ABX Data'!$B$4:$M$4976,  10,FALSE)</f>
        <v>#N/A</v>
      </c>
    </row>
    <row r="340" spans="1:9" x14ac:dyDescent="0.25">
      <c r="A340" s="111">
        <f>'Facility ABX Data'!A342</f>
        <v>0</v>
      </c>
      <c r="B340" s="119">
        <f>'Facility ABX Data'!B342</f>
        <v>0</v>
      </c>
      <c r="C340" s="119" t="e">
        <f>VLOOKUP('Facility ABX Data'!B342,'Facility ABX Data'!$B$2:$M$4947,2, FALSE)</f>
        <v>#N/A</v>
      </c>
      <c r="D340" s="119" t="e">
        <f>VLOOKUP('Facility ABX Data'!B342,'Facility ABX Data'!$B$2:$M$4947,5, FALSE)</f>
        <v>#N/A</v>
      </c>
      <c r="E340" s="119" t="e">
        <f>VLOOKUP('Facility ABX Data'!B342,'Facility ABX Data'!$B$2:$H$4947,7, FALSE)</f>
        <v>#N/A</v>
      </c>
      <c r="F340" s="118" t="e">
        <f>VLOOKUP('Facility ABX Data'!B342,'Facility ABX Data'!$B$2:$M$4947,8, FALSE)</f>
        <v>#N/A</v>
      </c>
      <c r="G340" s="119" t="e">
        <f>VLOOKUP('Facility ABX Data'!B342,'Facility ABX Data'!$B$2:$M$4947,11, FALSE)</f>
        <v>#N/A</v>
      </c>
      <c r="H340" s="119" t="e">
        <f>VLOOKUP('Facility ABX Data'!B342,'Facility ABX Data'!$B$2:$M$4947,12, FALSE)</f>
        <v>#N/A</v>
      </c>
      <c r="I340" s="128" t="e">
        <f>VLOOKUP('Facility ABX Data'!B342,'Facility ABX Data'!$B$4:$M$4976,  10,FALSE)</f>
        <v>#N/A</v>
      </c>
    </row>
    <row r="341" spans="1:9" x14ac:dyDescent="0.25">
      <c r="A341" s="111">
        <f>'Facility ABX Data'!A343</f>
        <v>0</v>
      </c>
      <c r="B341" s="119">
        <f>'Facility ABX Data'!B343</f>
        <v>0</v>
      </c>
      <c r="C341" s="119" t="e">
        <f>VLOOKUP('Facility ABX Data'!B343,'Facility ABX Data'!$B$2:$M$4947,2, FALSE)</f>
        <v>#N/A</v>
      </c>
      <c r="D341" s="119" t="e">
        <f>VLOOKUP('Facility ABX Data'!B343,'Facility ABX Data'!$B$2:$M$4947,5, FALSE)</f>
        <v>#N/A</v>
      </c>
      <c r="E341" s="119" t="e">
        <f>VLOOKUP('Facility ABX Data'!B343,'Facility ABX Data'!$B$2:$H$4947,7, FALSE)</f>
        <v>#N/A</v>
      </c>
      <c r="F341" s="118" t="e">
        <f>VLOOKUP('Facility ABX Data'!B343,'Facility ABX Data'!$B$2:$M$4947,8, FALSE)</f>
        <v>#N/A</v>
      </c>
      <c r="G341" s="119" t="e">
        <f>VLOOKUP('Facility ABX Data'!B343,'Facility ABX Data'!$B$2:$M$4947,11, FALSE)</f>
        <v>#N/A</v>
      </c>
      <c r="H341" s="119" t="e">
        <f>VLOOKUP('Facility ABX Data'!B343,'Facility ABX Data'!$B$2:$M$4947,12, FALSE)</f>
        <v>#N/A</v>
      </c>
      <c r="I341" s="128" t="e">
        <f>VLOOKUP('Facility ABX Data'!B343,'Facility ABX Data'!$B$4:$M$4976,  10,FALSE)</f>
        <v>#N/A</v>
      </c>
    </row>
    <row r="342" spans="1:9" x14ac:dyDescent="0.25">
      <c r="A342" s="111">
        <f>'Facility ABX Data'!A344</f>
        <v>0</v>
      </c>
      <c r="B342" s="119">
        <f>'Facility ABX Data'!B344</f>
        <v>0</v>
      </c>
      <c r="C342" s="119" t="e">
        <f>VLOOKUP('Facility ABX Data'!B344,'Facility ABX Data'!$B$2:$M$4947,2, FALSE)</f>
        <v>#N/A</v>
      </c>
      <c r="D342" s="119" t="e">
        <f>VLOOKUP('Facility ABX Data'!B344,'Facility ABX Data'!$B$2:$M$4947,5, FALSE)</f>
        <v>#N/A</v>
      </c>
      <c r="E342" s="119" t="e">
        <f>VLOOKUP('Facility ABX Data'!B344,'Facility ABX Data'!$B$2:$H$4947,7, FALSE)</f>
        <v>#N/A</v>
      </c>
      <c r="F342" s="118" t="e">
        <f>VLOOKUP('Facility ABX Data'!B344,'Facility ABX Data'!$B$2:$M$4947,8, FALSE)</f>
        <v>#N/A</v>
      </c>
      <c r="G342" s="119" t="e">
        <f>VLOOKUP('Facility ABX Data'!B344,'Facility ABX Data'!$B$2:$M$4947,11, FALSE)</f>
        <v>#N/A</v>
      </c>
      <c r="H342" s="119" t="e">
        <f>VLOOKUP('Facility ABX Data'!B344,'Facility ABX Data'!$B$2:$M$4947,12, FALSE)</f>
        <v>#N/A</v>
      </c>
      <c r="I342" s="128" t="e">
        <f>VLOOKUP('Facility ABX Data'!B344,'Facility ABX Data'!$B$4:$M$4976,  10,FALSE)</f>
        <v>#N/A</v>
      </c>
    </row>
    <row r="343" spans="1:9" x14ac:dyDescent="0.25">
      <c r="A343" s="111">
        <f>'Facility ABX Data'!A345</f>
        <v>0</v>
      </c>
      <c r="B343" s="119">
        <f>'Facility ABX Data'!B345</f>
        <v>0</v>
      </c>
      <c r="C343" s="119" t="e">
        <f>VLOOKUP('Facility ABX Data'!B345,'Facility ABX Data'!$B$2:$M$4947,2, FALSE)</f>
        <v>#N/A</v>
      </c>
      <c r="D343" s="119" t="e">
        <f>VLOOKUP('Facility ABX Data'!B345,'Facility ABX Data'!$B$2:$M$4947,5, FALSE)</f>
        <v>#N/A</v>
      </c>
      <c r="E343" s="119" t="e">
        <f>VLOOKUP('Facility ABX Data'!B345,'Facility ABX Data'!$B$2:$H$4947,7, FALSE)</f>
        <v>#N/A</v>
      </c>
      <c r="F343" s="118" t="e">
        <f>VLOOKUP('Facility ABX Data'!B345,'Facility ABX Data'!$B$2:$M$4947,8, FALSE)</f>
        <v>#N/A</v>
      </c>
      <c r="G343" s="119" t="e">
        <f>VLOOKUP('Facility ABX Data'!B345,'Facility ABX Data'!$B$2:$M$4947,11, FALSE)</f>
        <v>#N/A</v>
      </c>
      <c r="H343" s="119" t="e">
        <f>VLOOKUP('Facility ABX Data'!B345,'Facility ABX Data'!$B$2:$M$4947,12, FALSE)</f>
        <v>#N/A</v>
      </c>
      <c r="I343" s="128" t="e">
        <f>VLOOKUP('Facility ABX Data'!B345,'Facility ABX Data'!$B$4:$M$4976,  10,FALSE)</f>
        <v>#N/A</v>
      </c>
    </row>
    <row r="344" spans="1:9" x14ac:dyDescent="0.25">
      <c r="A344" s="111">
        <f>'Facility ABX Data'!A346</f>
        <v>0</v>
      </c>
      <c r="B344" s="119">
        <f>'Facility ABX Data'!B346</f>
        <v>0</v>
      </c>
      <c r="C344" s="119" t="e">
        <f>VLOOKUP('Facility ABX Data'!B346,'Facility ABX Data'!$B$2:$M$4947,2, FALSE)</f>
        <v>#N/A</v>
      </c>
      <c r="D344" s="119" t="e">
        <f>VLOOKUP('Facility ABX Data'!B346,'Facility ABX Data'!$B$2:$M$4947,5, FALSE)</f>
        <v>#N/A</v>
      </c>
      <c r="E344" s="119" t="e">
        <f>VLOOKUP('Facility ABX Data'!B346,'Facility ABX Data'!$B$2:$H$4947,7, FALSE)</f>
        <v>#N/A</v>
      </c>
      <c r="F344" s="118" t="e">
        <f>VLOOKUP('Facility ABX Data'!B346,'Facility ABX Data'!$B$2:$M$4947,8, FALSE)</f>
        <v>#N/A</v>
      </c>
      <c r="G344" s="119" t="e">
        <f>VLOOKUP('Facility ABX Data'!B346,'Facility ABX Data'!$B$2:$M$4947,11, FALSE)</f>
        <v>#N/A</v>
      </c>
      <c r="H344" s="119" t="e">
        <f>VLOOKUP('Facility ABX Data'!B346,'Facility ABX Data'!$B$2:$M$4947,12, FALSE)</f>
        <v>#N/A</v>
      </c>
      <c r="I344" s="128" t="e">
        <f>VLOOKUP('Facility ABX Data'!B346,'Facility ABX Data'!$B$4:$M$4976,  10,FALSE)</f>
        <v>#N/A</v>
      </c>
    </row>
    <row r="345" spans="1:9" x14ac:dyDescent="0.25">
      <c r="A345" s="111">
        <f>'Facility ABX Data'!A347</f>
        <v>0</v>
      </c>
      <c r="B345" s="119">
        <f>'Facility ABX Data'!B347</f>
        <v>0</v>
      </c>
      <c r="C345" s="119" t="e">
        <f>VLOOKUP('Facility ABX Data'!B347,'Facility ABX Data'!$B$2:$M$4947,2, FALSE)</f>
        <v>#N/A</v>
      </c>
      <c r="D345" s="119" t="e">
        <f>VLOOKUP('Facility ABX Data'!B347,'Facility ABX Data'!$B$2:$M$4947,5, FALSE)</f>
        <v>#N/A</v>
      </c>
      <c r="E345" s="119" t="e">
        <f>VLOOKUP('Facility ABX Data'!B347,'Facility ABX Data'!$B$2:$H$4947,7, FALSE)</f>
        <v>#N/A</v>
      </c>
      <c r="F345" s="118" t="e">
        <f>VLOOKUP('Facility ABX Data'!B347,'Facility ABX Data'!$B$2:$M$4947,8, FALSE)</f>
        <v>#N/A</v>
      </c>
      <c r="G345" s="119" t="e">
        <f>VLOOKUP('Facility ABX Data'!B347,'Facility ABX Data'!$B$2:$M$4947,11, FALSE)</f>
        <v>#N/A</v>
      </c>
      <c r="H345" s="119" t="e">
        <f>VLOOKUP('Facility ABX Data'!B347,'Facility ABX Data'!$B$2:$M$4947,12, FALSE)</f>
        <v>#N/A</v>
      </c>
      <c r="I345" s="128" t="e">
        <f>VLOOKUP('Facility ABX Data'!B347,'Facility ABX Data'!$B$4:$M$4976,  10,FALSE)</f>
        <v>#N/A</v>
      </c>
    </row>
    <row r="346" spans="1:9" x14ac:dyDescent="0.25">
      <c r="A346" s="111">
        <f>'Facility ABX Data'!A348</f>
        <v>0</v>
      </c>
      <c r="B346" s="119">
        <f>'Facility ABX Data'!B348</f>
        <v>0</v>
      </c>
      <c r="C346" s="119" t="e">
        <f>VLOOKUP('Facility ABX Data'!B348,'Facility ABX Data'!$B$2:$M$4947,2, FALSE)</f>
        <v>#N/A</v>
      </c>
      <c r="D346" s="119" t="e">
        <f>VLOOKUP('Facility ABX Data'!B348,'Facility ABX Data'!$B$2:$M$4947,5, FALSE)</f>
        <v>#N/A</v>
      </c>
      <c r="E346" s="119" t="e">
        <f>VLOOKUP('Facility ABX Data'!B348,'Facility ABX Data'!$B$2:$H$4947,7, FALSE)</f>
        <v>#N/A</v>
      </c>
      <c r="F346" s="118" t="e">
        <f>VLOOKUP('Facility ABX Data'!B348,'Facility ABX Data'!$B$2:$M$4947,8, FALSE)</f>
        <v>#N/A</v>
      </c>
      <c r="G346" s="119" t="e">
        <f>VLOOKUP('Facility ABX Data'!B348,'Facility ABX Data'!$B$2:$M$4947,11, FALSE)</f>
        <v>#N/A</v>
      </c>
      <c r="H346" s="119" t="e">
        <f>VLOOKUP('Facility ABX Data'!B348,'Facility ABX Data'!$B$2:$M$4947,12, FALSE)</f>
        <v>#N/A</v>
      </c>
      <c r="I346" s="128" t="e">
        <f>VLOOKUP('Facility ABX Data'!B348,'Facility ABX Data'!$B$4:$M$4976,  10,FALSE)</f>
        <v>#N/A</v>
      </c>
    </row>
    <row r="347" spans="1:9" x14ac:dyDescent="0.25">
      <c r="A347" s="111">
        <f>'Facility ABX Data'!A349</f>
        <v>0</v>
      </c>
      <c r="B347" s="119">
        <f>'Facility ABX Data'!B349</f>
        <v>0</v>
      </c>
      <c r="C347" s="119" t="e">
        <f>VLOOKUP('Facility ABX Data'!B349,'Facility ABX Data'!$B$2:$M$4947,2, FALSE)</f>
        <v>#N/A</v>
      </c>
      <c r="D347" s="119" t="e">
        <f>VLOOKUP('Facility ABX Data'!B349,'Facility ABX Data'!$B$2:$M$4947,5, FALSE)</f>
        <v>#N/A</v>
      </c>
      <c r="E347" s="119" t="e">
        <f>VLOOKUP('Facility ABX Data'!B349,'Facility ABX Data'!$B$2:$H$4947,7, FALSE)</f>
        <v>#N/A</v>
      </c>
      <c r="F347" s="118" t="e">
        <f>VLOOKUP('Facility ABX Data'!B349,'Facility ABX Data'!$B$2:$M$4947,8, FALSE)</f>
        <v>#N/A</v>
      </c>
      <c r="G347" s="119" t="e">
        <f>VLOOKUP('Facility ABX Data'!B349,'Facility ABX Data'!$B$2:$M$4947,11, FALSE)</f>
        <v>#N/A</v>
      </c>
      <c r="H347" s="119" t="e">
        <f>VLOOKUP('Facility ABX Data'!B349,'Facility ABX Data'!$B$2:$M$4947,12, FALSE)</f>
        <v>#N/A</v>
      </c>
      <c r="I347" s="128" t="e">
        <f>VLOOKUP('Facility ABX Data'!B349,'Facility ABX Data'!$B$4:$M$4976,  10,FALSE)</f>
        <v>#N/A</v>
      </c>
    </row>
    <row r="348" spans="1:9" x14ac:dyDescent="0.25">
      <c r="A348" s="111">
        <f>'Facility ABX Data'!A350</f>
        <v>0</v>
      </c>
      <c r="B348" s="119">
        <f>'Facility ABX Data'!B350</f>
        <v>0</v>
      </c>
      <c r="C348" s="119" t="e">
        <f>VLOOKUP('Facility ABX Data'!B350,'Facility ABX Data'!$B$2:$M$4947,2, FALSE)</f>
        <v>#N/A</v>
      </c>
      <c r="D348" s="119" t="e">
        <f>VLOOKUP('Facility ABX Data'!B350,'Facility ABX Data'!$B$2:$M$4947,5, FALSE)</f>
        <v>#N/A</v>
      </c>
      <c r="E348" s="119" t="e">
        <f>VLOOKUP('Facility ABX Data'!B350,'Facility ABX Data'!$B$2:$H$4947,7, FALSE)</f>
        <v>#N/A</v>
      </c>
      <c r="F348" s="118" t="e">
        <f>VLOOKUP('Facility ABX Data'!B350,'Facility ABX Data'!$B$2:$M$4947,8, FALSE)</f>
        <v>#N/A</v>
      </c>
      <c r="G348" s="119" t="e">
        <f>VLOOKUP('Facility ABX Data'!B350,'Facility ABX Data'!$B$2:$M$4947,11, FALSE)</f>
        <v>#N/A</v>
      </c>
      <c r="H348" s="119" t="e">
        <f>VLOOKUP('Facility ABX Data'!B350,'Facility ABX Data'!$B$2:$M$4947,12, FALSE)</f>
        <v>#N/A</v>
      </c>
      <c r="I348" s="128" t="e">
        <f>VLOOKUP('Facility ABX Data'!B350,'Facility ABX Data'!$B$4:$M$4976,  10,FALSE)</f>
        <v>#N/A</v>
      </c>
    </row>
    <row r="349" spans="1:9" x14ac:dyDescent="0.25">
      <c r="A349" s="111">
        <f>'Facility ABX Data'!A351</f>
        <v>0</v>
      </c>
      <c r="B349" s="119">
        <f>'Facility ABX Data'!B351</f>
        <v>0</v>
      </c>
      <c r="C349" s="119" t="e">
        <f>VLOOKUP('Facility ABX Data'!B351,'Facility ABX Data'!$B$2:$M$4947,2, FALSE)</f>
        <v>#N/A</v>
      </c>
      <c r="D349" s="119" t="e">
        <f>VLOOKUP('Facility ABX Data'!B351,'Facility ABX Data'!$B$2:$M$4947,5, FALSE)</f>
        <v>#N/A</v>
      </c>
      <c r="E349" s="119" t="e">
        <f>VLOOKUP('Facility ABX Data'!B351,'Facility ABX Data'!$B$2:$H$4947,7, FALSE)</f>
        <v>#N/A</v>
      </c>
      <c r="F349" s="118" t="e">
        <f>VLOOKUP('Facility ABX Data'!B351,'Facility ABX Data'!$B$2:$M$4947,8, FALSE)</f>
        <v>#N/A</v>
      </c>
      <c r="G349" s="119" t="e">
        <f>VLOOKUP('Facility ABX Data'!B351,'Facility ABX Data'!$B$2:$M$4947,11, FALSE)</f>
        <v>#N/A</v>
      </c>
      <c r="H349" s="119" t="e">
        <f>VLOOKUP('Facility ABX Data'!B351,'Facility ABX Data'!$B$2:$M$4947,12, FALSE)</f>
        <v>#N/A</v>
      </c>
      <c r="I349" s="128" t="e">
        <f>VLOOKUP('Facility ABX Data'!B351,'Facility ABX Data'!$B$4:$M$4976,  10,FALSE)</f>
        <v>#N/A</v>
      </c>
    </row>
    <row r="350" spans="1:9" x14ac:dyDescent="0.25">
      <c r="A350" s="111">
        <f>'Facility ABX Data'!A352</f>
        <v>0</v>
      </c>
      <c r="B350" s="119">
        <f>'Facility ABX Data'!B352</f>
        <v>0</v>
      </c>
      <c r="C350" s="119" t="e">
        <f>VLOOKUP('Facility ABX Data'!B352,'Facility ABX Data'!$B$2:$M$4947,2, FALSE)</f>
        <v>#N/A</v>
      </c>
      <c r="D350" s="119" t="e">
        <f>VLOOKUP('Facility ABX Data'!B352,'Facility ABX Data'!$B$2:$M$4947,5, FALSE)</f>
        <v>#N/A</v>
      </c>
      <c r="E350" s="119" t="e">
        <f>VLOOKUP('Facility ABX Data'!B352,'Facility ABX Data'!$B$2:$H$4947,7, FALSE)</f>
        <v>#N/A</v>
      </c>
      <c r="F350" s="118" t="e">
        <f>VLOOKUP('Facility ABX Data'!B352,'Facility ABX Data'!$B$2:$M$4947,8, FALSE)</f>
        <v>#N/A</v>
      </c>
      <c r="G350" s="119" t="e">
        <f>VLOOKUP('Facility ABX Data'!B352,'Facility ABX Data'!$B$2:$M$4947,11, FALSE)</f>
        <v>#N/A</v>
      </c>
      <c r="H350" s="119" t="e">
        <f>VLOOKUP('Facility ABX Data'!B352,'Facility ABX Data'!$B$2:$M$4947,12, FALSE)</f>
        <v>#N/A</v>
      </c>
      <c r="I350" s="128" t="e">
        <f>VLOOKUP('Facility ABX Data'!B352,'Facility ABX Data'!$B$4:$M$4976,  10,FALSE)</f>
        <v>#N/A</v>
      </c>
    </row>
    <row r="351" spans="1:9" x14ac:dyDescent="0.25">
      <c r="A351" s="111">
        <f>'Facility ABX Data'!A353</f>
        <v>0</v>
      </c>
      <c r="B351" s="119">
        <f>'Facility ABX Data'!B353</f>
        <v>0</v>
      </c>
      <c r="C351" s="119" t="e">
        <f>VLOOKUP('Facility ABX Data'!B353,'Facility ABX Data'!$B$2:$M$4947,2, FALSE)</f>
        <v>#N/A</v>
      </c>
      <c r="D351" s="119" t="e">
        <f>VLOOKUP('Facility ABX Data'!B353,'Facility ABX Data'!$B$2:$M$4947,5, FALSE)</f>
        <v>#N/A</v>
      </c>
      <c r="E351" s="119" t="e">
        <f>VLOOKUP('Facility ABX Data'!B353,'Facility ABX Data'!$B$2:$H$4947,7, FALSE)</f>
        <v>#N/A</v>
      </c>
      <c r="F351" s="118" t="e">
        <f>VLOOKUP('Facility ABX Data'!B353,'Facility ABX Data'!$B$2:$M$4947,8, FALSE)</f>
        <v>#N/A</v>
      </c>
      <c r="G351" s="119" t="e">
        <f>VLOOKUP('Facility ABX Data'!B353,'Facility ABX Data'!$B$2:$M$4947,11, FALSE)</f>
        <v>#N/A</v>
      </c>
      <c r="H351" s="119" t="e">
        <f>VLOOKUP('Facility ABX Data'!B353,'Facility ABX Data'!$B$2:$M$4947,12, FALSE)</f>
        <v>#N/A</v>
      </c>
      <c r="I351" s="128" t="e">
        <f>VLOOKUP('Facility ABX Data'!B353,'Facility ABX Data'!$B$4:$M$4976,  10,FALSE)</f>
        <v>#N/A</v>
      </c>
    </row>
    <row r="352" spans="1:9" x14ac:dyDescent="0.25">
      <c r="A352" s="111">
        <f>'Facility ABX Data'!A354</f>
        <v>0</v>
      </c>
      <c r="B352" s="119">
        <f>'Facility ABX Data'!B354</f>
        <v>0</v>
      </c>
      <c r="C352" s="119" t="e">
        <f>VLOOKUP('Facility ABX Data'!B354,'Facility ABX Data'!$B$2:$M$4947,2, FALSE)</f>
        <v>#N/A</v>
      </c>
      <c r="D352" s="119" t="e">
        <f>VLOOKUP('Facility ABX Data'!B354,'Facility ABX Data'!$B$2:$M$4947,5, FALSE)</f>
        <v>#N/A</v>
      </c>
      <c r="E352" s="119" t="e">
        <f>VLOOKUP('Facility ABX Data'!B354,'Facility ABX Data'!$B$2:$H$4947,7, FALSE)</f>
        <v>#N/A</v>
      </c>
      <c r="F352" s="118" t="e">
        <f>VLOOKUP('Facility ABX Data'!B354,'Facility ABX Data'!$B$2:$M$4947,8, FALSE)</f>
        <v>#N/A</v>
      </c>
      <c r="G352" s="119" t="e">
        <f>VLOOKUP('Facility ABX Data'!B354,'Facility ABX Data'!$B$2:$M$4947,11, FALSE)</f>
        <v>#N/A</v>
      </c>
      <c r="H352" s="119" t="e">
        <f>VLOOKUP('Facility ABX Data'!B354,'Facility ABX Data'!$B$2:$M$4947,12, FALSE)</f>
        <v>#N/A</v>
      </c>
      <c r="I352" s="128" t="e">
        <f>VLOOKUP('Facility ABX Data'!B354,'Facility ABX Data'!$B$4:$M$4976,  10,FALSE)</f>
        <v>#N/A</v>
      </c>
    </row>
    <row r="353" spans="1:9" x14ac:dyDescent="0.25">
      <c r="A353" s="111">
        <f>'Facility ABX Data'!A355</f>
        <v>0</v>
      </c>
      <c r="B353" s="119">
        <f>'Facility ABX Data'!B355</f>
        <v>0</v>
      </c>
      <c r="C353" s="119" t="e">
        <f>VLOOKUP('Facility ABX Data'!B355,'Facility ABX Data'!$B$2:$M$4947,2, FALSE)</f>
        <v>#N/A</v>
      </c>
      <c r="D353" s="119" t="e">
        <f>VLOOKUP('Facility ABX Data'!B355,'Facility ABX Data'!$B$2:$M$4947,5, FALSE)</f>
        <v>#N/A</v>
      </c>
      <c r="E353" s="119" t="e">
        <f>VLOOKUP('Facility ABX Data'!B355,'Facility ABX Data'!$B$2:$H$4947,7, FALSE)</f>
        <v>#N/A</v>
      </c>
      <c r="F353" s="118" t="e">
        <f>VLOOKUP('Facility ABX Data'!B355,'Facility ABX Data'!$B$2:$M$4947,8, FALSE)</f>
        <v>#N/A</v>
      </c>
      <c r="G353" s="119" t="e">
        <f>VLOOKUP('Facility ABX Data'!B355,'Facility ABX Data'!$B$2:$M$4947,11, FALSE)</f>
        <v>#N/A</v>
      </c>
      <c r="H353" s="119" t="e">
        <f>VLOOKUP('Facility ABX Data'!B355,'Facility ABX Data'!$B$2:$M$4947,12, FALSE)</f>
        <v>#N/A</v>
      </c>
      <c r="I353" s="128" t="e">
        <f>VLOOKUP('Facility ABX Data'!B355,'Facility ABX Data'!$B$4:$M$4976,  10,FALSE)</f>
        <v>#N/A</v>
      </c>
    </row>
    <row r="354" spans="1:9" x14ac:dyDescent="0.25">
      <c r="A354" s="111">
        <f>'Facility ABX Data'!A356</f>
        <v>0</v>
      </c>
      <c r="B354" s="119">
        <f>'Facility ABX Data'!B356</f>
        <v>0</v>
      </c>
      <c r="C354" s="119" t="e">
        <f>VLOOKUP('Facility ABX Data'!B356,'Facility ABX Data'!$B$2:$M$4947,2, FALSE)</f>
        <v>#N/A</v>
      </c>
      <c r="D354" s="119" t="e">
        <f>VLOOKUP('Facility ABX Data'!B356,'Facility ABX Data'!$B$2:$M$4947,5, FALSE)</f>
        <v>#N/A</v>
      </c>
      <c r="E354" s="119" t="e">
        <f>VLOOKUP('Facility ABX Data'!B356,'Facility ABX Data'!$B$2:$H$4947,7, FALSE)</f>
        <v>#N/A</v>
      </c>
      <c r="F354" s="118" t="e">
        <f>VLOOKUP('Facility ABX Data'!B356,'Facility ABX Data'!$B$2:$M$4947,8, FALSE)</f>
        <v>#N/A</v>
      </c>
      <c r="G354" s="119" t="e">
        <f>VLOOKUP('Facility ABX Data'!B356,'Facility ABX Data'!$B$2:$M$4947,11, FALSE)</f>
        <v>#N/A</v>
      </c>
      <c r="H354" s="119" t="e">
        <f>VLOOKUP('Facility ABX Data'!B356,'Facility ABX Data'!$B$2:$M$4947,12, FALSE)</f>
        <v>#N/A</v>
      </c>
      <c r="I354" s="128" t="e">
        <f>VLOOKUP('Facility ABX Data'!B356,'Facility ABX Data'!$B$4:$M$4976,  10,FALSE)</f>
        <v>#N/A</v>
      </c>
    </row>
    <row r="355" spans="1:9" x14ac:dyDescent="0.25">
      <c r="A355" s="111">
        <f>'Facility ABX Data'!A357</f>
        <v>0</v>
      </c>
      <c r="B355" s="119">
        <f>'Facility ABX Data'!B357</f>
        <v>0</v>
      </c>
      <c r="C355" s="119" t="e">
        <f>VLOOKUP('Facility ABX Data'!B357,'Facility ABX Data'!$B$2:$M$4947,2, FALSE)</f>
        <v>#N/A</v>
      </c>
      <c r="D355" s="119" t="e">
        <f>VLOOKUP('Facility ABX Data'!B357,'Facility ABX Data'!$B$2:$M$4947,5, FALSE)</f>
        <v>#N/A</v>
      </c>
      <c r="E355" s="119" t="e">
        <f>VLOOKUP('Facility ABX Data'!B357,'Facility ABX Data'!$B$2:$H$4947,7, FALSE)</f>
        <v>#N/A</v>
      </c>
      <c r="F355" s="118" t="e">
        <f>VLOOKUP('Facility ABX Data'!B357,'Facility ABX Data'!$B$2:$M$4947,8, FALSE)</f>
        <v>#N/A</v>
      </c>
      <c r="G355" s="119" t="e">
        <f>VLOOKUP('Facility ABX Data'!B357,'Facility ABX Data'!$B$2:$M$4947,11, FALSE)</f>
        <v>#N/A</v>
      </c>
      <c r="H355" s="119" t="e">
        <f>VLOOKUP('Facility ABX Data'!B357,'Facility ABX Data'!$B$2:$M$4947,12, FALSE)</f>
        <v>#N/A</v>
      </c>
      <c r="I355" s="128" t="e">
        <f>VLOOKUP('Facility ABX Data'!B357,'Facility ABX Data'!$B$4:$M$4976,  10,FALSE)</f>
        <v>#N/A</v>
      </c>
    </row>
    <row r="356" spans="1:9" x14ac:dyDescent="0.25">
      <c r="A356" s="111">
        <f>'Facility ABX Data'!A358</f>
        <v>0</v>
      </c>
      <c r="B356" s="119">
        <f>'Facility ABX Data'!B358</f>
        <v>0</v>
      </c>
      <c r="C356" s="119" t="e">
        <f>VLOOKUP('Facility ABX Data'!B358,'Facility ABX Data'!$B$2:$M$4947,2, FALSE)</f>
        <v>#N/A</v>
      </c>
      <c r="D356" s="119" t="e">
        <f>VLOOKUP('Facility ABX Data'!B358,'Facility ABX Data'!$B$2:$M$4947,5, FALSE)</f>
        <v>#N/A</v>
      </c>
      <c r="E356" s="119" t="e">
        <f>VLOOKUP('Facility ABX Data'!B358,'Facility ABX Data'!$B$2:$H$4947,7, FALSE)</f>
        <v>#N/A</v>
      </c>
      <c r="F356" s="118" t="e">
        <f>VLOOKUP('Facility ABX Data'!B358,'Facility ABX Data'!$B$2:$M$4947,8, FALSE)</f>
        <v>#N/A</v>
      </c>
      <c r="G356" s="119" t="e">
        <f>VLOOKUP('Facility ABX Data'!B358,'Facility ABX Data'!$B$2:$M$4947,11, FALSE)</f>
        <v>#N/A</v>
      </c>
      <c r="H356" s="119" t="e">
        <f>VLOOKUP('Facility ABX Data'!B358,'Facility ABX Data'!$B$2:$M$4947,12, FALSE)</f>
        <v>#N/A</v>
      </c>
      <c r="I356" s="128" t="e">
        <f>VLOOKUP('Facility ABX Data'!B358,'Facility ABX Data'!$B$4:$M$4976,  10,FALSE)</f>
        <v>#N/A</v>
      </c>
    </row>
    <row r="357" spans="1:9" x14ac:dyDescent="0.25">
      <c r="A357" s="111">
        <f>'Facility ABX Data'!A359</f>
        <v>0</v>
      </c>
      <c r="B357" s="119">
        <f>'Facility ABX Data'!B359</f>
        <v>0</v>
      </c>
      <c r="C357" s="119" t="e">
        <f>VLOOKUP('Facility ABX Data'!B359,'Facility ABX Data'!$B$2:$M$4947,2, FALSE)</f>
        <v>#N/A</v>
      </c>
      <c r="D357" s="119" t="e">
        <f>VLOOKUP('Facility ABX Data'!B359,'Facility ABX Data'!$B$2:$M$4947,5, FALSE)</f>
        <v>#N/A</v>
      </c>
      <c r="E357" s="119" t="e">
        <f>VLOOKUP('Facility ABX Data'!B359,'Facility ABX Data'!$B$2:$H$4947,7, FALSE)</f>
        <v>#N/A</v>
      </c>
      <c r="F357" s="118" t="e">
        <f>VLOOKUP('Facility ABX Data'!B359,'Facility ABX Data'!$B$2:$M$4947,8, FALSE)</f>
        <v>#N/A</v>
      </c>
      <c r="G357" s="119" t="e">
        <f>VLOOKUP('Facility ABX Data'!B359,'Facility ABX Data'!$B$2:$M$4947,11, FALSE)</f>
        <v>#N/A</v>
      </c>
      <c r="H357" s="119" t="e">
        <f>VLOOKUP('Facility ABX Data'!B359,'Facility ABX Data'!$B$2:$M$4947,12, FALSE)</f>
        <v>#N/A</v>
      </c>
      <c r="I357" s="128" t="e">
        <f>VLOOKUP('Facility ABX Data'!B359,'Facility ABX Data'!$B$4:$M$4976,  10,FALSE)</f>
        <v>#N/A</v>
      </c>
    </row>
    <row r="358" spans="1:9" x14ac:dyDescent="0.25">
      <c r="A358" s="111">
        <f>'Facility ABX Data'!A360</f>
        <v>0</v>
      </c>
      <c r="B358" s="119">
        <f>'Facility ABX Data'!B360</f>
        <v>0</v>
      </c>
      <c r="C358" s="119" t="e">
        <f>VLOOKUP('Facility ABX Data'!B360,'Facility ABX Data'!$B$2:$M$4947,2, FALSE)</f>
        <v>#N/A</v>
      </c>
      <c r="D358" s="119" t="e">
        <f>VLOOKUP('Facility ABX Data'!B360,'Facility ABX Data'!$B$2:$M$4947,5, FALSE)</f>
        <v>#N/A</v>
      </c>
      <c r="E358" s="119" t="e">
        <f>VLOOKUP('Facility ABX Data'!B360,'Facility ABX Data'!$B$2:$H$4947,7, FALSE)</f>
        <v>#N/A</v>
      </c>
      <c r="F358" s="118" t="e">
        <f>VLOOKUP('Facility ABX Data'!B360,'Facility ABX Data'!$B$2:$M$4947,8, FALSE)</f>
        <v>#N/A</v>
      </c>
      <c r="G358" s="119" t="e">
        <f>VLOOKUP('Facility ABX Data'!B360,'Facility ABX Data'!$B$2:$M$4947,11, FALSE)</f>
        <v>#N/A</v>
      </c>
      <c r="H358" s="119" t="e">
        <f>VLOOKUP('Facility ABX Data'!B360,'Facility ABX Data'!$B$2:$M$4947,12, FALSE)</f>
        <v>#N/A</v>
      </c>
      <c r="I358" s="128" t="e">
        <f>VLOOKUP('Facility ABX Data'!B360,'Facility ABX Data'!$B$4:$M$4976,  10,FALSE)</f>
        <v>#N/A</v>
      </c>
    </row>
    <row r="359" spans="1:9" x14ac:dyDescent="0.25">
      <c r="A359" s="111">
        <f>'Facility ABX Data'!A361</f>
        <v>0</v>
      </c>
      <c r="B359" s="119">
        <f>'Facility ABX Data'!B361</f>
        <v>0</v>
      </c>
      <c r="C359" s="119" t="e">
        <f>VLOOKUP('Facility ABX Data'!B361,'Facility ABX Data'!$B$2:$M$4947,2, FALSE)</f>
        <v>#N/A</v>
      </c>
      <c r="D359" s="119" t="e">
        <f>VLOOKUP('Facility ABX Data'!B361,'Facility ABX Data'!$B$2:$M$4947,5, FALSE)</f>
        <v>#N/A</v>
      </c>
      <c r="E359" s="119" t="e">
        <f>VLOOKUP('Facility ABX Data'!B361,'Facility ABX Data'!$B$2:$H$4947,7, FALSE)</f>
        <v>#N/A</v>
      </c>
      <c r="F359" s="118" t="e">
        <f>VLOOKUP('Facility ABX Data'!B361,'Facility ABX Data'!$B$2:$M$4947,8, FALSE)</f>
        <v>#N/A</v>
      </c>
      <c r="G359" s="119" t="e">
        <f>VLOOKUP('Facility ABX Data'!B361,'Facility ABX Data'!$B$2:$M$4947,11, FALSE)</f>
        <v>#N/A</v>
      </c>
      <c r="H359" s="119" t="e">
        <f>VLOOKUP('Facility ABX Data'!B361,'Facility ABX Data'!$B$2:$M$4947,12, FALSE)</f>
        <v>#N/A</v>
      </c>
      <c r="I359" s="128" t="e">
        <f>VLOOKUP('Facility ABX Data'!B361,'Facility ABX Data'!$B$4:$M$4976,  10,FALSE)</f>
        <v>#N/A</v>
      </c>
    </row>
    <row r="360" spans="1:9" x14ac:dyDescent="0.25">
      <c r="A360" s="111">
        <f>'Facility ABX Data'!A362</f>
        <v>0</v>
      </c>
      <c r="B360" s="119">
        <f>'Facility ABX Data'!B362</f>
        <v>0</v>
      </c>
      <c r="C360" s="119" t="e">
        <f>VLOOKUP('Facility ABX Data'!B362,'Facility ABX Data'!$B$2:$M$4947,2, FALSE)</f>
        <v>#N/A</v>
      </c>
      <c r="D360" s="119" t="e">
        <f>VLOOKUP('Facility ABX Data'!B362,'Facility ABX Data'!$B$2:$M$4947,5, FALSE)</f>
        <v>#N/A</v>
      </c>
      <c r="E360" s="119" t="e">
        <f>VLOOKUP('Facility ABX Data'!B362,'Facility ABX Data'!$B$2:$H$4947,7, FALSE)</f>
        <v>#N/A</v>
      </c>
      <c r="F360" s="118" t="e">
        <f>VLOOKUP('Facility ABX Data'!B362,'Facility ABX Data'!$B$2:$M$4947,8, FALSE)</f>
        <v>#N/A</v>
      </c>
      <c r="G360" s="119" t="e">
        <f>VLOOKUP('Facility ABX Data'!B362,'Facility ABX Data'!$B$2:$M$4947,11, FALSE)</f>
        <v>#N/A</v>
      </c>
      <c r="H360" s="119" t="e">
        <f>VLOOKUP('Facility ABX Data'!B362,'Facility ABX Data'!$B$2:$M$4947,12, FALSE)</f>
        <v>#N/A</v>
      </c>
      <c r="I360" s="128" t="e">
        <f>VLOOKUP('Facility ABX Data'!B362,'Facility ABX Data'!$B$4:$M$4976,  10,FALSE)</f>
        <v>#N/A</v>
      </c>
    </row>
    <row r="361" spans="1:9" x14ac:dyDescent="0.25">
      <c r="A361" s="111">
        <f>'Facility ABX Data'!A363</f>
        <v>0</v>
      </c>
      <c r="B361" s="119">
        <f>'Facility ABX Data'!B363</f>
        <v>0</v>
      </c>
      <c r="C361" s="119" t="e">
        <f>VLOOKUP('Facility ABX Data'!B363,'Facility ABX Data'!$B$2:$M$4947,2, FALSE)</f>
        <v>#N/A</v>
      </c>
      <c r="D361" s="119" t="e">
        <f>VLOOKUP('Facility ABX Data'!B363,'Facility ABX Data'!$B$2:$M$4947,5, FALSE)</f>
        <v>#N/A</v>
      </c>
      <c r="E361" s="119" t="e">
        <f>VLOOKUP('Facility ABX Data'!B363,'Facility ABX Data'!$B$2:$H$4947,7, FALSE)</f>
        <v>#N/A</v>
      </c>
      <c r="F361" s="118" t="e">
        <f>VLOOKUP('Facility ABX Data'!B363,'Facility ABX Data'!$B$2:$M$4947,8, FALSE)</f>
        <v>#N/A</v>
      </c>
      <c r="G361" s="119" t="e">
        <f>VLOOKUP('Facility ABX Data'!B363,'Facility ABX Data'!$B$2:$M$4947,11, FALSE)</f>
        <v>#N/A</v>
      </c>
      <c r="H361" s="119" t="e">
        <f>VLOOKUP('Facility ABX Data'!B363,'Facility ABX Data'!$B$2:$M$4947,12, FALSE)</f>
        <v>#N/A</v>
      </c>
      <c r="I361" s="128" t="e">
        <f>VLOOKUP('Facility ABX Data'!B363,'Facility ABX Data'!$B$4:$M$4976,  10,FALSE)</f>
        <v>#N/A</v>
      </c>
    </row>
    <row r="362" spans="1:9" x14ac:dyDescent="0.25">
      <c r="A362" s="111">
        <f>'Facility ABX Data'!A364</f>
        <v>0</v>
      </c>
      <c r="B362" s="119">
        <f>'Facility ABX Data'!B364</f>
        <v>0</v>
      </c>
      <c r="C362" s="119" t="e">
        <f>VLOOKUP('Facility ABX Data'!B364,'Facility ABX Data'!$B$2:$M$4947,2, FALSE)</f>
        <v>#N/A</v>
      </c>
      <c r="D362" s="119" t="e">
        <f>VLOOKUP('Facility ABX Data'!B364,'Facility ABX Data'!$B$2:$M$4947,5, FALSE)</f>
        <v>#N/A</v>
      </c>
      <c r="E362" s="119" t="e">
        <f>VLOOKUP('Facility ABX Data'!B364,'Facility ABX Data'!$B$2:$H$4947,7, FALSE)</f>
        <v>#N/A</v>
      </c>
      <c r="F362" s="118" t="e">
        <f>VLOOKUP('Facility ABX Data'!B364,'Facility ABX Data'!$B$2:$M$4947,8, FALSE)</f>
        <v>#N/A</v>
      </c>
      <c r="G362" s="119" t="e">
        <f>VLOOKUP('Facility ABX Data'!B364,'Facility ABX Data'!$B$2:$M$4947,11, FALSE)</f>
        <v>#N/A</v>
      </c>
      <c r="H362" s="119" t="e">
        <f>VLOOKUP('Facility ABX Data'!B364,'Facility ABX Data'!$B$2:$M$4947,12, FALSE)</f>
        <v>#N/A</v>
      </c>
      <c r="I362" s="128" t="e">
        <f>VLOOKUP('Facility ABX Data'!B364,'Facility ABX Data'!$B$4:$M$4976,  10,FALSE)</f>
        <v>#N/A</v>
      </c>
    </row>
    <row r="363" spans="1:9" x14ac:dyDescent="0.25">
      <c r="A363" s="111">
        <f>'Facility ABX Data'!A365</f>
        <v>0</v>
      </c>
      <c r="B363" s="119">
        <f>'Facility ABX Data'!B365</f>
        <v>0</v>
      </c>
      <c r="C363" s="119" t="e">
        <f>VLOOKUP('Facility ABX Data'!B365,'Facility ABX Data'!$B$2:$M$4947,2, FALSE)</f>
        <v>#N/A</v>
      </c>
      <c r="D363" s="119" t="e">
        <f>VLOOKUP('Facility ABX Data'!B365,'Facility ABX Data'!$B$2:$M$4947,5, FALSE)</f>
        <v>#N/A</v>
      </c>
      <c r="E363" s="119" t="e">
        <f>VLOOKUP('Facility ABX Data'!B365,'Facility ABX Data'!$B$2:$H$4947,7, FALSE)</f>
        <v>#N/A</v>
      </c>
      <c r="F363" s="118" t="e">
        <f>VLOOKUP('Facility ABX Data'!B365,'Facility ABX Data'!$B$2:$M$4947,8, FALSE)</f>
        <v>#N/A</v>
      </c>
      <c r="G363" s="119" t="e">
        <f>VLOOKUP('Facility ABX Data'!B365,'Facility ABX Data'!$B$2:$M$4947,11, FALSE)</f>
        <v>#N/A</v>
      </c>
      <c r="H363" s="119" t="e">
        <f>VLOOKUP('Facility ABX Data'!B365,'Facility ABX Data'!$B$2:$M$4947,12, FALSE)</f>
        <v>#N/A</v>
      </c>
      <c r="I363" s="128" t="e">
        <f>VLOOKUP('Facility ABX Data'!B365,'Facility ABX Data'!$B$4:$M$4976,  10,FALSE)</f>
        <v>#N/A</v>
      </c>
    </row>
    <row r="364" spans="1:9" x14ac:dyDescent="0.25">
      <c r="A364" s="111">
        <f>'Facility ABX Data'!A366</f>
        <v>0</v>
      </c>
      <c r="B364" s="119">
        <f>'Facility ABX Data'!B366</f>
        <v>0</v>
      </c>
      <c r="C364" s="119" t="e">
        <f>VLOOKUP('Facility ABX Data'!B366,'Facility ABX Data'!$B$2:$M$4947,2, FALSE)</f>
        <v>#N/A</v>
      </c>
      <c r="D364" s="119" t="e">
        <f>VLOOKUP('Facility ABX Data'!B366,'Facility ABX Data'!$B$2:$M$4947,5, FALSE)</f>
        <v>#N/A</v>
      </c>
      <c r="E364" s="119" t="e">
        <f>VLOOKUP('Facility ABX Data'!B366,'Facility ABX Data'!$B$2:$H$4947,7, FALSE)</f>
        <v>#N/A</v>
      </c>
      <c r="F364" s="118" t="e">
        <f>VLOOKUP('Facility ABX Data'!B366,'Facility ABX Data'!$B$2:$M$4947,8, FALSE)</f>
        <v>#N/A</v>
      </c>
      <c r="G364" s="119" t="e">
        <f>VLOOKUP('Facility ABX Data'!B366,'Facility ABX Data'!$B$2:$M$4947,11, FALSE)</f>
        <v>#N/A</v>
      </c>
      <c r="H364" s="119" t="e">
        <f>VLOOKUP('Facility ABX Data'!B366,'Facility ABX Data'!$B$2:$M$4947,12, FALSE)</f>
        <v>#N/A</v>
      </c>
      <c r="I364" s="128" t="e">
        <f>VLOOKUP('Facility ABX Data'!B366,'Facility ABX Data'!$B$4:$M$4976,  10,FALSE)</f>
        <v>#N/A</v>
      </c>
    </row>
    <row r="365" spans="1:9" x14ac:dyDescent="0.25">
      <c r="A365" s="111">
        <f>'Facility ABX Data'!A367</f>
        <v>0</v>
      </c>
      <c r="B365" s="119">
        <f>'Facility ABX Data'!B367</f>
        <v>0</v>
      </c>
      <c r="C365" s="119" t="e">
        <f>VLOOKUP('Facility ABX Data'!B367,'Facility ABX Data'!$B$2:$M$4947,2, FALSE)</f>
        <v>#N/A</v>
      </c>
      <c r="D365" s="119" t="e">
        <f>VLOOKUP('Facility ABX Data'!B367,'Facility ABX Data'!$B$2:$M$4947,5, FALSE)</f>
        <v>#N/A</v>
      </c>
      <c r="E365" s="119" t="e">
        <f>VLOOKUP('Facility ABX Data'!B367,'Facility ABX Data'!$B$2:$H$4947,7, FALSE)</f>
        <v>#N/A</v>
      </c>
      <c r="F365" s="118" t="e">
        <f>VLOOKUP('Facility ABX Data'!B367,'Facility ABX Data'!$B$2:$M$4947,8, FALSE)</f>
        <v>#N/A</v>
      </c>
      <c r="G365" s="119" t="e">
        <f>VLOOKUP('Facility ABX Data'!B367,'Facility ABX Data'!$B$2:$M$4947,11, FALSE)</f>
        <v>#N/A</v>
      </c>
      <c r="H365" s="119" t="e">
        <f>VLOOKUP('Facility ABX Data'!B367,'Facility ABX Data'!$B$2:$M$4947,12, FALSE)</f>
        <v>#N/A</v>
      </c>
      <c r="I365" s="128" t="e">
        <f>VLOOKUP('Facility ABX Data'!B367,'Facility ABX Data'!$B$4:$M$4976,  10,FALSE)</f>
        <v>#N/A</v>
      </c>
    </row>
    <row r="366" spans="1:9" x14ac:dyDescent="0.25">
      <c r="A366" s="111">
        <f>'Facility ABX Data'!A368</f>
        <v>0</v>
      </c>
      <c r="B366" s="119">
        <f>'Facility ABX Data'!B368</f>
        <v>0</v>
      </c>
      <c r="C366" s="119" t="e">
        <f>VLOOKUP('Facility ABX Data'!B368,'Facility ABX Data'!$B$2:$M$4947,2, FALSE)</f>
        <v>#N/A</v>
      </c>
      <c r="D366" s="119" t="e">
        <f>VLOOKUP('Facility ABX Data'!B368,'Facility ABX Data'!$B$2:$M$4947,5, FALSE)</f>
        <v>#N/A</v>
      </c>
      <c r="E366" s="119" t="e">
        <f>VLOOKUP('Facility ABX Data'!B368,'Facility ABX Data'!$B$2:$H$4947,7, FALSE)</f>
        <v>#N/A</v>
      </c>
      <c r="F366" s="118" t="e">
        <f>VLOOKUP('Facility ABX Data'!B368,'Facility ABX Data'!$B$2:$M$4947,8, FALSE)</f>
        <v>#N/A</v>
      </c>
      <c r="G366" s="119" t="e">
        <f>VLOOKUP('Facility ABX Data'!B368,'Facility ABX Data'!$B$2:$M$4947,11, FALSE)</f>
        <v>#N/A</v>
      </c>
      <c r="H366" s="119" t="e">
        <f>VLOOKUP('Facility ABX Data'!B368,'Facility ABX Data'!$B$2:$M$4947,12, FALSE)</f>
        <v>#N/A</v>
      </c>
      <c r="I366" s="128" t="e">
        <f>VLOOKUP('Facility ABX Data'!B368,'Facility ABX Data'!$B$4:$M$4976,  10,FALSE)</f>
        <v>#N/A</v>
      </c>
    </row>
    <row r="367" spans="1:9" x14ac:dyDescent="0.25">
      <c r="A367" s="111">
        <f>'Facility ABX Data'!A369</f>
        <v>0</v>
      </c>
      <c r="B367" s="119">
        <f>'Facility ABX Data'!B369</f>
        <v>0</v>
      </c>
      <c r="C367" s="119" t="e">
        <f>VLOOKUP('Facility ABX Data'!B369,'Facility ABX Data'!$B$2:$M$4947,2, FALSE)</f>
        <v>#N/A</v>
      </c>
      <c r="D367" s="119" t="e">
        <f>VLOOKUP('Facility ABX Data'!B369,'Facility ABX Data'!$B$2:$M$4947,5, FALSE)</f>
        <v>#N/A</v>
      </c>
      <c r="E367" s="119" t="e">
        <f>VLOOKUP('Facility ABX Data'!B369,'Facility ABX Data'!$B$2:$H$4947,7, FALSE)</f>
        <v>#N/A</v>
      </c>
      <c r="F367" s="118" t="e">
        <f>VLOOKUP('Facility ABX Data'!B369,'Facility ABX Data'!$B$2:$M$4947,8, FALSE)</f>
        <v>#N/A</v>
      </c>
      <c r="G367" s="119" t="e">
        <f>VLOOKUP('Facility ABX Data'!B369,'Facility ABX Data'!$B$2:$M$4947,11, FALSE)</f>
        <v>#N/A</v>
      </c>
      <c r="H367" s="119" t="e">
        <f>VLOOKUP('Facility ABX Data'!B369,'Facility ABX Data'!$B$2:$M$4947,12, FALSE)</f>
        <v>#N/A</v>
      </c>
      <c r="I367" s="128" t="e">
        <f>VLOOKUP('Facility ABX Data'!B369,'Facility ABX Data'!$B$4:$M$4976,  10,FALSE)</f>
        <v>#N/A</v>
      </c>
    </row>
    <row r="368" spans="1:9" x14ac:dyDescent="0.25">
      <c r="A368" s="111">
        <f>'Facility ABX Data'!A370</f>
        <v>0</v>
      </c>
      <c r="B368" s="119">
        <f>'Facility ABX Data'!B370</f>
        <v>0</v>
      </c>
      <c r="C368" s="119" t="e">
        <f>VLOOKUP('Facility ABX Data'!B370,'Facility ABX Data'!$B$2:$M$4947,2, FALSE)</f>
        <v>#N/A</v>
      </c>
      <c r="D368" s="119" t="e">
        <f>VLOOKUP('Facility ABX Data'!B370,'Facility ABX Data'!$B$2:$M$4947,5, FALSE)</f>
        <v>#N/A</v>
      </c>
      <c r="E368" s="119" t="e">
        <f>VLOOKUP('Facility ABX Data'!B370,'Facility ABX Data'!$B$2:$H$4947,7, FALSE)</f>
        <v>#N/A</v>
      </c>
      <c r="F368" s="118" t="e">
        <f>VLOOKUP('Facility ABX Data'!B370,'Facility ABX Data'!$B$2:$M$4947,8, FALSE)</f>
        <v>#N/A</v>
      </c>
      <c r="G368" s="119" t="e">
        <f>VLOOKUP('Facility ABX Data'!B370,'Facility ABX Data'!$B$2:$M$4947,11, FALSE)</f>
        <v>#N/A</v>
      </c>
      <c r="H368" s="119" t="e">
        <f>VLOOKUP('Facility ABX Data'!B370,'Facility ABX Data'!$B$2:$M$4947,12, FALSE)</f>
        <v>#N/A</v>
      </c>
      <c r="I368" s="128" t="e">
        <f>VLOOKUP('Facility ABX Data'!B370,'Facility ABX Data'!$B$4:$M$4976,  10,FALSE)</f>
        <v>#N/A</v>
      </c>
    </row>
    <row r="369" spans="1:9" x14ac:dyDescent="0.25">
      <c r="A369" s="111">
        <f>'Facility ABX Data'!A371</f>
        <v>0</v>
      </c>
      <c r="B369" s="119">
        <f>'Facility ABX Data'!B371</f>
        <v>0</v>
      </c>
      <c r="C369" s="119" t="e">
        <f>VLOOKUP('Facility ABX Data'!B371,'Facility ABX Data'!$B$2:$M$4947,2, FALSE)</f>
        <v>#N/A</v>
      </c>
      <c r="D369" s="119" t="e">
        <f>VLOOKUP('Facility ABX Data'!B371,'Facility ABX Data'!$B$2:$M$4947,5, FALSE)</f>
        <v>#N/A</v>
      </c>
      <c r="E369" s="119" t="e">
        <f>VLOOKUP('Facility ABX Data'!B371,'Facility ABX Data'!$B$2:$H$4947,7, FALSE)</f>
        <v>#N/A</v>
      </c>
      <c r="F369" s="118" t="e">
        <f>VLOOKUP('Facility ABX Data'!B371,'Facility ABX Data'!$B$2:$M$4947,8, FALSE)</f>
        <v>#N/A</v>
      </c>
      <c r="G369" s="119" t="e">
        <f>VLOOKUP('Facility ABX Data'!B371,'Facility ABX Data'!$B$2:$M$4947,11, FALSE)</f>
        <v>#N/A</v>
      </c>
      <c r="H369" s="119" t="e">
        <f>VLOOKUP('Facility ABX Data'!B371,'Facility ABX Data'!$B$2:$M$4947,12, FALSE)</f>
        <v>#N/A</v>
      </c>
      <c r="I369" s="128" t="e">
        <f>VLOOKUP('Facility ABX Data'!B371,'Facility ABX Data'!$B$4:$M$4976,  10,FALSE)</f>
        <v>#N/A</v>
      </c>
    </row>
    <row r="370" spans="1:9" x14ac:dyDescent="0.25">
      <c r="A370" s="111">
        <f>'Facility ABX Data'!A372</f>
        <v>0</v>
      </c>
      <c r="B370" s="119">
        <f>'Facility ABX Data'!B372</f>
        <v>0</v>
      </c>
      <c r="C370" s="119" t="e">
        <f>VLOOKUP('Facility ABX Data'!B372,'Facility ABX Data'!$B$2:$M$4947,2, FALSE)</f>
        <v>#N/A</v>
      </c>
      <c r="D370" s="119" t="e">
        <f>VLOOKUP('Facility ABX Data'!B372,'Facility ABX Data'!$B$2:$M$4947,5, FALSE)</f>
        <v>#N/A</v>
      </c>
      <c r="E370" s="119" t="e">
        <f>VLOOKUP('Facility ABX Data'!B372,'Facility ABX Data'!$B$2:$H$4947,7, FALSE)</f>
        <v>#N/A</v>
      </c>
      <c r="F370" s="118" t="e">
        <f>VLOOKUP('Facility ABX Data'!B372,'Facility ABX Data'!$B$2:$M$4947,8, FALSE)</f>
        <v>#N/A</v>
      </c>
      <c r="G370" s="119" t="e">
        <f>VLOOKUP('Facility ABX Data'!B372,'Facility ABX Data'!$B$2:$M$4947,11, FALSE)</f>
        <v>#N/A</v>
      </c>
      <c r="H370" s="119" t="e">
        <f>VLOOKUP('Facility ABX Data'!B372,'Facility ABX Data'!$B$2:$M$4947,12, FALSE)</f>
        <v>#N/A</v>
      </c>
      <c r="I370" s="128" t="e">
        <f>VLOOKUP('Facility ABX Data'!B372,'Facility ABX Data'!$B$4:$M$4976,  10,FALSE)</f>
        <v>#N/A</v>
      </c>
    </row>
    <row r="371" spans="1:9" x14ac:dyDescent="0.25">
      <c r="A371" s="111">
        <f>'Facility ABX Data'!A373</f>
        <v>0</v>
      </c>
      <c r="B371" s="119">
        <f>'Facility ABX Data'!B373</f>
        <v>0</v>
      </c>
      <c r="C371" s="119" t="e">
        <f>VLOOKUP('Facility ABX Data'!B373,'Facility ABX Data'!$B$2:$M$4947,2, FALSE)</f>
        <v>#N/A</v>
      </c>
      <c r="D371" s="119" t="e">
        <f>VLOOKUP('Facility ABX Data'!B373,'Facility ABX Data'!$B$2:$M$4947,5, FALSE)</f>
        <v>#N/A</v>
      </c>
      <c r="E371" s="119" t="e">
        <f>VLOOKUP('Facility ABX Data'!B373,'Facility ABX Data'!$B$2:$H$4947,7, FALSE)</f>
        <v>#N/A</v>
      </c>
      <c r="F371" s="118" t="e">
        <f>VLOOKUP('Facility ABX Data'!B373,'Facility ABX Data'!$B$2:$M$4947,8, FALSE)</f>
        <v>#N/A</v>
      </c>
      <c r="G371" s="119" t="e">
        <f>VLOOKUP('Facility ABX Data'!B373,'Facility ABX Data'!$B$2:$M$4947,11, FALSE)</f>
        <v>#N/A</v>
      </c>
      <c r="H371" s="119" t="e">
        <f>VLOOKUP('Facility ABX Data'!B373,'Facility ABX Data'!$B$2:$M$4947,12, FALSE)</f>
        <v>#N/A</v>
      </c>
      <c r="I371" s="128" t="e">
        <f>VLOOKUP('Facility ABX Data'!B373,'Facility ABX Data'!$B$4:$M$4976,  10,FALSE)</f>
        <v>#N/A</v>
      </c>
    </row>
    <row r="372" spans="1:9" x14ac:dyDescent="0.25">
      <c r="A372" s="111">
        <f>'Facility ABX Data'!A374</f>
        <v>0</v>
      </c>
      <c r="B372" s="119">
        <f>'Facility ABX Data'!B374</f>
        <v>0</v>
      </c>
      <c r="C372" s="119" t="e">
        <f>VLOOKUP('Facility ABX Data'!B374,'Facility ABX Data'!$B$2:$M$4947,2, FALSE)</f>
        <v>#N/A</v>
      </c>
      <c r="D372" s="119" t="e">
        <f>VLOOKUP('Facility ABX Data'!B374,'Facility ABX Data'!$B$2:$M$4947,5, FALSE)</f>
        <v>#N/A</v>
      </c>
      <c r="E372" s="119" t="e">
        <f>VLOOKUP('Facility ABX Data'!B374,'Facility ABX Data'!$B$2:$H$4947,7, FALSE)</f>
        <v>#N/A</v>
      </c>
      <c r="F372" s="118" t="e">
        <f>VLOOKUP('Facility ABX Data'!B374,'Facility ABX Data'!$B$2:$M$4947,8, FALSE)</f>
        <v>#N/A</v>
      </c>
      <c r="G372" s="119" t="e">
        <f>VLOOKUP('Facility ABX Data'!B374,'Facility ABX Data'!$B$2:$M$4947,11, FALSE)</f>
        <v>#N/A</v>
      </c>
      <c r="H372" s="119" t="e">
        <f>VLOOKUP('Facility ABX Data'!B374,'Facility ABX Data'!$B$2:$M$4947,12, FALSE)</f>
        <v>#N/A</v>
      </c>
      <c r="I372" s="128" t="e">
        <f>VLOOKUP('Facility ABX Data'!B374,'Facility ABX Data'!$B$4:$M$4976,  10,FALSE)</f>
        <v>#N/A</v>
      </c>
    </row>
    <row r="373" spans="1:9" x14ac:dyDescent="0.25">
      <c r="A373" s="111">
        <f>'Facility ABX Data'!A375</f>
        <v>0</v>
      </c>
      <c r="B373" s="119">
        <f>'Facility ABX Data'!B375</f>
        <v>0</v>
      </c>
      <c r="C373" s="119" t="e">
        <f>VLOOKUP('Facility ABX Data'!B375,'Facility ABX Data'!$B$2:$M$4947,2, FALSE)</f>
        <v>#N/A</v>
      </c>
      <c r="D373" s="119" t="e">
        <f>VLOOKUP('Facility ABX Data'!B375,'Facility ABX Data'!$B$2:$M$4947,5, FALSE)</f>
        <v>#N/A</v>
      </c>
      <c r="E373" s="119" t="e">
        <f>VLOOKUP('Facility ABX Data'!B375,'Facility ABX Data'!$B$2:$H$4947,7, FALSE)</f>
        <v>#N/A</v>
      </c>
      <c r="F373" s="118" t="e">
        <f>VLOOKUP('Facility ABX Data'!B375,'Facility ABX Data'!$B$2:$M$4947,8, FALSE)</f>
        <v>#N/A</v>
      </c>
      <c r="G373" s="119" t="e">
        <f>VLOOKUP('Facility ABX Data'!B375,'Facility ABX Data'!$B$2:$M$4947,11, FALSE)</f>
        <v>#N/A</v>
      </c>
      <c r="H373" s="119" t="e">
        <f>VLOOKUP('Facility ABX Data'!B375,'Facility ABX Data'!$B$2:$M$4947,12, FALSE)</f>
        <v>#N/A</v>
      </c>
      <c r="I373" s="128" t="e">
        <f>VLOOKUP('Facility ABX Data'!B375,'Facility ABX Data'!$B$4:$M$4976,  10,FALSE)</f>
        <v>#N/A</v>
      </c>
    </row>
    <row r="374" spans="1:9" x14ac:dyDescent="0.25">
      <c r="A374" s="111">
        <f>'Facility ABX Data'!A376</f>
        <v>0</v>
      </c>
      <c r="B374" s="119">
        <f>'Facility ABX Data'!B376</f>
        <v>0</v>
      </c>
      <c r="C374" s="119" t="e">
        <f>VLOOKUP('Facility ABX Data'!B376,'Facility ABX Data'!$B$2:$M$4947,2, FALSE)</f>
        <v>#N/A</v>
      </c>
      <c r="D374" s="119" t="e">
        <f>VLOOKUP('Facility ABX Data'!B376,'Facility ABX Data'!$B$2:$M$4947,5, FALSE)</f>
        <v>#N/A</v>
      </c>
      <c r="E374" s="119" t="e">
        <f>VLOOKUP('Facility ABX Data'!B376,'Facility ABX Data'!$B$2:$H$4947,7, FALSE)</f>
        <v>#N/A</v>
      </c>
      <c r="F374" s="118" t="e">
        <f>VLOOKUP('Facility ABX Data'!B376,'Facility ABX Data'!$B$2:$M$4947,8, FALSE)</f>
        <v>#N/A</v>
      </c>
      <c r="G374" s="119" t="e">
        <f>VLOOKUP('Facility ABX Data'!B376,'Facility ABX Data'!$B$2:$M$4947,11, FALSE)</f>
        <v>#N/A</v>
      </c>
      <c r="H374" s="119" t="e">
        <f>VLOOKUP('Facility ABX Data'!B376,'Facility ABX Data'!$B$2:$M$4947,12, FALSE)</f>
        <v>#N/A</v>
      </c>
      <c r="I374" s="128" t="e">
        <f>VLOOKUP('Facility ABX Data'!B376,'Facility ABX Data'!$B$4:$M$4976,  10,FALSE)</f>
        <v>#N/A</v>
      </c>
    </row>
    <row r="375" spans="1:9" x14ac:dyDescent="0.25">
      <c r="A375" s="111">
        <f>'Facility ABX Data'!A377</f>
        <v>0</v>
      </c>
      <c r="B375" s="119">
        <f>'Facility ABX Data'!B377</f>
        <v>0</v>
      </c>
      <c r="C375" s="119" t="e">
        <f>VLOOKUP('Facility ABX Data'!B377,'Facility ABX Data'!$B$2:$M$4947,2, FALSE)</f>
        <v>#N/A</v>
      </c>
      <c r="D375" s="119" t="e">
        <f>VLOOKUP('Facility ABX Data'!B377,'Facility ABX Data'!$B$2:$M$4947,5, FALSE)</f>
        <v>#N/A</v>
      </c>
      <c r="E375" s="119" t="e">
        <f>VLOOKUP('Facility ABX Data'!B377,'Facility ABX Data'!$B$2:$H$4947,7, FALSE)</f>
        <v>#N/A</v>
      </c>
      <c r="F375" s="118" t="e">
        <f>VLOOKUP('Facility ABX Data'!B377,'Facility ABX Data'!$B$2:$M$4947,8, FALSE)</f>
        <v>#N/A</v>
      </c>
      <c r="G375" s="119" t="e">
        <f>VLOOKUP('Facility ABX Data'!B377,'Facility ABX Data'!$B$2:$M$4947,11, FALSE)</f>
        <v>#N/A</v>
      </c>
      <c r="H375" s="119" t="e">
        <f>VLOOKUP('Facility ABX Data'!B377,'Facility ABX Data'!$B$2:$M$4947,12, FALSE)</f>
        <v>#N/A</v>
      </c>
      <c r="I375" s="128" t="e">
        <f>VLOOKUP('Facility ABX Data'!B377,'Facility ABX Data'!$B$4:$M$4976,  10,FALSE)</f>
        <v>#N/A</v>
      </c>
    </row>
    <row r="376" spans="1:9" x14ac:dyDescent="0.25">
      <c r="A376" s="111">
        <f>'Facility ABX Data'!A378</f>
        <v>0</v>
      </c>
      <c r="B376" s="119">
        <f>'Facility ABX Data'!B378</f>
        <v>0</v>
      </c>
      <c r="C376" s="119" t="e">
        <f>VLOOKUP('Facility ABX Data'!B378,'Facility ABX Data'!$B$2:$M$4947,2, FALSE)</f>
        <v>#N/A</v>
      </c>
      <c r="D376" s="119" t="e">
        <f>VLOOKUP('Facility ABX Data'!B378,'Facility ABX Data'!$B$2:$M$4947,5, FALSE)</f>
        <v>#N/A</v>
      </c>
      <c r="E376" s="119" t="e">
        <f>VLOOKUP('Facility ABX Data'!B378,'Facility ABX Data'!$B$2:$H$4947,7, FALSE)</f>
        <v>#N/A</v>
      </c>
      <c r="F376" s="118" t="e">
        <f>VLOOKUP('Facility ABX Data'!B378,'Facility ABX Data'!$B$2:$M$4947,8, FALSE)</f>
        <v>#N/A</v>
      </c>
      <c r="G376" s="119" t="e">
        <f>VLOOKUP('Facility ABX Data'!B378,'Facility ABX Data'!$B$2:$M$4947,11, FALSE)</f>
        <v>#N/A</v>
      </c>
      <c r="H376" s="119" t="e">
        <f>VLOOKUP('Facility ABX Data'!B378,'Facility ABX Data'!$B$2:$M$4947,12, FALSE)</f>
        <v>#N/A</v>
      </c>
      <c r="I376" s="128" t="e">
        <f>VLOOKUP('Facility ABX Data'!B378,'Facility ABX Data'!$B$4:$M$4976,  10,FALSE)</f>
        <v>#N/A</v>
      </c>
    </row>
    <row r="377" spans="1:9" x14ac:dyDescent="0.25">
      <c r="A377" s="111">
        <f>'Facility ABX Data'!A379</f>
        <v>0</v>
      </c>
      <c r="B377" s="119">
        <f>'Facility ABX Data'!B379</f>
        <v>0</v>
      </c>
      <c r="C377" s="119" t="e">
        <f>VLOOKUP('Facility ABX Data'!B379,'Facility ABX Data'!$B$2:$M$4947,2, FALSE)</f>
        <v>#N/A</v>
      </c>
      <c r="D377" s="119" t="e">
        <f>VLOOKUP('Facility ABX Data'!B379,'Facility ABX Data'!$B$2:$M$4947,5, FALSE)</f>
        <v>#N/A</v>
      </c>
      <c r="E377" s="119" t="e">
        <f>VLOOKUP('Facility ABX Data'!B379,'Facility ABX Data'!$B$2:$H$4947,7, FALSE)</f>
        <v>#N/A</v>
      </c>
      <c r="F377" s="118" t="e">
        <f>VLOOKUP('Facility ABX Data'!B379,'Facility ABX Data'!$B$2:$M$4947,8, FALSE)</f>
        <v>#N/A</v>
      </c>
      <c r="G377" s="119" t="e">
        <f>VLOOKUP('Facility ABX Data'!B379,'Facility ABX Data'!$B$2:$M$4947,11, FALSE)</f>
        <v>#N/A</v>
      </c>
      <c r="H377" s="119" t="e">
        <f>VLOOKUP('Facility ABX Data'!B379,'Facility ABX Data'!$B$2:$M$4947,12, FALSE)</f>
        <v>#N/A</v>
      </c>
      <c r="I377" s="128" t="e">
        <f>VLOOKUP('Facility ABX Data'!B379,'Facility ABX Data'!$B$4:$M$4976,  10,FALSE)</f>
        <v>#N/A</v>
      </c>
    </row>
    <row r="378" spans="1:9" x14ac:dyDescent="0.25">
      <c r="A378" s="111">
        <f>'Facility ABX Data'!A380</f>
        <v>0</v>
      </c>
      <c r="B378" s="119">
        <f>'Facility ABX Data'!B380</f>
        <v>0</v>
      </c>
      <c r="C378" s="119" t="e">
        <f>VLOOKUP('Facility ABX Data'!B380,'Facility ABX Data'!$B$2:$M$4947,2, FALSE)</f>
        <v>#N/A</v>
      </c>
      <c r="D378" s="119" t="e">
        <f>VLOOKUP('Facility ABX Data'!B380,'Facility ABX Data'!$B$2:$M$4947,5, FALSE)</f>
        <v>#N/A</v>
      </c>
      <c r="E378" s="119" t="e">
        <f>VLOOKUP('Facility ABX Data'!B380,'Facility ABX Data'!$B$2:$H$4947,7, FALSE)</f>
        <v>#N/A</v>
      </c>
      <c r="F378" s="118" t="e">
        <f>VLOOKUP('Facility ABX Data'!B380,'Facility ABX Data'!$B$2:$M$4947,8, FALSE)</f>
        <v>#N/A</v>
      </c>
      <c r="G378" s="119" t="e">
        <f>VLOOKUP('Facility ABX Data'!B380,'Facility ABX Data'!$B$2:$M$4947,11, FALSE)</f>
        <v>#N/A</v>
      </c>
      <c r="H378" s="119" t="e">
        <f>VLOOKUP('Facility ABX Data'!B380,'Facility ABX Data'!$B$2:$M$4947,12, FALSE)</f>
        <v>#N/A</v>
      </c>
      <c r="I378" s="128" t="e">
        <f>VLOOKUP('Facility ABX Data'!B380,'Facility ABX Data'!$B$4:$M$4976,  10,FALSE)</f>
        <v>#N/A</v>
      </c>
    </row>
    <row r="379" spans="1:9" x14ac:dyDescent="0.25">
      <c r="A379" s="111">
        <f>'Facility ABX Data'!A381</f>
        <v>0</v>
      </c>
      <c r="B379" s="119">
        <f>'Facility ABX Data'!B381</f>
        <v>0</v>
      </c>
      <c r="C379" s="119" t="e">
        <f>VLOOKUP('Facility ABX Data'!B381,'Facility ABX Data'!$B$2:$M$4947,2, FALSE)</f>
        <v>#N/A</v>
      </c>
      <c r="D379" s="119" t="e">
        <f>VLOOKUP('Facility ABX Data'!B381,'Facility ABX Data'!$B$2:$M$4947,5, FALSE)</f>
        <v>#N/A</v>
      </c>
      <c r="E379" s="119" t="e">
        <f>VLOOKUP('Facility ABX Data'!B381,'Facility ABX Data'!$B$2:$H$4947,7, FALSE)</f>
        <v>#N/A</v>
      </c>
      <c r="F379" s="118" t="e">
        <f>VLOOKUP('Facility ABX Data'!B381,'Facility ABX Data'!$B$2:$M$4947,8, FALSE)</f>
        <v>#N/A</v>
      </c>
      <c r="G379" s="119" t="e">
        <f>VLOOKUP('Facility ABX Data'!B381,'Facility ABX Data'!$B$2:$M$4947,11, FALSE)</f>
        <v>#N/A</v>
      </c>
      <c r="H379" s="119" t="e">
        <f>VLOOKUP('Facility ABX Data'!B381,'Facility ABX Data'!$B$2:$M$4947,12, FALSE)</f>
        <v>#N/A</v>
      </c>
      <c r="I379" s="128" t="e">
        <f>VLOOKUP('Facility ABX Data'!B381,'Facility ABX Data'!$B$4:$M$4976,  10,FALSE)</f>
        <v>#N/A</v>
      </c>
    </row>
    <row r="380" spans="1:9" x14ac:dyDescent="0.25">
      <c r="A380" s="111">
        <f>'Facility ABX Data'!A382</f>
        <v>0</v>
      </c>
      <c r="B380" s="119">
        <f>'Facility ABX Data'!B382</f>
        <v>0</v>
      </c>
      <c r="C380" s="119" t="e">
        <f>VLOOKUP('Facility ABX Data'!B382,'Facility ABX Data'!$B$2:$M$4947,2, FALSE)</f>
        <v>#N/A</v>
      </c>
      <c r="D380" s="119" t="e">
        <f>VLOOKUP('Facility ABX Data'!B382,'Facility ABX Data'!$B$2:$M$4947,5, FALSE)</f>
        <v>#N/A</v>
      </c>
      <c r="E380" s="119" t="e">
        <f>VLOOKUP('Facility ABX Data'!B382,'Facility ABX Data'!$B$2:$H$4947,7, FALSE)</f>
        <v>#N/A</v>
      </c>
      <c r="F380" s="118" t="e">
        <f>VLOOKUP('Facility ABX Data'!B382,'Facility ABX Data'!$B$2:$M$4947,8, FALSE)</f>
        <v>#N/A</v>
      </c>
      <c r="G380" s="119" t="e">
        <f>VLOOKUP('Facility ABX Data'!B382,'Facility ABX Data'!$B$2:$M$4947,11, FALSE)</f>
        <v>#N/A</v>
      </c>
      <c r="H380" s="119" t="e">
        <f>VLOOKUP('Facility ABX Data'!B382,'Facility ABX Data'!$B$2:$M$4947,12, FALSE)</f>
        <v>#N/A</v>
      </c>
      <c r="I380" s="128" t="e">
        <f>VLOOKUP('Facility ABX Data'!B382,'Facility ABX Data'!$B$4:$M$4976,  10,FALSE)</f>
        <v>#N/A</v>
      </c>
    </row>
    <row r="381" spans="1:9" x14ac:dyDescent="0.25">
      <c r="A381" s="111">
        <f>'Facility ABX Data'!A383</f>
        <v>0</v>
      </c>
      <c r="B381" s="119">
        <f>'Facility ABX Data'!B383</f>
        <v>0</v>
      </c>
      <c r="C381" s="119" t="e">
        <f>VLOOKUP('Facility ABX Data'!B383,'Facility ABX Data'!$B$2:$M$4947,2, FALSE)</f>
        <v>#N/A</v>
      </c>
      <c r="D381" s="119" t="e">
        <f>VLOOKUP('Facility ABX Data'!B383,'Facility ABX Data'!$B$2:$M$4947,5, FALSE)</f>
        <v>#N/A</v>
      </c>
      <c r="E381" s="119" t="e">
        <f>VLOOKUP('Facility ABX Data'!B383,'Facility ABX Data'!$B$2:$H$4947,7, FALSE)</f>
        <v>#N/A</v>
      </c>
      <c r="F381" s="118" t="e">
        <f>VLOOKUP('Facility ABX Data'!B383,'Facility ABX Data'!$B$2:$M$4947,8, FALSE)</f>
        <v>#N/A</v>
      </c>
      <c r="G381" s="119" t="e">
        <f>VLOOKUP('Facility ABX Data'!B383,'Facility ABX Data'!$B$2:$M$4947,11, FALSE)</f>
        <v>#N/A</v>
      </c>
      <c r="H381" s="119" t="e">
        <f>VLOOKUP('Facility ABX Data'!B383,'Facility ABX Data'!$B$2:$M$4947,12, FALSE)</f>
        <v>#N/A</v>
      </c>
      <c r="I381" s="128" t="e">
        <f>VLOOKUP('Facility ABX Data'!B383,'Facility ABX Data'!$B$4:$M$4976,  10,FALSE)</f>
        <v>#N/A</v>
      </c>
    </row>
    <row r="382" spans="1:9" x14ac:dyDescent="0.25">
      <c r="A382" s="111">
        <f>'Facility ABX Data'!A384</f>
        <v>0</v>
      </c>
      <c r="B382" s="119">
        <f>'Facility ABX Data'!B384</f>
        <v>0</v>
      </c>
      <c r="C382" s="119" t="e">
        <f>VLOOKUP('Facility ABX Data'!B384,'Facility ABX Data'!$B$2:$M$4947,2, FALSE)</f>
        <v>#N/A</v>
      </c>
      <c r="D382" s="119" t="e">
        <f>VLOOKUP('Facility ABX Data'!B384,'Facility ABX Data'!$B$2:$M$4947,5, FALSE)</f>
        <v>#N/A</v>
      </c>
      <c r="E382" s="119" t="e">
        <f>VLOOKUP('Facility ABX Data'!B384,'Facility ABX Data'!$B$2:$H$4947,7, FALSE)</f>
        <v>#N/A</v>
      </c>
      <c r="F382" s="118" t="e">
        <f>VLOOKUP('Facility ABX Data'!B384,'Facility ABX Data'!$B$2:$M$4947,8, FALSE)</f>
        <v>#N/A</v>
      </c>
      <c r="G382" s="119" t="e">
        <f>VLOOKUP('Facility ABX Data'!B384,'Facility ABX Data'!$B$2:$M$4947,11, FALSE)</f>
        <v>#N/A</v>
      </c>
      <c r="H382" s="119" t="e">
        <f>VLOOKUP('Facility ABX Data'!B384,'Facility ABX Data'!$B$2:$M$4947,12, FALSE)</f>
        <v>#N/A</v>
      </c>
      <c r="I382" s="128" t="e">
        <f>VLOOKUP('Facility ABX Data'!B384,'Facility ABX Data'!$B$4:$M$4976,  10,FALSE)</f>
        <v>#N/A</v>
      </c>
    </row>
    <row r="383" spans="1:9" x14ac:dyDescent="0.25">
      <c r="A383" s="111">
        <f>'Facility ABX Data'!A385</f>
        <v>0</v>
      </c>
      <c r="B383" s="119">
        <f>'Facility ABX Data'!B385</f>
        <v>0</v>
      </c>
      <c r="C383" s="119" t="e">
        <f>VLOOKUP('Facility ABX Data'!B385,'Facility ABX Data'!$B$2:$M$4947,2, FALSE)</f>
        <v>#N/A</v>
      </c>
      <c r="D383" s="119" t="e">
        <f>VLOOKUP('Facility ABX Data'!B385,'Facility ABX Data'!$B$2:$M$4947,5, FALSE)</f>
        <v>#N/A</v>
      </c>
      <c r="E383" s="119" t="e">
        <f>VLOOKUP('Facility ABX Data'!B385,'Facility ABX Data'!$B$2:$H$4947,7, FALSE)</f>
        <v>#N/A</v>
      </c>
      <c r="F383" s="118" t="e">
        <f>VLOOKUP('Facility ABX Data'!B385,'Facility ABX Data'!$B$2:$M$4947,8, FALSE)</f>
        <v>#N/A</v>
      </c>
      <c r="G383" s="119" t="e">
        <f>VLOOKUP('Facility ABX Data'!B385,'Facility ABX Data'!$B$2:$M$4947,11, FALSE)</f>
        <v>#N/A</v>
      </c>
      <c r="H383" s="119" t="e">
        <f>VLOOKUP('Facility ABX Data'!B385,'Facility ABX Data'!$B$2:$M$4947,12, FALSE)</f>
        <v>#N/A</v>
      </c>
      <c r="I383" s="128" t="e">
        <f>VLOOKUP('Facility ABX Data'!B385,'Facility ABX Data'!$B$4:$M$4976,  10,FALSE)</f>
        <v>#N/A</v>
      </c>
    </row>
    <row r="384" spans="1:9" x14ac:dyDescent="0.25">
      <c r="A384" s="111">
        <f>'Facility ABX Data'!A386</f>
        <v>0</v>
      </c>
      <c r="B384" s="119">
        <f>'Facility ABX Data'!B386</f>
        <v>0</v>
      </c>
      <c r="C384" s="119" t="e">
        <f>VLOOKUP('Facility ABX Data'!B386,'Facility ABX Data'!$B$2:$M$4947,2, FALSE)</f>
        <v>#N/A</v>
      </c>
      <c r="D384" s="119" t="e">
        <f>VLOOKUP('Facility ABX Data'!B386,'Facility ABX Data'!$B$2:$M$4947,5, FALSE)</f>
        <v>#N/A</v>
      </c>
      <c r="E384" s="119" t="e">
        <f>VLOOKUP('Facility ABX Data'!B386,'Facility ABX Data'!$B$2:$H$4947,7, FALSE)</f>
        <v>#N/A</v>
      </c>
      <c r="F384" s="118" t="e">
        <f>VLOOKUP('Facility ABX Data'!B386,'Facility ABX Data'!$B$2:$M$4947,8, FALSE)</f>
        <v>#N/A</v>
      </c>
      <c r="G384" s="119" t="e">
        <f>VLOOKUP('Facility ABX Data'!B386,'Facility ABX Data'!$B$2:$M$4947,11, FALSE)</f>
        <v>#N/A</v>
      </c>
      <c r="H384" s="119" t="e">
        <f>VLOOKUP('Facility ABX Data'!B386,'Facility ABX Data'!$B$2:$M$4947,12, FALSE)</f>
        <v>#N/A</v>
      </c>
      <c r="I384" s="128" t="e">
        <f>VLOOKUP('Facility ABX Data'!B386,'Facility ABX Data'!$B$4:$M$4976,  10,FALSE)</f>
        <v>#N/A</v>
      </c>
    </row>
    <row r="385" spans="1:9" x14ac:dyDescent="0.25">
      <c r="A385" s="111">
        <f>'Facility ABX Data'!A387</f>
        <v>0</v>
      </c>
      <c r="B385" s="119">
        <f>'Facility ABX Data'!B387</f>
        <v>0</v>
      </c>
      <c r="C385" s="119" t="e">
        <f>VLOOKUP('Facility ABX Data'!B387,'Facility ABX Data'!$B$2:$M$4947,2, FALSE)</f>
        <v>#N/A</v>
      </c>
      <c r="D385" s="119" t="e">
        <f>VLOOKUP('Facility ABX Data'!B387,'Facility ABX Data'!$B$2:$M$4947,5, FALSE)</f>
        <v>#N/A</v>
      </c>
      <c r="E385" s="119" t="e">
        <f>VLOOKUP('Facility ABX Data'!B387,'Facility ABX Data'!$B$2:$H$4947,7, FALSE)</f>
        <v>#N/A</v>
      </c>
      <c r="F385" s="118" t="e">
        <f>VLOOKUP('Facility ABX Data'!B387,'Facility ABX Data'!$B$2:$M$4947,8, FALSE)</f>
        <v>#N/A</v>
      </c>
      <c r="G385" s="119" t="e">
        <f>VLOOKUP('Facility ABX Data'!B387,'Facility ABX Data'!$B$2:$M$4947,11, FALSE)</f>
        <v>#N/A</v>
      </c>
      <c r="H385" s="119" t="e">
        <f>VLOOKUP('Facility ABX Data'!B387,'Facility ABX Data'!$B$2:$M$4947,12, FALSE)</f>
        <v>#N/A</v>
      </c>
      <c r="I385" s="128" t="e">
        <f>VLOOKUP('Facility ABX Data'!B387,'Facility ABX Data'!$B$4:$M$4976,  10,FALSE)</f>
        <v>#N/A</v>
      </c>
    </row>
    <row r="386" spans="1:9" x14ac:dyDescent="0.25">
      <c r="A386" s="111">
        <f>'Facility ABX Data'!A388</f>
        <v>0</v>
      </c>
      <c r="B386" s="119">
        <f>'Facility ABX Data'!B388</f>
        <v>0</v>
      </c>
      <c r="C386" s="119" t="e">
        <f>VLOOKUP('Facility ABX Data'!B388,'Facility ABX Data'!$B$2:$M$4947,2, FALSE)</f>
        <v>#N/A</v>
      </c>
      <c r="D386" s="119" t="e">
        <f>VLOOKUP('Facility ABX Data'!B388,'Facility ABX Data'!$B$2:$M$4947,5, FALSE)</f>
        <v>#N/A</v>
      </c>
      <c r="E386" s="119" t="e">
        <f>VLOOKUP('Facility ABX Data'!B388,'Facility ABX Data'!$B$2:$H$4947,7, FALSE)</f>
        <v>#N/A</v>
      </c>
      <c r="F386" s="118" t="e">
        <f>VLOOKUP('Facility ABX Data'!B388,'Facility ABX Data'!$B$2:$M$4947,8, FALSE)</f>
        <v>#N/A</v>
      </c>
      <c r="G386" s="119" t="e">
        <f>VLOOKUP('Facility ABX Data'!B388,'Facility ABX Data'!$B$2:$M$4947,11, FALSE)</f>
        <v>#N/A</v>
      </c>
      <c r="H386" s="119" t="e">
        <f>VLOOKUP('Facility ABX Data'!B388,'Facility ABX Data'!$B$2:$M$4947,12, FALSE)</f>
        <v>#N/A</v>
      </c>
      <c r="I386" s="128" t="e">
        <f>VLOOKUP('Facility ABX Data'!B388,'Facility ABX Data'!$B$4:$M$4976,  10,FALSE)</f>
        <v>#N/A</v>
      </c>
    </row>
    <row r="387" spans="1:9" x14ac:dyDescent="0.25">
      <c r="A387" s="111">
        <f>'Facility ABX Data'!A389</f>
        <v>0</v>
      </c>
      <c r="B387" s="119">
        <f>'Facility ABX Data'!B389</f>
        <v>0</v>
      </c>
      <c r="C387" s="119" t="e">
        <f>VLOOKUP('Facility ABX Data'!B389,'Facility ABX Data'!$B$2:$M$4947,2, FALSE)</f>
        <v>#N/A</v>
      </c>
      <c r="D387" s="119" t="e">
        <f>VLOOKUP('Facility ABX Data'!B389,'Facility ABX Data'!$B$2:$M$4947,5, FALSE)</f>
        <v>#N/A</v>
      </c>
      <c r="E387" s="119" t="e">
        <f>VLOOKUP('Facility ABX Data'!B389,'Facility ABX Data'!$B$2:$H$4947,7, FALSE)</f>
        <v>#N/A</v>
      </c>
      <c r="F387" s="118" t="e">
        <f>VLOOKUP('Facility ABX Data'!B389,'Facility ABX Data'!$B$2:$M$4947,8, FALSE)</f>
        <v>#N/A</v>
      </c>
      <c r="G387" s="119" t="e">
        <f>VLOOKUP('Facility ABX Data'!B389,'Facility ABX Data'!$B$2:$M$4947,11, FALSE)</f>
        <v>#N/A</v>
      </c>
      <c r="H387" s="119" t="e">
        <f>VLOOKUP('Facility ABX Data'!B389,'Facility ABX Data'!$B$2:$M$4947,12, FALSE)</f>
        <v>#N/A</v>
      </c>
      <c r="I387" s="128" t="e">
        <f>VLOOKUP('Facility ABX Data'!B389,'Facility ABX Data'!$B$4:$M$4976,  10,FALSE)</f>
        <v>#N/A</v>
      </c>
    </row>
    <row r="388" spans="1:9" x14ac:dyDescent="0.25">
      <c r="A388" s="111">
        <f>'Facility ABX Data'!A390</f>
        <v>0</v>
      </c>
      <c r="B388" s="119">
        <f>'Facility ABX Data'!B390</f>
        <v>0</v>
      </c>
      <c r="C388" s="119" t="e">
        <f>VLOOKUP('Facility ABX Data'!B390,'Facility ABX Data'!$B$2:$M$4947,2, FALSE)</f>
        <v>#N/A</v>
      </c>
      <c r="D388" s="119" t="e">
        <f>VLOOKUP('Facility ABX Data'!B390,'Facility ABX Data'!$B$2:$M$4947,5, FALSE)</f>
        <v>#N/A</v>
      </c>
      <c r="E388" s="119" t="e">
        <f>VLOOKUP('Facility ABX Data'!B390,'Facility ABX Data'!$B$2:$H$4947,7, FALSE)</f>
        <v>#N/A</v>
      </c>
      <c r="F388" s="118" t="e">
        <f>VLOOKUP('Facility ABX Data'!B390,'Facility ABX Data'!$B$2:$M$4947,8, FALSE)</f>
        <v>#N/A</v>
      </c>
      <c r="G388" s="119" t="e">
        <f>VLOOKUP('Facility ABX Data'!B390,'Facility ABX Data'!$B$2:$M$4947,11, FALSE)</f>
        <v>#N/A</v>
      </c>
      <c r="H388" s="119" t="e">
        <f>VLOOKUP('Facility ABX Data'!B390,'Facility ABX Data'!$B$2:$M$4947,12, FALSE)</f>
        <v>#N/A</v>
      </c>
      <c r="I388" s="128" t="e">
        <f>VLOOKUP('Facility ABX Data'!B390,'Facility ABX Data'!$B$4:$M$4976,  10,FALSE)</f>
        <v>#N/A</v>
      </c>
    </row>
    <row r="389" spans="1:9" x14ac:dyDescent="0.25">
      <c r="A389" s="111">
        <f>'Facility ABX Data'!A391</f>
        <v>0</v>
      </c>
      <c r="B389" s="119">
        <f>'Facility ABX Data'!B391</f>
        <v>0</v>
      </c>
      <c r="C389" s="119" t="e">
        <f>VLOOKUP('Facility ABX Data'!B391,'Facility ABX Data'!$B$2:$M$4947,2, FALSE)</f>
        <v>#N/A</v>
      </c>
      <c r="D389" s="119" t="e">
        <f>VLOOKUP('Facility ABX Data'!B391,'Facility ABX Data'!$B$2:$M$4947,5, FALSE)</f>
        <v>#N/A</v>
      </c>
      <c r="E389" s="119" t="e">
        <f>VLOOKUP('Facility ABX Data'!B391,'Facility ABX Data'!$B$2:$H$4947,7, FALSE)</f>
        <v>#N/A</v>
      </c>
      <c r="F389" s="118" t="e">
        <f>VLOOKUP('Facility ABX Data'!B391,'Facility ABX Data'!$B$2:$M$4947,8, FALSE)</f>
        <v>#N/A</v>
      </c>
      <c r="G389" s="119" t="e">
        <f>VLOOKUP('Facility ABX Data'!B391,'Facility ABX Data'!$B$2:$M$4947,11, FALSE)</f>
        <v>#N/A</v>
      </c>
      <c r="H389" s="119" t="e">
        <f>VLOOKUP('Facility ABX Data'!B391,'Facility ABX Data'!$B$2:$M$4947,12, FALSE)</f>
        <v>#N/A</v>
      </c>
      <c r="I389" s="128" t="e">
        <f>VLOOKUP('Facility ABX Data'!B391,'Facility ABX Data'!$B$4:$M$4976,  10,FALSE)</f>
        <v>#N/A</v>
      </c>
    </row>
    <row r="390" spans="1:9" x14ac:dyDescent="0.25">
      <c r="A390" s="111">
        <f>'Facility ABX Data'!A392</f>
        <v>0</v>
      </c>
      <c r="B390" s="119">
        <f>'Facility ABX Data'!B392</f>
        <v>0</v>
      </c>
      <c r="C390" s="119" t="e">
        <f>VLOOKUP('Facility ABX Data'!B392,'Facility ABX Data'!$B$2:$M$4947,2, FALSE)</f>
        <v>#N/A</v>
      </c>
      <c r="D390" s="119" t="e">
        <f>VLOOKUP('Facility ABX Data'!B392,'Facility ABX Data'!$B$2:$M$4947,5, FALSE)</f>
        <v>#N/A</v>
      </c>
      <c r="E390" s="119" t="e">
        <f>VLOOKUP('Facility ABX Data'!B392,'Facility ABX Data'!$B$2:$H$4947,7, FALSE)</f>
        <v>#N/A</v>
      </c>
      <c r="F390" s="118" t="e">
        <f>VLOOKUP('Facility ABX Data'!B392,'Facility ABX Data'!$B$2:$M$4947,8, FALSE)</f>
        <v>#N/A</v>
      </c>
      <c r="G390" s="119" t="e">
        <f>VLOOKUP('Facility ABX Data'!B392,'Facility ABX Data'!$B$2:$M$4947,11, FALSE)</f>
        <v>#N/A</v>
      </c>
      <c r="H390" s="119" t="e">
        <f>VLOOKUP('Facility ABX Data'!B392,'Facility ABX Data'!$B$2:$M$4947,12, FALSE)</f>
        <v>#N/A</v>
      </c>
      <c r="I390" s="128" t="e">
        <f>VLOOKUP('Facility ABX Data'!B392,'Facility ABX Data'!$B$4:$M$4976,  10,FALSE)</f>
        <v>#N/A</v>
      </c>
    </row>
    <row r="391" spans="1:9" x14ac:dyDescent="0.25">
      <c r="A391" s="111">
        <f>'Facility ABX Data'!A393</f>
        <v>0</v>
      </c>
      <c r="B391" s="119">
        <f>'Facility ABX Data'!B393</f>
        <v>0</v>
      </c>
      <c r="C391" s="119" t="e">
        <f>VLOOKUP('Facility ABX Data'!B393,'Facility ABX Data'!$B$2:$M$4947,2, FALSE)</f>
        <v>#N/A</v>
      </c>
      <c r="D391" s="119" t="e">
        <f>VLOOKUP('Facility ABX Data'!B393,'Facility ABX Data'!$B$2:$M$4947,5, FALSE)</f>
        <v>#N/A</v>
      </c>
      <c r="E391" s="119" t="e">
        <f>VLOOKUP('Facility ABX Data'!B393,'Facility ABX Data'!$B$2:$H$4947,7, FALSE)</f>
        <v>#N/A</v>
      </c>
      <c r="F391" s="118" t="e">
        <f>VLOOKUP('Facility ABX Data'!B393,'Facility ABX Data'!$B$2:$M$4947,8, FALSE)</f>
        <v>#N/A</v>
      </c>
      <c r="G391" s="119" t="e">
        <f>VLOOKUP('Facility ABX Data'!B393,'Facility ABX Data'!$B$2:$M$4947,11, FALSE)</f>
        <v>#N/A</v>
      </c>
      <c r="H391" s="119" t="e">
        <f>VLOOKUP('Facility ABX Data'!B393,'Facility ABX Data'!$B$2:$M$4947,12, FALSE)</f>
        <v>#N/A</v>
      </c>
      <c r="I391" s="128" t="e">
        <f>VLOOKUP('Facility ABX Data'!B393,'Facility ABX Data'!$B$4:$M$4976,  10,FALSE)</f>
        <v>#N/A</v>
      </c>
    </row>
    <row r="392" spans="1:9" x14ac:dyDescent="0.25">
      <c r="A392" s="111">
        <f>'Facility ABX Data'!A394</f>
        <v>0</v>
      </c>
      <c r="B392" s="119">
        <f>'Facility ABX Data'!B394</f>
        <v>0</v>
      </c>
      <c r="C392" s="119" t="e">
        <f>VLOOKUP('Facility ABX Data'!B394,'Facility ABX Data'!$B$2:$M$4947,2, FALSE)</f>
        <v>#N/A</v>
      </c>
      <c r="D392" s="119" t="e">
        <f>VLOOKUP('Facility ABX Data'!B394,'Facility ABX Data'!$B$2:$M$4947,5, FALSE)</f>
        <v>#N/A</v>
      </c>
      <c r="E392" s="119" t="e">
        <f>VLOOKUP('Facility ABX Data'!B394,'Facility ABX Data'!$B$2:$H$4947,7, FALSE)</f>
        <v>#N/A</v>
      </c>
      <c r="F392" s="118" t="e">
        <f>VLOOKUP('Facility ABX Data'!B394,'Facility ABX Data'!$B$2:$M$4947,8, FALSE)</f>
        <v>#N/A</v>
      </c>
      <c r="G392" s="119" t="e">
        <f>VLOOKUP('Facility ABX Data'!B394,'Facility ABX Data'!$B$2:$M$4947,11, FALSE)</f>
        <v>#N/A</v>
      </c>
      <c r="H392" s="119" t="e">
        <f>VLOOKUP('Facility ABX Data'!B394,'Facility ABX Data'!$B$2:$M$4947,12, FALSE)</f>
        <v>#N/A</v>
      </c>
      <c r="I392" s="128" t="e">
        <f>VLOOKUP('Facility ABX Data'!B394,'Facility ABX Data'!$B$4:$M$4976,  10,FALSE)</f>
        <v>#N/A</v>
      </c>
    </row>
    <row r="393" spans="1:9" x14ac:dyDescent="0.25">
      <c r="A393" s="111">
        <f>'Facility ABX Data'!A395</f>
        <v>0</v>
      </c>
      <c r="B393" s="119">
        <f>'Facility ABX Data'!B395</f>
        <v>0</v>
      </c>
      <c r="C393" s="119" t="e">
        <f>VLOOKUP('Facility ABX Data'!B395,'Facility ABX Data'!$B$2:$M$4947,2, FALSE)</f>
        <v>#N/A</v>
      </c>
      <c r="D393" s="119" t="e">
        <f>VLOOKUP('Facility ABX Data'!B395,'Facility ABX Data'!$B$2:$M$4947,5, FALSE)</f>
        <v>#N/A</v>
      </c>
      <c r="E393" s="119" t="e">
        <f>VLOOKUP('Facility ABX Data'!B395,'Facility ABX Data'!$B$2:$H$4947,7, FALSE)</f>
        <v>#N/A</v>
      </c>
      <c r="F393" s="118" t="e">
        <f>VLOOKUP('Facility ABX Data'!B395,'Facility ABX Data'!$B$2:$M$4947,8, FALSE)</f>
        <v>#N/A</v>
      </c>
      <c r="G393" s="119" t="e">
        <f>VLOOKUP('Facility ABX Data'!B395,'Facility ABX Data'!$B$2:$M$4947,11, FALSE)</f>
        <v>#N/A</v>
      </c>
      <c r="H393" s="119" t="e">
        <f>VLOOKUP('Facility ABX Data'!B395,'Facility ABX Data'!$B$2:$M$4947,12, FALSE)</f>
        <v>#N/A</v>
      </c>
      <c r="I393" s="128" t="e">
        <f>VLOOKUP('Facility ABX Data'!B395,'Facility ABX Data'!$B$4:$M$4976,  10,FALSE)</f>
        <v>#N/A</v>
      </c>
    </row>
    <row r="394" spans="1:9" x14ac:dyDescent="0.25">
      <c r="A394" s="111">
        <f>'Facility ABX Data'!A396</f>
        <v>0</v>
      </c>
      <c r="B394" s="119">
        <f>'Facility ABX Data'!B396</f>
        <v>0</v>
      </c>
      <c r="C394" s="119" t="e">
        <f>VLOOKUP('Facility ABX Data'!B396,'Facility ABX Data'!$B$2:$M$4947,2, FALSE)</f>
        <v>#N/A</v>
      </c>
      <c r="D394" s="119" t="e">
        <f>VLOOKUP('Facility ABX Data'!B396,'Facility ABX Data'!$B$2:$M$4947,5, FALSE)</f>
        <v>#N/A</v>
      </c>
      <c r="E394" s="119" t="e">
        <f>VLOOKUP('Facility ABX Data'!B396,'Facility ABX Data'!$B$2:$H$4947,7, FALSE)</f>
        <v>#N/A</v>
      </c>
      <c r="F394" s="118" t="e">
        <f>VLOOKUP('Facility ABX Data'!B396,'Facility ABX Data'!$B$2:$M$4947,8, FALSE)</f>
        <v>#N/A</v>
      </c>
      <c r="G394" s="119" t="e">
        <f>VLOOKUP('Facility ABX Data'!B396,'Facility ABX Data'!$B$2:$M$4947,11, FALSE)</f>
        <v>#N/A</v>
      </c>
      <c r="H394" s="119" t="e">
        <f>VLOOKUP('Facility ABX Data'!B396,'Facility ABX Data'!$B$2:$M$4947,12, FALSE)</f>
        <v>#N/A</v>
      </c>
      <c r="I394" s="128" t="e">
        <f>VLOOKUP('Facility ABX Data'!B396,'Facility ABX Data'!$B$4:$M$4976,  10,FALSE)</f>
        <v>#N/A</v>
      </c>
    </row>
    <row r="395" spans="1:9" x14ac:dyDescent="0.25">
      <c r="A395" s="111">
        <f>'Facility ABX Data'!A397</f>
        <v>0</v>
      </c>
      <c r="B395" s="119">
        <f>'Facility ABX Data'!B397</f>
        <v>0</v>
      </c>
      <c r="C395" s="119" t="e">
        <f>VLOOKUP('Facility ABX Data'!B397,'Facility ABX Data'!$B$2:$M$4947,2, FALSE)</f>
        <v>#N/A</v>
      </c>
      <c r="D395" s="119" t="e">
        <f>VLOOKUP('Facility ABX Data'!B397,'Facility ABX Data'!$B$2:$M$4947,5, FALSE)</f>
        <v>#N/A</v>
      </c>
      <c r="E395" s="119" t="e">
        <f>VLOOKUP('Facility ABX Data'!B397,'Facility ABX Data'!$B$2:$H$4947,7, FALSE)</f>
        <v>#N/A</v>
      </c>
      <c r="F395" s="118" t="e">
        <f>VLOOKUP('Facility ABX Data'!B397,'Facility ABX Data'!$B$2:$M$4947,8, FALSE)</f>
        <v>#N/A</v>
      </c>
      <c r="G395" s="119" t="e">
        <f>VLOOKUP('Facility ABX Data'!B397,'Facility ABX Data'!$B$2:$M$4947,11, FALSE)</f>
        <v>#N/A</v>
      </c>
      <c r="H395" s="119" t="e">
        <f>VLOOKUP('Facility ABX Data'!B397,'Facility ABX Data'!$B$2:$M$4947,12, FALSE)</f>
        <v>#N/A</v>
      </c>
      <c r="I395" s="128" t="e">
        <f>VLOOKUP('Facility ABX Data'!B397,'Facility ABX Data'!$B$4:$M$4976,  10,FALSE)</f>
        <v>#N/A</v>
      </c>
    </row>
    <row r="396" spans="1:9" x14ac:dyDescent="0.25">
      <c r="A396" s="111">
        <f>'Facility ABX Data'!A398</f>
        <v>0</v>
      </c>
      <c r="B396" s="119">
        <f>'Facility ABX Data'!B398</f>
        <v>0</v>
      </c>
      <c r="C396" s="119" t="e">
        <f>VLOOKUP('Facility ABX Data'!B398,'Facility ABX Data'!$B$2:$M$4947,2, FALSE)</f>
        <v>#N/A</v>
      </c>
      <c r="D396" s="119" t="e">
        <f>VLOOKUP('Facility ABX Data'!B398,'Facility ABX Data'!$B$2:$M$4947,5, FALSE)</f>
        <v>#N/A</v>
      </c>
      <c r="E396" s="119" t="e">
        <f>VLOOKUP('Facility ABX Data'!B398,'Facility ABX Data'!$B$2:$H$4947,7, FALSE)</f>
        <v>#N/A</v>
      </c>
      <c r="F396" s="118" t="e">
        <f>VLOOKUP('Facility ABX Data'!B398,'Facility ABX Data'!$B$2:$M$4947,8, FALSE)</f>
        <v>#N/A</v>
      </c>
      <c r="G396" s="119" t="e">
        <f>VLOOKUP('Facility ABX Data'!B398,'Facility ABX Data'!$B$2:$M$4947,11, FALSE)</f>
        <v>#N/A</v>
      </c>
      <c r="H396" s="119" t="e">
        <f>VLOOKUP('Facility ABX Data'!B398,'Facility ABX Data'!$B$2:$M$4947,12, FALSE)</f>
        <v>#N/A</v>
      </c>
      <c r="I396" s="128" t="e">
        <f>VLOOKUP('Facility ABX Data'!B398,'Facility ABX Data'!$B$4:$M$4976,  10,FALSE)</f>
        <v>#N/A</v>
      </c>
    </row>
    <row r="397" spans="1:9" x14ac:dyDescent="0.25">
      <c r="A397" s="111">
        <f>'Facility ABX Data'!A399</f>
        <v>0</v>
      </c>
      <c r="B397" s="119">
        <f>'Facility ABX Data'!B399</f>
        <v>0</v>
      </c>
      <c r="C397" s="119" t="e">
        <f>VLOOKUP('Facility ABX Data'!B399,'Facility ABX Data'!$B$2:$M$4947,2, FALSE)</f>
        <v>#N/A</v>
      </c>
      <c r="D397" s="119" t="e">
        <f>VLOOKUP('Facility ABX Data'!B399,'Facility ABX Data'!$B$2:$M$4947,5, FALSE)</f>
        <v>#N/A</v>
      </c>
      <c r="E397" s="119" t="e">
        <f>VLOOKUP('Facility ABX Data'!B399,'Facility ABX Data'!$B$2:$H$4947,7, FALSE)</f>
        <v>#N/A</v>
      </c>
      <c r="F397" s="118" t="e">
        <f>VLOOKUP('Facility ABX Data'!B399,'Facility ABX Data'!$B$2:$M$4947,8, FALSE)</f>
        <v>#N/A</v>
      </c>
      <c r="G397" s="119" t="e">
        <f>VLOOKUP('Facility ABX Data'!B399,'Facility ABX Data'!$B$2:$M$4947,11, FALSE)</f>
        <v>#N/A</v>
      </c>
      <c r="H397" s="119" t="e">
        <f>VLOOKUP('Facility ABX Data'!B399,'Facility ABX Data'!$B$2:$M$4947,12, FALSE)</f>
        <v>#N/A</v>
      </c>
      <c r="I397" s="128" t="e">
        <f>VLOOKUP('Facility ABX Data'!B399,'Facility ABX Data'!$B$4:$M$4976,  10,FALSE)</f>
        <v>#N/A</v>
      </c>
    </row>
    <row r="398" spans="1:9" x14ac:dyDescent="0.25">
      <c r="A398" s="111">
        <f>'Facility ABX Data'!A400</f>
        <v>0</v>
      </c>
      <c r="B398" s="119">
        <f>'Facility ABX Data'!B400</f>
        <v>0</v>
      </c>
      <c r="C398" s="119" t="e">
        <f>VLOOKUP('Facility ABX Data'!B400,'Facility ABX Data'!$B$2:$M$4947,2, FALSE)</f>
        <v>#N/A</v>
      </c>
      <c r="D398" s="119" t="e">
        <f>VLOOKUP('Facility ABX Data'!B400,'Facility ABX Data'!$B$2:$M$4947,5, FALSE)</f>
        <v>#N/A</v>
      </c>
      <c r="E398" s="119" t="e">
        <f>VLOOKUP('Facility ABX Data'!B400,'Facility ABX Data'!$B$2:$H$4947,7, FALSE)</f>
        <v>#N/A</v>
      </c>
      <c r="F398" s="118" t="e">
        <f>VLOOKUP('Facility ABX Data'!B400,'Facility ABX Data'!$B$2:$M$4947,8, FALSE)</f>
        <v>#N/A</v>
      </c>
      <c r="G398" s="119" t="e">
        <f>VLOOKUP('Facility ABX Data'!B400,'Facility ABX Data'!$B$2:$M$4947,11, FALSE)</f>
        <v>#N/A</v>
      </c>
      <c r="H398" s="119" t="e">
        <f>VLOOKUP('Facility ABX Data'!B400,'Facility ABX Data'!$B$2:$M$4947,12, FALSE)</f>
        <v>#N/A</v>
      </c>
      <c r="I398" s="128" t="e">
        <f>VLOOKUP('Facility ABX Data'!B400,'Facility ABX Data'!$B$4:$M$4976,  10,FALSE)</f>
        <v>#N/A</v>
      </c>
    </row>
    <row r="399" spans="1:9" x14ac:dyDescent="0.25">
      <c r="A399" s="111">
        <f>'Facility ABX Data'!A401</f>
        <v>0</v>
      </c>
      <c r="B399" s="119">
        <f>'Facility ABX Data'!B401</f>
        <v>0</v>
      </c>
      <c r="C399" s="119" t="e">
        <f>VLOOKUP('Facility ABX Data'!B401,'Facility ABX Data'!$B$2:$M$4947,2, FALSE)</f>
        <v>#N/A</v>
      </c>
      <c r="D399" s="119" t="e">
        <f>VLOOKUP('Facility ABX Data'!B401,'Facility ABX Data'!$B$2:$M$4947,5, FALSE)</f>
        <v>#N/A</v>
      </c>
      <c r="E399" s="119" t="e">
        <f>VLOOKUP('Facility ABX Data'!B401,'Facility ABX Data'!$B$2:$H$4947,7, FALSE)</f>
        <v>#N/A</v>
      </c>
      <c r="F399" s="118" t="e">
        <f>VLOOKUP('Facility ABX Data'!B401,'Facility ABX Data'!$B$2:$M$4947,8, FALSE)</f>
        <v>#N/A</v>
      </c>
      <c r="G399" s="119" t="e">
        <f>VLOOKUP('Facility ABX Data'!B401,'Facility ABX Data'!$B$2:$M$4947,11, FALSE)</f>
        <v>#N/A</v>
      </c>
      <c r="H399" s="119" t="e">
        <f>VLOOKUP('Facility ABX Data'!B401,'Facility ABX Data'!$B$2:$M$4947,12, FALSE)</f>
        <v>#N/A</v>
      </c>
      <c r="I399" s="128" t="e">
        <f>VLOOKUP('Facility ABX Data'!B401,'Facility ABX Data'!$B$4:$M$4976,  10,FALSE)</f>
        <v>#N/A</v>
      </c>
    </row>
    <row r="400" spans="1:9" x14ac:dyDescent="0.25">
      <c r="A400" s="111">
        <f>'Facility ABX Data'!A402</f>
        <v>0</v>
      </c>
      <c r="B400" s="119">
        <f>'Facility ABX Data'!B402</f>
        <v>0</v>
      </c>
      <c r="C400" s="119" t="e">
        <f>VLOOKUP('Facility ABX Data'!B402,'Facility ABX Data'!$B$2:$M$4947,2, FALSE)</f>
        <v>#N/A</v>
      </c>
      <c r="D400" s="119" t="e">
        <f>VLOOKUP('Facility ABX Data'!B402,'Facility ABX Data'!$B$2:$M$4947,5, FALSE)</f>
        <v>#N/A</v>
      </c>
      <c r="E400" s="119" t="e">
        <f>VLOOKUP('Facility ABX Data'!B402,'Facility ABX Data'!$B$2:$H$4947,7, FALSE)</f>
        <v>#N/A</v>
      </c>
      <c r="F400" s="118" t="e">
        <f>VLOOKUP('Facility ABX Data'!B402,'Facility ABX Data'!$B$2:$M$4947,8, FALSE)</f>
        <v>#N/A</v>
      </c>
      <c r="G400" s="119" t="e">
        <f>VLOOKUP('Facility ABX Data'!B402,'Facility ABX Data'!$B$2:$M$4947,11, FALSE)</f>
        <v>#N/A</v>
      </c>
      <c r="H400" s="119" t="e">
        <f>VLOOKUP('Facility ABX Data'!B402,'Facility ABX Data'!$B$2:$M$4947,12, FALSE)</f>
        <v>#N/A</v>
      </c>
      <c r="I400" s="128" t="e">
        <f>VLOOKUP('Facility ABX Data'!B402,'Facility ABX Data'!$B$4:$M$4976,  10,FALSE)</f>
        <v>#N/A</v>
      </c>
    </row>
    <row r="401" spans="1:9" x14ac:dyDescent="0.25">
      <c r="A401" s="111">
        <f>'Facility ABX Data'!A403</f>
        <v>0</v>
      </c>
      <c r="B401" s="119">
        <f>'Facility ABX Data'!B403</f>
        <v>0</v>
      </c>
      <c r="C401" s="119" t="e">
        <f>VLOOKUP('Facility ABX Data'!B403,'Facility ABX Data'!$B$2:$M$4947,2, FALSE)</f>
        <v>#N/A</v>
      </c>
      <c r="D401" s="119" t="e">
        <f>VLOOKUP('Facility ABX Data'!B403,'Facility ABX Data'!$B$2:$M$4947,5, FALSE)</f>
        <v>#N/A</v>
      </c>
      <c r="E401" s="119" t="e">
        <f>VLOOKUP('Facility ABX Data'!B403,'Facility ABX Data'!$B$2:$H$4947,7, FALSE)</f>
        <v>#N/A</v>
      </c>
      <c r="F401" s="118" t="e">
        <f>VLOOKUP('Facility ABX Data'!B403,'Facility ABX Data'!$B$2:$M$4947,8, FALSE)</f>
        <v>#N/A</v>
      </c>
      <c r="G401" s="119" t="e">
        <f>VLOOKUP('Facility ABX Data'!B403,'Facility ABX Data'!$B$2:$M$4947,11, FALSE)</f>
        <v>#N/A</v>
      </c>
      <c r="H401" s="119" t="e">
        <f>VLOOKUP('Facility ABX Data'!B403,'Facility ABX Data'!$B$2:$M$4947,12, FALSE)</f>
        <v>#N/A</v>
      </c>
      <c r="I401" s="128" t="e">
        <f>VLOOKUP('Facility ABX Data'!B403,'Facility ABX Data'!$B$4:$M$4976,  10,FALSE)</f>
        <v>#N/A</v>
      </c>
    </row>
    <row r="402" spans="1:9" x14ac:dyDescent="0.25">
      <c r="A402" s="111">
        <f>'Facility ABX Data'!A404</f>
        <v>0</v>
      </c>
      <c r="B402" s="119">
        <f>'Facility ABX Data'!B404</f>
        <v>0</v>
      </c>
      <c r="C402" s="119" t="e">
        <f>VLOOKUP('Facility ABX Data'!B404,'Facility ABX Data'!$B$2:$M$4947,2, FALSE)</f>
        <v>#N/A</v>
      </c>
      <c r="D402" s="119" t="e">
        <f>VLOOKUP('Facility ABX Data'!B404,'Facility ABX Data'!$B$2:$M$4947,5, FALSE)</f>
        <v>#N/A</v>
      </c>
      <c r="E402" s="119" t="e">
        <f>VLOOKUP('Facility ABX Data'!B404,'Facility ABX Data'!$B$2:$H$4947,7, FALSE)</f>
        <v>#N/A</v>
      </c>
      <c r="F402" s="118" t="e">
        <f>VLOOKUP('Facility ABX Data'!B404,'Facility ABX Data'!$B$2:$M$4947,8, FALSE)</f>
        <v>#N/A</v>
      </c>
      <c r="G402" s="119" t="e">
        <f>VLOOKUP('Facility ABX Data'!B404,'Facility ABX Data'!$B$2:$M$4947,11, FALSE)</f>
        <v>#N/A</v>
      </c>
      <c r="H402" s="119" t="e">
        <f>VLOOKUP('Facility ABX Data'!B404,'Facility ABX Data'!$B$2:$M$4947,12, FALSE)</f>
        <v>#N/A</v>
      </c>
      <c r="I402" s="128" t="e">
        <f>VLOOKUP('Facility ABX Data'!B404,'Facility ABX Data'!$B$4:$M$4976,  10,FALSE)</f>
        <v>#N/A</v>
      </c>
    </row>
    <row r="403" spans="1:9" x14ac:dyDescent="0.25">
      <c r="A403" s="111">
        <f>'Facility ABX Data'!A405</f>
        <v>0</v>
      </c>
      <c r="B403" s="119">
        <f>'Facility ABX Data'!B405</f>
        <v>0</v>
      </c>
      <c r="C403" s="119" t="e">
        <f>VLOOKUP('Facility ABX Data'!B405,'Facility ABX Data'!$B$2:$M$4947,2, FALSE)</f>
        <v>#N/A</v>
      </c>
      <c r="D403" s="119" t="e">
        <f>VLOOKUP('Facility ABX Data'!B405,'Facility ABX Data'!$B$2:$M$4947,5, FALSE)</f>
        <v>#N/A</v>
      </c>
      <c r="E403" s="119" t="e">
        <f>VLOOKUP('Facility ABX Data'!B405,'Facility ABX Data'!$B$2:$H$4947,7, FALSE)</f>
        <v>#N/A</v>
      </c>
      <c r="F403" s="118" t="e">
        <f>VLOOKUP('Facility ABX Data'!B405,'Facility ABX Data'!$B$2:$M$4947,8, FALSE)</f>
        <v>#N/A</v>
      </c>
      <c r="G403" s="119" t="e">
        <f>VLOOKUP('Facility ABX Data'!B405,'Facility ABX Data'!$B$2:$M$4947,11, FALSE)</f>
        <v>#N/A</v>
      </c>
      <c r="H403" s="119" t="e">
        <f>VLOOKUP('Facility ABX Data'!B405,'Facility ABX Data'!$B$2:$M$4947,12, FALSE)</f>
        <v>#N/A</v>
      </c>
      <c r="I403" s="128" t="e">
        <f>VLOOKUP('Facility ABX Data'!B405,'Facility ABX Data'!$B$4:$M$4976,  10,FALSE)</f>
        <v>#N/A</v>
      </c>
    </row>
    <row r="404" spans="1:9" x14ac:dyDescent="0.25">
      <c r="A404" s="111">
        <f>'Facility ABX Data'!A406</f>
        <v>0</v>
      </c>
      <c r="B404" s="119">
        <f>'Facility ABX Data'!B406</f>
        <v>0</v>
      </c>
      <c r="C404" s="119" t="e">
        <f>VLOOKUP('Facility ABX Data'!B406,'Facility ABX Data'!$B$2:$M$4947,2, FALSE)</f>
        <v>#N/A</v>
      </c>
      <c r="D404" s="119" t="e">
        <f>VLOOKUP('Facility ABX Data'!B406,'Facility ABX Data'!$B$2:$M$4947,5, FALSE)</f>
        <v>#N/A</v>
      </c>
      <c r="E404" s="119" t="e">
        <f>VLOOKUP('Facility ABX Data'!B406,'Facility ABX Data'!$B$2:$H$4947,7, FALSE)</f>
        <v>#N/A</v>
      </c>
      <c r="F404" s="118" t="e">
        <f>VLOOKUP('Facility ABX Data'!B406,'Facility ABX Data'!$B$2:$M$4947,8, FALSE)</f>
        <v>#N/A</v>
      </c>
      <c r="G404" s="119" t="e">
        <f>VLOOKUP('Facility ABX Data'!B406,'Facility ABX Data'!$B$2:$M$4947,11, FALSE)</f>
        <v>#N/A</v>
      </c>
      <c r="H404" s="119" t="e">
        <f>VLOOKUP('Facility ABX Data'!B406,'Facility ABX Data'!$B$2:$M$4947,12, FALSE)</f>
        <v>#N/A</v>
      </c>
      <c r="I404" s="128" t="e">
        <f>VLOOKUP('Facility ABX Data'!B406,'Facility ABX Data'!$B$4:$M$4976,  10,FALSE)</f>
        <v>#N/A</v>
      </c>
    </row>
    <row r="405" spans="1:9" x14ac:dyDescent="0.25">
      <c r="A405" s="111">
        <f>'Facility ABX Data'!A407</f>
        <v>0</v>
      </c>
      <c r="B405" s="119">
        <f>'Facility ABX Data'!B407</f>
        <v>0</v>
      </c>
      <c r="C405" s="119" t="e">
        <f>VLOOKUP('Facility ABX Data'!B407,'Facility ABX Data'!$B$2:$M$4947,2, FALSE)</f>
        <v>#N/A</v>
      </c>
      <c r="D405" s="119" t="e">
        <f>VLOOKUP('Facility ABX Data'!B407,'Facility ABX Data'!$B$2:$M$4947,5, FALSE)</f>
        <v>#N/A</v>
      </c>
      <c r="E405" s="119" t="e">
        <f>VLOOKUP('Facility ABX Data'!B407,'Facility ABX Data'!$B$2:$H$4947,7, FALSE)</f>
        <v>#N/A</v>
      </c>
      <c r="F405" s="118" t="e">
        <f>VLOOKUP('Facility ABX Data'!B407,'Facility ABX Data'!$B$2:$M$4947,8, FALSE)</f>
        <v>#N/A</v>
      </c>
      <c r="G405" s="119" t="e">
        <f>VLOOKUP('Facility ABX Data'!B407,'Facility ABX Data'!$B$2:$M$4947,11, FALSE)</f>
        <v>#N/A</v>
      </c>
      <c r="H405" s="119" t="e">
        <f>VLOOKUP('Facility ABX Data'!B407,'Facility ABX Data'!$B$2:$M$4947,12, FALSE)</f>
        <v>#N/A</v>
      </c>
      <c r="I405" s="128" t="e">
        <f>VLOOKUP('Facility ABX Data'!B407,'Facility ABX Data'!$B$4:$M$4976,  10,FALSE)</f>
        <v>#N/A</v>
      </c>
    </row>
    <row r="406" spans="1:9" x14ac:dyDescent="0.25">
      <c r="A406" s="111">
        <f>'Facility ABX Data'!A408</f>
        <v>0</v>
      </c>
      <c r="B406" s="119">
        <f>'Facility ABX Data'!B408</f>
        <v>0</v>
      </c>
      <c r="C406" s="119" t="e">
        <f>VLOOKUP('Facility ABX Data'!B408,'Facility ABX Data'!$B$2:$M$4947,2, FALSE)</f>
        <v>#N/A</v>
      </c>
      <c r="D406" s="119" t="e">
        <f>VLOOKUP('Facility ABX Data'!B408,'Facility ABX Data'!$B$2:$M$4947,5, FALSE)</f>
        <v>#N/A</v>
      </c>
      <c r="E406" s="119" t="e">
        <f>VLOOKUP('Facility ABX Data'!B408,'Facility ABX Data'!$B$2:$H$4947,7, FALSE)</f>
        <v>#N/A</v>
      </c>
      <c r="F406" s="118" t="e">
        <f>VLOOKUP('Facility ABX Data'!B408,'Facility ABX Data'!$B$2:$M$4947,8, FALSE)</f>
        <v>#N/A</v>
      </c>
      <c r="G406" s="119" t="e">
        <f>VLOOKUP('Facility ABX Data'!B408,'Facility ABX Data'!$B$2:$M$4947,11, FALSE)</f>
        <v>#N/A</v>
      </c>
      <c r="H406" s="119" t="e">
        <f>VLOOKUP('Facility ABX Data'!B408,'Facility ABX Data'!$B$2:$M$4947,12, FALSE)</f>
        <v>#N/A</v>
      </c>
      <c r="I406" s="128" t="e">
        <f>VLOOKUP('Facility ABX Data'!B408,'Facility ABX Data'!$B$4:$M$4976,  10,FALSE)</f>
        <v>#N/A</v>
      </c>
    </row>
    <row r="407" spans="1:9" x14ac:dyDescent="0.25">
      <c r="A407" s="111">
        <f>'Facility ABX Data'!A409</f>
        <v>0</v>
      </c>
      <c r="B407" s="119">
        <f>'Facility ABX Data'!B409</f>
        <v>0</v>
      </c>
      <c r="C407" s="119" t="e">
        <f>VLOOKUP('Facility ABX Data'!B409,'Facility ABX Data'!$B$2:$M$4947,2, FALSE)</f>
        <v>#N/A</v>
      </c>
      <c r="D407" s="119" t="e">
        <f>VLOOKUP('Facility ABX Data'!B409,'Facility ABX Data'!$B$2:$M$4947,5, FALSE)</f>
        <v>#N/A</v>
      </c>
      <c r="E407" s="119" t="e">
        <f>VLOOKUP('Facility ABX Data'!B409,'Facility ABX Data'!$B$2:$H$4947,7, FALSE)</f>
        <v>#N/A</v>
      </c>
      <c r="F407" s="118" t="e">
        <f>VLOOKUP('Facility ABX Data'!B409,'Facility ABX Data'!$B$2:$M$4947,8, FALSE)</f>
        <v>#N/A</v>
      </c>
      <c r="G407" s="119" t="e">
        <f>VLOOKUP('Facility ABX Data'!B409,'Facility ABX Data'!$B$2:$M$4947,11, FALSE)</f>
        <v>#N/A</v>
      </c>
      <c r="H407" s="119" t="e">
        <f>VLOOKUP('Facility ABX Data'!B409,'Facility ABX Data'!$B$2:$M$4947,12, FALSE)</f>
        <v>#N/A</v>
      </c>
      <c r="I407" s="128" t="e">
        <f>VLOOKUP('Facility ABX Data'!B409,'Facility ABX Data'!$B$4:$M$4976,  10,FALSE)</f>
        <v>#N/A</v>
      </c>
    </row>
    <row r="408" spans="1:9" x14ac:dyDescent="0.25">
      <c r="A408" s="111">
        <f>'Facility ABX Data'!A410</f>
        <v>0</v>
      </c>
      <c r="B408" s="119">
        <f>'Facility ABX Data'!B410</f>
        <v>0</v>
      </c>
      <c r="C408" s="119" t="e">
        <f>VLOOKUP('Facility ABX Data'!B410,'Facility ABX Data'!$B$2:$M$4947,2, FALSE)</f>
        <v>#N/A</v>
      </c>
      <c r="D408" s="119" t="e">
        <f>VLOOKUP('Facility ABX Data'!B410,'Facility ABX Data'!$B$2:$M$4947,5, FALSE)</f>
        <v>#N/A</v>
      </c>
      <c r="E408" s="119" t="e">
        <f>VLOOKUP('Facility ABX Data'!B410,'Facility ABX Data'!$B$2:$H$4947,7, FALSE)</f>
        <v>#N/A</v>
      </c>
      <c r="F408" s="118" t="e">
        <f>VLOOKUP('Facility ABX Data'!B410,'Facility ABX Data'!$B$2:$M$4947,8, FALSE)</f>
        <v>#N/A</v>
      </c>
      <c r="G408" s="119" t="e">
        <f>VLOOKUP('Facility ABX Data'!B410,'Facility ABX Data'!$B$2:$M$4947,11, FALSE)</f>
        <v>#N/A</v>
      </c>
      <c r="H408" s="119" t="e">
        <f>VLOOKUP('Facility ABX Data'!B410,'Facility ABX Data'!$B$2:$M$4947,12, FALSE)</f>
        <v>#N/A</v>
      </c>
      <c r="I408" s="128" t="e">
        <f>VLOOKUP('Facility ABX Data'!B410,'Facility ABX Data'!$B$4:$M$4976,  10,FALSE)</f>
        <v>#N/A</v>
      </c>
    </row>
    <row r="409" spans="1:9" x14ac:dyDescent="0.25">
      <c r="A409" s="111">
        <f>'Facility ABX Data'!A411</f>
        <v>0</v>
      </c>
      <c r="B409" s="119">
        <f>'Facility ABX Data'!B411</f>
        <v>0</v>
      </c>
      <c r="C409" s="119" t="e">
        <f>VLOOKUP('Facility ABX Data'!B411,'Facility ABX Data'!$B$2:$M$4947,2, FALSE)</f>
        <v>#N/A</v>
      </c>
      <c r="D409" s="119" t="e">
        <f>VLOOKUP('Facility ABX Data'!B411,'Facility ABX Data'!$B$2:$M$4947,5, FALSE)</f>
        <v>#N/A</v>
      </c>
      <c r="E409" s="119" t="e">
        <f>VLOOKUP('Facility ABX Data'!B411,'Facility ABX Data'!$B$2:$H$4947,7, FALSE)</f>
        <v>#N/A</v>
      </c>
      <c r="F409" s="118" t="e">
        <f>VLOOKUP('Facility ABX Data'!B411,'Facility ABX Data'!$B$2:$M$4947,8, FALSE)</f>
        <v>#N/A</v>
      </c>
      <c r="G409" s="119" t="e">
        <f>VLOOKUP('Facility ABX Data'!B411,'Facility ABX Data'!$B$2:$M$4947,11, FALSE)</f>
        <v>#N/A</v>
      </c>
      <c r="H409" s="119" t="e">
        <f>VLOOKUP('Facility ABX Data'!B411,'Facility ABX Data'!$B$2:$M$4947,12, FALSE)</f>
        <v>#N/A</v>
      </c>
      <c r="I409" s="128" t="e">
        <f>VLOOKUP('Facility ABX Data'!B411,'Facility ABX Data'!$B$4:$M$4976,  10,FALSE)</f>
        <v>#N/A</v>
      </c>
    </row>
    <row r="410" spans="1:9" x14ac:dyDescent="0.25">
      <c r="A410" s="111">
        <f>'Facility ABX Data'!A412</f>
        <v>0</v>
      </c>
      <c r="B410" s="119">
        <f>'Facility ABX Data'!B412</f>
        <v>0</v>
      </c>
      <c r="C410" s="119" t="e">
        <f>VLOOKUP('Facility ABX Data'!B412,'Facility ABX Data'!$B$2:$M$4947,2, FALSE)</f>
        <v>#N/A</v>
      </c>
      <c r="D410" s="119" t="e">
        <f>VLOOKUP('Facility ABX Data'!B412,'Facility ABX Data'!$B$2:$M$4947,5, FALSE)</f>
        <v>#N/A</v>
      </c>
      <c r="E410" s="119" t="e">
        <f>VLOOKUP('Facility ABX Data'!B412,'Facility ABX Data'!$B$2:$H$4947,7, FALSE)</f>
        <v>#N/A</v>
      </c>
      <c r="F410" s="118" t="e">
        <f>VLOOKUP('Facility ABX Data'!B412,'Facility ABX Data'!$B$2:$M$4947,8, FALSE)</f>
        <v>#N/A</v>
      </c>
      <c r="G410" s="119" t="e">
        <f>VLOOKUP('Facility ABX Data'!B412,'Facility ABX Data'!$B$2:$M$4947,11, FALSE)</f>
        <v>#N/A</v>
      </c>
      <c r="H410" s="119" t="e">
        <f>VLOOKUP('Facility ABX Data'!B412,'Facility ABX Data'!$B$2:$M$4947,12, FALSE)</f>
        <v>#N/A</v>
      </c>
      <c r="I410" s="128" t="e">
        <f>VLOOKUP('Facility ABX Data'!B412,'Facility ABX Data'!$B$4:$M$4976,  10,FALSE)</f>
        <v>#N/A</v>
      </c>
    </row>
    <row r="411" spans="1:9" x14ac:dyDescent="0.25">
      <c r="A411" s="111">
        <f>'Facility ABX Data'!A413</f>
        <v>0</v>
      </c>
      <c r="B411" s="119">
        <f>'Facility ABX Data'!B413</f>
        <v>0</v>
      </c>
      <c r="C411" s="119" t="e">
        <f>VLOOKUP('Facility ABX Data'!B413,'Facility ABX Data'!$B$2:$M$4947,2, FALSE)</f>
        <v>#N/A</v>
      </c>
      <c r="D411" s="119" t="e">
        <f>VLOOKUP('Facility ABX Data'!B413,'Facility ABX Data'!$B$2:$M$4947,5, FALSE)</f>
        <v>#N/A</v>
      </c>
      <c r="E411" s="119" t="e">
        <f>VLOOKUP('Facility ABX Data'!B413,'Facility ABX Data'!$B$2:$H$4947,7, FALSE)</f>
        <v>#N/A</v>
      </c>
      <c r="F411" s="118" t="e">
        <f>VLOOKUP('Facility ABX Data'!B413,'Facility ABX Data'!$B$2:$M$4947,8, FALSE)</f>
        <v>#N/A</v>
      </c>
      <c r="G411" s="119" t="e">
        <f>VLOOKUP('Facility ABX Data'!B413,'Facility ABX Data'!$B$2:$M$4947,11, FALSE)</f>
        <v>#N/A</v>
      </c>
      <c r="H411" s="119" t="e">
        <f>VLOOKUP('Facility ABX Data'!B413,'Facility ABX Data'!$B$2:$M$4947,12, FALSE)</f>
        <v>#N/A</v>
      </c>
      <c r="I411" s="128" t="e">
        <f>VLOOKUP('Facility ABX Data'!B413,'Facility ABX Data'!$B$4:$M$4976,  10,FALSE)</f>
        <v>#N/A</v>
      </c>
    </row>
    <row r="412" spans="1:9" x14ac:dyDescent="0.25">
      <c r="A412" s="111">
        <f>'Facility ABX Data'!A414</f>
        <v>0</v>
      </c>
      <c r="B412" s="119">
        <f>'Facility ABX Data'!B414</f>
        <v>0</v>
      </c>
      <c r="C412" s="119" t="e">
        <f>VLOOKUP('Facility ABX Data'!B414,'Facility ABX Data'!$B$2:$M$4947,2, FALSE)</f>
        <v>#N/A</v>
      </c>
      <c r="D412" s="119" t="e">
        <f>VLOOKUP('Facility ABX Data'!B414,'Facility ABX Data'!$B$2:$M$4947,5, FALSE)</f>
        <v>#N/A</v>
      </c>
      <c r="E412" s="119" t="e">
        <f>VLOOKUP('Facility ABX Data'!B414,'Facility ABX Data'!$B$2:$H$4947,7, FALSE)</f>
        <v>#N/A</v>
      </c>
      <c r="F412" s="118" t="e">
        <f>VLOOKUP('Facility ABX Data'!B414,'Facility ABX Data'!$B$2:$M$4947,8, FALSE)</f>
        <v>#N/A</v>
      </c>
      <c r="G412" s="119" t="e">
        <f>VLOOKUP('Facility ABX Data'!B414,'Facility ABX Data'!$B$2:$M$4947,11, FALSE)</f>
        <v>#N/A</v>
      </c>
      <c r="H412" s="119" t="e">
        <f>VLOOKUP('Facility ABX Data'!B414,'Facility ABX Data'!$B$2:$M$4947,12, FALSE)</f>
        <v>#N/A</v>
      </c>
      <c r="I412" s="128" t="e">
        <f>VLOOKUP('Facility ABX Data'!B414,'Facility ABX Data'!$B$4:$M$4976,  10,FALSE)</f>
        <v>#N/A</v>
      </c>
    </row>
    <row r="413" spans="1:9" x14ac:dyDescent="0.25">
      <c r="A413" s="111">
        <f>'Facility ABX Data'!A415</f>
        <v>0</v>
      </c>
      <c r="B413" s="119">
        <f>'Facility ABX Data'!B415</f>
        <v>0</v>
      </c>
      <c r="C413" s="119" t="e">
        <f>VLOOKUP('Facility ABX Data'!B415,'Facility ABX Data'!$B$2:$M$4947,2, FALSE)</f>
        <v>#N/A</v>
      </c>
      <c r="D413" s="119" t="e">
        <f>VLOOKUP('Facility ABX Data'!B415,'Facility ABX Data'!$B$2:$M$4947,5, FALSE)</f>
        <v>#N/A</v>
      </c>
      <c r="E413" s="119" t="e">
        <f>VLOOKUP('Facility ABX Data'!B415,'Facility ABX Data'!$B$2:$H$4947,7, FALSE)</f>
        <v>#N/A</v>
      </c>
      <c r="F413" s="118" t="e">
        <f>VLOOKUP('Facility ABX Data'!B415,'Facility ABX Data'!$B$2:$M$4947,8, FALSE)</f>
        <v>#N/A</v>
      </c>
      <c r="G413" s="119" t="e">
        <f>VLOOKUP('Facility ABX Data'!B415,'Facility ABX Data'!$B$2:$M$4947,11, FALSE)</f>
        <v>#N/A</v>
      </c>
      <c r="H413" s="119" t="e">
        <f>VLOOKUP('Facility ABX Data'!B415,'Facility ABX Data'!$B$2:$M$4947,12, FALSE)</f>
        <v>#N/A</v>
      </c>
      <c r="I413" s="128" t="e">
        <f>VLOOKUP('Facility ABX Data'!B415,'Facility ABX Data'!$B$4:$M$4976,  10,FALSE)</f>
        <v>#N/A</v>
      </c>
    </row>
    <row r="414" spans="1:9" x14ac:dyDescent="0.25">
      <c r="A414" s="111">
        <f>'Facility ABX Data'!A416</f>
        <v>0</v>
      </c>
      <c r="B414" s="119">
        <f>'Facility ABX Data'!B416</f>
        <v>0</v>
      </c>
      <c r="C414" s="119" t="e">
        <f>VLOOKUP('Facility ABX Data'!B416,'Facility ABX Data'!$B$2:$M$4947,2, FALSE)</f>
        <v>#N/A</v>
      </c>
      <c r="D414" s="119" t="e">
        <f>VLOOKUP('Facility ABX Data'!B416,'Facility ABX Data'!$B$2:$M$4947,5, FALSE)</f>
        <v>#N/A</v>
      </c>
      <c r="E414" s="119" t="e">
        <f>VLOOKUP('Facility ABX Data'!B416,'Facility ABX Data'!$B$2:$H$4947,7, FALSE)</f>
        <v>#N/A</v>
      </c>
      <c r="F414" s="118" t="e">
        <f>VLOOKUP('Facility ABX Data'!B416,'Facility ABX Data'!$B$2:$M$4947,8, FALSE)</f>
        <v>#N/A</v>
      </c>
      <c r="G414" s="119" t="e">
        <f>VLOOKUP('Facility ABX Data'!B416,'Facility ABX Data'!$B$2:$M$4947,11, FALSE)</f>
        <v>#N/A</v>
      </c>
      <c r="H414" s="119" t="e">
        <f>VLOOKUP('Facility ABX Data'!B416,'Facility ABX Data'!$B$2:$M$4947,12, FALSE)</f>
        <v>#N/A</v>
      </c>
      <c r="I414" s="128" t="e">
        <f>VLOOKUP('Facility ABX Data'!B416,'Facility ABX Data'!$B$4:$M$4976,  10,FALSE)</f>
        <v>#N/A</v>
      </c>
    </row>
    <row r="415" spans="1:9" x14ac:dyDescent="0.25">
      <c r="A415" s="111">
        <f>'Facility ABX Data'!A417</f>
        <v>0</v>
      </c>
      <c r="B415" s="119">
        <f>'Facility ABX Data'!B417</f>
        <v>0</v>
      </c>
      <c r="C415" s="119" t="e">
        <f>VLOOKUP('Facility ABX Data'!B417,'Facility ABX Data'!$B$2:$M$4947,2, FALSE)</f>
        <v>#N/A</v>
      </c>
      <c r="D415" s="119" t="e">
        <f>VLOOKUP('Facility ABX Data'!B417,'Facility ABX Data'!$B$2:$M$4947,5, FALSE)</f>
        <v>#N/A</v>
      </c>
      <c r="E415" s="119" t="e">
        <f>VLOOKUP('Facility ABX Data'!B417,'Facility ABX Data'!$B$2:$H$4947,7, FALSE)</f>
        <v>#N/A</v>
      </c>
      <c r="F415" s="118" t="e">
        <f>VLOOKUP('Facility ABX Data'!B417,'Facility ABX Data'!$B$2:$M$4947,8, FALSE)</f>
        <v>#N/A</v>
      </c>
      <c r="G415" s="119" t="e">
        <f>VLOOKUP('Facility ABX Data'!B417,'Facility ABX Data'!$B$2:$M$4947,11, FALSE)</f>
        <v>#N/A</v>
      </c>
      <c r="H415" s="119" t="e">
        <f>VLOOKUP('Facility ABX Data'!B417,'Facility ABX Data'!$B$2:$M$4947,12, FALSE)</f>
        <v>#N/A</v>
      </c>
      <c r="I415" s="128" t="e">
        <f>VLOOKUP('Facility ABX Data'!B417,'Facility ABX Data'!$B$4:$M$4976,  10,FALSE)</f>
        <v>#N/A</v>
      </c>
    </row>
    <row r="416" spans="1:9" x14ac:dyDescent="0.25">
      <c r="A416" s="111">
        <f>'Facility ABX Data'!A418</f>
        <v>0</v>
      </c>
      <c r="B416" s="119">
        <f>'Facility ABX Data'!B418</f>
        <v>0</v>
      </c>
      <c r="C416" s="119" t="e">
        <f>VLOOKUP('Facility ABX Data'!B418,'Facility ABX Data'!$B$2:$M$4947,2, FALSE)</f>
        <v>#N/A</v>
      </c>
      <c r="D416" s="119" t="e">
        <f>VLOOKUP('Facility ABX Data'!B418,'Facility ABX Data'!$B$2:$M$4947,5, FALSE)</f>
        <v>#N/A</v>
      </c>
      <c r="E416" s="119" t="e">
        <f>VLOOKUP('Facility ABX Data'!B418,'Facility ABX Data'!$B$2:$H$4947,7, FALSE)</f>
        <v>#N/A</v>
      </c>
      <c r="F416" s="118" t="e">
        <f>VLOOKUP('Facility ABX Data'!B418,'Facility ABX Data'!$B$2:$M$4947,8, FALSE)</f>
        <v>#N/A</v>
      </c>
      <c r="G416" s="119" t="e">
        <f>VLOOKUP('Facility ABX Data'!B418,'Facility ABX Data'!$B$2:$M$4947,11, FALSE)</f>
        <v>#N/A</v>
      </c>
      <c r="H416" s="119" t="e">
        <f>VLOOKUP('Facility ABX Data'!B418,'Facility ABX Data'!$B$2:$M$4947,12, FALSE)</f>
        <v>#N/A</v>
      </c>
      <c r="I416" s="128" t="e">
        <f>VLOOKUP('Facility ABX Data'!B418,'Facility ABX Data'!$B$4:$M$4976,  10,FALSE)</f>
        <v>#N/A</v>
      </c>
    </row>
    <row r="417" spans="1:9" x14ac:dyDescent="0.25">
      <c r="A417" s="111">
        <f>'Facility ABX Data'!A419</f>
        <v>0</v>
      </c>
      <c r="B417" s="119">
        <f>'Facility ABX Data'!B419</f>
        <v>0</v>
      </c>
      <c r="C417" s="119" t="e">
        <f>VLOOKUP('Facility ABX Data'!B419,'Facility ABX Data'!$B$2:$M$4947,2, FALSE)</f>
        <v>#N/A</v>
      </c>
      <c r="D417" s="119" t="e">
        <f>VLOOKUP('Facility ABX Data'!B419,'Facility ABX Data'!$B$2:$M$4947,5, FALSE)</f>
        <v>#N/A</v>
      </c>
      <c r="E417" s="119" t="e">
        <f>VLOOKUP('Facility ABX Data'!B419,'Facility ABX Data'!$B$2:$H$4947,7, FALSE)</f>
        <v>#N/A</v>
      </c>
      <c r="F417" s="118" t="e">
        <f>VLOOKUP('Facility ABX Data'!B419,'Facility ABX Data'!$B$2:$M$4947,8, FALSE)</f>
        <v>#N/A</v>
      </c>
      <c r="G417" s="119" t="e">
        <f>VLOOKUP('Facility ABX Data'!B419,'Facility ABX Data'!$B$2:$M$4947,11, FALSE)</f>
        <v>#N/A</v>
      </c>
      <c r="H417" s="119" t="e">
        <f>VLOOKUP('Facility ABX Data'!B419,'Facility ABX Data'!$B$2:$M$4947,12, FALSE)</f>
        <v>#N/A</v>
      </c>
      <c r="I417" s="128" t="e">
        <f>VLOOKUP('Facility ABX Data'!B419,'Facility ABX Data'!$B$4:$M$4976,  10,FALSE)</f>
        <v>#N/A</v>
      </c>
    </row>
    <row r="418" spans="1:9" x14ac:dyDescent="0.25">
      <c r="A418" s="111">
        <f>'Facility ABX Data'!A420</f>
        <v>0</v>
      </c>
      <c r="B418" s="119">
        <f>'Facility ABX Data'!B420</f>
        <v>0</v>
      </c>
      <c r="C418" s="119" t="e">
        <f>VLOOKUP('Facility ABX Data'!B420,'Facility ABX Data'!$B$2:$M$4947,2, FALSE)</f>
        <v>#N/A</v>
      </c>
      <c r="D418" s="119" t="e">
        <f>VLOOKUP('Facility ABX Data'!B420,'Facility ABX Data'!$B$2:$M$4947,5, FALSE)</f>
        <v>#N/A</v>
      </c>
      <c r="E418" s="119" t="e">
        <f>VLOOKUP('Facility ABX Data'!B420,'Facility ABX Data'!$B$2:$H$4947,7, FALSE)</f>
        <v>#N/A</v>
      </c>
      <c r="F418" s="118" t="e">
        <f>VLOOKUP('Facility ABX Data'!B420,'Facility ABX Data'!$B$2:$M$4947,8, FALSE)</f>
        <v>#N/A</v>
      </c>
      <c r="G418" s="119" t="e">
        <f>VLOOKUP('Facility ABX Data'!B420,'Facility ABX Data'!$B$2:$M$4947,11, FALSE)</f>
        <v>#N/A</v>
      </c>
      <c r="H418" s="119" t="e">
        <f>VLOOKUP('Facility ABX Data'!B420,'Facility ABX Data'!$B$2:$M$4947,12, FALSE)</f>
        <v>#N/A</v>
      </c>
      <c r="I418" s="128" t="e">
        <f>VLOOKUP('Facility ABX Data'!B420,'Facility ABX Data'!$B$4:$M$4976,  10,FALSE)</f>
        <v>#N/A</v>
      </c>
    </row>
    <row r="419" spans="1:9" x14ac:dyDescent="0.25">
      <c r="A419" s="111">
        <f>'Facility ABX Data'!A421</f>
        <v>0</v>
      </c>
      <c r="B419" s="119">
        <f>'Facility ABX Data'!B421</f>
        <v>0</v>
      </c>
      <c r="C419" s="119" t="e">
        <f>VLOOKUP('Facility ABX Data'!B421,'Facility ABX Data'!$B$2:$M$4947,2, FALSE)</f>
        <v>#N/A</v>
      </c>
      <c r="D419" s="119" t="e">
        <f>VLOOKUP('Facility ABX Data'!B421,'Facility ABX Data'!$B$2:$M$4947,5, FALSE)</f>
        <v>#N/A</v>
      </c>
      <c r="E419" s="119" t="e">
        <f>VLOOKUP('Facility ABX Data'!B421,'Facility ABX Data'!$B$2:$H$4947,7, FALSE)</f>
        <v>#N/A</v>
      </c>
      <c r="F419" s="118" t="e">
        <f>VLOOKUP('Facility ABX Data'!B421,'Facility ABX Data'!$B$2:$M$4947,8, FALSE)</f>
        <v>#N/A</v>
      </c>
      <c r="G419" s="119" t="e">
        <f>VLOOKUP('Facility ABX Data'!B421,'Facility ABX Data'!$B$2:$M$4947,11, FALSE)</f>
        <v>#N/A</v>
      </c>
      <c r="H419" s="119" t="e">
        <f>VLOOKUP('Facility ABX Data'!B421,'Facility ABX Data'!$B$2:$M$4947,12, FALSE)</f>
        <v>#N/A</v>
      </c>
      <c r="I419" s="128" t="e">
        <f>VLOOKUP('Facility ABX Data'!B421,'Facility ABX Data'!$B$4:$M$4976,  10,FALSE)</f>
        <v>#N/A</v>
      </c>
    </row>
    <row r="420" spans="1:9" x14ac:dyDescent="0.25">
      <c r="A420" s="111">
        <f>'Facility ABX Data'!A422</f>
        <v>0</v>
      </c>
      <c r="B420" s="119">
        <f>'Facility ABX Data'!B422</f>
        <v>0</v>
      </c>
      <c r="C420" s="119" t="e">
        <f>VLOOKUP('Facility ABX Data'!B422,'Facility ABX Data'!$B$2:$M$4947,2, FALSE)</f>
        <v>#N/A</v>
      </c>
      <c r="D420" s="119" t="e">
        <f>VLOOKUP('Facility ABX Data'!B422,'Facility ABX Data'!$B$2:$M$4947,5, FALSE)</f>
        <v>#N/A</v>
      </c>
      <c r="E420" s="119" t="e">
        <f>VLOOKUP('Facility ABX Data'!B422,'Facility ABX Data'!$B$2:$H$4947,7, FALSE)</f>
        <v>#N/A</v>
      </c>
      <c r="F420" s="118" t="e">
        <f>VLOOKUP('Facility ABX Data'!B422,'Facility ABX Data'!$B$2:$M$4947,8, FALSE)</f>
        <v>#N/A</v>
      </c>
      <c r="G420" s="119" t="e">
        <f>VLOOKUP('Facility ABX Data'!B422,'Facility ABX Data'!$B$2:$M$4947,11, FALSE)</f>
        <v>#N/A</v>
      </c>
      <c r="H420" s="119" t="e">
        <f>VLOOKUP('Facility ABX Data'!B422,'Facility ABX Data'!$B$2:$M$4947,12, FALSE)</f>
        <v>#N/A</v>
      </c>
      <c r="I420" s="128" t="e">
        <f>VLOOKUP('Facility ABX Data'!B422,'Facility ABX Data'!$B$4:$M$4976,  10,FALSE)</f>
        <v>#N/A</v>
      </c>
    </row>
    <row r="421" spans="1:9" x14ac:dyDescent="0.25">
      <c r="A421" s="111">
        <f>'Facility ABX Data'!A423</f>
        <v>0</v>
      </c>
      <c r="B421" s="119">
        <f>'Facility ABX Data'!B423</f>
        <v>0</v>
      </c>
      <c r="C421" s="119" t="e">
        <f>VLOOKUP('Facility ABX Data'!B423,'Facility ABX Data'!$B$2:$M$4947,2, FALSE)</f>
        <v>#N/A</v>
      </c>
      <c r="D421" s="119" t="e">
        <f>VLOOKUP('Facility ABX Data'!B423,'Facility ABX Data'!$B$2:$M$4947,5, FALSE)</f>
        <v>#N/A</v>
      </c>
      <c r="E421" s="119" t="e">
        <f>VLOOKUP('Facility ABX Data'!B423,'Facility ABX Data'!$B$2:$H$4947,7, FALSE)</f>
        <v>#N/A</v>
      </c>
      <c r="F421" s="118" t="e">
        <f>VLOOKUP('Facility ABX Data'!B423,'Facility ABX Data'!$B$2:$M$4947,8, FALSE)</f>
        <v>#N/A</v>
      </c>
      <c r="G421" s="119" t="e">
        <f>VLOOKUP('Facility ABX Data'!B423,'Facility ABX Data'!$B$2:$M$4947,11, FALSE)</f>
        <v>#N/A</v>
      </c>
      <c r="H421" s="119" t="e">
        <f>VLOOKUP('Facility ABX Data'!B423,'Facility ABX Data'!$B$2:$M$4947,12, FALSE)</f>
        <v>#N/A</v>
      </c>
      <c r="I421" s="128" t="e">
        <f>VLOOKUP('Facility ABX Data'!B423,'Facility ABX Data'!$B$4:$M$4976,  10,FALSE)</f>
        <v>#N/A</v>
      </c>
    </row>
    <row r="422" spans="1:9" x14ac:dyDescent="0.25">
      <c r="A422" s="111">
        <f>'Facility ABX Data'!A424</f>
        <v>0</v>
      </c>
      <c r="B422" s="119">
        <f>'Facility ABX Data'!B424</f>
        <v>0</v>
      </c>
      <c r="C422" s="119" t="e">
        <f>VLOOKUP('Facility ABX Data'!B424,'Facility ABX Data'!$B$2:$M$4947,2, FALSE)</f>
        <v>#N/A</v>
      </c>
      <c r="D422" s="119" t="e">
        <f>VLOOKUP('Facility ABX Data'!B424,'Facility ABX Data'!$B$2:$M$4947,5, FALSE)</f>
        <v>#N/A</v>
      </c>
      <c r="E422" s="119" t="e">
        <f>VLOOKUP('Facility ABX Data'!B424,'Facility ABX Data'!$B$2:$H$4947,7, FALSE)</f>
        <v>#N/A</v>
      </c>
      <c r="F422" s="118" t="e">
        <f>VLOOKUP('Facility ABX Data'!B424,'Facility ABX Data'!$B$2:$M$4947,8, FALSE)</f>
        <v>#N/A</v>
      </c>
      <c r="G422" s="119" t="e">
        <f>VLOOKUP('Facility ABX Data'!B424,'Facility ABX Data'!$B$2:$M$4947,11, FALSE)</f>
        <v>#N/A</v>
      </c>
      <c r="H422" s="119" t="e">
        <f>VLOOKUP('Facility ABX Data'!B424,'Facility ABX Data'!$B$2:$M$4947,12, FALSE)</f>
        <v>#N/A</v>
      </c>
      <c r="I422" s="128" t="e">
        <f>VLOOKUP('Facility ABX Data'!B424,'Facility ABX Data'!$B$4:$M$4976,  10,FALSE)</f>
        <v>#N/A</v>
      </c>
    </row>
    <row r="423" spans="1:9" x14ac:dyDescent="0.25">
      <c r="A423" s="111">
        <f>'Facility ABX Data'!A425</f>
        <v>0</v>
      </c>
      <c r="B423" s="119">
        <f>'Facility ABX Data'!B425</f>
        <v>0</v>
      </c>
      <c r="C423" s="119" t="e">
        <f>VLOOKUP('Facility ABX Data'!B425,'Facility ABX Data'!$B$2:$M$4947,2, FALSE)</f>
        <v>#N/A</v>
      </c>
      <c r="D423" s="119" t="e">
        <f>VLOOKUP('Facility ABX Data'!B425,'Facility ABX Data'!$B$2:$M$4947,5, FALSE)</f>
        <v>#N/A</v>
      </c>
      <c r="E423" s="119" t="e">
        <f>VLOOKUP('Facility ABX Data'!B425,'Facility ABX Data'!$B$2:$H$4947,7, FALSE)</f>
        <v>#N/A</v>
      </c>
      <c r="F423" s="118" t="e">
        <f>VLOOKUP('Facility ABX Data'!B425,'Facility ABX Data'!$B$2:$M$4947,8, FALSE)</f>
        <v>#N/A</v>
      </c>
      <c r="G423" s="119" t="e">
        <f>VLOOKUP('Facility ABX Data'!B425,'Facility ABX Data'!$B$2:$M$4947,11, FALSE)</f>
        <v>#N/A</v>
      </c>
      <c r="H423" s="119" t="e">
        <f>VLOOKUP('Facility ABX Data'!B425,'Facility ABX Data'!$B$2:$M$4947,12, FALSE)</f>
        <v>#N/A</v>
      </c>
      <c r="I423" s="128" t="e">
        <f>VLOOKUP('Facility ABX Data'!B425,'Facility ABX Data'!$B$4:$M$4976,  10,FALSE)</f>
        <v>#N/A</v>
      </c>
    </row>
    <row r="424" spans="1:9" x14ac:dyDescent="0.25">
      <c r="A424" s="111">
        <f>'Facility ABX Data'!A426</f>
        <v>0</v>
      </c>
      <c r="B424" s="119">
        <f>'Facility ABX Data'!B426</f>
        <v>0</v>
      </c>
      <c r="C424" s="119" t="e">
        <f>VLOOKUP('Facility ABX Data'!B426,'Facility ABX Data'!$B$2:$M$4947,2, FALSE)</f>
        <v>#N/A</v>
      </c>
      <c r="D424" s="119" t="e">
        <f>VLOOKUP('Facility ABX Data'!B426,'Facility ABX Data'!$B$2:$M$4947,5, FALSE)</f>
        <v>#N/A</v>
      </c>
      <c r="E424" s="119" t="e">
        <f>VLOOKUP('Facility ABX Data'!B426,'Facility ABX Data'!$B$2:$H$4947,7, FALSE)</f>
        <v>#N/A</v>
      </c>
      <c r="F424" s="118" t="e">
        <f>VLOOKUP('Facility ABX Data'!B426,'Facility ABX Data'!$B$2:$M$4947,8, FALSE)</f>
        <v>#N/A</v>
      </c>
      <c r="G424" s="119" t="e">
        <f>VLOOKUP('Facility ABX Data'!B426,'Facility ABX Data'!$B$2:$M$4947,11, FALSE)</f>
        <v>#N/A</v>
      </c>
      <c r="H424" s="119" t="e">
        <f>VLOOKUP('Facility ABX Data'!B426,'Facility ABX Data'!$B$2:$M$4947,12, FALSE)</f>
        <v>#N/A</v>
      </c>
      <c r="I424" s="128" t="e">
        <f>VLOOKUP('Facility ABX Data'!B426,'Facility ABX Data'!$B$4:$M$4976,  10,FALSE)</f>
        <v>#N/A</v>
      </c>
    </row>
    <row r="425" spans="1:9" x14ac:dyDescent="0.25">
      <c r="A425" s="111">
        <f>'Facility ABX Data'!A427</f>
        <v>0</v>
      </c>
      <c r="B425" s="119">
        <f>'Facility ABX Data'!B427</f>
        <v>0</v>
      </c>
      <c r="C425" s="119" t="e">
        <f>VLOOKUP('Facility ABX Data'!B427,'Facility ABX Data'!$B$2:$M$4947,2, FALSE)</f>
        <v>#N/A</v>
      </c>
      <c r="D425" s="119" t="e">
        <f>VLOOKUP('Facility ABX Data'!B427,'Facility ABX Data'!$B$2:$M$4947,5, FALSE)</f>
        <v>#N/A</v>
      </c>
      <c r="E425" s="119" t="e">
        <f>VLOOKUP('Facility ABX Data'!B427,'Facility ABX Data'!$B$2:$H$4947,7, FALSE)</f>
        <v>#N/A</v>
      </c>
      <c r="F425" s="118" t="e">
        <f>VLOOKUP('Facility ABX Data'!B427,'Facility ABX Data'!$B$2:$M$4947,8, FALSE)</f>
        <v>#N/A</v>
      </c>
      <c r="G425" s="119" t="e">
        <f>VLOOKUP('Facility ABX Data'!B427,'Facility ABX Data'!$B$2:$M$4947,11, FALSE)</f>
        <v>#N/A</v>
      </c>
      <c r="H425" s="119" t="e">
        <f>VLOOKUP('Facility ABX Data'!B427,'Facility ABX Data'!$B$2:$M$4947,12, FALSE)</f>
        <v>#N/A</v>
      </c>
      <c r="I425" s="128" t="e">
        <f>VLOOKUP('Facility ABX Data'!B427,'Facility ABX Data'!$B$4:$M$4976,  10,FALSE)</f>
        <v>#N/A</v>
      </c>
    </row>
    <row r="426" spans="1:9" x14ac:dyDescent="0.25">
      <c r="A426" s="111">
        <f>'Facility ABX Data'!A428</f>
        <v>0</v>
      </c>
      <c r="B426" s="119">
        <f>'Facility ABX Data'!B428</f>
        <v>0</v>
      </c>
      <c r="C426" s="119" t="e">
        <f>VLOOKUP('Facility ABX Data'!B428,'Facility ABX Data'!$B$2:$M$4947,2, FALSE)</f>
        <v>#N/A</v>
      </c>
      <c r="D426" s="119" t="e">
        <f>VLOOKUP('Facility ABX Data'!B428,'Facility ABX Data'!$B$2:$M$4947,5, FALSE)</f>
        <v>#N/A</v>
      </c>
      <c r="E426" s="119" t="e">
        <f>VLOOKUP('Facility ABX Data'!B428,'Facility ABX Data'!$B$2:$H$4947,7, FALSE)</f>
        <v>#N/A</v>
      </c>
      <c r="F426" s="118" t="e">
        <f>VLOOKUP('Facility ABX Data'!B428,'Facility ABX Data'!$B$2:$M$4947,8, FALSE)</f>
        <v>#N/A</v>
      </c>
      <c r="G426" s="119" t="e">
        <f>VLOOKUP('Facility ABX Data'!B428,'Facility ABX Data'!$B$2:$M$4947,11, FALSE)</f>
        <v>#N/A</v>
      </c>
      <c r="H426" s="119" t="e">
        <f>VLOOKUP('Facility ABX Data'!B428,'Facility ABX Data'!$B$2:$M$4947,12, FALSE)</f>
        <v>#N/A</v>
      </c>
      <c r="I426" s="128" t="e">
        <f>VLOOKUP('Facility ABX Data'!B428,'Facility ABX Data'!$B$4:$M$4976,  10,FALSE)</f>
        <v>#N/A</v>
      </c>
    </row>
    <row r="427" spans="1:9" x14ac:dyDescent="0.25">
      <c r="A427" s="111">
        <f>'Facility ABX Data'!A429</f>
        <v>0</v>
      </c>
      <c r="B427" s="119">
        <f>'Facility ABX Data'!B429</f>
        <v>0</v>
      </c>
      <c r="C427" s="119" t="e">
        <f>VLOOKUP('Facility ABX Data'!B429,'Facility ABX Data'!$B$2:$M$4947,2, FALSE)</f>
        <v>#N/A</v>
      </c>
      <c r="D427" s="119" t="e">
        <f>VLOOKUP('Facility ABX Data'!B429,'Facility ABX Data'!$B$2:$M$4947,5, FALSE)</f>
        <v>#N/A</v>
      </c>
      <c r="E427" s="119" t="e">
        <f>VLOOKUP('Facility ABX Data'!B429,'Facility ABX Data'!$B$2:$H$4947,7, FALSE)</f>
        <v>#N/A</v>
      </c>
      <c r="F427" s="118" t="e">
        <f>VLOOKUP('Facility ABX Data'!B429,'Facility ABX Data'!$B$2:$M$4947,8, FALSE)</f>
        <v>#N/A</v>
      </c>
      <c r="G427" s="119" t="e">
        <f>VLOOKUP('Facility ABX Data'!B429,'Facility ABX Data'!$B$2:$M$4947,11, FALSE)</f>
        <v>#N/A</v>
      </c>
      <c r="H427" s="119" t="e">
        <f>VLOOKUP('Facility ABX Data'!B429,'Facility ABX Data'!$B$2:$M$4947,12, FALSE)</f>
        <v>#N/A</v>
      </c>
      <c r="I427" s="128" t="e">
        <f>VLOOKUP('Facility ABX Data'!B429,'Facility ABX Data'!$B$4:$M$4976,  10,FALSE)</f>
        <v>#N/A</v>
      </c>
    </row>
    <row r="428" spans="1:9" x14ac:dyDescent="0.25">
      <c r="A428" s="111">
        <f>'Facility ABX Data'!A430</f>
        <v>0</v>
      </c>
      <c r="B428" s="119">
        <f>'Facility ABX Data'!B430</f>
        <v>0</v>
      </c>
      <c r="C428" s="119" t="e">
        <f>VLOOKUP('Facility ABX Data'!B430,'Facility ABX Data'!$B$2:$M$4947,2, FALSE)</f>
        <v>#N/A</v>
      </c>
      <c r="D428" s="119" t="e">
        <f>VLOOKUP('Facility ABX Data'!B430,'Facility ABX Data'!$B$2:$M$4947,5, FALSE)</f>
        <v>#N/A</v>
      </c>
      <c r="E428" s="119" t="e">
        <f>VLOOKUP('Facility ABX Data'!B430,'Facility ABX Data'!$B$2:$H$4947,7, FALSE)</f>
        <v>#N/A</v>
      </c>
      <c r="F428" s="118" t="e">
        <f>VLOOKUP('Facility ABX Data'!B430,'Facility ABX Data'!$B$2:$M$4947,8, FALSE)</f>
        <v>#N/A</v>
      </c>
      <c r="G428" s="119" t="e">
        <f>VLOOKUP('Facility ABX Data'!B430,'Facility ABX Data'!$B$2:$M$4947,11, FALSE)</f>
        <v>#N/A</v>
      </c>
      <c r="H428" s="119" t="e">
        <f>VLOOKUP('Facility ABX Data'!B430,'Facility ABX Data'!$B$2:$M$4947,12, FALSE)</f>
        <v>#N/A</v>
      </c>
      <c r="I428" s="128" t="e">
        <f>VLOOKUP('Facility ABX Data'!B430,'Facility ABX Data'!$B$4:$M$4976,  10,FALSE)</f>
        <v>#N/A</v>
      </c>
    </row>
    <row r="429" spans="1:9" x14ac:dyDescent="0.25">
      <c r="A429" s="111">
        <f>'Facility ABX Data'!A431</f>
        <v>0</v>
      </c>
      <c r="B429" s="119">
        <f>'Facility ABX Data'!B431</f>
        <v>0</v>
      </c>
      <c r="C429" s="119" t="e">
        <f>VLOOKUP('Facility ABX Data'!B431,'Facility ABX Data'!$B$2:$M$4947,2, FALSE)</f>
        <v>#N/A</v>
      </c>
      <c r="D429" s="119" t="e">
        <f>VLOOKUP('Facility ABX Data'!B431,'Facility ABX Data'!$B$2:$M$4947,5, FALSE)</f>
        <v>#N/A</v>
      </c>
      <c r="E429" s="119" t="e">
        <f>VLOOKUP('Facility ABX Data'!B431,'Facility ABX Data'!$B$2:$H$4947,7, FALSE)</f>
        <v>#N/A</v>
      </c>
      <c r="F429" s="118" t="e">
        <f>VLOOKUP('Facility ABX Data'!B431,'Facility ABX Data'!$B$2:$M$4947,8, FALSE)</f>
        <v>#N/A</v>
      </c>
      <c r="G429" s="119" t="e">
        <f>VLOOKUP('Facility ABX Data'!B431,'Facility ABX Data'!$B$2:$M$4947,11, FALSE)</f>
        <v>#N/A</v>
      </c>
      <c r="H429" s="119" t="e">
        <f>VLOOKUP('Facility ABX Data'!B431,'Facility ABX Data'!$B$2:$M$4947,12, FALSE)</f>
        <v>#N/A</v>
      </c>
      <c r="I429" s="128" t="e">
        <f>VLOOKUP('Facility ABX Data'!B431,'Facility ABX Data'!$B$4:$M$4976,  10,FALSE)</f>
        <v>#N/A</v>
      </c>
    </row>
    <row r="430" spans="1:9" x14ac:dyDescent="0.25">
      <c r="A430" s="111">
        <f>'Facility ABX Data'!A432</f>
        <v>0</v>
      </c>
      <c r="B430" s="119">
        <f>'Facility ABX Data'!B432</f>
        <v>0</v>
      </c>
      <c r="C430" s="119" t="e">
        <f>VLOOKUP('Facility ABX Data'!B432,'Facility ABX Data'!$B$2:$M$4947,2, FALSE)</f>
        <v>#N/A</v>
      </c>
      <c r="D430" s="119" t="e">
        <f>VLOOKUP('Facility ABX Data'!B432,'Facility ABX Data'!$B$2:$M$4947,5, FALSE)</f>
        <v>#N/A</v>
      </c>
      <c r="E430" s="119" t="e">
        <f>VLOOKUP('Facility ABX Data'!B432,'Facility ABX Data'!$B$2:$H$4947,7, FALSE)</f>
        <v>#N/A</v>
      </c>
      <c r="F430" s="118" t="e">
        <f>VLOOKUP('Facility ABX Data'!B432,'Facility ABX Data'!$B$2:$M$4947,8, FALSE)</f>
        <v>#N/A</v>
      </c>
      <c r="G430" s="119" t="e">
        <f>VLOOKUP('Facility ABX Data'!B432,'Facility ABX Data'!$B$2:$M$4947,11, FALSE)</f>
        <v>#N/A</v>
      </c>
      <c r="H430" s="119" t="e">
        <f>VLOOKUP('Facility ABX Data'!B432,'Facility ABX Data'!$B$2:$M$4947,12, FALSE)</f>
        <v>#N/A</v>
      </c>
      <c r="I430" s="128" t="e">
        <f>VLOOKUP('Facility ABX Data'!B432,'Facility ABX Data'!$B$4:$M$4976,  10,FALSE)</f>
        <v>#N/A</v>
      </c>
    </row>
    <row r="431" spans="1:9" x14ac:dyDescent="0.25">
      <c r="A431" s="111">
        <f>'Facility ABX Data'!A433</f>
        <v>0</v>
      </c>
      <c r="B431" s="119">
        <f>'Facility ABX Data'!B433</f>
        <v>0</v>
      </c>
      <c r="C431" s="119" t="e">
        <f>VLOOKUP('Facility ABX Data'!B433,'Facility ABX Data'!$B$2:$M$4947,2, FALSE)</f>
        <v>#N/A</v>
      </c>
      <c r="D431" s="119" t="e">
        <f>VLOOKUP('Facility ABX Data'!B433,'Facility ABX Data'!$B$2:$M$4947,5, FALSE)</f>
        <v>#N/A</v>
      </c>
      <c r="E431" s="119" t="e">
        <f>VLOOKUP('Facility ABX Data'!B433,'Facility ABX Data'!$B$2:$H$4947,7, FALSE)</f>
        <v>#N/A</v>
      </c>
      <c r="F431" s="118" t="e">
        <f>VLOOKUP('Facility ABX Data'!B433,'Facility ABX Data'!$B$2:$M$4947,8, FALSE)</f>
        <v>#N/A</v>
      </c>
      <c r="G431" s="119" t="e">
        <f>VLOOKUP('Facility ABX Data'!B433,'Facility ABX Data'!$B$2:$M$4947,11, FALSE)</f>
        <v>#N/A</v>
      </c>
      <c r="H431" s="119" t="e">
        <f>VLOOKUP('Facility ABX Data'!B433,'Facility ABX Data'!$B$2:$M$4947,12, FALSE)</f>
        <v>#N/A</v>
      </c>
      <c r="I431" s="128" t="e">
        <f>VLOOKUP('Facility ABX Data'!B433,'Facility ABX Data'!$B$4:$M$4976,  10,FALSE)</f>
        <v>#N/A</v>
      </c>
    </row>
    <row r="432" spans="1:9" x14ac:dyDescent="0.25">
      <c r="A432" s="111">
        <f>'Facility ABX Data'!A434</f>
        <v>0</v>
      </c>
      <c r="B432" s="119">
        <f>'Facility ABX Data'!B434</f>
        <v>0</v>
      </c>
      <c r="C432" s="119" t="e">
        <f>VLOOKUP('Facility ABX Data'!B434,'Facility ABX Data'!$B$2:$M$4947,2, FALSE)</f>
        <v>#N/A</v>
      </c>
      <c r="D432" s="119" t="e">
        <f>VLOOKUP('Facility ABX Data'!B434,'Facility ABX Data'!$B$2:$M$4947,5, FALSE)</f>
        <v>#N/A</v>
      </c>
      <c r="E432" s="119" t="e">
        <f>VLOOKUP('Facility ABX Data'!B434,'Facility ABX Data'!$B$2:$H$4947,7, FALSE)</f>
        <v>#N/A</v>
      </c>
      <c r="F432" s="118" t="e">
        <f>VLOOKUP('Facility ABX Data'!B434,'Facility ABX Data'!$B$2:$M$4947,8, FALSE)</f>
        <v>#N/A</v>
      </c>
      <c r="G432" s="119" t="e">
        <f>VLOOKUP('Facility ABX Data'!B434,'Facility ABX Data'!$B$2:$M$4947,11, FALSE)</f>
        <v>#N/A</v>
      </c>
      <c r="H432" s="119" t="e">
        <f>VLOOKUP('Facility ABX Data'!B434,'Facility ABX Data'!$B$2:$M$4947,12, FALSE)</f>
        <v>#N/A</v>
      </c>
      <c r="I432" s="128" t="e">
        <f>VLOOKUP('Facility ABX Data'!B434,'Facility ABX Data'!$B$4:$M$4976,  10,FALSE)</f>
        <v>#N/A</v>
      </c>
    </row>
    <row r="433" spans="1:9" x14ac:dyDescent="0.25">
      <c r="A433" s="111">
        <f>'Facility ABX Data'!A435</f>
        <v>0</v>
      </c>
      <c r="B433" s="119">
        <f>'Facility ABX Data'!B435</f>
        <v>0</v>
      </c>
      <c r="C433" s="119" t="e">
        <f>VLOOKUP('Facility ABX Data'!B435,'Facility ABX Data'!$B$2:$M$4947,2, FALSE)</f>
        <v>#N/A</v>
      </c>
      <c r="D433" s="119" t="e">
        <f>VLOOKUP('Facility ABX Data'!B435,'Facility ABX Data'!$B$2:$M$4947,5, FALSE)</f>
        <v>#N/A</v>
      </c>
      <c r="E433" s="119" t="e">
        <f>VLOOKUP('Facility ABX Data'!B435,'Facility ABX Data'!$B$2:$H$4947,7, FALSE)</f>
        <v>#N/A</v>
      </c>
      <c r="F433" s="118" t="e">
        <f>VLOOKUP('Facility ABX Data'!B435,'Facility ABX Data'!$B$2:$M$4947,8, FALSE)</f>
        <v>#N/A</v>
      </c>
      <c r="G433" s="119" t="e">
        <f>VLOOKUP('Facility ABX Data'!B435,'Facility ABX Data'!$B$2:$M$4947,11, FALSE)</f>
        <v>#N/A</v>
      </c>
      <c r="H433" s="119" t="e">
        <f>VLOOKUP('Facility ABX Data'!B435,'Facility ABX Data'!$B$2:$M$4947,12, FALSE)</f>
        <v>#N/A</v>
      </c>
      <c r="I433" s="128" t="e">
        <f>VLOOKUP('Facility ABX Data'!B435,'Facility ABX Data'!$B$4:$M$4976,  10,FALSE)</f>
        <v>#N/A</v>
      </c>
    </row>
    <row r="434" spans="1:9" x14ac:dyDescent="0.25">
      <c r="A434" s="111">
        <f>'Facility ABX Data'!A436</f>
        <v>0</v>
      </c>
      <c r="B434" s="119">
        <f>'Facility ABX Data'!B436</f>
        <v>0</v>
      </c>
      <c r="C434" s="119" t="e">
        <f>VLOOKUP('Facility ABX Data'!B436,'Facility ABX Data'!$B$2:$M$4947,2, FALSE)</f>
        <v>#N/A</v>
      </c>
      <c r="D434" s="119" t="e">
        <f>VLOOKUP('Facility ABX Data'!B436,'Facility ABX Data'!$B$2:$M$4947,5, FALSE)</f>
        <v>#N/A</v>
      </c>
      <c r="E434" s="119" t="e">
        <f>VLOOKUP('Facility ABX Data'!B436,'Facility ABX Data'!$B$2:$H$4947,7, FALSE)</f>
        <v>#N/A</v>
      </c>
      <c r="F434" s="118" t="e">
        <f>VLOOKUP('Facility ABX Data'!B436,'Facility ABX Data'!$B$2:$M$4947,8, FALSE)</f>
        <v>#N/A</v>
      </c>
      <c r="G434" s="119" t="e">
        <f>VLOOKUP('Facility ABX Data'!B436,'Facility ABX Data'!$B$2:$M$4947,11, FALSE)</f>
        <v>#N/A</v>
      </c>
      <c r="H434" s="119" t="e">
        <f>VLOOKUP('Facility ABX Data'!B436,'Facility ABX Data'!$B$2:$M$4947,12, FALSE)</f>
        <v>#N/A</v>
      </c>
      <c r="I434" s="128" t="e">
        <f>VLOOKUP('Facility ABX Data'!B436,'Facility ABX Data'!$B$4:$M$4976,  10,FALSE)</f>
        <v>#N/A</v>
      </c>
    </row>
    <row r="435" spans="1:9" x14ac:dyDescent="0.25">
      <c r="A435" s="111">
        <f>'Facility ABX Data'!A437</f>
        <v>0</v>
      </c>
      <c r="B435" s="119">
        <f>'Facility ABX Data'!B437</f>
        <v>0</v>
      </c>
      <c r="C435" s="119" t="e">
        <f>VLOOKUP('Facility ABX Data'!B437,'Facility ABX Data'!$B$2:$M$4947,2, FALSE)</f>
        <v>#N/A</v>
      </c>
      <c r="D435" s="119" t="e">
        <f>VLOOKUP('Facility ABX Data'!B437,'Facility ABX Data'!$B$2:$M$4947,5, FALSE)</f>
        <v>#N/A</v>
      </c>
      <c r="E435" s="119" t="e">
        <f>VLOOKUP('Facility ABX Data'!B437,'Facility ABX Data'!$B$2:$H$4947,7, FALSE)</f>
        <v>#N/A</v>
      </c>
      <c r="F435" s="118" t="e">
        <f>VLOOKUP('Facility ABX Data'!B437,'Facility ABX Data'!$B$2:$M$4947,8, FALSE)</f>
        <v>#N/A</v>
      </c>
      <c r="G435" s="119" t="e">
        <f>VLOOKUP('Facility ABX Data'!B437,'Facility ABX Data'!$B$2:$M$4947,11, FALSE)</f>
        <v>#N/A</v>
      </c>
      <c r="H435" s="119" t="e">
        <f>VLOOKUP('Facility ABX Data'!B437,'Facility ABX Data'!$B$2:$M$4947,12, FALSE)</f>
        <v>#N/A</v>
      </c>
      <c r="I435" s="128" t="e">
        <f>VLOOKUP('Facility ABX Data'!B437,'Facility ABX Data'!$B$4:$M$4976,  10,FALSE)</f>
        <v>#N/A</v>
      </c>
    </row>
    <row r="436" spans="1:9" x14ac:dyDescent="0.25">
      <c r="A436" s="111">
        <f>'Facility ABX Data'!A438</f>
        <v>0</v>
      </c>
      <c r="B436" s="119">
        <f>'Facility ABX Data'!B438</f>
        <v>0</v>
      </c>
      <c r="C436" s="119" t="e">
        <f>VLOOKUP('Facility ABX Data'!B438,'Facility ABX Data'!$B$2:$M$4947,2, FALSE)</f>
        <v>#N/A</v>
      </c>
      <c r="D436" s="119" t="e">
        <f>VLOOKUP('Facility ABX Data'!B438,'Facility ABX Data'!$B$2:$M$4947,5, FALSE)</f>
        <v>#N/A</v>
      </c>
      <c r="E436" s="119" t="e">
        <f>VLOOKUP('Facility ABX Data'!B438,'Facility ABX Data'!$B$2:$H$4947,7, FALSE)</f>
        <v>#N/A</v>
      </c>
      <c r="F436" s="118" t="e">
        <f>VLOOKUP('Facility ABX Data'!B438,'Facility ABX Data'!$B$2:$M$4947,8, FALSE)</f>
        <v>#N/A</v>
      </c>
      <c r="G436" s="119" t="e">
        <f>VLOOKUP('Facility ABX Data'!B438,'Facility ABX Data'!$B$2:$M$4947,11, FALSE)</f>
        <v>#N/A</v>
      </c>
      <c r="H436" s="119" t="e">
        <f>VLOOKUP('Facility ABX Data'!B438,'Facility ABX Data'!$B$2:$M$4947,12, FALSE)</f>
        <v>#N/A</v>
      </c>
      <c r="I436" s="128" t="e">
        <f>VLOOKUP('Facility ABX Data'!B438,'Facility ABX Data'!$B$4:$M$4976,  10,FALSE)</f>
        <v>#N/A</v>
      </c>
    </row>
    <row r="437" spans="1:9" x14ac:dyDescent="0.25">
      <c r="A437" s="111">
        <f>'Facility ABX Data'!A439</f>
        <v>0</v>
      </c>
      <c r="B437" s="119">
        <f>'Facility ABX Data'!B439</f>
        <v>0</v>
      </c>
      <c r="C437" s="119" t="e">
        <f>VLOOKUP('Facility ABX Data'!B439,'Facility ABX Data'!$B$2:$M$4947,2, FALSE)</f>
        <v>#N/A</v>
      </c>
      <c r="D437" s="119" t="e">
        <f>VLOOKUP('Facility ABX Data'!B439,'Facility ABX Data'!$B$2:$M$4947,5, FALSE)</f>
        <v>#N/A</v>
      </c>
      <c r="E437" s="119" t="e">
        <f>VLOOKUP('Facility ABX Data'!B439,'Facility ABX Data'!$B$2:$H$4947,7, FALSE)</f>
        <v>#N/A</v>
      </c>
      <c r="F437" s="118" t="e">
        <f>VLOOKUP('Facility ABX Data'!B439,'Facility ABX Data'!$B$2:$M$4947,8, FALSE)</f>
        <v>#N/A</v>
      </c>
      <c r="G437" s="119" t="e">
        <f>VLOOKUP('Facility ABX Data'!B439,'Facility ABX Data'!$B$2:$M$4947,11, FALSE)</f>
        <v>#N/A</v>
      </c>
      <c r="H437" s="119" t="e">
        <f>VLOOKUP('Facility ABX Data'!B439,'Facility ABX Data'!$B$2:$M$4947,12, FALSE)</f>
        <v>#N/A</v>
      </c>
      <c r="I437" s="128" t="e">
        <f>VLOOKUP('Facility ABX Data'!B439,'Facility ABX Data'!$B$4:$M$4976,  10,FALSE)</f>
        <v>#N/A</v>
      </c>
    </row>
    <row r="438" spans="1:9" x14ac:dyDescent="0.25">
      <c r="A438" s="111">
        <f>'Facility ABX Data'!A440</f>
        <v>0</v>
      </c>
      <c r="B438" s="119">
        <f>'Facility ABX Data'!B440</f>
        <v>0</v>
      </c>
      <c r="C438" s="119" t="e">
        <f>VLOOKUP('Facility ABX Data'!B440,'Facility ABX Data'!$B$2:$M$4947,2, FALSE)</f>
        <v>#N/A</v>
      </c>
      <c r="D438" s="119" t="e">
        <f>VLOOKUP('Facility ABX Data'!B440,'Facility ABX Data'!$B$2:$M$4947,5, FALSE)</f>
        <v>#N/A</v>
      </c>
      <c r="E438" s="119" t="e">
        <f>VLOOKUP('Facility ABX Data'!B440,'Facility ABX Data'!$B$2:$H$4947,7, FALSE)</f>
        <v>#N/A</v>
      </c>
      <c r="F438" s="118" t="e">
        <f>VLOOKUP('Facility ABX Data'!B440,'Facility ABX Data'!$B$2:$M$4947,8, FALSE)</f>
        <v>#N/A</v>
      </c>
      <c r="G438" s="119" t="e">
        <f>VLOOKUP('Facility ABX Data'!B440,'Facility ABX Data'!$B$2:$M$4947,11, FALSE)</f>
        <v>#N/A</v>
      </c>
      <c r="H438" s="119" t="e">
        <f>VLOOKUP('Facility ABX Data'!B440,'Facility ABX Data'!$B$2:$M$4947,12, FALSE)</f>
        <v>#N/A</v>
      </c>
      <c r="I438" s="128" t="e">
        <f>VLOOKUP('Facility ABX Data'!B440,'Facility ABX Data'!$B$4:$M$4976,  10,FALSE)</f>
        <v>#N/A</v>
      </c>
    </row>
    <row r="439" spans="1:9" x14ac:dyDescent="0.25">
      <c r="A439" s="111">
        <f>'Facility ABX Data'!A441</f>
        <v>0</v>
      </c>
      <c r="B439" s="119">
        <f>'Facility ABX Data'!B441</f>
        <v>0</v>
      </c>
      <c r="C439" s="119" t="e">
        <f>VLOOKUP('Facility ABX Data'!B441,'Facility ABX Data'!$B$2:$M$4947,2, FALSE)</f>
        <v>#N/A</v>
      </c>
      <c r="D439" s="119" t="e">
        <f>VLOOKUP('Facility ABX Data'!B441,'Facility ABX Data'!$B$2:$M$4947,5, FALSE)</f>
        <v>#N/A</v>
      </c>
      <c r="E439" s="119" t="e">
        <f>VLOOKUP('Facility ABX Data'!B441,'Facility ABX Data'!$B$2:$H$4947,7, FALSE)</f>
        <v>#N/A</v>
      </c>
      <c r="F439" s="118" t="e">
        <f>VLOOKUP('Facility ABX Data'!B441,'Facility ABX Data'!$B$2:$M$4947,8, FALSE)</f>
        <v>#N/A</v>
      </c>
      <c r="G439" s="119" t="e">
        <f>VLOOKUP('Facility ABX Data'!B441,'Facility ABX Data'!$B$2:$M$4947,11, FALSE)</f>
        <v>#N/A</v>
      </c>
      <c r="H439" s="119" t="e">
        <f>VLOOKUP('Facility ABX Data'!B441,'Facility ABX Data'!$B$2:$M$4947,12, FALSE)</f>
        <v>#N/A</v>
      </c>
      <c r="I439" s="128" t="e">
        <f>VLOOKUP('Facility ABX Data'!B441,'Facility ABX Data'!$B$4:$M$4976,  10,FALSE)</f>
        <v>#N/A</v>
      </c>
    </row>
    <row r="440" spans="1:9" x14ac:dyDescent="0.25">
      <c r="A440" s="111">
        <f>'Facility ABX Data'!A442</f>
        <v>0</v>
      </c>
      <c r="B440" s="119">
        <f>'Facility ABX Data'!B442</f>
        <v>0</v>
      </c>
      <c r="C440" s="119" t="e">
        <f>VLOOKUP('Facility ABX Data'!B442,'Facility ABX Data'!$B$2:$M$4947,2, FALSE)</f>
        <v>#N/A</v>
      </c>
      <c r="D440" s="119" t="e">
        <f>VLOOKUP('Facility ABX Data'!B442,'Facility ABX Data'!$B$2:$M$4947,5, FALSE)</f>
        <v>#N/A</v>
      </c>
      <c r="E440" s="119" t="e">
        <f>VLOOKUP('Facility ABX Data'!B442,'Facility ABX Data'!$B$2:$H$4947,7, FALSE)</f>
        <v>#N/A</v>
      </c>
      <c r="F440" s="118" t="e">
        <f>VLOOKUP('Facility ABX Data'!B442,'Facility ABX Data'!$B$2:$M$4947,8, FALSE)</f>
        <v>#N/A</v>
      </c>
      <c r="G440" s="119" t="e">
        <f>VLOOKUP('Facility ABX Data'!B442,'Facility ABX Data'!$B$2:$M$4947,11, FALSE)</f>
        <v>#N/A</v>
      </c>
      <c r="H440" s="119" t="e">
        <f>VLOOKUP('Facility ABX Data'!B442,'Facility ABX Data'!$B$2:$M$4947,12, FALSE)</f>
        <v>#N/A</v>
      </c>
      <c r="I440" s="128" t="e">
        <f>VLOOKUP('Facility ABX Data'!B442,'Facility ABX Data'!$B$4:$M$4976,  10,FALSE)</f>
        <v>#N/A</v>
      </c>
    </row>
    <row r="441" spans="1:9" x14ac:dyDescent="0.25">
      <c r="A441" s="111">
        <f>'Facility ABX Data'!A443</f>
        <v>0</v>
      </c>
      <c r="B441" s="119">
        <f>'Facility ABX Data'!B443</f>
        <v>0</v>
      </c>
      <c r="C441" s="119" t="e">
        <f>VLOOKUP('Facility ABX Data'!B443,'Facility ABX Data'!$B$2:$M$4947,2, FALSE)</f>
        <v>#N/A</v>
      </c>
      <c r="D441" s="119" t="e">
        <f>VLOOKUP('Facility ABX Data'!B443,'Facility ABX Data'!$B$2:$M$4947,5, FALSE)</f>
        <v>#N/A</v>
      </c>
      <c r="E441" s="119" t="e">
        <f>VLOOKUP('Facility ABX Data'!B443,'Facility ABX Data'!$B$2:$H$4947,7, FALSE)</f>
        <v>#N/A</v>
      </c>
      <c r="F441" s="118" t="e">
        <f>VLOOKUP('Facility ABX Data'!B443,'Facility ABX Data'!$B$2:$M$4947,8, FALSE)</f>
        <v>#N/A</v>
      </c>
      <c r="G441" s="119" t="e">
        <f>VLOOKUP('Facility ABX Data'!B443,'Facility ABX Data'!$B$2:$M$4947,11, FALSE)</f>
        <v>#N/A</v>
      </c>
      <c r="H441" s="119" t="e">
        <f>VLOOKUP('Facility ABX Data'!B443,'Facility ABX Data'!$B$2:$M$4947,12, FALSE)</f>
        <v>#N/A</v>
      </c>
      <c r="I441" s="128" t="e">
        <f>VLOOKUP('Facility ABX Data'!B443,'Facility ABX Data'!$B$4:$M$4976,  10,FALSE)</f>
        <v>#N/A</v>
      </c>
    </row>
    <row r="442" spans="1:9" x14ac:dyDescent="0.25">
      <c r="A442" s="111">
        <f>'Facility ABX Data'!A444</f>
        <v>0</v>
      </c>
      <c r="B442" s="119">
        <f>'Facility ABX Data'!B444</f>
        <v>0</v>
      </c>
      <c r="C442" s="119" t="e">
        <f>VLOOKUP('Facility ABX Data'!B444,'Facility ABX Data'!$B$2:$M$4947,2, FALSE)</f>
        <v>#N/A</v>
      </c>
      <c r="D442" s="119" t="e">
        <f>VLOOKUP('Facility ABX Data'!B444,'Facility ABX Data'!$B$2:$M$4947,5, FALSE)</f>
        <v>#N/A</v>
      </c>
      <c r="E442" s="119" t="e">
        <f>VLOOKUP('Facility ABX Data'!B444,'Facility ABX Data'!$B$2:$H$4947,7, FALSE)</f>
        <v>#N/A</v>
      </c>
      <c r="F442" s="118" t="e">
        <f>VLOOKUP('Facility ABX Data'!B444,'Facility ABX Data'!$B$2:$M$4947,8, FALSE)</f>
        <v>#N/A</v>
      </c>
      <c r="G442" s="119" t="e">
        <f>VLOOKUP('Facility ABX Data'!B444,'Facility ABX Data'!$B$2:$M$4947,11, FALSE)</f>
        <v>#N/A</v>
      </c>
      <c r="H442" s="119" t="e">
        <f>VLOOKUP('Facility ABX Data'!B444,'Facility ABX Data'!$B$2:$M$4947,12, FALSE)</f>
        <v>#N/A</v>
      </c>
      <c r="I442" s="128" t="e">
        <f>VLOOKUP('Facility ABX Data'!B444,'Facility ABX Data'!$B$4:$M$4976,  10,FALSE)</f>
        <v>#N/A</v>
      </c>
    </row>
    <row r="443" spans="1:9" x14ac:dyDescent="0.25">
      <c r="A443" s="111">
        <f>'Facility ABX Data'!A445</f>
        <v>0</v>
      </c>
      <c r="B443" s="119">
        <f>'Facility ABX Data'!B445</f>
        <v>0</v>
      </c>
      <c r="C443" s="119" t="e">
        <f>VLOOKUP('Facility ABX Data'!B445,'Facility ABX Data'!$B$2:$M$4947,2, FALSE)</f>
        <v>#N/A</v>
      </c>
      <c r="D443" s="119" t="e">
        <f>VLOOKUP('Facility ABX Data'!B445,'Facility ABX Data'!$B$2:$M$4947,5, FALSE)</f>
        <v>#N/A</v>
      </c>
      <c r="E443" s="119" t="e">
        <f>VLOOKUP('Facility ABX Data'!B445,'Facility ABX Data'!$B$2:$H$4947,7, FALSE)</f>
        <v>#N/A</v>
      </c>
      <c r="F443" s="118" t="e">
        <f>VLOOKUP('Facility ABX Data'!B445,'Facility ABX Data'!$B$2:$M$4947,8, FALSE)</f>
        <v>#N/A</v>
      </c>
      <c r="G443" s="119" t="e">
        <f>VLOOKUP('Facility ABX Data'!B445,'Facility ABX Data'!$B$2:$M$4947,11, FALSE)</f>
        <v>#N/A</v>
      </c>
      <c r="H443" s="119" t="e">
        <f>VLOOKUP('Facility ABX Data'!B445,'Facility ABX Data'!$B$2:$M$4947,12, FALSE)</f>
        <v>#N/A</v>
      </c>
      <c r="I443" s="128" t="e">
        <f>VLOOKUP('Facility ABX Data'!B445,'Facility ABX Data'!$B$4:$M$4976,  10,FALSE)</f>
        <v>#N/A</v>
      </c>
    </row>
    <row r="444" spans="1:9" x14ac:dyDescent="0.25">
      <c r="A444" s="111">
        <f>'Facility ABX Data'!A446</f>
        <v>0</v>
      </c>
      <c r="B444" s="119">
        <f>'Facility ABX Data'!B446</f>
        <v>0</v>
      </c>
      <c r="C444" s="119" t="e">
        <f>VLOOKUP('Facility ABX Data'!B446,'Facility ABX Data'!$B$2:$M$4947,2, FALSE)</f>
        <v>#N/A</v>
      </c>
      <c r="D444" s="119" t="e">
        <f>VLOOKUP('Facility ABX Data'!B446,'Facility ABX Data'!$B$2:$M$4947,5, FALSE)</f>
        <v>#N/A</v>
      </c>
      <c r="E444" s="119" t="e">
        <f>VLOOKUP('Facility ABX Data'!B446,'Facility ABX Data'!$B$2:$H$4947,7, FALSE)</f>
        <v>#N/A</v>
      </c>
      <c r="F444" s="118" t="e">
        <f>VLOOKUP('Facility ABX Data'!B446,'Facility ABX Data'!$B$2:$M$4947,8, FALSE)</f>
        <v>#N/A</v>
      </c>
      <c r="G444" s="119" t="e">
        <f>VLOOKUP('Facility ABX Data'!B446,'Facility ABX Data'!$B$2:$M$4947,11, FALSE)</f>
        <v>#N/A</v>
      </c>
      <c r="H444" s="119" t="e">
        <f>VLOOKUP('Facility ABX Data'!B446,'Facility ABX Data'!$B$2:$M$4947,12, FALSE)</f>
        <v>#N/A</v>
      </c>
      <c r="I444" s="128" t="e">
        <f>VLOOKUP('Facility ABX Data'!B446,'Facility ABX Data'!$B$4:$M$4976,  10,FALSE)</f>
        <v>#N/A</v>
      </c>
    </row>
    <row r="445" spans="1:9" x14ac:dyDescent="0.25">
      <c r="A445" s="111">
        <f>'Facility ABX Data'!A447</f>
        <v>0</v>
      </c>
      <c r="B445" s="119">
        <f>'Facility ABX Data'!B447</f>
        <v>0</v>
      </c>
      <c r="C445" s="119" t="e">
        <f>VLOOKUP('Facility ABX Data'!B447,'Facility ABX Data'!$B$2:$M$4947,2, FALSE)</f>
        <v>#N/A</v>
      </c>
      <c r="D445" s="119" t="e">
        <f>VLOOKUP('Facility ABX Data'!B447,'Facility ABX Data'!$B$2:$M$4947,5, FALSE)</f>
        <v>#N/A</v>
      </c>
      <c r="E445" s="119" t="e">
        <f>VLOOKUP('Facility ABX Data'!B447,'Facility ABX Data'!$B$2:$H$4947,7, FALSE)</f>
        <v>#N/A</v>
      </c>
      <c r="F445" s="118" t="e">
        <f>VLOOKUP('Facility ABX Data'!B447,'Facility ABX Data'!$B$2:$M$4947,8, FALSE)</f>
        <v>#N/A</v>
      </c>
      <c r="G445" s="119" t="e">
        <f>VLOOKUP('Facility ABX Data'!B447,'Facility ABX Data'!$B$2:$M$4947,11, FALSE)</f>
        <v>#N/A</v>
      </c>
      <c r="H445" s="119" t="e">
        <f>VLOOKUP('Facility ABX Data'!B447,'Facility ABX Data'!$B$2:$M$4947,12, FALSE)</f>
        <v>#N/A</v>
      </c>
      <c r="I445" s="128" t="e">
        <f>VLOOKUP('Facility ABX Data'!B447,'Facility ABX Data'!$B$4:$M$4976,  10,FALSE)</f>
        <v>#N/A</v>
      </c>
    </row>
    <row r="446" spans="1:9" x14ac:dyDescent="0.25">
      <c r="A446" s="111">
        <f>'Facility ABX Data'!A448</f>
        <v>0</v>
      </c>
      <c r="B446" s="119">
        <f>'Facility ABX Data'!B448</f>
        <v>0</v>
      </c>
      <c r="C446" s="119" t="e">
        <f>VLOOKUP('Facility ABX Data'!B448,'Facility ABX Data'!$B$2:$M$4947,2, FALSE)</f>
        <v>#N/A</v>
      </c>
      <c r="D446" s="119" t="e">
        <f>VLOOKUP('Facility ABX Data'!B448,'Facility ABX Data'!$B$2:$M$4947,5, FALSE)</f>
        <v>#N/A</v>
      </c>
      <c r="E446" s="119" t="e">
        <f>VLOOKUP('Facility ABX Data'!B448,'Facility ABX Data'!$B$2:$H$4947,7, FALSE)</f>
        <v>#N/A</v>
      </c>
      <c r="F446" s="118" t="e">
        <f>VLOOKUP('Facility ABX Data'!B448,'Facility ABX Data'!$B$2:$M$4947,8, FALSE)</f>
        <v>#N/A</v>
      </c>
      <c r="G446" s="119" t="e">
        <f>VLOOKUP('Facility ABX Data'!B448,'Facility ABX Data'!$B$2:$M$4947,11, FALSE)</f>
        <v>#N/A</v>
      </c>
      <c r="H446" s="119" t="e">
        <f>VLOOKUP('Facility ABX Data'!B448,'Facility ABX Data'!$B$2:$M$4947,12, FALSE)</f>
        <v>#N/A</v>
      </c>
      <c r="I446" s="128" t="e">
        <f>VLOOKUP('Facility ABX Data'!B448,'Facility ABX Data'!$B$4:$M$4976,  10,FALSE)</f>
        <v>#N/A</v>
      </c>
    </row>
    <row r="447" spans="1:9" x14ac:dyDescent="0.25">
      <c r="A447" s="111">
        <f>'Facility ABX Data'!A449</f>
        <v>0</v>
      </c>
      <c r="B447" s="119">
        <f>'Facility ABX Data'!B449</f>
        <v>0</v>
      </c>
      <c r="C447" s="119" t="e">
        <f>VLOOKUP('Facility ABX Data'!B449,'Facility ABX Data'!$B$2:$M$4947,2, FALSE)</f>
        <v>#N/A</v>
      </c>
      <c r="D447" s="119" t="e">
        <f>VLOOKUP('Facility ABX Data'!B449,'Facility ABX Data'!$B$2:$M$4947,5, FALSE)</f>
        <v>#N/A</v>
      </c>
      <c r="E447" s="119" t="e">
        <f>VLOOKUP('Facility ABX Data'!B449,'Facility ABX Data'!$B$2:$H$4947,7, FALSE)</f>
        <v>#N/A</v>
      </c>
      <c r="F447" s="118" t="e">
        <f>VLOOKUP('Facility ABX Data'!B449,'Facility ABX Data'!$B$2:$M$4947,8, FALSE)</f>
        <v>#N/A</v>
      </c>
      <c r="G447" s="119" t="e">
        <f>VLOOKUP('Facility ABX Data'!B449,'Facility ABX Data'!$B$2:$M$4947,11, FALSE)</f>
        <v>#N/A</v>
      </c>
      <c r="H447" s="119" t="e">
        <f>VLOOKUP('Facility ABX Data'!B449,'Facility ABX Data'!$B$2:$M$4947,12, FALSE)</f>
        <v>#N/A</v>
      </c>
      <c r="I447" s="128" t="e">
        <f>VLOOKUP('Facility ABX Data'!B449,'Facility ABX Data'!$B$4:$M$4976,  10,FALSE)</f>
        <v>#N/A</v>
      </c>
    </row>
    <row r="448" spans="1:9" x14ac:dyDescent="0.25">
      <c r="A448" s="111">
        <f>'Facility ABX Data'!A450</f>
        <v>0</v>
      </c>
      <c r="B448" s="119">
        <f>'Facility ABX Data'!B450</f>
        <v>0</v>
      </c>
      <c r="C448" s="119" t="e">
        <f>VLOOKUP('Facility ABX Data'!B450,'Facility ABX Data'!$B$2:$M$4947,2, FALSE)</f>
        <v>#N/A</v>
      </c>
      <c r="D448" s="119" t="e">
        <f>VLOOKUP('Facility ABX Data'!B450,'Facility ABX Data'!$B$2:$M$4947,5, FALSE)</f>
        <v>#N/A</v>
      </c>
      <c r="E448" s="119" t="e">
        <f>VLOOKUP('Facility ABX Data'!B450,'Facility ABX Data'!$B$2:$H$4947,7, FALSE)</f>
        <v>#N/A</v>
      </c>
      <c r="F448" s="118" t="e">
        <f>VLOOKUP('Facility ABX Data'!B450,'Facility ABX Data'!$B$2:$M$4947,8, FALSE)</f>
        <v>#N/A</v>
      </c>
      <c r="G448" s="119" t="e">
        <f>VLOOKUP('Facility ABX Data'!B450,'Facility ABX Data'!$B$2:$M$4947,11, FALSE)</f>
        <v>#N/A</v>
      </c>
      <c r="H448" s="119" t="e">
        <f>VLOOKUP('Facility ABX Data'!B450,'Facility ABX Data'!$B$2:$M$4947,12, FALSE)</f>
        <v>#N/A</v>
      </c>
      <c r="I448" s="128" t="e">
        <f>VLOOKUP('Facility ABX Data'!B450,'Facility ABX Data'!$B$4:$M$4976,  10,FALSE)</f>
        <v>#N/A</v>
      </c>
    </row>
    <row r="449" spans="1:9" x14ac:dyDescent="0.25">
      <c r="A449" s="111">
        <f>'Facility ABX Data'!A451</f>
        <v>0</v>
      </c>
      <c r="B449" s="119">
        <f>'Facility ABX Data'!B451</f>
        <v>0</v>
      </c>
      <c r="C449" s="119" t="e">
        <f>VLOOKUP('Facility ABX Data'!B451,'Facility ABX Data'!$B$2:$M$4947,2, FALSE)</f>
        <v>#N/A</v>
      </c>
      <c r="D449" s="119" t="e">
        <f>VLOOKUP('Facility ABX Data'!B451,'Facility ABX Data'!$B$2:$M$4947,5, FALSE)</f>
        <v>#N/A</v>
      </c>
      <c r="E449" s="119" t="e">
        <f>VLOOKUP('Facility ABX Data'!B451,'Facility ABX Data'!$B$2:$H$4947,7, FALSE)</f>
        <v>#N/A</v>
      </c>
      <c r="F449" s="118" t="e">
        <f>VLOOKUP('Facility ABX Data'!B451,'Facility ABX Data'!$B$2:$M$4947,8, FALSE)</f>
        <v>#N/A</v>
      </c>
      <c r="G449" s="119" t="e">
        <f>VLOOKUP('Facility ABX Data'!B451,'Facility ABX Data'!$B$2:$M$4947,11, FALSE)</f>
        <v>#N/A</v>
      </c>
      <c r="H449" s="119" t="e">
        <f>VLOOKUP('Facility ABX Data'!B451,'Facility ABX Data'!$B$2:$M$4947,12, FALSE)</f>
        <v>#N/A</v>
      </c>
      <c r="I449" s="128" t="e">
        <f>VLOOKUP('Facility ABX Data'!B451,'Facility ABX Data'!$B$4:$M$4976,  10,FALSE)</f>
        <v>#N/A</v>
      </c>
    </row>
    <row r="450" spans="1:9" x14ac:dyDescent="0.25">
      <c r="A450" s="111">
        <f>'Facility ABX Data'!A452</f>
        <v>0</v>
      </c>
      <c r="B450" s="119">
        <f>'Facility ABX Data'!B452</f>
        <v>0</v>
      </c>
      <c r="C450" s="119" t="e">
        <f>VLOOKUP('Facility ABX Data'!B452,'Facility ABX Data'!$B$2:$M$4947,2, FALSE)</f>
        <v>#N/A</v>
      </c>
      <c r="D450" s="119" t="e">
        <f>VLOOKUP('Facility ABX Data'!B452,'Facility ABX Data'!$B$2:$M$4947,5, FALSE)</f>
        <v>#N/A</v>
      </c>
      <c r="E450" s="119" t="e">
        <f>VLOOKUP('Facility ABX Data'!B452,'Facility ABX Data'!$B$2:$H$4947,7, FALSE)</f>
        <v>#N/A</v>
      </c>
      <c r="F450" s="118" t="e">
        <f>VLOOKUP('Facility ABX Data'!B452,'Facility ABX Data'!$B$2:$M$4947,8, FALSE)</f>
        <v>#N/A</v>
      </c>
      <c r="G450" s="119" t="e">
        <f>VLOOKUP('Facility ABX Data'!B452,'Facility ABX Data'!$B$2:$M$4947,11, FALSE)</f>
        <v>#N/A</v>
      </c>
      <c r="H450" s="119" t="e">
        <f>VLOOKUP('Facility ABX Data'!B452,'Facility ABX Data'!$B$2:$M$4947,12, FALSE)</f>
        <v>#N/A</v>
      </c>
      <c r="I450" s="128" t="e">
        <f>VLOOKUP('Facility ABX Data'!B452,'Facility ABX Data'!$B$4:$M$4976,  10,FALSE)</f>
        <v>#N/A</v>
      </c>
    </row>
    <row r="451" spans="1:9" x14ac:dyDescent="0.25">
      <c r="A451" s="111">
        <f>'Facility ABX Data'!A453</f>
        <v>0</v>
      </c>
      <c r="B451" s="119">
        <f>'Facility ABX Data'!B453</f>
        <v>0</v>
      </c>
      <c r="C451" s="119" t="e">
        <f>VLOOKUP('Facility ABX Data'!B453,'Facility ABX Data'!$B$2:$M$4947,2, FALSE)</f>
        <v>#N/A</v>
      </c>
      <c r="D451" s="119" t="e">
        <f>VLOOKUP('Facility ABX Data'!B453,'Facility ABX Data'!$B$2:$M$4947,5, FALSE)</f>
        <v>#N/A</v>
      </c>
      <c r="E451" s="119" t="e">
        <f>VLOOKUP('Facility ABX Data'!B453,'Facility ABX Data'!$B$2:$H$4947,7, FALSE)</f>
        <v>#N/A</v>
      </c>
      <c r="F451" s="118" t="e">
        <f>VLOOKUP('Facility ABX Data'!B453,'Facility ABX Data'!$B$2:$M$4947,8, FALSE)</f>
        <v>#N/A</v>
      </c>
      <c r="G451" s="119" t="e">
        <f>VLOOKUP('Facility ABX Data'!B453,'Facility ABX Data'!$B$2:$M$4947,11, FALSE)</f>
        <v>#N/A</v>
      </c>
      <c r="H451" s="119" t="e">
        <f>VLOOKUP('Facility ABX Data'!B453,'Facility ABX Data'!$B$2:$M$4947,12, FALSE)</f>
        <v>#N/A</v>
      </c>
      <c r="I451" s="128" t="e">
        <f>VLOOKUP('Facility ABX Data'!B453,'Facility ABX Data'!$B$4:$M$4976,  10,FALSE)</f>
        <v>#N/A</v>
      </c>
    </row>
    <row r="452" spans="1:9" x14ac:dyDescent="0.25">
      <c r="A452" s="111">
        <f>'Facility ABX Data'!A454</f>
        <v>0</v>
      </c>
      <c r="B452" s="119">
        <f>'Facility ABX Data'!B454</f>
        <v>0</v>
      </c>
      <c r="C452" s="119" t="e">
        <f>VLOOKUP('Facility ABX Data'!B454,'Facility ABX Data'!$B$2:$M$4947,2, FALSE)</f>
        <v>#N/A</v>
      </c>
      <c r="D452" s="119" t="e">
        <f>VLOOKUP('Facility ABX Data'!B454,'Facility ABX Data'!$B$2:$M$4947,5, FALSE)</f>
        <v>#N/A</v>
      </c>
      <c r="E452" s="119" t="e">
        <f>VLOOKUP('Facility ABX Data'!B454,'Facility ABX Data'!$B$2:$H$4947,7, FALSE)</f>
        <v>#N/A</v>
      </c>
      <c r="F452" s="118" t="e">
        <f>VLOOKUP('Facility ABX Data'!B454,'Facility ABX Data'!$B$2:$M$4947,8, FALSE)</f>
        <v>#N/A</v>
      </c>
      <c r="G452" s="119" t="e">
        <f>VLOOKUP('Facility ABX Data'!B454,'Facility ABX Data'!$B$2:$M$4947,11, FALSE)</f>
        <v>#N/A</v>
      </c>
      <c r="H452" s="119" t="e">
        <f>VLOOKUP('Facility ABX Data'!B454,'Facility ABX Data'!$B$2:$M$4947,12, FALSE)</f>
        <v>#N/A</v>
      </c>
      <c r="I452" s="128" t="e">
        <f>VLOOKUP('Facility ABX Data'!B454,'Facility ABX Data'!$B$4:$M$4976,  10,FALSE)</f>
        <v>#N/A</v>
      </c>
    </row>
    <row r="453" spans="1:9" x14ac:dyDescent="0.25">
      <c r="A453" s="111">
        <f>'Facility ABX Data'!A455</f>
        <v>0</v>
      </c>
      <c r="B453" s="119">
        <f>'Facility ABX Data'!B455</f>
        <v>0</v>
      </c>
      <c r="C453" s="119" t="e">
        <f>VLOOKUP('Facility ABX Data'!B455,'Facility ABX Data'!$B$2:$M$4947,2, FALSE)</f>
        <v>#N/A</v>
      </c>
      <c r="D453" s="119" t="e">
        <f>VLOOKUP('Facility ABX Data'!B455,'Facility ABX Data'!$B$2:$M$4947,5, FALSE)</f>
        <v>#N/A</v>
      </c>
      <c r="E453" s="119" t="e">
        <f>VLOOKUP('Facility ABX Data'!B455,'Facility ABX Data'!$B$2:$H$4947,7, FALSE)</f>
        <v>#N/A</v>
      </c>
      <c r="F453" s="118" t="e">
        <f>VLOOKUP('Facility ABX Data'!B455,'Facility ABX Data'!$B$2:$M$4947,8, FALSE)</f>
        <v>#N/A</v>
      </c>
      <c r="G453" s="119" t="e">
        <f>VLOOKUP('Facility ABX Data'!B455,'Facility ABX Data'!$B$2:$M$4947,11, FALSE)</f>
        <v>#N/A</v>
      </c>
      <c r="H453" s="119" t="e">
        <f>VLOOKUP('Facility ABX Data'!B455,'Facility ABX Data'!$B$2:$M$4947,12, FALSE)</f>
        <v>#N/A</v>
      </c>
      <c r="I453" s="128" t="e">
        <f>VLOOKUP('Facility ABX Data'!B455,'Facility ABX Data'!$B$4:$M$4976,  10,FALSE)</f>
        <v>#N/A</v>
      </c>
    </row>
    <row r="454" spans="1:9" x14ac:dyDescent="0.25">
      <c r="A454" s="111">
        <f>'Facility ABX Data'!A456</f>
        <v>0</v>
      </c>
      <c r="B454" s="119">
        <f>'Facility ABX Data'!B456</f>
        <v>0</v>
      </c>
      <c r="C454" s="119" t="e">
        <f>VLOOKUP('Facility ABX Data'!B456,'Facility ABX Data'!$B$2:$M$4947,2, FALSE)</f>
        <v>#N/A</v>
      </c>
      <c r="D454" s="119" t="e">
        <f>VLOOKUP('Facility ABX Data'!B456,'Facility ABX Data'!$B$2:$M$4947,5, FALSE)</f>
        <v>#N/A</v>
      </c>
      <c r="E454" s="119" t="e">
        <f>VLOOKUP('Facility ABX Data'!B456,'Facility ABX Data'!$B$2:$H$4947,7, FALSE)</f>
        <v>#N/A</v>
      </c>
      <c r="F454" s="118" t="e">
        <f>VLOOKUP('Facility ABX Data'!B456,'Facility ABX Data'!$B$2:$M$4947,8, FALSE)</f>
        <v>#N/A</v>
      </c>
      <c r="G454" s="119" t="e">
        <f>VLOOKUP('Facility ABX Data'!B456,'Facility ABX Data'!$B$2:$M$4947,11, FALSE)</f>
        <v>#N/A</v>
      </c>
      <c r="H454" s="119" t="e">
        <f>VLOOKUP('Facility ABX Data'!B456,'Facility ABX Data'!$B$2:$M$4947,12, FALSE)</f>
        <v>#N/A</v>
      </c>
      <c r="I454" s="128" t="e">
        <f>VLOOKUP('Facility ABX Data'!B456,'Facility ABX Data'!$B$4:$M$4976,  10,FALSE)</f>
        <v>#N/A</v>
      </c>
    </row>
    <row r="455" spans="1:9" x14ac:dyDescent="0.25">
      <c r="A455" s="111">
        <f>'Facility ABX Data'!A457</f>
        <v>0</v>
      </c>
      <c r="B455" s="119">
        <f>'Facility ABX Data'!B457</f>
        <v>0</v>
      </c>
      <c r="C455" s="119" t="e">
        <f>VLOOKUP('Facility ABX Data'!B457,'Facility ABX Data'!$B$2:$M$4947,2, FALSE)</f>
        <v>#N/A</v>
      </c>
      <c r="D455" s="119" t="e">
        <f>VLOOKUP('Facility ABX Data'!B457,'Facility ABX Data'!$B$2:$M$4947,5, FALSE)</f>
        <v>#N/A</v>
      </c>
      <c r="E455" s="119" t="e">
        <f>VLOOKUP('Facility ABX Data'!B457,'Facility ABX Data'!$B$2:$H$4947,7, FALSE)</f>
        <v>#N/A</v>
      </c>
      <c r="F455" s="118" t="e">
        <f>VLOOKUP('Facility ABX Data'!B457,'Facility ABX Data'!$B$2:$M$4947,8, FALSE)</f>
        <v>#N/A</v>
      </c>
      <c r="G455" s="119" t="e">
        <f>VLOOKUP('Facility ABX Data'!B457,'Facility ABX Data'!$B$2:$M$4947,11, FALSE)</f>
        <v>#N/A</v>
      </c>
      <c r="H455" s="119" t="e">
        <f>VLOOKUP('Facility ABX Data'!B457,'Facility ABX Data'!$B$2:$M$4947,12, FALSE)</f>
        <v>#N/A</v>
      </c>
      <c r="I455" s="128" t="e">
        <f>VLOOKUP('Facility ABX Data'!B457,'Facility ABX Data'!$B$4:$M$4976,  10,FALSE)</f>
        <v>#N/A</v>
      </c>
    </row>
    <row r="456" spans="1:9" x14ac:dyDescent="0.25">
      <c r="A456" s="111">
        <f>'Facility ABX Data'!A458</f>
        <v>0</v>
      </c>
      <c r="B456" s="119">
        <f>'Facility ABX Data'!B458</f>
        <v>0</v>
      </c>
      <c r="C456" s="119" t="e">
        <f>VLOOKUP('Facility ABX Data'!B458,'Facility ABX Data'!$B$2:$M$4947,2, FALSE)</f>
        <v>#N/A</v>
      </c>
      <c r="D456" s="119" t="e">
        <f>VLOOKUP('Facility ABX Data'!B458,'Facility ABX Data'!$B$2:$M$4947,5, FALSE)</f>
        <v>#N/A</v>
      </c>
      <c r="E456" s="119" t="e">
        <f>VLOOKUP('Facility ABX Data'!B458,'Facility ABX Data'!$B$2:$H$4947,7, FALSE)</f>
        <v>#N/A</v>
      </c>
      <c r="F456" s="118" t="e">
        <f>VLOOKUP('Facility ABX Data'!B458,'Facility ABX Data'!$B$2:$M$4947,8, FALSE)</f>
        <v>#N/A</v>
      </c>
      <c r="G456" s="119" t="e">
        <f>VLOOKUP('Facility ABX Data'!B458,'Facility ABX Data'!$B$2:$M$4947,11, FALSE)</f>
        <v>#N/A</v>
      </c>
      <c r="H456" s="119" t="e">
        <f>VLOOKUP('Facility ABX Data'!B458,'Facility ABX Data'!$B$2:$M$4947,12, FALSE)</f>
        <v>#N/A</v>
      </c>
      <c r="I456" s="128" t="e">
        <f>VLOOKUP('Facility ABX Data'!B458,'Facility ABX Data'!$B$4:$M$4976,  10,FALSE)</f>
        <v>#N/A</v>
      </c>
    </row>
    <row r="457" spans="1:9" x14ac:dyDescent="0.25">
      <c r="A457" s="111">
        <f>'Facility ABX Data'!A459</f>
        <v>0</v>
      </c>
      <c r="B457" s="119">
        <f>'Facility ABX Data'!B459</f>
        <v>0</v>
      </c>
      <c r="C457" s="119" t="e">
        <f>VLOOKUP('Facility ABX Data'!B459,'Facility ABX Data'!$B$2:$M$4947,2, FALSE)</f>
        <v>#N/A</v>
      </c>
      <c r="D457" s="119" t="e">
        <f>VLOOKUP('Facility ABX Data'!B459,'Facility ABX Data'!$B$2:$M$4947,5, FALSE)</f>
        <v>#N/A</v>
      </c>
      <c r="E457" s="119" t="e">
        <f>VLOOKUP('Facility ABX Data'!B459,'Facility ABX Data'!$B$2:$H$4947,7, FALSE)</f>
        <v>#N/A</v>
      </c>
      <c r="F457" s="118" t="e">
        <f>VLOOKUP('Facility ABX Data'!B459,'Facility ABX Data'!$B$2:$M$4947,8, FALSE)</f>
        <v>#N/A</v>
      </c>
      <c r="G457" s="119" t="e">
        <f>VLOOKUP('Facility ABX Data'!B459,'Facility ABX Data'!$B$2:$M$4947,11, FALSE)</f>
        <v>#N/A</v>
      </c>
      <c r="H457" s="119" t="e">
        <f>VLOOKUP('Facility ABX Data'!B459,'Facility ABX Data'!$B$2:$M$4947,12, FALSE)</f>
        <v>#N/A</v>
      </c>
      <c r="I457" s="128" t="e">
        <f>VLOOKUP('Facility ABX Data'!B459,'Facility ABX Data'!$B$4:$M$4976,  10,FALSE)</f>
        <v>#N/A</v>
      </c>
    </row>
    <row r="458" spans="1:9" x14ac:dyDescent="0.25">
      <c r="A458" s="111">
        <f>'Facility ABX Data'!A460</f>
        <v>0</v>
      </c>
      <c r="B458" s="119">
        <f>'Facility ABX Data'!B460</f>
        <v>0</v>
      </c>
      <c r="C458" s="119" t="e">
        <f>VLOOKUP('Facility ABX Data'!B460,'Facility ABX Data'!$B$2:$M$4947,2, FALSE)</f>
        <v>#N/A</v>
      </c>
      <c r="D458" s="119" t="e">
        <f>VLOOKUP('Facility ABX Data'!B460,'Facility ABX Data'!$B$2:$M$4947,5, FALSE)</f>
        <v>#N/A</v>
      </c>
      <c r="E458" s="119" t="e">
        <f>VLOOKUP('Facility ABX Data'!B460,'Facility ABX Data'!$B$2:$H$4947,7, FALSE)</f>
        <v>#N/A</v>
      </c>
      <c r="F458" s="118" t="e">
        <f>VLOOKUP('Facility ABX Data'!B460,'Facility ABX Data'!$B$2:$M$4947,8, FALSE)</f>
        <v>#N/A</v>
      </c>
      <c r="G458" s="119" t="e">
        <f>VLOOKUP('Facility ABX Data'!B460,'Facility ABX Data'!$B$2:$M$4947,11, FALSE)</f>
        <v>#N/A</v>
      </c>
      <c r="H458" s="119" t="e">
        <f>VLOOKUP('Facility ABX Data'!B460,'Facility ABX Data'!$B$2:$M$4947,12, FALSE)</f>
        <v>#N/A</v>
      </c>
      <c r="I458" s="128" t="e">
        <f>VLOOKUP('Facility ABX Data'!B460,'Facility ABX Data'!$B$4:$M$4976,  10,FALSE)</f>
        <v>#N/A</v>
      </c>
    </row>
    <row r="459" spans="1:9" x14ac:dyDescent="0.25">
      <c r="A459" s="111">
        <f>'Facility ABX Data'!A461</f>
        <v>0</v>
      </c>
      <c r="B459" s="119">
        <f>'Facility ABX Data'!B461</f>
        <v>0</v>
      </c>
      <c r="C459" s="119" t="e">
        <f>VLOOKUP('Facility ABX Data'!B461,'Facility ABX Data'!$B$2:$M$4947,2, FALSE)</f>
        <v>#N/A</v>
      </c>
      <c r="D459" s="119" t="e">
        <f>VLOOKUP('Facility ABX Data'!B461,'Facility ABX Data'!$B$2:$M$4947,5, FALSE)</f>
        <v>#N/A</v>
      </c>
      <c r="E459" s="119" t="e">
        <f>VLOOKUP('Facility ABX Data'!B461,'Facility ABX Data'!$B$2:$H$4947,7, FALSE)</f>
        <v>#N/A</v>
      </c>
      <c r="F459" s="118" t="e">
        <f>VLOOKUP('Facility ABX Data'!B461,'Facility ABX Data'!$B$2:$M$4947,8, FALSE)</f>
        <v>#N/A</v>
      </c>
      <c r="G459" s="119" t="e">
        <f>VLOOKUP('Facility ABX Data'!B461,'Facility ABX Data'!$B$2:$M$4947,11, FALSE)</f>
        <v>#N/A</v>
      </c>
      <c r="H459" s="119" t="e">
        <f>VLOOKUP('Facility ABX Data'!B461,'Facility ABX Data'!$B$2:$M$4947,12, FALSE)</f>
        <v>#N/A</v>
      </c>
      <c r="I459" s="128" t="e">
        <f>VLOOKUP('Facility ABX Data'!B461,'Facility ABX Data'!$B$4:$M$4976,  10,FALSE)</f>
        <v>#N/A</v>
      </c>
    </row>
    <row r="460" spans="1:9" x14ac:dyDescent="0.25">
      <c r="A460" s="111">
        <f>'Facility ABX Data'!A462</f>
        <v>0</v>
      </c>
      <c r="B460" s="119">
        <f>'Facility ABX Data'!B462</f>
        <v>0</v>
      </c>
      <c r="C460" s="119" t="e">
        <f>VLOOKUP('Facility ABX Data'!B462,'Facility ABX Data'!$B$2:$M$4947,2, FALSE)</f>
        <v>#N/A</v>
      </c>
      <c r="D460" s="119" t="e">
        <f>VLOOKUP('Facility ABX Data'!B462,'Facility ABX Data'!$B$2:$M$4947,5, FALSE)</f>
        <v>#N/A</v>
      </c>
      <c r="E460" s="119" t="e">
        <f>VLOOKUP('Facility ABX Data'!B462,'Facility ABX Data'!$B$2:$H$4947,7, FALSE)</f>
        <v>#N/A</v>
      </c>
      <c r="F460" s="118" t="e">
        <f>VLOOKUP('Facility ABX Data'!B462,'Facility ABX Data'!$B$2:$M$4947,8, FALSE)</f>
        <v>#N/A</v>
      </c>
      <c r="G460" s="119" t="e">
        <f>VLOOKUP('Facility ABX Data'!B462,'Facility ABX Data'!$B$2:$M$4947,11, FALSE)</f>
        <v>#N/A</v>
      </c>
      <c r="H460" s="119" t="e">
        <f>VLOOKUP('Facility ABX Data'!B462,'Facility ABX Data'!$B$2:$M$4947,12, FALSE)</f>
        <v>#N/A</v>
      </c>
      <c r="I460" s="128" t="e">
        <f>VLOOKUP('Facility ABX Data'!B462,'Facility ABX Data'!$B$4:$M$4976,  10,FALSE)</f>
        <v>#N/A</v>
      </c>
    </row>
    <row r="461" spans="1:9" x14ac:dyDescent="0.25">
      <c r="A461" s="111">
        <f>'Facility ABX Data'!A463</f>
        <v>0</v>
      </c>
      <c r="B461" s="119">
        <f>'Facility ABX Data'!B463</f>
        <v>0</v>
      </c>
      <c r="C461" s="119" t="e">
        <f>VLOOKUP('Facility ABX Data'!B463,'Facility ABX Data'!$B$2:$M$4947,2, FALSE)</f>
        <v>#N/A</v>
      </c>
      <c r="D461" s="119" t="e">
        <f>VLOOKUP('Facility ABX Data'!B463,'Facility ABX Data'!$B$2:$M$4947,5, FALSE)</f>
        <v>#N/A</v>
      </c>
      <c r="E461" s="119" t="e">
        <f>VLOOKUP('Facility ABX Data'!B463,'Facility ABX Data'!$B$2:$H$4947,7, FALSE)</f>
        <v>#N/A</v>
      </c>
      <c r="F461" s="118" t="e">
        <f>VLOOKUP('Facility ABX Data'!B463,'Facility ABX Data'!$B$2:$M$4947,8, FALSE)</f>
        <v>#N/A</v>
      </c>
      <c r="G461" s="119" t="e">
        <f>VLOOKUP('Facility ABX Data'!B463,'Facility ABX Data'!$B$2:$M$4947,11, FALSE)</f>
        <v>#N/A</v>
      </c>
      <c r="H461" s="119" t="e">
        <f>VLOOKUP('Facility ABX Data'!B463,'Facility ABX Data'!$B$2:$M$4947,12, FALSE)</f>
        <v>#N/A</v>
      </c>
      <c r="I461" s="128" t="e">
        <f>VLOOKUP('Facility ABX Data'!B463,'Facility ABX Data'!$B$4:$M$4976,  10,FALSE)</f>
        <v>#N/A</v>
      </c>
    </row>
    <row r="462" spans="1:9" x14ac:dyDescent="0.25">
      <c r="A462" s="111">
        <f>'Facility ABX Data'!A464</f>
        <v>0</v>
      </c>
      <c r="B462" s="119">
        <f>'Facility ABX Data'!B464</f>
        <v>0</v>
      </c>
      <c r="C462" s="119" t="e">
        <f>VLOOKUP('Facility ABX Data'!B464,'Facility ABX Data'!$B$2:$M$4947,2, FALSE)</f>
        <v>#N/A</v>
      </c>
      <c r="D462" s="119" t="e">
        <f>VLOOKUP('Facility ABX Data'!B464,'Facility ABX Data'!$B$2:$M$4947,5, FALSE)</f>
        <v>#N/A</v>
      </c>
      <c r="E462" s="119" t="e">
        <f>VLOOKUP('Facility ABX Data'!B464,'Facility ABX Data'!$B$2:$H$4947,7, FALSE)</f>
        <v>#N/A</v>
      </c>
      <c r="F462" s="118" t="e">
        <f>VLOOKUP('Facility ABX Data'!B464,'Facility ABX Data'!$B$2:$M$4947,8, FALSE)</f>
        <v>#N/A</v>
      </c>
      <c r="G462" s="119" t="e">
        <f>VLOOKUP('Facility ABX Data'!B464,'Facility ABX Data'!$B$2:$M$4947,11, FALSE)</f>
        <v>#N/A</v>
      </c>
      <c r="H462" s="119" t="e">
        <f>VLOOKUP('Facility ABX Data'!B464,'Facility ABX Data'!$B$2:$M$4947,12, FALSE)</f>
        <v>#N/A</v>
      </c>
      <c r="I462" s="128" t="e">
        <f>VLOOKUP('Facility ABX Data'!B464,'Facility ABX Data'!$B$4:$M$4976,  10,FALSE)</f>
        <v>#N/A</v>
      </c>
    </row>
    <row r="463" spans="1:9" x14ac:dyDescent="0.25">
      <c r="A463" s="111">
        <f>'Facility ABX Data'!A465</f>
        <v>0</v>
      </c>
      <c r="B463" s="119">
        <f>'Facility ABX Data'!B465</f>
        <v>0</v>
      </c>
      <c r="C463" s="119" t="e">
        <f>VLOOKUP('Facility ABX Data'!B465,'Facility ABX Data'!$B$2:$M$4947,2, FALSE)</f>
        <v>#N/A</v>
      </c>
      <c r="D463" s="119" t="e">
        <f>VLOOKUP('Facility ABX Data'!B465,'Facility ABX Data'!$B$2:$M$4947,5, FALSE)</f>
        <v>#N/A</v>
      </c>
      <c r="E463" s="119" t="e">
        <f>VLOOKUP('Facility ABX Data'!B465,'Facility ABX Data'!$B$2:$H$4947,7, FALSE)</f>
        <v>#N/A</v>
      </c>
      <c r="F463" s="118" t="e">
        <f>VLOOKUP('Facility ABX Data'!B465,'Facility ABX Data'!$B$2:$M$4947,8, FALSE)</f>
        <v>#N/A</v>
      </c>
      <c r="G463" s="119" t="e">
        <f>VLOOKUP('Facility ABX Data'!B465,'Facility ABX Data'!$B$2:$M$4947,11, FALSE)</f>
        <v>#N/A</v>
      </c>
      <c r="H463" s="119" t="e">
        <f>VLOOKUP('Facility ABX Data'!B465,'Facility ABX Data'!$B$2:$M$4947,12, FALSE)</f>
        <v>#N/A</v>
      </c>
      <c r="I463" s="128" t="e">
        <f>VLOOKUP('Facility ABX Data'!B465,'Facility ABX Data'!$B$4:$M$4976,  10,FALSE)</f>
        <v>#N/A</v>
      </c>
    </row>
    <row r="464" spans="1:9" x14ac:dyDescent="0.25">
      <c r="A464" s="111">
        <f>'Facility ABX Data'!A466</f>
        <v>0</v>
      </c>
      <c r="B464" s="119">
        <f>'Facility ABX Data'!B466</f>
        <v>0</v>
      </c>
      <c r="C464" s="119" t="e">
        <f>VLOOKUP('Facility ABX Data'!B466,'Facility ABX Data'!$B$2:$M$4947,2, FALSE)</f>
        <v>#N/A</v>
      </c>
      <c r="D464" s="119" t="e">
        <f>VLOOKUP('Facility ABX Data'!B466,'Facility ABX Data'!$B$2:$M$4947,5, FALSE)</f>
        <v>#N/A</v>
      </c>
      <c r="E464" s="119" t="e">
        <f>VLOOKUP('Facility ABX Data'!B466,'Facility ABX Data'!$B$2:$H$4947,7, FALSE)</f>
        <v>#N/A</v>
      </c>
      <c r="F464" s="118" t="e">
        <f>VLOOKUP('Facility ABX Data'!B466,'Facility ABX Data'!$B$2:$M$4947,8, FALSE)</f>
        <v>#N/A</v>
      </c>
      <c r="G464" s="119" t="e">
        <f>VLOOKUP('Facility ABX Data'!B466,'Facility ABX Data'!$B$2:$M$4947,11, FALSE)</f>
        <v>#N/A</v>
      </c>
      <c r="H464" s="119" t="e">
        <f>VLOOKUP('Facility ABX Data'!B466,'Facility ABX Data'!$B$2:$M$4947,12, FALSE)</f>
        <v>#N/A</v>
      </c>
      <c r="I464" s="128" t="e">
        <f>VLOOKUP('Facility ABX Data'!B466,'Facility ABX Data'!$B$4:$M$4976,  10,FALSE)</f>
        <v>#N/A</v>
      </c>
    </row>
    <row r="465" spans="1:9" x14ac:dyDescent="0.25">
      <c r="A465" s="111">
        <f>'Facility ABX Data'!A467</f>
        <v>0</v>
      </c>
      <c r="B465" s="119">
        <f>'Facility ABX Data'!B467</f>
        <v>0</v>
      </c>
      <c r="C465" s="119" t="e">
        <f>VLOOKUP('Facility ABX Data'!B467,'Facility ABX Data'!$B$2:$M$4947,2, FALSE)</f>
        <v>#N/A</v>
      </c>
      <c r="D465" s="119" t="e">
        <f>VLOOKUP('Facility ABX Data'!B467,'Facility ABX Data'!$B$2:$M$4947,5, FALSE)</f>
        <v>#N/A</v>
      </c>
      <c r="E465" s="119" t="e">
        <f>VLOOKUP('Facility ABX Data'!B467,'Facility ABX Data'!$B$2:$H$4947,7, FALSE)</f>
        <v>#N/A</v>
      </c>
      <c r="F465" s="118" t="e">
        <f>VLOOKUP('Facility ABX Data'!B467,'Facility ABX Data'!$B$2:$M$4947,8, FALSE)</f>
        <v>#N/A</v>
      </c>
      <c r="G465" s="119" t="e">
        <f>VLOOKUP('Facility ABX Data'!B467,'Facility ABX Data'!$B$2:$M$4947,11, FALSE)</f>
        <v>#N/A</v>
      </c>
      <c r="H465" s="119" t="e">
        <f>VLOOKUP('Facility ABX Data'!B467,'Facility ABX Data'!$B$2:$M$4947,12, FALSE)</f>
        <v>#N/A</v>
      </c>
      <c r="I465" s="128" t="e">
        <f>VLOOKUP('Facility ABX Data'!B467,'Facility ABX Data'!$B$4:$M$4976,  10,FALSE)</f>
        <v>#N/A</v>
      </c>
    </row>
    <row r="466" spans="1:9" x14ac:dyDescent="0.25">
      <c r="A466" s="111">
        <f>'Facility ABX Data'!A468</f>
        <v>0</v>
      </c>
      <c r="B466" s="119">
        <f>'Facility ABX Data'!B468</f>
        <v>0</v>
      </c>
      <c r="C466" s="119" t="e">
        <f>VLOOKUP('Facility ABX Data'!B468,'Facility ABX Data'!$B$2:$M$4947,2, FALSE)</f>
        <v>#N/A</v>
      </c>
      <c r="D466" s="119" t="e">
        <f>VLOOKUP('Facility ABX Data'!B468,'Facility ABX Data'!$B$2:$M$4947,5, FALSE)</f>
        <v>#N/A</v>
      </c>
      <c r="E466" s="119" t="e">
        <f>VLOOKUP('Facility ABX Data'!B468,'Facility ABX Data'!$B$2:$H$4947,7, FALSE)</f>
        <v>#N/A</v>
      </c>
      <c r="F466" s="118" t="e">
        <f>VLOOKUP('Facility ABX Data'!B468,'Facility ABX Data'!$B$2:$M$4947,8, FALSE)</f>
        <v>#N/A</v>
      </c>
      <c r="G466" s="119" t="e">
        <f>VLOOKUP('Facility ABX Data'!B468,'Facility ABX Data'!$B$2:$M$4947,11, FALSE)</f>
        <v>#N/A</v>
      </c>
      <c r="H466" s="119" t="e">
        <f>VLOOKUP('Facility ABX Data'!B468,'Facility ABX Data'!$B$2:$M$4947,12, FALSE)</f>
        <v>#N/A</v>
      </c>
      <c r="I466" s="128" t="e">
        <f>VLOOKUP('Facility ABX Data'!B468,'Facility ABX Data'!$B$4:$M$4976,  10,FALSE)</f>
        <v>#N/A</v>
      </c>
    </row>
    <row r="467" spans="1:9" x14ac:dyDescent="0.25">
      <c r="A467" s="111">
        <f>'Facility ABX Data'!A469</f>
        <v>0</v>
      </c>
      <c r="B467" s="119">
        <f>'Facility ABX Data'!B469</f>
        <v>0</v>
      </c>
      <c r="C467" s="119" t="e">
        <f>VLOOKUP('Facility ABX Data'!B469,'Facility ABX Data'!$B$2:$M$4947,2, FALSE)</f>
        <v>#N/A</v>
      </c>
      <c r="D467" s="119" t="e">
        <f>VLOOKUP('Facility ABX Data'!B469,'Facility ABX Data'!$B$2:$M$4947,5, FALSE)</f>
        <v>#N/A</v>
      </c>
      <c r="E467" s="119" t="e">
        <f>VLOOKUP('Facility ABX Data'!B469,'Facility ABX Data'!$B$2:$H$4947,7, FALSE)</f>
        <v>#N/A</v>
      </c>
      <c r="F467" s="118" t="e">
        <f>VLOOKUP('Facility ABX Data'!B469,'Facility ABX Data'!$B$2:$M$4947,8, FALSE)</f>
        <v>#N/A</v>
      </c>
      <c r="G467" s="119" t="e">
        <f>VLOOKUP('Facility ABX Data'!B469,'Facility ABX Data'!$B$2:$M$4947,11, FALSE)</f>
        <v>#N/A</v>
      </c>
      <c r="H467" s="119" t="e">
        <f>VLOOKUP('Facility ABX Data'!B469,'Facility ABX Data'!$B$2:$M$4947,12, FALSE)</f>
        <v>#N/A</v>
      </c>
      <c r="I467" s="128" t="e">
        <f>VLOOKUP('Facility ABX Data'!B469,'Facility ABX Data'!$B$4:$M$4976,  10,FALSE)</f>
        <v>#N/A</v>
      </c>
    </row>
    <row r="468" spans="1:9" x14ac:dyDescent="0.25">
      <c r="A468" s="111">
        <f>'Facility ABX Data'!A470</f>
        <v>0</v>
      </c>
      <c r="B468" s="119">
        <f>'Facility ABX Data'!B470</f>
        <v>0</v>
      </c>
      <c r="C468" s="119" t="e">
        <f>VLOOKUP('Facility ABX Data'!B470,'Facility ABX Data'!$B$2:$M$4947,2, FALSE)</f>
        <v>#N/A</v>
      </c>
      <c r="D468" s="119" t="e">
        <f>VLOOKUP('Facility ABX Data'!B470,'Facility ABX Data'!$B$2:$M$4947,5, FALSE)</f>
        <v>#N/A</v>
      </c>
      <c r="E468" s="119" t="e">
        <f>VLOOKUP('Facility ABX Data'!B470,'Facility ABX Data'!$B$2:$H$4947,7, FALSE)</f>
        <v>#N/A</v>
      </c>
      <c r="F468" s="118" t="e">
        <f>VLOOKUP('Facility ABX Data'!B470,'Facility ABX Data'!$B$2:$M$4947,8, FALSE)</f>
        <v>#N/A</v>
      </c>
      <c r="G468" s="119" t="e">
        <f>VLOOKUP('Facility ABX Data'!B470,'Facility ABX Data'!$B$2:$M$4947,11, FALSE)</f>
        <v>#N/A</v>
      </c>
      <c r="H468" s="119" t="e">
        <f>VLOOKUP('Facility ABX Data'!B470,'Facility ABX Data'!$B$2:$M$4947,12, FALSE)</f>
        <v>#N/A</v>
      </c>
      <c r="I468" s="128" t="e">
        <f>VLOOKUP('Facility ABX Data'!B470,'Facility ABX Data'!$B$4:$M$4976,  10,FALSE)</f>
        <v>#N/A</v>
      </c>
    </row>
    <row r="469" spans="1:9" x14ac:dyDescent="0.25">
      <c r="A469" s="111">
        <f>'Facility ABX Data'!A471</f>
        <v>0</v>
      </c>
      <c r="B469" s="119">
        <f>'Facility ABX Data'!B471</f>
        <v>0</v>
      </c>
      <c r="C469" s="119" t="e">
        <f>VLOOKUP('Facility ABX Data'!B471,'Facility ABX Data'!$B$2:$M$4947,2, FALSE)</f>
        <v>#N/A</v>
      </c>
      <c r="D469" s="119" t="e">
        <f>VLOOKUP('Facility ABX Data'!B471,'Facility ABX Data'!$B$2:$M$4947,5, FALSE)</f>
        <v>#N/A</v>
      </c>
      <c r="E469" s="119" t="e">
        <f>VLOOKUP('Facility ABX Data'!B471,'Facility ABX Data'!$B$2:$H$4947,7, FALSE)</f>
        <v>#N/A</v>
      </c>
      <c r="F469" s="118" t="e">
        <f>VLOOKUP('Facility ABX Data'!B471,'Facility ABX Data'!$B$2:$M$4947,8, FALSE)</f>
        <v>#N/A</v>
      </c>
      <c r="G469" s="119" t="e">
        <f>VLOOKUP('Facility ABX Data'!B471,'Facility ABX Data'!$B$2:$M$4947,11, FALSE)</f>
        <v>#N/A</v>
      </c>
      <c r="H469" s="119" t="e">
        <f>VLOOKUP('Facility ABX Data'!B471,'Facility ABX Data'!$B$2:$M$4947,12, FALSE)</f>
        <v>#N/A</v>
      </c>
      <c r="I469" s="128" t="e">
        <f>VLOOKUP('Facility ABX Data'!B471,'Facility ABX Data'!$B$4:$M$4976,  10,FALSE)</f>
        <v>#N/A</v>
      </c>
    </row>
    <row r="470" spans="1:9" x14ac:dyDescent="0.25">
      <c r="A470" s="111">
        <f>'Facility ABX Data'!A472</f>
        <v>0</v>
      </c>
      <c r="B470" s="119">
        <f>'Facility ABX Data'!B472</f>
        <v>0</v>
      </c>
      <c r="C470" s="119" t="e">
        <f>VLOOKUP('Facility ABX Data'!B472,'Facility ABX Data'!$B$2:$M$4947,2, FALSE)</f>
        <v>#N/A</v>
      </c>
      <c r="D470" s="119" t="e">
        <f>VLOOKUP('Facility ABX Data'!B472,'Facility ABX Data'!$B$2:$M$4947,5, FALSE)</f>
        <v>#N/A</v>
      </c>
      <c r="E470" s="119" t="e">
        <f>VLOOKUP('Facility ABX Data'!B472,'Facility ABX Data'!$B$2:$H$4947,7, FALSE)</f>
        <v>#N/A</v>
      </c>
      <c r="F470" s="118" t="e">
        <f>VLOOKUP('Facility ABX Data'!B472,'Facility ABX Data'!$B$2:$M$4947,8, FALSE)</f>
        <v>#N/A</v>
      </c>
      <c r="G470" s="119" t="e">
        <f>VLOOKUP('Facility ABX Data'!B472,'Facility ABX Data'!$B$2:$M$4947,11, FALSE)</f>
        <v>#N/A</v>
      </c>
      <c r="H470" s="119" t="e">
        <f>VLOOKUP('Facility ABX Data'!B472,'Facility ABX Data'!$B$2:$M$4947,12, FALSE)</f>
        <v>#N/A</v>
      </c>
      <c r="I470" s="128" t="e">
        <f>VLOOKUP('Facility ABX Data'!B472,'Facility ABX Data'!$B$4:$M$4976,  10,FALSE)</f>
        <v>#N/A</v>
      </c>
    </row>
    <row r="471" spans="1:9" x14ac:dyDescent="0.25">
      <c r="A471" s="111">
        <f>'Facility ABX Data'!A473</f>
        <v>0</v>
      </c>
      <c r="B471" s="119">
        <f>'Facility ABX Data'!B473</f>
        <v>0</v>
      </c>
      <c r="C471" s="119" t="e">
        <f>VLOOKUP('Facility ABX Data'!B473,'Facility ABX Data'!$B$2:$M$4947,2, FALSE)</f>
        <v>#N/A</v>
      </c>
      <c r="D471" s="119" t="e">
        <f>VLOOKUP('Facility ABX Data'!B473,'Facility ABX Data'!$B$2:$M$4947,5, FALSE)</f>
        <v>#N/A</v>
      </c>
      <c r="E471" s="119" t="e">
        <f>VLOOKUP('Facility ABX Data'!B473,'Facility ABX Data'!$B$2:$H$4947,7, FALSE)</f>
        <v>#N/A</v>
      </c>
      <c r="F471" s="118" t="e">
        <f>VLOOKUP('Facility ABX Data'!B473,'Facility ABX Data'!$B$2:$M$4947,8, FALSE)</f>
        <v>#N/A</v>
      </c>
      <c r="G471" s="119" t="e">
        <f>VLOOKUP('Facility ABX Data'!B473,'Facility ABX Data'!$B$2:$M$4947,11, FALSE)</f>
        <v>#N/A</v>
      </c>
      <c r="H471" s="119" t="e">
        <f>VLOOKUP('Facility ABX Data'!B473,'Facility ABX Data'!$B$2:$M$4947,12, FALSE)</f>
        <v>#N/A</v>
      </c>
      <c r="I471" s="128" t="e">
        <f>VLOOKUP('Facility ABX Data'!B473,'Facility ABX Data'!$B$4:$M$4976,  10,FALSE)</f>
        <v>#N/A</v>
      </c>
    </row>
    <row r="472" spans="1:9" x14ac:dyDescent="0.25">
      <c r="A472" s="111">
        <f>'Facility ABX Data'!A474</f>
        <v>0</v>
      </c>
      <c r="B472" s="119">
        <f>'Facility ABX Data'!B474</f>
        <v>0</v>
      </c>
      <c r="C472" s="119" t="e">
        <f>VLOOKUP('Facility ABX Data'!B474,'Facility ABX Data'!$B$2:$M$4947,2, FALSE)</f>
        <v>#N/A</v>
      </c>
      <c r="D472" s="119" t="e">
        <f>VLOOKUP('Facility ABX Data'!B474,'Facility ABX Data'!$B$2:$M$4947,5, FALSE)</f>
        <v>#N/A</v>
      </c>
      <c r="E472" s="119" t="e">
        <f>VLOOKUP('Facility ABX Data'!B474,'Facility ABX Data'!$B$2:$H$4947,7, FALSE)</f>
        <v>#N/A</v>
      </c>
      <c r="F472" s="118" t="e">
        <f>VLOOKUP('Facility ABX Data'!B474,'Facility ABX Data'!$B$2:$M$4947,8, FALSE)</f>
        <v>#N/A</v>
      </c>
      <c r="G472" s="119" t="e">
        <f>VLOOKUP('Facility ABX Data'!B474,'Facility ABX Data'!$B$2:$M$4947,11, FALSE)</f>
        <v>#N/A</v>
      </c>
      <c r="H472" s="119" t="e">
        <f>VLOOKUP('Facility ABX Data'!B474,'Facility ABX Data'!$B$2:$M$4947,12, FALSE)</f>
        <v>#N/A</v>
      </c>
      <c r="I472" s="128" t="e">
        <f>VLOOKUP('Facility ABX Data'!B474,'Facility ABX Data'!$B$4:$M$4976,  10,FALSE)</f>
        <v>#N/A</v>
      </c>
    </row>
    <row r="473" spans="1:9" x14ac:dyDescent="0.25">
      <c r="A473" s="111">
        <f>'Facility ABX Data'!A475</f>
        <v>0</v>
      </c>
      <c r="B473" s="119">
        <f>'Facility ABX Data'!B475</f>
        <v>0</v>
      </c>
      <c r="C473" s="119" t="e">
        <f>VLOOKUP('Facility ABX Data'!B475,'Facility ABX Data'!$B$2:$M$4947,2, FALSE)</f>
        <v>#N/A</v>
      </c>
      <c r="D473" s="119" t="e">
        <f>VLOOKUP('Facility ABX Data'!B475,'Facility ABX Data'!$B$2:$M$4947,5, FALSE)</f>
        <v>#N/A</v>
      </c>
      <c r="E473" s="119" t="e">
        <f>VLOOKUP('Facility ABX Data'!B475,'Facility ABX Data'!$B$2:$H$4947,7, FALSE)</f>
        <v>#N/A</v>
      </c>
      <c r="F473" s="118" t="e">
        <f>VLOOKUP('Facility ABX Data'!B475,'Facility ABX Data'!$B$2:$M$4947,8, FALSE)</f>
        <v>#N/A</v>
      </c>
      <c r="G473" s="119" t="e">
        <f>VLOOKUP('Facility ABX Data'!B475,'Facility ABX Data'!$B$2:$M$4947,11, FALSE)</f>
        <v>#N/A</v>
      </c>
      <c r="H473" s="119" t="e">
        <f>VLOOKUP('Facility ABX Data'!B475,'Facility ABX Data'!$B$2:$M$4947,12, FALSE)</f>
        <v>#N/A</v>
      </c>
      <c r="I473" s="128" t="e">
        <f>VLOOKUP('Facility ABX Data'!B475,'Facility ABX Data'!$B$4:$M$4976,  10,FALSE)</f>
        <v>#N/A</v>
      </c>
    </row>
    <row r="474" spans="1:9" x14ac:dyDescent="0.25">
      <c r="A474" s="111">
        <f>'Facility ABX Data'!A476</f>
        <v>0</v>
      </c>
      <c r="B474" s="119">
        <f>'Facility ABX Data'!B476</f>
        <v>0</v>
      </c>
      <c r="C474" s="119" t="e">
        <f>VLOOKUP('Facility ABX Data'!B476,'Facility ABX Data'!$B$2:$M$4947,2, FALSE)</f>
        <v>#N/A</v>
      </c>
      <c r="D474" s="119" t="e">
        <f>VLOOKUP('Facility ABX Data'!B476,'Facility ABX Data'!$B$2:$M$4947,5, FALSE)</f>
        <v>#N/A</v>
      </c>
      <c r="E474" s="119" t="e">
        <f>VLOOKUP('Facility ABX Data'!B476,'Facility ABX Data'!$B$2:$H$4947,7, FALSE)</f>
        <v>#N/A</v>
      </c>
      <c r="F474" s="118" t="e">
        <f>VLOOKUP('Facility ABX Data'!B476,'Facility ABX Data'!$B$2:$M$4947,8, FALSE)</f>
        <v>#N/A</v>
      </c>
      <c r="G474" s="119" t="e">
        <f>VLOOKUP('Facility ABX Data'!B476,'Facility ABX Data'!$B$2:$M$4947,11, FALSE)</f>
        <v>#N/A</v>
      </c>
      <c r="H474" s="119" t="e">
        <f>VLOOKUP('Facility ABX Data'!B476,'Facility ABX Data'!$B$2:$M$4947,12, FALSE)</f>
        <v>#N/A</v>
      </c>
      <c r="I474" s="128" t="e">
        <f>VLOOKUP('Facility ABX Data'!B476,'Facility ABX Data'!$B$4:$M$4976,  10,FALSE)</f>
        <v>#N/A</v>
      </c>
    </row>
    <row r="475" spans="1:9" x14ac:dyDescent="0.25">
      <c r="A475" s="111">
        <f>'Facility ABX Data'!A477</f>
        <v>0</v>
      </c>
      <c r="B475" s="119">
        <f>'Facility ABX Data'!B477</f>
        <v>0</v>
      </c>
      <c r="C475" s="119" t="e">
        <f>VLOOKUP('Facility ABX Data'!B477,'Facility ABX Data'!$B$2:$M$4947,2, FALSE)</f>
        <v>#N/A</v>
      </c>
      <c r="D475" s="119" t="e">
        <f>VLOOKUP('Facility ABX Data'!B477,'Facility ABX Data'!$B$2:$M$4947,5, FALSE)</f>
        <v>#N/A</v>
      </c>
      <c r="E475" s="119" t="e">
        <f>VLOOKUP('Facility ABX Data'!B477,'Facility ABX Data'!$B$2:$H$4947,7, FALSE)</f>
        <v>#N/A</v>
      </c>
      <c r="F475" s="118" t="e">
        <f>VLOOKUP('Facility ABX Data'!B477,'Facility ABX Data'!$B$2:$M$4947,8, FALSE)</f>
        <v>#N/A</v>
      </c>
      <c r="G475" s="119" t="e">
        <f>VLOOKUP('Facility ABX Data'!B477,'Facility ABX Data'!$B$2:$M$4947,11, FALSE)</f>
        <v>#N/A</v>
      </c>
      <c r="H475" s="119" t="e">
        <f>VLOOKUP('Facility ABX Data'!B477,'Facility ABX Data'!$B$2:$M$4947,12, FALSE)</f>
        <v>#N/A</v>
      </c>
      <c r="I475" s="128" t="e">
        <f>VLOOKUP('Facility ABX Data'!B477,'Facility ABX Data'!$B$4:$M$4976,  10,FALSE)</f>
        <v>#N/A</v>
      </c>
    </row>
    <row r="476" spans="1:9" x14ac:dyDescent="0.25">
      <c r="A476" s="111">
        <f>'Facility ABX Data'!A478</f>
        <v>0</v>
      </c>
      <c r="B476" s="119">
        <f>'Facility ABX Data'!B478</f>
        <v>0</v>
      </c>
      <c r="C476" s="119" t="e">
        <f>VLOOKUP('Facility ABX Data'!B478,'Facility ABX Data'!$B$2:$M$4947,2, FALSE)</f>
        <v>#N/A</v>
      </c>
      <c r="D476" s="119" t="e">
        <f>VLOOKUP('Facility ABX Data'!B478,'Facility ABX Data'!$B$2:$M$4947,5, FALSE)</f>
        <v>#N/A</v>
      </c>
      <c r="E476" s="119" t="e">
        <f>VLOOKUP('Facility ABX Data'!B478,'Facility ABX Data'!$B$2:$H$4947,7, FALSE)</f>
        <v>#N/A</v>
      </c>
      <c r="F476" s="118" t="e">
        <f>VLOOKUP('Facility ABX Data'!B478,'Facility ABX Data'!$B$2:$M$4947,8, FALSE)</f>
        <v>#N/A</v>
      </c>
      <c r="G476" s="119" t="e">
        <f>VLOOKUP('Facility ABX Data'!B478,'Facility ABX Data'!$B$2:$M$4947,11, FALSE)</f>
        <v>#N/A</v>
      </c>
      <c r="H476" s="119" t="e">
        <f>VLOOKUP('Facility ABX Data'!B478,'Facility ABX Data'!$B$2:$M$4947,12, FALSE)</f>
        <v>#N/A</v>
      </c>
      <c r="I476" s="128" t="e">
        <f>VLOOKUP('Facility ABX Data'!B478,'Facility ABX Data'!$B$4:$M$4976,  10,FALSE)</f>
        <v>#N/A</v>
      </c>
    </row>
    <row r="477" spans="1:9" x14ac:dyDescent="0.25">
      <c r="A477" s="111">
        <f>'Facility ABX Data'!A479</f>
        <v>0</v>
      </c>
      <c r="B477" s="119">
        <f>'Facility ABX Data'!B479</f>
        <v>0</v>
      </c>
      <c r="C477" s="119" t="e">
        <f>VLOOKUP('Facility ABX Data'!B479,'Facility ABX Data'!$B$2:$M$4947,2, FALSE)</f>
        <v>#N/A</v>
      </c>
      <c r="D477" s="119" t="e">
        <f>VLOOKUP('Facility ABX Data'!B479,'Facility ABX Data'!$B$2:$M$4947,5, FALSE)</f>
        <v>#N/A</v>
      </c>
      <c r="E477" s="119" t="e">
        <f>VLOOKUP('Facility ABX Data'!B479,'Facility ABX Data'!$B$2:$H$4947,7, FALSE)</f>
        <v>#N/A</v>
      </c>
      <c r="F477" s="118" t="e">
        <f>VLOOKUP('Facility ABX Data'!B479,'Facility ABX Data'!$B$2:$M$4947,8, FALSE)</f>
        <v>#N/A</v>
      </c>
      <c r="G477" s="119" t="e">
        <f>VLOOKUP('Facility ABX Data'!B479,'Facility ABX Data'!$B$2:$M$4947,11, FALSE)</f>
        <v>#N/A</v>
      </c>
      <c r="H477" s="119" t="e">
        <f>VLOOKUP('Facility ABX Data'!B479,'Facility ABX Data'!$B$2:$M$4947,12, FALSE)</f>
        <v>#N/A</v>
      </c>
      <c r="I477" s="128" t="e">
        <f>VLOOKUP('Facility ABX Data'!B479,'Facility ABX Data'!$B$4:$M$4976,  10,FALSE)</f>
        <v>#N/A</v>
      </c>
    </row>
    <row r="478" spans="1:9" x14ac:dyDescent="0.25">
      <c r="A478" s="111">
        <f>'Facility ABX Data'!A480</f>
        <v>0</v>
      </c>
      <c r="B478" s="119">
        <f>'Facility ABX Data'!B480</f>
        <v>0</v>
      </c>
      <c r="C478" s="119" t="e">
        <f>VLOOKUP('Facility ABX Data'!B480,'Facility ABX Data'!$B$2:$M$4947,2, FALSE)</f>
        <v>#N/A</v>
      </c>
      <c r="D478" s="119" t="e">
        <f>VLOOKUP('Facility ABX Data'!B480,'Facility ABX Data'!$B$2:$M$4947,5, FALSE)</f>
        <v>#N/A</v>
      </c>
      <c r="E478" s="119" t="e">
        <f>VLOOKUP('Facility ABX Data'!B480,'Facility ABX Data'!$B$2:$H$4947,7, FALSE)</f>
        <v>#N/A</v>
      </c>
      <c r="F478" s="118" t="e">
        <f>VLOOKUP('Facility ABX Data'!B480,'Facility ABX Data'!$B$2:$M$4947,8, FALSE)</f>
        <v>#N/A</v>
      </c>
      <c r="G478" s="119" t="e">
        <f>VLOOKUP('Facility ABX Data'!B480,'Facility ABX Data'!$B$2:$M$4947,11, FALSE)</f>
        <v>#N/A</v>
      </c>
      <c r="H478" s="119" t="e">
        <f>VLOOKUP('Facility ABX Data'!B480,'Facility ABX Data'!$B$2:$M$4947,12, FALSE)</f>
        <v>#N/A</v>
      </c>
      <c r="I478" s="128" t="e">
        <f>VLOOKUP('Facility ABX Data'!B480,'Facility ABX Data'!$B$4:$M$4976,  10,FALSE)</f>
        <v>#N/A</v>
      </c>
    </row>
    <row r="479" spans="1:9" x14ac:dyDescent="0.25">
      <c r="A479" s="111">
        <f>'Facility ABX Data'!A481</f>
        <v>0</v>
      </c>
      <c r="B479" s="119">
        <f>'Facility ABX Data'!B481</f>
        <v>0</v>
      </c>
      <c r="C479" s="119" t="e">
        <f>VLOOKUP('Facility ABX Data'!B481,'Facility ABX Data'!$B$2:$M$4947,2, FALSE)</f>
        <v>#N/A</v>
      </c>
      <c r="D479" s="119" t="e">
        <f>VLOOKUP('Facility ABX Data'!B481,'Facility ABX Data'!$B$2:$M$4947,5, FALSE)</f>
        <v>#N/A</v>
      </c>
      <c r="E479" s="119" t="e">
        <f>VLOOKUP('Facility ABX Data'!B481,'Facility ABX Data'!$B$2:$H$4947,7, FALSE)</f>
        <v>#N/A</v>
      </c>
      <c r="F479" s="118" t="e">
        <f>VLOOKUP('Facility ABX Data'!B481,'Facility ABX Data'!$B$2:$M$4947,8, FALSE)</f>
        <v>#N/A</v>
      </c>
      <c r="G479" s="119" t="e">
        <f>VLOOKUP('Facility ABX Data'!B481,'Facility ABX Data'!$B$2:$M$4947,11, FALSE)</f>
        <v>#N/A</v>
      </c>
      <c r="H479" s="119" t="e">
        <f>VLOOKUP('Facility ABX Data'!B481,'Facility ABX Data'!$B$2:$M$4947,12, FALSE)</f>
        <v>#N/A</v>
      </c>
      <c r="I479" s="128" t="e">
        <f>VLOOKUP('Facility ABX Data'!B481,'Facility ABX Data'!$B$4:$M$4976,  10,FALSE)</f>
        <v>#N/A</v>
      </c>
    </row>
    <row r="480" spans="1:9" x14ac:dyDescent="0.25">
      <c r="A480" s="111">
        <f>'Facility ABX Data'!A482</f>
        <v>0</v>
      </c>
      <c r="B480" s="119">
        <f>'Facility ABX Data'!B482</f>
        <v>0</v>
      </c>
      <c r="C480" s="119" t="e">
        <f>VLOOKUP('Facility ABX Data'!B482,'Facility ABX Data'!$B$2:$M$4947,2, FALSE)</f>
        <v>#N/A</v>
      </c>
      <c r="D480" s="119" t="e">
        <f>VLOOKUP('Facility ABX Data'!B482,'Facility ABX Data'!$B$2:$M$4947,5, FALSE)</f>
        <v>#N/A</v>
      </c>
      <c r="E480" s="119" t="e">
        <f>VLOOKUP('Facility ABX Data'!B482,'Facility ABX Data'!$B$2:$H$4947,7, FALSE)</f>
        <v>#N/A</v>
      </c>
      <c r="F480" s="118" t="e">
        <f>VLOOKUP('Facility ABX Data'!B482,'Facility ABX Data'!$B$2:$M$4947,8, FALSE)</f>
        <v>#N/A</v>
      </c>
      <c r="G480" s="119" t="e">
        <f>VLOOKUP('Facility ABX Data'!B482,'Facility ABX Data'!$B$2:$M$4947,11, FALSE)</f>
        <v>#N/A</v>
      </c>
      <c r="H480" s="119" t="e">
        <f>VLOOKUP('Facility ABX Data'!B482,'Facility ABX Data'!$B$2:$M$4947,12, FALSE)</f>
        <v>#N/A</v>
      </c>
      <c r="I480" s="128" t="e">
        <f>VLOOKUP('Facility ABX Data'!B482,'Facility ABX Data'!$B$4:$M$4976,  10,FALSE)</f>
        <v>#N/A</v>
      </c>
    </row>
    <row r="481" spans="1:9" x14ac:dyDescent="0.25">
      <c r="A481" s="111">
        <f>'Facility ABX Data'!A483</f>
        <v>0</v>
      </c>
      <c r="B481" s="119">
        <f>'Facility ABX Data'!B483</f>
        <v>0</v>
      </c>
      <c r="C481" s="119" t="e">
        <f>VLOOKUP('Facility ABX Data'!B483,'Facility ABX Data'!$B$2:$M$4947,2, FALSE)</f>
        <v>#N/A</v>
      </c>
      <c r="D481" s="119" t="e">
        <f>VLOOKUP('Facility ABX Data'!B483,'Facility ABX Data'!$B$2:$M$4947,5, FALSE)</f>
        <v>#N/A</v>
      </c>
      <c r="E481" s="119" t="e">
        <f>VLOOKUP('Facility ABX Data'!B483,'Facility ABX Data'!$B$2:$H$4947,7, FALSE)</f>
        <v>#N/A</v>
      </c>
      <c r="F481" s="118" t="e">
        <f>VLOOKUP('Facility ABX Data'!B483,'Facility ABX Data'!$B$2:$M$4947,8, FALSE)</f>
        <v>#N/A</v>
      </c>
      <c r="G481" s="119" t="e">
        <f>VLOOKUP('Facility ABX Data'!B483,'Facility ABX Data'!$B$2:$M$4947,11, FALSE)</f>
        <v>#N/A</v>
      </c>
      <c r="H481" s="119" t="e">
        <f>VLOOKUP('Facility ABX Data'!B483,'Facility ABX Data'!$B$2:$M$4947,12, FALSE)</f>
        <v>#N/A</v>
      </c>
      <c r="I481" s="128" t="e">
        <f>VLOOKUP('Facility ABX Data'!B483,'Facility ABX Data'!$B$4:$M$4976,  10,FALSE)</f>
        <v>#N/A</v>
      </c>
    </row>
    <row r="482" spans="1:9" x14ac:dyDescent="0.25">
      <c r="A482" s="111">
        <f>'Facility ABX Data'!A484</f>
        <v>0</v>
      </c>
      <c r="B482" s="119">
        <f>'Facility ABX Data'!B484</f>
        <v>0</v>
      </c>
      <c r="C482" s="119" t="e">
        <f>VLOOKUP('Facility ABX Data'!B484,'Facility ABX Data'!$B$2:$M$4947,2, FALSE)</f>
        <v>#N/A</v>
      </c>
      <c r="D482" s="119" t="e">
        <f>VLOOKUP('Facility ABX Data'!B484,'Facility ABX Data'!$B$2:$M$4947,5, FALSE)</f>
        <v>#N/A</v>
      </c>
      <c r="E482" s="119" t="e">
        <f>VLOOKUP('Facility ABX Data'!B484,'Facility ABX Data'!$B$2:$H$4947,7, FALSE)</f>
        <v>#N/A</v>
      </c>
      <c r="F482" s="118" t="e">
        <f>VLOOKUP('Facility ABX Data'!B484,'Facility ABX Data'!$B$2:$M$4947,8, FALSE)</f>
        <v>#N/A</v>
      </c>
      <c r="G482" s="119" t="e">
        <f>VLOOKUP('Facility ABX Data'!B484,'Facility ABX Data'!$B$2:$M$4947,11, FALSE)</f>
        <v>#N/A</v>
      </c>
      <c r="H482" s="119" t="e">
        <f>VLOOKUP('Facility ABX Data'!B484,'Facility ABX Data'!$B$2:$M$4947,12, FALSE)</f>
        <v>#N/A</v>
      </c>
      <c r="I482" s="128" t="e">
        <f>VLOOKUP('Facility ABX Data'!B484,'Facility ABX Data'!$B$4:$M$4976,  10,FALSE)</f>
        <v>#N/A</v>
      </c>
    </row>
    <row r="483" spans="1:9" x14ac:dyDescent="0.25">
      <c r="A483" s="111">
        <f>'Facility ABX Data'!A485</f>
        <v>0</v>
      </c>
      <c r="B483" s="119">
        <f>'Facility ABX Data'!B485</f>
        <v>0</v>
      </c>
      <c r="C483" s="119" t="e">
        <f>VLOOKUP('Facility ABX Data'!B485,'Facility ABX Data'!$B$2:$M$4947,2, FALSE)</f>
        <v>#N/A</v>
      </c>
      <c r="D483" s="119" t="e">
        <f>VLOOKUP('Facility ABX Data'!B485,'Facility ABX Data'!$B$2:$M$4947,5, FALSE)</f>
        <v>#N/A</v>
      </c>
      <c r="E483" s="119" t="e">
        <f>VLOOKUP('Facility ABX Data'!B485,'Facility ABX Data'!$B$2:$H$4947,7, FALSE)</f>
        <v>#N/A</v>
      </c>
      <c r="F483" s="118" t="e">
        <f>VLOOKUP('Facility ABX Data'!B485,'Facility ABX Data'!$B$2:$M$4947,8, FALSE)</f>
        <v>#N/A</v>
      </c>
      <c r="G483" s="119" t="e">
        <f>VLOOKUP('Facility ABX Data'!B485,'Facility ABX Data'!$B$2:$M$4947,11, FALSE)</f>
        <v>#N/A</v>
      </c>
      <c r="H483" s="119" t="e">
        <f>VLOOKUP('Facility ABX Data'!B485,'Facility ABX Data'!$B$2:$M$4947,12, FALSE)</f>
        <v>#N/A</v>
      </c>
      <c r="I483" s="128" t="e">
        <f>VLOOKUP('Facility ABX Data'!B485,'Facility ABX Data'!$B$4:$M$4976,  10,FALSE)</f>
        <v>#N/A</v>
      </c>
    </row>
    <row r="484" spans="1:9" x14ac:dyDescent="0.25">
      <c r="A484" s="111">
        <f>'Facility ABX Data'!A486</f>
        <v>0</v>
      </c>
      <c r="B484" s="119">
        <f>'Facility ABX Data'!B486</f>
        <v>0</v>
      </c>
      <c r="C484" s="119" t="e">
        <f>VLOOKUP('Facility ABX Data'!B486,'Facility ABX Data'!$B$2:$M$4947,2, FALSE)</f>
        <v>#N/A</v>
      </c>
      <c r="D484" s="119" t="e">
        <f>VLOOKUP('Facility ABX Data'!B486,'Facility ABX Data'!$B$2:$M$4947,5, FALSE)</f>
        <v>#N/A</v>
      </c>
      <c r="E484" s="119" t="e">
        <f>VLOOKUP('Facility ABX Data'!B486,'Facility ABX Data'!$B$2:$H$4947,7, FALSE)</f>
        <v>#N/A</v>
      </c>
      <c r="F484" s="118" t="e">
        <f>VLOOKUP('Facility ABX Data'!B486,'Facility ABX Data'!$B$2:$M$4947,8, FALSE)</f>
        <v>#N/A</v>
      </c>
      <c r="G484" s="119" t="e">
        <f>VLOOKUP('Facility ABX Data'!B486,'Facility ABX Data'!$B$2:$M$4947,11, FALSE)</f>
        <v>#N/A</v>
      </c>
      <c r="H484" s="119" t="e">
        <f>VLOOKUP('Facility ABX Data'!B486,'Facility ABX Data'!$B$2:$M$4947,12, FALSE)</f>
        <v>#N/A</v>
      </c>
      <c r="I484" s="128" t="e">
        <f>VLOOKUP('Facility ABX Data'!B486,'Facility ABX Data'!$B$4:$M$4976,  10,FALSE)</f>
        <v>#N/A</v>
      </c>
    </row>
    <row r="485" spans="1:9" x14ac:dyDescent="0.25">
      <c r="A485" s="111">
        <f>'Facility ABX Data'!A487</f>
        <v>0</v>
      </c>
      <c r="B485" s="119">
        <f>'Facility ABX Data'!B487</f>
        <v>0</v>
      </c>
      <c r="C485" s="119" t="e">
        <f>VLOOKUP('Facility ABX Data'!B487,'Facility ABX Data'!$B$2:$M$4947,2, FALSE)</f>
        <v>#N/A</v>
      </c>
      <c r="D485" s="119" t="e">
        <f>VLOOKUP('Facility ABX Data'!B487,'Facility ABX Data'!$B$2:$M$4947,5, FALSE)</f>
        <v>#N/A</v>
      </c>
      <c r="E485" s="119" t="e">
        <f>VLOOKUP('Facility ABX Data'!B487,'Facility ABX Data'!$B$2:$H$4947,7, FALSE)</f>
        <v>#N/A</v>
      </c>
      <c r="F485" s="118" t="e">
        <f>VLOOKUP('Facility ABX Data'!B487,'Facility ABX Data'!$B$2:$M$4947,8, FALSE)</f>
        <v>#N/A</v>
      </c>
      <c r="G485" s="119" t="e">
        <f>VLOOKUP('Facility ABX Data'!B487,'Facility ABX Data'!$B$2:$M$4947,11, FALSE)</f>
        <v>#N/A</v>
      </c>
      <c r="H485" s="119" t="e">
        <f>VLOOKUP('Facility ABX Data'!B487,'Facility ABX Data'!$B$2:$M$4947,12, FALSE)</f>
        <v>#N/A</v>
      </c>
      <c r="I485" s="128" t="e">
        <f>VLOOKUP('Facility ABX Data'!B487,'Facility ABX Data'!$B$4:$M$4976,  10,FALSE)</f>
        <v>#N/A</v>
      </c>
    </row>
    <row r="486" spans="1:9" x14ac:dyDescent="0.25">
      <c r="A486" s="111">
        <f>'Facility ABX Data'!A488</f>
        <v>0</v>
      </c>
      <c r="B486" s="119">
        <f>'Facility ABX Data'!B488</f>
        <v>0</v>
      </c>
      <c r="C486" s="119" t="e">
        <f>VLOOKUP('Facility ABX Data'!B488,'Facility ABX Data'!$B$2:$M$4947,2, FALSE)</f>
        <v>#N/A</v>
      </c>
      <c r="D486" s="119" t="e">
        <f>VLOOKUP('Facility ABX Data'!B488,'Facility ABX Data'!$B$2:$M$4947,5, FALSE)</f>
        <v>#N/A</v>
      </c>
      <c r="E486" s="119" t="e">
        <f>VLOOKUP('Facility ABX Data'!B488,'Facility ABX Data'!$B$2:$H$4947,7, FALSE)</f>
        <v>#N/A</v>
      </c>
      <c r="F486" s="118" t="e">
        <f>VLOOKUP('Facility ABX Data'!B488,'Facility ABX Data'!$B$2:$M$4947,8, FALSE)</f>
        <v>#N/A</v>
      </c>
      <c r="G486" s="119" t="e">
        <f>VLOOKUP('Facility ABX Data'!B488,'Facility ABX Data'!$B$2:$M$4947,11, FALSE)</f>
        <v>#N/A</v>
      </c>
      <c r="H486" s="119" t="e">
        <f>VLOOKUP('Facility ABX Data'!B488,'Facility ABX Data'!$B$2:$M$4947,12, FALSE)</f>
        <v>#N/A</v>
      </c>
      <c r="I486" s="128" t="e">
        <f>VLOOKUP('Facility ABX Data'!B488,'Facility ABX Data'!$B$4:$M$4976,  10,FALSE)</f>
        <v>#N/A</v>
      </c>
    </row>
    <row r="487" spans="1:9" x14ac:dyDescent="0.25">
      <c r="A487" s="111">
        <f>'Facility ABX Data'!A489</f>
        <v>0</v>
      </c>
      <c r="B487" s="119">
        <f>'Facility ABX Data'!B489</f>
        <v>0</v>
      </c>
      <c r="C487" s="119" t="e">
        <f>VLOOKUP('Facility ABX Data'!B489,'Facility ABX Data'!$B$2:$M$4947,2, FALSE)</f>
        <v>#N/A</v>
      </c>
      <c r="D487" s="119" t="e">
        <f>VLOOKUP('Facility ABX Data'!B489,'Facility ABX Data'!$B$2:$M$4947,5, FALSE)</f>
        <v>#N/A</v>
      </c>
      <c r="E487" s="119" t="e">
        <f>VLOOKUP('Facility ABX Data'!B489,'Facility ABX Data'!$B$2:$H$4947,7, FALSE)</f>
        <v>#N/A</v>
      </c>
      <c r="F487" s="118" t="e">
        <f>VLOOKUP('Facility ABX Data'!B489,'Facility ABX Data'!$B$2:$M$4947,8, FALSE)</f>
        <v>#N/A</v>
      </c>
      <c r="G487" s="119" t="e">
        <f>VLOOKUP('Facility ABX Data'!B489,'Facility ABX Data'!$B$2:$M$4947,11, FALSE)</f>
        <v>#N/A</v>
      </c>
      <c r="H487" s="119" t="e">
        <f>VLOOKUP('Facility ABX Data'!B489,'Facility ABX Data'!$B$2:$M$4947,12, FALSE)</f>
        <v>#N/A</v>
      </c>
      <c r="I487" s="128" t="e">
        <f>VLOOKUP('Facility ABX Data'!B489,'Facility ABX Data'!$B$4:$M$4976,  10,FALSE)</f>
        <v>#N/A</v>
      </c>
    </row>
    <row r="488" spans="1:9" x14ac:dyDescent="0.25">
      <c r="A488" s="111">
        <f>'Facility ABX Data'!A490</f>
        <v>0</v>
      </c>
      <c r="B488" s="119">
        <f>'Facility ABX Data'!B490</f>
        <v>0</v>
      </c>
      <c r="C488" s="119" t="e">
        <f>VLOOKUP('Facility ABX Data'!B490,'Facility ABX Data'!$B$2:$M$4947,2, FALSE)</f>
        <v>#N/A</v>
      </c>
      <c r="D488" s="119" t="e">
        <f>VLOOKUP('Facility ABX Data'!B490,'Facility ABX Data'!$B$2:$M$4947,5, FALSE)</f>
        <v>#N/A</v>
      </c>
      <c r="E488" s="119" t="e">
        <f>VLOOKUP('Facility ABX Data'!B490,'Facility ABX Data'!$B$2:$H$4947,7, FALSE)</f>
        <v>#N/A</v>
      </c>
      <c r="F488" s="118" t="e">
        <f>VLOOKUP('Facility ABX Data'!B490,'Facility ABX Data'!$B$2:$M$4947,8, FALSE)</f>
        <v>#N/A</v>
      </c>
      <c r="G488" s="119" t="e">
        <f>VLOOKUP('Facility ABX Data'!B490,'Facility ABX Data'!$B$2:$M$4947,11, FALSE)</f>
        <v>#N/A</v>
      </c>
      <c r="H488" s="119" t="e">
        <f>VLOOKUP('Facility ABX Data'!B490,'Facility ABX Data'!$B$2:$M$4947,12, FALSE)</f>
        <v>#N/A</v>
      </c>
      <c r="I488" s="128" t="e">
        <f>VLOOKUP('Facility ABX Data'!B490,'Facility ABX Data'!$B$4:$M$4976,  10,FALSE)</f>
        <v>#N/A</v>
      </c>
    </row>
    <row r="489" spans="1:9" x14ac:dyDescent="0.25">
      <c r="A489" s="111">
        <f>'Facility ABX Data'!A491</f>
        <v>0</v>
      </c>
      <c r="B489" s="119">
        <f>'Facility ABX Data'!B491</f>
        <v>0</v>
      </c>
      <c r="C489" s="119" t="e">
        <f>VLOOKUP('Facility ABX Data'!B491,'Facility ABX Data'!$B$2:$M$4947,2, FALSE)</f>
        <v>#N/A</v>
      </c>
      <c r="D489" s="119" t="e">
        <f>VLOOKUP('Facility ABX Data'!B491,'Facility ABX Data'!$B$2:$M$4947,5, FALSE)</f>
        <v>#N/A</v>
      </c>
      <c r="E489" s="119" t="e">
        <f>VLOOKUP('Facility ABX Data'!B491,'Facility ABX Data'!$B$2:$H$4947,7, FALSE)</f>
        <v>#N/A</v>
      </c>
      <c r="F489" s="118" t="e">
        <f>VLOOKUP('Facility ABX Data'!B491,'Facility ABX Data'!$B$2:$M$4947,8, FALSE)</f>
        <v>#N/A</v>
      </c>
      <c r="G489" s="119" t="e">
        <f>VLOOKUP('Facility ABX Data'!B491,'Facility ABX Data'!$B$2:$M$4947,11, FALSE)</f>
        <v>#N/A</v>
      </c>
      <c r="H489" s="119" t="e">
        <f>VLOOKUP('Facility ABX Data'!B491,'Facility ABX Data'!$B$2:$M$4947,12, FALSE)</f>
        <v>#N/A</v>
      </c>
      <c r="I489" s="128" t="e">
        <f>VLOOKUP('Facility ABX Data'!B491,'Facility ABX Data'!$B$4:$M$4976,  10,FALSE)</f>
        <v>#N/A</v>
      </c>
    </row>
    <row r="490" spans="1:9" x14ac:dyDescent="0.25">
      <c r="A490" s="111">
        <f>'Facility ABX Data'!A492</f>
        <v>0</v>
      </c>
      <c r="B490" s="119">
        <f>'Facility ABX Data'!B492</f>
        <v>0</v>
      </c>
      <c r="C490" s="119" t="e">
        <f>VLOOKUP('Facility ABX Data'!B492,'Facility ABX Data'!$B$2:$M$4947,2, FALSE)</f>
        <v>#N/A</v>
      </c>
      <c r="D490" s="119" t="e">
        <f>VLOOKUP('Facility ABX Data'!B492,'Facility ABX Data'!$B$2:$M$4947,5, FALSE)</f>
        <v>#N/A</v>
      </c>
      <c r="E490" s="119" t="e">
        <f>VLOOKUP('Facility ABX Data'!B492,'Facility ABX Data'!$B$2:$H$4947,7, FALSE)</f>
        <v>#N/A</v>
      </c>
      <c r="F490" s="118" t="e">
        <f>VLOOKUP('Facility ABX Data'!B492,'Facility ABX Data'!$B$2:$M$4947,8, FALSE)</f>
        <v>#N/A</v>
      </c>
      <c r="G490" s="119" t="e">
        <f>VLOOKUP('Facility ABX Data'!B492,'Facility ABX Data'!$B$2:$M$4947,11, FALSE)</f>
        <v>#N/A</v>
      </c>
      <c r="H490" s="119" t="e">
        <f>VLOOKUP('Facility ABX Data'!B492,'Facility ABX Data'!$B$2:$M$4947,12, FALSE)</f>
        <v>#N/A</v>
      </c>
      <c r="I490" s="128" t="e">
        <f>VLOOKUP('Facility ABX Data'!B492,'Facility ABX Data'!$B$4:$M$4976,  10,FALSE)</f>
        <v>#N/A</v>
      </c>
    </row>
    <row r="491" spans="1:9" x14ac:dyDescent="0.25">
      <c r="A491" s="111">
        <f>'Facility ABX Data'!A493</f>
        <v>0</v>
      </c>
      <c r="B491" s="119">
        <f>'Facility ABX Data'!B493</f>
        <v>0</v>
      </c>
      <c r="C491" s="119" t="e">
        <f>VLOOKUP('Facility ABX Data'!B493,'Facility ABX Data'!$B$2:$M$4947,2, FALSE)</f>
        <v>#N/A</v>
      </c>
      <c r="D491" s="119" t="e">
        <f>VLOOKUP('Facility ABX Data'!B493,'Facility ABX Data'!$B$2:$M$4947,5, FALSE)</f>
        <v>#N/A</v>
      </c>
      <c r="E491" s="119" t="e">
        <f>VLOOKUP('Facility ABX Data'!B493,'Facility ABX Data'!$B$2:$H$4947,7, FALSE)</f>
        <v>#N/A</v>
      </c>
      <c r="F491" s="118" t="e">
        <f>VLOOKUP('Facility ABX Data'!B493,'Facility ABX Data'!$B$2:$M$4947,8, FALSE)</f>
        <v>#N/A</v>
      </c>
      <c r="G491" s="119" t="e">
        <f>VLOOKUP('Facility ABX Data'!B493,'Facility ABX Data'!$B$2:$M$4947,11, FALSE)</f>
        <v>#N/A</v>
      </c>
      <c r="H491" s="119" t="e">
        <f>VLOOKUP('Facility ABX Data'!B493,'Facility ABX Data'!$B$2:$M$4947,12, FALSE)</f>
        <v>#N/A</v>
      </c>
      <c r="I491" s="128" t="e">
        <f>VLOOKUP('Facility ABX Data'!B493,'Facility ABX Data'!$B$4:$M$4976,  10,FALSE)</f>
        <v>#N/A</v>
      </c>
    </row>
    <row r="492" spans="1:9" x14ac:dyDescent="0.25">
      <c r="A492" s="111">
        <f>'Facility ABX Data'!A494</f>
        <v>0</v>
      </c>
      <c r="B492" s="119">
        <f>'Facility ABX Data'!B494</f>
        <v>0</v>
      </c>
      <c r="C492" s="119" t="e">
        <f>VLOOKUP('Facility ABX Data'!B494,'Facility ABX Data'!$B$2:$M$4947,2, FALSE)</f>
        <v>#N/A</v>
      </c>
      <c r="D492" s="119" t="e">
        <f>VLOOKUP('Facility ABX Data'!B494,'Facility ABX Data'!$B$2:$M$4947,5, FALSE)</f>
        <v>#N/A</v>
      </c>
      <c r="E492" s="119" t="e">
        <f>VLOOKUP('Facility ABX Data'!B494,'Facility ABX Data'!$B$2:$H$4947,7, FALSE)</f>
        <v>#N/A</v>
      </c>
      <c r="F492" s="118" t="e">
        <f>VLOOKUP('Facility ABX Data'!B494,'Facility ABX Data'!$B$2:$M$4947,8, FALSE)</f>
        <v>#N/A</v>
      </c>
      <c r="G492" s="119" t="e">
        <f>VLOOKUP('Facility ABX Data'!B494,'Facility ABX Data'!$B$2:$M$4947,11, FALSE)</f>
        <v>#N/A</v>
      </c>
      <c r="H492" s="119" t="e">
        <f>VLOOKUP('Facility ABX Data'!B494,'Facility ABX Data'!$B$2:$M$4947,12, FALSE)</f>
        <v>#N/A</v>
      </c>
      <c r="I492" s="128" t="e">
        <f>VLOOKUP('Facility ABX Data'!B494,'Facility ABX Data'!$B$4:$M$4976,  10,FALSE)</f>
        <v>#N/A</v>
      </c>
    </row>
    <row r="493" spans="1:9" x14ac:dyDescent="0.25">
      <c r="A493" s="111">
        <f>'Facility ABX Data'!A495</f>
        <v>0</v>
      </c>
      <c r="B493" s="119">
        <f>'Facility ABX Data'!B495</f>
        <v>0</v>
      </c>
      <c r="C493" s="119" t="e">
        <f>VLOOKUP('Facility ABX Data'!B495,'Facility ABX Data'!$B$2:$M$4947,2, FALSE)</f>
        <v>#N/A</v>
      </c>
      <c r="D493" s="119" t="e">
        <f>VLOOKUP('Facility ABX Data'!B495,'Facility ABX Data'!$B$2:$M$4947,5, FALSE)</f>
        <v>#N/A</v>
      </c>
      <c r="E493" s="119" t="e">
        <f>VLOOKUP('Facility ABX Data'!B495,'Facility ABX Data'!$B$2:$H$4947,7, FALSE)</f>
        <v>#N/A</v>
      </c>
      <c r="F493" s="118" t="e">
        <f>VLOOKUP('Facility ABX Data'!B495,'Facility ABX Data'!$B$2:$M$4947,8, FALSE)</f>
        <v>#N/A</v>
      </c>
      <c r="G493" s="119" t="e">
        <f>VLOOKUP('Facility ABX Data'!B495,'Facility ABX Data'!$B$2:$M$4947,11, FALSE)</f>
        <v>#N/A</v>
      </c>
      <c r="H493" s="119" t="e">
        <f>VLOOKUP('Facility ABX Data'!B495,'Facility ABX Data'!$B$2:$M$4947,12, FALSE)</f>
        <v>#N/A</v>
      </c>
      <c r="I493" s="128" t="e">
        <f>VLOOKUP('Facility ABX Data'!B495,'Facility ABX Data'!$B$4:$M$4976,  10,FALSE)</f>
        <v>#N/A</v>
      </c>
    </row>
    <row r="494" spans="1:9" x14ac:dyDescent="0.25">
      <c r="A494" s="111">
        <f>'Facility ABX Data'!A496</f>
        <v>0</v>
      </c>
      <c r="B494" s="119">
        <f>'Facility ABX Data'!B496</f>
        <v>0</v>
      </c>
      <c r="C494" s="119" t="e">
        <f>VLOOKUP('Facility ABX Data'!B496,'Facility ABX Data'!$B$2:$M$4947,2, FALSE)</f>
        <v>#N/A</v>
      </c>
      <c r="D494" s="119" t="e">
        <f>VLOOKUP('Facility ABX Data'!B496,'Facility ABX Data'!$B$2:$M$4947,5, FALSE)</f>
        <v>#N/A</v>
      </c>
      <c r="E494" s="119" t="e">
        <f>VLOOKUP('Facility ABX Data'!B496,'Facility ABX Data'!$B$2:$H$4947,7, FALSE)</f>
        <v>#N/A</v>
      </c>
      <c r="F494" s="118" t="e">
        <f>VLOOKUP('Facility ABX Data'!B496,'Facility ABX Data'!$B$2:$M$4947,8, FALSE)</f>
        <v>#N/A</v>
      </c>
      <c r="G494" s="119" t="e">
        <f>VLOOKUP('Facility ABX Data'!B496,'Facility ABX Data'!$B$2:$M$4947,11, FALSE)</f>
        <v>#N/A</v>
      </c>
      <c r="H494" s="119" t="e">
        <f>VLOOKUP('Facility ABX Data'!B496,'Facility ABX Data'!$B$2:$M$4947,12, FALSE)</f>
        <v>#N/A</v>
      </c>
      <c r="I494" s="128" t="e">
        <f>VLOOKUP('Facility ABX Data'!B496,'Facility ABX Data'!$B$4:$M$4976,  10,FALSE)</f>
        <v>#N/A</v>
      </c>
    </row>
    <row r="495" spans="1:9" x14ac:dyDescent="0.25">
      <c r="A495" s="111">
        <f>'Facility ABX Data'!A497</f>
        <v>0</v>
      </c>
      <c r="B495" s="119">
        <f>'Facility ABX Data'!B497</f>
        <v>0</v>
      </c>
      <c r="C495" s="119" t="e">
        <f>VLOOKUP('Facility ABX Data'!B497,'Facility ABX Data'!$B$2:$M$4947,2, FALSE)</f>
        <v>#N/A</v>
      </c>
      <c r="D495" s="119" t="e">
        <f>VLOOKUP('Facility ABX Data'!B497,'Facility ABX Data'!$B$2:$M$4947,5, FALSE)</f>
        <v>#N/A</v>
      </c>
      <c r="E495" s="119" t="e">
        <f>VLOOKUP('Facility ABX Data'!B497,'Facility ABX Data'!$B$2:$H$4947,7, FALSE)</f>
        <v>#N/A</v>
      </c>
      <c r="F495" s="118" t="e">
        <f>VLOOKUP('Facility ABX Data'!B497,'Facility ABX Data'!$B$2:$M$4947,8, FALSE)</f>
        <v>#N/A</v>
      </c>
      <c r="G495" s="119" t="e">
        <f>VLOOKUP('Facility ABX Data'!B497,'Facility ABX Data'!$B$2:$M$4947,11, FALSE)</f>
        <v>#N/A</v>
      </c>
      <c r="H495" s="119" t="e">
        <f>VLOOKUP('Facility ABX Data'!B497,'Facility ABX Data'!$B$2:$M$4947,12, FALSE)</f>
        <v>#N/A</v>
      </c>
      <c r="I495" s="128" t="e">
        <f>VLOOKUP('Facility ABX Data'!B497,'Facility ABX Data'!$B$4:$M$4976,  10,FALSE)</f>
        <v>#N/A</v>
      </c>
    </row>
    <row r="496" spans="1:9" x14ac:dyDescent="0.25">
      <c r="A496" s="111">
        <f>'Facility ABX Data'!A498</f>
        <v>0</v>
      </c>
      <c r="B496" s="119">
        <f>'Facility ABX Data'!B498</f>
        <v>0</v>
      </c>
      <c r="C496" s="119" t="e">
        <f>VLOOKUP('Facility ABX Data'!B498,'Facility ABX Data'!$B$2:$M$4947,2, FALSE)</f>
        <v>#N/A</v>
      </c>
      <c r="D496" s="119" t="e">
        <f>VLOOKUP('Facility ABX Data'!B498,'Facility ABX Data'!$B$2:$M$4947,5, FALSE)</f>
        <v>#N/A</v>
      </c>
      <c r="E496" s="119" t="e">
        <f>VLOOKUP('Facility ABX Data'!B498,'Facility ABX Data'!$B$2:$H$4947,7, FALSE)</f>
        <v>#N/A</v>
      </c>
      <c r="F496" s="118" t="e">
        <f>VLOOKUP('Facility ABX Data'!B498,'Facility ABX Data'!$B$2:$M$4947,8, FALSE)</f>
        <v>#N/A</v>
      </c>
      <c r="G496" s="119" t="e">
        <f>VLOOKUP('Facility ABX Data'!B498,'Facility ABX Data'!$B$2:$M$4947,11, FALSE)</f>
        <v>#N/A</v>
      </c>
      <c r="H496" s="119" t="e">
        <f>VLOOKUP('Facility ABX Data'!B498,'Facility ABX Data'!$B$2:$M$4947,12, FALSE)</f>
        <v>#N/A</v>
      </c>
      <c r="I496" s="128" t="e">
        <f>VLOOKUP('Facility ABX Data'!B498,'Facility ABX Data'!$B$4:$M$4976,  10,FALSE)</f>
        <v>#N/A</v>
      </c>
    </row>
    <row r="497" spans="1:9" x14ac:dyDescent="0.25">
      <c r="A497" s="111">
        <f>'Facility ABX Data'!A499</f>
        <v>0</v>
      </c>
      <c r="B497" s="119">
        <f>'Facility ABX Data'!B499</f>
        <v>0</v>
      </c>
      <c r="C497" s="119" t="e">
        <f>VLOOKUP('Facility ABX Data'!B499,'Facility ABX Data'!$B$2:$M$4947,2, FALSE)</f>
        <v>#N/A</v>
      </c>
      <c r="D497" s="119" t="e">
        <f>VLOOKUP('Facility ABX Data'!B499,'Facility ABX Data'!$B$2:$M$4947,5, FALSE)</f>
        <v>#N/A</v>
      </c>
      <c r="E497" s="119" t="e">
        <f>VLOOKUP('Facility ABX Data'!B499,'Facility ABX Data'!$B$2:$H$4947,7, FALSE)</f>
        <v>#N/A</v>
      </c>
      <c r="F497" s="118" t="e">
        <f>VLOOKUP('Facility ABX Data'!B499,'Facility ABX Data'!$B$2:$M$4947,8, FALSE)</f>
        <v>#N/A</v>
      </c>
      <c r="G497" s="119" t="e">
        <f>VLOOKUP('Facility ABX Data'!B499,'Facility ABX Data'!$B$2:$M$4947,11, FALSE)</f>
        <v>#N/A</v>
      </c>
      <c r="H497" s="119" t="e">
        <f>VLOOKUP('Facility ABX Data'!B499,'Facility ABX Data'!$B$2:$M$4947,12, FALSE)</f>
        <v>#N/A</v>
      </c>
      <c r="I497" s="128" t="e">
        <f>VLOOKUP('Facility ABX Data'!B499,'Facility ABX Data'!$B$4:$M$4976,  10,FALSE)</f>
        <v>#N/A</v>
      </c>
    </row>
    <row r="498" spans="1:9" x14ac:dyDescent="0.25">
      <c r="A498" s="111">
        <f>'Facility ABX Data'!A500</f>
        <v>0</v>
      </c>
      <c r="B498" s="119">
        <f>'Facility ABX Data'!B500</f>
        <v>0</v>
      </c>
      <c r="C498" s="119" t="e">
        <f>VLOOKUP('Facility ABX Data'!B500,'Facility ABX Data'!$B$2:$M$4947,2, FALSE)</f>
        <v>#N/A</v>
      </c>
      <c r="D498" s="119" t="e">
        <f>VLOOKUP('Facility ABX Data'!B500,'Facility ABX Data'!$B$2:$M$4947,5, FALSE)</f>
        <v>#N/A</v>
      </c>
      <c r="E498" s="119" t="e">
        <f>VLOOKUP('Facility ABX Data'!B500,'Facility ABX Data'!$B$2:$H$4947,7, FALSE)</f>
        <v>#N/A</v>
      </c>
      <c r="F498" s="118" t="e">
        <f>VLOOKUP('Facility ABX Data'!B500,'Facility ABX Data'!$B$2:$M$4947,8, FALSE)</f>
        <v>#N/A</v>
      </c>
      <c r="G498" s="119" t="e">
        <f>VLOOKUP('Facility ABX Data'!B500,'Facility ABX Data'!$B$2:$M$4947,11, FALSE)</f>
        <v>#N/A</v>
      </c>
      <c r="H498" s="119" t="e">
        <f>VLOOKUP('Facility ABX Data'!B500,'Facility ABX Data'!$B$2:$M$4947,12, FALSE)</f>
        <v>#N/A</v>
      </c>
      <c r="I498" s="128" t="e">
        <f>VLOOKUP('Facility ABX Data'!B500,'Facility ABX Data'!$B$4:$M$4976,  10,FALSE)</f>
        <v>#N/A</v>
      </c>
    </row>
    <row r="499" spans="1:9" x14ac:dyDescent="0.25">
      <c r="A499" s="111">
        <f>'Facility ABX Data'!A501</f>
        <v>0</v>
      </c>
      <c r="B499" s="119">
        <f>'Facility ABX Data'!B501</f>
        <v>0</v>
      </c>
      <c r="C499" s="119" t="e">
        <f>VLOOKUP('Facility ABX Data'!B501,'Facility ABX Data'!$B$2:$M$4947,2, FALSE)</f>
        <v>#N/A</v>
      </c>
      <c r="D499" s="119" t="e">
        <f>VLOOKUP('Facility ABX Data'!B501,'Facility ABX Data'!$B$2:$M$4947,5, FALSE)</f>
        <v>#N/A</v>
      </c>
      <c r="E499" s="119" t="e">
        <f>VLOOKUP('Facility ABX Data'!B501,'Facility ABX Data'!$B$2:$H$4947,7, FALSE)</f>
        <v>#N/A</v>
      </c>
      <c r="F499" s="118" t="e">
        <f>VLOOKUP('Facility ABX Data'!B501,'Facility ABX Data'!$B$2:$M$4947,8, FALSE)</f>
        <v>#N/A</v>
      </c>
      <c r="G499" s="119" t="e">
        <f>VLOOKUP('Facility ABX Data'!B501,'Facility ABX Data'!$B$2:$M$4947,11, FALSE)</f>
        <v>#N/A</v>
      </c>
      <c r="H499" s="119" t="e">
        <f>VLOOKUP('Facility ABX Data'!B501,'Facility ABX Data'!$B$2:$M$4947,12, FALSE)</f>
        <v>#N/A</v>
      </c>
      <c r="I499" s="128" t="e">
        <f>VLOOKUP('Facility ABX Data'!B501,'Facility ABX Data'!$B$4:$M$4976,  10,FALSE)</f>
        <v>#N/A</v>
      </c>
    </row>
    <row r="500" spans="1:9" x14ac:dyDescent="0.25">
      <c r="A500" s="111">
        <f>'Facility ABX Data'!A502</f>
        <v>0</v>
      </c>
      <c r="B500" s="119">
        <f>'Facility ABX Data'!B502</f>
        <v>0</v>
      </c>
      <c r="C500" s="119" t="e">
        <f>VLOOKUP('Facility ABX Data'!B502,'Facility ABX Data'!$B$2:$M$4947,2, FALSE)</f>
        <v>#N/A</v>
      </c>
      <c r="D500" s="119" t="e">
        <f>VLOOKUP('Facility ABX Data'!B502,'Facility ABX Data'!$B$2:$M$4947,5, FALSE)</f>
        <v>#N/A</v>
      </c>
      <c r="E500" s="119" t="e">
        <f>VLOOKUP('Facility ABX Data'!B502,'Facility ABX Data'!$B$2:$H$4947,7, FALSE)</f>
        <v>#N/A</v>
      </c>
      <c r="F500" s="118" t="e">
        <f>VLOOKUP('Facility ABX Data'!B502,'Facility ABX Data'!$B$2:$M$4947,8, FALSE)</f>
        <v>#N/A</v>
      </c>
      <c r="G500" s="119" t="e">
        <f>VLOOKUP('Facility ABX Data'!B502,'Facility ABX Data'!$B$2:$M$4947,11, FALSE)</f>
        <v>#N/A</v>
      </c>
      <c r="H500" s="119" t="e">
        <f>VLOOKUP('Facility ABX Data'!B502,'Facility ABX Data'!$B$2:$M$4947,12, FALSE)</f>
        <v>#N/A</v>
      </c>
      <c r="I500" s="128" t="e">
        <f>VLOOKUP('Facility ABX Data'!B502,'Facility ABX Data'!$B$4:$M$4976,  10,FALSE)</f>
        <v>#N/A</v>
      </c>
    </row>
    <row r="501" spans="1:9" x14ac:dyDescent="0.25">
      <c r="A501" s="111">
        <f>'Facility ABX Data'!A503</f>
        <v>0</v>
      </c>
      <c r="B501" s="119">
        <f>'Facility ABX Data'!B503</f>
        <v>0</v>
      </c>
      <c r="C501" s="119" t="e">
        <f>VLOOKUP('Facility ABX Data'!B503,'Facility ABX Data'!$B$2:$M$4947,2, FALSE)</f>
        <v>#N/A</v>
      </c>
      <c r="D501" s="119" t="e">
        <f>VLOOKUP('Facility ABX Data'!B503,'Facility ABX Data'!$B$2:$M$4947,5, FALSE)</f>
        <v>#N/A</v>
      </c>
      <c r="E501" s="119" t="e">
        <f>VLOOKUP('Facility ABX Data'!B503,'Facility ABX Data'!$B$2:$H$4947,7, FALSE)</f>
        <v>#N/A</v>
      </c>
      <c r="F501" s="118" t="e">
        <f>VLOOKUP('Facility ABX Data'!B503,'Facility ABX Data'!$B$2:$M$4947,8, FALSE)</f>
        <v>#N/A</v>
      </c>
      <c r="G501" s="119" t="e">
        <f>VLOOKUP('Facility ABX Data'!B503,'Facility ABX Data'!$B$2:$M$4947,11, FALSE)</f>
        <v>#N/A</v>
      </c>
      <c r="H501" s="119" t="e">
        <f>VLOOKUP('Facility ABX Data'!B503,'Facility ABX Data'!$B$2:$M$4947,12, FALSE)</f>
        <v>#N/A</v>
      </c>
      <c r="I501" s="128" t="e">
        <f>VLOOKUP('Facility ABX Data'!B503,'Facility ABX Data'!$B$4:$M$4976,  10,FALSE)</f>
        <v>#N/A</v>
      </c>
    </row>
    <row r="502" spans="1:9" x14ac:dyDescent="0.25">
      <c r="A502" s="111">
        <f>'Facility ABX Data'!A504</f>
        <v>0</v>
      </c>
      <c r="B502" s="119">
        <f>'Facility ABX Data'!B504</f>
        <v>0</v>
      </c>
      <c r="C502" s="119" t="e">
        <f>VLOOKUP('Facility ABX Data'!B504,'Facility ABX Data'!$B$2:$M$4947,2, FALSE)</f>
        <v>#N/A</v>
      </c>
      <c r="D502" s="119" t="e">
        <f>VLOOKUP('Facility ABX Data'!B504,'Facility ABX Data'!$B$2:$M$4947,5, FALSE)</f>
        <v>#N/A</v>
      </c>
      <c r="E502" s="119" t="e">
        <f>VLOOKUP('Facility ABX Data'!B504,'Facility ABX Data'!$B$2:$H$4947,7, FALSE)</f>
        <v>#N/A</v>
      </c>
      <c r="F502" s="118" t="e">
        <f>VLOOKUP('Facility ABX Data'!B504,'Facility ABX Data'!$B$2:$M$4947,8, FALSE)</f>
        <v>#N/A</v>
      </c>
      <c r="G502" s="119" t="e">
        <f>VLOOKUP('Facility ABX Data'!B504,'Facility ABX Data'!$B$2:$M$4947,11, FALSE)</f>
        <v>#N/A</v>
      </c>
      <c r="H502" s="119" t="e">
        <f>VLOOKUP('Facility ABX Data'!B504,'Facility ABX Data'!$B$2:$M$4947,12, FALSE)</f>
        <v>#N/A</v>
      </c>
      <c r="I502" s="128" t="e">
        <f>VLOOKUP('Facility ABX Data'!B504,'Facility ABX Data'!$B$4:$M$4976,  10,FALSE)</f>
        <v>#N/A</v>
      </c>
    </row>
    <row r="503" spans="1:9" x14ac:dyDescent="0.25">
      <c r="A503" s="111">
        <f>'Facility ABX Data'!A505</f>
        <v>0</v>
      </c>
      <c r="B503" s="119">
        <f>'Facility ABX Data'!B505</f>
        <v>0</v>
      </c>
      <c r="C503" s="119" t="e">
        <f>VLOOKUP('Facility ABX Data'!B505,'Facility ABX Data'!$B$2:$M$4947,2, FALSE)</f>
        <v>#N/A</v>
      </c>
      <c r="D503" s="119" t="e">
        <f>VLOOKUP('Facility ABX Data'!B505,'Facility ABX Data'!$B$2:$M$4947,5, FALSE)</f>
        <v>#N/A</v>
      </c>
      <c r="E503" s="119" t="e">
        <f>VLOOKUP('Facility ABX Data'!B505,'Facility ABX Data'!$B$2:$H$4947,7, FALSE)</f>
        <v>#N/A</v>
      </c>
      <c r="F503" s="118" t="e">
        <f>VLOOKUP('Facility ABX Data'!B505,'Facility ABX Data'!$B$2:$M$4947,8, FALSE)</f>
        <v>#N/A</v>
      </c>
      <c r="G503" s="119" t="e">
        <f>VLOOKUP('Facility ABX Data'!B505,'Facility ABX Data'!$B$2:$M$4947,11, FALSE)</f>
        <v>#N/A</v>
      </c>
      <c r="H503" s="119" t="e">
        <f>VLOOKUP('Facility ABX Data'!B505,'Facility ABX Data'!$B$2:$M$4947,12, FALSE)</f>
        <v>#N/A</v>
      </c>
      <c r="I503" s="128" t="e">
        <f>VLOOKUP('Facility ABX Data'!B505,'Facility ABX Data'!$B$4:$M$4976,  10,FALSE)</f>
        <v>#N/A</v>
      </c>
    </row>
    <row r="504" spans="1:9" x14ac:dyDescent="0.25">
      <c r="A504" s="111">
        <f>'Facility ABX Data'!A506</f>
        <v>0</v>
      </c>
      <c r="B504" s="119">
        <f>'Facility ABX Data'!B506</f>
        <v>0</v>
      </c>
      <c r="C504" s="119" t="e">
        <f>VLOOKUP('Facility ABX Data'!B506,'Facility ABX Data'!$B$2:$M$4947,2, FALSE)</f>
        <v>#N/A</v>
      </c>
      <c r="D504" s="119" t="e">
        <f>VLOOKUP('Facility ABX Data'!B506,'Facility ABX Data'!$B$2:$M$4947,5, FALSE)</f>
        <v>#N/A</v>
      </c>
      <c r="E504" s="119" t="e">
        <f>VLOOKUP('Facility ABX Data'!B506,'Facility ABX Data'!$B$2:$H$4947,7, FALSE)</f>
        <v>#N/A</v>
      </c>
      <c r="F504" s="118" t="e">
        <f>VLOOKUP('Facility ABX Data'!B506,'Facility ABX Data'!$B$2:$M$4947,8, FALSE)</f>
        <v>#N/A</v>
      </c>
      <c r="G504" s="119" t="e">
        <f>VLOOKUP('Facility ABX Data'!B506,'Facility ABX Data'!$B$2:$M$4947,11, FALSE)</f>
        <v>#N/A</v>
      </c>
      <c r="H504" s="119" t="e">
        <f>VLOOKUP('Facility ABX Data'!B506,'Facility ABX Data'!$B$2:$M$4947,12, FALSE)</f>
        <v>#N/A</v>
      </c>
      <c r="I504" s="128" t="e">
        <f>VLOOKUP('Facility ABX Data'!B506,'Facility ABX Data'!$B$4:$M$4976,  10,FALSE)</f>
        <v>#N/A</v>
      </c>
    </row>
    <row r="505" spans="1:9" x14ac:dyDescent="0.25">
      <c r="A505" s="111">
        <f>'Facility ABX Data'!A507</f>
        <v>0</v>
      </c>
      <c r="B505" s="119">
        <f>'Facility ABX Data'!B507</f>
        <v>0</v>
      </c>
      <c r="C505" s="119" t="e">
        <f>VLOOKUP('Facility ABX Data'!B507,'Facility ABX Data'!$B$2:$M$4947,2, FALSE)</f>
        <v>#N/A</v>
      </c>
      <c r="D505" s="119" t="e">
        <f>VLOOKUP('Facility ABX Data'!B507,'Facility ABX Data'!$B$2:$M$4947,5, FALSE)</f>
        <v>#N/A</v>
      </c>
      <c r="E505" s="119" t="e">
        <f>VLOOKUP('Facility ABX Data'!B507,'Facility ABX Data'!$B$2:$H$4947,7, FALSE)</f>
        <v>#N/A</v>
      </c>
      <c r="F505" s="118" t="e">
        <f>VLOOKUP('Facility ABX Data'!B507,'Facility ABX Data'!$B$2:$M$4947,8, FALSE)</f>
        <v>#N/A</v>
      </c>
      <c r="G505" s="119" t="e">
        <f>VLOOKUP('Facility ABX Data'!B507,'Facility ABX Data'!$B$2:$M$4947,11, FALSE)</f>
        <v>#N/A</v>
      </c>
      <c r="H505" s="119" t="e">
        <f>VLOOKUP('Facility ABX Data'!B507,'Facility ABX Data'!$B$2:$M$4947,12, FALSE)</f>
        <v>#N/A</v>
      </c>
      <c r="I505" s="128" t="e">
        <f>VLOOKUP('Facility ABX Data'!B507,'Facility ABX Data'!$B$4:$M$4976,  10,FALSE)</f>
        <v>#N/A</v>
      </c>
    </row>
    <row r="506" spans="1:9" x14ac:dyDescent="0.25">
      <c r="A506" s="111">
        <f>'Facility ABX Data'!A508</f>
        <v>0</v>
      </c>
      <c r="B506" s="119">
        <f>'Facility ABX Data'!B508</f>
        <v>0</v>
      </c>
      <c r="C506" s="119" t="e">
        <f>VLOOKUP('Facility ABX Data'!B508,'Facility ABX Data'!$B$2:$M$4947,2, FALSE)</f>
        <v>#N/A</v>
      </c>
      <c r="D506" s="119" t="e">
        <f>VLOOKUP('Facility ABX Data'!B508,'Facility ABX Data'!$B$2:$M$4947,5, FALSE)</f>
        <v>#N/A</v>
      </c>
      <c r="E506" s="119" t="e">
        <f>VLOOKUP('Facility ABX Data'!B508,'Facility ABX Data'!$B$2:$H$4947,7, FALSE)</f>
        <v>#N/A</v>
      </c>
      <c r="F506" s="118" t="e">
        <f>VLOOKUP('Facility ABX Data'!B508,'Facility ABX Data'!$B$2:$M$4947,8, FALSE)</f>
        <v>#N/A</v>
      </c>
      <c r="G506" s="119" t="e">
        <f>VLOOKUP('Facility ABX Data'!B508,'Facility ABX Data'!$B$2:$M$4947,11, FALSE)</f>
        <v>#N/A</v>
      </c>
      <c r="H506" s="119" t="e">
        <f>VLOOKUP('Facility ABX Data'!B508,'Facility ABX Data'!$B$2:$M$4947,12, FALSE)</f>
        <v>#N/A</v>
      </c>
      <c r="I506" s="128" t="e">
        <f>VLOOKUP('Facility ABX Data'!B508,'Facility ABX Data'!$B$4:$M$4976,  10,FALSE)</f>
        <v>#N/A</v>
      </c>
    </row>
    <row r="507" spans="1:9" x14ac:dyDescent="0.25">
      <c r="A507" s="111">
        <f>'Facility ABX Data'!A509</f>
        <v>0</v>
      </c>
      <c r="B507" s="119">
        <f>'Facility ABX Data'!B509</f>
        <v>0</v>
      </c>
      <c r="C507" s="119" t="e">
        <f>VLOOKUP('Facility ABX Data'!B509,'Facility ABX Data'!$B$2:$M$4947,2, FALSE)</f>
        <v>#N/A</v>
      </c>
      <c r="D507" s="119" t="e">
        <f>VLOOKUP('Facility ABX Data'!B509,'Facility ABX Data'!$B$2:$M$4947,5, FALSE)</f>
        <v>#N/A</v>
      </c>
      <c r="E507" s="119" t="e">
        <f>VLOOKUP('Facility ABX Data'!B509,'Facility ABX Data'!$B$2:$H$4947,7, FALSE)</f>
        <v>#N/A</v>
      </c>
      <c r="F507" s="118" t="e">
        <f>VLOOKUP('Facility ABX Data'!B509,'Facility ABX Data'!$B$2:$M$4947,8, FALSE)</f>
        <v>#N/A</v>
      </c>
      <c r="G507" s="119" t="e">
        <f>VLOOKUP('Facility ABX Data'!B509,'Facility ABX Data'!$B$2:$M$4947,11, FALSE)</f>
        <v>#N/A</v>
      </c>
      <c r="H507" s="119" t="e">
        <f>VLOOKUP('Facility ABX Data'!B509,'Facility ABX Data'!$B$2:$M$4947,12, FALSE)</f>
        <v>#N/A</v>
      </c>
      <c r="I507" s="128" t="e">
        <f>VLOOKUP('Facility ABX Data'!B509,'Facility ABX Data'!$B$4:$M$4976,  10,FALSE)</f>
        <v>#N/A</v>
      </c>
    </row>
    <row r="508" spans="1:9" x14ac:dyDescent="0.25">
      <c r="A508" s="111">
        <f>'Facility ABX Data'!A510</f>
        <v>0</v>
      </c>
      <c r="B508" s="119">
        <f>'Facility ABX Data'!B510</f>
        <v>0</v>
      </c>
      <c r="C508" s="119" t="e">
        <f>VLOOKUP('Facility ABX Data'!B510,'Facility ABX Data'!$B$2:$M$4947,2, FALSE)</f>
        <v>#N/A</v>
      </c>
      <c r="D508" s="119" t="e">
        <f>VLOOKUP('Facility ABX Data'!B510,'Facility ABX Data'!$B$2:$M$4947,5, FALSE)</f>
        <v>#N/A</v>
      </c>
      <c r="E508" s="119" t="e">
        <f>VLOOKUP('Facility ABX Data'!B510,'Facility ABX Data'!$B$2:$H$4947,7, FALSE)</f>
        <v>#N/A</v>
      </c>
      <c r="F508" s="118" t="e">
        <f>VLOOKUP('Facility ABX Data'!B510,'Facility ABX Data'!$B$2:$M$4947,8, FALSE)</f>
        <v>#N/A</v>
      </c>
      <c r="G508" s="119" t="e">
        <f>VLOOKUP('Facility ABX Data'!B510,'Facility ABX Data'!$B$2:$M$4947,11, FALSE)</f>
        <v>#N/A</v>
      </c>
      <c r="H508" s="119" t="e">
        <f>VLOOKUP('Facility ABX Data'!B510,'Facility ABX Data'!$B$2:$M$4947,12, FALSE)</f>
        <v>#N/A</v>
      </c>
      <c r="I508" s="128" t="e">
        <f>VLOOKUP('Facility ABX Data'!B510,'Facility ABX Data'!$B$4:$M$4976,  10,FALSE)</f>
        <v>#N/A</v>
      </c>
    </row>
    <row r="509" spans="1:9" x14ac:dyDescent="0.25">
      <c r="A509" s="111">
        <f>'Facility ABX Data'!A511</f>
        <v>0</v>
      </c>
      <c r="B509" s="119">
        <f>'Facility ABX Data'!B511</f>
        <v>0</v>
      </c>
      <c r="C509" s="119" t="e">
        <f>VLOOKUP('Facility ABX Data'!B511,'Facility ABX Data'!$B$2:$M$4947,2, FALSE)</f>
        <v>#N/A</v>
      </c>
      <c r="D509" s="119" t="e">
        <f>VLOOKUP('Facility ABX Data'!B511,'Facility ABX Data'!$B$2:$M$4947,5, FALSE)</f>
        <v>#N/A</v>
      </c>
      <c r="E509" s="119" t="e">
        <f>VLOOKUP('Facility ABX Data'!B511,'Facility ABX Data'!$B$2:$H$4947,7, FALSE)</f>
        <v>#N/A</v>
      </c>
      <c r="F509" s="118" t="e">
        <f>VLOOKUP('Facility ABX Data'!B511,'Facility ABX Data'!$B$2:$M$4947,8, FALSE)</f>
        <v>#N/A</v>
      </c>
      <c r="G509" s="119" t="e">
        <f>VLOOKUP('Facility ABX Data'!B511,'Facility ABX Data'!$B$2:$M$4947,11, FALSE)</f>
        <v>#N/A</v>
      </c>
      <c r="H509" s="119" t="e">
        <f>VLOOKUP('Facility ABX Data'!B511,'Facility ABX Data'!$B$2:$M$4947,12, FALSE)</f>
        <v>#N/A</v>
      </c>
      <c r="I509" s="128" t="e">
        <f>VLOOKUP('Facility ABX Data'!B511,'Facility ABX Data'!$B$4:$M$4976,  10,FALSE)</f>
        <v>#N/A</v>
      </c>
    </row>
    <row r="510" spans="1:9" x14ac:dyDescent="0.25">
      <c r="A510" s="111">
        <f>'Facility ABX Data'!A512</f>
        <v>0</v>
      </c>
      <c r="B510" s="119">
        <f>'Facility ABX Data'!B512</f>
        <v>0</v>
      </c>
      <c r="C510" s="119" t="e">
        <f>VLOOKUP('Facility ABX Data'!B512,'Facility ABX Data'!$B$2:$M$4947,2, FALSE)</f>
        <v>#N/A</v>
      </c>
      <c r="D510" s="119" t="e">
        <f>VLOOKUP('Facility ABX Data'!B512,'Facility ABX Data'!$B$2:$M$4947,5, FALSE)</f>
        <v>#N/A</v>
      </c>
      <c r="E510" s="119" t="e">
        <f>VLOOKUP('Facility ABX Data'!B512,'Facility ABX Data'!$B$2:$H$4947,7, FALSE)</f>
        <v>#N/A</v>
      </c>
      <c r="F510" s="118" t="e">
        <f>VLOOKUP('Facility ABX Data'!B512,'Facility ABX Data'!$B$2:$M$4947,8, FALSE)</f>
        <v>#N/A</v>
      </c>
      <c r="G510" s="119" t="e">
        <f>VLOOKUP('Facility ABX Data'!B512,'Facility ABX Data'!$B$2:$M$4947,11, FALSE)</f>
        <v>#N/A</v>
      </c>
      <c r="H510" s="119" t="e">
        <f>VLOOKUP('Facility ABX Data'!B512,'Facility ABX Data'!$B$2:$M$4947,12, FALSE)</f>
        <v>#N/A</v>
      </c>
      <c r="I510" s="128" t="e">
        <f>VLOOKUP('Facility ABX Data'!B512,'Facility ABX Data'!$B$4:$M$4976,  10,FALSE)</f>
        <v>#N/A</v>
      </c>
    </row>
    <row r="511" spans="1:9" x14ac:dyDescent="0.25">
      <c r="A511" s="111">
        <f>'Facility ABX Data'!A513</f>
        <v>0</v>
      </c>
      <c r="B511" s="119">
        <f>'Facility ABX Data'!B513</f>
        <v>0</v>
      </c>
      <c r="C511" s="119" t="e">
        <f>VLOOKUP('Facility ABX Data'!B513,'Facility ABX Data'!$B$2:$M$4947,2, FALSE)</f>
        <v>#N/A</v>
      </c>
      <c r="D511" s="119" t="e">
        <f>VLOOKUP('Facility ABX Data'!B513,'Facility ABX Data'!$B$2:$M$4947,5, FALSE)</f>
        <v>#N/A</v>
      </c>
      <c r="E511" s="119" t="e">
        <f>VLOOKUP('Facility ABX Data'!B513,'Facility ABX Data'!$B$2:$H$4947,7, FALSE)</f>
        <v>#N/A</v>
      </c>
      <c r="F511" s="118" t="e">
        <f>VLOOKUP('Facility ABX Data'!B513,'Facility ABX Data'!$B$2:$M$4947,8, FALSE)</f>
        <v>#N/A</v>
      </c>
      <c r="G511" s="119" t="e">
        <f>VLOOKUP('Facility ABX Data'!B513,'Facility ABX Data'!$B$2:$M$4947,11, FALSE)</f>
        <v>#N/A</v>
      </c>
      <c r="H511" s="119" t="e">
        <f>VLOOKUP('Facility ABX Data'!B513,'Facility ABX Data'!$B$2:$M$4947,12, FALSE)</f>
        <v>#N/A</v>
      </c>
      <c r="I511" s="128" t="e">
        <f>VLOOKUP('Facility ABX Data'!B513,'Facility ABX Data'!$B$4:$M$4976,  10,FALSE)</f>
        <v>#N/A</v>
      </c>
    </row>
    <row r="512" spans="1:9" x14ac:dyDescent="0.25">
      <c r="A512" s="111">
        <f>'Facility ABX Data'!A514</f>
        <v>0</v>
      </c>
      <c r="B512" s="119">
        <f>'Facility ABX Data'!B514</f>
        <v>0</v>
      </c>
      <c r="C512" s="119" t="e">
        <f>VLOOKUP('Facility ABX Data'!B514,'Facility ABX Data'!$B$2:$M$4947,2, FALSE)</f>
        <v>#N/A</v>
      </c>
      <c r="D512" s="119" t="e">
        <f>VLOOKUP('Facility ABX Data'!B514,'Facility ABX Data'!$B$2:$M$4947,5, FALSE)</f>
        <v>#N/A</v>
      </c>
      <c r="E512" s="119" t="e">
        <f>VLOOKUP('Facility ABX Data'!B514,'Facility ABX Data'!$B$2:$H$4947,7, FALSE)</f>
        <v>#N/A</v>
      </c>
      <c r="F512" s="118" t="e">
        <f>VLOOKUP('Facility ABX Data'!B514,'Facility ABX Data'!$B$2:$M$4947,8, FALSE)</f>
        <v>#N/A</v>
      </c>
      <c r="G512" s="119" t="e">
        <f>VLOOKUP('Facility ABX Data'!B514,'Facility ABX Data'!$B$2:$M$4947,11, FALSE)</f>
        <v>#N/A</v>
      </c>
      <c r="H512" s="119" t="e">
        <f>VLOOKUP('Facility ABX Data'!B514,'Facility ABX Data'!$B$2:$M$4947,12, FALSE)</f>
        <v>#N/A</v>
      </c>
      <c r="I512" s="128" t="e">
        <f>VLOOKUP('Facility ABX Data'!B514,'Facility ABX Data'!$B$4:$M$4976,  10,FALSE)</f>
        <v>#N/A</v>
      </c>
    </row>
    <row r="513" spans="1:9" x14ac:dyDescent="0.25">
      <c r="A513" s="111">
        <f>'Facility ABX Data'!A515</f>
        <v>0</v>
      </c>
      <c r="B513" s="119">
        <f>'Facility ABX Data'!B515</f>
        <v>0</v>
      </c>
      <c r="C513" s="119" t="e">
        <f>VLOOKUP('Facility ABX Data'!B515,'Facility ABX Data'!$B$2:$M$4947,2, FALSE)</f>
        <v>#N/A</v>
      </c>
      <c r="D513" s="119" t="e">
        <f>VLOOKUP('Facility ABX Data'!B515,'Facility ABX Data'!$B$2:$M$4947,5, FALSE)</f>
        <v>#N/A</v>
      </c>
      <c r="E513" s="119" t="e">
        <f>VLOOKUP('Facility ABX Data'!B515,'Facility ABX Data'!$B$2:$H$4947,7, FALSE)</f>
        <v>#N/A</v>
      </c>
      <c r="F513" s="118" t="e">
        <f>VLOOKUP('Facility ABX Data'!B515,'Facility ABX Data'!$B$2:$M$4947,8, FALSE)</f>
        <v>#N/A</v>
      </c>
      <c r="G513" s="119" t="e">
        <f>VLOOKUP('Facility ABX Data'!B515,'Facility ABX Data'!$B$2:$M$4947,11, FALSE)</f>
        <v>#N/A</v>
      </c>
      <c r="H513" s="119" t="e">
        <f>VLOOKUP('Facility ABX Data'!B515,'Facility ABX Data'!$B$2:$M$4947,12, FALSE)</f>
        <v>#N/A</v>
      </c>
      <c r="I513" s="128" t="e">
        <f>VLOOKUP('Facility ABX Data'!B515,'Facility ABX Data'!$B$4:$M$4976,  10,FALSE)</f>
        <v>#N/A</v>
      </c>
    </row>
    <row r="514" spans="1:9" x14ac:dyDescent="0.25">
      <c r="A514" s="111">
        <f>'Facility ABX Data'!A516</f>
        <v>0</v>
      </c>
      <c r="B514" s="119">
        <f>'Facility ABX Data'!B516</f>
        <v>0</v>
      </c>
      <c r="C514" s="119" t="e">
        <f>VLOOKUP('Facility ABX Data'!B516,'Facility ABX Data'!$B$2:$M$4947,2, FALSE)</f>
        <v>#N/A</v>
      </c>
      <c r="D514" s="119" t="e">
        <f>VLOOKUP('Facility ABX Data'!B516,'Facility ABX Data'!$B$2:$M$4947,5, FALSE)</f>
        <v>#N/A</v>
      </c>
      <c r="E514" s="119" t="e">
        <f>VLOOKUP('Facility ABX Data'!B516,'Facility ABX Data'!$B$2:$H$4947,7, FALSE)</f>
        <v>#N/A</v>
      </c>
      <c r="F514" s="118" t="e">
        <f>VLOOKUP('Facility ABX Data'!B516,'Facility ABX Data'!$B$2:$M$4947,8, FALSE)</f>
        <v>#N/A</v>
      </c>
      <c r="G514" s="119" t="e">
        <f>VLOOKUP('Facility ABX Data'!B516,'Facility ABX Data'!$B$2:$M$4947,11, FALSE)</f>
        <v>#N/A</v>
      </c>
      <c r="H514" s="119" t="e">
        <f>VLOOKUP('Facility ABX Data'!B516,'Facility ABX Data'!$B$2:$M$4947,12, FALSE)</f>
        <v>#N/A</v>
      </c>
      <c r="I514" s="128" t="e">
        <f>VLOOKUP('Facility ABX Data'!B516,'Facility ABX Data'!$B$4:$M$4976,  10,FALSE)</f>
        <v>#N/A</v>
      </c>
    </row>
    <row r="515" spans="1:9" x14ac:dyDescent="0.25">
      <c r="A515" s="111">
        <f>'Facility ABX Data'!A517</f>
        <v>0</v>
      </c>
      <c r="B515" s="119">
        <f>'Facility ABX Data'!B517</f>
        <v>0</v>
      </c>
      <c r="C515" s="119" t="e">
        <f>VLOOKUP('Facility ABX Data'!B517,'Facility ABX Data'!$B$2:$M$4947,2, FALSE)</f>
        <v>#N/A</v>
      </c>
      <c r="D515" s="119" t="e">
        <f>VLOOKUP('Facility ABX Data'!B517,'Facility ABX Data'!$B$2:$M$4947,5, FALSE)</f>
        <v>#N/A</v>
      </c>
      <c r="E515" s="119" t="e">
        <f>VLOOKUP('Facility ABX Data'!B517,'Facility ABX Data'!$B$2:$H$4947,7, FALSE)</f>
        <v>#N/A</v>
      </c>
      <c r="F515" s="118" t="e">
        <f>VLOOKUP('Facility ABX Data'!B517,'Facility ABX Data'!$B$2:$M$4947,8, FALSE)</f>
        <v>#N/A</v>
      </c>
      <c r="G515" s="119" t="e">
        <f>VLOOKUP('Facility ABX Data'!B517,'Facility ABX Data'!$B$2:$M$4947,11, FALSE)</f>
        <v>#N/A</v>
      </c>
      <c r="H515" s="119" t="e">
        <f>VLOOKUP('Facility ABX Data'!B517,'Facility ABX Data'!$B$2:$M$4947,12, FALSE)</f>
        <v>#N/A</v>
      </c>
      <c r="I515" s="128" t="e">
        <f>VLOOKUP('Facility ABX Data'!B517,'Facility ABX Data'!$B$4:$M$4976,  10,FALSE)</f>
        <v>#N/A</v>
      </c>
    </row>
    <row r="516" spans="1:9" x14ac:dyDescent="0.25">
      <c r="A516" s="111">
        <f>'Facility ABX Data'!A518</f>
        <v>0</v>
      </c>
      <c r="B516" s="119">
        <f>'Facility ABX Data'!B518</f>
        <v>0</v>
      </c>
      <c r="C516" s="119" t="e">
        <f>VLOOKUP('Facility ABX Data'!B518,'Facility ABX Data'!$B$2:$M$4947,2, FALSE)</f>
        <v>#N/A</v>
      </c>
      <c r="D516" s="119" t="e">
        <f>VLOOKUP('Facility ABX Data'!B518,'Facility ABX Data'!$B$2:$M$4947,5, FALSE)</f>
        <v>#N/A</v>
      </c>
      <c r="E516" s="119" t="e">
        <f>VLOOKUP('Facility ABX Data'!B518,'Facility ABX Data'!$B$2:$H$4947,7, FALSE)</f>
        <v>#N/A</v>
      </c>
      <c r="F516" s="118" t="e">
        <f>VLOOKUP('Facility ABX Data'!B518,'Facility ABX Data'!$B$2:$M$4947,8, FALSE)</f>
        <v>#N/A</v>
      </c>
      <c r="G516" s="119" t="e">
        <f>VLOOKUP('Facility ABX Data'!B518,'Facility ABX Data'!$B$2:$M$4947,11, FALSE)</f>
        <v>#N/A</v>
      </c>
      <c r="H516" s="119" t="e">
        <f>VLOOKUP('Facility ABX Data'!B518,'Facility ABX Data'!$B$2:$M$4947,12, FALSE)</f>
        <v>#N/A</v>
      </c>
      <c r="I516" s="128" t="e">
        <f>VLOOKUP('Facility ABX Data'!B518,'Facility ABX Data'!$B$4:$M$4976,  10,FALSE)</f>
        <v>#N/A</v>
      </c>
    </row>
    <row r="517" spans="1:9" x14ac:dyDescent="0.25">
      <c r="A517" s="111">
        <f>'Facility ABX Data'!A519</f>
        <v>0</v>
      </c>
      <c r="B517" s="119">
        <f>'Facility ABX Data'!B519</f>
        <v>0</v>
      </c>
      <c r="C517" s="119" t="e">
        <f>VLOOKUP('Facility ABX Data'!B519,'Facility ABX Data'!$B$2:$M$4947,2, FALSE)</f>
        <v>#N/A</v>
      </c>
      <c r="D517" s="119" t="e">
        <f>VLOOKUP('Facility ABX Data'!B519,'Facility ABX Data'!$B$2:$M$4947,5, FALSE)</f>
        <v>#N/A</v>
      </c>
      <c r="E517" s="119" t="e">
        <f>VLOOKUP('Facility ABX Data'!B519,'Facility ABX Data'!$B$2:$H$4947,7, FALSE)</f>
        <v>#N/A</v>
      </c>
      <c r="F517" s="118" t="e">
        <f>VLOOKUP('Facility ABX Data'!B519,'Facility ABX Data'!$B$2:$M$4947,8, FALSE)</f>
        <v>#N/A</v>
      </c>
      <c r="G517" s="119" t="e">
        <f>VLOOKUP('Facility ABX Data'!B519,'Facility ABX Data'!$B$2:$M$4947,11, FALSE)</f>
        <v>#N/A</v>
      </c>
      <c r="H517" s="119" t="e">
        <f>VLOOKUP('Facility ABX Data'!B519,'Facility ABX Data'!$B$2:$M$4947,12, FALSE)</f>
        <v>#N/A</v>
      </c>
      <c r="I517" s="128" t="e">
        <f>VLOOKUP('Facility ABX Data'!B519,'Facility ABX Data'!$B$4:$M$4976,  10,FALSE)</f>
        <v>#N/A</v>
      </c>
    </row>
    <row r="518" spans="1:9" x14ac:dyDescent="0.25">
      <c r="A518" s="111">
        <f>'Facility ABX Data'!A520</f>
        <v>0</v>
      </c>
      <c r="B518" s="119">
        <f>'Facility ABX Data'!B520</f>
        <v>0</v>
      </c>
      <c r="C518" s="119" t="e">
        <f>VLOOKUP('Facility ABX Data'!B520,'Facility ABX Data'!$B$2:$M$4947,2, FALSE)</f>
        <v>#N/A</v>
      </c>
      <c r="D518" s="119" t="e">
        <f>VLOOKUP('Facility ABX Data'!B520,'Facility ABX Data'!$B$2:$M$4947,5, FALSE)</f>
        <v>#N/A</v>
      </c>
      <c r="E518" s="119" t="e">
        <f>VLOOKUP('Facility ABX Data'!B520,'Facility ABX Data'!$B$2:$H$4947,7, FALSE)</f>
        <v>#N/A</v>
      </c>
      <c r="F518" s="118" t="e">
        <f>VLOOKUP('Facility ABX Data'!B520,'Facility ABX Data'!$B$2:$M$4947,8, FALSE)</f>
        <v>#N/A</v>
      </c>
      <c r="G518" s="119" t="e">
        <f>VLOOKUP('Facility ABX Data'!B520,'Facility ABX Data'!$B$2:$M$4947,11, FALSE)</f>
        <v>#N/A</v>
      </c>
      <c r="H518" s="119" t="e">
        <f>VLOOKUP('Facility ABX Data'!B520,'Facility ABX Data'!$B$2:$M$4947,12, FALSE)</f>
        <v>#N/A</v>
      </c>
      <c r="I518" s="128" t="e">
        <f>VLOOKUP('Facility ABX Data'!B520,'Facility ABX Data'!$B$4:$M$4976,  10,FALSE)</f>
        <v>#N/A</v>
      </c>
    </row>
    <row r="519" spans="1:9" x14ac:dyDescent="0.25">
      <c r="A519" s="111">
        <f>'Facility ABX Data'!A521</f>
        <v>0</v>
      </c>
      <c r="B519" s="119">
        <f>'Facility ABX Data'!B521</f>
        <v>0</v>
      </c>
      <c r="C519" s="119" t="e">
        <f>VLOOKUP('Facility ABX Data'!B521,'Facility ABX Data'!$B$2:$M$4947,2, FALSE)</f>
        <v>#N/A</v>
      </c>
      <c r="D519" s="119" t="e">
        <f>VLOOKUP('Facility ABX Data'!B521,'Facility ABX Data'!$B$2:$M$4947,5, FALSE)</f>
        <v>#N/A</v>
      </c>
      <c r="E519" s="119" t="e">
        <f>VLOOKUP('Facility ABX Data'!B521,'Facility ABX Data'!$B$2:$H$4947,7, FALSE)</f>
        <v>#N/A</v>
      </c>
      <c r="F519" s="118" t="e">
        <f>VLOOKUP('Facility ABX Data'!B521,'Facility ABX Data'!$B$2:$M$4947,8, FALSE)</f>
        <v>#N/A</v>
      </c>
      <c r="G519" s="119" t="e">
        <f>VLOOKUP('Facility ABX Data'!B521,'Facility ABX Data'!$B$2:$M$4947,11, FALSE)</f>
        <v>#N/A</v>
      </c>
      <c r="H519" s="119" t="e">
        <f>VLOOKUP('Facility ABX Data'!B521,'Facility ABX Data'!$B$2:$M$4947,12, FALSE)</f>
        <v>#N/A</v>
      </c>
      <c r="I519" s="128" t="e">
        <f>VLOOKUP('Facility ABX Data'!B521,'Facility ABX Data'!$B$4:$M$4976,  10,FALSE)</f>
        <v>#N/A</v>
      </c>
    </row>
    <row r="520" spans="1:9" x14ac:dyDescent="0.25">
      <c r="A520" s="111">
        <f>'Facility ABX Data'!A522</f>
        <v>0</v>
      </c>
      <c r="B520" s="119">
        <f>'Facility ABX Data'!B522</f>
        <v>0</v>
      </c>
      <c r="C520" s="119" t="e">
        <f>VLOOKUP('Facility ABX Data'!B522,'Facility ABX Data'!$B$2:$M$4947,2, FALSE)</f>
        <v>#N/A</v>
      </c>
      <c r="D520" s="119" t="e">
        <f>VLOOKUP('Facility ABX Data'!B522,'Facility ABX Data'!$B$2:$M$4947,5, FALSE)</f>
        <v>#N/A</v>
      </c>
      <c r="E520" s="119" t="e">
        <f>VLOOKUP('Facility ABX Data'!B522,'Facility ABX Data'!$B$2:$H$4947,7, FALSE)</f>
        <v>#N/A</v>
      </c>
      <c r="F520" s="118" t="e">
        <f>VLOOKUP('Facility ABX Data'!B522,'Facility ABX Data'!$B$2:$M$4947,8, FALSE)</f>
        <v>#N/A</v>
      </c>
      <c r="G520" s="119" t="e">
        <f>VLOOKUP('Facility ABX Data'!B522,'Facility ABX Data'!$B$2:$M$4947,11, FALSE)</f>
        <v>#N/A</v>
      </c>
      <c r="H520" s="119" t="e">
        <f>VLOOKUP('Facility ABX Data'!B522,'Facility ABX Data'!$B$2:$M$4947,12, FALSE)</f>
        <v>#N/A</v>
      </c>
      <c r="I520" s="128" t="e">
        <f>VLOOKUP('Facility ABX Data'!B522,'Facility ABX Data'!$B$4:$M$4976,  10,FALSE)</f>
        <v>#N/A</v>
      </c>
    </row>
    <row r="521" spans="1:9" x14ac:dyDescent="0.25">
      <c r="A521" s="111">
        <f>'Facility ABX Data'!A523</f>
        <v>0</v>
      </c>
      <c r="B521" s="119">
        <f>'Facility ABX Data'!B523</f>
        <v>0</v>
      </c>
      <c r="C521" s="119" t="e">
        <f>VLOOKUP('Facility ABX Data'!B523,'Facility ABX Data'!$B$2:$M$4947,2, FALSE)</f>
        <v>#N/A</v>
      </c>
      <c r="D521" s="119" t="e">
        <f>VLOOKUP('Facility ABX Data'!B523,'Facility ABX Data'!$B$2:$M$4947,5, FALSE)</f>
        <v>#N/A</v>
      </c>
      <c r="E521" s="119" t="e">
        <f>VLOOKUP('Facility ABX Data'!B523,'Facility ABX Data'!$B$2:$H$4947,7, FALSE)</f>
        <v>#N/A</v>
      </c>
      <c r="F521" s="118" t="e">
        <f>VLOOKUP('Facility ABX Data'!B523,'Facility ABX Data'!$B$2:$M$4947,8, FALSE)</f>
        <v>#N/A</v>
      </c>
      <c r="G521" s="119" t="e">
        <f>VLOOKUP('Facility ABX Data'!B523,'Facility ABX Data'!$B$2:$M$4947,11, FALSE)</f>
        <v>#N/A</v>
      </c>
      <c r="H521" s="119" t="e">
        <f>VLOOKUP('Facility ABX Data'!B523,'Facility ABX Data'!$B$2:$M$4947,12, FALSE)</f>
        <v>#N/A</v>
      </c>
      <c r="I521" s="128" t="e">
        <f>VLOOKUP('Facility ABX Data'!B523,'Facility ABX Data'!$B$4:$M$4976,  10,FALSE)</f>
        <v>#N/A</v>
      </c>
    </row>
    <row r="522" spans="1:9" x14ac:dyDescent="0.25">
      <c r="A522" s="111">
        <f>'Facility ABX Data'!A524</f>
        <v>0</v>
      </c>
      <c r="B522" s="119">
        <f>'Facility ABX Data'!B524</f>
        <v>0</v>
      </c>
      <c r="C522" s="119" t="e">
        <f>VLOOKUP('Facility ABX Data'!B524,'Facility ABX Data'!$B$2:$M$4947,2, FALSE)</f>
        <v>#N/A</v>
      </c>
      <c r="D522" s="119" t="e">
        <f>VLOOKUP('Facility ABX Data'!B524,'Facility ABX Data'!$B$2:$M$4947,5, FALSE)</f>
        <v>#N/A</v>
      </c>
      <c r="E522" s="119" t="e">
        <f>VLOOKUP('Facility ABX Data'!B524,'Facility ABX Data'!$B$2:$H$4947,7, FALSE)</f>
        <v>#N/A</v>
      </c>
      <c r="F522" s="118" t="e">
        <f>VLOOKUP('Facility ABX Data'!B524,'Facility ABX Data'!$B$2:$M$4947,8, FALSE)</f>
        <v>#N/A</v>
      </c>
      <c r="G522" s="119" t="e">
        <f>VLOOKUP('Facility ABX Data'!B524,'Facility ABX Data'!$B$2:$M$4947,11, FALSE)</f>
        <v>#N/A</v>
      </c>
      <c r="H522" s="119" t="e">
        <f>VLOOKUP('Facility ABX Data'!B524,'Facility ABX Data'!$B$2:$M$4947,12, FALSE)</f>
        <v>#N/A</v>
      </c>
      <c r="I522" s="128" t="e">
        <f>VLOOKUP('Facility ABX Data'!B524,'Facility ABX Data'!$B$4:$M$4976,  10,FALSE)</f>
        <v>#N/A</v>
      </c>
    </row>
    <row r="523" spans="1:9" x14ac:dyDescent="0.25">
      <c r="A523" s="111">
        <f>'Facility ABX Data'!A525</f>
        <v>0</v>
      </c>
      <c r="B523" s="119">
        <f>'Facility ABX Data'!B525</f>
        <v>0</v>
      </c>
      <c r="C523" s="119" t="e">
        <f>VLOOKUP('Facility ABX Data'!B525,'Facility ABX Data'!$B$2:$M$4947,2, FALSE)</f>
        <v>#N/A</v>
      </c>
      <c r="D523" s="119" t="e">
        <f>VLOOKUP('Facility ABX Data'!B525,'Facility ABX Data'!$B$2:$M$4947,5, FALSE)</f>
        <v>#N/A</v>
      </c>
      <c r="E523" s="119" t="e">
        <f>VLOOKUP('Facility ABX Data'!B525,'Facility ABX Data'!$B$2:$H$4947,7, FALSE)</f>
        <v>#N/A</v>
      </c>
      <c r="F523" s="118" t="e">
        <f>VLOOKUP('Facility ABX Data'!B525,'Facility ABX Data'!$B$2:$M$4947,8, FALSE)</f>
        <v>#N/A</v>
      </c>
      <c r="G523" s="119" t="e">
        <f>VLOOKUP('Facility ABX Data'!B525,'Facility ABX Data'!$B$2:$M$4947,11, FALSE)</f>
        <v>#N/A</v>
      </c>
      <c r="H523" s="119" t="e">
        <f>VLOOKUP('Facility ABX Data'!B525,'Facility ABX Data'!$B$2:$M$4947,12, FALSE)</f>
        <v>#N/A</v>
      </c>
      <c r="I523" s="128" t="e">
        <f>VLOOKUP('Facility ABX Data'!B525,'Facility ABX Data'!$B$4:$M$4976,  10,FALSE)</f>
        <v>#N/A</v>
      </c>
    </row>
    <row r="524" spans="1:9" x14ac:dyDescent="0.25">
      <c r="A524" s="111">
        <f>'Facility ABX Data'!A526</f>
        <v>0</v>
      </c>
      <c r="B524" s="119">
        <f>'Facility ABX Data'!B526</f>
        <v>0</v>
      </c>
      <c r="C524" s="119" t="e">
        <f>VLOOKUP('Facility ABX Data'!B526,'Facility ABX Data'!$B$2:$M$4947,2, FALSE)</f>
        <v>#N/A</v>
      </c>
      <c r="D524" s="119" t="e">
        <f>VLOOKUP('Facility ABX Data'!B526,'Facility ABX Data'!$B$2:$M$4947,5, FALSE)</f>
        <v>#N/A</v>
      </c>
      <c r="E524" s="119" t="e">
        <f>VLOOKUP('Facility ABX Data'!B526,'Facility ABX Data'!$B$2:$H$4947,7, FALSE)</f>
        <v>#N/A</v>
      </c>
      <c r="F524" s="118" t="e">
        <f>VLOOKUP('Facility ABX Data'!B526,'Facility ABX Data'!$B$2:$M$4947,8, FALSE)</f>
        <v>#N/A</v>
      </c>
      <c r="G524" s="119" t="e">
        <f>VLOOKUP('Facility ABX Data'!B526,'Facility ABX Data'!$B$2:$M$4947,11, FALSE)</f>
        <v>#N/A</v>
      </c>
      <c r="H524" s="119" t="e">
        <f>VLOOKUP('Facility ABX Data'!B526,'Facility ABX Data'!$B$2:$M$4947,12, FALSE)</f>
        <v>#N/A</v>
      </c>
      <c r="I524" s="128" t="e">
        <f>VLOOKUP('Facility ABX Data'!B526,'Facility ABX Data'!$B$4:$M$4976,  10,FALSE)</f>
        <v>#N/A</v>
      </c>
    </row>
    <row r="525" spans="1:9" x14ac:dyDescent="0.25">
      <c r="A525" s="111">
        <f>'Facility ABX Data'!A527</f>
        <v>0</v>
      </c>
      <c r="B525" s="119">
        <f>'Facility ABX Data'!B527</f>
        <v>0</v>
      </c>
      <c r="C525" s="119" t="e">
        <f>VLOOKUP('Facility ABX Data'!B527,'Facility ABX Data'!$B$2:$M$4947,2, FALSE)</f>
        <v>#N/A</v>
      </c>
      <c r="D525" s="119" t="e">
        <f>VLOOKUP('Facility ABX Data'!B527,'Facility ABX Data'!$B$2:$M$4947,5, FALSE)</f>
        <v>#N/A</v>
      </c>
      <c r="E525" s="119" t="e">
        <f>VLOOKUP('Facility ABX Data'!B527,'Facility ABX Data'!$B$2:$H$4947,7, FALSE)</f>
        <v>#N/A</v>
      </c>
      <c r="F525" s="118" t="e">
        <f>VLOOKUP('Facility ABX Data'!B527,'Facility ABX Data'!$B$2:$M$4947,8, FALSE)</f>
        <v>#N/A</v>
      </c>
      <c r="G525" s="119" t="e">
        <f>VLOOKUP('Facility ABX Data'!B527,'Facility ABX Data'!$B$2:$M$4947,11, FALSE)</f>
        <v>#N/A</v>
      </c>
      <c r="H525" s="119" t="e">
        <f>VLOOKUP('Facility ABX Data'!B527,'Facility ABX Data'!$B$2:$M$4947,12, FALSE)</f>
        <v>#N/A</v>
      </c>
      <c r="I525" s="128" t="e">
        <f>VLOOKUP('Facility ABX Data'!B527,'Facility ABX Data'!$B$4:$M$4976,  10,FALSE)</f>
        <v>#N/A</v>
      </c>
    </row>
    <row r="526" spans="1:9" x14ac:dyDescent="0.25">
      <c r="A526" s="111">
        <f>'Facility ABX Data'!A528</f>
        <v>0</v>
      </c>
      <c r="B526" s="119">
        <f>'Facility ABX Data'!B528</f>
        <v>0</v>
      </c>
      <c r="C526" s="119" t="e">
        <f>VLOOKUP('Facility ABX Data'!B528,'Facility ABX Data'!$B$2:$M$4947,2, FALSE)</f>
        <v>#N/A</v>
      </c>
      <c r="D526" s="119" t="e">
        <f>VLOOKUP('Facility ABX Data'!B528,'Facility ABX Data'!$B$2:$M$4947,5, FALSE)</f>
        <v>#N/A</v>
      </c>
      <c r="E526" s="119" t="e">
        <f>VLOOKUP('Facility ABX Data'!B528,'Facility ABX Data'!$B$2:$H$4947,7, FALSE)</f>
        <v>#N/A</v>
      </c>
      <c r="F526" s="118" t="e">
        <f>VLOOKUP('Facility ABX Data'!B528,'Facility ABX Data'!$B$2:$M$4947,8, FALSE)</f>
        <v>#N/A</v>
      </c>
      <c r="G526" s="119" t="e">
        <f>VLOOKUP('Facility ABX Data'!B528,'Facility ABX Data'!$B$2:$M$4947,11, FALSE)</f>
        <v>#N/A</v>
      </c>
      <c r="H526" s="119" t="e">
        <f>VLOOKUP('Facility ABX Data'!B528,'Facility ABX Data'!$B$2:$M$4947,12, FALSE)</f>
        <v>#N/A</v>
      </c>
      <c r="I526" s="128" t="e">
        <f>VLOOKUP('Facility ABX Data'!B528,'Facility ABX Data'!$B$4:$M$4976,  10,FALSE)</f>
        <v>#N/A</v>
      </c>
    </row>
    <row r="527" spans="1:9" x14ac:dyDescent="0.25">
      <c r="A527" s="111">
        <f>'Facility ABX Data'!A529</f>
        <v>0</v>
      </c>
      <c r="B527" s="119">
        <f>'Facility ABX Data'!B529</f>
        <v>0</v>
      </c>
      <c r="C527" s="119" t="e">
        <f>VLOOKUP('Facility ABX Data'!B529,'Facility ABX Data'!$B$2:$M$4947,2, FALSE)</f>
        <v>#N/A</v>
      </c>
      <c r="D527" s="119" t="e">
        <f>VLOOKUP('Facility ABX Data'!B529,'Facility ABX Data'!$B$2:$M$4947,5, FALSE)</f>
        <v>#N/A</v>
      </c>
      <c r="E527" s="119" t="e">
        <f>VLOOKUP('Facility ABX Data'!B529,'Facility ABX Data'!$B$2:$H$4947,7, FALSE)</f>
        <v>#N/A</v>
      </c>
      <c r="F527" s="118" t="e">
        <f>VLOOKUP('Facility ABX Data'!B529,'Facility ABX Data'!$B$2:$M$4947,8, FALSE)</f>
        <v>#N/A</v>
      </c>
      <c r="G527" s="119" t="e">
        <f>VLOOKUP('Facility ABX Data'!B529,'Facility ABX Data'!$B$2:$M$4947,11, FALSE)</f>
        <v>#N/A</v>
      </c>
      <c r="H527" s="119" t="e">
        <f>VLOOKUP('Facility ABX Data'!B529,'Facility ABX Data'!$B$2:$M$4947,12, FALSE)</f>
        <v>#N/A</v>
      </c>
      <c r="I527" s="128" t="e">
        <f>VLOOKUP('Facility ABX Data'!B529,'Facility ABX Data'!$B$4:$M$4976,  10,FALSE)</f>
        <v>#N/A</v>
      </c>
    </row>
    <row r="528" spans="1:9" x14ac:dyDescent="0.25">
      <c r="A528" s="111">
        <f>'Facility ABX Data'!A530</f>
        <v>0</v>
      </c>
      <c r="B528" s="119">
        <f>'Facility ABX Data'!B530</f>
        <v>0</v>
      </c>
      <c r="C528" s="119" t="e">
        <f>VLOOKUP('Facility ABX Data'!B530,'Facility ABX Data'!$B$2:$M$4947,2, FALSE)</f>
        <v>#N/A</v>
      </c>
      <c r="D528" s="119" t="e">
        <f>VLOOKUP('Facility ABX Data'!B530,'Facility ABX Data'!$B$2:$M$4947,5, FALSE)</f>
        <v>#N/A</v>
      </c>
      <c r="E528" s="119" t="e">
        <f>VLOOKUP('Facility ABX Data'!B530,'Facility ABX Data'!$B$2:$H$4947,7, FALSE)</f>
        <v>#N/A</v>
      </c>
      <c r="F528" s="118" t="e">
        <f>VLOOKUP('Facility ABX Data'!B530,'Facility ABX Data'!$B$2:$M$4947,8, FALSE)</f>
        <v>#N/A</v>
      </c>
      <c r="G528" s="119" t="e">
        <f>VLOOKUP('Facility ABX Data'!B530,'Facility ABX Data'!$B$2:$M$4947,11, FALSE)</f>
        <v>#N/A</v>
      </c>
      <c r="H528" s="119" t="e">
        <f>VLOOKUP('Facility ABX Data'!B530,'Facility ABX Data'!$B$2:$M$4947,12, FALSE)</f>
        <v>#N/A</v>
      </c>
      <c r="I528" s="128" t="e">
        <f>VLOOKUP('Facility ABX Data'!B530,'Facility ABX Data'!$B$4:$M$4976,  10,FALSE)</f>
        <v>#N/A</v>
      </c>
    </row>
    <row r="529" spans="1:9" x14ac:dyDescent="0.25">
      <c r="A529" s="111">
        <f>'Facility ABX Data'!A531</f>
        <v>0</v>
      </c>
      <c r="B529" s="119">
        <f>'Facility ABX Data'!B531</f>
        <v>0</v>
      </c>
      <c r="C529" s="119" t="e">
        <f>VLOOKUP('Facility ABX Data'!B531,'Facility ABX Data'!$B$2:$M$4947,2, FALSE)</f>
        <v>#N/A</v>
      </c>
      <c r="D529" s="119" t="e">
        <f>VLOOKUP('Facility ABX Data'!B531,'Facility ABX Data'!$B$2:$M$4947,5, FALSE)</f>
        <v>#N/A</v>
      </c>
      <c r="E529" s="119" t="e">
        <f>VLOOKUP('Facility ABX Data'!B531,'Facility ABX Data'!$B$2:$H$4947,7, FALSE)</f>
        <v>#N/A</v>
      </c>
      <c r="F529" s="118" t="e">
        <f>VLOOKUP('Facility ABX Data'!B531,'Facility ABX Data'!$B$2:$M$4947,8, FALSE)</f>
        <v>#N/A</v>
      </c>
      <c r="G529" s="119" t="e">
        <f>VLOOKUP('Facility ABX Data'!B531,'Facility ABX Data'!$B$2:$M$4947,11, FALSE)</f>
        <v>#N/A</v>
      </c>
      <c r="H529" s="119" t="e">
        <f>VLOOKUP('Facility ABX Data'!B531,'Facility ABX Data'!$B$2:$M$4947,12, FALSE)</f>
        <v>#N/A</v>
      </c>
      <c r="I529" s="128" t="e">
        <f>VLOOKUP('Facility ABX Data'!B531,'Facility ABX Data'!$B$4:$M$4976,  10,FALSE)</f>
        <v>#N/A</v>
      </c>
    </row>
    <row r="530" spans="1:9" x14ac:dyDescent="0.25">
      <c r="A530" s="111">
        <f>'Facility ABX Data'!A532</f>
        <v>0</v>
      </c>
      <c r="B530" s="119">
        <f>'Facility ABX Data'!B532</f>
        <v>0</v>
      </c>
      <c r="C530" s="119" t="e">
        <f>VLOOKUP('Facility ABX Data'!B532,'Facility ABX Data'!$B$2:$M$4947,2, FALSE)</f>
        <v>#N/A</v>
      </c>
      <c r="D530" s="119" t="e">
        <f>VLOOKUP('Facility ABX Data'!B532,'Facility ABX Data'!$B$2:$M$4947,5, FALSE)</f>
        <v>#N/A</v>
      </c>
      <c r="E530" s="119" t="e">
        <f>VLOOKUP('Facility ABX Data'!B532,'Facility ABX Data'!$B$2:$H$4947,7, FALSE)</f>
        <v>#N/A</v>
      </c>
      <c r="F530" s="118" t="e">
        <f>VLOOKUP('Facility ABX Data'!B532,'Facility ABX Data'!$B$2:$M$4947,8, FALSE)</f>
        <v>#N/A</v>
      </c>
      <c r="G530" s="119" t="e">
        <f>VLOOKUP('Facility ABX Data'!B532,'Facility ABX Data'!$B$2:$M$4947,11, FALSE)</f>
        <v>#N/A</v>
      </c>
      <c r="H530" s="119" t="e">
        <f>VLOOKUP('Facility ABX Data'!B532,'Facility ABX Data'!$B$2:$M$4947,12, FALSE)</f>
        <v>#N/A</v>
      </c>
      <c r="I530" s="128" t="e">
        <f>VLOOKUP('Facility ABX Data'!B532,'Facility ABX Data'!$B$4:$M$4976,  10,FALSE)</f>
        <v>#N/A</v>
      </c>
    </row>
    <row r="531" spans="1:9" x14ac:dyDescent="0.25">
      <c r="A531" s="111">
        <f>'Facility ABX Data'!A533</f>
        <v>0</v>
      </c>
      <c r="B531" s="119">
        <f>'Facility ABX Data'!B533</f>
        <v>0</v>
      </c>
      <c r="C531" s="119" t="e">
        <f>VLOOKUP('Facility ABX Data'!B533,'Facility ABX Data'!$B$2:$M$4947,2, FALSE)</f>
        <v>#N/A</v>
      </c>
      <c r="D531" s="119" t="e">
        <f>VLOOKUP('Facility ABX Data'!B533,'Facility ABX Data'!$B$2:$M$4947,5, FALSE)</f>
        <v>#N/A</v>
      </c>
      <c r="E531" s="119" t="e">
        <f>VLOOKUP('Facility ABX Data'!B533,'Facility ABX Data'!$B$2:$H$4947,7, FALSE)</f>
        <v>#N/A</v>
      </c>
      <c r="F531" s="118" t="e">
        <f>VLOOKUP('Facility ABX Data'!B533,'Facility ABX Data'!$B$2:$M$4947,8, FALSE)</f>
        <v>#N/A</v>
      </c>
      <c r="G531" s="119" t="e">
        <f>VLOOKUP('Facility ABX Data'!B533,'Facility ABX Data'!$B$2:$M$4947,11, FALSE)</f>
        <v>#N/A</v>
      </c>
      <c r="H531" s="119" t="e">
        <f>VLOOKUP('Facility ABX Data'!B533,'Facility ABX Data'!$B$2:$M$4947,12, FALSE)</f>
        <v>#N/A</v>
      </c>
      <c r="I531" s="128" t="e">
        <f>VLOOKUP('Facility ABX Data'!B533,'Facility ABX Data'!$B$4:$M$4976,  10,FALSE)</f>
        <v>#N/A</v>
      </c>
    </row>
    <row r="532" spans="1:9" x14ac:dyDescent="0.25">
      <c r="A532" s="111">
        <f>'Facility ABX Data'!A534</f>
        <v>0</v>
      </c>
      <c r="B532" s="119">
        <f>'Facility ABX Data'!B534</f>
        <v>0</v>
      </c>
      <c r="C532" s="119" t="e">
        <f>VLOOKUP('Facility ABX Data'!B534,'Facility ABX Data'!$B$2:$M$4947,2, FALSE)</f>
        <v>#N/A</v>
      </c>
      <c r="D532" s="119" t="e">
        <f>VLOOKUP('Facility ABX Data'!B534,'Facility ABX Data'!$B$2:$M$4947,5, FALSE)</f>
        <v>#N/A</v>
      </c>
      <c r="E532" s="119" t="e">
        <f>VLOOKUP('Facility ABX Data'!B534,'Facility ABX Data'!$B$2:$H$4947,7, FALSE)</f>
        <v>#N/A</v>
      </c>
      <c r="F532" s="118" t="e">
        <f>VLOOKUP('Facility ABX Data'!B534,'Facility ABX Data'!$B$2:$M$4947,8, FALSE)</f>
        <v>#N/A</v>
      </c>
      <c r="G532" s="119" t="e">
        <f>VLOOKUP('Facility ABX Data'!B534,'Facility ABX Data'!$B$2:$M$4947,11, FALSE)</f>
        <v>#N/A</v>
      </c>
      <c r="H532" s="119" t="e">
        <f>VLOOKUP('Facility ABX Data'!B534,'Facility ABX Data'!$B$2:$M$4947,12, FALSE)</f>
        <v>#N/A</v>
      </c>
      <c r="I532" s="128" t="e">
        <f>VLOOKUP('Facility ABX Data'!B534,'Facility ABX Data'!$B$4:$M$4976,  10,FALSE)</f>
        <v>#N/A</v>
      </c>
    </row>
    <row r="533" spans="1:9" x14ac:dyDescent="0.25">
      <c r="A533" s="111">
        <f>'Facility ABX Data'!A535</f>
        <v>0</v>
      </c>
      <c r="B533" s="119">
        <f>'Facility ABX Data'!B535</f>
        <v>0</v>
      </c>
      <c r="C533" s="119" t="e">
        <f>VLOOKUP('Facility ABX Data'!B535,'Facility ABX Data'!$B$2:$M$4947,2, FALSE)</f>
        <v>#N/A</v>
      </c>
      <c r="D533" s="119" t="e">
        <f>VLOOKUP('Facility ABX Data'!B535,'Facility ABX Data'!$B$2:$M$4947,5, FALSE)</f>
        <v>#N/A</v>
      </c>
      <c r="E533" s="119" t="e">
        <f>VLOOKUP('Facility ABX Data'!B535,'Facility ABX Data'!$B$2:$H$4947,7, FALSE)</f>
        <v>#N/A</v>
      </c>
      <c r="F533" s="118" t="e">
        <f>VLOOKUP('Facility ABX Data'!B535,'Facility ABX Data'!$B$2:$M$4947,8, FALSE)</f>
        <v>#N/A</v>
      </c>
      <c r="G533" s="119" t="e">
        <f>VLOOKUP('Facility ABX Data'!B535,'Facility ABX Data'!$B$2:$M$4947,11, FALSE)</f>
        <v>#N/A</v>
      </c>
      <c r="H533" s="119" t="e">
        <f>VLOOKUP('Facility ABX Data'!B535,'Facility ABX Data'!$B$2:$M$4947,12, FALSE)</f>
        <v>#N/A</v>
      </c>
      <c r="I533" s="128" t="e">
        <f>VLOOKUP('Facility ABX Data'!B535,'Facility ABX Data'!$B$4:$M$4976,  10,FALSE)</f>
        <v>#N/A</v>
      </c>
    </row>
    <row r="534" spans="1:9" x14ac:dyDescent="0.25">
      <c r="A534" s="111">
        <f>'Facility ABX Data'!A536</f>
        <v>0</v>
      </c>
      <c r="B534" s="119">
        <f>'Facility ABX Data'!B536</f>
        <v>0</v>
      </c>
      <c r="C534" s="119" t="e">
        <f>VLOOKUP('Facility ABX Data'!B536,'Facility ABX Data'!$B$2:$M$4947,2, FALSE)</f>
        <v>#N/A</v>
      </c>
      <c r="D534" s="119" t="e">
        <f>VLOOKUP('Facility ABX Data'!B536,'Facility ABX Data'!$B$2:$M$4947,5, FALSE)</f>
        <v>#N/A</v>
      </c>
      <c r="E534" s="119" t="e">
        <f>VLOOKUP('Facility ABX Data'!B536,'Facility ABX Data'!$B$2:$H$4947,7, FALSE)</f>
        <v>#N/A</v>
      </c>
      <c r="F534" s="118" t="e">
        <f>VLOOKUP('Facility ABX Data'!B536,'Facility ABX Data'!$B$2:$M$4947,8, FALSE)</f>
        <v>#N/A</v>
      </c>
      <c r="G534" s="119" t="e">
        <f>VLOOKUP('Facility ABX Data'!B536,'Facility ABX Data'!$B$2:$M$4947,11, FALSE)</f>
        <v>#N/A</v>
      </c>
      <c r="H534" s="119" t="e">
        <f>VLOOKUP('Facility ABX Data'!B536,'Facility ABX Data'!$B$2:$M$4947,12, FALSE)</f>
        <v>#N/A</v>
      </c>
      <c r="I534" s="128" t="e">
        <f>VLOOKUP('Facility ABX Data'!B536,'Facility ABX Data'!$B$4:$M$4976,  10,FALSE)</f>
        <v>#N/A</v>
      </c>
    </row>
    <row r="535" spans="1:9" x14ac:dyDescent="0.25">
      <c r="A535" s="111">
        <f>'Facility ABX Data'!A537</f>
        <v>0</v>
      </c>
      <c r="B535" s="119">
        <f>'Facility ABX Data'!B537</f>
        <v>0</v>
      </c>
      <c r="C535" s="119" t="e">
        <f>VLOOKUP('Facility ABX Data'!B537,'Facility ABX Data'!$B$2:$M$4947,2, FALSE)</f>
        <v>#N/A</v>
      </c>
      <c r="D535" s="119" t="e">
        <f>VLOOKUP('Facility ABX Data'!B537,'Facility ABX Data'!$B$2:$M$4947,5, FALSE)</f>
        <v>#N/A</v>
      </c>
      <c r="E535" s="119" t="e">
        <f>VLOOKUP('Facility ABX Data'!B537,'Facility ABX Data'!$B$2:$H$4947,7, FALSE)</f>
        <v>#N/A</v>
      </c>
      <c r="F535" s="118" t="e">
        <f>VLOOKUP('Facility ABX Data'!B537,'Facility ABX Data'!$B$2:$M$4947,8, FALSE)</f>
        <v>#N/A</v>
      </c>
      <c r="G535" s="119" t="e">
        <f>VLOOKUP('Facility ABX Data'!B537,'Facility ABX Data'!$B$2:$M$4947,11, FALSE)</f>
        <v>#N/A</v>
      </c>
      <c r="H535" s="119" t="e">
        <f>VLOOKUP('Facility ABX Data'!B537,'Facility ABX Data'!$B$2:$M$4947,12, FALSE)</f>
        <v>#N/A</v>
      </c>
      <c r="I535" s="128" t="e">
        <f>VLOOKUP('Facility ABX Data'!B537,'Facility ABX Data'!$B$4:$M$4976,  10,FALSE)</f>
        <v>#N/A</v>
      </c>
    </row>
    <row r="536" spans="1:9" x14ac:dyDescent="0.25">
      <c r="A536" s="111">
        <f>'Facility ABX Data'!A538</f>
        <v>0</v>
      </c>
      <c r="B536" s="119">
        <f>'Facility ABX Data'!B538</f>
        <v>0</v>
      </c>
      <c r="C536" s="119" t="e">
        <f>VLOOKUP('Facility ABX Data'!B538,'Facility ABX Data'!$B$2:$M$4947,2, FALSE)</f>
        <v>#N/A</v>
      </c>
      <c r="D536" s="119" t="e">
        <f>VLOOKUP('Facility ABX Data'!B538,'Facility ABX Data'!$B$2:$M$4947,5, FALSE)</f>
        <v>#N/A</v>
      </c>
      <c r="E536" s="119" t="e">
        <f>VLOOKUP('Facility ABX Data'!B538,'Facility ABX Data'!$B$2:$H$4947,7, FALSE)</f>
        <v>#N/A</v>
      </c>
      <c r="F536" s="118" t="e">
        <f>VLOOKUP('Facility ABX Data'!B538,'Facility ABX Data'!$B$2:$M$4947,8, FALSE)</f>
        <v>#N/A</v>
      </c>
      <c r="G536" s="119" t="e">
        <f>VLOOKUP('Facility ABX Data'!B538,'Facility ABX Data'!$B$2:$M$4947,11, FALSE)</f>
        <v>#N/A</v>
      </c>
      <c r="H536" s="119" t="e">
        <f>VLOOKUP('Facility ABX Data'!B538,'Facility ABX Data'!$B$2:$M$4947,12, FALSE)</f>
        <v>#N/A</v>
      </c>
      <c r="I536" s="128" t="e">
        <f>VLOOKUP('Facility ABX Data'!B538,'Facility ABX Data'!$B$4:$M$4976,  10,FALSE)</f>
        <v>#N/A</v>
      </c>
    </row>
    <row r="537" spans="1:9" x14ac:dyDescent="0.25">
      <c r="A537" s="111">
        <f>'Facility ABX Data'!A539</f>
        <v>0</v>
      </c>
      <c r="B537" s="119">
        <f>'Facility ABX Data'!B539</f>
        <v>0</v>
      </c>
      <c r="C537" s="119" t="e">
        <f>VLOOKUP('Facility ABX Data'!B539,'Facility ABX Data'!$B$2:$M$4947,2, FALSE)</f>
        <v>#N/A</v>
      </c>
      <c r="D537" s="119" t="e">
        <f>VLOOKUP('Facility ABX Data'!B539,'Facility ABX Data'!$B$2:$M$4947,5, FALSE)</f>
        <v>#N/A</v>
      </c>
      <c r="E537" s="119" t="e">
        <f>VLOOKUP('Facility ABX Data'!B539,'Facility ABX Data'!$B$2:$H$4947,7, FALSE)</f>
        <v>#N/A</v>
      </c>
      <c r="F537" s="118" t="e">
        <f>VLOOKUP('Facility ABX Data'!B539,'Facility ABX Data'!$B$2:$M$4947,8, FALSE)</f>
        <v>#N/A</v>
      </c>
      <c r="G537" s="119" t="e">
        <f>VLOOKUP('Facility ABX Data'!B539,'Facility ABX Data'!$B$2:$M$4947,11, FALSE)</f>
        <v>#N/A</v>
      </c>
      <c r="H537" s="119" t="e">
        <f>VLOOKUP('Facility ABX Data'!B539,'Facility ABX Data'!$B$2:$M$4947,12, FALSE)</f>
        <v>#N/A</v>
      </c>
      <c r="I537" s="128" t="e">
        <f>VLOOKUP('Facility ABX Data'!B539,'Facility ABX Data'!$B$4:$M$4976,  10,FALSE)</f>
        <v>#N/A</v>
      </c>
    </row>
    <row r="538" spans="1:9" x14ac:dyDescent="0.25">
      <c r="A538" s="111">
        <f>'Facility ABX Data'!A540</f>
        <v>0</v>
      </c>
      <c r="B538" s="119">
        <f>'Facility ABX Data'!B540</f>
        <v>0</v>
      </c>
      <c r="C538" s="119" t="e">
        <f>VLOOKUP('Facility ABX Data'!B540,'Facility ABX Data'!$B$2:$M$4947,2, FALSE)</f>
        <v>#N/A</v>
      </c>
      <c r="D538" s="119" t="e">
        <f>VLOOKUP('Facility ABX Data'!B540,'Facility ABX Data'!$B$2:$M$4947,5, FALSE)</f>
        <v>#N/A</v>
      </c>
      <c r="E538" s="119" t="e">
        <f>VLOOKUP('Facility ABX Data'!B540,'Facility ABX Data'!$B$2:$H$4947,7, FALSE)</f>
        <v>#N/A</v>
      </c>
      <c r="F538" s="118" t="e">
        <f>VLOOKUP('Facility ABX Data'!B540,'Facility ABX Data'!$B$2:$M$4947,8, FALSE)</f>
        <v>#N/A</v>
      </c>
      <c r="G538" s="119" t="e">
        <f>VLOOKUP('Facility ABX Data'!B540,'Facility ABX Data'!$B$2:$M$4947,11, FALSE)</f>
        <v>#N/A</v>
      </c>
      <c r="H538" s="119" t="e">
        <f>VLOOKUP('Facility ABX Data'!B540,'Facility ABX Data'!$B$2:$M$4947,12, FALSE)</f>
        <v>#N/A</v>
      </c>
      <c r="I538" s="128" t="e">
        <f>VLOOKUP('Facility ABX Data'!B540,'Facility ABX Data'!$B$4:$M$4976,  10,FALSE)</f>
        <v>#N/A</v>
      </c>
    </row>
    <row r="539" spans="1:9" x14ac:dyDescent="0.25">
      <c r="A539" s="111">
        <f>'Facility ABX Data'!A541</f>
        <v>0</v>
      </c>
      <c r="B539" s="119">
        <f>'Facility ABX Data'!B541</f>
        <v>0</v>
      </c>
      <c r="C539" s="119" t="e">
        <f>VLOOKUP('Facility ABX Data'!B541,'Facility ABX Data'!$B$2:$M$4947,2, FALSE)</f>
        <v>#N/A</v>
      </c>
      <c r="D539" s="119" t="e">
        <f>VLOOKUP('Facility ABX Data'!B541,'Facility ABX Data'!$B$2:$M$4947,5, FALSE)</f>
        <v>#N/A</v>
      </c>
      <c r="E539" s="119" t="e">
        <f>VLOOKUP('Facility ABX Data'!B541,'Facility ABX Data'!$B$2:$H$4947,7, FALSE)</f>
        <v>#N/A</v>
      </c>
      <c r="F539" s="118" t="e">
        <f>VLOOKUP('Facility ABX Data'!B541,'Facility ABX Data'!$B$2:$M$4947,8, FALSE)</f>
        <v>#N/A</v>
      </c>
      <c r="G539" s="119" t="e">
        <f>VLOOKUP('Facility ABX Data'!B541,'Facility ABX Data'!$B$2:$M$4947,11, FALSE)</f>
        <v>#N/A</v>
      </c>
      <c r="H539" s="119" t="e">
        <f>VLOOKUP('Facility ABX Data'!B541,'Facility ABX Data'!$B$2:$M$4947,12, FALSE)</f>
        <v>#N/A</v>
      </c>
      <c r="I539" s="128" t="e">
        <f>VLOOKUP('Facility ABX Data'!B541,'Facility ABX Data'!$B$4:$M$4976,  10,FALSE)</f>
        <v>#N/A</v>
      </c>
    </row>
    <row r="540" spans="1:9" x14ac:dyDescent="0.25">
      <c r="A540" s="111">
        <f>'Facility ABX Data'!A542</f>
        <v>0</v>
      </c>
      <c r="B540" s="119">
        <f>'Facility ABX Data'!B542</f>
        <v>0</v>
      </c>
      <c r="C540" s="119" t="e">
        <f>VLOOKUP('Facility ABX Data'!B542,'Facility ABX Data'!$B$2:$M$4947,2, FALSE)</f>
        <v>#N/A</v>
      </c>
      <c r="D540" s="119" t="e">
        <f>VLOOKUP('Facility ABX Data'!B542,'Facility ABX Data'!$B$2:$M$4947,5, FALSE)</f>
        <v>#N/A</v>
      </c>
      <c r="E540" s="119" t="e">
        <f>VLOOKUP('Facility ABX Data'!B542,'Facility ABX Data'!$B$2:$H$4947,7, FALSE)</f>
        <v>#N/A</v>
      </c>
      <c r="F540" s="118" t="e">
        <f>VLOOKUP('Facility ABX Data'!B542,'Facility ABX Data'!$B$2:$M$4947,8, FALSE)</f>
        <v>#N/A</v>
      </c>
      <c r="G540" s="119" t="e">
        <f>VLOOKUP('Facility ABX Data'!B542,'Facility ABX Data'!$B$2:$M$4947,11, FALSE)</f>
        <v>#N/A</v>
      </c>
      <c r="H540" s="119" t="e">
        <f>VLOOKUP('Facility ABX Data'!B542,'Facility ABX Data'!$B$2:$M$4947,12, FALSE)</f>
        <v>#N/A</v>
      </c>
      <c r="I540" s="128" t="e">
        <f>VLOOKUP('Facility ABX Data'!B542,'Facility ABX Data'!$B$4:$M$4976,  10,FALSE)</f>
        <v>#N/A</v>
      </c>
    </row>
    <row r="541" spans="1:9" x14ac:dyDescent="0.25">
      <c r="A541" s="111">
        <f>'Facility ABX Data'!A543</f>
        <v>0</v>
      </c>
      <c r="B541" s="119">
        <f>'Facility ABX Data'!B543</f>
        <v>0</v>
      </c>
      <c r="C541" s="119" t="e">
        <f>VLOOKUP('Facility ABX Data'!B543,'Facility ABX Data'!$B$2:$M$4947,2, FALSE)</f>
        <v>#N/A</v>
      </c>
      <c r="D541" s="119" t="e">
        <f>VLOOKUP('Facility ABX Data'!B543,'Facility ABX Data'!$B$2:$M$4947,5, FALSE)</f>
        <v>#N/A</v>
      </c>
      <c r="E541" s="119" t="e">
        <f>VLOOKUP('Facility ABX Data'!B543,'Facility ABX Data'!$B$2:$H$4947,7, FALSE)</f>
        <v>#N/A</v>
      </c>
      <c r="F541" s="118" t="e">
        <f>VLOOKUP('Facility ABX Data'!B543,'Facility ABX Data'!$B$2:$M$4947,8, FALSE)</f>
        <v>#N/A</v>
      </c>
      <c r="G541" s="119" t="e">
        <f>VLOOKUP('Facility ABX Data'!B543,'Facility ABX Data'!$B$2:$M$4947,11, FALSE)</f>
        <v>#N/A</v>
      </c>
      <c r="H541" s="119" t="e">
        <f>VLOOKUP('Facility ABX Data'!B543,'Facility ABX Data'!$B$2:$M$4947,12, FALSE)</f>
        <v>#N/A</v>
      </c>
      <c r="I541" s="128" t="e">
        <f>VLOOKUP('Facility ABX Data'!B543,'Facility ABX Data'!$B$4:$M$4976,  10,FALSE)</f>
        <v>#N/A</v>
      </c>
    </row>
    <row r="542" spans="1:9" x14ac:dyDescent="0.25">
      <c r="A542" s="111">
        <f>'Facility ABX Data'!A544</f>
        <v>0</v>
      </c>
      <c r="B542" s="119">
        <f>'Facility ABX Data'!B544</f>
        <v>0</v>
      </c>
      <c r="C542" s="119" t="e">
        <f>VLOOKUP('Facility ABX Data'!B544,'Facility ABX Data'!$B$2:$M$4947,2, FALSE)</f>
        <v>#N/A</v>
      </c>
      <c r="D542" s="119" t="e">
        <f>VLOOKUP('Facility ABX Data'!B544,'Facility ABX Data'!$B$2:$M$4947,5, FALSE)</f>
        <v>#N/A</v>
      </c>
      <c r="E542" s="119" t="e">
        <f>VLOOKUP('Facility ABX Data'!B544,'Facility ABX Data'!$B$2:$H$4947,7, FALSE)</f>
        <v>#N/A</v>
      </c>
      <c r="F542" s="118" t="e">
        <f>VLOOKUP('Facility ABX Data'!B544,'Facility ABX Data'!$B$2:$M$4947,8, FALSE)</f>
        <v>#N/A</v>
      </c>
      <c r="G542" s="119" t="e">
        <f>VLOOKUP('Facility ABX Data'!B544,'Facility ABX Data'!$B$2:$M$4947,11, FALSE)</f>
        <v>#N/A</v>
      </c>
      <c r="H542" s="119" t="e">
        <f>VLOOKUP('Facility ABX Data'!B544,'Facility ABX Data'!$B$2:$M$4947,12, FALSE)</f>
        <v>#N/A</v>
      </c>
      <c r="I542" s="128" t="e">
        <f>VLOOKUP('Facility ABX Data'!B544,'Facility ABX Data'!$B$4:$M$4976,  10,FALSE)</f>
        <v>#N/A</v>
      </c>
    </row>
    <row r="543" spans="1:9" x14ac:dyDescent="0.25">
      <c r="A543" s="111">
        <f>'Facility ABX Data'!A545</f>
        <v>0</v>
      </c>
      <c r="B543" s="119">
        <f>'Facility ABX Data'!B545</f>
        <v>0</v>
      </c>
      <c r="C543" s="119" t="e">
        <f>VLOOKUP('Facility ABX Data'!B545,'Facility ABX Data'!$B$2:$M$4947,2, FALSE)</f>
        <v>#N/A</v>
      </c>
      <c r="D543" s="119" t="e">
        <f>VLOOKUP('Facility ABX Data'!B545,'Facility ABX Data'!$B$2:$M$4947,5, FALSE)</f>
        <v>#N/A</v>
      </c>
      <c r="E543" s="119" t="e">
        <f>VLOOKUP('Facility ABX Data'!B545,'Facility ABX Data'!$B$2:$H$4947,7, FALSE)</f>
        <v>#N/A</v>
      </c>
      <c r="F543" s="118" t="e">
        <f>VLOOKUP('Facility ABX Data'!B545,'Facility ABX Data'!$B$2:$M$4947,8, FALSE)</f>
        <v>#N/A</v>
      </c>
      <c r="G543" s="119" t="e">
        <f>VLOOKUP('Facility ABX Data'!B545,'Facility ABX Data'!$B$2:$M$4947,11, FALSE)</f>
        <v>#N/A</v>
      </c>
      <c r="H543" s="119" t="e">
        <f>VLOOKUP('Facility ABX Data'!B545,'Facility ABX Data'!$B$2:$M$4947,12, FALSE)</f>
        <v>#N/A</v>
      </c>
      <c r="I543" s="128" t="e">
        <f>VLOOKUP('Facility ABX Data'!B545,'Facility ABX Data'!$B$4:$M$4976,  10,FALSE)</f>
        <v>#N/A</v>
      </c>
    </row>
    <row r="544" spans="1:9" x14ac:dyDescent="0.25">
      <c r="A544" s="111">
        <f>'Facility ABX Data'!A546</f>
        <v>0</v>
      </c>
      <c r="B544" s="119">
        <f>'Facility ABX Data'!B546</f>
        <v>0</v>
      </c>
      <c r="C544" s="119" t="e">
        <f>VLOOKUP('Facility ABX Data'!B546,'Facility ABX Data'!$B$2:$M$4947,2, FALSE)</f>
        <v>#N/A</v>
      </c>
      <c r="D544" s="119" t="e">
        <f>VLOOKUP('Facility ABX Data'!B546,'Facility ABX Data'!$B$2:$M$4947,5, FALSE)</f>
        <v>#N/A</v>
      </c>
      <c r="E544" s="119" t="e">
        <f>VLOOKUP('Facility ABX Data'!B546,'Facility ABX Data'!$B$2:$H$4947,7, FALSE)</f>
        <v>#N/A</v>
      </c>
      <c r="F544" s="118" t="e">
        <f>VLOOKUP('Facility ABX Data'!B546,'Facility ABX Data'!$B$2:$M$4947,8, FALSE)</f>
        <v>#N/A</v>
      </c>
      <c r="G544" s="119" t="e">
        <f>VLOOKUP('Facility ABX Data'!B546,'Facility ABX Data'!$B$2:$M$4947,11, FALSE)</f>
        <v>#N/A</v>
      </c>
      <c r="H544" s="119" t="e">
        <f>VLOOKUP('Facility ABX Data'!B546,'Facility ABX Data'!$B$2:$M$4947,12, FALSE)</f>
        <v>#N/A</v>
      </c>
      <c r="I544" s="128" t="e">
        <f>VLOOKUP('Facility ABX Data'!B546,'Facility ABX Data'!$B$4:$M$4976,  10,FALSE)</f>
        <v>#N/A</v>
      </c>
    </row>
    <row r="545" spans="1:9" x14ac:dyDescent="0.25">
      <c r="A545" s="111">
        <f>'Facility ABX Data'!A547</f>
        <v>0</v>
      </c>
      <c r="B545" s="119">
        <f>'Facility ABX Data'!B547</f>
        <v>0</v>
      </c>
      <c r="C545" s="119" t="e">
        <f>VLOOKUP('Facility ABX Data'!B547,'Facility ABX Data'!$B$2:$M$4947,2, FALSE)</f>
        <v>#N/A</v>
      </c>
      <c r="D545" s="119" t="e">
        <f>VLOOKUP('Facility ABX Data'!B547,'Facility ABX Data'!$B$2:$M$4947,5, FALSE)</f>
        <v>#N/A</v>
      </c>
      <c r="E545" s="119" t="e">
        <f>VLOOKUP('Facility ABX Data'!B547,'Facility ABX Data'!$B$2:$H$4947,7, FALSE)</f>
        <v>#N/A</v>
      </c>
      <c r="F545" s="118" t="e">
        <f>VLOOKUP('Facility ABX Data'!B547,'Facility ABX Data'!$B$2:$M$4947,8, FALSE)</f>
        <v>#N/A</v>
      </c>
      <c r="G545" s="119" t="e">
        <f>VLOOKUP('Facility ABX Data'!B547,'Facility ABX Data'!$B$2:$M$4947,11, FALSE)</f>
        <v>#N/A</v>
      </c>
      <c r="H545" s="119" t="e">
        <f>VLOOKUP('Facility ABX Data'!B547,'Facility ABX Data'!$B$2:$M$4947,12, FALSE)</f>
        <v>#N/A</v>
      </c>
      <c r="I545" s="128" t="e">
        <f>VLOOKUP('Facility ABX Data'!B547,'Facility ABX Data'!$B$4:$M$4976,  10,FALSE)</f>
        <v>#N/A</v>
      </c>
    </row>
    <row r="546" spans="1:9" x14ac:dyDescent="0.25">
      <c r="A546" s="111">
        <f>'Facility ABX Data'!A548</f>
        <v>0</v>
      </c>
      <c r="B546" s="119">
        <f>'Facility ABX Data'!B548</f>
        <v>0</v>
      </c>
      <c r="C546" s="119" t="e">
        <f>VLOOKUP('Facility ABX Data'!B548,'Facility ABX Data'!$B$2:$M$4947,2, FALSE)</f>
        <v>#N/A</v>
      </c>
      <c r="D546" s="119" t="e">
        <f>VLOOKUP('Facility ABX Data'!B548,'Facility ABX Data'!$B$2:$M$4947,5, FALSE)</f>
        <v>#N/A</v>
      </c>
      <c r="E546" s="119" t="e">
        <f>VLOOKUP('Facility ABX Data'!B548,'Facility ABX Data'!$B$2:$H$4947,7, FALSE)</f>
        <v>#N/A</v>
      </c>
      <c r="F546" s="118" t="e">
        <f>VLOOKUP('Facility ABX Data'!B548,'Facility ABX Data'!$B$2:$M$4947,8, FALSE)</f>
        <v>#N/A</v>
      </c>
      <c r="G546" s="119" t="e">
        <f>VLOOKUP('Facility ABX Data'!B548,'Facility ABX Data'!$B$2:$M$4947,11, FALSE)</f>
        <v>#N/A</v>
      </c>
      <c r="H546" s="119" t="e">
        <f>VLOOKUP('Facility ABX Data'!B548,'Facility ABX Data'!$B$2:$M$4947,12, FALSE)</f>
        <v>#N/A</v>
      </c>
      <c r="I546" s="128" t="e">
        <f>VLOOKUP('Facility ABX Data'!B548,'Facility ABX Data'!$B$4:$M$4976,  10,FALSE)</f>
        <v>#N/A</v>
      </c>
    </row>
    <row r="547" spans="1:9" x14ac:dyDescent="0.25">
      <c r="A547" s="111">
        <f>'Facility ABX Data'!A549</f>
        <v>0</v>
      </c>
      <c r="B547" s="119">
        <f>'Facility ABX Data'!B549</f>
        <v>0</v>
      </c>
      <c r="C547" s="119" t="e">
        <f>VLOOKUP('Facility ABX Data'!B549,'Facility ABX Data'!$B$2:$M$4947,2, FALSE)</f>
        <v>#N/A</v>
      </c>
      <c r="D547" s="119" t="e">
        <f>VLOOKUP('Facility ABX Data'!B549,'Facility ABX Data'!$B$2:$M$4947,5, FALSE)</f>
        <v>#N/A</v>
      </c>
      <c r="E547" s="119" t="e">
        <f>VLOOKUP('Facility ABX Data'!B549,'Facility ABX Data'!$B$2:$H$4947,7, FALSE)</f>
        <v>#N/A</v>
      </c>
      <c r="F547" s="118" t="e">
        <f>VLOOKUP('Facility ABX Data'!B549,'Facility ABX Data'!$B$2:$M$4947,8, FALSE)</f>
        <v>#N/A</v>
      </c>
      <c r="G547" s="119" t="e">
        <f>VLOOKUP('Facility ABX Data'!B549,'Facility ABX Data'!$B$2:$M$4947,11, FALSE)</f>
        <v>#N/A</v>
      </c>
      <c r="H547" s="119" t="e">
        <f>VLOOKUP('Facility ABX Data'!B549,'Facility ABX Data'!$B$2:$M$4947,12, FALSE)</f>
        <v>#N/A</v>
      </c>
      <c r="I547" s="128" t="e">
        <f>VLOOKUP('Facility ABX Data'!B549,'Facility ABX Data'!$B$4:$M$4976,  10,FALSE)</f>
        <v>#N/A</v>
      </c>
    </row>
    <row r="548" spans="1:9" x14ac:dyDescent="0.25">
      <c r="A548" s="111">
        <f>'Facility ABX Data'!A550</f>
        <v>0</v>
      </c>
      <c r="B548" s="119">
        <f>'Facility ABX Data'!B550</f>
        <v>0</v>
      </c>
      <c r="C548" s="119" t="e">
        <f>VLOOKUP('Facility ABX Data'!B550,'Facility ABX Data'!$B$2:$M$4947,2, FALSE)</f>
        <v>#N/A</v>
      </c>
      <c r="D548" s="119" t="e">
        <f>VLOOKUP('Facility ABX Data'!B550,'Facility ABX Data'!$B$2:$M$4947,5, FALSE)</f>
        <v>#N/A</v>
      </c>
      <c r="E548" s="119" t="e">
        <f>VLOOKUP('Facility ABX Data'!B550,'Facility ABX Data'!$B$2:$H$4947,7, FALSE)</f>
        <v>#N/A</v>
      </c>
      <c r="F548" s="118" t="e">
        <f>VLOOKUP('Facility ABX Data'!B550,'Facility ABX Data'!$B$2:$M$4947,8, FALSE)</f>
        <v>#N/A</v>
      </c>
      <c r="G548" s="119" t="e">
        <f>VLOOKUP('Facility ABX Data'!B550,'Facility ABX Data'!$B$2:$M$4947,11, FALSE)</f>
        <v>#N/A</v>
      </c>
      <c r="H548" s="119" t="e">
        <f>VLOOKUP('Facility ABX Data'!B550,'Facility ABX Data'!$B$2:$M$4947,12, FALSE)</f>
        <v>#N/A</v>
      </c>
      <c r="I548" s="128" t="e">
        <f>VLOOKUP('Facility ABX Data'!B550,'Facility ABX Data'!$B$4:$M$4976,  10,FALSE)</f>
        <v>#N/A</v>
      </c>
    </row>
    <row r="549" spans="1:9" x14ac:dyDescent="0.25">
      <c r="A549" s="111">
        <f>'Facility ABX Data'!A551</f>
        <v>0</v>
      </c>
      <c r="B549" s="119">
        <f>'Facility ABX Data'!B551</f>
        <v>0</v>
      </c>
      <c r="C549" s="119" t="e">
        <f>VLOOKUP('Facility ABX Data'!B551,'Facility ABX Data'!$B$2:$M$4947,2, FALSE)</f>
        <v>#N/A</v>
      </c>
      <c r="D549" s="119" t="e">
        <f>VLOOKUP('Facility ABX Data'!B551,'Facility ABX Data'!$B$2:$M$4947,5, FALSE)</f>
        <v>#N/A</v>
      </c>
      <c r="E549" s="119" t="e">
        <f>VLOOKUP('Facility ABX Data'!B551,'Facility ABX Data'!$B$2:$H$4947,7, FALSE)</f>
        <v>#N/A</v>
      </c>
      <c r="F549" s="118" t="e">
        <f>VLOOKUP('Facility ABX Data'!B551,'Facility ABX Data'!$B$2:$M$4947,8, FALSE)</f>
        <v>#N/A</v>
      </c>
      <c r="G549" s="119" t="e">
        <f>VLOOKUP('Facility ABX Data'!B551,'Facility ABX Data'!$B$2:$M$4947,11, FALSE)</f>
        <v>#N/A</v>
      </c>
      <c r="H549" s="119" t="e">
        <f>VLOOKUP('Facility ABX Data'!B551,'Facility ABX Data'!$B$2:$M$4947,12, FALSE)</f>
        <v>#N/A</v>
      </c>
      <c r="I549" s="128" t="e">
        <f>VLOOKUP('Facility ABX Data'!B551,'Facility ABX Data'!$B$4:$M$4976,  10,FALSE)</f>
        <v>#N/A</v>
      </c>
    </row>
    <row r="550" spans="1:9" x14ac:dyDescent="0.25">
      <c r="A550" s="111">
        <f>'Facility ABX Data'!A552</f>
        <v>0</v>
      </c>
      <c r="B550" s="119">
        <f>'Facility ABX Data'!B552</f>
        <v>0</v>
      </c>
      <c r="C550" s="119" t="e">
        <f>VLOOKUP('Facility ABX Data'!B552,'Facility ABX Data'!$B$2:$M$4947,2, FALSE)</f>
        <v>#N/A</v>
      </c>
      <c r="D550" s="119" t="e">
        <f>VLOOKUP('Facility ABX Data'!B552,'Facility ABX Data'!$B$2:$M$4947,5, FALSE)</f>
        <v>#N/A</v>
      </c>
      <c r="E550" s="119" t="e">
        <f>VLOOKUP('Facility ABX Data'!B552,'Facility ABX Data'!$B$2:$H$4947,7, FALSE)</f>
        <v>#N/A</v>
      </c>
      <c r="F550" s="118" t="e">
        <f>VLOOKUP('Facility ABX Data'!B552,'Facility ABX Data'!$B$2:$M$4947,8, FALSE)</f>
        <v>#N/A</v>
      </c>
      <c r="G550" s="119" t="e">
        <f>VLOOKUP('Facility ABX Data'!B552,'Facility ABX Data'!$B$2:$M$4947,11, FALSE)</f>
        <v>#N/A</v>
      </c>
      <c r="H550" s="119" t="e">
        <f>VLOOKUP('Facility ABX Data'!B552,'Facility ABX Data'!$B$2:$M$4947,12, FALSE)</f>
        <v>#N/A</v>
      </c>
      <c r="I550" s="128" t="e">
        <f>VLOOKUP('Facility ABX Data'!B552,'Facility ABX Data'!$B$4:$M$4976,  10,FALSE)</f>
        <v>#N/A</v>
      </c>
    </row>
    <row r="551" spans="1:9" x14ac:dyDescent="0.25">
      <c r="A551" s="111">
        <f>'Facility ABX Data'!A553</f>
        <v>0</v>
      </c>
      <c r="B551" s="119">
        <f>'Facility ABX Data'!B553</f>
        <v>0</v>
      </c>
      <c r="C551" s="119" t="e">
        <f>VLOOKUP('Facility ABX Data'!B553,'Facility ABX Data'!$B$2:$M$4947,2, FALSE)</f>
        <v>#N/A</v>
      </c>
      <c r="D551" s="119" t="e">
        <f>VLOOKUP('Facility ABX Data'!B553,'Facility ABX Data'!$B$2:$M$4947,5, FALSE)</f>
        <v>#N/A</v>
      </c>
      <c r="E551" s="119" t="e">
        <f>VLOOKUP('Facility ABX Data'!B553,'Facility ABX Data'!$B$2:$H$4947,7, FALSE)</f>
        <v>#N/A</v>
      </c>
      <c r="F551" s="118" t="e">
        <f>VLOOKUP('Facility ABX Data'!B553,'Facility ABX Data'!$B$2:$M$4947,8, FALSE)</f>
        <v>#N/A</v>
      </c>
      <c r="G551" s="119" t="e">
        <f>VLOOKUP('Facility ABX Data'!B553,'Facility ABX Data'!$B$2:$M$4947,11, FALSE)</f>
        <v>#N/A</v>
      </c>
      <c r="H551" s="119" t="e">
        <f>VLOOKUP('Facility ABX Data'!B553,'Facility ABX Data'!$B$2:$M$4947,12, FALSE)</f>
        <v>#N/A</v>
      </c>
      <c r="I551" s="128" t="e">
        <f>VLOOKUP('Facility ABX Data'!B553,'Facility ABX Data'!$B$4:$M$4976,  10,FALSE)</f>
        <v>#N/A</v>
      </c>
    </row>
    <row r="552" spans="1:9" x14ac:dyDescent="0.25">
      <c r="A552" s="111">
        <f>'Facility ABX Data'!A554</f>
        <v>0</v>
      </c>
      <c r="B552" s="119">
        <f>'Facility ABX Data'!B554</f>
        <v>0</v>
      </c>
      <c r="C552" s="119" t="e">
        <f>VLOOKUP('Facility ABX Data'!B554,'Facility ABX Data'!$B$2:$M$4947,2, FALSE)</f>
        <v>#N/A</v>
      </c>
      <c r="D552" s="119" t="e">
        <f>VLOOKUP('Facility ABX Data'!B554,'Facility ABX Data'!$B$2:$M$4947,5, FALSE)</f>
        <v>#N/A</v>
      </c>
      <c r="E552" s="119" t="e">
        <f>VLOOKUP('Facility ABX Data'!B554,'Facility ABX Data'!$B$2:$H$4947,7, FALSE)</f>
        <v>#N/A</v>
      </c>
      <c r="F552" s="118" t="e">
        <f>VLOOKUP('Facility ABX Data'!B554,'Facility ABX Data'!$B$2:$M$4947,8, FALSE)</f>
        <v>#N/A</v>
      </c>
      <c r="G552" s="119" t="e">
        <f>VLOOKUP('Facility ABX Data'!B554,'Facility ABX Data'!$B$2:$M$4947,11, FALSE)</f>
        <v>#N/A</v>
      </c>
      <c r="H552" s="119" t="e">
        <f>VLOOKUP('Facility ABX Data'!B554,'Facility ABX Data'!$B$2:$M$4947,12, FALSE)</f>
        <v>#N/A</v>
      </c>
      <c r="I552" s="128" t="e">
        <f>VLOOKUP('Facility ABX Data'!B554,'Facility ABX Data'!$B$4:$M$4976,  10,FALSE)</f>
        <v>#N/A</v>
      </c>
    </row>
    <row r="553" spans="1:9" x14ac:dyDescent="0.25">
      <c r="A553" s="111">
        <f>'Facility ABX Data'!A555</f>
        <v>0</v>
      </c>
      <c r="B553" s="119">
        <f>'Facility ABX Data'!B555</f>
        <v>0</v>
      </c>
      <c r="C553" s="119" t="e">
        <f>VLOOKUP('Facility ABX Data'!B555,'Facility ABX Data'!$B$2:$M$4947,2, FALSE)</f>
        <v>#N/A</v>
      </c>
      <c r="D553" s="119" t="e">
        <f>VLOOKUP('Facility ABX Data'!B555,'Facility ABX Data'!$B$2:$M$4947,5, FALSE)</f>
        <v>#N/A</v>
      </c>
      <c r="E553" s="119" t="e">
        <f>VLOOKUP('Facility ABX Data'!B555,'Facility ABX Data'!$B$2:$H$4947,7, FALSE)</f>
        <v>#N/A</v>
      </c>
      <c r="F553" s="118" t="e">
        <f>VLOOKUP('Facility ABX Data'!B555,'Facility ABX Data'!$B$2:$M$4947,8, FALSE)</f>
        <v>#N/A</v>
      </c>
      <c r="G553" s="119" t="e">
        <f>VLOOKUP('Facility ABX Data'!B555,'Facility ABX Data'!$B$2:$M$4947,11, FALSE)</f>
        <v>#N/A</v>
      </c>
      <c r="H553" s="119" t="e">
        <f>VLOOKUP('Facility ABX Data'!B555,'Facility ABX Data'!$B$2:$M$4947,12, FALSE)</f>
        <v>#N/A</v>
      </c>
      <c r="I553" s="128" t="e">
        <f>VLOOKUP('Facility ABX Data'!B555,'Facility ABX Data'!$B$4:$M$4976,  10,FALSE)</f>
        <v>#N/A</v>
      </c>
    </row>
    <row r="554" spans="1:9" x14ac:dyDescent="0.25">
      <c r="A554" s="111">
        <f>'Facility ABX Data'!A556</f>
        <v>0</v>
      </c>
      <c r="B554" s="119">
        <f>'Facility ABX Data'!B556</f>
        <v>0</v>
      </c>
      <c r="C554" s="119" t="e">
        <f>VLOOKUP('Facility ABX Data'!B556,'Facility ABX Data'!$B$2:$M$4947,2, FALSE)</f>
        <v>#N/A</v>
      </c>
      <c r="D554" s="119" t="e">
        <f>VLOOKUP('Facility ABX Data'!B556,'Facility ABX Data'!$B$2:$M$4947,5, FALSE)</f>
        <v>#N/A</v>
      </c>
      <c r="E554" s="119" t="e">
        <f>VLOOKUP('Facility ABX Data'!B556,'Facility ABX Data'!$B$2:$H$4947,7, FALSE)</f>
        <v>#N/A</v>
      </c>
      <c r="F554" s="118" t="e">
        <f>VLOOKUP('Facility ABX Data'!B556,'Facility ABX Data'!$B$2:$M$4947,8, FALSE)</f>
        <v>#N/A</v>
      </c>
      <c r="G554" s="119" t="e">
        <f>VLOOKUP('Facility ABX Data'!B556,'Facility ABX Data'!$B$2:$M$4947,11, FALSE)</f>
        <v>#N/A</v>
      </c>
      <c r="H554" s="119" t="e">
        <f>VLOOKUP('Facility ABX Data'!B556,'Facility ABX Data'!$B$2:$M$4947,12, FALSE)</f>
        <v>#N/A</v>
      </c>
      <c r="I554" s="128" t="e">
        <f>VLOOKUP('Facility ABX Data'!B556,'Facility ABX Data'!$B$4:$M$4976,  10,FALSE)</f>
        <v>#N/A</v>
      </c>
    </row>
    <row r="555" spans="1:9" x14ac:dyDescent="0.25">
      <c r="A555" s="111">
        <f>'Facility ABX Data'!A557</f>
        <v>0</v>
      </c>
      <c r="B555" s="119">
        <f>'Facility ABX Data'!B557</f>
        <v>0</v>
      </c>
      <c r="C555" s="119" t="e">
        <f>VLOOKUP('Facility ABX Data'!B557,'Facility ABX Data'!$B$2:$M$4947,2, FALSE)</f>
        <v>#N/A</v>
      </c>
      <c r="D555" s="119" t="e">
        <f>VLOOKUP('Facility ABX Data'!B557,'Facility ABX Data'!$B$2:$M$4947,5, FALSE)</f>
        <v>#N/A</v>
      </c>
      <c r="E555" s="119" t="e">
        <f>VLOOKUP('Facility ABX Data'!B557,'Facility ABX Data'!$B$2:$H$4947,7, FALSE)</f>
        <v>#N/A</v>
      </c>
      <c r="F555" s="118" t="e">
        <f>VLOOKUP('Facility ABX Data'!B557,'Facility ABX Data'!$B$2:$M$4947,8, FALSE)</f>
        <v>#N/A</v>
      </c>
      <c r="G555" s="119" t="e">
        <f>VLOOKUP('Facility ABX Data'!B557,'Facility ABX Data'!$B$2:$M$4947,11, FALSE)</f>
        <v>#N/A</v>
      </c>
      <c r="H555" s="119" t="e">
        <f>VLOOKUP('Facility ABX Data'!B557,'Facility ABX Data'!$B$2:$M$4947,12, FALSE)</f>
        <v>#N/A</v>
      </c>
      <c r="I555" s="128" t="e">
        <f>VLOOKUP('Facility ABX Data'!B557,'Facility ABX Data'!$B$4:$M$4976,  10,FALSE)</f>
        <v>#N/A</v>
      </c>
    </row>
    <row r="556" spans="1:9" x14ac:dyDescent="0.25">
      <c r="A556" s="111">
        <f>'Facility ABX Data'!A558</f>
        <v>0</v>
      </c>
      <c r="B556" s="119">
        <f>'Facility ABX Data'!B558</f>
        <v>0</v>
      </c>
      <c r="C556" s="119" t="e">
        <f>VLOOKUP('Facility ABX Data'!B558,'Facility ABX Data'!$B$2:$M$4947,2, FALSE)</f>
        <v>#N/A</v>
      </c>
      <c r="D556" s="119" t="e">
        <f>VLOOKUP('Facility ABX Data'!B558,'Facility ABX Data'!$B$2:$M$4947,5, FALSE)</f>
        <v>#N/A</v>
      </c>
      <c r="E556" s="119" t="e">
        <f>VLOOKUP('Facility ABX Data'!B558,'Facility ABX Data'!$B$2:$H$4947,7, FALSE)</f>
        <v>#N/A</v>
      </c>
      <c r="F556" s="118" t="e">
        <f>VLOOKUP('Facility ABX Data'!B558,'Facility ABX Data'!$B$2:$M$4947,8, FALSE)</f>
        <v>#N/A</v>
      </c>
      <c r="G556" s="119" t="e">
        <f>VLOOKUP('Facility ABX Data'!B558,'Facility ABX Data'!$B$2:$M$4947,11, FALSE)</f>
        <v>#N/A</v>
      </c>
      <c r="H556" s="119" t="e">
        <f>VLOOKUP('Facility ABX Data'!B558,'Facility ABX Data'!$B$2:$M$4947,12, FALSE)</f>
        <v>#N/A</v>
      </c>
      <c r="I556" s="128" t="e">
        <f>VLOOKUP('Facility ABX Data'!B558,'Facility ABX Data'!$B$4:$M$4976,  10,FALSE)</f>
        <v>#N/A</v>
      </c>
    </row>
    <row r="557" spans="1:9" x14ac:dyDescent="0.25">
      <c r="A557" s="111">
        <f>'Facility ABX Data'!A559</f>
        <v>0</v>
      </c>
      <c r="B557" s="119">
        <f>'Facility ABX Data'!B559</f>
        <v>0</v>
      </c>
      <c r="C557" s="119" t="e">
        <f>VLOOKUP('Facility ABX Data'!B559,'Facility ABX Data'!$B$2:$M$4947,2, FALSE)</f>
        <v>#N/A</v>
      </c>
      <c r="D557" s="119" t="e">
        <f>VLOOKUP('Facility ABX Data'!B559,'Facility ABX Data'!$B$2:$M$4947,5, FALSE)</f>
        <v>#N/A</v>
      </c>
      <c r="E557" s="119" t="e">
        <f>VLOOKUP('Facility ABX Data'!B559,'Facility ABX Data'!$B$2:$H$4947,7, FALSE)</f>
        <v>#N/A</v>
      </c>
      <c r="F557" s="118" t="e">
        <f>VLOOKUP('Facility ABX Data'!B559,'Facility ABX Data'!$B$2:$M$4947,8, FALSE)</f>
        <v>#N/A</v>
      </c>
      <c r="G557" s="119" t="e">
        <f>VLOOKUP('Facility ABX Data'!B559,'Facility ABX Data'!$B$2:$M$4947,11, FALSE)</f>
        <v>#N/A</v>
      </c>
      <c r="H557" s="119" t="e">
        <f>VLOOKUP('Facility ABX Data'!B559,'Facility ABX Data'!$B$2:$M$4947,12, FALSE)</f>
        <v>#N/A</v>
      </c>
      <c r="I557" s="128" t="e">
        <f>VLOOKUP('Facility ABX Data'!B559,'Facility ABX Data'!$B$4:$M$4976,  10,FALSE)</f>
        <v>#N/A</v>
      </c>
    </row>
    <row r="558" spans="1:9" x14ac:dyDescent="0.25">
      <c r="A558" s="111">
        <f>'Facility ABX Data'!A560</f>
        <v>0</v>
      </c>
      <c r="B558" s="119">
        <f>'Facility ABX Data'!B560</f>
        <v>0</v>
      </c>
      <c r="C558" s="119" t="e">
        <f>VLOOKUP('Facility ABX Data'!B560,'Facility ABX Data'!$B$2:$M$4947,2, FALSE)</f>
        <v>#N/A</v>
      </c>
      <c r="D558" s="119" t="e">
        <f>VLOOKUP('Facility ABX Data'!B560,'Facility ABX Data'!$B$2:$M$4947,5, FALSE)</f>
        <v>#N/A</v>
      </c>
      <c r="E558" s="119" t="e">
        <f>VLOOKUP('Facility ABX Data'!B560,'Facility ABX Data'!$B$2:$H$4947,7, FALSE)</f>
        <v>#N/A</v>
      </c>
      <c r="F558" s="118" t="e">
        <f>VLOOKUP('Facility ABX Data'!B560,'Facility ABX Data'!$B$2:$M$4947,8, FALSE)</f>
        <v>#N/A</v>
      </c>
      <c r="G558" s="119" t="e">
        <f>VLOOKUP('Facility ABX Data'!B560,'Facility ABX Data'!$B$2:$M$4947,11, FALSE)</f>
        <v>#N/A</v>
      </c>
      <c r="H558" s="119" t="e">
        <f>VLOOKUP('Facility ABX Data'!B560,'Facility ABX Data'!$B$2:$M$4947,12, FALSE)</f>
        <v>#N/A</v>
      </c>
      <c r="I558" s="128" t="e">
        <f>VLOOKUP('Facility ABX Data'!B560,'Facility ABX Data'!$B$4:$M$4976,  10,FALSE)</f>
        <v>#N/A</v>
      </c>
    </row>
    <row r="559" spans="1:9" x14ac:dyDescent="0.25">
      <c r="A559" s="111">
        <f>'Facility ABX Data'!A561</f>
        <v>0</v>
      </c>
      <c r="B559" s="119">
        <f>'Facility ABX Data'!B561</f>
        <v>0</v>
      </c>
      <c r="C559" s="119" t="e">
        <f>VLOOKUP('Facility ABX Data'!B561,'Facility ABX Data'!$B$2:$M$4947,2, FALSE)</f>
        <v>#N/A</v>
      </c>
      <c r="D559" s="119" t="e">
        <f>VLOOKUP('Facility ABX Data'!B561,'Facility ABX Data'!$B$2:$M$4947,5, FALSE)</f>
        <v>#N/A</v>
      </c>
      <c r="E559" s="119" t="e">
        <f>VLOOKUP('Facility ABX Data'!B561,'Facility ABX Data'!$B$2:$H$4947,7, FALSE)</f>
        <v>#N/A</v>
      </c>
      <c r="F559" s="118" t="e">
        <f>VLOOKUP('Facility ABX Data'!B561,'Facility ABX Data'!$B$2:$M$4947,8, FALSE)</f>
        <v>#N/A</v>
      </c>
      <c r="G559" s="119" t="e">
        <f>VLOOKUP('Facility ABX Data'!B561,'Facility ABX Data'!$B$2:$M$4947,11, FALSE)</f>
        <v>#N/A</v>
      </c>
      <c r="H559" s="119" t="e">
        <f>VLOOKUP('Facility ABX Data'!B561,'Facility ABX Data'!$B$2:$M$4947,12, FALSE)</f>
        <v>#N/A</v>
      </c>
      <c r="I559" s="128" t="e">
        <f>VLOOKUP('Facility ABX Data'!B561,'Facility ABX Data'!$B$4:$M$4976,  10,FALSE)</f>
        <v>#N/A</v>
      </c>
    </row>
    <row r="560" spans="1:9" x14ac:dyDescent="0.25">
      <c r="A560" s="111">
        <f>'Facility ABX Data'!A562</f>
        <v>0</v>
      </c>
      <c r="B560" s="119">
        <f>'Facility ABX Data'!B562</f>
        <v>0</v>
      </c>
      <c r="C560" s="119" t="e">
        <f>VLOOKUP('Facility ABX Data'!B562,'Facility ABX Data'!$B$2:$M$4947,2, FALSE)</f>
        <v>#N/A</v>
      </c>
      <c r="D560" s="119" t="e">
        <f>VLOOKUP('Facility ABX Data'!B562,'Facility ABX Data'!$B$2:$M$4947,5, FALSE)</f>
        <v>#N/A</v>
      </c>
      <c r="E560" s="119" t="e">
        <f>VLOOKUP('Facility ABX Data'!B562,'Facility ABX Data'!$B$2:$H$4947,7, FALSE)</f>
        <v>#N/A</v>
      </c>
      <c r="F560" s="118" t="e">
        <f>VLOOKUP('Facility ABX Data'!B562,'Facility ABX Data'!$B$2:$M$4947,8, FALSE)</f>
        <v>#N/A</v>
      </c>
      <c r="G560" s="119" t="e">
        <f>VLOOKUP('Facility ABX Data'!B562,'Facility ABX Data'!$B$2:$M$4947,11, FALSE)</f>
        <v>#N/A</v>
      </c>
      <c r="H560" s="119" t="e">
        <f>VLOOKUP('Facility ABX Data'!B562,'Facility ABX Data'!$B$2:$M$4947,12, FALSE)</f>
        <v>#N/A</v>
      </c>
      <c r="I560" s="128" t="e">
        <f>VLOOKUP('Facility ABX Data'!B562,'Facility ABX Data'!$B$4:$M$4976,  10,FALSE)</f>
        <v>#N/A</v>
      </c>
    </row>
    <row r="561" spans="1:9" x14ac:dyDescent="0.25">
      <c r="A561" s="111">
        <f>'Facility ABX Data'!A563</f>
        <v>0</v>
      </c>
      <c r="B561" s="119">
        <f>'Facility ABX Data'!B563</f>
        <v>0</v>
      </c>
      <c r="C561" s="119" t="e">
        <f>VLOOKUP('Facility ABX Data'!B563,'Facility ABX Data'!$B$2:$M$4947,2, FALSE)</f>
        <v>#N/A</v>
      </c>
      <c r="D561" s="119" t="e">
        <f>VLOOKUP('Facility ABX Data'!B563,'Facility ABX Data'!$B$2:$M$4947,5, FALSE)</f>
        <v>#N/A</v>
      </c>
      <c r="E561" s="119" t="e">
        <f>VLOOKUP('Facility ABX Data'!B563,'Facility ABX Data'!$B$2:$H$4947,7, FALSE)</f>
        <v>#N/A</v>
      </c>
      <c r="F561" s="118" t="e">
        <f>VLOOKUP('Facility ABX Data'!B563,'Facility ABX Data'!$B$2:$M$4947,8, FALSE)</f>
        <v>#N/A</v>
      </c>
      <c r="G561" s="119" t="e">
        <f>VLOOKUP('Facility ABX Data'!B563,'Facility ABX Data'!$B$2:$M$4947,11, FALSE)</f>
        <v>#N/A</v>
      </c>
      <c r="H561" s="119" t="e">
        <f>VLOOKUP('Facility ABX Data'!B563,'Facility ABX Data'!$B$2:$M$4947,12, FALSE)</f>
        <v>#N/A</v>
      </c>
      <c r="I561" s="128" t="e">
        <f>VLOOKUP('Facility ABX Data'!B563,'Facility ABX Data'!$B$4:$M$4976,  10,FALSE)</f>
        <v>#N/A</v>
      </c>
    </row>
    <row r="562" spans="1:9" x14ac:dyDescent="0.25">
      <c r="A562" s="111">
        <f>'Facility ABX Data'!A564</f>
        <v>0</v>
      </c>
      <c r="B562" s="119">
        <f>'Facility ABX Data'!B564</f>
        <v>0</v>
      </c>
      <c r="C562" s="119" t="e">
        <f>VLOOKUP('Facility ABX Data'!B564,'Facility ABX Data'!$B$2:$M$4947,2, FALSE)</f>
        <v>#N/A</v>
      </c>
      <c r="D562" s="119" t="e">
        <f>VLOOKUP('Facility ABX Data'!B564,'Facility ABX Data'!$B$2:$M$4947,5, FALSE)</f>
        <v>#N/A</v>
      </c>
      <c r="E562" s="119" t="e">
        <f>VLOOKUP('Facility ABX Data'!B564,'Facility ABX Data'!$B$2:$H$4947,7, FALSE)</f>
        <v>#N/A</v>
      </c>
      <c r="F562" s="118" t="e">
        <f>VLOOKUP('Facility ABX Data'!B564,'Facility ABX Data'!$B$2:$M$4947,8, FALSE)</f>
        <v>#N/A</v>
      </c>
      <c r="G562" s="119" t="e">
        <f>VLOOKUP('Facility ABX Data'!B564,'Facility ABX Data'!$B$2:$M$4947,11, FALSE)</f>
        <v>#N/A</v>
      </c>
      <c r="H562" s="119" t="e">
        <f>VLOOKUP('Facility ABX Data'!B564,'Facility ABX Data'!$B$2:$M$4947,12, FALSE)</f>
        <v>#N/A</v>
      </c>
      <c r="I562" s="128" t="e">
        <f>VLOOKUP('Facility ABX Data'!B564,'Facility ABX Data'!$B$4:$M$4976,  10,FALSE)</f>
        <v>#N/A</v>
      </c>
    </row>
    <row r="563" spans="1:9" x14ac:dyDescent="0.25">
      <c r="A563" s="111">
        <f>'Facility ABX Data'!A565</f>
        <v>0</v>
      </c>
      <c r="B563" s="119">
        <f>'Facility ABX Data'!B565</f>
        <v>0</v>
      </c>
      <c r="C563" s="119" t="e">
        <f>VLOOKUP('Facility ABX Data'!B565,'Facility ABX Data'!$B$2:$M$4947,2, FALSE)</f>
        <v>#N/A</v>
      </c>
      <c r="D563" s="119" t="e">
        <f>VLOOKUP('Facility ABX Data'!B565,'Facility ABX Data'!$B$2:$M$4947,5, FALSE)</f>
        <v>#N/A</v>
      </c>
      <c r="E563" s="119" t="e">
        <f>VLOOKUP('Facility ABX Data'!B565,'Facility ABX Data'!$B$2:$H$4947,7, FALSE)</f>
        <v>#N/A</v>
      </c>
      <c r="F563" s="118" t="e">
        <f>VLOOKUP('Facility ABX Data'!B565,'Facility ABX Data'!$B$2:$M$4947,8, FALSE)</f>
        <v>#N/A</v>
      </c>
      <c r="G563" s="119" t="e">
        <f>VLOOKUP('Facility ABX Data'!B565,'Facility ABX Data'!$B$2:$M$4947,11, FALSE)</f>
        <v>#N/A</v>
      </c>
      <c r="H563" s="119" t="e">
        <f>VLOOKUP('Facility ABX Data'!B565,'Facility ABX Data'!$B$2:$M$4947,12, FALSE)</f>
        <v>#N/A</v>
      </c>
      <c r="I563" s="128" t="e">
        <f>VLOOKUP('Facility ABX Data'!B565,'Facility ABX Data'!$B$4:$M$4976,  10,FALSE)</f>
        <v>#N/A</v>
      </c>
    </row>
    <row r="564" spans="1:9" x14ac:dyDescent="0.25">
      <c r="A564" s="111">
        <f>'Facility ABX Data'!A566</f>
        <v>0</v>
      </c>
      <c r="B564" s="119">
        <f>'Facility ABX Data'!B566</f>
        <v>0</v>
      </c>
      <c r="C564" s="119" t="e">
        <f>VLOOKUP('Facility ABX Data'!B566,'Facility ABX Data'!$B$2:$M$4947,2, FALSE)</f>
        <v>#N/A</v>
      </c>
      <c r="D564" s="119" t="e">
        <f>VLOOKUP('Facility ABX Data'!B566,'Facility ABX Data'!$B$2:$M$4947,5, FALSE)</f>
        <v>#N/A</v>
      </c>
      <c r="E564" s="119" t="e">
        <f>VLOOKUP('Facility ABX Data'!B566,'Facility ABX Data'!$B$2:$H$4947,7, FALSE)</f>
        <v>#N/A</v>
      </c>
      <c r="F564" s="118" t="e">
        <f>VLOOKUP('Facility ABX Data'!B566,'Facility ABX Data'!$B$2:$M$4947,8, FALSE)</f>
        <v>#N/A</v>
      </c>
      <c r="G564" s="119" t="e">
        <f>VLOOKUP('Facility ABX Data'!B566,'Facility ABX Data'!$B$2:$M$4947,11, FALSE)</f>
        <v>#N/A</v>
      </c>
      <c r="H564" s="119" t="e">
        <f>VLOOKUP('Facility ABX Data'!B566,'Facility ABX Data'!$B$2:$M$4947,12, FALSE)</f>
        <v>#N/A</v>
      </c>
      <c r="I564" s="128" t="e">
        <f>VLOOKUP('Facility ABX Data'!B566,'Facility ABX Data'!$B$4:$M$4976,  10,FALSE)</f>
        <v>#N/A</v>
      </c>
    </row>
    <row r="565" spans="1:9" x14ac:dyDescent="0.25">
      <c r="A565" s="111">
        <f>'Facility ABX Data'!A567</f>
        <v>0</v>
      </c>
      <c r="B565" s="119">
        <f>'Facility ABX Data'!B567</f>
        <v>0</v>
      </c>
      <c r="C565" s="119" t="e">
        <f>VLOOKUP('Facility ABX Data'!B567,'Facility ABX Data'!$B$2:$M$4947,2, FALSE)</f>
        <v>#N/A</v>
      </c>
      <c r="D565" s="119" t="e">
        <f>VLOOKUP('Facility ABX Data'!B567,'Facility ABX Data'!$B$2:$M$4947,5, FALSE)</f>
        <v>#N/A</v>
      </c>
      <c r="E565" s="119" t="e">
        <f>VLOOKUP('Facility ABX Data'!B567,'Facility ABX Data'!$B$2:$H$4947,7, FALSE)</f>
        <v>#N/A</v>
      </c>
      <c r="F565" s="118" t="e">
        <f>VLOOKUP('Facility ABX Data'!B567,'Facility ABX Data'!$B$2:$M$4947,8, FALSE)</f>
        <v>#N/A</v>
      </c>
      <c r="G565" s="119" t="e">
        <f>VLOOKUP('Facility ABX Data'!B567,'Facility ABX Data'!$B$2:$M$4947,11, FALSE)</f>
        <v>#N/A</v>
      </c>
      <c r="H565" s="119" t="e">
        <f>VLOOKUP('Facility ABX Data'!B567,'Facility ABX Data'!$B$2:$M$4947,12, FALSE)</f>
        <v>#N/A</v>
      </c>
      <c r="I565" s="128" t="e">
        <f>VLOOKUP('Facility ABX Data'!B567,'Facility ABX Data'!$B$4:$M$4976,  10,FALSE)</f>
        <v>#N/A</v>
      </c>
    </row>
    <row r="566" spans="1:9" x14ac:dyDescent="0.25">
      <c r="A566" s="111">
        <f>'Facility ABX Data'!A568</f>
        <v>0</v>
      </c>
      <c r="B566" s="119">
        <f>'Facility ABX Data'!B568</f>
        <v>0</v>
      </c>
      <c r="C566" s="119" t="e">
        <f>VLOOKUP('Facility ABX Data'!B568,'Facility ABX Data'!$B$2:$M$4947,2, FALSE)</f>
        <v>#N/A</v>
      </c>
      <c r="D566" s="119" t="e">
        <f>VLOOKUP('Facility ABX Data'!B568,'Facility ABX Data'!$B$2:$M$4947,5, FALSE)</f>
        <v>#N/A</v>
      </c>
      <c r="E566" s="119" t="e">
        <f>VLOOKUP('Facility ABX Data'!B568,'Facility ABX Data'!$B$2:$H$4947,7, FALSE)</f>
        <v>#N/A</v>
      </c>
      <c r="F566" s="118" t="e">
        <f>VLOOKUP('Facility ABX Data'!B568,'Facility ABX Data'!$B$2:$M$4947,8, FALSE)</f>
        <v>#N/A</v>
      </c>
      <c r="G566" s="119" t="e">
        <f>VLOOKUP('Facility ABX Data'!B568,'Facility ABX Data'!$B$2:$M$4947,11, FALSE)</f>
        <v>#N/A</v>
      </c>
      <c r="H566" s="119" t="e">
        <f>VLOOKUP('Facility ABX Data'!B568,'Facility ABX Data'!$B$2:$M$4947,12, FALSE)</f>
        <v>#N/A</v>
      </c>
      <c r="I566" s="128" t="e">
        <f>VLOOKUP('Facility ABX Data'!B568,'Facility ABX Data'!$B$4:$M$4976,  10,FALSE)</f>
        <v>#N/A</v>
      </c>
    </row>
    <row r="567" spans="1:9" x14ac:dyDescent="0.25">
      <c r="A567" s="111">
        <f>'Facility ABX Data'!A569</f>
        <v>0</v>
      </c>
      <c r="B567" s="119">
        <f>'Facility ABX Data'!B569</f>
        <v>0</v>
      </c>
      <c r="C567" s="119" t="e">
        <f>VLOOKUP('Facility ABX Data'!B569,'Facility ABX Data'!$B$2:$M$4947,2, FALSE)</f>
        <v>#N/A</v>
      </c>
      <c r="D567" s="119" t="e">
        <f>VLOOKUP('Facility ABX Data'!B569,'Facility ABX Data'!$B$2:$M$4947,5, FALSE)</f>
        <v>#N/A</v>
      </c>
      <c r="E567" s="119" t="e">
        <f>VLOOKUP('Facility ABX Data'!B569,'Facility ABX Data'!$B$2:$H$4947,7, FALSE)</f>
        <v>#N/A</v>
      </c>
      <c r="F567" s="118" t="e">
        <f>VLOOKUP('Facility ABX Data'!B569,'Facility ABX Data'!$B$2:$M$4947,8, FALSE)</f>
        <v>#N/A</v>
      </c>
      <c r="G567" s="119" t="e">
        <f>VLOOKUP('Facility ABX Data'!B569,'Facility ABX Data'!$B$2:$M$4947,11, FALSE)</f>
        <v>#N/A</v>
      </c>
      <c r="H567" s="119" t="e">
        <f>VLOOKUP('Facility ABX Data'!B569,'Facility ABX Data'!$B$2:$M$4947,12, FALSE)</f>
        <v>#N/A</v>
      </c>
      <c r="I567" s="128" t="e">
        <f>VLOOKUP('Facility ABX Data'!B569,'Facility ABX Data'!$B$4:$M$4976,  10,FALSE)</f>
        <v>#N/A</v>
      </c>
    </row>
    <row r="568" spans="1:9" x14ac:dyDescent="0.25">
      <c r="A568" s="111">
        <f>'Facility ABX Data'!A570</f>
        <v>0</v>
      </c>
      <c r="B568" s="119">
        <f>'Facility ABX Data'!B570</f>
        <v>0</v>
      </c>
      <c r="C568" s="119" t="e">
        <f>VLOOKUP('Facility ABX Data'!B570,'Facility ABX Data'!$B$2:$M$4947,2, FALSE)</f>
        <v>#N/A</v>
      </c>
      <c r="D568" s="119" t="e">
        <f>VLOOKUP('Facility ABX Data'!B570,'Facility ABX Data'!$B$2:$M$4947,5, FALSE)</f>
        <v>#N/A</v>
      </c>
      <c r="E568" s="119" t="e">
        <f>VLOOKUP('Facility ABX Data'!B570,'Facility ABX Data'!$B$2:$H$4947,7, FALSE)</f>
        <v>#N/A</v>
      </c>
      <c r="F568" s="118" t="e">
        <f>VLOOKUP('Facility ABX Data'!B570,'Facility ABX Data'!$B$2:$M$4947,8, FALSE)</f>
        <v>#N/A</v>
      </c>
      <c r="G568" s="119" t="e">
        <f>VLOOKUP('Facility ABX Data'!B570,'Facility ABX Data'!$B$2:$M$4947,11, FALSE)</f>
        <v>#N/A</v>
      </c>
      <c r="H568" s="119" t="e">
        <f>VLOOKUP('Facility ABX Data'!B570,'Facility ABX Data'!$B$2:$M$4947,12, FALSE)</f>
        <v>#N/A</v>
      </c>
      <c r="I568" s="128" t="e">
        <f>VLOOKUP('Facility ABX Data'!B570,'Facility ABX Data'!$B$4:$M$4976,  10,FALSE)</f>
        <v>#N/A</v>
      </c>
    </row>
    <row r="569" spans="1:9" x14ac:dyDescent="0.25">
      <c r="A569" s="111">
        <f>'Facility ABX Data'!A571</f>
        <v>0</v>
      </c>
      <c r="B569" s="119">
        <f>'Facility ABX Data'!B571</f>
        <v>0</v>
      </c>
      <c r="C569" s="119" t="e">
        <f>VLOOKUP('Facility ABX Data'!B571,'Facility ABX Data'!$B$2:$M$4947,2, FALSE)</f>
        <v>#N/A</v>
      </c>
      <c r="D569" s="119" t="e">
        <f>VLOOKUP('Facility ABX Data'!B571,'Facility ABX Data'!$B$2:$M$4947,5, FALSE)</f>
        <v>#N/A</v>
      </c>
      <c r="E569" s="119" t="e">
        <f>VLOOKUP('Facility ABX Data'!B571,'Facility ABX Data'!$B$2:$H$4947,7, FALSE)</f>
        <v>#N/A</v>
      </c>
      <c r="F569" s="118" t="e">
        <f>VLOOKUP('Facility ABX Data'!B571,'Facility ABX Data'!$B$2:$M$4947,8, FALSE)</f>
        <v>#N/A</v>
      </c>
      <c r="G569" s="119" t="e">
        <f>VLOOKUP('Facility ABX Data'!B571,'Facility ABX Data'!$B$2:$M$4947,11, FALSE)</f>
        <v>#N/A</v>
      </c>
      <c r="H569" s="119" t="e">
        <f>VLOOKUP('Facility ABX Data'!B571,'Facility ABX Data'!$B$2:$M$4947,12, FALSE)</f>
        <v>#N/A</v>
      </c>
      <c r="I569" s="128" t="e">
        <f>VLOOKUP('Facility ABX Data'!B571,'Facility ABX Data'!$B$4:$M$4976,  10,FALSE)</f>
        <v>#N/A</v>
      </c>
    </row>
    <row r="570" spans="1:9" x14ac:dyDescent="0.25">
      <c r="A570" s="111">
        <f>'Facility ABX Data'!A572</f>
        <v>0</v>
      </c>
      <c r="B570" s="119">
        <f>'Facility ABX Data'!B572</f>
        <v>0</v>
      </c>
      <c r="C570" s="119" t="e">
        <f>VLOOKUP('Facility ABX Data'!B572,'Facility ABX Data'!$B$2:$M$4947,2, FALSE)</f>
        <v>#N/A</v>
      </c>
      <c r="D570" s="119" t="e">
        <f>VLOOKUP('Facility ABX Data'!B572,'Facility ABX Data'!$B$2:$M$4947,5, FALSE)</f>
        <v>#N/A</v>
      </c>
      <c r="E570" s="119" t="e">
        <f>VLOOKUP('Facility ABX Data'!B572,'Facility ABX Data'!$B$2:$H$4947,7, FALSE)</f>
        <v>#N/A</v>
      </c>
      <c r="F570" s="118" t="e">
        <f>VLOOKUP('Facility ABX Data'!B572,'Facility ABX Data'!$B$2:$M$4947,8, FALSE)</f>
        <v>#N/A</v>
      </c>
      <c r="G570" s="119" t="e">
        <f>VLOOKUP('Facility ABX Data'!B572,'Facility ABX Data'!$B$2:$M$4947,11, FALSE)</f>
        <v>#N/A</v>
      </c>
      <c r="H570" s="119" t="e">
        <f>VLOOKUP('Facility ABX Data'!B572,'Facility ABX Data'!$B$2:$M$4947,12, FALSE)</f>
        <v>#N/A</v>
      </c>
      <c r="I570" s="128" t="e">
        <f>VLOOKUP('Facility ABX Data'!B572,'Facility ABX Data'!$B$4:$M$4976,  10,FALSE)</f>
        <v>#N/A</v>
      </c>
    </row>
    <row r="571" spans="1:9" x14ac:dyDescent="0.25">
      <c r="A571" s="111">
        <f>'Facility ABX Data'!A573</f>
        <v>0</v>
      </c>
      <c r="B571" s="119">
        <f>'Facility ABX Data'!B573</f>
        <v>0</v>
      </c>
      <c r="C571" s="119" t="e">
        <f>VLOOKUP('Facility ABX Data'!B573,'Facility ABX Data'!$B$2:$M$4947,2, FALSE)</f>
        <v>#N/A</v>
      </c>
      <c r="D571" s="119" t="e">
        <f>VLOOKUP('Facility ABX Data'!B573,'Facility ABX Data'!$B$2:$M$4947,5, FALSE)</f>
        <v>#N/A</v>
      </c>
      <c r="E571" s="119" t="e">
        <f>VLOOKUP('Facility ABX Data'!B573,'Facility ABX Data'!$B$2:$H$4947,7, FALSE)</f>
        <v>#N/A</v>
      </c>
      <c r="F571" s="118" t="e">
        <f>VLOOKUP('Facility ABX Data'!B573,'Facility ABX Data'!$B$2:$M$4947,8, FALSE)</f>
        <v>#N/A</v>
      </c>
      <c r="G571" s="119" t="e">
        <f>VLOOKUP('Facility ABX Data'!B573,'Facility ABX Data'!$B$2:$M$4947,11, FALSE)</f>
        <v>#N/A</v>
      </c>
      <c r="H571" s="119" t="e">
        <f>VLOOKUP('Facility ABX Data'!B573,'Facility ABX Data'!$B$2:$M$4947,12, FALSE)</f>
        <v>#N/A</v>
      </c>
      <c r="I571" s="128" t="e">
        <f>VLOOKUP('Facility ABX Data'!B573,'Facility ABX Data'!$B$4:$M$4976,  10,FALSE)</f>
        <v>#N/A</v>
      </c>
    </row>
    <row r="572" spans="1:9" x14ac:dyDescent="0.25">
      <c r="A572" s="111">
        <f>'Facility ABX Data'!A574</f>
        <v>0</v>
      </c>
      <c r="B572" s="119">
        <f>'Facility ABX Data'!B574</f>
        <v>0</v>
      </c>
      <c r="C572" s="119" t="e">
        <f>VLOOKUP('Facility ABX Data'!B574,'Facility ABX Data'!$B$2:$M$4947,2, FALSE)</f>
        <v>#N/A</v>
      </c>
      <c r="D572" s="119" t="e">
        <f>VLOOKUP('Facility ABX Data'!B574,'Facility ABX Data'!$B$2:$M$4947,5, FALSE)</f>
        <v>#N/A</v>
      </c>
      <c r="E572" s="119" t="e">
        <f>VLOOKUP('Facility ABX Data'!B574,'Facility ABX Data'!$B$2:$H$4947,7, FALSE)</f>
        <v>#N/A</v>
      </c>
      <c r="F572" s="118" t="e">
        <f>VLOOKUP('Facility ABX Data'!B574,'Facility ABX Data'!$B$2:$M$4947,8, FALSE)</f>
        <v>#N/A</v>
      </c>
      <c r="G572" s="119" t="e">
        <f>VLOOKUP('Facility ABX Data'!B574,'Facility ABX Data'!$B$2:$M$4947,11, FALSE)</f>
        <v>#N/A</v>
      </c>
      <c r="H572" s="119" t="e">
        <f>VLOOKUP('Facility ABX Data'!B574,'Facility ABX Data'!$B$2:$M$4947,12, FALSE)</f>
        <v>#N/A</v>
      </c>
      <c r="I572" s="128" t="e">
        <f>VLOOKUP('Facility ABX Data'!B574,'Facility ABX Data'!$B$4:$M$4976,  10,FALSE)</f>
        <v>#N/A</v>
      </c>
    </row>
    <row r="573" spans="1:9" x14ac:dyDescent="0.25">
      <c r="A573" s="111">
        <f>'Facility ABX Data'!A575</f>
        <v>0</v>
      </c>
      <c r="B573" s="119">
        <f>'Facility ABX Data'!B575</f>
        <v>0</v>
      </c>
      <c r="C573" s="119" t="e">
        <f>VLOOKUP('Facility ABX Data'!B575,'Facility ABX Data'!$B$2:$M$4947,2, FALSE)</f>
        <v>#N/A</v>
      </c>
      <c r="D573" s="119" t="e">
        <f>VLOOKUP('Facility ABX Data'!B575,'Facility ABX Data'!$B$2:$M$4947,5, FALSE)</f>
        <v>#N/A</v>
      </c>
      <c r="E573" s="119" t="e">
        <f>VLOOKUP('Facility ABX Data'!B575,'Facility ABX Data'!$B$2:$H$4947,7, FALSE)</f>
        <v>#N/A</v>
      </c>
      <c r="F573" s="118" t="e">
        <f>VLOOKUP('Facility ABX Data'!B575,'Facility ABX Data'!$B$2:$M$4947,8, FALSE)</f>
        <v>#N/A</v>
      </c>
      <c r="G573" s="119" t="e">
        <f>VLOOKUP('Facility ABX Data'!B575,'Facility ABX Data'!$B$2:$M$4947,11, FALSE)</f>
        <v>#N/A</v>
      </c>
      <c r="H573" s="119" t="e">
        <f>VLOOKUP('Facility ABX Data'!B575,'Facility ABX Data'!$B$2:$M$4947,12, FALSE)</f>
        <v>#N/A</v>
      </c>
      <c r="I573" s="128" t="e">
        <f>VLOOKUP('Facility ABX Data'!B575,'Facility ABX Data'!$B$4:$M$4976,  10,FALSE)</f>
        <v>#N/A</v>
      </c>
    </row>
    <row r="574" spans="1:9" x14ac:dyDescent="0.25">
      <c r="A574" s="111">
        <f>'Facility ABX Data'!A576</f>
        <v>0</v>
      </c>
      <c r="B574" s="119">
        <f>'Facility ABX Data'!B576</f>
        <v>0</v>
      </c>
      <c r="C574" s="119" t="e">
        <f>VLOOKUP('Facility ABX Data'!B576,'Facility ABX Data'!$B$2:$M$4947,2, FALSE)</f>
        <v>#N/A</v>
      </c>
      <c r="D574" s="119" t="e">
        <f>VLOOKUP('Facility ABX Data'!B576,'Facility ABX Data'!$B$2:$M$4947,5, FALSE)</f>
        <v>#N/A</v>
      </c>
      <c r="E574" s="119" t="e">
        <f>VLOOKUP('Facility ABX Data'!B576,'Facility ABX Data'!$B$2:$H$4947,7, FALSE)</f>
        <v>#N/A</v>
      </c>
      <c r="F574" s="118" t="e">
        <f>VLOOKUP('Facility ABX Data'!B576,'Facility ABX Data'!$B$2:$M$4947,8, FALSE)</f>
        <v>#N/A</v>
      </c>
      <c r="G574" s="119" t="e">
        <f>VLOOKUP('Facility ABX Data'!B576,'Facility ABX Data'!$B$2:$M$4947,11, FALSE)</f>
        <v>#N/A</v>
      </c>
      <c r="H574" s="119" t="e">
        <f>VLOOKUP('Facility ABX Data'!B576,'Facility ABX Data'!$B$2:$M$4947,12, FALSE)</f>
        <v>#N/A</v>
      </c>
      <c r="I574" s="128" t="e">
        <f>VLOOKUP('Facility ABX Data'!B576,'Facility ABX Data'!$B$4:$M$4976,  10,FALSE)</f>
        <v>#N/A</v>
      </c>
    </row>
    <row r="575" spans="1:9" x14ac:dyDescent="0.25">
      <c r="A575" s="111">
        <f>'Facility ABX Data'!A577</f>
        <v>0</v>
      </c>
      <c r="B575" s="119">
        <f>'Facility ABX Data'!B577</f>
        <v>0</v>
      </c>
      <c r="C575" s="119" t="e">
        <f>VLOOKUP('Facility ABX Data'!B577,'Facility ABX Data'!$B$2:$M$4947,2, FALSE)</f>
        <v>#N/A</v>
      </c>
      <c r="D575" s="119" t="e">
        <f>VLOOKUP('Facility ABX Data'!B577,'Facility ABX Data'!$B$2:$M$4947,5, FALSE)</f>
        <v>#N/A</v>
      </c>
      <c r="E575" s="119" t="e">
        <f>VLOOKUP('Facility ABX Data'!B577,'Facility ABX Data'!$B$2:$H$4947,7, FALSE)</f>
        <v>#N/A</v>
      </c>
      <c r="F575" s="118" t="e">
        <f>VLOOKUP('Facility ABX Data'!B577,'Facility ABX Data'!$B$2:$M$4947,8, FALSE)</f>
        <v>#N/A</v>
      </c>
      <c r="G575" s="119" t="e">
        <f>VLOOKUP('Facility ABX Data'!B577,'Facility ABX Data'!$B$2:$M$4947,11, FALSE)</f>
        <v>#N/A</v>
      </c>
      <c r="H575" s="119" t="e">
        <f>VLOOKUP('Facility ABX Data'!B577,'Facility ABX Data'!$B$2:$M$4947,12, FALSE)</f>
        <v>#N/A</v>
      </c>
      <c r="I575" s="128" t="e">
        <f>VLOOKUP('Facility ABX Data'!B577,'Facility ABX Data'!$B$4:$M$4976,  10,FALSE)</f>
        <v>#N/A</v>
      </c>
    </row>
    <row r="576" spans="1:9" x14ac:dyDescent="0.25">
      <c r="A576" s="111">
        <f>'Facility ABX Data'!A578</f>
        <v>0</v>
      </c>
      <c r="B576" s="119">
        <f>'Facility ABX Data'!B578</f>
        <v>0</v>
      </c>
      <c r="C576" s="119" t="e">
        <f>VLOOKUP('Facility ABX Data'!B578,'Facility ABX Data'!$B$2:$M$4947,2, FALSE)</f>
        <v>#N/A</v>
      </c>
      <c r="D576" s="119" t="e">
        <f>VLOOKUP('Facility ABX Data'!B578,'Facility ABX Data'!$B$2:$M$4947,5, FALSE)</f>
        <v>#N/A</v>
      </c>
      <c r="E576" s="119" t="e">
        <f>VLOOKUP('Facility ABX Data'!B578,'Facility ABX Data'!$B$2:$H$4947,7, FALSE)</f>
        <v>#N/A</v>
      </c>
      <c r="F576" s="118" t="e">
        <f>VLOOKUP('Facility ABX Data'!B578,'Facility ABX Data'!$B$2:$M$4947,8, FALSE)</f>
        <v>#N/A</v>
      </c>
      <c r="G576" s="119" t="e">
        <f>VLOOKUP('Facility ABX Data'!B578,'Facility ABX Data'!$B$2:$M$4947,11, FALSE)</f>
        <v>#N/A</v>
      </c>
      <c r="H576" s="119" t="e">
        <f>VLOOKUP('Facility ABX Data'!B578,'Facility ABX Data'!$B$2:$M$4947,12, FALSE)</f>
        <v>#N/A</v>
      </c>
      <c r="I576" s="128" t="e">
        <f>VLOOKUP('Facility ABX Data'!B578,'Facility ABX Data'!$B$4:$M$4976,  10,FALSE)</f>
        <v>#N/A</v>
      </c>
    </row>
    <row r="577" spans="1:9" x14ac:dyDescent="0.25">
      <c r="A577" s="111">
        <f>'Facility ABX Data'!A579</f>
        <v>0</v>
      </c>
      <c r="B577" s="119">
        <f>'Facility ABX Data'!B579</f>
        <v>0</v>
      </c>
      <c r="C577" s="119" t="e">
        <f>VLOOKUP('Facility ABX Data'!B579,'Facility ABX Data'!$B$2:$M$4947,2, FALSE)</f>
        <v>#N/A</v>
      </c>
      <c r="D577" s="119" t="e">
        <f>VLOOKUP('Facility ABX Data'!B579,'Facility ABX Data'!$B$2:$M$4947,5, FALSE)</f>
        <v>#N/A</v>
      </c>
      <c r="E577" s="119" t="e">
        <f>VLOOKUP('Facility ABX Data'!B579,'Facility ABX Data'!$B$2:$H$4947,7, FALSE)</f>
        <v>#N/A</v>
      </c>
      <c r="F577" s="118" t="e">
        <f>VLOOKUP('Facility ABX Data'!B579,'Facility ABX Data'!$B$2:$M$4947,8, FALSE)</f>
        <v>#N/A</v>
      </c>
      <c r="G577" s="119" t="e">
        <f>VLOOKUP('Facility ABX Data'!B579,'Facility ABX Data'!$B$2:$M$4947,11, FALSE)</f>
        <v>#N/A</v>
      </c>
      <c r="H577" s="119" t="e">
        <f>VLOOKUP('Facility ABX Data'!B579,'Facility ABX Data'!$B$2:$M$4947,12, FALSE)</f>
        <v>#N/A</v>
      </c>
      <c r="I577" s="128" t="e">
        <f>VLOOKUP('Facility ABX Data'!B579,'Facility ABX Data'!$B$4:$M$4976,  10,FALSE)</f>
        <v>#N/A</v>
      </c>
    </row>
    <row r="578" spans="1:9" x14ac:dyDescent="0.25">
      <c r="A578" s="111">
        <f>'Facility ABX Data'!A580</f>
        <v>0</v>
      </c>
      <c r="B578" s="119">
        <f>'Facility ABX Data'!B580</f>
        <v>0</v>
      </c>
      <c r="C578" s="119" t="e">
        <f>VLOOKUP('Facility ABX Data'!B580,'Facility ABX Data'!$B$2:$M$4947,2, FALSE)</f>
        <v>#N/A</v>
      </c>
      <c r="D578" s="119" t="e">
        <f>VLOOKUP('Facility ABX Data'!B580,'Facility ABX Data'!$B$2:$M$4947,5, FALSE)</f>
        <v>#N/A</v>
      </c>
      <c r="E578" s="119" t="e">
        <f>VLOOKUP('Facility ABX Data'!B580,'Facility ABX Data'!$B$2:$H$4947,7, FALSE)</f>
        <v>#N/A</v>
      </c>
      <c r="F578" s="118" t="e">
        <f>VLOOKUP('Facility ABX Data'!B580,'Facility ABX Data'!$B$2:$M$4947,8, FALSE)</f>
        <v>#N/A</v>
      </c>
      <c r="G578" s="119" t="e">
        <f>VLOOKUP('Facility ABX Data'!B580,'Facility ABX Data'!$B$2:$M$4947,11, FALSE)</f>
        <v>#N/A</v>
      </c>
      <c r="H578" s="119" t="e">
        <f>VLOOKUP('Facility ABX Data'!B580,'Facility ABX Data'!$B$2:$M$4947,12, FALSE)</f>
        <v>#N/A</v>
      </c>
      <c r="I578" s="128" t="e">
        <f>VLOOKUP('Facility ABX Data'!B580,'Facility ABX Data'!$B$4:$M$4976,  10,FALSE)</f>
        <v>#N/A</v>
      </c>
    </row>
    <row r="579" spans="1:9" x14ac:dyDescent="0.25">
      <c r="A579" s="111">
        <f>'Facility ABX Data'!A581</f>
        <v>0</v>
      </c>
      <c r="B579" s="119">
        <f>'Facility ABX Data'!B581</f>
        <v>0</v>
      </c>
      <c r="C579" s="119" t="e">
        <f>VLOOKUP('Facility ABX Data'!B581,'Facility ABX Data'!$B$2:$M$4947,2, FALSE)</f>
        <v>#N/A</v>
      </c>
      <c r="D579" s="119" t="e">
        <f>VLOOKUP('Facility ABX Data'!B581,'Facility ABX Data'!$B$2:$M$4947,5, FALSE)</f>
        <v>#N/A</v>
      </c>
      <c r="E579" s="119" t="e">
        <f>VLOOKUP('Facility ABX Data'!B581,'Facility ABX Data'!$B$2:$H$4947,7, FALSE)</f>
        <v>#N/A</v>
      </c>
      <c r="F579" s="118" t="e">
        <f>VLOOKUP('Facility ABX Data'!B581,'Facility ABX Data'!$B$2:$M$4947,8, FALSE)</f>
        <v>#N/A</v>
      </c>
      <c r="G579" s="119" t="e">
        <f>VLOOKUP('Facility ABX Data'!B581,'Facility ABX Data'!$B$2:$M$4947,11, FALSE)</f>
        <v>#N/A</v>
      </c>
      <c r="H579" s="119" t="e">
        <f>VLOOKUP('Facility ABX Data'!B581,'Facility ABX Data'!$B$2:$M$4947,12, FALSE)</f>
        <v>#N/A</v>
      </c>
      <c r="I579" s="128" t="e">
        <f>VLOOKUP('Facility ABX Data'!B581,'Facility ABX Data'!$B$4:$M$4976,  10,FALSE)</f>
        <v>#N/A</v>
      </c>
    </row>
    <row r="580" spans="1:9" x14ac:dyDescent="0.25">
      <c r="A580" s="111">
        <f>'Facility ABX Data'!A582</f>
        <v>0</v>
      </c>
      <c r="B580" s="119">
        <f>'Facility ABX Data'!B582</f>
        <v>0</v>
      </c>
      <c r="C580" s="119" t="e">
        <f>VLOOKUP('Facility ABX Data'!B582,'Facility ABX Data'!$B$2:$M$4947,2, FALSE)</f>
        <v>#N/A</v>
      </c>
      <c r="D580" s="119" t="e">
        <f>VLOOKUP('Facility ABX Data'!B582,'Facility ABX Data'!$B$2:$M$4947,5, FALSE)</f>
        <v>#N/A</v>
      </c>
      <c r="E580" s="119" t="e">
        <f>VLOOKUP('Facility ABX Data'!B582,'Facility ABX Data'!$B$2:$H$4947,7, FALSE)</f>
        <v>#N/A</v>
      </c>
      <c r="F580" s="118" t="e">
        <f>VLOOKUP('Facility ABX Data'!B582,'Facility ABX Data'!$B$2:$M$4947,8, FALSE)</f>
        <v>#N/A</v>
      </c>
      <c r="G580" s="119" t="e">
        <f>VLOOKUP('Facility ABX Data'!B582,'Facility ABX Data'!$B$2:$M$4947,11, FALSE)</f>
        <v>#N/A</v>
      </c>
      <c r="H580" s="119" t="e">
        <f>VLOOKUP('Facility ABX Data'!B582,'Facility ABX Data'!$B$2:$M$4947,12, FALSE)</f>
        <v>#N/A</v>
      </c>
      <c r="I580" s="128" t="e">
        <f>VLOOKUP('Facility ABX Data'!B582,'Facility ABX Data'!$B$4:$M$4976,  10,FALSE)</f>
        <v>#N/A</v>
      </c>
    </row>
    <row r="581" spans="1:9" x14ac:dyDescent="0.25">
      <c r="A581" s="111">
        <f>'Facility ABX Data'!A583</f>
        <v>0</v>
      </c>
      <c r="B581" s="119">
        <f>'Facility ABX Data'!B583</f>
        <v>0</v>
      </c>
      <c r="C581" s="119" t="e">
        <f>VLOOKUP('Facility ABX Data'!B583,'Facility ABX Data'!$B$2:$M$4947,2, FALSE)</f>
        <v>#N/A</v>
      </c>
      <c r="D581" s="119" t="e">
        <f>VLOOKUP('Facility ABX Data'!B583,'Facility ABX Data'!$B$2:$M$4947,5, FALSE)</f>
        <v>#N/A</v>
      </c>
      <c r="E581" s="119" t="e">
        <f>VLOOKUP('Facility ABX Data'!B583,'Facility ABX Data'!$B$2:$H$4947,7, FALSE)</f>
        <v>#N/A</v>
      </c>
      <c r="F581" s="118" t="e">
        <f>VLOOKUP('Facility ABX Data'!B583,'Facility ABX Data'!$B$2:$M$4947,8, FALSE)</f>
        <v>#N/A</v>
      </c>
      <c r="G581" s="119" t="e">
        <f>VLOOKUP('Facility ABX Data'!B583,'Facility ABX Data'!$B$2:$M$4947,11, FALSE)</f>
        <v>#N/A</v>
      </c>
      <c r="H581" s="119" t="e">
        <f>VLOOKUP('Facility ABX Data'!B583,'Facility ABX Data'!$B$2:$M$4947,12, FALSE)</f>
        <v>#N/A</v>
      </c>
      <c r="I581" s="128" t="e">
        <f>VLOOKUP('Facility ABX Data'!B583,'Facility ABX Data'!$B$4:$M$4976,  10,FALSE)</f>
        <v>#N/A</v>
      </c>
    </row>
    <row r="582" spans="1:9" x14ac:dyDescent="0.25">
      <c r="A582" s="111">
        <f>'Facility ABX Data'!A584</f>
        <v>0</v>
      </c>
      <c r="B582" s="119">
        <f>'Facility ABX Data'!B584</f>
        <v>0</v>
      </c>
      <c r="C582" s="119" t="e">
        <f>VLOOKUP('Facility ABX Data'!B584,'Facility ABX Data'!$B$2:$M$4947,2, FALSE)</f>
        <v>#N/A</v>
      </c>
      <c r="D582" s="119" t="e">
        <f>VLOOKUP('Facility ABX Data'!B584,'Facility ABX Data'!$B$2:$M$4947,5, FALSE)</f>
        <v>#N/A</v>
      </c>
      <c r="E582" s="119" t="e">
        <f>VLOOKUP('Facility ABX Data'!B584,'Facility ABX Data'!$B$2:$H$4947,7, FALSE)</f>
        <v>#N/A</v>
      </c>
      <c r="F582" s="118" t="e">
        <f>VLOOKUP('Facility ABX Data'!B584,'Facility ABX Data'!$B$2:$M$4947,8, FALSE)</f>
        <v>#N/A</v>
      </c>
      <c r="G582" s="119" t="e">
        <f>VLOOKUP('Facility ABX Data'!B584,'Facility ABX Data'!$B$2:$M$4947,11, FALSE)</f>
        <v>#N/A</v>
      </c>
      <c r="H582" s="119" t="e">
        <f>VLOOKUP('Facility ABX Data'!B584,'Facility ABX Data'!$B$2:$M$4947,12, FALSE)</f>
        <v>#N/A</v>
      </c>
      <c r="I582" s="128" t="e">
        <f>VLOOKUP('Facility ABX Data'!B584,'Facility ABX Data'!$B$4:$M$4976,  10,FALSE)</f>
        <v>#N/A</v>
      </c>
    </row>
    <row r="583" spans="1:9" x14ac:dyDescent="0.25">
      <c r="A583" s="111">
        <f>'Facility ABX Data'!A585</f>
        <v>0</v>
      </c>
      <c r="B583" s="119">
        <f>'Facility ABX Data'!B585</f>
        <v>0</v>
      </c>
      <c r="C583" s="119" t="e">
        <f>VLOOKUP('Facility ABX Data'!B585,'Facility ABX Data'!$B$2:$M$4947,2, FALSE)</f>
        <v>#N/A</v>
      </c>
      <c r="D583" s="119" t="e">
        <f>VLOOKUP('Facility ABX Data'!B585,'Facility ABX Data'!$B$2:$M$4947,5, FALSE)</f>
        <v>#N/A</v>
      </c>
      <c r="E583" s="119" t="e">
        <f>VLOOKUP('Facility ABX Data'!B585,'Facility ABX Data'!$B$2:$H$4947,7, FALSE)</f>
        <v>#N/A</v>
      </c>
      <c r="F583" s="118" t="e">
        <f>VLOOKUP('Facility ABX Data'!B585,'Facility ABX Data'!$B$2:$M$4947,8, FALSE)</f>
        <v>#N/A</v>
      </c>
      <c r="G583" s="119" t="e">
        <f>VLOOKUP('Facility ABX Data'!B585,'Facility ABX Data'!$B$2:$M$4947,11, FALSE)</f>
        <v>#N/A</v>
      </c>
      <c r="H583" s="119" t="e">
        <f>VLOOKUP('Facility ABX Data'!B585,'Facility ABX Data'!$B$2:$M$4947,12, FALSE)</f>
        <v>#N/A</v>
      </c>
      <c r="I583" s="128" t="e">
        <f>VLOOKUP('Facility ABX Data'!B585,'Facility ABX Data'!$B$4:$M$4976,  10,FALSE)</f>
        <v>#N/A</v>
      </c>
    </row>
    <row r="584" spans="1:9" x14ac:dyDescent="0.25">
      <c r="A584" s="111">
        <f>'Facility ABX Data'!A586</f>
        <v>0</v>
      </c>
      <c r="B584" s="119">
        <f>'Facility ABX Data'!B586</f>
        <v>0</v>
      </c>
      <c r="C584" s="119" t="e">
        <f>VLOOKUP('Facility ABX Data'!B586,'Facility ABX Data'!$B$2:$M$4947,2, FALSE)</f>
        <v>#N/A</v>
      </c>
      <c r="D584" s="119" t="e">
        <f>VLOOKUP('Facility ABX Data'!B586,'Facility ABX Data'!$B$2:$M$4947,5, FALSE)</f>
        <v>#N/A</v>
      </c>
      <c r="E584" s="119" t="e">
        <f>VLOOKUP('Facility ABX Data'!B586,'Facility ABX Data'!$B$2:$H$4947,7, FALSE)</f>
        <v>#N/A</v>
      </c>
      <c r="F584" s="118" t="e">
        <f>VLOOKUP('Facility ABX Data'!B586,'Facility ABX Data'!$B$2:$M$4947,8, FALSE)</f>
        <v>#N/A</v>
      </c>
      <c r="G584" s="119" t="e">
        <f>VLOOKUP('Facility ABX Data'!B586,'Facility ABX Data'!$B$2:$M$4947,11, FALSE)</f>
        <v>#N/A</v>
      </c>
      <c r="H584" s="119" t="e">
        <f>VLOOKUP('Facility ABX Data'!B586,'Facility ABX Data'!$B$2:$M$4947,12, FALSE)</f>
        <v>#N/A</v>
      </c>
      <c r="I584" s="128" t="e">
        <f>VLOOKUP('Facility ABX Data'!B586,'Facility ABX Data'!$B$4:$M$4976,  10,FALSE)</f>
        <v>#N/A</v>
      </c>
    </row>
    <row r="585" spans="1:9" x14ac:dyDescent="0.25">
      <c r="A585" s="111">
        <f>'Facility ABX Data'!A587</f>
        <v>0</v>
      </c>
      <c r="B585" s="119">
        <f>'Facility ABX Data'!B587</f>
        <v>0</v>
      </c>
      <c r="C585" s="119" t="e">
        <f>VLOOKUP('Facility ABX Data'!B587,'Facility ABX Data'!$B$2:$M$4947,2, FALSE)</f>
        <v>#N/A</v>
      </c>
      <c r="D585" s="119" t="e">
        <f>VLOOKUP('Facility ABX Data'!B587,'Facility ABX Data'!$B$2:$M$4947,5, FALSE)</f>
        <v>#N/A</v>
      </c>
      <c r="E585" s="119" t="e">
        <f>VLOOKUP('Facility ABX Data'!B587,'Facility ABX Data'!$B$2:$H$4947,7, FALSE)</f>
        <v>#N/A</v>
      </c>
      <c r="F585" s="118" t="e">
        <f>VLOOKUP('Facility ABX Data'!B587,'Facility ABX Data'!$B$2:$M$4947,8, FALSE)</f>
        <v>#N/A</v>
      </c>
      <c r="G585" s="119" t="e">
        <f>VLOOKUP('Facility ABX Data'!B587,'Facility ABX Data'!$B$2:$M$4947,11, FALSE)</f>
        <v>#N/A</v>
      </c>
      <c r="H585" s="119" t="e">
        <f>VLOOKUP('Facility ABX Data'!B587,'Facility ABX Data'!$B$2:$M$4947,12, FALSE)</f>
        <v>#N/A</v>
      </c>
      <c r="I585" s="128" t="e">
        <f>VLOOKUP('Facility ABX Data'!B587,'Facility ABX Data'!$B$4:$M$4976,  10,FALSE)</f>
        <v>#N/A</v>
      </c>
    </row>
    <row r="586" spans="1:9" x14ac:dyDescent="0.25">
      <c r="A586" s="111">
        <f>'Facility ABX Data'!A588</f>
        <v>0</v>
      </c>
      <c r="B586" s="119">
        <f>'Facility ABX Data'!B588</f>
        <v>0</v>
      </c>
      <c r="C586" s="119" t="e">
        <f>VLOOKUP('Facility ABX Data'!B588,'Facility ABX Data'!$B$2:$M$4947,2, FALSE)</f>
        <v>#N/A</v>
      </c>
      <c r="D586" s="119" t="e">
        <f>VLOOKUP('Facility ABX Data'!B588,'Facility ABX Data'!$B$2:$M$4947,5, FALSE)</f>
        <v>#N/A</v>
      </c>
      <c r="E586" s="119" t="e">
        <f>VLOOKUP('Facility ABX Data'!B588,'Facility ABX Data'!$B$2:$H$4947,7, FALSE)</f>
        <v>#N/A</v>
      </c>
      <c r="F586" s="118" t="e">
        <f>VLOOKUP('Facility ABX Data'!B588,'Facility ABX Data'!$B$2:$M$4947,8, FALSE)</f>
        <v>#N/A</v>
      </c>
      <c r="G586" s="119" t="e">
        <f>VLOOKUP('Facility ABX Data'!B588,'Facility ABX Data'!$B$2:$M$4947,11, FALSE)</f>
        <v>#N/A</v>
      </c>
      <c r="H586" s="119" t="e">
        <f>VLOOKUP('Facility ABX Data'!B588,'Facility ABX Data'!$B$2:$M$4947,12, FALSE)</f>
        <v>#N/A</v>
      </c>
      <c r="I586" s="128" t="e">
        <f>VLOOKUP('Facility ABX Data'!B588,'Facility ABX Data'!$B$4:$M$4976,  10,FALSE)</f>
        <v>#N/A</v>
      </c>
    </row>
    <row r="587" spans="1:9" x14ac:dyDescent="0.25">
      <c r="A587" s="111">
        <f>'Facility ABX Data'!A589</f>
        <v>0</v>
      </c>
      <c r="B587" s="119">
        <f>'Facility ABX Data'!B589</f>
        <v>0</v>
      </c>
      <c r="C587" s="119" t="e">
        <f>VLOOKUP('Facility ABX Data'!B589,'Facility ABX Data'!$B$2:$M$4947,2, FALSE)</f>
        <v>#N/A</v>
      </c>
      <c r="D587" s="119" t="e">
        <f>VLOOKUP('Facility ABX Data'!B589,'Facility ABX Data'!$B$2:$M$4947,5, FALSE)</f>
        <v>#N/A</v>
      </c>
      <c r="E587" s="119" t="e">
        <f>VLOOKUP('Facility ABX Data'!B589,'Facility ABX Data'!$B$2:$H$4947,7, FALSE)</f>
        <v>#N/A</v>
      </c>
      <c r="F587" s="118" t="e">
        <f>VLOOKUP('Facility ABX Data'!B589,'Facility ABX Data'!$B$2:$M$4947,8, FALSE)</f>
        <v>#N/A</v>
      </c>
      <c r="G587" s="119" t="e">
        <f>VLOOKUP('Facility ABX Data'!B589,'Facility ABX Data'!$B$2:$M$4947,11, FALSE)</f>
        <v>#N/A</v>
      </c>
      <c r="H587" s="119" t="e">
        <f>VLOOKUP('Facility ABX Data'!B589,'Facility ABX Data'!$B$2:$M$4947,12, FALSE)</f>
        <v>#N/A</v>
      </c>
      <c r="I587" s="128" t="e">
        <f>VLOOKUP('Facility ABX Data'!B589,'Facility ABX Data'!$B$4:$M$4976,  10,FALSE)</f>
        <v>#N/A</v>
      </c>
    </row>
    <row r="588" spans="1:9" x14ac:dyDescent="0.25">
      <c r="A588" s="111">
        <f>'Facility ABX Data'!A590</f>
        <v>0</v>
      </c>
      <c r="B588" s="119">
        <f>'Facility ABX Data'!B590</f>
        <v>0</v>
      </c>
      <c r="C588" s="119" t="e">
        <f>VLOOKUP('Facility ABX Data'!B590,'Facility ABX Data'!$B$2:$M$4947,2, FALSE)</f>
        <v>#N/A</v>
      </c>
      <c r="D588" s="119" t="e">
        <f>VLOOKUP('Facility ABX Data'!B590,'Facility ABX Data'!$B$2:$M$4947,5, FALSE)</f>
        <v>#N/A</v>
      </c>
      <c r="E588" s="119" t="e">
        <f>VLOOKUP('Facility ABX Data'!B590,'Facility ABX Data'!$B$2:$H$4947,7, FALSE)</f>
        <v>#N/A</v>
      </c>
      <c r="F588" s="118" t="e">
        <f>VLOOKUP('Facility ABX Data'!B590,'Facility ABX Data'!$B$2:$M$4947,8, FALSE)</f>
        <v>#N/A</v>
      </c>
      <c r="G588" s="119" t="e">
        <f>VLOOKUP('Facility ABX Data'!B590,'Facility ABX Data'!$B$2:$M$4947,11, FALSE)</f>
        <v>#N/A</v>
      </c>
      <c r="H588" s="119" t="e">
        <f>VLOOKUP('Facility ABX Data'!B590,'Facility ABX Data'!$B$2:$M$4947,12, FALSE)</f>
        <v>#N/A</v>
      </c>
      <c r="I588" s="128" t="e">
        <f>VLOOKUP('Facility ABX Data'!B590,'Facility ABX Data'!$B$4:$M$4976,  10,FALSE)</f>
        <v>#N/A</v>
      </c>
    </row>
    <row r="589" spans="1:9" x14ac:dyDescent="0.25">
      <c r="A589" s="111">
        <f>'Facility ABX Data'!A591</f>
        <v>0</v>
      </c>
      <c r="B589" s="119">
        <f>'Facility ABX Data'!B591</f>
        <v>0</v>
      </c>
      <c r="C589" s="119" t="e">
        <f>VLOOKUP('Facility ABX Data'!B591,'Facility ABX Data'!$B$2:$M$4947,2, FALSE)</f>
        <v>#N/A</v>
      </c>
      <c r="D589" s="119" t="e">
        <f>VLOOKUP('Facility ABX Data'!B591,'Facility ABX Data'!$B$2:$M$4947,5, FALSE)</f>
        <v>#N/A</v>
      </c>
      <c r="E589" s="119" t="e">
        <f>VLOOKUP('Facility ABX Data'!B591,'Facility ABX Data'!$B$2:$H$4947,7, FALSE)</f>
        <v>#N/A</v>
      </c>
      <c r="F589" s="118" t="e">
        <f>VLOOKUP('Facility ABX Data'!B591,'Facility ABX Data'!$B$2:$M$4947,8, FALSE)</f>
        <v>#N/A</v>
      </c>
      <c r="G589" s="119" t="e">
        <f>VLOOKUP('Facility ABX Data'!B591,'Facility ABX Data'!$B$2:$M$4947,11, FALSE)</f>
        <v>#N/A</v>
      </c>
      <c r="H589" s="119" t="e">
        <f>VLOOKUP('Facility ABX Data'!B591,'Facility ABX Data'!$B$2:$M$4947,12, FALSE)</f>
        <v>#N/A</v>
      </c>
      <c r="I589" s="128" t="e">
        <f>VLOOKUP('Facility ABX Data'!B591,'Facility ABX Data'!$B$4:$M$4976,  10,FALSE)</f>
        <v>#N/A</v>
      </c>
    </row>
    <row r="590" spans="1:9" x14ac:dyDescent="0.25">
      <c r="A590" s="111">
        <f>'Facility ABX Data'!A592</f>
        <v>0</v>
      </c>
      <c r="B590" s="119">
        <f>'Facility ABX Data'!B592</f>
        <v>0</v>
      </c>
      <c r="C590" s="119" t="e">
        <f>VLOOKUP('Facility ABX Data'!B592,'Facility ABX Data'!$B$2:$M$4947,2, FALSE)</f>
        <v>#N/A</v>
      </c>
      <c r="D590" s="119" t="e">
        <f>VLOOKUP('Facility ABX Data'!B592,'Facility ABX Data'!$B$2:$M$4947,5, FALSE)</f>
        <v>#N/A</v>
      </c>
      <c r="E590" s="119" t="e">
        <f>VLOOKUP('Facility ABX Data'!B592,'Facility ABX Data'!$B$2:$H$4947,7, FALSE)</f>
        <v>#N/A</v>
      </c>
      <c r="F590" s="118" t="e">
        <f>VLOOKUP('Facility ABX Data'!B592,'Facility ABX Data'!$B$2:$M$4947,8, FALSE)</f>
        <v>#N/A</v>
      </c>
      <c r="G590" s="119" t="e">
        <f>VLOOKUP('Facility ABX Data'!B592,'Facility ABX Data'!$B$2:$M$4947,11, FALSE)</f>
        <v>#N/A</v>
      </c>
      <c r="H590" s="119" t="e">
        <f>VLOOKUP('Facility ABX Data'!B592,'Facility ABX Data'!$B$2:$M$4947,12, FALSE)</f>
        <v>#N/A</v>
      </c>
      <c r="I590" s="128" t="e">
        <f>VLOOKUP('Facility ABX Data'!B592,'Facility ABX Data'!$B$4:$M$4976,  10,FALSE)</f>
        <v>#N/A</v>
      </c>
    </row>
    <row r="591" spans="1:9" x14ac:dyDescent="0.25">
      <c r="A591" s="111">
        <f>'Facility ABX Data'!A593</f>
        <v>0</v>
      </c>
      <c r="B591" s="119">
        <f>'Facility ABX Data'!B593</f>
        <v>0</v>
      </c>
      <c r="C591" s="119" t="e">
        <f>VLOOKUP('Facility ABX Data'!B593,'Facility ABX Data'!$B$2:$M$4947,2, FALSE)</f>
        <v>#N/A</v>
      </c>
      <c r="D591" s="119" t="e">
        <f>VLOOKUP('Facility ABX Data'!B593,'Facility ABX Data'!$B$2:$M$4947,5, FALSE)</f>
        <v>#N/A</v>
      </c>
      <c r="E591" s="119" t="e">
        <f>VLOOKUP('Facility ABX Data'!B593,'Facility ABX Data'!$B$2:$H$4947,7, FALSE)</f>
        <v>#N/A</v>
      </c>
      <c r="F591" s="118" t="e">
        <f>VLOOKUP('Facility ABX Data'!B593,'Facility ABX Data'!$B$2:$M$4947,8, FALSE)</f>
        <v>#N/A</v>
      </c>
      <c r="G591" s="119" t="e">
        <f>VLOOKUP('Facility ABX Data'!B593,'Facility ABX Data'!$B$2:$M$4947,11, FALSE)</f>
        <v>#N/A</v>
      </c>
      <c r="H591" s="119" t="e">
        <f>VLOOKUP('Facility ABX Data'!B593,'Facility ABX Data'!$B$2:$M$4947,12, FALSE)</f>
        <v>#N/A</v>
      </c>
      <c r="I591" s="128" t="e">
        <f>VLOOKUP('Facility ABX Data'!B593,'Facility ABX Data'!$B$4:$M$4976,  10,FALSE)</f>
        <v>#N/A</v>
      </c>
    </row>
    <row r="592" spans="1:9" x14ac:dyDescent="0.25">
      <c r="A592" s="111">
        <f>'Facility ABX Data'!A594</f>
        <v>0</v>
      </c>
      <c r="B592" s="119">
        <f>'Facility ABX Data'!B594</f>
        <v>0</v>
      </c>
      <c r="C592" s="119" t="e">
        <f>VLOOKUP('Facility ABX Data'!B594,'Facility ABX Data'!$B$2:$M$4947,2, FALSE)</f>
        <v>#N/A</v>
      </c>
      <c r="D592" s="119" t="e">
        <f>VLOOKUP('Facility ABX Data'!B594,'Facility ABX Data'!$B$2:$M$4947,5, FALSE)</f>
        <v>#N/A</v>
      </c>
      <c r="E592" s="119" t="e">
        <f>VLOOKUP('Facility ABX Data'!B594,'Facility ABX Data'!$B$2:$H$4947,7, FALSE)</f>
        <v>#N/A</v>
      </c>
      <c r="F592" s="118" t="e">
        <f>VLOOKUP('Facility ABX Data'!B594,'Facility ABX Data'!$B$2:$M$4947,8, FALSE)</f>
        <v>#N/A</v>
      </c>
      <c r="G592" s="119" t="e">
        <f>VLOOKUP('Facility ABX Data'!B594,'Facility ABX Data'!$B$2:$M$4947,11, FALSE)</f>
        <v>#N/A</v>
      </c>
      <c r="H592" s="119" t="e">
        <f>VLOOKUP('Facility ABX Data'!B594,'Facility ABX Data'!$B$2:$M$4947,12, FALSE)</f>
        <v>#N/A</v>
      </c>
      <c r="I592" s="128" t="e">
        <f>VLOOKUP('Facility ABX Data'!B594,'Facility ABX Data'!$B$4:$M$4976,  10,FALSE)</f>
        <v>#N/A</v>
      </c>
    </row>
    <row r="593" spans="1:9" x14ac:dyDescent="0.25">
      <c r="A593" s="111">
        <f>'Facility ABX Data'!A595</f>
        <v>0</v>
      </c>
      <c r="B593" s="119">
        <f>'Facility ABX Data'!B595</f>
        <v>0</v>
      </c>
      <c r="C593" s="119" t="e">
        <f>VLOOKUP('Facility ABX Data'!B595,'Facility ABX Data'!$B$2:$M$4947,2, FALSE)</f>
        <v>#N/A</v>
      </c>
      <c r="D593" s="119" t="e">
        <f>VLOOKUP('Facility ABX Data'!B595,'Facility ABX Data'!$B$2:$M$4947,5, FALSE)</f>
        <v>#N/A</v>
      </c>
      <c r="E593" s="119" t="e">
        <f>VLOOKUP('Facility ABX Data'!B595,'Facility ABX Data'!$B$2:$H$4947,7, FALSE)</f>
        <v>#N/A</v>
      </c>
      <c r="F593" s="118" t="e">
        <f>VLOOKUP('Facility ABX Data'!B595,'Facility ABX Data'!$B$2:$M$4947,8, FALSE)</f>
        <v>#N/A</v>
      </c>
      <c r="G593" s="119" t="e">
        <f>VLOOKUP('Facility ABX Data'!B595,'Facility ABX Data'!$B$2:$M$4947,11, FALSE)</f>
        <v>#N/A</v>
      </c>
      <c r="H593" s="119" t="e">
        <f>VLOOKUP('Facility ABX Data'!B595,'Facility ABX Data'!$B$2:$M$4947,12, FALSE)</f>
        <v>#N/A</v>
      </c>
      <c r="I593" s="128" t="e">
        <f>VLOOKUP('Facility ABX Data'!B595,'Facility ABX Data'!$B$4:$M$4976,  10,FALSE)</f>
        <v>#N/A</v>
      </c>
    </row>
    <row r="594" spans="1:9" x14ac:dyDescent="0.25">
      <c r="A594" s="111">
        <f>'Facility ABX Data'!A596</f>
        <v>0</v>
      </c>
      <c r="B594" s="119">
        <f>'Facility ABX Data'!B596</f>
        <v>0</v>
      </c>
      <c r="C594" s="119" t="e">
        <f>VLOOKUP('Facility ABX Data'!B596,'Facility ABX Data'!$B$2:$M$4947,2, FALSE)</f>
        <v>#N/A</v>
      </c>
      <c r="D594" s="119" t="e">
        <f>VLOOKUP('Facility ABX Data'!B596,'Facility ABX Data'!$B$2:$M$4947,5, FALSE)</f>
        <v>#N/A</v>
      </c>
      <c r="E594" s="119" t="e">
        <f>VLOOKUP('Facility ABX Data'!B596,'Facility ABX Data'!$B$2:$H$4947,7, FALSE)</f>
        <v>#N/A</v>
      </c>
      <c r="F594" s="118" t="e">
        <f>VLOOKUP('Facility ABX Data'!B596,'Facility ABX Data'!$B$2:$M$4947,8, FALSE)</f>
        <v>#N/A</v>
      </c>
      <c r="G594" s="119" t="e">
        <f>VLOOKUP('Facility ABX Data'!B596,'Facility ABX Data'!$B$2:$M$4947,11, FALSE)</f>
        <v>#N/A</v>
      </c>
      <c r="H594" s="119" t="e">
        <f>VLOOKUP('Facility ABX Data'!B596,'Facility ABX Data'!$B$2:$M$4947,12, FALSE)</f>
        <v>#N/A</v>
      </c>
      <c r="I594" s="128" t="e">
        <f>VLOOKUP('Facility ABX Data'!B596,'Facility ABX Data'!$B$4:$M$4976,  10,FALSE)</f>
        <v>#N/A</v>
      </c>
    </row>
    <row r="595" spans="1:9" x14ac:dyDescent="0.25">
      <c r="A595" s="111">
        <f>'Facility ABX Data'!A597</f>
        <v>0</v>
      </c>
      <c r="B595" s="119">
        <f>'Facility ABX Data'!B597</f>
        <v>0</v>
      </c>
      <c r="C595" s="119" t="e">
        <f>VLOOKUP('Facility ABX Data'!B597,'Facility ABX Data'!$B$2:$M$4947,2, FALSE)</f>
        <v>#N/A</v>
      </c>
      <c r="D595" s="119" t="e">
        <f>VLOOKUP('Facility ABX Data'!B597,'Facility ABX Data'!$B$2:$M$4947,5, FALSE)</f>
        <v>#N/A</v>
      </c>
      <c r="E595" s="119" t="e">
        <f>VLOOKUP('Facility ABX Data'!B597,'Facility ABX Data'!$B$2:$H$4947,7, FALSE)</f>
        <v>#N/A</v>
      </c>
      <c r="F595" s="118" t="e">
        <f>VLOOKUP('Facility ABX Data'!B597,'Facility ABX Data'!$B$2:$M$4947,8, FALSE)</f>
        <v>#N/A</v>
      </c>
      <c r="G595" s="119" t="e">
        <f>VLOOKUP('Facility ABX Data'!B597,'Facility ABX Data'!$B$2:$M$4947,11, FALSE)</f>
        <v>#N/A</v>
      </c>
      <c r="H595" s="119" t="e">
        <f>VLOOKUP('Facility ABX Data'!B597,'Facility ABX Data'!$B$2:$M$4947,12, FALSE)</f>
        <v>#N/A</v>
      </c>
      <c r="I595" s="128" t="e">
        <f>VLOOKUP('Facility ABX Data'!B597,'Facility ABX Data'!$B$4:$M$4976,  10,FALSE)</f>
        <v>#N/A</v>
      </c>
    </row>
    <row r="596" spans="1:9" x14ac:dyDescent="0.25">
      <c r="A596" s="111">
        <f>'Facility ABX Data'!A598</f>
        <v>0</v>
      </c>
      <c r="B596" s="119">
        <f>'Facility ABX Data'!B598</f>
        <v>0</v>
      </c>
      <c r="C596" s="119" t="e">
        <f>VLOOKUP('Facility ABX Data'!B598,'Facility ABX Data'!$B$2:$M$4947,2, FALSE)</f>
        <v>#N/A</v>
      </c>
      <c r="D596" s="119" t="e">
        <f>VLOOKUP('Facility ABX Data'!B598,'Facility ABX Data'!$B$2:$M$4947,5, FALSE)</f>
        <v>#N/A</v>
      </c>
      <c r="E596" s="119" t="e">
        <f>VLOOKUP('Facility ABX Data'!B598,'Facility ABX Data'!$B$2:$H$4947,7, FALSE)</f>
        <v>#N/A</v>
      </c>
      <c r="F596" s="118" t="e">
        <f>VLOOKUP('Facility ABX Data'!B598,'Facility ABX Data'!$B$2:$M$4947,8, FALSE)</f>
        <v>#N/A</v>
      </c>
      <c r="G596" s="119" t="e">
        <f>VLOOKUP('Facility ABX Data'!B598,'Facility ABX Data'!$B$2:$M$4947,11, FALSE)</f>
        <v>#N/A</v>
      </c>
      <c r="H596" s="119" t="e">
        <f>VLOOKUP('Facility ABX Data'!B598,'Facility ABX Data'!$B$2:$M$4947,12, FALSE)</f>
        <v>#N/A</v>
      </c>
      <c r="I596" s="128" t="e">
        <f>VLOOKUP('Facility ABX Data'!B598,'Facility ABX Data'!$B$4:$M$4976,  10,FALSE)</f>
        <v>#N/A</v>
      </c>
    </row>
    <row r="597" spans="1:9" x14ac:dyDescent="0.25">
      <c r="A597" s="111">
        <f>'Facility ABX Data'!A599</f>
        <v>0</v>
      </c>
      <c r="B597" s="119">
        <f>'Facility ABX Data'!B599</f>
        <v>0</v>
      </c>
      <c r="C597" s="119" t="e">
        <f>VLOOKUP('Facility ABX Data'!B599,'Facility ABX Data'!$B$2:$M$4947,2, FALSE)</f>
        <v>#N/A</v>
      </c>
      <c r="D597" s="119" t="e">
        <f>VLOOKUP('Facility ABX Data'!B599,'Facility ABX Data'!$B$2:$M$4947,5, FALSE)</f>
        <v>#N/A</v>
      </c>
      <c r="E597" s="119" t="e">
        <f>VLOOKUP('Facility ABX Data'!B599,'Facility ABX Data'!$B$2:$H$4947,7, FALSE)</f>
        <v>#N/A</v>
      </c>
      <c r="F597" s="118" t="e">
        <f>VLOOKUP('Facility ABX Data'!B599,'Facility ABX Data'!$B$2:$M$4947,8, FALSE)</f>
        <v>#N/A</v>
      </c>
      <c r="G597" s="119" t="e">
        <f>VLOOKUP('Facility ABX Data'!B599,'Facility ABX Data'!$B$2:$M$4947,11, FALSE)</f>
        <v>#N/A</v>
      </c>
      <c r="H597" s="119" t="e">
        <f>VLOOKUP('Facility ABX Data'!B599,'Facility ABX Data'!$B$2:$M$4947,12, FALSE)</f>
        <v>#N/A</v>
      </c>
      <c r="I597" s="128" t="e">
        <f>VLOOKUP('Facility ABX Data'!B599,'Facility ABX Data'!$B$4:$M$4976,  10,FALSE)</f>
        <v>#N/A</v>
      </c>
    </row>
    <row r="598" spans="1:9" x14ac:dyDescent="0.25">
      <c r="A598" s="111">
        <f>'Facility ABX Data'!A600</f>
        <v>0</v>
      </c>
      <c r="B598" s="119">
        <f>'Facility ABX Data'!B600</f>
        <v>0</v>
      </c>
      <c r="C598" s="119" t="e">
        <f>VLOOKUP('Facility ABX Data'!B600,'Facility ABX Data'!$B$2:$M$4947,2, FALSE)</f>
        <v>#N/A</v>
      </c>
      <c r="D598" s="119" t="e">
        <f>VLOOKUP('Facility ABX Data'!B600,'Facility ABX Data'!$B$2:$M$4947,5, FALSE)</f>
        <v>#N/A</v>
      </c>
      <c r="E598" s="119" t="e">
        <f>VLOOKUP('Facility ABX Data'!B600,'Facility ABX Data'!$B$2:$H$4947,7, FALSE)</f>
        <v>#N/A</v>
      </c>
      <c r="F598" s="118" t="e">
        <f>VLOOKUP('Facility ABX Data'!B600,'Facility ABX Data'!$B$2:$M$4947,8, FALSE)</f>
        <v>#N/A</v>
      </c>
      <c r="G598" s="119" t="e">
        <f>VLOOKUP('Facility ABX Data'!B600,'Facility ABX Data'!$B$2:$M$4947,11, FALSE)</f>
        <v>#N/A</v>
      </c>
      <c r="H598" s="119" t="e">
        <f>VLOOKUP('Facility ABX Data'!B600,'Facility ABX Data'!$B$2:$M$4947,12, FALSE)</f>
        <v>#N/A</v>
      </c>
      <c r="I598" s="128" t="e">
        <f>VLOOKUP('Facility ABX Data'!B600,'Facility ABX Data'!$B$4:$M$4976,  10,FALSE)</f>
        <v>#N/A</v>
      </c>
    </row>
    <row r="599" spans="1:9" x14ac:dyDescent="0.25">
      <c r="A599" s="111">
        <f>'Facility ABX Data'!A601</f>
        <v>0</v>
      </c>
      <c r="B599" s="119">
        <f>'Facility ABX Data'!B601</f>
        <v>0</v>
      </c>
      <c r="C599" s="119" t="e">
        <f>VLOOKUP('Facility ABX Data'!B601,'Facility ABX Data'!$B$2:$M$4947,2, FALSE)</f>
        <v>#N/A</v>
      </c>
      <c r="D599" s="119" t="e">
        <f>VLOOKUP('Facility ABX Data'!B601,'Facility ABX Data'!$B$2:$M$4947,5, FALSE)</f>
        <v>#N/A</v>
      </c>
      <c r="E599" s="119" t="e">
        <f>VLOOKUP('Facility ABX Data'!B601,'Facility ABX Data'!$B$2:$H$4947,7, FALSE)</f>
        <v>#N/A</v>
      </c>
      <c r="F599" s="118" t="e">
        <f>VLOOKUP('Facility ABX Data'!B601,'Facility ABX Data'!$B$2:$M$4947,8, FALSE)</f>
        <v>#N/A</v>
      </c>
      <c r="G599" s="119" t="e">
        <f>VLOOKUP('Facility ABX Data'!B601,'Facility ABX Data'!$B$2:$M$4947,11, FALSE)</f>
        <v>#N/A</v>
      </c>
      <c r="H599" s="119" t="e">
        <f>VLOOKUP('Facility ABX Data'!B601,'Facility ABX Data'!$B$2:$M$4947,12, FALSE)</f>
        <v>#N/A</v>
      </c>
      <c r="I599" s="128" t="e">
        <f>VLOOKUP('Facility ABX Data'!B601,'Facility ABX Data'!$B$4:$M$4976,  10,FALSE)</f>
        <v>#N/A</v>
      </c>
    </row>
    <row r="600" spans="1:9" x14ac:dyDescent="0.25">
      <c r="A600" s="111">
        <f>'Facility ABX Data'!A602</f>
        <v>0</v>
      </c>
      <c r="B600" s="119">
        <f>'Facility ABX Data'!B602</f>
        <v>0</v>
      </c>
      <c r="C600" s="119" t="e">
        <f>VLOOKUP('Facility ABX Data'!B602,'Facility ABX Data'!$B$2:$M$4947,2, FALSE)</f>
        <v>#N/A</v>
      </c>
      <c r="D600" s="119" t="e">
        <f>VLOOKUP('Facility ABX Data'!B602,'Facility ABX Data'!$B$2:$M$4947,5, FALSE)</f>
        <v>#N/A</v>
      </c>
      <c r="E600" s="119" t="e">
        <f>VLOOKUP('Facility ABX Data'!B602,'Facility ABX Data'!$B$2:$H$4947,7, FALSE)</f>
        <v>#N/A</v>
      </c>
      <c r="F600" s="118" t="e">
        <f>VLOOKUP('Facility ABX Data'!B602,'Facility ABX Data'!$B$2:$M$4947,8, FALSE)</f>
        <v>#N/A</v>
      </c>
      <c r="G600" s="119" t="e">
        <f>VLOOKUP('Facility ABX Data'!B602,'Facility ABX Data'!$B$2:$M$4947,11, FALSE)</f>
        <v>#N/A</v>
      </c>
      <c r="H600" s="119" t="e">
        <f>VLOOKUP('Facility ABX Data'!B602,'Facility ABX Data'!$B$2:$M$4947,12, FALSE)</f>
        <v>#N/A</v>
      </c>
      <c r="I600" s="128" t="e">
        <f>VLOOKUP('Facility ABX Data'!B602,'Facility ABX Data'!$B$4:$M$4976,  10,FALSE)</f>
        <v>#N/A</v>
      </c>
    </row>
    <row r="601" spans="1:9" x14ac:dyDescent="0.25">
      <c r="A601" s="111">
        <f>'Facility ABX Data'!A603</f>
        <v>0</v>
      </c>
      <c r="B601" s="119">
        <f>'Facility ABX Data'!B603</f>
        <v>0</v>
      </c>
      <c r="C601" s="119" t="e">
        <f>VLOOKUP('Facility ABX Data'!B603,'Facility ABX Data'!$B$2:$M$4947,2, FALSE)</f>
        <v>#N/A</v>
      </c>
      <c r="D601" s="119" t="e">
        <f>VLOOKUP('Facility ABX Data'!B603,'Facility ABX Data'!$B$2:$M$4947,5, FALSE)</f>
        <v>#N/A</v>
      </c>
      <c r="E601" s="119" t="e">
        <f>VLOOKUP('Facility ABX Data'!B603,'Facility ABX Data'!$B$2:$H$4947,7, FALSE)</f>
        <v>#N/A</v>
      </c>
      <c r="F601" s="118" t="e">
        <f>VLOOKUP('Facility ABX Data'!B603,'Facility ABX Data'!$B$2:$M$4947,8, FALSE)</f>
        <v>#N/A</v>
      </c>
      <c r="G601" s="119" t="e">
        <f>VLOOKUP('Facility ABX Data'!B603,'Facility ABX Data'!$B$2:$M$4947,11, FALSE)</f>
        <v>#N/A</v>
      </c>
      <c r="H601" s="119" t="e">
        <f>VLOOKUP('Facility ABX Data'!B603,'Facility ABX Data'!$B$2:$M$4947,12, FALSE)</f>
        <v>#N/A</v>
      </c>
      <c r="I601" s="128" t="e">
        <f>VLOOKUP('Facility ABX Data'!B603,'Facility ABX Data'!$B$4:$M$4976,  10,FALSE)</f>
        <v>#N/A</v>
      </c>
    </row>
    <row r="602" spans="1:9" x14ac:dyDescent="0.25">
      <c r="A602" s="111">
        <f>'Facility ABX Data'!A604</f>
        <v>0</v>
      </c>
      <c r="B602" s="119">
        <f>'Facility ABX Data'!B604</f>
        <v>0</v>
      </c>
      <c r="C602" s="119" t="e">
        <f>VLOOKUP('Facility ABX Data'!B604,'Facility ABX Data'!$B$2:$M$4947,2, FALSE)</f>
        <v>#N/A</v>
      </c>
      <c r="D602" s="119" t="e">
        <f>VLOOKUP('Facility ABX Data'!B604,'Facility ABX Data'!$B$2:$M$4947,5, FALSE)</f>
        <v>#N/A</v>
      </c>
      <c r="E602" s="119" t="e">
        <f>VLOOKUP('Facility ABX Data'!B604,'Facility ABX Data'!$B$2:$H$4947,7, FALSE)</f>
        <v>#N/A</v>
      </c>
      <c r="F602" s="118" t="e">
        <f>VLOOKUP('Facility ABX Data'!B604,'Facility ABX Data'!$B$2:$M$4947,8, FALSE)</f>
        <v>#N/A</v>
      </c>
      <c r="G602" s="119" t="e">
        <f>VLOOKUP('Facility ABX Data'!B604,'Facility ABX Data'!$B$2:$M$4947,11, FALSE)</f>
        <v>#N/A</v>
      </c>
      <c r="H602" s="119" t="e">
        <f>VLOOKUP('Facility ABX Data'!B604,'Facility ABX Data'!$B$2:$M$4947,12, FALSE)</f>
        <v>#N/A</v>
      </c>
      <c r="I602" s="128" t="e">
        <f>VLOOKUP('Facility ABX Data'!B604,'Facility ABX Data'!$B$4:$M$4976,  10,FALSE)</f>
        <v>#N/A</v>
      </c>
    </row>
    <row r="603" spans="1:9" x14ac:dyDescent="0.25">
      <c r="A603" s="111">
        <f>'Facility ABX Data'!A605</f>
        <v>0</v>
      </c>
      <c r="B603" s="119">
        <f>'Facility ABX Data'!B605</f>
        <v>0</v>
      </c>
      <c r="C603" s="119" t="e">
        <f>VLOOKUP('Facility ABX Data'!B605,'Facility ABX Data'!$B$2:$M$4947,2, FALSE)</f>
        <v>#N/A</v>
      </c>
      <c r="D603" s="119" t="e">
        <f>VLOOKUP('Facility ABX Data'!B605,'Facility ABX Data'!$B$2:$M$4947,5, FALSE)</f>
        <v>#N/A</v>
      </c>
      <c r="E603" s="119" t="e">
        <f>VLOOKUP('Facility ABX Data'!B605,'Facility ABX Data'!$B$2:$H$4947,7, FALSE)</f>
        <v>#N/A</v>
      </c>
      <c r="F603" s="118" t="e">
        <f>VLOOKUP('Facility ABX Data'!B605,'Facility ABX Data'!$B$2:$M$4947,8, FALSE)</f>
        <v>#N/A</v>
      </c>
      <c r="G603" s="119" t="e">
        <f>VLOOKUP('Facility ABX Data'!B605,'Facility ABX Data'!$B$2:$M$4947,11, FALSE)</f>
        <v>#N/A</v>
      </c>
      <c r="H603" s="119" t="e">
        <f>VLOOKUP('Facility ABX Data'!B605,'Facility ABX Data'!$B$2:$M$4947,12, FALSE)</f>
        <v>#N/A</v>
      </c>
      <c r="I603" s="128" t="e">
        <f>VLOOKUP('Facility ABX Data'!B605,'Facility ABX Data'!$B$4:$M$4976,  10,FALSE)</f>
        <v>#N/A</v>
      </c>
    </row>
    <row r="604" spans="1:9" x14ac:dyDescent="0.25">
      <c r="A604" s="111">
        <f>'Facility ABX Data'!A606</f>
        <v>0</v>
      </c>
      <c r="B604" s="119">
        <f>'Facility ABX Data'!B606</f>
        <v>0</v>
      </c>
      <c r="C604" s="119" t="e">
        <f>VLOOKUP('Facility ABX Data'!B606,'Facility ABX Data'!$B$2:$M$4947,2, FALSE)</f>
        <v>#N/A</v>
      </c>
      <c r="D604" s="119" t="e">
        <f>VLOOKUP('Facility ABX Data'!B606,'Facility ABX Data'!$B$2:$M$4947,5, FALSE)</f>
        <v>#N/A</v>
      </c>
      <c r="E604" s="119" t="e">
        <f>VLOOKUP('Facility ABX Data'!B606,'Facility ABX Data'!$B$2:$H$4947,7, FALSE)</f>
        <v>#N/A</v>
      </c>
      <c r="F604" s="118" t="e">
        <f>VLOOKUP('Facility ABX Data'!B606,'Facility ABX Data'!$B$2:$M$4947,8, FALSE)</f>
        <v>#N/A</v>
      </c>
      <c r="G604" s="119" t="e">
        <f>VLOOKUP('Facility ABX Data'!B606,'Facility ABX Data'!$B$2:$M$4947,11, FALSE)</f>
        <v>#N/A</v>
      </c>
      <c r="H604" s="119" t="e">
        <f>VLOOKUP('Facility ABX Data'!B606,'Facility ABX Data'!$B$2:$M$4947,12, FALSE)</f>
        <v>#N/A</v>
      </c>
      <c r="I604" s="128" t="e">
        <f>VLOOKUP('Facility ABX Data'!B606,'Facility ABX Data'!$B$4:$M$4976,  10,FALSE)</f>
        <v>#N/A</v>
      </c>
    </row>
    <row r="605" spans="1:9" x14ac:dyDescent="0.25">
      <c r="A605" s="111">
        <f>'Facility ABX Data'!A607</f>
        <v>0</v>
      </c>
      <c r="B605" s="119">
        <f>'Facility ABX Data'!B607</f>
        <v>0</v>
      </c>
      <c r="C605" s="119" t="e">
        <f>VLOOKUP('Facility ABX Data'!B607,'Facility ABX Data'!$B$2:$M$4947,2, FALSE)</f>
        <v>#N/A</v>
      </c>
      <c r="D605" s="119" t="e">
        <f>VLOOKUP('Facility ABX Data'!B607,'Facility ABX Data'!$B$2:$M$4947,5, FALSE)</f>
        <v>#N/A</v>
      </c>
      <c r="E605" s="119" t="e">
        <f>VLOOKUP('Facility ABX Data'!B607,'Facility ABX Data'!$B$2:$H$4947,7, FALSE)</f>
        <v>#N/A</v>
      </c>
      <c r="F605" s="118" t="e">
        <f>VLOOKUP('Facility ABX Data'!B607,'Facility ABX Data'!$B$2:$M$4947,8, FALSE)</f>
        <v>#N/A</v>
      </c>
      <c r="G605" s="119" t="e">
        <f>VLOOKUP('Facility ABX Data'!B607,'Facility ABX Data'!$B$2:$M$4947,11, FALSE)</f>
        <v>#N/A</v>
      </c>
      <c r="H605" s="119" t="e">
        <f>VLOOKUP('Facility ABX Data'!B607,'Facility ABX Data'!$B$2:$M$4947,12, FALSE)</f>
        <v>#N/A</v>
      </c>
      <c r="I605" s="128" t="e">
        <f>VLOOKUP('Facility ABX Data'!B607,'Facility ABX Data'!$B$4:$M$4976,  10,FALSE)</f>
        <v>#N/A</v>
      </c>
    </row>
    <row r="606" spans="1:9" x14ac:dyDescent="0.25">
      <c r="A606" s="111">
        <f>'Facility ABX Data'!A608</f>
        <v>0</v>
      </c>
      <c r="B606" s="119">
        <f>'Facility ABX Data'!B608</f>
        <v>0</v>
      </c>
      <c r="C606" s="119" t="e">
        <f>VLOOKUP('Facility ABX Data'!B608,'Facility ABX Data'!$B$2:$M$4947,2, FALSE)</f>
        <v>#N/A</v>
      </c>
      <c r="D606" s="119" t="e">
        <f>VLOOKUP('Facility ABX Data'!B608,'Facility ABX Data'!$B$2:$M$4947,5, FALSE)</f>
        <v>#N/A</v>
      </c>
      <c r="E606" s="119" t="e">
        <f>VLOOKUP('Facility ABX Data'!B608,'Facility ABX Data'!$B$2:$H$4947,7, FALSE)</f>
        <v>#N/A</v>
      </c>
      <c r="F606" s="118" t="e">
        <f>VLOOKUP('Facility ABX Data'!B608,'Facility ABX Data'!$B$2:$M$4947,8, FALSE)</f>
        <v>#N/A</v>
      </c>
      <c r="G606" s="119" t="e">
        <f>VLOOKUP('Facility ABX Data'!B608,'Facility ABX Data'!$B$2:$M$4947,11, FALSE)</f>
        <v>#N/A</v>
      </c>
      <c r="H606" s="119" t="e">
        <f>VLOOKUP('Facility ABX Data'!B608,'Facility ABX Data'!$B$2:$M$4947,12, FALSE)</f>
        <v>#N/A</v>
      </c>
      <c r="I606" s="128" t="e">
        <f>VLOOKUP('Facility ABX Data'!B608,'Facility ABX Data'!$B$4:$M$4976,  10,FALSE)</f>
        <v>#N/A</v>
      </c>
    </row>
    <row r="607" spans="1:9" x14ac:dyDescent="0.25">
      <c r="A607" s="111">
        <f>'Facility ABX Data'!A609</f>
        <v>0</v>
      </c>
      <c r="B607" s="119">
        <f>'Facility ABX Data'!B609</f>
        <v>0</v>
      </c>
      <c r="C607" s="119" t="e">
        <f>VLOOKUP('Facility ABX Data'!B609,'Facility ABX Data'!$B$2:$M$4947,2, FALSE)</f>
        <v>#N/A</v>
      </c>
      <c r="D607" s="119" t="e">
        <f>VLOOKUP('Facility ABX Data'!B609,'Facility ABX Data'!$B$2:$M$4947,5, FALSE)</f>
        <v>#N/A</v>
      </c>
      <c r="E607" s="119" t="e">
        <f>VLOOKUP('Facility ABX Data'!B609,'Facility ABX Data'!$B$2:$H$4947,7, FALSE)</f>
        <v>#N/A</v>
      </c>
      <c r="F607" s="118" t="e">
        <f>VLOOKUP('Facility ABX Data'!B609,'Facility ABX Data'!$B$2:$M$4947,8, FALSE)</f>
        <v>#N/A</v>
      </c>
      <c r="G607" s="119" t="e">
        <f>VLOOKUP('Facility ABX Data'!B609,'Facility ABX Data'!$B$2:$M$4947,11, FALSE)</f>
        <v>#N/A</v>
      </c>
      <c r="H607" s="119" t="e">
        <f>VLOOKUP('Facility ABX Data'!B609,'Facility ABX Data'!$B$2:$M$4947,12, FALSE)</f>
        <v>#N/A</v>
      </c>
      <c r="I607" s="128" t="e">
        <f>VLOOKUP('Facility ABX Data'!B609,'Facility ABX Data'!$B$4:$M$4976,  10,FALSE)</f>
        <v>#N/A</v>
      </c>
    </row>
    <row r="608" spans="1:9" x14ac:dyDescent="0.25">
      <c r="A608" s="111">
        <f>'Facility ABX Data'!A610</f>
        <v>0</v>
      </c>
      <c r="B608" s="119">
        <f>'Facility ABX Data'!B610</f>
        <v>0</v>
      </c>
      <c r="C608" s="119" t="e">
        <f>VLOOKUP('Facility ABX Data'!B610,'Facility ABX Data'!$B$2:$M$4947,2, FALSE)</f>
        <v>#N/A</v>
      </c>
      <c r="D608" s="119" t="e">
        <f>VLOOKUP('Facility ABX Data'!B610,'Facility ABX Data'!$B$2:$M$4947,5, FALSE)</f>
        <v>#N/A</v>
      </c>
      <c r="E608" s="119" t="e">
        <f>VLOOKUP('Facility ABX Data'!B610,'Facility ABX Data'!$B$2:$H$4947,7, FALSE)</f>
        <v>#N/A</v>
      </c>
      <c r="F608" s="118" t="e">
        <f>VLOOKUP('Facility ABX Data'!B610,'Facility ABX Data'!$B$2:$M$4947,8, FALSE)</f>
        <v>#N/A</v>
      </c>
      <c r="G608" s="119" t="e">
        <f>VLOOKUP('Facility ABX Data'!B610,'Facility ABX Data'!$B$2:$M$4947,11, FALSE)</f>
        <v>#N/A</v>
      </c>
      <c r="H608" s="119" t="e">
        <f>VLOOKUP('Facility ABX Data'!B610,'Facility ABX Data'!$B$2:$M$4947,12, FALSE)</f>
        <v>#N/A</v>
      </c>
      <c r="I608" s="128" t="e">
        <f>VLOOKUP('Facility ABX Data'!B610,'Facility ABX Data'!$B$4:$M$4976,  10,FALSE)</f>
        <v>#N/A</v>
      </c>
    </row>
    <row r="609" spans="1:9" x14ac:dyDescent="0.25">
      <c r="A609" s="111">
        <f>'Facility ABX Data'!A611</f>
        <v>0</v>
      </c>
      <c r="B609" s="119">
        <f>'Facility ABX Data'!B611</f>
        <v>0</v>
      </c>
      <c r="C609" s="119" t="e">
        <f>VLOOKUP('Facility ABX Data'!B611,'Facility ABX Data'!$B$2:$M$4947,2, FALSE)</f>
        <v>#N/A</v>
      </c>
      <c r="D609" s="119" t="e">
        <f>VLOOKUP('Facility ABX Data'!B611,'Facility ABX Data'!$B$2:$M$4947,5, FALSE)</f>
        <v>#N/A</v>
      </c>
      <c r="E609" s="119" t="e">
        <f>VLOOKUP('Facility ABX Data'!B611,'Facility ABX Data'!$B$2:$H$4947,7, FALSE)</f>
        <v>#N/A</v>
      </c>
      <c r="F609" s="118" t="e">
        <f>VLOOKUP('Facility ABX Data'!B611,'Facility ABX Data'!$B$2:$M$4947,8, FALSE)</f>
        <v>#N/A</v>
      </c>
      <c r="G609" s="119" t="e">
        <f>VLOOKUP('Facility ABX Data'!B611,'Facility ABX Data'!$B$2:$M$4947,11, FALSE)</f>
        <v>#N/A</v>
      </c>
      <c r="H609" s="119" t="e">
        <f>VLOOKUP('Facility ABX Data'!B611,'Facility ABX Data'!$B$2:$M$4947,12, FALSE)</f>
        <v>#N/A</v>
      </c>
      <c r="I609" s="128" t="e">
        <f>VLOOKUP('Facility ABX Data'!B611,'Facility ABX Data'!$B$4:$M$4976,  10,FALSE)</f>
        <v>#N/A</v>
      </c>
    </row>
    <row r="610" spans="1:9" x14ac:dyDescent="0.25">
      <c r="A610" s="111">
        <f>'Facility ABX Data'!A612</f>
        <v>0</v>
      </c>
      <c r="B610" s="119">
        <f>'Facility ABX Data'!B612</f>
        <v>0</v>
      </c>
      <c r="C610" s="119" t="e">
        <f>VLOOKUP('Facility ABX Data'!B612,'Facility ABX Data'!$B$2:$M$4947,2, FALSE)</f>
        <v>#N/A</v>
      </c>
      <c r="D610" s="119" t="e">
        <f>VLOOKUP('Facility ABX Data'!B612,'Facility ABX Data'!$B$2:$M$4947,5, FALSE)</f>
        <v>#N/A</v>
      </c>
      <c r="E610" s="119" t="e">
        <f>VLOOKUP('Facility ABX Data'!B612,'Facility ABX Data'!$B$2:$H$4947,7, FALSE)</f>
        <v>#N/A</v>
      </c>
      <c r="F610" s="118" t="e">
        <f>VLOOKUP('Facility ABX Data'!B612,'Facility ABX Data'!$B$2:$M$4947,8, FALSE)</f>
        <v>#N/A</v>
      </c>
      <c r="G610" s="119" t="e">
        <f>VLOOKUP('Facility ABX Data'!B612,'Facility ABX Data'!$B$2:$M$4947,11, FALSE)</f>
        <v>#N/A</v>
      </c>
      <c r="H610" s="119" t="e">
        <f>VLOOKUP('Facility ABX Data'!B612,'Facility ABX Data'!$B$2:$M$4947,12, FALSE)</f>
        <v>#N/A</v>
      </c>
      <c r="I610" s="128" t="e">
        <f>VLOOKUP('Facility ABX Data'!B612,'Facility ABX Data'!$B$4:$M$4976,  10,FALSE)</f>
        <v>#N/A</v>
      </c>
    </row>
    <row r="611" spans="1:9" x14ac:dyDescent="0.25">
      <c r="A611" s="111">
        <f>'Facility ABX Data'!A613</f>
        <v>0</v>
      </c>
      <c r="B611" s="119">
        <f>'Facility ABX Data'!B613</f>
        <v>0</v>
      </c>
      <c r="C611" s="119" t="e">
        <f>VLOOKUP('Facility ABX Data'!B613,'Facility ABX Data'!$B$2:$M$4947,2, FALSE)</f>
        <v>#N/A</v>
      </c>
      <c r="D611" s="119" t="e">
        <f>VLOOKUP('Facility ABX Data'!B613,'Facility ABX Data'!$B$2:$M$4947,5, FALSE)</f>
        <v>#N/A</v>
      </c>
      <c r="E611" s="119" t="e">
        <f>VLOOKUP('Facility ABX Data'!B613,'Facility ABX Data'!$B$2:$H$4947,7, FALSE)</f>
        <v>#N/A</v>
      </c>
      <c r="F611" s="118" t="e">
        <f>VLOOKUP('Facility ABX Data'!B613,'Facility ABX Data'!$B$2:$M$4947,8, FALSE)</f>
        <v>#N/A</v>
      </c>
      <c r="G611" s="119" t="e">
        <f>VLOOKUP('Facility ABX Data'!B613,'Facility ABX Data'!$B$2:$M$4947,11, FALSE)</f>
        <v>#N/A</v>
      </c>
      <c r="H611" s="119" t="e">
        <f>VLOOKUP('Facility ABX Data'!B613,'Facility ABX Data'!$B$2:$M$4947,12, FALSE)</f>
        <v>#N/A</v>
      </c>
      <c r="I611" s="128" t="e">
        <f>VLOOKUP('Facility ABX Data'!B613,'Facility ABX Data'!$B$4:$M$4976,  10,FALSE)</f>
        <v>#N/A</v>
      </c>
    </row>
    <row r="612" spans="1:9" x14ac:dyDescent="0.25">
      <c r="A612" s="111">
        <f>'Facility ABX Data'!A614</f>
        <v>0</v>
      </c>
      <c r="B612" s="119">
        <f>'Facility ABX Data'!B614</f>
        <v>0</v>
      </c>
      <c r="C612" s="119" t="e">
        <f>VLOOKUP('Facility ABX Data'!B614,'Facility ABX Data'!$B$2:$M$4947,2, FALSE)</f>
        <v>#N/A</v>
      </c>
      <c r="D612" s="119" t="e">
        <f>VLOOKUP('Facility ABX Data'!B614,'Facility ABX Data'!$B$2:$M$4947,5, FALSE)</f>
        <v>#N/A</v>
      </c>
      <c r="E612" s="119" t="e">
        <f>VLOOKUP('Facility ABX Data'!B614,'Facility ABX Data'!$B$2:$H$4947,7, FALSE)</f>
        <v>#N/A</v>
      </c>
      <c r="F612" s="118" t="e">
        <f>VLOOKUP('Facility ABX Data'!B614,'Facility ABX Data'!$B$2:$M$4947,8, FALSE)</f>
        <v>#N/A</v>
      </c>
      <c r="G612" s="119" t="e">
        <f>VLOOKUP('Facility ABX Data'!B614,'Facility ABX Data'!$B$2:$M$4947,11, FALSE)</f>
        <v>#N/A</v>
      </c>
      <c r="H612" s="119" t="e">
        <f>VLOOKUP('Facility ABX Data'!B614,'Facility ABX Data'!$B$2:$M$4947,12, FALSE)</f>
        <v>#N/A</v>
      </c>
      <c r="I612" s="128" t="e">
        <f>VLOOKUP('Facility ABX Data'!B614,'Facility ABX Data'!$B$4:$M$4976,  10,FALSE)</f>
        <v>#N/A</v>
      </c>
    </row>
    <row r="613" spans="1:9" x14ac:dyDescent="0.25">
      <c r="A613" s="111">
        <f>'Facility ABX Data'!A615</f>
        <v>0</v>
      </c>
      <c r="B613" s="119">
        <f>'Facility ABX Data'!B615</f>
        <v>0</v>
      </c>
      <c r="C613" s="119" t="e">
        <f>VLOOKUP('Facility ABX Data'!B615,'Facility ABX Data'!$B$2:$M$4947,2, FALSE)</f>
        <v>#N/A</v>
      </c>
      <c r="D613" s="119" t="e">
        <f>VLOOKUP('Facility ABX Data'!B615,'Facility ABX Data'!$B$2:$M$4947,5, FALSE)</f>
        <v>#N/A</v>
      </c>
      <c r="E613" s="119" t="e">
        <f>VLOOKUP('Facility ABX Data'!B615,'Facility ABX Data'!$B$2:$H$4947,7, FALSE)</f>
        <v>#N/A</v>
      </c>
      <c r="F613" s="118" t="e">
        <f>VLOOKUP('Facility ABX Data'!B615,'Facility ABX Data'!$B$2:$M$4947,8, FALSE)</f>
        <v>#N/A</v>
      </c>
      <c r="G613" s="119" t="e">
        <f>VLOOKUP('Facility ABX Data'!B615,'Facility ABX Data'!$B$2:$M$4947,11, FALSE)</f>
        <v>#N/A</v>
      </c>
      <c r="H613" s="119" t="e">
        <f>VLOOKUP('Facility ABX Data'!B615,'Facility ABX Data'!$B$2:$M$4947,12, FALSE)</f>
        <v>#N/A</v>
      </c>
      <c r="I613" s="128" t="e">
        <f>VLOOKUP('Facility ABX Data'!B615,'Facility ABX Data'!$B$4:$M$4976,  10,FALSE)</f>
        <v>#N/A</v>
      </c>
    </row>
    <row r="614" spans="1:9" x14ac:dyDescent="0.25">
      <c r="A614" s="111">
        <f>'Facility ABX Data'!A616</f>
        <v>0</v>
      </c>
      <c r="B614" s="119">
        <f>'Facility ABX Data'!B616</f>
        <v>0</v>
      </c>
      <c r="C614" s="119" t="e">
        <f>VLOOKUP('Facility ABX Data'!B616,'Facility ABX Data'!$B$2:$M$4947,2, FALSE)</f>
        <v>#N/A</v>
      </c>
      <c r="D614" s="119" t="e">
        <f>VLOOKUP('Facility ABX Data'!B616,'Facility ABX Data'!$B$2:$M$4947,5, FALSE)</f>
        <v>#N/A</v>
      </c>
      <c r="E614" s="119" t="e">
        <f>VLOOKUP('Facility ABX Data'!B616,'Facility ABX Data'!$B$2:$H$4947,7, FALSE)</f>
        <v>#N/A</v>
      </c>
      <c r="F614" s="118" t="e">
        <f>VLOOKUP('Facility ABX Data'!B616,'Facility ABX Data'!$B$2:$M$4947,8, FALSE)</f>
        <v>#N/A</v>
      </c>
      <c r="G614" s="119" t="e">
        <f>VLOOKUP('Facility ABX Data'!B616,'Facility ABX Data'!$B$2:$M$4947,11, FALSE)</f>
        <v>#N/A</v>
      </c>
      <c r="H614" s="119" t="e">
        <f>VLOOKUP('Facility ABX Data'!B616,'Facility ABX Data'!$B$2:$M$4947,12, FALSE)</f>
        <v>#N/A</v>
      </c>
      <c r="I614" s="128" t="e">
        <f>VLOOKUP('Facility ABX Data'!B616,'Facility ABX Data'!$B$4:$M$4976,  10,FALSE)</f>
        <v>#N/A</v>
      </c>
    </row>
    <row r="615" spans="1:9" x14ac:dyDescent="0.25">
      <c r="A615" s="111">
        <f>'Facility ABX Data'!A617</f>
        <v>0</v>
      </c>
      <c r="B615" s="119">
        <f>'Facility ABX Data'!B617</f>
        <v>0</v>
      </c>
      <c r="C615" s="119" t="e">
        <f>VLOOKUP('Facility ABX Data'!B617,'Facility ABX Data'!$B$2:$M$4947,2, FALSE)</f>
        <v>#N/A</v>
      </c>
      <c r="D615" s="119" t="e">
        <f>VLOOKUP('Facility ABX Data'!B617,'Facility ABX Data'!$B$2:$M$4947,5, FALSE)</f>
        <v>#N/A</v>
      </c>
      <c r="E615" s="119" t="e">
        <f>VLOOKUP('Facility ABX Data'!B617,'Facility ABX Data'!$B$2:$H$4947,7, FALSE)</f>
        <v>#N/A</v>
      </c>
      <c r="F615" s="118" t="e">
        <f>VLOOKUP('Facility ABX Data'!B617,'Facility ABX Data'!$B$2:$M$4947,8, FALSE)</f>
        <v>#N/A</v>
      </c>
      <c r="G615" s="119" t="e">
        <f>VLOOKUP('Facility ABX Data'!B617,'Facility ABX Data'!$B$2:$M$4947,11, FALSE)</f>
        <v>#N/A</v>
      </c>
      <c r="H615" s="119" t="e">
        <f>VLOOKUP('Facility ABX Data'!B617,'Facility ABX Data'!$B$2:$M$4947,12, FALSE)</f>
        <v>#N/A</v>
      </c>
      <c r="I615" s="128" t="e">
        <f>VLOOKUP('Facility ABX Data'!B617,'Facility ABX Data'!$B$4:$M$4976,  10,FALSE)</f>
        <v>#N/A</v>
      </c>
    </row>
    <row r="616" spans="1:9" x14ac:dyDescent="0.25">
      <c r="A616" s="111">
        <f>'Facility ABX Data'!A618</f>
        <v>0</v>
      </c>
      <c r="B616" s="119">
        <f>'Facility ABX Data'!B618</f>
        <v>0</v>
      </c>
      <c r="C616" s="119" t="e">
        <f>VLOOKUP('Facility ABX Data'!B618,'Facility ABX Data'!$B$2:$M$4947,2, FALSE)</f>
        <v>#N/A</v>
      </c>
      <c r="D616" s="119" t="e">
        <f>VLOOKUP('Facility ABX Data'!B618,'Facility ABX Data'!$B$2:$M$4947,5, FALSE)</f>
        <v>#N/A</v>
      </c>
      <c r="E616" s="119" t="e">
        <f>VLOOKUP('Facility ABX Data'!B618,'Facility ABX Data'!$B$2:$H$4947,7, FALSE)</f>
        <v>#N/A</v>
      </c>
      <c r="F616" s="118" t="e">
        <f>VLOOKUP('Facility ABX Data'!B618,'Facility ABX Data'!$B$2:$M$4947,8, FALSE)</f>
        <v>#N/A</v>
      </c>
      <c r="G616" s="119" t="e">
        <f>VLOOKUP('Facility ABX Data'!B618,'Facility ABX Data'!$B$2:$M$4947,11, FALSE)</f>
        <v>#N/A</v>
      </c>
      <c r="H616" s="119" t="e">
        <f>VLOOKUP('Facility ABX Data'!B618,'Facility ABX Data'!$B$2:$M$4947,12, FALSE)</f>
        <v>#N/A</v>
      </c>
      <c r="I616" s="128" t="e">
        <f>VLOOKUP('Facility ABX Data'!B618,'Facility ABX Data'!$B$4:$M$4976,  10,FALSE)</f>
        <v>#N/A</v>
      </c>
    </row>
    <row r="617" spans="1:9" x14ac:dyDescent="0.25">
      <c r="A617" s="111">
        <f>'Facility ABX Data'!A619</f>
        <v>0</v>
      </c>
      <c r="B617" s="119">
        <f>'Facility ABX Data'!B619</f>
        <v>0</v>
      </c>
      <c r="C617" s="119" t="e">
        <f>VLOOKUP('Facility ABX Data'!B619,'Facility ABX Data'!$B$2:$M$4947,2, FALSE)</f>
        <v>#N/A</v>
      </c>
      <c r="D617" s="119" t="e">
        <f>VLOOKUP('Facility ABX Data'!B619,'Facility ABX Data'!$B$2:$M$4947,5, FALSE)</f>
        <v>#N/A</v>
      </c>
      <c r="E617" s="119" t="e">
        <f>VLOOKUP('Facility ABX Data'!B619,'Facility ABX Data'!$B$2:$H$4947,7, FALSE)</f>
        <v>#N/A</v>
      </c>
      <c r="F617" s="118" t="e">
        <f>VLOOKUP('Facility ABX Data'!B619,'Facility ABX Data'!$B$2:$M$4947,8, FALSE)</f>
        <v>#N/A</v>
      </c>
      <c r="G617" s="119" t="e">
        <f>VLOOKUP('Facility ABX Data'!B619,'Facility ABX Data'!$B$2:$M$4947,11, FALSE)</f>
        <v>#N/A</v>
      </c>
      <c r="H617" s="119" t="e">
        <f>VLOOKUP('Facility ABX Data'!B619,'Facility ABX Data'!$B$2:$M$4947,12, FALSE)</f>
        <v>#N/A</v>
      </c>
      <c r="I617" s="128" t="e">
        <f>VLOOKUP('Facility ABX Data'!B619,'Facility ABX Data'!$B$4:$M$4976,  10,FALSE)</f>
        <v>#N/A</v>
      </c>
    </row>
    <row r="618" spans="1:9" x14ac:dyDescent="0.25">
      <c r="A618" s="111">
        <f>'Facility ABX Data'!A620</f>
        <v>0</v>
      </c>
      <c r="B618" s="119">
        <f>'Facility ABX Data'!B620</f>
        <v>0</v>
      </c>
      <c r="C618" s="119" t="e">
        <f>VLOOKUP('Facility ABX Data'!B620,'Facility ABX Data'!$B$2:$M$4947,2, FALSE)</f>
        <v>#N/A</v>
      </c>
      <c r="D618" s="119" t="e">
        <f>VLOOKUP('Facility ABX Data'!B620,'Facility ABX Data'!$B$2:$M$4947,5, FALSE)</f>
        <v>#N/A</v>
      </c>
      <c r="E618" s="119" t="e">
        <f>VLOOKUP('Facility ABX Data'!B620,'Facility ABX Data'!$B$2:$H$4947,7, FALSE)</f>
        <v>#N/A</v>
      </c>
      <c r="F618" s="118" t="e">
        <f>VLOOKUP('Facility ABX Data'!B620,'Facility ABX Data'!$B$2:$M$4947,8, FALSE)</f>
        <v>#N/A</v>
      </c>
      <c r="G618" s="119" t="e">
        <f>VLOOKUP('Facility ABX Data'!B620,'Facility ABX Data'!$B$2:$M$4947,11, FALSE)</f>
        <v>#N/A</v>
      </c>
      <c r="H618" s="119" t="e">
        <f>VLOOKUP('Facility ABX Data'!B620,'Facility ABX Data'!$B$2:$M$4947,12, FALSE)</f>
        <v>#N/A</v>
      </c>
      <c r="I618" s="128" t="e">
        <f>VLOOKUP('Facility ABX Data'!B620,'Facility ABX Data'!$B$4:$M$4976,  10,FALSE)</f>
        <v>#N/A</v>
      </c>
    </row>
    <row r="619" spans="1:9" x14ac:dyDescent="0.25">
      <c r="A619" s="111">
        <f>'Facility ABX Data'!A621</f>
        <v>0</v>
      </c>
      <c r="B619" s="119">
        <f>'Facility ABX Data'!B621</f>
        <v>0</v>
      </c>
      <c r="C619" s="119" t="e">
        <f>VLOOKUP('Facility ABX Data'!B621,'Facility ABX Data'!$B$2:$M$4947,2, FALSE)</f>
        <v>#N/A</v>
      </c>
      <c r="D619" s="119" t="e">
        <f>VLOOKUP('Facility ABX Data'!B621,'Facility ABX Data'!$B$2:$M$4947,5, FALSE)</f>
        <v>#N/A</v>
      </c>
      <c r="E619" s="119" t="e">
        <f>VLOOKUP('Facility ABX Data'!B621,'Facility ABX Data'!$B$2:$H$4947,7, FALSE)</f>
        <v>#N/A</v>
      </c>
      <c r="F619" s="118" t="e">
        <f>VLOOKUP('Facility ABX Data'!B621,'Facility ABX Data'!$B$2:$M$4947,8, FALSE)</f>
        <v>#N/A</v>
      </c>
      <c r="G619" s="119" t="e">
        <f>VLOOKUP('Facility ABX Data'!B621,'Facility ABX Data'!$B$2:$M$4947,11, FALSE)</f>
        <v>#N/A</v>
      </c>
      <c r="H619" s="119" t="e">
        <f>VLOOKUP('Facility ABX Data'!B621,'Facility ABX Data'!$B$2:$M$4947,12, FALSE)</f>
        <v>#N/A</v>
      </c>
      <c r="I619" s="128" t="e">
        <f>VLOOKUP('Facility ABX Data'!B621,'Facility ABX Data'!$B$4:$M$4976,  10,FALSE)</f>
        <v>#N/A</v>
      </c>
    </row>
    <row r="620" spans="1:9" x14ac:dyDescent="0.25">
      <c r="A620" s="111">
        <f>'Facility ABX Data'!A622</f>
        <v>0</v>
      </c>
      <c r="B620" s="119">
        <f>'Facility ABX Data'!B622</f>
        <v>0</v>
      </c>
      <c r="C620" s="119" t="e">
        <f>VLOOKUP('Facility ABX Data'!B622,'Facility ABX Data'!$B$2:$M$4947,2, FALSE)</f>
        <v>#N/A</v>
      </c>
      <c r="D620" s="119" t="e">
        <f>VLOOKUP('Facility ABX Data'!B622,'Facility ABX Data'!$B$2:$M$4947,5, FALSE)</f>
        <v>#N/A</v>
      </c>
      <c r="E620" s="119" t="e">
        <f>VLOOKUP('Facility ABX Data'!B622,'Facility ABX Data'!$B$2:$H$4947,7, FALSE)</f>
        <v>#N/A</v>
      </c>
      <c r="F620" s="118" t="e">
        <f>VLOOKUP('Facility ABX Data'!B622,'Facility ABX Data'!$B$2:$M$4947,8, FALSE)</f>
        <v>#N/A</v>
      </c>
      <c r="G620" s="119" t="e">
        <f>VLOOKUP('Facility ABX Data'!B622,'Facility ABX Data'!$B$2:$M$4947,11, FALSE)</f>
        <v>#N/A</v>
      </c>
      <c r="H620" s="119" t="e">
        <f>VLOOKUP('Facility ABX Data'!B622,'Facility ABX Data'!$B$2:$M$4947,12, FALSE)</f>
        <v>#N/A</v>
      </c>
      <c r="I620" s="128" t="e">
        <f>VLOOKUP('Facility ABX Data'!B622,'Facility ABX Data'!$B$4:$M$4976,  10,FALSE)</f>
        <v>#N/A</v>
      </c>
    </row>
    <row r="621" spans="1:9" x14ac:dyDescent="0.25">
      <c r="A621" s="111">
        <f>'Facility ABX Data'!A623</f>
        <v>0</v>
      </c>
      <c r="B621" s="119">
        <f>'Facility ABX Data'!B623</f>
        <v>0</v>
      </c>
      <c r="C621" s="119" t="e">
        <f>VLOOKUP('Facility ABX Data'!B623,'Facility ABX Data'!$B$2:$M$4947,2, FALSE)</f>
        <v>#N/A</v>
      </c>
      <c r="D621" s="119" t="e">
        <f>VLOOKUP('Facility ABX Data'!B623,'Facility ABX Data'!$B$2:$M$4947,5, FALSE)</f>
        <v>#N/A</v>
      </c>
      <c r="E621" s="119" t="e">
        <f>VLOOKUP('Facility ABX Data'!B623,'Facility ABX Data'!$B$2:$H$4947,7, FALSE)</f>
        <v>#N/A</v>
      </c>
      <c r="F621" s="118" t="e">
        <f>VLOOKUP('Facility ABX Data'!B623,'Facility ABX Data'!$B$2:$M$4947,8, FALSE)</f>
        <v>#N/A</v>
      </c>
      <c r="G621" s="119" t="e">
        <f>VLOOKUP('Facility ABX Data'!B623,'Facility ABX Data'!$B$2:$M$4947,11, FALSE)</f>
        <v>#N/A</v>
      </c>
      <c r="H621" s="119" t="e">
        <f>VLOOKUP('Facility ABX Data'!B623,'Facility ABX Data'!$B$2:$M$4947,12, FALSE)</f>
        <v>#N/A</v>
      </c>
      <c r="I621" s="128" t="e">
        <f>VLOOKUP('Facility ABX Data'!B623,'Facility ABX Data'!$B$4:$M$4976,  10,FALSE)</f>
        <v>#N/A</v>
      </c>
    </row>
    <row r="622" spans="1:9" x14ac:dyDescent="0.25">
      <c r="A622" s="111">
        <f>'Facility ABX Data'!A624</f>
        <v>0</v>
      </c>
      <c r="B622" s="119">
        <f>'Facility ABX Data'!B624</f>
        <v>0</v>
      </c>
      <c r="C622" s="119" t="e">
        <f>VLOOKUP('Facility ABX Data'!B624,'Facility ABX Data'!$B$2:$M$4947,2, FALSE)</f>
        <v>#N/A</v>
      </c>
      <c r="D622" s="119" t="e">
        <f>VLOOKUP('Facility ABX Data'!B624,'Facility ABX Data'!$B$2:$M$4947,5, FALSE)</f>
        <v>#N/A</v>
      </c>
      <c r="E622" s="119" t="e">
        <f>VLOOKUP('Facility ABX Data'!B624,'Facility ABX Data'!$B$2:$H$4947,7, FALSE)</f>
        <v>#N/A</v>
      </c>
      <c r="F622" s="118" t="e">
        <f>VLOOKUP('Facility ABX Data'!B624,'Facility ABX Data'!$B$2:$M$4947,8, FALSE)</f>
        <v>#N/A</v>
      </c>
      <c r="G622" s="119" t="e">
        <f>VLOOKUP('Facility ABX Data'!B624,'Facility ABX Data'!$B$2:$M$4947,11, FALSE)</f>
        <v>#N/A</v>
      </c>
      <c r="H622" s="119" t="e">
        <f>VLOOKUP('Facility ABX Data'!B624,'Facility ABX Data'!$B$2:$M$4947,12, FALSE)</f>
        <v>#N/A</v>
      </c>
      <c r="I622" s="128" t="e">
        <f>VLOOKUP('Facility ABX Data'!B624,'Facility ABX Data'!$B$4:$M$4976,  10,FALSE)</f>
        <v>#N/A</v>
      </c>
    </row>
    <row r="623" spans="1:9" x14ac:dyDescent="0.25">
      <c r="A623" s="111">
        <f>'Facility ABX Data'!A625</f>
        <v>0</v>
      </c>
      <c r="B623" s="119">
        <f>'Facility ABX Data'!B625</f>
        <v>0</v>
      </c>
      <c r="C623" s="119" t="e">
        <f>VLOOKUP('Facility ABX Data'!B625,'Facility ABX Data'!$B$2:$M$4947,2, FALSE)</f>
        <v>#N/A</v>
      </c>
      <c r="D623" s="119" t="e">
        <f>VLOOKUP('Facility ABX Data'!B625,'Facility ABX Data'!$B$2:$M$4947,5, FALSE)</f>
        <v>#N/A</v>
      </c>
      <c r="E623" s="119" t="e">
        <f>VLOOKUP('Facility ABX Data'!B625,'Facility ABX Data'!$B$2:$H$4947,7, FALSE)</f>
        <v>#N/A</v>
      </c>
      <c r="F623" s="118" t="e">
        <f>VLOOKUP('Facility ABX Data'!B625,'Facility ABX Data'!$B$2:$M$4947,8, FALSE)</f>
        <v>#N/A</v>
      </c>
      <c r="G623" s="119" t="e">
        <f>VLOOKUP('Facility ABX Data'!B625,'Facility ABX Data'!$B$2:$M$4947,11, FALSE)</f>
        <v>#N/A</v>
      </c>
      <c r="H623" s="119" t="e">
        <f>VLOOKUP('Facility ABX Data'!B625,'Facility ABX Data'!$B$2:$M$4947,12, FALSE)</f>
        <v>#N/A</v>
      </c>
      <c r="I623" s="128" t="e">
        <f>VLOOKUP('Facility ABX Data'!B625,'Facility ABX Data'!$B$4:$M$4976,  10,FALSE)</f>
        <v>#N/A</v>
      </c>
    </row>
    <row r="624" spans="1:9" x14ac:dyDescent="0.25">
      <c r="A624" s="111">
        <f>'Facility ABX Data'!A626</f>
        <v>0</v>
      </c>
      <c r="B624" s="119">
        <f>'Facility ABX Data'!B626</f>
        <v>0</v>
      </c>
      <c r="C624" s="119" t="e">
        <f>VLOOKUP('Facility ABX Data'!B626,'Facility ABX Data'!$B$2:$M$4947,2, FALSE)</f>
        <v>#N/A</v>
      </c>
      <c r="D624" s="119" t="e">
        <f>VLOOKUP('Facility ABX Data'!B626,'Facility ABX Data'!$B$2:$M$4947,5, FALSE)</f>
        <v>#N/A</v>
      </c>
      <c r="E624" s="119" t="e">
        <f>VLOOKUP('Facility ABX Data'!B626,'Facility ABX Data'!$B$2:$H$4947,7, FALSE)</f>
        <v>#N/A</v>
      </c>
      <c r="F624" s="118" t="e">
        <f>VLOOKUP('Facility ABX Data'!B626,'Facility ABX Data'!$B$2:$M$4947,8, FALSE)</f>
        <v>#N/A</v>
      </c>
      <c r="G624" s="119" t="e">
        <f>VLOOKUP('Facility ABX Data'!B626,'Facility ABX Data'!$B$2:$M$4947,11, FALSE)</f>
        <v>#N/A</v>
      </c>
      <c r="H624" s="119" t="e">
        <f>VLOOKUP('Facility ABX Data'!B626,'Facility ABX Data'!$B$2:$M$4947,12, FALSE)</f>
        <v>#N/A</v>
      </c>
      <c r="I624" s="128" t="e">
        <f>VLOOKUP('Facility ABX Data'!B626,'Facility ABX Data'!$B$4:$M$4976,  10,FALSE)</f>
        <v>#N/A</v>
      </c>
    </row>
    <row r="625" spans="1:9" x14ac:dyDescent="0.25">
      <c r="A625" s="111">
        <f>'Facility ABX Data'!A627</f>
        <v>0</v>
      </c>
      <c r="B625" s="119">
        <f>'Facility ABX Data'!B627</f>
        <v>0</v>
      </c>
      <c r="C625" s="119" t="e">
        <f>VLOOKUP('Facility ABX Data'!B627,'Facility ABX Data'!$B$2:$M$4947,2, FALSE)</f>
        <v>#N/A</v>
      </c>
      <c r="D625" s="119" t="e">
        <f>VLOOKUP('Facility ABX Data'!B627,'Facility ABX Data'!$B$2:$M$4947,5, FALSE)</f>
        <v>#N/A</v>
      </c>
      <c r="E625" s="119" t="e">
        <f>VLOOKUP('Facility ABX Data'!B627,'Facility ABX Data'!$B$2:$H$4947,7, FALSE)</f>
        <v>#N/A</v>
      </c>
      <c r="F625" s="118" t="e">
        <f>VLOOKUP('Facility ABX Data'!B627,'Facility ABX Data'!$B$2:$M$4947,8, FALSE)</f>
        <v>#N/A</v>
      </c>
      <c r="G625" s="119" t="e">
        <f>VLOOKUP('Facility ABX Data'!B627,'Facility ABX Data'!$B$2:$M$4947,11, FALSE)</f>
        <v>#N/A</v>
      </c>
      <c r="H625" s="119" t="e">
        <f>VLOOKUP('Facility ABX Data'!B627,'Facility ABX Data'!$B$2:$M$4947,12, FALSE)</f>
        <v>#N/A</v>
      </c>
      <c r="I625" s="128" t="e">
        <f>VLOOKUP('Facility ABX Data'!B627,'Facility ABX Data'!$B$4:$M$4976,  10,FALSE)</f>
        <v>#N/A</v>
      </c>
    </row>
    <row r="626" spans="1:9" x14ac:dyDescent="0.25">
      <c r="A626" s="111">
        <f>'Facility ABX Data'!A628</f>
        <v>0</v>
      </c>
      <c r="B626" s="119">
        <f>'Facility ABX Data'!B628</f>
        <v>0</v>
      </c>
      <c r="C626" s="119" t="e">
        <f>VLOOKUP('Facility ABX Data'!B628,'Facility ABX Data'!$B$2:$M$4947,2, FALSE)</f>
        <v>#N/A</v>
      </c>
      <c r="D626" s="119" t="e">
        <f>VLOOKUP('Facility ABX Data'!B628,'Facility ABX Data'!$B$2:$M$4947,5, FALSE)</f>
        <v>#N/A</v>
      </c>
      <c r="E626" s="119" t="e">
        <f>VLOOKUP('Facility ABX Data'!B628,'Facility ABX Data'!$B$2:$H$4947,7, FALSE)</f>
        <v>#N/A</v>
      </c>
      <c r="F626" s="118" t="e">
        <f>VLOOKUP('Facility ABX Data'!B628,'Facility ABX Data'!$B$2:$M$4947,8, FALSE)</f>
        <v>#N/A</v>
      </c>
      <c r="G626" s="119" t="e">
        <f>VLOOKUP('Facility ABX Data'!B628,'Facility ABX Data'!$B$2:$M$4947,11, FALSE)</f>
        <v>#N/A</v>
      </c>
      <c r="H626" s="119" t="e">
        <f>VLOOKUP('Facility ABX Data'!B628,'Facility ABX Data'!$B$2:$M$4947,12, FALSE)</f>
        <v>#N/A</v>
      </c>
      <c r="I626" s="128" t="e">
        <f>VLOOKUP('Facility ABX Data'!B628,'Facility ABX Data'!$B$4:$M$4976,  10,FALSE)</f>
        <v>#N/A</v>
      </c>
    </row>
    <row r="627" spans="1:9" x14ac:dyDescent="0.25">
      <c r="A627" s="111">
        <f>'Facility ABX Data'!A629</f>
        <v>0</v>
      </c>
      <c r="B627" s="119">
        <f>'Facility ABX Data'!B629</f>
        <v>0</v>
      </c>
      <c r="C627" s="119" t="e">
        <f>VLOOKUP('Facility ABX Data'!B629,'Facility ABX Data'!$B$2:$M$4947,2, FALSE)</f>
        <v>#N/A</v>
      </c>
      <c r="D627" s="119" t="e">
        <f>VLOOKUP('Facility ABX Data'!B629,'Facility ABX Data'!$B$2:$M$4947,5, FALSE)</f>
        <v>#N/A</v>
      </c>
      <c r="E627" s="119" t="e">
        <f>VLOOKUP('Facility ABX Data'!B629,'Facility ABX Data'!$B$2:$H$4947,7, FALSE)</f>
        <v>#N/A</v>
      </c>
      <c r="F627" s="118" t="e">
        <f>VLOOKUP('Facility ABX Data'!B629,'Facility ABX Data'!$B$2:$M$4947,8, FALSE)</f>
        <v>#N/A</v>
      </c>
      <c r="G627" s="119" t="e">
        <f>VLOOKUP('Facility ABX Data'!B629,'Facility ABX Data'!$B$2:$M$4947,11, FALSE)</f>
        <v>#N/A</v>
      </c>
      <c r="H627" s="119" t="e">
        <f>VLOOKUP('Facility ABX Data'!B629,'Facility ABX Data'!$B$2:$M$4947,12, FALSE)</f>
        <v>#N/A</v>
      </c>
      <c r="I627" s="128" t="e">
        <f>VLOOKUP('Facility ABX Data'!B629,'Facility ABX Data'!$B$4:$M$4976,  10,FALSE)</f>
        <v>#N/A</v>
      </c>
    </row>
    <row r="628" spans="1:9" x14ac:dyDescent="0.25">
      <c r="A628" s="111">
        <f>'Facility ABX Data'!A630</f>
        <v>0</v>
      </c>
      <c r="B628" s="119">
        <f>'Facility ABX Data'!B630</f>
        <v>0</v>
      </c>
      <c r="C628" s="119" t="e">
        <f>VLOOKUP('Facility ABX Data'!B630,'Facility ABX Data'!$B$2:$M$4947,2, FALSE)</f>
        <v>#N/A</v>
      </c>
      <c r="D628" s="119" t="e">
        <f>VLOOKUP('Facility ABX Data'!B630,'Facility ABX Data'!$B$2:$M$4947,5, FALSE)</f>
        <v>#N/A</v>
      </c>
      <c r="E628" s="119" t="e">
        <f>VLOOKUP('Facility ABX Data'!B630,'Facility ABX Data'!$B$2:$H$4947,7, FALSE)</f>
        <v>#N/A</v>
      </c>
      <c r="F628" s="118" t="e">
        <f>VLOOKUP('Facility ABX Data'!B630,'Facility ABX Data'!$B$2:$M$4947,8, FALSE)</f>
        <v>#N/A</v>
      </c>
      <c r="G628" s="119" t="e">
        <f>VLOOKUP('Facility ABX Data'!B630,'Facility ABX Data'!$B$2:$M$4947,11, FALSE)</f>
        <v>#N/A</v>
      </c>
      <c r="H628" s="119" t="e">
        <f>VLOOKUP('Facility ABX Data'!B630,'Facility ABX Data'!$B$2:$M$4947,12, FALSE)</f>
        <v>#N/A</v>
      </c>
      <c r="I628" s="128" t="e">
        <f>VLOOKUP('Facility ABX Data'!B630,'Facility ABX Data'!$B$4:$M$4976,  10,FALSE)</f>
        <v>#N/A</v>
      </c>
    </row>
    <row r="629" spans="1:9" x14ac:dyDescent="0.25">
      <c r="A629" s="111">
        <f>'Facility ABX Data'!A631</f>
        <v>0</v>
      </c>
      <c r="B629" s="119">
        <f>'Facility ABX Data'!B631</f>
        <v>0</v>
      </c>
      <c r="C629" s="119" t="e">
        <f>VLOOKUP('Facility ABX Data'!B631,'Facility ABX Data'!$B$2:$M$4947,2, FALSE)</f>
        <v>#N/A</v>
      </c>
      <c r="D629" s="119" t="e">
        <f>VLOOKUP('Facility ABX Data'!B631,'Facility ABX Data'!$B$2:$M$4947,5, FALSE)</f>
        <v>#N/A</v>
      </c>
      <c r="E629" s="119" t="e">
        <f>VLOOKUP('Facility ABX Data'!B631,'Facility ABX Data'!$B$2:$H$4947,7, FALSE)</f>
        <v>#N/A</v>
      </c>
      <c r="F629" s="118" t="e">
        <f>VLOOKUP('Facility ABX Data'!B631,'Facility ABX Data'!$B$2:$M$4947,8, FALSE)</f>
        <v>#N/A</v>
      </c>
      <c r="G629" s="119" t="e">
        <f>VLOOKUP('Facility ABX Data'!B631,'Facility ABX Data'!$B$2:$M$4947,11, FALSE)</f>
        <v>#N/A</v>
      </c>
      <c r="H629" s="119" t="e">
        <f>VLOOKUP('Facility ABX Data'!B631,'Facility ABX Data'!$B$2:$M$4947,12, FALSE)</f>
        <v>#N/A</v>
      </c>
      <c r="I629" s="128" t="e">
        <f>VLOOKUP('Facility ABX Data'!B631,'Facility ABX Data'!$B$4:$M$4976,  10,FALSE)</f>
        <v>#N/A</v>
      </c>
    </row>
    <row r="630" spans="1:9" x14ac:dyDescent="0.25">
      <c r="A630" s="111">
        <f>'Facility ABX Data'!A632</f>
        <v>0</v>
      </c>
      <c r="B630" s="119">
        <f>'Facility ABX Data'!B632</f>
        <v>0</v>
      </c>
      <c r="C630" s="119" t="e">
        <f>VLOOKUP('Facility ABX Data'!B632,'Facility ABX Data'!$B$2:$M$4947,2, FALSE)</f>
        <v>#N/A</v>
      </c>
      <c r="D630" s="119" t="e">
        <f>VLOOKUP('Facility ABX Data'!B632,'Facility ABX Data'!$B$2:$M$4947,5, FALSE)</f>
        <v>#N/A</v>
      </c>
      <c r="E630" s="119" t="e">
        <f>VLOOKUP('Facility ABX Data'!B632,'Facility ABX Data'!$B$2:$H$4947,7, FALSE)</f>
        <v>#N/A</v>
      </c>
      <c r="F630" s="118" t="e">
        <f>VLOOKUP('Facility ABX Data'!B632,'Facility ABX Data'!$B$2:$M$4947,8, FALSE)</f>
        <v>#N/A</v>
      </c>
      <c r="G630" s="119" t="e">
        <f>VLOOKUP('Facility ABX Data'!B632,'Facility ABX Data'!$B$2:$M$4947,11, FALSE)</f>
        <v>#N/A</v>
      </c>
      <c r="H630" s="119" t="e">
        <f>VLOOKUP('Facility ABX Data'!B632,'Facility ABX Data'!$B$2:$M$4947,12, FALSE)</f>
        <v>#N/A</v>
      </c>
      <c r="I630" s="128" t="e">
        <f>VLOOKUP('Facility ABX Data'!B632,'Facility ABX Data'!$B$4:$M$4976,  10,FALSE)</f>
        <v>#N/A</v>
      </c>
    </row>
    <row r="631" spans="1:9" x14ac:dyDescent="0.25">
      <c r="A631" s="111">
        <f>'Facility ABX Data'!A633</f>
        <v>0</v>
      </c>
      <c r="B631" s="119">
        <f>'Facility ABX Data'!B633</f>
        <v>0</v>
      </c>
      <c r="C631" s="119" t="e">
        <f>VLOOKUP('Facility ABX Data'!B633,'Facility ABX Data'!$B$2:$M$4947,2, FALSE)</f>
        <v>#N/A</v>
      </c>
      <c r="D631" s="119" t="e">
        <f>VLOOKUP('Facility ABX Data'!B633,'Facility ABX Data'!$B$2:$M$4947,5, FALSE)</f>
        <v>#N/A</v>
      </c>
      <c r="E631" s="119" t="e">
        <f>VLOOKUP('Facility ABX Data'!B633,'Facility ABX Data'!$B$2:$H$4947,7, FALSE)</f>
        <v>#N/A</v>
      </c>
      <c r="F631" s="118" t="e">
        <f>VLOOKUP('Facility ABX Data'!B633,'Facility ABX Data'!$B$2:$M$4947,8, FALSE)</f>
        <v>#N/A</v>
      </c>
      <c r="G631" s="119" t="e">
        <f>VLOOKUP('Facility ABX Data'!B633,'Facility ABX Data'!$B$2:$M$4947,11, FALSE)</f>
        <v>#N/A</v>
      </c>
      <c r="H631" s="119" t="e">
        <f>VLOOKUP('Facility ABX Data'!B633,'Facility ABX Data'!$B$2:$M$4947,12, FALSE)</f>
        <v>#N/A</v>
      </c>
      <c r="I631" s="128" t="e">
        <f>VLOOKUP('Facility ABX Data'!B633,'Facility ABX Data'!$B$4:$M$4976,  10,FALSE)</f>
        <v>#N/A</v>
      </c>
    </row>
    <row r="632" spans="1:9" x14ac:dyDescent="0.25">
      <c r="A632" s="111">
        <f>'Facility ABX Data'!A634</f>
        <v>0</v>
      </c>
      <c r="B632" s="119">
        <f>'Facility ABX Data'!B634</f>
        <v>0</v>
      </c>
      <c r="C632" s="119" t="e">
        <f>VLOOKUP('Facility ABX Data'!B634,'Facility ABX Data'!$B$2:$M$4947,2, FALSE)</f>
        <v>#N/A</v>
      </c>
      <c r="D632" s="119" t="e">
        <f>VLOOKUP('Facility ABX Data'!B634,'Facility ABX Data'!$B$2:$M$4947,5, FALSE)</f>
        <v>#N/A</v>
      </c>
      <c r="E632" s="119" t="e">
        <f>VLOOKUP('Facility ABX Data'!B634,'Facility ABX Data'!$B$2:$H$4947,7, FALSE)</f>
        <v>#N/A</v>
      </c>
      <c r="F632" s="118" t="e">
        <f>VLOOKUP('Facility ABX Data'!B634,'Facility ABX Data'!$B$2:$M$4947,8, FALSE)</f>
        <v>#N/A</v>
      </c>
      <c r="G632" s="119" t="e">
        <f>VLOOKUP('Facility ABX Data'!B634,'Facility ABX Data'!$B$2:$M$4947,11, FALSE)</f>
        <v>#N/A</v>
      </c>
      <c r="H632" s="119" t="e">
        <f>VLOOKUP('Facility ABX Data'!B634,'Facility ABX Data'!$B$2:$M$4947,12, FALSE)</f>
        <v>#N/A</v>
      </c>
      <c r="I632" s="128" t="e">
        <f>VLOOKUP('Facility ABX Data'!B634,'Facility ABX Data'!$B$4:$M$4976,  10,FALSE)</f>
        <v>#N/A</v>
      </c>
    </row>
    <row r="633" spans="1:9" x14ac:dyDescent="0.25">
      <c r="A633" s="111">
        <f>'Facility ABX Data'!A635</f>
        <v>0</v>
      </c>
      <c r="B633" s="119">
        <f>'Facility ABX Data'!B635</f>
        <v>0</v>
      </c>
      <c r="C633" s="119" t="e">
        <f>VLOOKUP('Facility ABX Data'!B635,'Facility ABX Data'!$B$2:$M$4947,2, FALSE)</f>
        <v>#N/A</v>
      </c>
      <c r="D633" s="119" t="e">
        <f>VLOOKUP('Facility ABX Data'!B635,'Facility ABX Data'!$B$2:$M$4947,5, FALSE)</f>
        <v>#N/A</v>
      </c>
      <c r="E633" s="119" t="e">
        <f>VLOOKUP('Facility ABX Data'!B635,'Facility ABX Data'!$B$2:$H$4947,7, FALSE)</f>
        <v>#N/A</v>
      </c>
      <c r="F633" s="118" t="e">
        <f>VLOOKUP('Facility ABX Data'!B635,'Facility ABX Data'!$B$2:$M$4947,8, FALSE)</f>
        <v>#N/A</v>
      </c>
      <c r="G633" s="119" t="e">
        <f>VLOOKUP('Facility ABX Data'!B635,'Facility ABX Data'!$B$2:$M$4947,11, FALSE)</f>
        <v>#N/A</v>
      </c>
      <c r="H633" s="119" t="e">
        <f>VLOOKUP('Facility ABX Data'!B635,'Facility ABX Data'!$B$2:$M$4947,12, FALSE)</f>
        <v>#N/A</v>
      </c>
      <c r="I633" s="128" t="e">
        <f>VLOOKUP('Facility ABX Data'!B635,'Facility ABX Data'!$B$4:$M$4976,  10,FALSE)</f>
        <v>#N/A</v>
      </c>
    </row>
    <row r="634" spans="1:9" x14ac:dyDescent="0.25">
      <c r="A634" s="111">
        <f>'Facility ABX Data'!A636</f>
        <v>0</v>
      </c>
      <c r="B634" s="119">
        <f>'Facility ABX Data'!B636</f>
        <v>0</v>
      </c>
      <c r="C634" s="119" t="e">
        <f>VLOOKUP('Facility ABX Data'!B636,'Facility ABX Data'!$B$2:$M$4947,2, FALSE)</f>
        <v>#N/A</v>
      </c>
      <c r="D634" s="119" t="e">
        <f>VLOOKUP('Facility ABX Data'!B636,'Facility ABX Data'!$B$2:$M$4947,5, FALSE)</f>
        <v>#N/A</v>
      </c>
      <c r="E634" s="119" t="e">
        <f>VLOOKUP('Facility ABX Data'!B636,'Facility ABX Data'!$B$2:$H$4947,7, FALSE)</f>
        <v>#N/A</v>
      </c>
      <c r="F634" s="118" t="e">
        <f>VLOOKUP('Facility ABX Data'!B636,'Facility ABX Data'!$B$2:$M$4947,8, FALSE)</f>
        <v>#N/A</v>
      </c>
      <c r="G634" s="119" t="e">
        <f>VLOOKUP('Facility ABX Data'!B636,'Facility ABX Data'!$B$2:$M$4947,11, FALSE)</f>
        <v>#N/A</v>
      </c>
      <c r="H634" s="119" t="e">
        <f>VLOOKUP('Facility ABX Data'!B636,'Facility ABX Data'!$B$2:$M$4947,12, FALSE)</f>
        <v>#N/A</v>
      </c>
      <c r="I634" s="128" t="e">
        <f>VLOOKUP('Facility ABX Data'!B636,'Facility ABX Data'!$B$4:$M$4976,  10,FALSE)</f>
        <v>#N/A</v>
      </c>
    </row>
    <row r="635" spans="1:9" x14ac:dyDescent="0.25">
      <c r="A635" s="111">
        <f>'Facility ABX Data'!A637</f>
        <v>0</v>
      </c>
      <c r="B635" s="119">
        <f>'Facility ABX Data'!B637</f>
        <v>0</v>
      </c>
      <c r="C635" s="119" t="e">
        <f>VLOOKUP('Facility ABX Data'!B637,'Facility ABX Data'!$B$2:$M$4947,2, FALSE)</f>
        <v>#N/A</v>
      </c>
      <c r="D635" s="119" t="e">
        <f>VLOOKUP('Facility ABX Data'!B637,'Facility ABX Data'!$B$2:$M$4947,5, FALSE)</f>
        <v>#N/A</v>
      </c>
      <c r="E635" s="119" t="e">
        <f>VLOOKUP('Facility ABX Data'!B637,'Facility ABX Data'!$B$2:$H$4947,7, FALSE)</f>
        <v>#N/A</v>
      </c>
      <c r="F635" s="118" t="e">
        <f>VLOOKUP('Facility ABX Data'!B637,'Facility ABX Data'!$B$2:$M$4947,8, FALSE)</f>
        <v>#N/A</v>
      </c>
      <c r="G635" s="119" t="e">
        <f>VLOOKUP('Facility ABX Data'!B637,'Facility ABX Data'!$B$2:$M$4947,11, FALSE)</f>
        <v>#N/A</v>
      </c>
      <c r="H635" s="119" t="e">
        <f>VLOOKUP('Facility ABX Data'!B637,'Facility ABX Data'!$B$2:$M$4947,12, FALSE)</f>
        <v>#N/A</v>
      </c>
      <c r="I635" s="128" t="e">
        <f>VLOOKUP('Facility ABX Data'!B637,'Facility ABX Data'!$B$4:$M$4976,  10,FALSE)</f>
        <v>#N/A</v>
      </c>
    </row>
    <row r="636" spans="1:9" x14ac:dyDescent="0.25">
      <c r="A636" s="111">
        <f>'Facility ABX Data'!A638</f>
        <v>0</v>
      </c>
      <c r="B636" s="119">
        <f>'Facility ABX Data'!B638</f>
        <v>0</v>
      </c>
      <c r="C636" s="119" t="e">
        <f>VLOOKUP('Facility ABX Data'!B638,'Facility ABX Data'!$B$2:$M$4947,2, FALSE)</f>
        <v>#N/A</v>
      </c>
      <c r="D636" s="119" t="e">
        <f>VLOOKUP('Facility ABX Data'!B638,'Facility ABX Data'!$B$2:$M$4947,5, FALSE)</f>
        <v>#N/A</v>
      </c>
      <c r="E636" s="119" t="e">
        <f>VLOOKUP('Facility ABX Data'!B638,'Facility ABX Data'!$B$2:$H$4947,7, FALSE)</f>
        <v>#N/A</v>
      </c>
      <c r="F636" s="118" t="e">
        <f>VLOOKUP('Facility ABX Data'!B638,'Facility ABX Data'!$B$2:$M$4947,8, FALSE)</f>
        <v>#N/A</v>
      </c>
      <c r="G636" s="119" t="e">
        <f>VLOOKUP('Facility ABX Data'!B638,'Facility ABX Data'!$B$2:$M$4947,11, FALSE)</f>
        <v>#N/A</v>
      </c>
      <c r="H636" s="119" t="e">
        <f>VLOOKUP('Facility ABX Data'!B638,'Facility ABX Data'!$B$2:$M$4947,12, FALSE)</f>
        <v>#N/A</v>
      </c>
      <c r="I636" s="128" t="e">
        <f>VLOOKUP('Facility ABX Data'!B638,'Facility ABX Data'!$B$4:$M$4976,  10,FALSE)</f>
        <v>#N/A</v>
      </c>
    </row>
    <row r="637" spans="1:9" x14ac:dyDescent="0.25">
      <c r="A637" s="111">
        <f>'Facility ABX Data'!A639</f>
        <v>0</v>
      </c>
      <c r="B637" s="119">
        <f>'Facility ABX Data'!B639</f>
        <v>0</v>
      </c>
      <c r="C637" s="119" t="e">
        <f>VLOOKUP('Facility ABX Data'!B639,'Facility ABX Data'!$B$2:$M$4947,2, FALSE)</f>
        <v>#N/A</v>
      </c>
      <c r="D637" s="119" t="e">
        <f>VLOOKUP('Facility ABX Data'!B639,'Facility ABX Data'!$B$2:$M$4947,5, FALSE)</f>
        <v>#N/A</v>
      </c>
      <c r="E637" s="119" t="e">
        <f>VLOOKUP('Facility ABX Data'!B639,'Facility ABX Data'!$B$2:$H$4947,7, FALSE)</f>
        <v>#N/A</v>
      </c>
      <c r="F637" s="118" t="e">
        <f>VLOOKUP('Facility ABX Data'!B639,'Facility ABX Data'!$B$2:$M$4947,8, FALSE)</f>
        <v>#N/A</v>
      </c>
      <c r="G637" s="119" t="e">
        <f>VLOOKUP('Facility ABX Data'!B639,'Facility ABX Data'!$B$2:$M$4947,11, FALSE)</f>
        <v>#N/A</v>
      </c>
      <c r="H637" s="119" t="e">
        <f>VLOOKUP('Facility ABX Data'!B639,'Facility ABX Data'!$B$2:$M$4947,12, FALSE)</f>
        <v>#N/A</v>
      </c>
      <c r="I637" s="128" t="e">
        <f>VLOOKUP('Facility ABX Data'!B639,'Facility ABX Data'!$B$4:$M$4976,  10,FALSE)</f>
        <v>#N/A</v>
      </c>
    </row>
    <row r="638" spans="1:9" x14ac:dyDescent="0.25">
      <c r="A638" s="111">
        <f>'Facility ABX Data'!A640</f>
        <v>0</v>
      </c>
      <c r="B638" s="119">
        <f>'Facility ABX Data'!B640</f>
        <v>0</v>
      </c>
      <c r="C638" s="119" t="e">
        <f>VLOOKUP('Facility ABX Data'!B640,'Facility ABX Data'!$B$2:$M$4947,2, FALSE)</f>
        <v>#N/A</v>
      </c>
      <c r="D638" s="119" t="e">
        <f>VLOOKUP('Facility ABX Data'!B640,'Facility ABX Data'!$B$2:$M$4947,5, FALSE)</f>
        <v>#N/A</v>
      </c>
      <c r="E638" s="119" t="e">
        <f>VLOOKUP('Facility ABX Data'!B640,'Facility ABX Data'!$B$2:$H$4947,7, FALSE)</f>
        <v>#N/A</v>
      </c>
      <c r="F638" s="118" t="e">
        <f>VLOOKUP('Facility ABX Data'!B640,'Facility ABX Data'!$B$2:$M$4947,8, FALSE)</f>
        <v>#N/A</v>
      </c>
      <c r="G638" s="119" t="e">
        <f>VLOOKUP('Facility ABX Data'!B640,'Facility ABX Data'!$B$2:$M$4947,11, FALSE)</f>
        <v>#N/A</v>
      </c>
      <c r="H638" s="119" t="e">
        <f>VLOOKUP('Facility ABX Data'!B640,'Facility ABX Data'!$B$2:$M$4947,12, FALSE)</f>
        <v>#N/A</v>
      </c>
      <c r="I638" s="128" t="e">
        <f>VLOOKUP('Facility ABX Data'!B640,'Facility ABX Data'!$B$4:$M$4976,  10,FALSE)</f>
        <v>#N/A</v>
      </c>
    </row>
    <row r="639" spans="1:9" x14ac:dyDescent="0.25">
      <c r="A639" s="111">
        <f>'Facility ABX Data'!A641</f>
        <v>0</v>
      </c>
      <c r="B639" s="119">
        <f>'Facility ABX Data'!B641</f>
        <v>0</v>
      </c>
      <c r="C639" s="119" t="e">
        <f>VLOOKUP('Facility ABX Data'!B641,'Facility ABX Data'!$B$2:$M$4947,2, FALSE)</f>
        <v>#N/A</v>
      </c>
      <c r="D639" s="119" t="e">
        <f>VLOOKUP('Facility ABX Data'!B641,'Facility ABX Data'!$B$2:$M$4947,5, FALSE)</f>
        <v>#N/A</v>
      </c>
      <c r="E639" s="119" t="e">
        <f>VLOOKUP('Facility ABX Data'!B641,'Facility ABX Data'!$B$2:$H$4947,7, FALSE)</f>
        <v>#N/A</v>
      </c>
      <c r="F639" s="118" t="e">
        <f>VLOOKUP('Facility ABX Data'!B641,'Facility ABX Data'!$B$2:$M$4947,8, FALSE)</f>
        <v>#N/A</v>
      </c>
      <c r="G639" s="119" t="e">
        <f>VLOOKUP('Facility ABX Data'!B641,'Facility ABX Data'!$B$2:$M$4947,11, FALSE)</f>
        <v>#N/A</v>
      </c>
      <c r="H639" s="119" t="e">
        <f>VLOOKUP('Facility ABX Data'!B641,'Facility ABX Data'!$B$2:$M$4947,12, FALSE)</f>
        <v>#N/A</v>
      </c>
      <c r="I639" s="128" t="e">
        <f>VLOOKUP('Facility ABX Data'!B641,'Facility ABX Data'!$B$4:$M$4976,  10,FALSE)</f>
        <v>#N/A</v>
      </c>
    </row>
    <row r="640" spans="1:9" x14ac:dyDescent="0.25">
      <c r="A640" s="111">
        <f>'Facility ABX Data'!A642</f>
        <v>0</v>
      </c>
      <c r="B640" s="119">
        <f>'Facility ABX Data'!B642</f>
        <v>0</v>
      </c>
      <c r="C640" s="119" t="e">
        <f>VLOOKUP('Facility ABX Data'!B642,'Facility ABX Data'!$B$2:$M$4947,2, FALSE)</f>
        <v>#N/A</v>
      </c>
      <c r="D640" s="119" t="e">
        <f>VLOOKUP('Facility ABX Data'!B642,'Facility ABX Data'!$B$2:$M$4947,5, FALSE)</f>
        <v>#N/A</v>
      </c>
      <c r="E640" s="119" t="e">
        <f>VLOOKUP('Facility ABX Data'!B642,'Facility ABX Data'!$B$2:$H$4947,7, FALSE)</f>
        <v>#N/A</v>
      </c>
      <c r="F640" s="118" t="e">
        <f>VLOOKUP('Facility ABX Data'!B642,'Facility ABX Data'!$B$2:$M$4947,8, FALSE)</f>
        <v>#N/A</v>
      </c>
      <c r="G640" s="119" t="e">
        <f>VLOOKUP('Facility ABX Data'!B642,'Facility ABX Data'!$B$2:$M$4947,11, FALSE)</f>
        <v>#N/A</v>
      </c>
      <c r="H640" s="119" t="e">
        <f>VLOOKUP('Facility ABX Data'!B642,'Facility ABX Data'!$B$2:$M$4947,12, FALSE)</f>
        <v>#N/A</v>
      </c>
      <c r="I640" s="128" t="e">
        <f>VLOOKUP('Facility ABX Data'!B642,'Facility ABX Data'!$B$4:$M$4976,  10,FALSE)</f>
        <v>#N/A</v>
      </c>
    </row>
    <row r="641" spans="1:9" x14ac:dyDescent="0.25">
      <c r="A641" s="111">
        <f>'Facility ABX Data'!A643</f>
        <v>0</v>
      </c>
      <c r="B641" s="119">
        <f>'Facility ABX Data'!B643</f>
        <v>0</v>
      </c>
      <c r="C641" s="119" t="e">
        <f>VLOOKUP('Facility ABX Data'!B643,'Facility ABX Data'!$B$2:$M$4947,2, FALSE)</f>
        <v>#N/A</v>
      </c>
      <c r="D641" s="119" t="e">
        <f>VLOOKUP('Facility ABX Data'!B643,'Facility ABX Data'!$B$2:$M$4947,5, FALSE)</f>
        <v>#N/A</v>
      </c>
      <c r="E641" s="119" t="e">
        <f>VLOOKUP('Facility ABX Data'!B643,'Facility ABX Data'!$B$2:$H$4947,7, FALSE)</f>
        <v>#N/A</v>
      </c>
      <c r="F641" s="118" t="e">
        <f>VLOOKUP('Facility ABX Data'!B643,'Facility ABX Data'!$B$2:$M$4947,8, FALSE)</f>
        <v>#N/A</v>
      </c>
      <c r="G641" s="119" t="e">
        <f>VLOOKUP('Facility ABX Data'!B643,'Facility ABX Data'!$B$2:$M$4947,11, FALSE)</f>
        <v>#N/A</v>
      </c>
      <c r="H641" s="119" t="e">
        <f>VLOOKUP('Facility ABX Data'!B643,'Facility ABX Data'!$B$2:$M$4947,12, FALSE)</f>
        <v>#N/A</v>
      </c>
      <c r="I641" s="128" t="e">
        <f>VLOOKUP('Facility ABX Data'!B643,'Facility ABX Data'!$B$4:$M$4976,  10,FALSE)</f>
        <v>#N/A</v>
      </c>
    </row>
    <row r="642" spans="1:9" x14ac:dyDescent="0.25">
      <c r="A642" s="111">
        <f>'Facility ABX Data'!A644</f>
        <v>0</v>
      </c>
      <c r="B642" s="119">
        <f>'Facility ABX Data'!B644</f>
        <v>0</v>
      </c>
      <c r="C642" s="119" t="e">
        <f>VLOOKUP('Facility ABX Data'!B644,'Facility ABX Data'!$B$2:$M$4947,2, FALSE)</f>
        <v>#N/A</v>
      </c>
      <c r="D642" s="119" t="e">
        <f>VLOOKUP('Facility ABX Data'!B644,'Facility ABX Data'!$B$2:$M$4947,5, FALSE)</f>
        <v>#N/A</v>
      </c>
      <c r="E642" s="119" t="e">
        <f>VLOOKUP('Facility ABX Data'!B644,'Facility ABX Data'!$B$2:$H$4947,7, FALSE)</f>
        <v>#N/A</v>
      </c>
      <c r="F642" s="118" t="e">
        <f>VLOOKUP('Facility ABX Data'!B644,'Facility ABX Data'!$B$2:$M$4947,8, FALSE)</f>
        <v>#N/A</v>
      </c>
      <c r="G642" s="119" t="e">
        <f>VLOOKUP('Facility ABX Data'!B644,'Facility ABX Data'!$B$2:$M$4947,11, FALSE)</f>
        <v>#N/A</v>
      </c>
      <c r="H642" s="119" t="e">
        <f>VLOOKUP('Facility ABX Data'!B644,'Facility ABX Data'!$B$2:$M$4947,12, FALSE)</f>
        <v>#N/A</v>
      </c>
      <c r="I642" s="128" t="e">
        <f>VLOOKUP('Facility ABX Data'!B644,'Facility ABX Data'!$B$4:$M$4976,  10,FALSE)</f>
        <v>#N/A</v>
      </c>
    </row>
    <row r="643" spans="1:9" x14ac:dyDescent="0.25">
      <c r="A643" s="111">
        <f>'Facility ABX Data'!A645</f>
        <v>0</v>
      </c>
      <c r="B643" s="119">
        <f>'Facility ABX Data'!B645</f>
        <v>0</v>
      </c>
      <c r="C643" s="119" t="e">
        <f>VLOOKUP('Facility ABX Data'!B645,'Facility ABX Data'!$B$2:$M$4947,2, FALSE)</f>
        <v>#N/A</v>
      </c>
      <c r="D643" s="119" t="e">
        <f>VLOOKUP('Facility ABX Data'!B645,'Facility ABX Data'!$B$2:$M$4947,5, FALSE)</f>
        <v>#N/A</v>
      </c>
      <c r="E643" s="119" t="e">
        <f>VLOOKUP('Facility ABX Data'!B645,'Facility ABX Data'!$B$2:$H$4947,7, FALSE)</f>
        <v>#N/A</v>
      </c>
      <c r="F643" s="118" t="e">
        <f>VLOOKUP('Facility ABX Data'!B645,'Facility ABX Data'!$B$2:$M$4947,8, FALSE)</f>
        <v>#N/A</v>
      </c>
      <c r="G643" s="119" t="e">
        <f>VLOOKUP('Facility ABX Data'!B645,'Facility ABX Data'!$B$2:$M$4947,11, FALSE)</f>
        <v>#N/A</v>
      </c>
      <c r="H643" s="119" t="e">
        <f>VLOOKUP('Facility ABX Data'!B645,'Facility ABX Data'!$B$2:$M$4947,12, FALSE)</f>
        <v>#N/A</v>
      </c>
      <c r="I643" s="128" t="e">
        <f>VLOOKUP('Facility ABX Data'!B645,'Facility ABX Data'!$B$4:$M$4976,  10,FALSE)</f>
        <v>#N/A</v>
      </c>
    </row>
    <row r="644" spans="1:9" x14ac:dyDescent="0.25">
      <c r="A644" s="111">
        <f>'Facility ABX Data'!A646</f>
        <v>0</v>
      </c>
      <c r="B644" s="119">
        <f>'Facility ABX Data'!B646</f>
        <v>0</v>
      </c>
      <c r="C644" s="119" t="e">
        <f>VLOOKUP('Facility ABX Data'!B646,'Facility ABX Data'!$B$2:$M$4947,2, FALSE)</f>
        <v>#N/A</v>
      </c>
      <c r="D644" s="119" t="e">
        <f>VLOOKUP('Facility ABX Data'!B646,'Facility ABX Data'!$B$2:$M$4947,5, FALSE)</f>
        <v>#N/A</v>
      </c>
      <c r="E644" s="119" t="e">
        <f>VLOOKUP('Facility ABX Data'!B646,'Facility ABX Data'!$B$2:$H$4947,7, FALSE)</f>
        <v>#N/A</v>
      </c>
      <c r="F644" s="118" t="e">
        <f>VLOOKUP('Facility ABX Data'!B646,'Facility ABX Data'!$B$2:$M$4947,8, FALSE)</f>
        <v>#N/A</v>
      </c>
      <c r="G644" s="119" t="e">
        <f>VLOOKUP('Facility ABX Data'!B646,'Facility ABX Data'!$B$2:$M$4947,11, FALSE)</f>
        <v>#N/A</v>
      </c>
      <c r="H644" s="119" t="e">
        <f>VLOOKUP('Facility ABX Data'!B646,'Facility ABX Data'!$B$2:$M$4947,12, FALSE)</f>
        <v>#N/A</v>
      </c>
      <c r="I644" s="128" t="e">
        <f>VLOOKUP('Facility ABX Data'!B646,'Facility ABX Data'!$B$4:$M$4976,  10,FALSE)</f>
        <v>#N/A</v>
      </c>
    </row>
    <row r="645" spans="1:9" x14ac:dyDescent="0.25">
      <c r="A645" s="111">
        <f>'Facility ABX Data'!A647</f>
        <v>0</v>
      </c>
      <c r="B645" s="119">
        <f>'Facility ABX Data'!B647</f>
        <v>0</v>
      </c>
      <c r="C645" s="119" t="e">
        <f>VLOOKUP('Facility ABX Data'!B647,'Facility ABX Data'!$B$2:$M$4947,2, FALSE)</f>
        <v>#N/A</v>
      </c>
      <c r="D645" s="119" t="e">
        <f>VLOOKUP('Facility ABX Data'!B647,'Facility ABX Data'!$B$2:$M$4947,5, FALSE)</f>
        <v>#N/A</v>
      </c>
      <c r="E645" s="119" t="e">
        <f>VLOOKUP('Facility ABX Data'!B647,'Facility ABX Data'!$B$2:$H$4947,7, FALSE)</f>
        <v>#N/A</v>
      </c>
      <c r="F645" s="118" t="e">
        <f>VLOOKUP('Facility ABX Data'!B647,'Facility ABX Data'!$B$2:$M$4947,8, FALSE)</f>
        <v>#N/A</v>
      </c>
      <c r="G645" s="119" t="e">
        <f>VLOOKUP('Facility ABX Data'!B647,'Facility ABX Data'!$B$2:$M$4947,11, FALSE)</f>
        <v>#N/A</v>
      </c>
      <c r="H645" s="119" t="e">
        <f>VLOOKUP('Facility ABX Data'!B647,'Facility ABX Data'!$B$2:$M$4947,12, FALSE)</f>
        <v>#N/A</v>
      </c>
      <c r="I645" s="128" t="e">
        <f>VLOOKUP('Facility ABX Data'!B647,'Facility ABX Data'!$B$4:$M$4976,  10,FALSE)</f>
        <v>#N/A</v>
      </c>
    </row>
    <row r="646" spans="1:9" x14ac:dyDescent="0.25">
      <c r="A646" s="111">
        <f>'Facility ABX Data'!A648</f>
        <v>0</v>
      </c>
      <c r="B646" s="119">
        <f>'Facility ABX Data'!B648</f>
        <v>0</v>
      </c>
      <c r="C646" s="119" t="e">
        <f>VLOOKUP('Facility ABX Data'!B648,'Facility ABX Data'!$B$2:$M$4947,2, FALSE)</f>
        <v>#N/A</v>
      </c>
      <c r="D646" s="119" t="e">
        <f>VLOOKUP('Facility ABX Data'!B648,'Facility ABX Data'!$B$2:$M$4947,5, FALSE)</f>
        <v>#N/A</v>
      </c>
      <c r="E646" s="119" t="e">
        <f>VLOOKUP('Facility ABX Data'!B648,'Facility ABX Data'!$B$2:$H$4947,7, FALSE)</f>
        <v>#N/A</v>
      </c>
      <c r="F646" s="118" t="e">
        <f>VLOOKUP('Facility ABX Data'!B648,'Facility ABX Data'!$B$2:$M$4947,8, FALSE)</f>
        <v>#N/A</v>
      </c>
      <c r="G646" s="119" t="e">
        <f>VLOOKUP('Facility ABX Data'!B648,'Facility ABX Data'!$B$2:$M$4947,11, FALSE)</f>
        <v>#N/A</v>
      </c>
      <c r="H646" s="119" t="e">
        <f>VLOOKUP('Facility ABX Data'!B648,'Facility ABX Data'!$B$2:$M$4947,12, FALSE)</f>
        <v>#N/A</v>
      </c>
      <c r="I646" s="128" t="e">
        <f>VLOOKUP('Facility ABX Data'!B648,'Facility ABX Data'!$B$4:$M$4976,  10,FALSE)</f>
        <v>#N/A</v>
      </c>
    </row>
    <row r="647" spans="1:9" x14ac:dyDescent="0.25">
      <c r="A647" s="111">
        <f>'Facility ABX Data'!A649</f>
        <v>0</v>
      </c>
      <c r="B647" s="119">
        <f>'Facility ABX Data'!B649</f>
        <v>0</v>
      </c>
      <c r="C647" s="119" t="e">
        <f>VLOOKUP('Facility ABX Data'!B649,'Facility ABX Data'!$B$2:$M$4947,2, FALSE)</f>
        <v>#N/A</v>
      </c>
      <c r="D647" s="119" t="e">
        <f>VLOOKUP('Facility ABX Data'!B649,'Facility ABX Data'!$B$2:$M$4947,5, FALSE)</f>
        <v>#N/A</v>
      </c>
      <c r="E647" s="119" t="e">
        <f>VLOOKUP('Facility ABX Data'!B649,'Facility ABX Data'!$B$2:$H$4947,7, FALSE)</f>
        <v>#N/A</v>
      </c>
      <c r="F647" s="118" t="e">
        <f>VLOOKUP('Facility ABX Data'!B649,'Facility ABX Data'!$B$2:$M$4947,8, FALSE)</f>
        <v>#N/A</v>
      </c>
      <c r="G647" s="119" t="e">
        <f>VLOOKUP('Facility ABX Data'!B649,'Facility ABX Data'!$B$2:$M$4947,11, FALSE)</f>
        <v>#N/A</v>
      </c>
      <c r="H647" s="119" t="e">
        <f>VLOOKUP('Facility ABX Data'!B649,'Facility ABX Data'!$B$2:$M$4947,12, FALSE)</f>
        <v>#N/A</v>
      </c>
      <c r="I647" s="128" t="e">
        <f>VLOOKUP('Facility ABX Data'!B649,'Facility ABX Data'!$B$4:$M$4976,  10,FALSE)</f>
        <v>#N/A</v>
      </c>
    </row>
    <row r="648" spans="1:9" x14ac:dyDescent="0.25">
      <c r="A648" s="111">
        <f>'Facility ABX Data'!A650</f>
        <v>0</v>
      </c>
      <c r="B648" s="119">
        <f>'Facility ABX Data'!B650</f>
        <v>0</v>
      </c>
      <c r="C648" s="119" t="e">
        <f>VLOOKUP('Facility ABX Data'!B650,'Facility ABX Data'!$B$2:$M$4947,2, FALSE)</f>
        <v>#N/A</v>
      </c>
      <c r="D648" s="119" t="e">
        <f>VLOOKUP('Facility ABX Data'!B650,'Facility ABX Data'!$B$2:$M$4947,5, FALSE)</f>
        <v>#N/A</v>
      </c>
      <c r="E648" s="119" t="e">
        <f>VLOOKUP('Facility ABX Data'!B650,'Facility ABX Data'!$B$2:$H$4947,7, FALSE)</f>
        <v>#N/A</v>
      </c>
      <c r="F648" s="118" t="e">
        <f>VLOOKUP('Facility ABX Data'!B650,'Facility ABX Data'!$B$2:$M$4947,8, FALSE)</f>
        <v>#N/A</v>
      </c>
      <c r="G648" s="119" t="e">
        <f>VLOOKUP('Facility ABX Data'!B650,'Facility ABX Data'!$B$2:$M$4947,11, FALSE)</f>
        <v>#N/A</v>
      </c>
      <c r="H648" s="119" t="e">
        <f>VLOOKUP('Facility ABX Data'!B650,'Facility ABX Data'!$B$2:$M$4947,12, FALSE)</f>
        <v>#N/A</v>
      </c>
      <c r="I648" s="128" t="e">
        <f>VLOOKUP('Facility ABX Data'!B650,'Facility ABX Data'!$B$4:$M$4976,  10,FALSE)</f>
        <v>#N/A</v>
      </c>
    </row>
    <row r="649" spans="1:9" x14ac:dyDescent="0.25">
      <c r="A649" s="111">
        <f>'Facility ABX Data'!A651</f>
        <v>0</v>
      </c>
      <c r="B649" s="119">
        <f>'Facility ABX Data'!B651</f>
        <v>0</v>
      </c>
      <c r="C649" s="119" t="e">
        <f>VLOOKUP('Facility ABX Data'!B651,'Facility ABX Data'!$B$2:$M$4947,2, FALSE)</f>
        <v>#N/A</v>
      </c>
      <c r="D649" s="119" t="e">
        <f>VLOOKUP('Facility ABX Data'!B651,'Facility ABX Data'!$B$2:$M$4947,5, FALSE)</f>
        <v>#N/A</v>
      </c>
      <c r="E649" s="119" t="e">
        <f>VLOOKUP('Facility ABX Data'!B651,'Facility ABX Data'!$B$2:$H$4947,7, FALSE)</f>
        <v>#N/A</v>
      </c>
      <c r="F649" s="118" t="e">
        <f>VLOOKUP('Facility ABX Data'!B651,'Facility ABX Data'!$B$2:$M$4947,8, FALSE)</f>
        <v>#N/A</v>
      </c>
      <c r="G649" s="119" t="e">
        <f>VLOOKUP('Facility ABX Data'!B651,'Facility ABX Data'!$B$2:$M$4947,11, FALSE)</f>
        <v>#N/A</v>
      </c>
      <c r="H649" s="119" t="e">
        <f>VLOOKUP('Facility ABX Data'!B651,'Facility ABX Data'!$B$2:$M$4947,12, FALSE)</f>
        <v>#N/A</v>
      </c>
      <c r="I649" s="128" t="e">
        <f>VLOOKUP('Facility ABX Data'!B651,'Facility ABX Data'!$B$4:$M$4976,  10,FALSE)</f>
        <v>#N/A</v>
      </c>
    </row>
    <row r="650" spans="1:9" x14ac:dyDescent="0.25">
      <c r="A650" s="111">
        <f>'Facility ABX Data'!A652</f>
        <v>0</v>
      </c>
      <c r="B650" s="119">
        <f>'Facility ABX Data'!B652</f>
        <v>0</v>
      </c>
      <c r="C650" s="119" t="e">
        <f>VLOOKUP('Facility ABX Data'!B652,'Facility ABX Data'!$B$2:$M$4947,2, FALSE)</f>
        <v>#N/A</v>
      </c>
      <c r="D650" s="119" t="e">
        <f>VLOOKUP('Facility ABX Data'!B652,'Facility ABX Data'!$B$2:$M$4947,5, FALSE)</f>
        <v>#N/A</v>
      </c>
      <c r="E650" s="119" t="e">
        <f>VLOOKUP('Facility ABX Data'!B652,'Facility ABX Data'!$B$2:$H$4947,7, FALSE)</f>
        <v>#N/A</v>
      </c>
      <c r="F650" s="118" t="e">
        <f>VLOOKUP('Facility ABX Data'!B652,'Facility ABX Data'!$B$2:$M$4947,8, FALSE)</f>
        <v>#N/A</v>
      </c>
      <c r="G650" s="119" t="e">
        <f>VLOOKUP('Facility ABX Data'!B652,'Facility ABX Data'!$B$2:$M$4947,11, FALSE)</f>
        <v>#N/A</v>
      </c>
      <c r="H650" s="119" t="e">
        <f>VLOOKUP('Facility ABX Data'!B652,'Facility ABX Data'!$B$2:$M$4947,12, FALSE)</f>
        <v>#N/A</v>
      </c>
      <c r="I650" s="128" t="e">
        <f>VLOOKUP('Facility ABX Data'!B652,'Facility ABX Data'!$B$4:$M$4976,  10,FALSE)</f>
        <v>#N/A</v>
      </c>
    </row>
    <row r="651" spans="1:9" x14ac:dyDescent="0.25">
      <c r="A651" s="111">
        <f>'Facility ABX Data'!A653</f>
        <v>0</v>
      </c>
      <c r="B651" s="119">
        <f>'Facility ABX Data'!B653</f>
        <v>0</v>
      </c>
      <c r="C651" s="119" t="e">
        <f>VLOOKUP('Facility ABX Data'!B653,'Facility ABX Data'!$B$2:$M$4947,2, FALSE)</f>
        <v>#N/A</v>
      </c>
      <c r="D651" s="119" t="e">
        <f>VLOOKUP('Facility ABX Data'!B653,'Facility ABX Data'!$B$2:$M$4947,5, FALSE)</f>
        <v>#N/A</v>
      </c>
      <c r="E651" s="119" t="e">
        <f>VLOOKUP('Facility ABX Data'!B653,'Facility ABX Data'!$B$2:$H$4947,7, FALSE)</f>
        <v>#N/A</v>
      </c>
      <c r="F651" s="118" t="e">
        <f>VLOOKUP('Facility ABX Data'!B653,'Facility ABX Data'!$B$2:$M$4947,8, FALSE)</f>
        <v>#N/A</v>
      </c>
      <c r="G651" s="119" t="e">
        <f>VLOOKUP('Facility ABX Data'!B653,'Facility ABX Data'!$B$2:$M$4947,11, FALSE)</f>
        <v>#N/A</v>
      </c>
      <c r="H651" s="119" t="e">
        <f>VLOOKUP('Facility ABX Data'!B653,'Facility ABX Data'!$B$2:$M$4947,12, FALSE)</f>
        <v>#N/A</v>
      </c>
      <c r="I651" s="128" t="e">
        <f>VLOOKUP('Facility ABX Data'!B653,'Facility ABX Data'!$B$4:$M$4976,  10,FALSE)</f>
        <v>#N/A</v>
      </c>
    </row>
    <row r="652" spans="1:9" x14ac:dyDescent="0.25">
      <c r="A652" s="111">
        <f>'Facility ABX Data'!A654</f>
        <v>0</v>
      </c>
      <c r="B652" s="119">
        <f>'Facility ABX Data'!B654</f>
        <v>0</v>
      </c>
      <c r="C652" s="119" t="e">
        <f>VLOOKUP('Facility ABX Data'!B654,'Facility ABX Data'!$B$2:$M$4947,2, FALSE)</f>
        <v>#N/A</v>
      </c>
      <c r="D652" s="119" t="e">
        <f>VLOOKUP('Facility ABX Data'!B654,'Facility ABX Data'!$B$2:$M$4947,5, FALSE)</f>
        <v>#N/A</v>
      </c>
      <c r="E652" s="119" t="e">
        <f>VLOOKUP('Facility ABX Data'!B654,'Facility ABX Data'!$B$2:$H$4947,7, FALSE)</f>
        <v>#N/A</v>
      </c>
      <c r="F652" s="118" t="e">
        <f>VLOOKUP('Facility ABX Data'!B654,'Facility ABX Data'!$B$2:$M$4947,8, FALSE)</f>
        <v>#N/A</v>
      </c>
      <c r="G652" s="119" t="e">
        <f>VLOOKUP('Facility ABX Data'!B654,'Facility ABX Data'!$B$2:$M$4947,11, FALSE)</f>
        <v>#N/A</v>
      </c>
      <c r="H652" s="119" t="e">
        <f>VLOOKUP('Facility ABX Data'!B654,'Facility ABX Data'!$B$2:$M$4947,12, FALSE)</f>
        <v>#N/A</v>
      </c>
      <c r="I652" s="128" t="e">
        <f>VLOOKUP('Facility ABX Data'!B654,'Facility ABX Data'!$B$4:$M$4976,  10,FALSE)</f>
        <v>#N/A</v>
      </c>
    </row>
    <row r="653" spans="1:9" x14ac:dyDescent="0.25">
      <c r="A653" s="111">
        <f>'Facility ABX Data'!A655</f>
        <v>0</v>
      </c>
      <c r="B653" s="119">
        <f>'Facility ABX Data'!B655</f>
        <v>0</v>
      </c>
      <c r="C653" s="119" t="e">
        <f>VLOOKUP('Facility ABX Data'!B655,'Facility ABX Data'!$B$2:$M$4947,2, FALSE)</f>
        <v>#N/A</v>
      </c>
      <c r="D653" s="119" t="e">
        <f>VLOOKUP('Facility ABX Data'!B655,'Facility ABX Data'!$B$2:$M$4947,5, FALSE)</f>
        <v>#N/A</v>
      </c>
      <c r="E653" s="119" t="e">
        <f>VLOOKUP('Facility ABX Data'!B655,'Facility ABX Data'!$B$2:$H$4947,7, FALSE)</f>
        <v>#N/A</v>
      </c>
      <c r="F653" s="118" t="e">
        <f>VLOOKUP('Facility ABX Data'!B655,'Facility ABX Data'!$B$2:$M$4947,8, FALSE)</f>
        <v>#N/A</v>
      </c>
      <c r="G653" s="119" t="e">
        <f>VLOOKUP('Facility ABX Data'!B655,'Facility ABX Data'!$B$2:$M$4947,11, FALSE)</f>
        <v>#N/A</v>
      </c>
      <c r="H653" s="119" t="e">
        <f>VLOOKUP('Facility ABX Data'!B655,'Facility ABX Data'!$B$2:$M$4947,12, FALSE)</f>
        <v>#N/A</v>
      </c>
      <c r="I653" s="128" t="e">
        <f>VLOOKUP('Facility ABX Data'!B655,'Facility ABX Data'!$B$4:$M$4976,  10,FALSE)</f>
        <v>#N/A</v>
      </c>
    </row>
    <row r="654" spans="1:9" x14ac:dyDescent="0.25">
      <c r="A654" s="111">
        <f>'Facility ABX Data'!A656</f>
        <v>0</v>
      </c>
      <c r="B654" s="119">
        <f>'Facility ABX Data'!B656</f>
        <v>0</v>
      </c>
      <c r="C654" s="119" t="e">
        <f>VLOOKUP('Facility ABX Data'!B656,'Facility ABX Data'!$B$2:$M$4947,2, FALSE)</f>
        <v>#N/A</v>
      </c>
      <c r="D654" s="119" t="e">
        <f>VLOOKUP('Facility ABX Data'!B656,'Facility ABX Data'!$B$2:$M$4947,5, FALSE)</f>
        <v>#N/A</v>
      </c>
      <c r="E654" s="119" t="e">
        <f>VLOOKUP('Facility ABX Data'!B656,'Facility ABX Data'!$B$2:$H$4947,7, FALSE)</f>
        <v>#N/A</v>
      </c>
      <c r="F654" s="118" t="e">
        <f>VLOOKUP('Facility ABX Data'!B656,'Facility ABX Data'!$B$2:$M$4947,8, FALSE)</f>
        <v>#N/A</v>
      </c>
      <c r="G654" s="119" t="e">
        <f>VLOOKUP('Facility ABX Data'!B656,'Facility ABX Data'!$B$2:$M$4947,11, FALSE)</f>
        <v>#N/A</v>
      </c>
      <c r="H654" s="119" t="e">
        <f>VLOOKUP('Facility ABX Data'!B656,'Facility ABX Data'!$B$2:$M$4947,12, FALSE)</f>
        <v>#N/A</v>
      </c>
      <c r="I654" s="128" t="e">
        <f>VLOOKUP('Facility ABX Data'!B656,'Facility ABX Data'!$B$4:$M$4976,  10,FALSE)</f>
        <v>#N/A</v>
      </c>
    </row>
    <row r="655" spans="1:9" x14ac:dyDescent="0.25">
      <c r="A655" s="111">
        <f>'Facility ABX Data'!A657</f>
        <v>0</v>
      </c>
      <c r="B655" s="119">
        <f>'Facility ABX Data'!B657</f>
        <v>0</v>
      </c>
      <c r="C655" s="119" t="e">
        <f>VLOOKUP('Facility ABX Data'!B657,'Facility ABX Data'!$B$2:$M$4947,2, FALSE)</f>
        <v>#N/A</v>
      </c>
      <c r="D655" s="119" t="e">
        <f>VLOOKUP('Facility ABX Data'!B657,'Facility ABX Data'!$B$2:$M$4947,5, FALSE)</f>
        <v>#N/A</v>
      </c>
      <c r="E655" s="119" t="e">
        <f>VLOOKUP('Facility ABX Data'!B657,'Facility ABX Data'!$B$2:$H$4947,7, FALSE)</f>
        <v>#N/A</v>
      </c>
      <c r="F655" s="118" t="e">
        <f>VLOOKUP('Facility ABX Data'!B657,'Facility ABX Data'!$B$2:$M$4947,8, FALSE)</f>
        <v>#N/A</v>
      </c>
      <c r="G655" s="119" t="e">
        <f>VLOOKUP('Facility ABX Data'!B657,'Facility ABX Data'!$B$2:$M$4947,11, FALSE)</f>
        <v>#N/A</v>
      </c>
      <c r="H655" s="119" t="e">
        <f>VLOOKUP('Facility ABX Data'!B657,'Facility ABX Data'!$B$2:$M$4947,12, FALSE)</f>
        <v>#N/A</v>
      </c>
      <c r="I655" s="128" t="e">
        <f>VLOOKUP('Facility ABX Data'!B657,'Facility ABX Data'!$B$4:$M$4976,  10,FALSE)</f>
        <v>#N/A</v>
      </c>
    </row>
    <row r="656" spans="1:9" x14ac:dyDescent="0.25">
      <c r="A656" s="111">
        <f>'Facility ABX Data'!A658</f>
        <v>0</v>
      </c>
      <c r="B656" s="119">
        <f>'Facility ABX Data'!B658</f>
        <v>0</v>
      </c>
      <c r="C656" s="119" t="e">
        <f>VLOOKUP('Facility ABX Data'!B658,'Facility ABX Data'!$B$2:$M$4947,2, FALSE)</f>
        <v>#N/A</v>
      </c>
      <c r="D656" s="119" t="e">
        <f>VLOOKUP('Facility ABX Data'!B658,'Facility ABX Data'!$B$2:$M$4947,5, FALSE)</f>
        <v>#N/A</v>
      </c>
      <c r="E656" s="119" t="e">
        <f>VLOOKUP('Facility ABX Data'!B658,'Facility ABX Data'!$B$2:$H$4947,7, FALSE)</f>
        <v>#N/A</v>
      </c>
      <c r="F656" s="118" t="e">
        <f>VLOOKUP('Facility ABX Data'!B658,'Facility ABX Data'!$B$2:$M$4947,8, FALSE)</f>
        <v>#N/A</v>
      </c>
      <c r="G656" s="119" t="e">
        <f>VLOOKUP('Facility ABX Data'!B658,'Facility ABX Data'!$B$2:$M$4947,11, FALSE)</f>
        <v>#N/A</v>
      </c>
      <c r="H656" s="119" t="e">
        <f>VLOOKUP('Facility ABX Data'!B658,'Facility ABX Data'!$B$2:$M$4947,12, FALSE)</f>
        <v>#N/A</v>
      </c>
      <c r="I656" s="128" t="e">
        <f>VLOOKUP('Facility ABX Data'!B658,'Facility ABX Data'!$B$4:$M$4976,  10,FALSE)</f>
        <v>#N/A</v>
      </c>
    </row>
    <row r="657" spans="1:9" x14ac:dyDescent="0.25">
      <c r="A657" s="111">
        <f>'Facility ABX Data'!A659</f>
        <v>0</v>
      </c>
      <c r="B657" s="119">
        <f>'Facility ABX Data'!B659</f>
        <v>0</v>
      </c>
      <c r="C657" s="119" t="e">
        <f>VLOOKUP('Facility ABX Data'!B659,'Facility ABX Data'!$B$2:$M$4947,2, FALSE)</f>
        <v>#N/A</v>
      </c>
      <c r="D657" s="119" t="e">
        <f>VLOOKUP('Facility ABX Data'!B659,'Facility ABX Data'!$B$2:$M$4947,5, FALSE)</f>
        <v>#N/A</v>
      </c>
      <c r="E657" s="119" t="e">
        <f>VLOOKUP('Facility ABX Data'!B659,'Facility ABX Data'!$B$2:$H$4947,7, FALSE)</f>
        <v>#N/A</v>
      </c>
      <c r="F657" s="118" t="e">
        <f>VLOOKUP('Facility ABX Data'!B659,'Facility ABX Data'!$B$2:$M$4947,8, FALSE)</f>
        <v>#N/A</v>
      </c>
      <c r="G657" s="119" t="e">
        <f>VLOOKUP('Facility ABX Data'!B659,'Facility ABX Data'!$B$2:$M$4947,11, FALSE)</f>
        <v>#N/A</v>
      </c>
      <c r="H657" s="119" t="e">
        <f>VLOOKUP('Facility ABX Data'!B659,'Facility ABX Data'!$B$2:$M$4947,12, FALSE)</f>
        <v>#N/A</v>
      </c>
      <c r="I657" s="128" t="e">
        <f>VLOOKUP('Facility ABX Data'!B659,'Facility ABX Data'!$B$4:$M$4976,  10,FALSE)</f>
        <v>#N/A</v>
      </c>
    </row>
    <row r="658" spans="1:9" x14ac:dyDescent="0.25">
      <c r="A658" s="111">
        <f>'Facility ABX Data'!A660</f>
        <v>0</v>
      </c>
      <c r="B658" s="119">
        <f>'Facility ABX Data'!B660</f>
        <v>0</v>
      </c>
      <c r="C658" s="119" t="e">
        <f>VLOOKUP('Facility ABX Data'!B660,'Facility ABX Data'!$B$2:$M$4947,2, FALSE)</f>
        <v>#N/A</v>
      </c>
      <c r="D658" s="119" t="e">
        <f>VLOOKUP('Facility ABX Data'!B660,'Facility ABX Data'!$B$2:$M$4947,5, FALSE)</f>
        <v>#N/A</v>
      </c>
      <c r="E658" s="119" t="e">
        <f>VLOOKUP('Facility ABX Data'!B660,'Facility ABX Data'!$B$2:$H$4947,7, FALSE)</f>
        <v>#N/A</v>
      </c>
      <c r="F658" s="118" t="e">
        <f>VLOOKUP('Facility ABX Data'!B660,'Facility ABX Data'!$B$2:$M$4947,8, FALSE)</f>
        <v>#N/A</v>
      </c>
      <c r="G658" s="119" t="e">
        <f>VLOOKUP('Facility ABX Data'!B660,'Facility ABX Data'!$B$2:$M$4947,11, FALSE)</f>
        <v>#N/A</v>
      </c>
      <c r="H658" s="119" t="e">
        <f>VLOOKUP('Facility ABX Data'!B660,'Facility ABX Data'!$B$2:$M$4947,12, FALSE)</f>
        <v>#N/A</v>
      </c>
      <c r="I658" s="128" t="e">
        <f>VLOOKUP('Facility ABX Data'!B660,'Facility ABX Data'!$B$4:$M$4976,  10,FALSE)</f>
        <v>#N/A</v>
      </c>
    </row>
    <row r="659" spans="1:9" x14ac:dyDescent="0.25">
      <c r="A659" s="111">
        <f>'Facility ABX Data'!A661</f>
        <v>0</v>
      </c>
      <c r="B659" s="119">
        <f>'Facility ABX Data'!B661</f>
        <v>0</v>
      </c>
      <c r="C659" s="119" t="e">
        <f>VLOOKUP('Facility ABX Data'!B661,'Facility ABX Data'!$B$2:$M$4947,2, FALSE)</f>
        <v>#N/A</v>
      </c>
      <c r="D659" s="119" t="e">
        <f>VLOOKUP('Facility ABX Data'!B661,'Facility ABX Data'!$B$2:$M$4947,5, FALSE)</f>
        <v>#N/A</v>
      </c>
      <c r="E659" s="119" t="e">
        <f>VLOOKUP('Facility ABX Data'!B661,'Facility ABX Data'!$B$2:$H$4947,7, FALSE)</f>
        <v>#N/A</v>
      </c>
      <c r="F659" s="118" t="e">
        <f>VLOOKUP('Facility ABX Data'!B661,'Facility ABX Data'!$B$2:$M$4947,8, FALSE)</f>
        <v>#N/A</v>
      </c>
      <c r="G659" s="119" t="e">
        <f>VLOOKUP('Facility ABX Data'!B661,'Facility ABX Data'!$B$2:$M$4947,11, FALSE)</f>
        <v>#N/A</v>
      </c>
      <c r="H659" s="119" t="e">
        <f>VLOOKUP('Facility ABX Data'!B661,'Facility ABX Data'!$B$2:$M$4947,12, FALSE)</f>
        <v>#N/A</v>
      </c>
      <c r="I659" s="128" t="e">
        <f>VLOOKUP('Facility ABX Data'!B661,'Facility ABX Data'!$B$4:$M$4976,  10,FALSE)</f>
        <v>#N/A</v>
      </c>
    </row>
    <row r="660" spans="1:9" x14ac:dyDescent="0.25">
      <c r="A660" s="111">
        <f>'Facility ABX Data'!A662</f>
        <v>0</v>
      </c>
      <c r="B660" s="119">
        <f>'Facility ABX Data'!B662</f>
        <v>0</v>
      </c>
      <c r="C660" s="119" t="e">
        <f>VLOOKUP('Facility ABX Data'!B662,'Facility ABX Data'!$B$2:$M$4947,2, FALSE)</f>
        <v>#N/A</v>
      </c>
      <c r="D660" s="119" t="e">
        <f>VLOOKUP('Facility ABX Data'!B662,'Facility ABX Data'!$B$2:$M$4947,5, FALSE)</f>
        <v>#N/A</v>
      </c>
      <c r="E660" s="119" t="e">
        <f>VLOOKUP('Facility ABX Data'!B662,'Facility ABX Data'!$B$2:$H$4947,7, FALSE)</f>
        <v>#N/A</v>
      </c>
      <c r="F660" s="118" t="e">
        <f>VLOOKUP('Facility ABX Data'!B662,'Facility ABX Data'!$B$2:$M$4947,8, FALSE)</f>
        <v>#N/A</v>
      </c>
      <c r="G660" s="119" t="e">
        <f>VLOOKUP('Facility ABX Data'!B662,'Facility ABX Data'!$B$2:$M$4947,11, FALSE)</f>
        <v>#N/A</v>
      </c>
      <c r="H660" s="119" t="e">
        <f>VLOOKUP('Facility ABX Data'!B662,'Facility ABX Data'!$B$2:$M$4947,12, FALSE)</f>
        <v>#N/A</v>
      </c>
      <c r="I660" s="128" t="e">
        <f>VLOOKUP('Facility ABX Data'!B662,'Facility ABX Data'!$B$4:$M$4976,  10,FALSE)</f>
        <v>#N/A</v>
      </c>
    </row>
    <row r="661" spans="1:9" x14ac:dyDescent="0.25">
      <c r="A661" s="111">
        <f>'Facility ABX Data'!A663</f>
        <v>0</v>
      </c>
      <c r="B661" s="119">
        <f>'Facility ABX Data'!B663</f>
        <v>0</v>
      </c>
      <c r="C661" s="119" t="e">
        <f>VLOOKUP('Facility ABX Data'!B663,'Facility ABX Data'!$B$2:$M$4947,2, FALSE)</f>
        <v>#N/A</v>
      </c>
      <c r="D661" s="119" t="e">
        <f>VLOOKUP('Facility ABX Data'!B663,'Facility ABX Data'!$B$2:$M$4947,5, FALSE)</f>
        <v>#N/A</v>
      </c>
      <c r="E661" s="119" t="e">
        <f>VLOOKUP('Facility ABX Data'!B663,'Facility ABX Data'!$B$2:$H$4947,7, FALSE)</f>
        <v>#N/A</v>
      </c>
      <c r="F661" s="118" t="e">
        <f>VLOOKUP('Facility ABX Data'!B663,'Facility ABX Data'!$B$2:$M$4947,8, FALSE)</f>
        <v>#N/A</v>
      </c>
      <c r="G661" s="119" t="e">
        <f>VLOOKUP('Facility ABX Data'!B663,'Facility ABX Data'!$B$2:$M$4947,11, FALSE)</f>
        <v>#N/A</v>
      </c>
      <c r="H661" s="119" t="e">
        <f>VLOOKUP('Facility ABX Data'!B663,'Facility ABX Data'!$B$2:$M$4947,12, FALSE)</f>
        <v>#N/A</v>
      </c>
      <c r="I661" s="128" t="e">
        <f>VLOOKUP('Facility ABX Data'!B663,'Facility ABX Data'!$B$4:$M$4976,  10,FALSE)</f>
        <v>#N/A</v>
      </c>
    </row>
    <row r="662" spans="1:9" x14ac:dyDescent="0.25">
      <c r="A662" s="111">
        <f>'Facility ABX Data'!A664</f>
        <v>0</v>
      </c>
      <c r="B662" s="119">
        <f>'Facility ABX Data'!B664</f>
        <v>0</v>
      </c>
      <c r="C662" s="119" t="e">
        <f>VLOOKUP('Facility ABX Data'!B664,'Facility ABX Data'!$B$2:$M$4947,2, FALSE)</f>
        <v>#N/A</v>
      </c>
      <c r="D662" s="119" t="e">
        <f>VLOOKUP('Facility ABX Data'!B664,'Facility ABX Data'!$B$2:$M$4947,5, FALSE)</f>
        <v>#N/A</v>
      </c>
      <c r="E662" s="119" t="e">
        <f>VLOOKUP('Facility ABX Data'!B664,'Facility ABX Data'!$B$2:$H$4947,7, FALSE)</f>
        <v>#N/A</v>
      </c>
      <c r="F662" s="118" t="e">
        <f>VLOOKUP('Facility ABX Data'!B664,'Facility ABX Data'!$B$2:$M$4947,8, FALSE)</f>
        <v>#N/A</v>
      </c>
      <c r="G662" s="119" t="e">
        <f>VLOOKUP('Facility ABX Data'!B664,'Facility ABX Data'!$B$2:$M$4947,11, FALSE)</f>
        <v>#N/A</v>
      </c>
      <c r="H662" s="119" t="e">
        <f>VLOOKUP('Facility ABX Data'!B664,'Facility ABX Data'!$B$2:$M$4947,12, FALSE)</f>
        <v>#N/A</v>
      </c>
      <c r="I662" s="128" t="e">
        <f>VLOOKUP('Facility ABX Data'!B664,'Facility ABX Data'!$B$4:$M$4976,  10,FALSE)</f>
        <v>#N/A</v>
      </c>
    </row>
    <row r="663" spans="1:9" x14ac:dyDescent="0.25">
      <c r="A663" s="111">
        <f>'Facility ABX Data'!A665</f>
        <v>0</v>
      </c>
      <c r="B663" s="119">
        <f>'Facility ABX Data'!B665</f>
        <v>0</v>
      </c>
      <c r="C663" s="119" t="e">
        <f>VLOOKUP('Facility ABX Data'!B665,'Facility ABX Data'!$B$2:$M$4947,2, FALSE)</f>
        <v>#N/A</v>
      </c>
      <c r="D663" s="119" t="e">
        <f>VLOOKUP('Facility ABX Data'!B665,'Facility ABX Data'!$B$2:$M$4947,5, FALSE)</f>
        <v>#N/A</v>
      </c>
      <c r="E663" s="119" t="e">
        <f>VLOOKUP('Facility ABX Data'!B665,'Facility ABX Data'!$B$2:$H$4947,7, FALSE)</f>
        <v>#N/A</v>
      </c>
      <c r="F663" s="118" t="e">
        <f>VLOOKUP('Facility ABX Data'!B665,'Facility ABX Data'!$B$2:$M$4947,8, FALSE)</f>
        <v>#N/A</v>
      </c>
      <c r="G663" s="119" t="e">
        <f>VLOOKUP('Facility ABX Data'!B665,'Facility ABX Data'!$B$2:$M$4947,11, FALSE)</f>
        <v>#N/A</v>
      </c>
      <c r="H663" s="119" t="e">
        <f>VLOOKUP('Facility ABX Data'!B665,'Facility ABX Data'!$B$2:$M$4947,12, FALSE)</f>
        <v>#N/A</v>
      </c>
      <c r="I663" s="128" t="e">
        <f>VLOOKUP('Facility ABX Data'!B665,'Facility ABX Data'!$B$4:$M$4976,  10,FALSE)</f>
        <v>#N/A</v>
      </c>
    </row>
    <row r="664" spans="1:9" x14ac:dyDescent="0.25">
      <c r="A664" s="111">
        <f>'Facility ABX Data'!A666</f>
        <v>0</v>
      </c>
      <c r="B664" s="119">
        <f>'Facility ABX Data'!B666</f>
        <v>0</v>
      </c>
      <c r="C664" s="119" t="e">
        <f>VLOOKUP('Facility ABX Data'!B666,'Facility ABX Data'!$B$2:$M$4947,2, FALSE)</f>
        <v>#N/A</v>
      </c>
      <c r="D664" s="119" t="e">
        <f>VLOOKUP('Facility ABX Data'!B666,'Facility ABX Data'!$B$2:$M$4947,5, FALSE)</f>
        <v>#N/A</v>
      </c>
      <c r="E664" s="119" t="e">
        <f>VLOOKUP('Facility ABX Data'!B666,'Facility ABX Data'!$B$2:$H$4947,7, FALSE)</f>
        <v>#N/A</v>
      </c>
      <c r="F664" s="118" t="e">
        <f>VLOOKUP('Facility ABX Data'!B666,'Facility ABX Data'!$B$2:$M$4947,8, FALSE)</f>
        <v>#N/A</v>
      </c>
      <c r="G664" s="119" t="e">
        <f>VLOOKUP('Facility ABX Data'!B666,'Facility ABX Data'!$B$2:$M$4947,11, FALSE)</f>
        <v>#N/A</v>
      </c>
      <c r="H664" s="119" t="e">
        <f>VLOOKUP('Facility ABX Data'!B666,'Facility ABX Data'!$B$2:$M$4947,12, FALSE)</f>
        <v>#N/A</v>
      </c>
      <c r="I664" s="128" t="e">
        <f>VLOOKUP('Facility ABX Data'!B666,'Facility ABX Data'!$B$4:$M$4976,  10,FALSE)</f>
        <v>#N/A</v>
      </c>
    </row>
    <row r="665" spans="1:9" x14ac:dyDescent="0.25">
      <c r="A665" s="111">
        <f>'Facility ABX Data'!A667</f>
        <v>0</v>
      </c>
      <c r="B665" s="119">
        <f>'Facility ABX Data'!B667</f>
        <v>0</v>
      </c>
      <c r="C665" s="119" t="e">
        <f>VLOOKUP('Facility ABX Data'!B667,'Facility ABX Data'!$B$2:$M$4947,2, FALSE)</f>
        <v>#N/A</v>
      </c>
      <c r="D665" s="119" t="e">
        <f>VLOOKUP('Facility ABX Data'!B667,'Facility ABX Data'!$B$2:$M$4947,5, FALSE)</f>
        <v>#N/A</v>
      </c>
      <c r="E665" s="119" t="e">
        <f>VLOOKUP('Facility ABX Data'!B667,'Facility ABX Data'!$B$2:$H$4947,7, FALSE)</f>
        <v>#N/A</v>
      </c>
      <c r="F665" s="118" t="e">
        <f>VLOOKUP('Facility ABX Data'!B667,'Facility ABX Data'!$B$2:$M$4947,8, FALSE)</f>
        <v>#N/A</v>
      </c>
      <c r="G665" s="119" t="e">
        <f>VLOOKUP('Facility ABX Data'!B667,'Facility ABX Data'!$B$2:$M$4947,11, FALSE)</f>
        <v>#N/A</v>
      </c>
      <c r="H665" s="119" t="e">
        <f>VLOOKUP('Facility ABX Data'!B667,'Facility ABX Data'!$B$2:$M$4947,12, FALSE)</f>
        <v>#N/A</v>
      </c>
      <c r="I665" s="128" t="e">
        <f>VLOOKUP('Facility ABX Data'!B667,'Facility ABX Data'!$B$4:$M$4976,  10,FALSE)</f>
        <v>#N/A</v>
      </c>
    </row>
    <row r="666" spans="1:9" x14ac:dyDescent="0.25">
      <c r="A666" s="111">
        <f>'Facility ABX Data'!A668</f>
        <v>0</v>
      </c>
      <c r="B666" s="119">
        <f>'Facility ABX Data'!B668</f>
        <v>0</v>
      </c>
      <c r="C666" s="119" t="e">
        <f>VLOOKUP('Facility ABX Data'!B668,'Facility ABX Data'!$B$2:$M$4947,2, FALSE)</f>
        <v>#N/A</v>
      </c>
      <c r="D666" s="119" t="e">
        <f>VLOOKUP('Facility ABX Data'!B668,'Facility ABX Data'!$B$2:$M$4947,5, FALSE)</f>
        <v>#N/A</v>
      </c>
      <c r="E666" s="119" t="e">
        <f>VLOOKUP('Facility ABX Data'!B668,'Facility ABX Data'!$B$2:$H$4947,7, FALSE)</f>
        <v>#N/A</v>
      </c>
      <c r="F666" s="118" t="e">
        <f>VLOOKUP('Facility ABX Data'!B668,'Facility ABX Data'!$B$2:$M$4947,8, FALSE)</f>
        <v>#N/A</v>
      </c>
      <c r="G666" s="119" t="e">
        <f>VLOOKUP('Facility ABX Data'!B668,'Facility ABX Data'!$B$2:$M$4947,11, FALSE)</f>
        <v>#N/A</v>
      </c>
      <c r="H666" s="119" t="e">
        <f>VLOOKUP('Facility ABX Data'!B668,'Facility ABX Data'!$B$2:$M$4947,12, FALSE)</f>
        <v>#N/A</v>
      </c>
      <c r="I666" s="128" t="e">
        <f>VLOOKUP('Facility ABX Data'!B668,'Facility ABX Data'!$B$4:$M$4976,  10,FALSE)</f>
        <v>#N/A</v>
      </c>
    </row>
    <row r="667" spans="1:9" x14ac:dyDescent="0.25">
      <c r="A667" s="111">
        <f>'Facility ABX Data'!A669</f>
        <v>0</v>
      </c>
      <c r="B667" s="119">
        <f>'Facility ABX Data'!B669</f>
        <v>0</v>
      </c>
      <c r="C667" s="119" t="e">
        <f>VLOOKUP('Facility ABX Data'!B669,'Facility ABX Data'!$B$2:$M$4947,2, FALSE)</f>
        <v>#N/A</v>
      </c>
      <c r="D667" s="119" t="e">
        <f>VLOOKUP('Facility ABX Data'!B669,'Facility ABX Data'!$B$2:$M$4947,5, FALSE)</f>
        <v>#N/A</v>
      </c>
      <c r="E667" s="119" t="e">
        <f>VLOOKUP('Facility ABX Data'!B669,'Facility ABX Data'!$B$2:$H$4947,7, FALSE)</f>
        <v>#N/A</v>
      </c>
      <c r="F667" s="118" t="e">
        <f>VLOOKUP('Facility ABX Data'!B669,'Facility ABX Data'!$B$2:$M$4947,8, FALSE)</f>
        <v>#N/A</v>
      </c>
      <c r="G667" s="119" t="e">
        <f>VLOOKUP('Facility ABX Data'!B669,'Facility ABX Data'!$B$2:$M$4947,11, FALSE)</f>
        <v>#N/A</v>
      </c>
      <c r="H667" s="119" t="e">
        <f>VLOOKUP('Facility ABX Data'!B669,'Facility ABX Data'!$B$2:$M$4947,12, FALSE)</f>
        <v>#N/A</v>
      </c>
      <c r="I667" s="128" t="e">
        <f>VLOOKUP('Facility ABX Data'!B669,'Facility ABX Data'!$B$4:$M$4976,  10,FALSE)</f>
        <v>#N/A</v>
      </c>
    </row>
    <row r="668" spans="1:9" x14ac:dyDescent="0.25">
      <c r="A668" s="111">
        <f>'Facility ABX Data'!A670</f>
        <v>0</v>
      </c>
      <c r="B668" s="119">
        <f>'Facility ABX Data'!B670</f>
        <v>0</v>
      </c>
      <c r="C668" s="119" t="e">
        <f>VLOOKUP('Facility ABX Data'!B670,'Facility ABX Data'!$B$2:$M$4947,2, FALSE)</f>
        <v>#N/A</v>
      </c>
      <c r="D668" s="119" t="e">
        <f>VLOOKUP('Facility ABX Data'!B670,'Facility ABX Data'!$B$2:$M$4947,5, FALSE)</f>
        <v>#N/A</v>
      </c>
      <c r="E668" s="119" t="e">
        <f>VLOOKUP('Facility ABX Data'!B670,'Facility ABX Data'!$B$2:$H$4947,7, FALSE)</f>
        <v>#N/A</v>
      </c>
      <c r="F668" s="118" t="e">
        <f>VLOOKUP('Facility ABX Data'!B670,'Facility ABX Data'!$B$2:$M$4947,8, FALSE)</f>
        <v>#N/A</v>
      </c>
      <c r="G668" s="119" t="e">
        <f>VLOOKUP('Facility ABX Data'!B670,'Facility ABX Data'!$B$2:$M$4947,11, FALSE)</f>
        <v>#N/A</v>
      </c>
      <c r="H668" s="119" t="e">
        <f>VLOOKUP('Facility ABX Data'!B670,'Facility ABX Data'!$B$2:$M$4947,12, FALSE)</f>
        <v>#N/A</v>
      </c>
      <c r="I668" s="128" t="e">
        <f>VLOOKUP('Facility ABX Data'!B670,'Facility ABX Data'!$B$4:$M$4976,  10,FALSE)</f>
        <v>#N/A</v>
      </c>
    </row>
    <row r="669" spans="1:9" x14ac:dyDescent="0.25">
      <c r="A669" s="111">
        <f>'Facility ABX Data'!A671</f>
        <v>0</v>
      </c>
      <c r="B669" s="119">
        <f>'Facility ABX Data'!B671</f>
        <v>0</v>
      </c>
      <c r="C669" s="119" t="e">
        <f>VLOOKUP('Facility ABX Data'!B671,'Facility ABX Data'!$B$2:$M$4947,2, FALSE)</f>
        <v>#N/A</v>
      </c>
      <c r="D669" s="119" t="e">
        <f>VLOOKUP('Facility ABX Data'!B671,'Facility ABX Data'!$B$2:$M$4947,5, FALSE)</f>
        <v>#N/A</v>
      </c>
      <c r="E669" s="119" t="e">
        <f>VLOOKUP('Facility ABX Data'!B671,'Facility ABX Data'!$B$2:$H$4947,7, FALSE)</f>
        <v>#N/A</v>
      </c>
      <c r="F669" s="118" t="e">
        <f>VLOOKUP('Facility ABX Data'!B671,'Facility ABX Data'!$B$2:$M$4947,8, FALSE)</f>
        <v>#N/A</v>
      </c>
      <c r="G669" s="119" t="e">
        <f>VLOOKUP('Facility ABX Data'!B671,'Facility ABX Data'!$B$2:$M$4947,11, FALSE)</f>
        <v>#N/A</v>
      </c>
      <c r="H669" s="119" t="e">
        <f>VLOOKUP('Facility ABX Data'!B671,'Facility ABX Data'!$B$2:$M$4947,12, FALSE)</f>
        <v>#N/A</v>
      </c>
      <c r="I669" s="128" t="e">
        <f>VLOOKUP('Facility ABX Data'!B671,'Facility ABX Data'!$B$4:$M$4976,  10,FALSE)</f>
        <v>#N/A</v>
      </c>
    </row>
    <row r="670" spans="1:9" x14ac:dyDescent="0.25">
      <c r="A670" s="111">
        <f>'Facility ABX Data'!A672</f>
        <v>0</v>
      </c>
      <c r="B670" s="119">
        <f>'Facility ABX Data'!B672</f>
        <v>0</v>
      </c>
      <c r="C670" s="119" t="e">
        <f>VLOOKUP('Facility ABX Data'!B672,'Facility ABX Data'!$B$2:$M$4947,2, FALSE)</f>
        <v>#N/A</v>
      </c>
      <c r="D670" s="119" t="e">
        <f>VLOOKUP('Facility ABX Data'!B672,'Facility ABX Data'!$B$2:$M$4947,5, FALSE)</f>
        <v>#N/A</v>
      </c>
      <c r="E670" s="119" t="e">
        <f>VLOOKUP('Facility ABX Data'!B672,'Facility ABX Data'!$B$2:$H$4947,7, FALSE)</f>
        <v>#N/A</v>
      </c>
      <c r="F670" s="118" t="e">
        <f>VLOOKUP('Facility ABX Data'!B672,'Facility ABX Data'!$B$2:$M$4947,8, FALSE)</f>
        <v>#N/A</v>
      </c>
      <c r="G670" s="119" t="e">
        <f>VLOOKUP('Facility ABX Data'!B672,'Facility ABX Data'!$B$2:$M$4947,11, FALSE)</f>
        <v>#N/A</v>
      </c>
      <c r="H670" s="119" t="e">
        <f>VLOOKUP('Facility ABX Data'!B672,'Facility ABX Data'!$B$2:$M$4947,12, FALSE)</f>
        <v>#N/A</v>
      </c>
      <c r="I670" s="128" t="e">
        <f>VLOOKUP('Facility ABX Data'!B672,'Facility ABX Data'!$B$4:$M$4976,  10,FALSE)</f>
        <v>#N/A</v>
      </c>
    </row>
    <row r="671" spans="1:9" x14ac:dyDescent="0.25">
      <c r="A671" s="111">
        <f>'Facility ABX Data'!A673</f>
        <v>0</v>
      </c>
      <c r="B671" s="119">
        <f>'Facility ABX Data'!B673</f>
        <v>0</v>
      </c>
      <c r="C671" s="119" t="e">
        <f>VLOOKUP('Facility ABX Data'!B673,'Facility ABX Data'!$B$2:$M$4947,2, FALSE)</f>
        <v>#N/A</v>
      </c>
      <c r="D671" s="119" t="e">
        <f>VLOOKUP('Facility ABX Data'!B673,'Facility ABX Data'!$B$2:$M$4947,5, FALSE)</f>
        <v>#N/A</v>
      </c>
      <c r="E671" s="119" t="e">
        <f>VLOOKUP('Facility ABX Data'!B673,'Facility ABX Data'!$B$2:$H$4947,7, FALSE)</f>
        <v>#N/A</v>
      </c>
      <c r="F671" s="118" t="e">
        <f>VLOOKUP('Facility ABX Data'!B673,'Facility ABX Data'!$B$2:$M$4947,8, FALSE)</f>
        <v>#N/A</v>
      </c>
      <c r="G671" s="119" t="e">
        <f>VLOOKUP('Facility ABX Data'!B673,'Facility ABX Data'!$B$2:$M$4947,11, FALSE)</f>
        <v>#N/A</v>
      </c>
      <c r="H671" s="119" t="e">
        <f>VLOOKUP('Facility ABX Data'!B673,'Facility ABX Data'!$B$2:$M$4947,12, FALSE)</f>
        <v>#N/A</v>
      </c>
      <c r="I671" s="128" t="e">
        <f>VLOOKUP('Facility ABX Data'!B673,'Facility ABX Data'!$B$4:$M$4976,  10,FALSE)</f>
        <v>#N/A</v>
      </c>
    </row>
    <row r="672" spans="1:9" x14ac:dyDescent="0.25">
      <c r="A672" s="111">
        <f>'Facility ABX Data'!A674</f>
        <v>0</v>
      </c>
      <c r="B672" s="119">
        <f>'Facility ABX Data'!B674</f>
        <v>0</v>
      </c>
      <c r="C672" s="119" t="e">
        <f>VLOOKUP('Facility ABX Data'!B674,'Facility ABX Data'!$B$2:$M$4947,2, FALSE)</f>
        <v>#N/A</v>
      </c>
      <c r="D672" s="119" t="e">
        <f>VLOOKUP('Facility ABX Data'!B674,'Facility ABX Data'!$B$2:$M$4947,5, FALSE)</f>
        <v>#N/A</v>
      </c>
      <c r="E672" s="119" t="e">
        <f>VLOOKUP('Facility ABX Data'!B674,'Facility ABX Data'!$B$2:$H$4947,7, FALSE)</f>
        <v>#N/A</v>
      </c>
      <c r="F672" s="118" t="e">
        <f>VLOOKUP('Facility ABX Data'!B674,'Facility ABX Data'!$B$2:$M$4947,8, FALSE)</f>
        <v>#N/A</v>
      </c>
      <c r="G672" s="119" t="e">
        <f>VLOOKUP('Facility ABX Data'!B674,'Facility ABX Data'!$B$2:$M$4947,11, FALSE)</f>
        <v>#N/A</v>
      </c>
      <c r="H672" s="119" t="e">
        <f>VLOOKUP('Facility ABX Data'!B674,'Facility ABX Data'!$B$2:$M$4947,12, FALSE)</f>
        <v>#N/A</v>
      </c>
      <c r="I672" s="128" t="e">
        <f>VLOOKUP('Facility ABX Data'!B674,'Facility ABX Data'!$B$4:$M$4976,  10,FALSE)</f>
        <v>#N/A</v>
      </c>
    </row>
    <row r="673" spans="1:9" x14ac:dyDescent="0.25">
      <c r="A673" s="111">
        <f>'Facility ABX Data'!A675</f>
        <v>0</v>
      </c>
      <c r="B673" s="119">
        <f>'Facility ABX Data'!B675</f>
        <v>0</v>
      </c>
      <c r="C673" s="119" t="e">
        <f>VLOOKUP('Facility ABX Data'!B675,'Facility ABX Data'!$B$2:$M$4947,2, FALSE)</f>
        <v>#N/A</v>
      </c>
      <c r="D673" s="119" t="e">
        <f>VLOOKUP('Facility ABX Data'!B675,'Facility ABX Data'!$B$2:$M$4947,5, FALSE)</f>
        <v>#N/A</v>
      </c>
      <c r="E673" s="119" t="e">
        <f>VLOOKUP('Facility ABX Data'!B675,'Facility ABX Data'!$B$2:$H$4947,7, FALSE)</f>
        <v>#N/A</v>
      </c>
      <c r="F673" s="118" t="e">
        <f>VLOOKUP('Facility ABX Data'!B675,'Facility ABX Data'!$B$2:$M$4947,8, FALSE)</f>
        <v>#N/A</v>
      </c>
      <c r="G673" s="119" t="e">
        <f>VLOOKUP('Facility ABX Data'!B675,'Facility ABX Data'!$B$2:$M$4947,11, FALSE)</f>
        <v>#N/A</v>
      </c>
      <c r="H673" s="119" t="e">
        <f>VLOOKUP('Facility ABX Data'!B675,'Facility ABX Data'!$B$2:$M$4947,12, FALSE)</f>
        <v>#N/A</v>
      </c>
      <c r="I673" s="128" t="e">
        <f>VLOOKUP('Facility ABX Data'!B675,'Facility ABX Data'!$B$4:$M$4976,  10,FALSE)</f>
        <v>#N/A</v>
      </c>
    </row>
    <row r="674" spans="1:9" x14ac:dyDescent="0.25">
      <c r="A674" s="111">
        <f>'Facility ABX Data'!A676</f>
        <v>0</v>
      </c>
      <c r="B674" s="119">
        <f>'Facility ABX Data'!B676</f>
        <v>0</v>
      </c>
      <c r="C674" s="119" t="e">
        <f>VLOOKUP('Facility ABX Data'!B676,'Facility ABX Data'!$B$2:$M$4947,2, FALSE)</f>
        <v>#N/A</v>
      </c>
      <c r="D674" s="119" t="e">
        <f>VLOOKUP('Facility ABX Data'!B676,'Facility ABX Data'!$B$2:$M$4947,5, FALSE)</f>
        <v>#N/A</v>
      </c>
      <c r="E674" s="119" t="e">
        <f>VLOOKUP('Facility ABX Data'!B676,'Facility ABX Data'!$B$2:$H$4947,7, FALSE)</f>
        <v>#N/A</v>
      </c>
      <c r="F674" s="118" t="e">
        <f>VLOOKUP('Facility ABX Data'!B676,'Facility ABX Data'!$B$2:$M$4947,8, FALSE)</f>
        <v>#N/A</v>
      </c>
      <c r="G674" s="119" t="e">
        <f>VLOOKUP('Facility ABX Data'!B676,'Facility ABX Data'!$B$2:$M$4947,11, FALSE)</f>
        <v>#N/A</v>
      </c>
      <c r="H674" s="119" t="e">
        <f>VLOOKUP('Facility ABX Data'!B676,'Facility ABX Data'!$B$2:$M$4947,12, FALSE)</f>
        <v>#N/A</v>
      </c>
      <c r="I674" s="128" t="e">
        <f>VLOOKUP('Facility ABX Data'!B676,'Facility ABX Data'!$B$4:$M$4976,  10,FALSE)</f>
        <v>#N/A</v>
      </c>
    </row>
    <row r="675" spans="1:9" x14ac:dyDescent="0.25">
      <c r="A675" s="111">
        <f>'Facility ABX Data'!A677</f>
        <v>0</v>
      </c>
      <c r="B675" s="119">
        <f>'Facility ABX Data'!B677</f>
        <v>0</v>
      </c>
      <c r="C675" s="119" t="e">
        <f>VLOOKUP('Facility ABX Data'!B677,'Facility ABX Data'!$B$2:$M$4947,2, FALSE)</f>
        <v>#N/A</v>
      </c>
      <c r="D675" s="119" t="e">
        <f>VLOOKUP('Facility ABX Data'!B677,'Facility ABX Data'!$B$2:$M$4947,5, FALSE)</f>
        <v>#N/A</v>
      </c>
      <c r="E675" s="119" t="e">
        <f>VLOOKUP('Facility ABX Data'!B677,'Facility ABX Data'!$B$2:$H$4947,7, FALSE)</f>
        <v>#N/A</v>
      </c>
      <c r="F675" s="118" t="e">
        <f>VLOOKUP('Facility ABX Data'!B677,'Facility ABX Data'!$B$2:$M$4947,8, FALSE)</f>
        <v>#N/A</v>
      </c>
      <c r="G675" s="119" t="e">
        <f>VLOOKUP('Facility ABX Data'!B677,'Facility ABX Data'!$B$2:$M$4947,11, FALSE)</f>
        <v>#N/A</v>
      </c>
      <c r="H675" s="119" t="e">
        <f>VLOOKUP('Facility ABX Data'!B677,'Facility ABX Data'!$B$2:$M$4947,12, FALSE)</f>
        <v>#N/A</v>
      </c>
      <c r="I675" s="128" t="e">
        <f>VLOOKUP('Facility ABX Data'!B677,'Facility ABX Data'!$B$4:$M$4976,  10,FALSE)</f>
        <v>#N/A</v>
      </c>
    </row>
    <row r="676" spans="1:9" x14ac:dyDescent="0.25">
      <c r="A676" s="111">
        <f>'Facility ABX Data'!A678</f>
        <v>0</v>
      </c>
      <c r="B676" s="119">
        <f>'Facility ABX Data'!B678</f>
        <v>0</v>
      </c>
      <c r="C676" s="119" t="e">
        <f>VLOOKUP('Facility ABX Data'!B678,'Facility ABX Data'!$B$2:$M$4947,2, FALSE)</f>
        <v>#N/A</v>
      </c>
      <c r="D676" s="119" t="e">
        <f>VLOOKUP('Facility ABX Data'!B678,'Facility ABX Data'!$B$2:$M$4947,5, FALSE)</f>
        <v>#N/A</v>
      </c>
      <c r="E676" s="119" t="e">
        <f>VLOOKUP('Facility ABX Data'!B678,'Facility ABX Data'!$B$2:$H$4947,7, FALSE)</f>
        <v>#N/A</v>
      </c>
      <c r="F676" s="118" t="e">
        <f>VLOOKUP('Facility ABX Data'!B678,'Facility ABX Data'!$B$2:$M$4947,8, FALSE)</f>
        <v>#N/A</v>
      </c>
      <c r="G676" s="119" t="e">
        <f>VLOOKUP('Facility ABX Data'!B678,'Facility ABX Data'!$B$2:$M$4947,11, FALSE)</f>
        <v>#N/A</v>
      </c>
      <c r="H676" s="119" t="e">
        <f>VLOOKUP('Facility ABX Data'!B678,'Facility ABX Data'!$B$2:$M$4947,12, FALSE)</f>
        <v>#N/A</v>
      </c>
      <c r="I676" s="128" t="e">
        <f>VLOOKUP('Facility ABX Data'!B678,'Facility ABX Data'!$B$4:$M$4976,  10,FALSE)</f>
        <v>#N/A</v>
      </c>
    </row>
    <row r="677" spans="1:9" x14ac:dyDescent="0.25">
      <c r="A677" s="111">
        <f>'Facility ABX Data'!A679</f>
        <v>0</v>
      </c>
      <c r="B677" s="119">
        <f>'Facility ABX Data'!B679</f>
        <v>0</v>
      </c>
      <c r="C677" s="119" t="e">
        <f>VLOOKUP('Facility ABX Data'!B679,'Facility ABX Data'!$B$2:$M$4947,2, FALSE)</f>
        <v>#N/A</v>
      </c>
      <c r="D677" s="119" t="e">
        <f>VLOOKUP('Facility ABX Data'!B679,'Facility ABX Data'!$B$2:$M$4947,5, FALSE)</f>
        <v>#N/A</v>
      </c>
      <c r="E677" s="119" t="e">
        <f>VLOOKUP('Facility ABX Data'!B679,'Facility ABX Data'!$B$2:$H$4947,7, FALSE)</f>
        <v>#N/A</v>
      </c>
      <c r="F677" s="118" t="e">
        <f>VLOOKUP('Facility ABX Data'!B679,'Facility ABX Data'!$B$2:$M$4947,8, FALSE)</f>
        <v>#N/A</v>
      </c>
      <c r="G677" s="119" t="e">
        <f>VLOOKUP('Facility ABX Data'!B679,'Facility ABX Data'!$B$2:$M$4947,11, FALSE)</f>
        <v>#N/A</v>
      </c>
      <c r="H677" s="119" t="e">
        <f>VLOOKUP('Facility ABX Data'!B679,'Facility ABX Data'!$B$2:$M$4947,12, FALSE)</f>
        <v>#N/A</v>
      </c>
      <c r="I677" s="128" t="e">
        <f>VLOOKUP('Facility ABX Data'!B679,'Facility ABX Data'!$B$4:$M$4976,  10,FALSE)</f>
        <v>#N/A</v>
      </c>
    </row>
    <row r="678" spans="1:9" x14ac:dyDescent="0.25">
      <c r="A678" s="111">
        <f>'Facility ABX Data'!A680</f>
        <v>0</v>
      </c>
      <c r="B678" s="119">
        <f>'Facility ABX Data'!B680</f>
        <v>0</v>
      </c>
      <c r="C678" s="119" t="e">
        <f>VLOOKUP('Facility ABX Data'!B680,'Facility ABX Data'!$B$2:$M$4947,2, FALSE)</f>
        <v>#N/A</v>
      </c>
      <c r="D678" s="119" t="e">
        <f>VLOOKUP('Facility ABX Data'!B680,'Facility ABX Data'!$B$2:$M$4947,5, FALSE)</f>
        <v>#N/A</v>
      </c>
      <c r="E678" s="119" t="e">
        <f>VLOOKUP('Facility ABX Data'!B680,'Facility ABX Data'!$B$2:$H$4947,7, FALSE)</f>
        <v>#N/A</v>
      </c>
      <c r="F678" s="118" t="e">
        <f>VLOOKUP('Facility ABX Data'!B680,'Facility ABX Data'!$B$2:$M$4947,8, FALSE)</f>
        <v>#N/A</v>
      </c>
      <c r="G678" s="119" t="e">
        <f>VLOOKUP('Facility ABX Data'!B680,'Facility ABX Data'!$B$2:$M$4947,11, FALSE)</f>
        <v>#N/A</v>
      </c>
      <c r="H678" s="119" t="e">
        <f>VLOOKUP('Facility ABX Data'!B680,'Facility ABX Data'!$B$2:$M$4947,12, FALSE)</f>
        <v>#N/A</v>
      </c>
      <c r="I678" s="128" t="e">
        <f>VLOOKUP('Facility ABX Data'!B680,'Facility ABX Data'!$B$4:$M$4976,  10,FALSE)</f>
        <v>#N/A</v>
      </c>
    </row>
    <row r="679" spans="1:9" x14ac:dyDescent="0.25">
      <c r="A679" s="111">
        <f>'Facility ABX Data'!A681</f>
        <v>0</v>
      </c>
      <c r="B679" s="119">
        <f>'Facility ABX Data'!B681</f>
        <v>0</v>
      </c>
      <c r="C679" s="119" t="e">
        <f>VLOOKUP('Facility ABX Data'!B681,'Facility ABX Data'!$B$2:$M$4947,2, FALSE)</f>
        <v>#N/A</v>
      </c>
      <c r="D679" s="119" t="e">
        <f>VLOOKUP('Facility ABX Data'!B681,'Facility ABX Data'!$B$2:$M$4947,5, FALSE)</f>
        <v>#N/A</v>
      </c>
      <c r="E679" s="119" t="e">
        <f>VLOOKUP('Facility ABX Data'!B681,'Facility ABX Data'!$B$2:$H$4947,7, FALSE)</f>
        <v>#N/A</v>
      </c>
      <c r="F679" s="118" t="e">
        <f>VLOOKUP('Facility ABX Data'!B681,'Facility ABX Data'!$B$2:$M$4947,8, FALSE)</f>
        <v>#N/A</v>
      </c>
      <c r="G679" s="119" t="e">
        <f>VLOOKUP('Facility ABX Data'!B681,'Facility ABX Data'!$B$2:$M$4947,11, FALSE)</f>
        <v>#N/A</v>
      </c>
      <c r="H679" s="119" t="e">
        <f>VLOOKUP('Facility ABX Data'!B681,'Facility ABX Data'!$B$2:$M$4947,12, FALSE)</f>
        <v>#N/A</v>
      </c>
      <c r="I679" s="128" t="e">
        <f>VLOOKUP('Facility ABX Data'!B681,'Facility ABX Data'!$B$4:$M$4976,  10,FALSE)</f>
        <v>#N/A</v>
      </c>
    </row>
    <row r="680" spans="1:9" x14ac:dyDescent="0.25">
      <c r="A680" s="111">
        <f>'Facility ABX Data'!A682</f>
        <v>0</v>
      </c>
      <c r="B680" s="119">
        <f>'Facility ABX Data'!B682</f>
        <v>0</v>
      </c>
      <c r="C680" s="119" t="e">
        <f>VLOOKUP('Facility ABX Data'!B682,'Facility ABX Data'!$B$2:$M$4947,2, FALSE)</f>
        <v>#N/A</v>
      </c>
      <c r="D680" s="119" t="e">
        <f>VLOOKUP('Facility ABX Data'!B682,'Facility ABX Data'!$B$2:$M$4947,5, FALSE)</f>
        <v>#N/A</v>
      </c>
      <c r="E680" s="119" t="e">
        <f>VLOOKUP('Facility ABX Data'!B682,'Facility ABX Data'!$B$2:$H$4947,7, FALSE)</f>
        <v>#N/A</v>
      </c>
      <c r="F680" s="118" t="e">
        <f>VLOOKUP('Facility ABX Data'!B682,'Facility ABX Data'!$B$2:$M$4947,8, FALSE)</f>
        <v>#N/A</v>
      </c>
      <c r="G680" s="119" t="e">
        <f>VLOOKUP('Facility ABX Data'!B682,'Facility ABX Data'!$B$2:$M$4947,11, FALSE)</f>
        <v>#N/A</v>
      </c>
      <c r="H680" s="119" t="e">
        <f>VLOOKUP('Facility ABX Data'!B682,'Facility ABX Data'!$B$2:$M$4947,12, FALSE)</f>
        <v>#N/A</v>
      </c>
      <c r="I680" s="128" t="e">
        <f>VLOOKUP('Facility ABX Data'!B682,'Facility ABX Data'!$B$4:$M$4976,  10,FALSE)</f>
        <v>#N/A</v>
      </c>
    </row>
    <row r="681" spans="1:9" x14ac:dyDescent="0.25">
      <c r="A681" s="111">
        <f>'Facility ABX Data'!A683</f>
        <v>0</v>
      </c>
      <c r="B681" s="119">
        <f>'Facility ABX Data'!B683</f>
        <v>0</v>
      </c>
      <c r="C681" s="119" t="e">
        <f>VLOOKUP('Facility ABX Data'!B683,'Facility ABX Data'!$B$2:$M$4947,2, FALSE)</f>
        <v>#N/A</v>
      </c>
      <c r="D681" s="119" t="e">
        <f>VLOOKUP('Facility ABX Data'!B683,'Facility ABX Data'!$B$2:$M$4947,5, FALSE)</f>
        <v>#N/A</v>
      </c>
      <c r="E681" s="119" t="e">
        <f>VLOOKUP('Facility ABX Data'!B683,'Facility ABX Data'!$B$2:$H$4947,7, FALSE)</f>
        <v>#N/A</v>
      </c>
      <c r="F681" s="118" t="e">
        <f>VLOOKUP('Facility ABX Data'!B683,'Facility ABX Data'!$B$2:$M$4947,8, FALSE)</f>
        <v>#N/A</v>
      </c>
      <c r="G681" s="119" t="e">
        <f>VLOOKUP('Facility ABX Data'!B683,'Facility ABX Data'!$B$2:$M$4947,11, FALSE)</f>
        <v>#N/A</v>
      </c>
      <c r="H681" s="119" t="e">
        <f>VLOOKUP('Facility ABX Data'!B683,'Facility ABX Data'!$B$2:$M$4947,12, FALSE)</f>
        <v>#N/A</v>
      </c>
      <c r="I681" s="128" t="e">
        <f>VLOOKUP('Facility ABX Data'!B683,'Facility ABX Data'!$B$4:$M$4976,  10,FALSE)</f>
        <v>#N/A</v>
      </c>
    </row>
    <row r="682" spans="1:9" x14ac:dyDescent="0.25">
      <c r="A682" s="111">
        <f>'Facility ABX Data'!A684</f>
        <v>0</v>
      </c>
      <c r="B682" s="119">
        <f>'Facility ABX Data'!B684</f>
        <v>0</v>
      </c>
      <c r="C682" s="119" t="e">
        <f>VLOOKUP('Facility ABX Data'!B684,'Facility ABX Data'!$B$2:$M$4947,2, FALSE)</f>
        <v>#N/A</v>
      </c>
      <c r="D682" s="119" t="e">
        <f>VLOOKUP('Facility ABX Data'!B684,'Facility ABX Data'!$B$2:$M$4947,5, FALSE)</f>
        <v>#N/A</v>
      </c>
      <c r="E682" s="119" t="e">
        <f>VLOOKUP('Facility ABX Data'!B684,'Facility ABX Data'!$B$2:$H$4947,7, FALSE)</f>
        <v>#N/A</v>
      </c>
      <c r="F682" s="118" t="e">
        <f>VLOOKUP('Facility ABX Data'!B684,'Facility ABX Data'!$B$2:$M$4947,8, FALSE)</f>
        <v>#N/A</v>
      </c>
      <c r="G682" s="119" t="e">
        <f>VLOOKUP('Facility ABX Data'!B684,'Facility ABX Data'!$B$2:$M$4947,11, FALSE)</f>
        <v>#N/A</v>
      </c>
      <c r="H682" s="119" t="e">
        <f>VLOOKUP('Facility ABX Data'!B684,'Facility ABX Data'!$B$2:$M$4947,12, FALSE)</f>
        <v>#N/A</v>
      </c>
      <c r="I682" s="128" t="e">
        <f>VLOOKUP('Facility ABX Data'!B684,'Facility ABX Data'!$B$4:$M$4976,  10,FALSE)</f>
        <v>#N/A</v>
      </c>
    </row>
    <row r="683" spans="1:9" x14ac:dyDescent="0.25">
      <c r="A683" s="111">
        <f>'Facility ABX Data'!A685</f>
        <v>0</v>
      </c>
      <c r="B683" s="119">
        <f>'Facility ABX Data'!B685</f>
        <v>0</v>
      </c>
      <c r="C683" s="119" t="e">
        <f>VLOOKUP('Facility ABX Data'!B685,'Facility ABX Data'!$B$2:$M$4947,2, FALSE)</f>
        <v>#N/A</v>
      </c>
      <c r="D683" s="119" t="e">
        <f>VLOOKUP('Facility ABX Data'!B685,'Facility ABX Data'!$B$2:$M$4947,5, FALSE)</f>
        <v>#N/A</v>
      </c>
      <c r="E683" s="119" t="e">
        <f>VLOOKUP('Facility ABX Data'!B685,'Facility ABX Data'!$B$2:$H$4947,7, FALSE)</f>
        <v>#N/A</v>
      </c>
      <c r="F683" s="118" t="e">
        <f>VLOOKUP('Facility ABX Data'!B685,'Facility ABX Data'!$B$2:$M$4947,8, FALSE)</f>
        <v>#N/A</v>
      </c>
      <c r="G683" s="119" t="e">
        <f>VLOOKUP('Facility ABX Data'!B685,'Facility ABX Data'!$B$2:$M$4947,11, FALSE)</f>
        <v>#N/A</v>
      </c>
      <c r="H683" s="119" t="e">
        <f>VLOOKUP('Facility ABX Data'!B685,'Facility ABX Data'!$B$2:$M$4947,12, FALSE)</f>
        <v>#N/A</v>
      </c>
      <c r="I683" s="128" t="e">
        <f>VLOOKUP('Facility ABX Data'!B685,'Facility ABX Data'!$B$4:$M$4976,  10,FALSE)</f>
        <v>#N/A</v>
      </c>
    </row>
    <row r="684" spans="1:9" x14ac:dyDescent="0.25">
      <c r="A684" s="111">
        <f>'Facility ABX Data'!A686</f>
        <v>0</v>
      </c>
      <c r="B684" s="119">
        <f>'Facility ABX Data'!B686</f>
        <v>0</v>
      </c>
      <c r="C684" s="119" t="e">
        <f>VLOOKUP('Facility ABX Data'!B686,'Facility ABX Data'!$B$2:$M$4947,2, FALSE)</f>
        <v>#N/A</v>
      </c>
      <c r="D684" s="119" t="e">
        <f>VLOOKUP('Facility ABX Data'!B686,'Facility ABX Data'!$B$2:$M$4947,5, FALSE)</f>
        <v>#N/A</v>
      </c>
      <c r="E684" s="119" t="e">
        <f>VLOOKUP('Facility ABX Data'!B686,'Facility ABX Data'!$B$2:$H$4947,7, FALSE)</f>
        <v>#N/A</v>
      </c>
      <c r="F684" s="118" t="e">
        <f>VLOOKUP('Facility ABX Data'!B686,'Facility ABX Data'!$B$2:$M$4947,8, FALSE)</f>
        <v>#N/A</v>
      </c>
      <c r="G684" s="119" t="e">
        <f>VLOOKUP('Facility ABX Data'!B686,'Facility ABX Data'!$B$2:$M$4947,11, FALSE)</f>
        <v>#N/A</v>
      </c>
      <c r="H684" s="119" t="e">
        <f>VLOOKUP('Facility ABX Data'!B686,'Facility ABX Data'!$B$2:$M$4947,12, FALSE)</f>
        <v>#N/A</v>
      </c>
      <c r="I684" s="128" t="e">
        <f>VLOOKUP('Facility ABX Data'!B686,'Facility ABX Data'!$B$4:$M$4976,  10,FALSE)</f>
        <v>#N/A</v>
      </c>
    </row>
    <row r="685" spans="1:9" x14ac:dyDescent="0.25">
      <c r="A685" s="111">
        <f>'Facility ABX Data'!A687</f>
        <v>0</v>
      </c>
      <c r="B685" s="119">
        <f>'Facility ABX Data'!B687</f>
        <v>0</v>
      </c>
      <c r="C685" s="119" t="e">
        <f>VLOOKUP('Facility ABX Data'!B687,'Facility ABX Data'!$B$2:$M$4947,2, FALSE)</f>
        <v>#N/A</v>
      </c>
      <c r="D685" s="119" t="e">
        <f>VLOOKUP('Facility ABX Data'!B687,'Facility ABX Data'!$B$2:$M$4947,5, FALSE)</f>
        <v>#N/A</v>
      </c>
      <c r="E685" s="119" t="e">
        <f>VLOOKUP('Facility ABX Data'!B687,'Facility ABX Data'!$B$2:$H$4947,7, FALSE)</f>
        <v>#N/A</v>
      </c>
      <c r="F685" s="118" t="e">
        <f>VLOOKUP('Facility ABX Data'!B687,'Facility ABX Data'!$B$2:$M$4947,8, FALSE)</f>
        <v>#N/A</v>
      </c>
      <c r="G685" s="119" t="e">
        <f>VLOOKUP('Facility ABX Data'!B687,'Facility ABX Data'!$B$2:$M$4947,11, FALSE)</f>
        <v>#N/A</v>
      </c>
      <c r="H685" s="119" t="e">
        <f>VLOOKUP('Facility ABX Data'!B687,'Facility ABX Data'!$B$2:$M$4947,12, FALSE)</f>
        <v>#N/A</v>
      </c>
      <c r="I685" s="128" t="e">
        <f>VLOOKUP('Facility ABX Data'!B687,'Facility ABX Data'!$B$4:$M$4976,  10,FALSE)</f>
        <v>#N/A</v>
      </c>
    </row>
    <row r="686" spans="1:9" x14ac:dyDescent="0.25">
      <c r="A686" s="111">
        <f>'Facility ABX Data'!A688</f>
        <v>0</v>
      </c>
      <c r="B686" s="119">
        <f>'Facility ABX Data'!B688</f>
        <v>0</v>
      </c>
      <c r="C686" s="119" t="e">
        <f>VLOOKUP('Facility ABX Data'!B688,'Facility ABX Data'!$B$2:$M$4947,2, FALSE)</f>
        <v>#N/A</v>
      </c>
      <c r="D686" s="119" t="e">
        <f>VLOOKUP('Facility ABX Data'!B688,'Facility ABX Data'!$B$2:$M$4947,5, FALSE)</f>
        <v>#N/A</v>
      </c>
      <c r="E686" s="119" t="e">
        <f>VLOOKUP('Facility ABX Data'!B688,'Facility ABX Data'!$B$2:$H$4947,7, FALSE)</f>
        <v>#N/A</v>
      </c>
      <c r="F686" s="118" t="e">
        <f>VLOOKUP('Facility ABX Data'!B688,'Facility ABX Data'!$B$2:$M$4947,8, FALSE)</f>
        <v>#N/A</v>
      </c>
      <c r="G686" s="119" t="e">
        <f>VLOOKUP('Facility ABX Data'!B688,'Facility ABX Data'!$B$2:$M$4947,11, FALSE)</f>
        <v>#N/A</v>
      </c>
      <c r="H686" s="119" t="e">
        <f>VLOOKUP('Facility ABX Data'!B688,'Facility ABX Data'!$B$2:$M$4947,12, FALSE)</f>
        <v>#N/A</v>
      </c>
      <c r="I686" s="128" t="e">
        <f>VLOOKUP('Facility ABX Data'!B688,'Facility ABX Data'!$B$4:$M$4976,  10,FALSE)</f>
        <v>#N/A</v>
      </c>
    </row>
    <row r="687" spans="1:9" x14ac:dyDescent="0.25">
      <c r="A687" s="111">
        <f>'Facility ABX Data'!A689</f>
        <v>0</v>
      </c>
      <c r="B687" s="119">
        <f>'Facility ABX Data'!B689</f>
        <v>0</v>
      </c>
      <c r="C687" s="119" t="e">
        <f>VLOOKUP('Facility ABX Data'!B689,'Facility ABX Data'!$B$2:$M$4947,2, FALSE)</f>
        <v>#N/A</v>
      </c>
      <c r="D687" s="119" t="e">
        <f>VLOOKUP('Facility ABX Data'!B689,'Facility ABX Data'!$B$2:$M$4947,5, FALSE)</f>
        <v>#N/A</v>
      </c>
      <c r="E687" s="119" t="e">
        <f>VLOOKUP('Facility ABX Data'!B689,'Facility ABX Data'!$B$2:$H$4947,7, FALSE)</f>
        <v>#N/A</v>
      </c>
      <c r="F687" s="118" t="e">
        <f>VLOOKUP('Facility ABX Data'!B689,'Facility ABX Data'!$B$2:$M$4947,8, FALSE)</f>
        <v>#N/A</v>
      </c>
      <c r="G687" s="119" t="e">
        <f>VLOOKUP('Facility ABX Data'!B689,'Facility ABX Data'!$B$2:$M$4947,11, FALSE)</f>
        <v>#N/A</v>
      </c>
      <c r="H687" s="119" t="e">
        <f>VLOOKUP('Facility ABX Data'!B689,'Facility ABX Data'!$B$2:$M$4947,12, FALSE)</f>
        <v>#N/A</v>
      </c>
      <c r="I687" s="128" t="e">
        <f>VLOOKUP('Facility ABX Data'!B689,'Facility ABX Data'!$B$4:$M$4976,  10,FALSE)</f>
        <v>#N/A</v>
      </c>
    </row>
    <row r="688" spans="1:9" x14ac:dyDescent="0.25">
      <c r="A688" s="111">
        <f>'Facility ABX Data'!A690</f>
        <v>0</v>
      </c>
      <c r="B688" s="119">
        <f>'Facility ABX Data'!B690</f>
        <v>0</v>
      </c>
      <c r="C688" s="119" t="e">
        <f>VLOOKUP('Facility ABX Data'!B690,'Facility ABX Data'!$B$2:$M$4947,2, FALSE)</f>
        <v>#N/A</v>
      </c>
      <c r="D688" s="119" t="e">
        <f>VLOOKUP('Facility ABX Data'!B690,'Facility ABX Data'!$B$2:$M$4947,5, FALSE)</f>
        <v>#N/A</v>
      </c>
      <c r="E688" s="119" t="e">
        <f>VLOOKUP('Facility ABX Data'!B690,'Facility ABX Data'!$B$2:$H$4947,7, FALSE)</f>
        <v>#N/A</v>
      </c>
      <c r="F688" s="118" t="e">
        <f>VLOOKUP('Facility ABX Data'!B690,'Facility ABX Data'!$B$2:$M$4947,8, FALSE)</f>
        <v>#N/A</v>
      </c>
      <c r="G688" s="119" t="e">
        <f>VLOOKUP('Facility ABX Data'!B690,'Facility ABX Data'!$B$2:$M$4947,11, FALSE)</f>
        <v>#N/A</v>
      </c>
      <c r="H688" s="119" t="e">
        <f>VLOOKUP('Facility ABX Data'!B690,'Facility ABX Data'!$B$2:$M$4947,12, FALSE)</f>
        <v>#N/A</v>
      </c>
      <c r="I688" s="128" t="e">
        <f>VLOOKUP('Facility ABX Data'!B690,'Facility ABX Data'!$B$4:$M$4976,  10,FALSE)</f>
        <v>#N/A</v>
      </c>
    </row>
    <row r="689" spans="1:9" x14ac:dyDescent="0.25">
      <c r="A689" s="111">
        <f>'Facility ABX Data'!A691</f>
        <v>0</v>
      </c>
      <c r="B689" s="119">
        <f>'Facility ABX Data'!B691</f>
        <v>0</v>
      </c>
      <c r="C689" s="119" t="e">
        <f>VLOOKUP('Facility ABX Data'!B691,'Facility ABX Data'!$B$2:$M$4947,2, FALSE)</f>
        <v>#N/A</v>
      </c>
      <c r="D689" s="119" t="e">
        <f>VLOOKUP('Facility ABX Data'!B691,'Facility ABX Data'!$B$2:$M$4947,5, FALSE)</f>
        <v>#N/A</v>
      </c>
      <c r="E689" s="119" t="e">
        <f>VLOOKUP('Facility ABX Data'!B691,'Facility ABX Data'!$B$2:$H$4947,7, FALSE)</f>
        <v>#N/A</v>
      </c>
      <c r="F689" s="118" t="e">
        <f>VLOOKUP('Facility ABX Data'!B691,'Facility ABX Data'!$B$2:$M$4947,8, FALSE)</f>
        <v>#N/A</v>
      </c>
      <c r="G689" s="119" t="e">
        <f>VLOOKUP('Facility ABX Data'!B691,'Facility ABX Data'!$B$2:$M$4947,11, FALSE)</f>
        <v>#N/A</v>
      </c>
      <c r="H689" s="119" t="e">
        <f>VLOOKUP('Facility ABX Data'!B691,'Facility ABX Data'!$B$2:$M$4947,12, FALSE)</f>
        <v>#N/A</v>
      </c>
      <c r="I689" s="128" t="e">
        <f>VLOOKUP('Facility ABX Data'!B691,'Facility ABX Data'!$B$4:$M$4976,  10,FALSE)</f>
        <v>#N/A</v>
      </c>
    </row>
    <row r="690" spans="1:9" x14ac:dyDescent="0.25">
      <c r="A690" s="111">
        <f>'Facility ABX Data'!A692</f>
        <v>0</v>
      </c>
      <c r="B690" s="119">
        <f>'Facility ABX Data'!B692</f>
        <v>0</v>
      </c>
      <c r="C690" s="119" t="e">
        <f>VLOOKUP('Facility ABX Data'!B692,'Facility ABX Data'!$B$2:$M$4947,2, FALSE)</f>
        <v>#N/A</v>
      </c>
      <c r="D690" s="119" t="e">
        <f>VLOOKUP('Facility ABX Data'!B692,'Facility ABX Data'!$B$2:$M$4947,5, FALSE)</f>
        <v>#N/A</v>
      </c>
      <c r="E690" s="119" t="e">
        <f>VLOOKUP('Facility ABX Data'!B692,'Facility ABX Data'!$B$2:$H$4947,7, FALSE)</f>
        <v>#N/A</v>
      </c>
      <c r="F690" s="118" t="e">
        <f>VLOOKUP('Facility ABX Data'!B692,'Facility ABX Data'!$B$2:$M$4947,8, FALSE)</f>
        <v>#N/A</v>
      </c>
      <c r="G690" s="119" t="e">
        <f>VLOOKUP('Facility ABX Data'!B692,'Facility ABX Data'!$B$2:$M$4947,11, FALSE)</f>
        <v>#N/A</v>
      </c>
      <c r="H690" s="119" t="e">
        <f>VLOOKUP('Facility ABX Data'!B692,'Facility ABX Data'!$B$2:$M$4947,12, FALSE)</f>
        <v>#N/A</v>
      </c>
      <c r="I690" s="128" t="e">
        <f>VLOOKUP('Facility ABX Data'!B692,'Facility ABX Data'!$B$4:$M$4976,  10,FALSE)</f>
        <v>#N/A</v>
      </c>
    </row>
    <row r="691" spans="1:9" x14ac:dyDescent="0.25">
      <c r="A691" s="111">
        <f>'Facility ABX Data'!A693</f>
        <v>0</v>
      </c>
      <c r="B691" s="119">
        <f>'Facility ABX Data'!B693</f>
        <v>0</v>
      </c>
      <c r="C691" s="119" t="e">
        <f>VLOOKUP('Facility ABX Data'!B693,'Facility ABX Data'!$B$2:$M$4947,2, FALSE)</f>
        <v>#N/A</v>
      </c>
      <c r="D691" s="119" t="e">
        <f>VLOOKUP('Facility ABX Data'!B693,'Facility ABX Data'!$B$2:$M$4947,5, FALSE)</f>
        <v>#N/A</v>
      </c>
      <c r="E691" s="119" t="e">
        <f>VLOOKUP('Facility ABX Data'!B693,'Facility ABX Data'!$B$2:$H$4947,7, FALSE)</f>
        <v>#N/A</v>
      </c>
      <c r="F691" s="118" t="e">
        <f>VLOOKUP('Facility ABX Data'!B693,'Facility ABX Data'!$B$2:$M$4947,8, FALSE)</f>
        <v>#N/A</v>
      </c>
      <c r="G691" s="119" t="e">
        <f>VLOOKUP('Facility ABX Data'!B693,'Facility ABX Data'!$B$2:$M$4947,11, FALSE)</f>
        <v>#N/A</v>
      </c>
      <c r="H691" s="119" t="e">
        <f>VLOOKUP('Facility ABX Data'!B693,'Facility ABX Data'!$B$2:$M$4947,12, FALSE)</f>
        <v>#N/A</v>
      </c>
      <c r="I691" s="128" t="e">
        <f>VLOOKUP('Facility ABX Data'!B693,'Facility ABX Data'!$B$4:$M$4976,  10,FALSE)</f>
        <v>#N/A</v>
      </c>
    </row>
    <row r="692" spans="1:9" x14ac:dyDescent="0.25">
      <c r="A692" s="111">
        <f>'Facility ABX Data'!A694</f>
        <v>0</v>
      </c>
      <c r="B692" s="119">
        <f>'Facility ABX Data'!B694</f>
        <v>0</v>
      </c>
      <c r="C692" s="119" t="e">
        <f>VLOOKUP('Facility ABX Data'!B694,'Facility ABX Data'!$B$2:$M$4947,2, FALSE)</f>
        <v>#N/A</v>
      </c>
      <c r="D692" s="119" t="e">
        <f>VLOOKUP('Facility ABX Data'!B694,'Facility ABX Data'!$B$2:$M$4947,5, FALSE)</f>
        <v>#N/A</v>
      </c>
      <c r="E692" s="119" t="e">
        <f>VLOOKUP('Facility ABX Data'!B694,'Facility ABX Data'!$B$2:$H$4947,7, FALSE)</f>
        <v>#N/A</v>
      </c>
      <c r="F692" s="118" t="e">
        <f>VLOOKUP('Facility ABX Data'!B694,'Facility ABX Data'!$B$2:$M$4947,8, FALSE)</f>
        <v>#N/A</v>
      </c>
      <c r="G692" s="119" t="e">
        <f>VLOOKUP('Facility ABX Data'!B694,'Facility ABX Data'!$B$2:$M$4947,11, FALSE)</f>
        <v>#N/A</v>
      </c>
      <c r="H692" s="119" t="e">
        <f>VLOOKUP('Facility ABX Data'!B694,'Facility ABX Data'!$B$2:$M$4947,12, FALSE)</f>
        <v>#N/A</v>
      </c>
      <c r="I692" s="128" t="e">
        <f>VLOOKUP('Facility ABX Data'!B694,'Facility ABX Data'!$B$4:$M$4976,  10,FALSE)</f>
        <v>#N/A</v>
      </c>
    </row>
    <row r="693" spans="1:9" x14ac:dyDescent="0.25">
      <c r="A693" s="111">
        <f>'Facility ABX Data'!A695</f>
        <v>0</v>
      </c>
      <c r="B693" s="119">
        <f>'Facility ABX Data'!B695</f>
        <v>0</v>
      </c>
      <c r="C693" s="119" t="e">
        <f>VLOOKUP('Facility ABX Data'!B695,'Facility ABX Data'!$B$2:$M$4947,2, FALSE)</f>
        <v>#N/A</v>
      </c>
      <c r="D693" s="119" t="e">
        <f>VLOOKUP('Facility ABX Data'!B695,'Facility ABX Data'!$B$2:$M$4947,5, FALSE)</f>
        <v>#N/A</v>
      </c>
      <c r="E693" s="119" t="e">
        <f>VLOOKUP('Facility ABX Data'!B695,'Facility ABX Data'!$B$2:$H$4947,7, FALSE)</f>
        <v>#N/A</v>
      </c>
      <c r="F693" s="118" t="e">
        <f>VLOOKUP('Facility ABX Data'!B695,'Facility ABX Data'!$B$2:$M$4947,8, FALSE)</f>
        <v>#N/A</v>
      </c>
      <c r="G693" s="119" t="e">
        <f>VLOOKUP('Facility ABX Data'!B695,'Facility ABX Data'!$B$2:$M$4947,11, FALSE)</f>
        <v>#N/A</v>
      </c>
      <c r="H693" s="119" t="e">
        <f>VLOOKUP('Facility ABX Data'!B695,'Facility ABX Data'!$B$2:$M$4947,12, FALSE)</f>
        <v>#N/A</v>
      </c>
      <c r="I693" s="128" t="e">
        <f>VLOOKUP('Facility ABX Data'!B695,'Facility ABX Data'!$B$4:$M$4976,  10,FALSE)</f>
        <v>#N/A</v>
      </c>
    </row>
    <row r="694" spans="1:9" x14ac:dyDescent="0.25">
      <c r="A694" s="111">
        <f>'Facility ABX Data'!A696</f>
        <v>0</v>
      </c>
      <c r="B694" s="119">
        <f>'Facility ABX Data'!B696</f>
        <v>0</v>
      </c>
      <c r="C694" s="119" t="e">
        <f>VLOOKUP('Facility ABX Data'!B696,'Facility ABX Data'!$B$2:$M$4947,2, FALSE)</f>
        <v>#N/A</v>
      </c>
      <c r="D694" s="119" t="e">
        <f>VLOOKUP('Facility ABX Data'!B696,'Facility ABX Data'!$B$2:$M$4947,5, FALSE)</f>
        <v>#N/A</v>
      </c>
      <c r="E694" s="119" t="e">
        <f>VLOOKUP('Facility ABX Data'!B696,'Facility ABX Data'!$B$2:$H$4947,7, FALSE)</f>
        <v>#N/A</v>
      </c>
      <c r="F694" s="118" t="e">
        <f>VLOOKUP('Facility ABX Data'!B696,'Facility ABX Data'!$B$2:$M$4947,8, FALSE)</f>
        <v>#N/A</v>
      </c>
      <c r="G694" s="119" t="e">
        <f>VLOOKUP('Facility ABX Data'!B696,'Facility ABX Data'!$B$2:$M$4947,11, FALSE)</f>
        <v>#N/A</v>
      </c>
      <c r="H694" s="119" t="e">
        <f>VLOOKUP('Facility ABX Data'!B696,'Facility ABX Data'!$B$2:$M$4947,12, FALSE)</f>
        <v>#N/A</v>
      </c>
      <c r="I694" s="128" t="e">
        <f>VLOOKUP('Facility ABX Data'!B696,'Facility ABX Data'!$B$4:$M$4976,  10,FALSE)</f>
        <v>#N/A</v>
      </c>
    </row>
    <row r="695" spans="1:9" x14ac:dyDescent="0.25">
      <c r="A695" s="111">
        <f>'Facility ABX Data'!A697</f>
        <v>0</v>
      </c>
      <c r="B695" s="119">
        <f>'Facility ABX Data'!B697</f>
        <v>0</v>
      </c>
      <c r="C695" s="119" t="e">
        <f>VLOOKUP('Facility ABX Data'!B697,'Facility ABX Data'!$B$2:$M$4947,2, FALSE)</f>
        <v>#N/A</v>
      </c>
      <c r="D695" s="119" t="e">
        <f>VLOOKUP('Facility ABX Data'!B697,'Facility ABX Data'!$B$2:$M$4947,5, FALSE)</f>
        <v>#N/A</v>
      </c>
      <c r="E695" s="119" t="e">
        <f>VLOOKUP('Facility ABX Data'!B697,'Facility ABX Data'!$B$2:$H$4947,7, FALSE)</f>
        <v>#N/A</v>
      </c>
      <c r="F695" s="118" t="e">
        <f>VLOOKUP('Facility ABX Data'!B697,'Facility ABX Data'!$B$2:$M$4947,8, FALSE)</f>
        <v>#N/A</v>
      </c>
      <c r="G695" s="119" t="e">
        <f>VLOOKUP('Facility ABX Data'!B697,'Facility ABX Data'!$B$2:$M$4947,11, FALSE)</f>
        <v>#N/A</v>
      </c>
      <c r="H695" s="119" t="e">
        <f>VLOOKUP('Facility ABX Data'!B697,'Facility ABX Data'!$B$2:$M$4947,12, FALSE)</f>
        <v>#N/A</v>
      </c>
      <c r="I695" s="128" t="e">
        <f>VLOOKUP('Facility ABX Data'!B697,'Facility ABX Data'!$B$4:$M$4976,  10,FALSE)</f>
        <v>#N/A</v>
      </c>
    </row>
    <row r="696" spans="1:9" x14ac:dyDescent="0.25">
      <c r="A696" s="111">
        <f>'Facility ABX Data'!A698</f>
        <v>0</v>
      </c>
      <c r="B696" s="119">
        <f>'Facility ABX Data'!B698</f>
        <v>0</v>
      </c>
      <c r="C696" s="119" t="e">
        <f>VLOOKUP('Facility ABX Data'!B698,'Facility ABX Data'!$B$2:$M$4947,2, FALSE)</f>
        <v>#N/A</v>
      </c>
      <c r="D696" s="119" t="e">
        <f>VLOOKUP('Facility ABX Data'!B698,'Facility ABX Data'!$B$2:$M$4947,5, FALSE)</f>
        <v>#N/A</v>
      </c>
      <c r="E696" s="119" t="e">
        <f>VLOOKUP('Facility ABX Data'!B698,'Facility ABX Data'!$B$2:$H$4947,7, FALSE)</f>
        <v>#N/A</v>
      </c>
      <c r="F696" s="118" t="e">
        <f>VLOOKUP('Facility ABX Data'!B698,'Facility ABX Data'!$B$2:$M$4947,8, FALSE)</f>
        <v>#N/A</v>
      </c>
      <c r="G696" s="119" t="e">
        <f>VLOOKUP('Facility ABX Data'!B698,'Facility ABX Data'!$B$2:$M$4947,11, FALSE)</f>
        <v>#N/A</v>
      </c>
      <c r="H696" s="119" t="e">
        <f>VLOOKUP('Facility ABX Data'!B698,'Facility ABX Data'!$B$2:$M$4947,12, FALSE)</f>
        <v>#N/A</v>
      </c>
      <c r="I696" s="128" t="e">
        <f>VLOOKUP('Facility ABX Data'!B698,'Facility ABX Data'!$B$4:$M$4976,  10,FALSE)</f>
        <v>#N/A</v>
      </c>
    </row>
    <row r="697" spans="1:9" x14ac:dyDescent="0.25">
      <c r="A697" s="111">
        <f>'Facility ABX Data'!A699</f>
        <v>0</v>
      </c>
      <c r="B697" s="119">
        <f>'Facility ABX Data'!B699</f>
        <v>0</v>
      </c>
      <c r="C697" s="119" t="e">
        <f>VLOOKUP('Facility ABX Data'!B699,'Facility ABX Data'!$B$2:$M$4947,2, FALSE)</f>
        <v>#N/A</v>
      </c>
      <c r="D697" s="119" t="e">
        <f>VLOOKUP('Facility ABX Data'!B699,'Facility ABX Data'!$B$2:$M$4947,5, FALSE)</f>
        <v>#N/A</v>
      </c>
      <c r="E697" s="119" t="e">
        <f>VLOOKUP('Facility ABX Data'!B699,'Facility ABX Data'!$B$2:$H$4947,7, FALSE)</f>
        <v>#N/A</v>
      </c>
      <c r="F697" s="118" t="e">
        <f>VLOOKUP('Facility ABX Data'!B699,'Facility ABX Data'!$B$2:$M$4947,8, FALSE)</f>
        <v>#N/A</v>
      </c>
      <c r="G697" s="119" t="e">
        <f>VLOOKUP('Facility ABX Data'!B699,'Facility ABX Data'!$B$2:$M$4947,11, FALSE)</f>
        <v>#N/A</v>
      </c>
      <c r="H697" s="119" t="e">
        <f>VLOOKUP('Facility ABX Data'!B699,'Facility ABX Data'!$B$2:$M$4947,12, FALSE)</f>
        <v>#N/A</v>
      </c>
      <c r="I697" s="128" t="e">
        <f>VLOOKUP('Facility ABX Data'!B699,'Facility ABX Data'!$B$4:$M$4976,  10,FALSE)</f>
        <v>#N/A</v>
      </c>
    </row>
    <row r="698" spans="1:9" x14ac:dyDescent="0.25">
      <c r="A698" s="111">
        <f>'Facility ABX Data'!A700</f>
        <v>0</v>
      </c>
      <c r="B698" s="119">
        <f>'Facility ABX Data'!B700</f>
        <v>0</v>
      </c>
      <c r="C698" s="119" t="e">
        <f>VLOOKUP('Facility ABX Data'!B700,'Facility ABX Data'!$B$2:$M$4947,2, FALSE)</f>
        <v>#N/A</v>
      </c>
      <c r="D698" s="119" t="e">
        <f>VLOOKUP('Facility ABX Data'!B700,'Facility ABX Data'!$B$2:$M$4947,5, FALSE)</f>
        <v>#N/A</v>
      </c>
      <c r="E698" s="119" t="e">
        <f>VLOOKUP('Facility ABX Data'!B700,'Facility ABX Data'!$B$2:$H$4947,7, FALSE)</f>
        <v>#N/A</v>
      </c>
      <c r="F698" s="118" t="e">
        <f>VLOOKUP('Facility ABX Data'!B700,'Facility ABX Data'!$B$2:$M$4947,8, FALSE)</f>
        <v>#N/A</v>
      </c>
      <c r="G698" s="119" t="e">
        <f>VLOOKUP('Facility ABX Data'!B700,'Facility ABX Data'!$B$2:$M$4947,11, FALSE)</f>
        <v>#N/A</v>
      </c>
      <c r="H698" s="119" t="e">
        <f>VLOOKUP('Facility ABX Data'!B700,'Facility ABX Data'!$B$2:$M$4947,12, FALSE)</f>
        <v>#N/A</v>
      </c>
      <c r="I698" s="128" t="e">
        <f>VLOOKUP('Facility ABX Data'!B700,'Facility ABX Data'!$B$4:$M$4976,  10,FALSE)</f>
        <v>#N/A</v>
      </c>
    </row>
    <row r="699" spans="1:9" x14ac:dyDescent="0.25">
      <c r="A699" s="111">
        <f>'Facility ABX Data'!A701</f>
        <v>0</v>
      </c>
      <c r="B699" s="119">
        <f>'Facility ABX Data'!B701</f>
        <v>0</v>
      </c>
      <c r="C699" s="119" t="e">
        <f>VLOOKUP('Facility ABX Data'!B701,'Facility ABX Data'!$B$2:$M$4947,2, FALSE)</f>
        <v>#N/A</v>
      </c>
      <c r="D699" s="119" t="e">
        <f>VLOOKUP('Facility ABX Data'!B701,'Facility ABX Data'!$B$2:$M$4947,5, FALSE)</f>
        <v>#N/A</v>
      </c>
      <c r="E699" s="119" t="e">
        <f>VLOOKUP('Facility ABX Data'!B701,'Facility ABX Data'!$B$2:$H$4947,7, FALSE)</f>
        <v>#N/A</v>
      </c>
      <c r="F699" s="118" t="e">
        <f>VLOOKUP('Facility ABX Data'!B701,'Facility ABX Data'!$B$2:$M$4947,8, FALSE)</f>
        <v>#N/A</v>
      </c>
      <c r="G699" s="119" t="e">
        <f>VLOOKUP('Facility ABX Data'!B701,'Facility ABX Data'!$B$2:$M$4947,11, FALSE)</f>
        <v>#N/A</v>
      </c>
      <c r="H699" s="119" t="e">
        <f>VLOOKUP('Facility ABX Data'!B701,'Facility ABX Data'!$B$2:$M$4947,12, FALSE)</f>
        <v>#N/A</v>
      </c>
      <c r="I699" s="128" t="e">
        <f>VLOOKUP('Facility ABX Data'!B701,'Facility ABX Data'!$B$4:$M$4976,  10,FALSE)</f>
        <v>#N/A</v>
      </c>
    </row>
    <row r="700" spans="1:9" x14ac:dyDescent="0.25">
      <c r="A700" s="111">
        <f>'Facility ABX Data'!A702</f>
        <v>0</v>
      </c>
      <c r="B700" s="119">
        <f>'Facility ABX Data'!B702</f>
        <v>0</v>
      </c>
      <c r="C700" s="119" t="e">
        <f>VLOOKUP('Facility ABX Data'!B702,'Facility ABX Data'!$B$2:$M$4947,2, FALSE)</f>
        <v>#N/A</v>
      </c>
      <c r="D700" s="119" t="e">
        <f>VLOOKUP('Facility ABX Data'!B702,'Facility ABX Data'!$B$2:$M$4947,5, FALSE)</f>
        <v>#N/A</v>
      </c>
      <c r="E700" s="119" t="e">
        <f>VLOOKUP('Facility ABX Data'!B702,'Facility ABX Data'!$B$2:$H$4947,7, FALSE)</f>
        <v>#N/A</v>
      </c>
      <c r="F700" s="118" t="e">
        <f>VLOOKUP('Facility ABX Data'!B702,'Facility ABX Data'!$B$2:$M$4947,8, FALSE)</f>
        <v>#N/A</v>
      </c>
      <c r="G700" s="119" t="e">
        <f>VLOOKUP('Facility ABX Data'!B702,'Facility ABX Data'!$B$2:$M$4947,11, FALSE)</f>
        <v>#N/A</v>
      </c>
      <c r="H700" s="119" t="e">
        <f>VLOOKUP('Facility ABX Data'!B702,'Facility ABX Data'!$B$2:$M$4947,12, FALSE)</f>
        <v>#N/A</v>
      </c>
      <c r="I700" s="128" t="e">
        <f>VLOOKUP('Facility ABX Data'!B702,'Facility ABX Data'!$B$4:$M$4976,  10,FALSE)</f>
        <v>#N/A</v>
      </c>
    </row>
    <row r="701" spans="1:9" x14ac:dyDescent="0.25">
      <c r="A701" s="111">
        <f>'Facility ABX Data'!A703</f>
        <v>0</v>
      </c>
      <c r="B701" s="119">
        <f>'Facility ABX Data'!B703</f>
        <v>0</v>
      </c>
      <c r="C701" s="119" t="e">
        <f>VLOOKUP('Facility ABX Data'!B703,'Facility ABX Data'!$B$2:$M$4947,2, FALSE)</f>
        <v>#N/A</v>
      </c>
      <c r="D701" s="119" t="e">
        <f>VLOOKUP('Facility ABX Data'!B703,'Facility ABX Data'!$B$2:$M$4947,5, FALSE)</f>
        <v>#N/A</v>
      </c>
      <c r="E701" s="119" t="e">
        <f>VLOOKUP('Facility ABX Data'!B703,'Facility ABX Data'!$B$2:$H$4947,7, FALSE)</f>
        <v>#N/A</v>
      </c>
      <c r="F701" s="118" t="e">
        <f>VLOOKUP('Facility ABX Data'!B703,'Facility ABX Data'!$B$2:$M$4947,8, FALSE)</f>
        <v>#N/A</v>
      </c>
      <c r="G701" s="119" t="e">
        <f>VLOOKUP('Facility ABX Data'!B703,'Facility ABX Data'!$B$2:$M$4947,11, FALSE)</f>
        <v>#N/A</v>
      </c>
      <c r="H701" s="119" t="e">
        <f>VLOOKUP('Facility ABX Data'!B703,'Facility ABX Data'!$B$2:$M$4947,12, FALSE)</f>
        <v>#N/A</v>
      </c>
      <c r="I701" s="128" t="e">
        <f>VLOOKUP('Facility ABX Data'!B703,'Facility ABX Data'!$B$4:$M$4976,  10,FALSE)</f>
        <v>#N/A</v>
      </c>
    </row>
    <row r="702" spans="1:9" x14ac:dyDescent="0.25">
      <c r="A702" s="111">
        <f>'Facility ABX Data'!A704</f>
        <v>0</v>
      </c>
      <c r="B702" s="119">
        <f>'Facility ABX Data'!B704</f>
        <v>0</v>
      </c>
      <c r="C702" s="119" t="e">
        <f>VLOOKUP('Facility ABX Data'!B704,'Facility ABX Data'!$B$2:$M$4947,2, FALSE)</f>
        <v>#N/A</v>
      </c>
      <c r="D702" s="119" t="e">
        <f>VLOOKUP('Facility ABX Data'!B704,'Facility ABX Data'!$B$2:$M$4947,5, FALSE)</f>
        <v>#N/A</v>
      </c>
      <c r="E702" s="119" t="e">
        <f>VLOOKUP('Facility ABX Data'!B704,'Facility ABX Data'!$B$2:$H$4947,7, FALSE)</f>
        <v>#N/A</v>
      </c>
      <c r="F702" s="118" t="e">
        <f>VLOOKUP('Facility ABX Data'!B704,'Facility ABX Data'!$B$2:$M$4947,8, FALSE)</f>
        <v>#N/A</v>
      </c>
      <c r="G702" s="119" t="e">
        <f>VLOOKUP('Facility ABX Data'!B704,'Facility ABX Data'!$B$2:$M$4947,11, FALSE)</f>
        <v>#N/A</v>
      </c>
      <c r="H702" s="119" t="e">
        <f>VLOOKUP('Facility ABX Data'!B704,'Facility ABX Data'!$B$2:$M$4947,12, FALSE)</f>
        <v>#N/A</v>
      </c>
      <c r="I702" s="128" t="e">
        <f>VLOOKUP('Facility ABX Data'!B704,'Facility ABX Data'!$B$4:$M$4976,  10,FALSE)</f>
        <v>#N/A</v>
      </c>
    </row>
    <row r="703" spans="1:9" x14ac:dyDescent="0.25">
      <c r="A703" s="111">
        <f>'Facility ABX Data'!A705</f>
        <v>0</v>
      </c>
      <c r="B703" s="119">
        <f>'Facility ABX Data'!B705</f>
        <v>0</v>
      </c>
      <c r="C703" s="119" t="e">
        <f>VLOOKUP('Facility ABX Data'!B705,'Facility ABX Data'!$B$2:$M$4947,2, FALSE)</f>
        <v>#N/A</v>
      </c>
      <c r="D703" s="119" t="e">
        <f>VLOOKUP('Facility ABX Data'!B705,'Facility ABX Data'!$B$2:$M$4947,5, FALSE)</f>
        <v>#N/A</v>
      </c>
      <c r="E703" s="119" t="e">
        <f>VLOOKUP('Facility ABX Data'!B705,'Facility ABX Data'!$B$2:$H$4947,7, FALSE)</f>
        <v>#N/A</v>
      </c>
      <c r="F703" s="118" t="e">
        <f>VLOOKUP('Facility ABX Data'!B705,'Facility ABX Data'!$B$2:$M$4947,8, FALSE)</f>
        <v>#N/A</v>
      </c>
      <c r="G703" s="119" t="e">
        <f>VLOOKUP('Facility ABX Data'!B705,'Facility ABX Data'!$B$2:$M$4947,11, FALSE)</f>
        <v>#N/A</v>
      </c>
      <c r="H703" s="119" t="e">
        <f>VLOOKUP('Facility ABX Data'!B705,'Facility ABX Data'!$B$2:$M$4947,12, FALSE)</f>
        <v>#N/A</v>
      </c>
      <c r="I703" s="128" t="e">
        <f>VLOOKUP('Facility ABX Data'!B705,'Facility ABX Data'!$B$4:$M$4976,  10,FALSE)</f>
        <v>#N/A</v>
      </c>
    </row>
    <row r="704" spans="1:9" x14ac:dyDescent="0.25">
      <c r="A704" s="111">
        <f>'Facility ABX Data'!A706</f>
        <v>0</v>
      </c>
      <c r="B704" s="119">
        <f>'Facility ABX Data'!B706</f>
        <v>0</v>
      </c>
      <c r="C704" s="119" t="e">
        <f>VLOOKUP('Facility ABX Data'!B706,'Facility ABX Data'!$B$2:$M$4947,2, FALSE)</f>
        <v>#N/A</v>
      </c>
      <c r="D704" s="119" t="e">
        <f>VLOOKUP('Facility ABX Data'!B706,'Facility ABX Data'!$B$2:$M$4947,5, FALSE)</f>
        <v>#N/A</v>
      </c>
      <c r="E704" s="119" t="e">
        <f>VLOOKUP('Facility ABX Data'!B706,'Facility ABX Data'!$B$2:$H$4947,7, FALSE)</f>
        <v>#N/A</v>
      </c>
      <c r="F704" s="118" t="e">
        <f>VLOOKUP('Facility ABX Data'!B706,'Facility ABX Data'!$B$2:$M$4947,8, FALSE)</f>
        <v>#N/A</v>
      </c>
      <c r="G704" s="119" t="e">
        <f>VLOOKUP('Facility ABX Data'!B706,'Facility ABX Data'!$B$2:$M$4947,11, FALSE)</f>
        <v>#N/A</v>
      </c>
      <c r="H704" s="119" t="e">
        <f>VLOOKUP('Facility ABX Data'!B706,'Facility ABX Data'!$B$2:$M$4947,12, FALSE)</f>
        <v>#N/A</v>
      </c>
      <c r="I704" s="128" t="e">
        <f>VLOOKUP('Facility ABX Data'!B706,'Facility ABX Data'!$B$4:$M$4976,  10,FALSE)</f>
        <v>#N/A</v>
      </c>
    </row>
    <row r="705" spans="1:9" x14ac:dyDescent="0.25">
      <c r="A705" s="111">
        <f>'Facility ABX Data'!A707</f>
        <v>0</v>
      </c>
      <c r="B705" s="119">
        <f>'Facility ABX Data'!B707</f>
        <v>0</v>
      </c>
      <c r="C705" s="119" t="e">
        <f>VLOOKUP('Facility ABX Data'!B707,'Facility ABX Data'!$B$2:$M$4947,2, FALSE)</f>
        <v>#N/A</v>
      </c>
      <c r="D705" s="119" t="e">
        <f>VLOOKUP('Facility ABX Data'!B707,'Facility ABX Data'!$B$2:$M$4947,5, FALSE)</f>
        <v>#N/A</v>
      </c>
      <c r="E705" s="119" t="e">
        <f>VLOOKUP('Facility ABX Data'!B707,'Facility ABX Data'!$B$2:$H$4947,7, FALSE)</f>
        <v>#N/A</v>
      </c>
      <c r="F705" s="118" t="e">
        <f>VLOOKUP('Facility ABX Data'!B707,'Facility ABX Data'!$B$2:$M$4947,8, FALSE)</f>
        <v>#N/A</v>
      </c>
      <c r="G705" s="119" t="e">
        <f>VLOOKUP('Facility ABX Data'!B707,'Facility ABX Data'!$B$2:$M$4947,11, FALSE)</f>
        <v>#N/A</v>
      </c>
      <c r="H705" s="119" t="e">
        <f>VLOOKUP('Facility ABX Data'!B707,'Facility ABX Data'!$B$2:$M$4947,12, FALSE)</f>
        <v>#N/A</v>
      </c>
      <c r="I705" s="128" t="e">
        <f>VLOOKUP('Facility ABX Data'!B707,'Facility ABX Data'!$B$4:$M$4976,  10,FALSE)</f>
        <v>#N/A</v>
      </c>
    </row>
    <row r="706" spans="1:9" x14ac:dyDescent="0.25">
      <c r="A706" s="111">
        <f>'Facility ABX Data'!A708</f>
        <v>0</v>
      </c>
      <c r="B706" s="119">
        <f>'Facility ABX Data'!B708</f>
        <v>0</v>
      </c>
      <c r="C706" s="119" t="e">
        <f>VLOOKUP('Facility ABX Data'!B708,'Facility ABX Data'!$B$2:$M$4947,2, FALSE)</f>
        <v>#N/A</v>
      </c>
      <c r="D706" s="119" t="e">
        <f>VLOOKUP('Facility ABX Data'!B708,'Facility ABX Data'!$B$2:$M$4947,5, FALSE)</f>
        <v>#N/A</v>
      </c>
      <c r="E706" s="119" t="e">
        <f>VLOOKUP('Facility ABX Data'!B708,'Facility ABX Data'!$B$2:$H$4947,7, FALSE)</f>
        <v>#N/A</v>
      </c>
      <c r="F706" s="118" t="e">
        <f>VLOOKUP('Facility ABX Data'!B708,'Facility ABX Data'!$B$2:$M$4947,8, FALSE)</f>
        <v>#N/A</v>
      </c>
      <c r="G706" s="119" t="e">
        <f>VLOOKUP('Facility ABX Data'!B708,'Facility ABX Data'!$B$2:$M$4947,11, FALSE)</f>
        <v>#N/A</v>
      </c>
      <c r="H706" s="119" t="e">
        <f>VLOOKUP('Facility ABX Data'!B708,'Facility ABX Data'!$B$2:$M$4947,12, FALSE)</f>
        <v>#N/A</v>
      </c>
      <c r="I706" s="128" t="e">
        <f>VLOOKUP('Facility ABX Data'!B708,'Facility ABX Data'!$B$4:$M$4976,  10,FALSE)</f>
        <v>#N/A</v>
      </c>
    </row>
    <row r="707" spans="1:9" x14ac:dyDescent="0.25">
      <c r="A707" s="111">
        <f>'Facility ABX Data'!A709</f>
        <v>0</v>
      </c>
      <c r="B707" s="119">
        <f>'Facility ABX Data'!B709</f>
        <v>0</v>
      </c>
      <c r="C707" s="119" t="e">
        <f>VLOOKUP('Facility ABX Data'!B709,'Facility ABX Data'!$B$2:$M$4947,2, FALSE)</f>
        <v>#N/A</v>
      </c>
      <c r="D707" s="119" t="e">
        <f>VLOOKUP('Facility ABX Data'!B709,'Facility ABX Data'!$B$2:$M$4947,5, FALSE)</f>
        <v>#N/A</v>
      </c>
      <c r="E707" s="119" t="e">
        <f>VLOOKUP('Facility ABX Data'!B709,'Facility ABX Data'!$B$2:$H$4947,7, FALSE)</f>
        <v>#N/A</v>
      </c>
      <c r="F707" s="118" t="e">
        <f>VLOOKUP('Facility ABX Data'!B709,'Facility ABX Data'!$B$2:$M$4947,8, FALSE)</f>
        <v>#N/A</v>
      </c>
      <c r="G707" s="119" t="e">
        <f>VLOOKUP('Facility ABX Data'!B709,'Facility ABX Data'!$B$2:$M$4947,11, FALSE)</f>
        <v>#N/A</v>
      </c>
      <c r="H707" s="119" t="e">
        <f>VLOOKUP('Facility ABX Data'!B709,'Facility ABX Data'!$B$2:$M$4947,12, FALSE)</f>
        <v>#N/A</v>
      </c>
      <c r="I707" s="128" t="e">
        <f>VLOOKUP('Facility ABX Data'!B709,'Facility ABX Data'!$B$4:$M$4976,  10,FALSE)</f>
        <v>#N/A</v>
      </c>
    </row>
    <row r="708" spans="1:9" x14ac:dyDescent="0.25">
      <c r="A708" s="111">
        <f>'Facility ABX Data'!A710</f>
        <v>0</v>
      </c>
      <c r="B708" s="119">
        <f>'Facility ABX Data'!B710</f>
        <v>0</v>
      </c>
      <c r="C708" s="119" t="e">
        <f>VLOOKUP('Facility ABX Data'!B710,'Facility ABX Data'!$B$2:$M$4947,2, FALSE)</f>
        <v>#N/A</v>
      </c>
      <c r="D708" s="119" t="e">
        <f>VLOOKUP('Facility ABX Data'!B710,'Facility ABX Data'!$B$2:$M$4947,5, FALSE)</f>
        <v>#N/A</v>
      </c>
      <c r="E708" s="119" t="e">
        <f>VLOOKUP('Facility ABX Data'!B710,'Facility ABX Data'!$B$2:$H$4947,7, FALSE)</f>
        <v>#N/A</v>
      </c>
      <c r="F708" s="118" t="e">
        <f>VLOOKUP('Facility ABX Data'!B710,'Facility ABX Data'!$B$2:$M$4947,8, FALSE)</f>
        <v>#N/A</v>
      </c>
      <c r="G708" s="119" t="e">
        <f>VLOOKUP('Facility ABX Data'!B710,'Facility ABX Data'!$B$2:$M$4947,11, FALSE)</f>
        <v>#N/A</v>
      </c>
      <c r="H708" s="119" t="e">
        <f>VLOOKUP('Facility ABX Data'!B710,'Facility ABX Data'!$B$2:$M$4947,12, FALSE)</f>
        <v>#N/A</v>
      </c>
      <c r="I708" s="128" t="e">
        <f>VLOOKUP('Facility ABX Data'!B710,'Facility ABX Data'!$B$4:$M$4976,  10,FALSE)</f>
        <v>#N/A</v>
      </c>
    </row>
    <row r="709" spans="1:9" x14ac:dyDescent="0.25">
      <c r="A709" s="111">
        <f>'Facility ABX Data'!A711</f>
        <v>0</v>
      </c>
      <c r="B709" s="119">
        <f>'Facility ABX Data'!B711</f>
        <v>0</v>
      </c>
      <c r="C709" s="119" t="e">
        <f>VLOOKUP('Facility ABX Data'!B711,'Facility ABX Data'!$B$2:$M$4947,2, FALSE)</f>
        <v>#N/A</v>
      </c>
      <c r="D709" s="119" t="e">
        <f>VLOOKUP('Facility ABX Data'!B711,'Facility ABX Data'!$B$2:$M$4947,5, FALSE)</f>
        <v>#N/A</v>
      </c>
      <c r="E709" s="119" t="e">
        <f>VLOOKUP('Facility ABX Data'!B711,'Facility ABX Data'!$B$2:$H$4947,7, FALSE)</f>
        <v>#N/A</v>
      </c>
      <c r="F709" s="118" t="e">
        <f>VLOOKUP('Facility ABX Data'!B711,'Facility ABX Data'!$B$2:$M$4947,8, FALSE)</f>
        <v>#N/A</v>
      </c>
      <c r="G709" s="119" t="e">
        <f>VLOOKUP('Facility ABX Data'!B711,'Facility ABX Data'!$B$2:$M$4947,11, FALSE)</f>
        <v>#N/A</v>
      </c>
      <c r="H709" s="119" t="e">
        <f>VLOOKUP('Facility ABX Data'!B711,'Facility ABX Data'!$B$2:$M$4947,12, FALSE)</f>
        <v>#N/A</v>
      </c>
      <c r="I709" s="128" t="e">
        <f>VLOOKUP('Facility ABX Data'!B711,'Facility ABX Data'!$B$4:$M$4976,  10,FALSE)</f>
        <v>#N/A</v>
      </c>
    </row>
    <row r="710" spans="1:9" x14ac:dyDescent="0.25">
      <c r="A710" s="111">
        <f>'Facility ABX Data'!A712</f>
        <v>0</v>
      </c>
      <c r="B710" s="119">
        <f>'Facility ABX Data'!B712</f>
        <v>0</v>
      </c>
      <c r="C710" s="119" t="e">
        <f>VLOOKUP('Facility ABX Data'!B712,'Facility ABX Data'!$B$2:$M$4947,2, FALSE)</f>
        <v>#N/A</v>
      </c>
      <c r="D710" s="119" t="e">
        <f>VLOOKUP('Facility ABX Data'!B712,'Facility ABX Data'!$B$2:$M$4947,5, FALSE)</f>
        <v>#N/A</v>
      </c>
      <c r="E710" s="119" t="e">
        <f>VLOOKUP('Facility ABX Data'!B712,'Facility ABX Data'!$B$2:$H$4947,7, FALSE)</f>
        <v>#N/A</v>
      </c>
      <c r="F710" s="118" t="e">
        <f>VLOOKUP('Facility ABX Data'!B712,'Facility ABX Data'!$B$2:$M$4947,8, FALSE)</f>
        <v>#N/A</v>
      </c>
      <c r="G710" s="119" t="e">
        <f>VLOOKUP('Facility ABX Data'!B712,'Facility ABX Data'!$B$2:$M$4947,11, FALSE)</f>
        <v>#N/A</v>
      </c>
      <c r="H710" s="119" t="e">
        <f>VLOOKUP('Facility ABX Data'!B712,'Facility ABX Data'!$B$2:$M$4947,12, FALSE)</f>
        <v>#N/A</v>
      </c>
      <c r="I710" s="128" t="e">
        <f>VLOOKUP('Facility ABX Data'!B712,'Facility ABX Data'!$B$4:$M$4976,  10,FALSE)</f>
        <v>#N/A</v>
      </c>
    </row>
    <row r="711" spans="1:9" x14ac:dyDescent="0.25">
      <c r="A711" s="111">
        <f>'Facility ABX Data'!A713</f>
        <v>0</v>
      </c>
      <c r="B711" s="119">
        <f>'Facility ABX Data'!B713</f>
        <v>0</v>
      </c>
      <c r="C711" s="119" t="e">
        <f>VLOOKUP('Facility ABX Data'!B713,'Facility ABX Data'!$B$2:$M$4947,2, FALSE)</f>
        <v>#N/A</v>
      </c>
      <c r="D711" s="119" t="e">
        <f>VLOOKUP('Facility ABX Data'!B713,'Facility ABX Data'!$B$2:$M$4947,5, FALSE)</f>
        <v>#N/A</v>
      </c>
      <c r="E711" s="119" t="e">
        <f>VLOOKUP('Facility ABX Data'!B713,'Facility ABX Data'!$B$2:$H$4947,7, FALSE)</f>
        <v>#N/A</v>
      </c>
      <c r="F711" s="118" t="e">
        <f>VLOOKUP('Facility ABX Data'!B713,'Facility ABX Data'!$B$2:$M$4947,8, FALSE)</f>
        <v>#N/A</v>
      </c>
      <c r="G711" s="119" t="e">
        <f>VLOOKUP('Facility ABX Data'!B713,'Facility ABX Data'!$B$2:$M$4947,11, FALSE)</f>
        <v>#N/A</v>
      </c>
      <c r="H711" s="119" t="e">
        <f>VLOOKUP('Facility ABX Data'!B713,'Facility ABX Data'!$B$2:$M$4947,12, FALSE)</f>
        <v>#N/A</v>
      </c>
      <c r="I711" s="128" t="e">
        <f>VLOOKUP('Facility ABX Data'!B713,'Facility ABX Data'!$B$4:$M$4976,  10,FALSE)</f>
        <v>#N/A</v>
      </c>
    </row>
    <row r="712" spans="1:9" x14ac:dyDescent="0.25">
      <c r="A712" s="111">
        <f>'Facility ABX Data'!A714</f>
        <v>0</v>
      </c>
      <c r="B712" s="119">
        <f>'Facility ABX Data'!B714</f>
        <v>0</v>
      </c>
      <c r="C712" s="119" t="e">
        <f>VLOOKUP('Facility ABX Data'!B714,'Facility ABX Data'!$B$2:$M$4947,2, FALSE)</f>
        <v>#N/A</v>
      </c>
      <c r="D712" s="119" t="e">
        <f>VLOOKUP('Facility ABX Data'!B714,'Facility ABX Data'!$B$2:$M$4947,5, FALSE)</f>
        <v>#N/A</v>
      </c>
      <c r="E712" s="119" t="e">
        <f>VLOOKUP('Facility ABX Data'!B714,'Facility ABX Data'!$B$2:$H$4947,7, FALSE)</f>
        <v>#N/A</v>
      </c>
      <c r="F712" s="118" t="e">
        <f>VLOOKUP('Facility ABX Data'!B714,'Facility ABX Data'!$B$2:$M$4947,8, FALSE)</f>
        <v>#N/A</v>
      </c>
      <c r="G712" s="119" t="e">
        <f>VLOOKUP('Facility ABX Data'!B714,'Facility ABX Data'!$B$2:$M$4947,11, FALSE)</f>
        <v>#N/A</v>
      </c>
      <c r="H712" s="119" t="e">
        <f>VLOOKUP('Facility ABX Data'!B714,'Facility ABX Data'!$B$2:$M$4947,12, FALSE)</f>
        <v>#N/A</v>
      </c>
      <c r="I712" s="128" t="e">
        <f>VLOOKUP('Facility ABX Data'!B714,'Facility ABX Data'!$B$4:$M$4976,  10,FALSE)</f>
        <v>#N/A</v>
      </c>
    </row>
    <row r="713" spans="1:9" x14ac:dyDescent="0.25">
      <c r="A713" s="111">
        <f>'Facility ABX Data'!A715</f>
        <v>0</v>
      </c>
      <c r="B713" s="119">
        <f>'Facility ABX Data'!B715</f>
        <v>0</v>
      </c>
      <c r="C713" s="119" t="e">
        <f>VLOOKUP('Facility ABX Data'!B715,'Facility ABX Data'!$B$2:$M$4947,2, FALSE)</f>
        <v>#N/A</v>
      </c>
      <c r="D713" s="119" t="e">
        <f>VLOOKUP('Facility ABX Data'!B715,'Facility ABX Data'!$B$2:$M$4947,5, FALSE)</f>
        <v>#N/A</v>
      </c>
      <c r="E713" s="119" t="e">
        <f>VLOOKUP('Facility ABX Data'!B715,'Facility ABX Data'!$B$2:$H$4947,7, FALSE)</f>
        <v>#N/A</v>
      </c>
      <c r="F713" s="118" t="e">
        <f>VLOOKUP('Facility ABX Data'!B715,'Facility ABX Data'!$B$2:$M$4947,8, FALSE)</f>
        <v>#N/A</v>
      </c>
      <c r="G713" s="119" t="e">
        <f>VLOOKUP('Facility ABX Data'!B715,'Facility ABX Data'!$B$2:$M$4947,11, FALSE)</f>
        <v>#N/A</v>
      </c>
      <c r="H713" s="119" t="e">
        <f>VLOOKUP('Facility ABX Data'!B715,'Facility ABX Data'!$B$2:$M$4947,12, FALSE)</f>
        <v>#N/A</v>
      </c>
      <c r="I713" s="128" t="e">
        <f>VLOOKUP('Facility ABX Data'!B715,'Facility ABX Data'!$B$4:$M$4976,  10,FALSE)</f>
        <v>#N/A</v>
      </c>
    </row>
    <row r="714" spans="1:9" x14ac:dyDescent="0.25">
      <c r="A714" s="111">
        <f>'Facility ABX Data'!A716</f>
        <v>0</v>
      </c>
      <c r="B714" s="119">
        <f>'Facility ABX Data'!B716</f>
        <v>0</v>
      </c>
      <c r="C714" s="119" t="e">
        <f>VLOOKUP('Facility ABX Data'!B716,'Facility ABX Data'!$B$2:$M$4947,2, FALSE)</f>
        <v>#N/A</v>
      </c>
      <c r="D714" s="119" t="e">
        <f>VLOOKUP('Facility ABX Data'!B716,'Facility ABX Data'!$B$2:$M$4947,5, FALSE)</f>
        <v>#N/A</v>
      </c>
      <c r="E714" s="119" t="e">
        <f>VLOOKUP('Facility ABX Data'!B716,'Facility ABX Data'!$B$2:$H$4947,7, FALSE)</f>
        <v>#N/A</v>
      </c>
      <c r="F714" s="118" t="e">
        <f>VLOOKUP('Facility ABX Data'!B716,'Facility ABX Data'!$B$2:$M$4947,8, FALSE)</f>
        <v>#N/A</v>
      </c>
      <c r="G714" s="119" t="e">
        <f>VLOOKUP('Facility ABX Data'!B716,'Facility ABX Data'!$B$2:$M$4947,11, FALSE)</f>
        <v>#N/A</v>
      </c>
      <c r="H714" s="119" t="e">
        <f>VLOOKUP('Facility ABX Data'!B716,'Facility ABX Data'!$B$2:$M$4947,12, FALSE)</f>
        <v>#N/A</v>
      </c>
      <c r="I714" s="128" t="e">
        <f>VLOOKUP('Facility ABX Data'!B716,'Facility ABX Data'!$B$4:$M$4976,  10,FALSE)</f>
        <v>#N/A</v>
      </c>
    </row>
    <row r="715" spans="1:9" x14ac:dyDescent="0.25">
      <c r="A715" s="111">
        <f>'Facility ABX Data'!A717</f>
        <v>0</v>
      </c>
      <c r="B715" s="119">
        <f>'Facility ABX Data'!B717</f>
        <v>0</v>
      </c>
      <c r="C715" s="119" t="e">
        <f>VLOOKUP('Facility ABX Data'!B717,'Facility ABX Data'!$B$2:$M$4947,2, FALSE)</f>
        <v>#N/A</v>
      </c>
      <c r="D715" s="119" t="e">
        <f>VLOOKUP('Facility ABX Data'!B717,'Facility ABX Data'!$B$2:$M$4947,5, FALSE)</f>
        <v>#N/A</v>
      </c>
      <c r="E715" s="119" t="e">
        <f>VLOOKUP('Facility ABX Data'!B717,'Facility ABX Data'!$B$2:$H$4947,7, FALSE)</f>
        <v>#N/A</v>
      </c>
      <c r="F715" s="118" t="e">
        <f>VLOOKUP('Facility ABX Data'!B717,'Facility ABX Data'!$B$2:$M$4947,8, FALSE)</f>
        <v>#N/A</v>
      </c>
      <c r="G715" s="119" t="e">
        <f>VLOOKUP('Facility ABX Data'!B717,'Facility ABX Data'!$B$2:$M$4947,11, FALSE)</f>
        <v>#N/A</v>
      </c>
      <c r="H715" s="119" t="e">
        <f>VLOOKUP('Facility ABX Data'!B717,'Facility ABX Data'!$B$2:$M$4947,12, FALSE)</f>
        <v>#N/A</v>
      </c>
      <c r="I715" s="128" t="e">
        <f>VLOOKUP('Facility ABX Data'!B717,'Facility ABX Data'!$B$4:$M$4976,  10,FALSE)</f>
        <v>#N/A</v>
      </c>
    </row>
    <row r="716" spans="1:9" x14ac:dyDescent="0.25">
      <c r="A716" s="111">
        <f>'Facility ABX Data'!A718</f>
        <v>0</v>
      </c>
      <c r="B716" s="119">
        <f>'Facility ABX Data'!B718</f>
        <v>0</v>
      </c>
      <c r="C716" s="119" t="e">
        <f>VLOOKUP('Facility ABX Data'!B718,'Facility ABX Data'!$B$2:$M$4947,2, FALSE)</f>
        <v>#N/A</v>
      </c>
      <c r="D716" s="119" t="e">
        <f>VLOOKUP('Facility ABX Data'!B718,'Facility ABX Data'!$B$2:$M$4947,5, FALSE)</f>
        <v>#N/A</v>
      </c>
      <c r="E716" s="119" t="e">
        <f>VLOOKUP('Facility ABX Data'!B718,'Facility ABX Data'!$B$2:$H$4947,7, FALSE)</f>
        <v>#N/A</v>
      </c>
      <c r="F716" s="118" t="e">
        <f>VLOOKUP('Facility ABX Data'!B718,'Facility ABX Data'!$B$2:$M$4947,8, FALSE)</f>
        <v>#N/A</v>
      </c>
      <c r="G716" s="119" t="e">
        <f>VLOOKUP('Facility ABX Data'!B718,'Facility ABX Data'!$B$2:$M$4947,11, FALSE)</f>
        <v>#N/A</v>
      </c>
      <c r="H716" s="119" t="e">
        <f>VLOOKUP('Facility ABX Data'!B718,'Facility ABX Data'!$B$2:$M$4947,12, FALSE)</f>
        <v>#N/A</v>
      </c>
      <c r="I716" s="128" t="e">
        <f>VLOOKUP('Facility ABX Data'!B718,'Facility ABX Data'!$B$4:$M$4976,  10,FALSE)</f>
        <v>#N/A</v>
      </c>
    </row>
    <row r="717" spans="1:9" x14ac:dyDescent="0.25">
      <c r="A717" s="111">
        <f>'Facility ABX Data'!A719</f>
        <v>0</v>
      </c>
      <c r="B717" s="119">
        <f>'Facility ABX Data'!B719</f>
        <v>0</v>
      </c>
      <c r="C717" s="119" t="e">
        <f>VLOOKUP('Facility ABX Data'!B719,'Facility ABX Data'!$B$2:$M$4947,2, FALSE)</f>
        <v>#N/A</v>
      </c>
      <c r="D717" s="119" t="e">
        <f>VLOOKUP('Facility ABX Data'!B719,'Facility ABX Data'!$B$2:$M$4947,5, FALSE)</f>
        <v>#N/A</v>
      </c>
      <c r="E717" s="119" t="e">
        <f>VLOOKUP('Facility ABX Data'!B719,'Facility ABX Data'!$B$2:$H$4947,7, FALSE)</f>
        <v>#N/A</v>
      </c>
      <c r="F717" s="118" t="e">
        <f>VLOOKUP('Facility ABX Data'!B719,'Facility ABX Data'!$B$2:$M$4947,8, FALSE)</f>
        <v>#N/A</v>
      </c>
      <c r="G717" s="119" t="e">
        <f>VLOOKUP('Facility ABX Data'!B719,'Facility ABX Data'!$B$2:$M$4947,11, FALSE)</f>
        <v>#N/A</v>
      </c>
      <c r="H717" s="119" t="e">
        <f>VLOOKUP('Facility ABX Data'!B719,'Facility ABX Data'!$B$2:$M$4947,12, FALSE)</f>
        <v>#N/A</v>
      </c>
      <c r="I717" s="128" t="e">
        <f>VLOOKUP('Facility ABX Data'!B719,'Facility ABX Data'!$B$4:$M$4976,  10,FALSE)</f>
        <v>#N/A</v>
      </c>
    </row>
    <row r="718" spans="1:9" x14ac:dyDescent="0.25">
      <c r="A718" s="111">
        <f>'Facility ABX Data'!A720</f>
        <v>0</v>
      </c>
      <c r="B718" s="119">
        <f>'Facility ABX Data'!B720</f>
        <v>0</v>
      </c>
      <c r="C718" s="119" t="e">
        <f>VLOOKUP('Facility ABX Data'!B720,'Facility ABX Data'!$B$2:$M$4947,2, FALSE)</f>
        <v>#N/A</v>
      </c>
      <c r="D718" s="119" t="e">
        <f>VLOOKUP('Facility ABX Data'!B720,'Facility ABX Data'!$B$2:$M$4947,5, FALSE)</f>
        <v>#N/A</v>
      </c>
      <c r="E718" s="119" t="e">
        <f>VLOOKUP('Facility ABX Data'!B720,'Facility ABX Data'!$B$2:$H$4947,7, FALSE)</f>
        <v>#N/A</v>
      </c>
      <c r="F718" s="118" t="e">
        <f>VLOOKUP('Facility ABX Data'!B720,'Facility ABX Data'!$B$2:$M$4947,8, FALSE)</f>
        <v>#N/A</v>
      </c>
      <c r="G718" s="119" t="e">
        <f>VLOOKUP('Facility ABX Data'!B720,'Facility ABX Data'!$B$2:$M$4947,11, FALSE)</f>
        <v>#N/A</v>
      </c>
      <c r="H718" s="119" t="e">
        <f>VLOOKUP('Facility ABX Data'!B720,'Facility ABX Data'!$B$2:$M$4947,12, FALSE)</f>
        <v>#N/A</v>
      </c>
      <c r="I718" s="128" t="e">
        <f>VLOOKUP('Facility ABX Data'!B720,'Facility ABX Data'!$B$4:$M$4976,  10,FALSE)</f>
        <v>#N/A</v>
      </c>
    </row>
    <row r="719" spans="1:9" x14ac:dyDescent="0.25">
      <c r="A719" s="111">
        <f>'Facility ABX Data'!A721</f>
        <v>0</v>
      </c>
      <c r="B719" s="119">
        <f>'Facility ABX Data'!B721</f>
        <v>0</v>
      </c>
      <c r="C719" s="119" t="e">
        <f>VLOOKUP('Facility ABX Data'!B721,'Facility ABX Data'!$B$2:$M$4947,2, FALSE)</f>
        <v>#N/A</v>
      </c>
      <c r="D719" s="119" t="e">
        <f>VLOOKUP('Facility ABX Data'!B721,'Facility ABX Data'!$B$2:$M$4947,5, FALSE)</f>
        <v>#N/A</v>
      </c>
      <c r="E719" s="119" t="e">
        <f>VLOOKUP('Facility ABX Data'!B721,'Facility ABX Data'!$B$2:$H$4947,7, FALSE)</f>
        <v>#N/A</v>
      </c>
      <c r="F719" s="118" t="e">
        <f>VLOOKUP('Facility ABX Data'!B721,'Facility ABX Data'!$B$2:$M$4947,8, FALSE)</f>
        <v>#N/A</v>
      </c>
      <c r="G719" s="119" t="e">
        <f>VLOOKUP('Facility ABX Data'!B721,'Facility ABX Data'!$B$2:$M$4947,11, FALSE)</f>
        <v>#N/A</v>
      </c>
      <c r="H719" s="119" t="e">
        <f>VLOOKUP('Facility ABX Data'!B721,'Facility ABX Data'!$B$2:$M$4947,12, FALSE)</f>
        <v>#N/A</v>
      </c>
      <c r="I719" s="128" t="e">
        <f>VLOOKUP('Facility ABX Data'!B721,'Facility ABX Data'!$B$4:$M$4976,  10,FALSE)</f>
        <v>#N/A</v>
      </c>
    </row>
    <row r="720" spans="1:9" x14ac:dyDescent="0.25">
      <c r="A720" s="111">
        <f>'Facility ABX Data'!A722</f>
        <v>0</v>
      </c>
      <c r="B720" s="119">
        <f>'Facility ABX Data'!B722</f>
        <v>0</v>
      </c>
      <c r="C720" s="119" t="e">
        <f>VLOOKUP('Facility ABX Data'!B722,'Facility ABX Data'!$B$2:$M$4947,2, FALSE)</f>
        <v>#N/A</v>
      </c>
      <c r="D720" s="119" t="e">
        <f>VLOOKUP('Facility ABX Data'!B722,'Facility ABX Data'!$B$2:$M$4947,5, FALSE)</f>
        <v>#N/A</v>
      </c>
      <c r="E720" s="119" t="e">
        <f>VLOOKUP('Facility ABX Data'!B722,'Facility ABX Data'!$B$2:$H$4947,7, FALSE)</f>
        <v>#N/A</v>
      </c>
      <c r="F720" s="118" t="e">
        <f>VLOOKUP('Facility ABX Data'!B722,'Facility ABX Data'!$B$2:$M$4947,8, FALSE)</f>
        <v>#N/A</v>
      </c>
      <c r="G720" s="119" t="e">
        <f>VLOOKUP('Facility ABX Data'!B722,'Facility ABX Data'!$B$2:$M$4947,11, FALSE)</f>
        <v>#N/A</v>
      </c>
      <c r="H720" s="119" t="e">
        <f>VLOOKUP('Facility ABX Data'!B722,'Facility ABX Data'!$B$2:$M$4947,12, FALSE)</f>
        <v>#N/A</v>
      </c>
      <c r="I720" s="128" t="e">
        <f>VLOOKUP('Facility ABX Data'!B722,'Facility ABX Data'!$B$4:$M$4976,  10,FALSE)</f>
        <v>#N/A</v>
      </c>
    </row>
    <row r="721" spans="1:9" x14ac:dyDescent="0.25">
      <c r="A721" s="111">
        <f>'Facility ABX Data'!A723</f>
        <v>0</v>
      </c>
      <c r="B721" s="119">
        <f>'Facility ABX Data'!B723</f>
        <v>0</v>
      </c>
      <c r="C721" s="119" t="e">
        <f>VLOOKUP('Facility ABX Data'!B723,'Facility ABX Data'!$B$2:$M$4947,2, FALSE)</f>
        <v>#N/A</v>
      </c>
      <c r="D721" s="119" t="e">
        <f>VLOOKUP('Facility ABX Data'!B723,'Facility ABX Data'!$B$2:$M$4947,5, FALSE)</f>
        <v>#N/A</v>
      </c>
      <c r="E721" s="119" t="e">
        <f>VLOOKUP('Facility ABX Data'!B723,'Facility ABX Data'!$B$2:$H$4947,7, FALSE)</f>
        <v>#N/A</v>
      </c>
      <c r="F721" s="118" t="e">
        <f>VLOOKUP('Facility ABX Data'!B723,'Facility ABX Data'!$B$2:$M$4947,8, FALSE)</f>
        <v>#N/A</v>
      </c>
      <c r="G721" s="119" t="e">
        <f>VLOOKUP('Facility ABX Data'!B723,'Facility ABX Data'!$B$2:$M$4947,11, FALSE)</f>
        <v>#N/A</v>
      </c>
      <c r="H721" s="119" t="e">
        <f>VLOOKUP('Facility ABX Data'!B723,'Facility ABX Data'!$B$2:$M$4947,12, FALSE)</f>
        <v>#N/A</v>
      </c>
      <c r="I721" s="128" t="e">
        <f>VLOOKUP('Facility ABX Data'!B723,'Facility ABX Data'!$B$4:$M$4976,  10,FALSE)</f>
        <v>#N/A</v>
      </c>
    </row>
    <row r="722" spans="1:9" x14ac:dyDescent="0.25">
      <c r="A722" s="111">
        <f>'Facility ABX Data'!A724</f>
        <v>0</v>
      </c>
      <c r="B722" s="119">
        <f>'Facility ABX Data'!B724</f>
        <v>0</v>
      </c>
      <c r="C722" s="119" t="e">
        <f>VLOOKUP('Facility ABX Data'!B724,'Facility ABX Data'!$B$2:$M$4947,2, FALSE)</f>
        <v>#N/A</v>
      </c>
      <c r="D722" s="119" t="e">
        <f>VLOOKUP('Facility ABX Data'!B724,'Facility ABX Data'!$B$2:$M$4947,5, FALSE)</f>
        <v>#N/A</v>
      </c>
      <c r="E722" s="119" t="e">
        <f>VLOOKUP('Facility ABX Data'!B724,'Facility ABX Data'!$B$2:$H$4947,7, FALSE)</f>
        <v>#N/A</v>
      </c>
      <c r="F722" s="118" t="e">
        <f>VLOOKUP('Facility ABX Data'!B724,'Facility ABX Data'!$B$2:$M$4947,8, FALSE)</f>
        <v>#N/A</v>
      </c>
      <c r="G722" s="119" t="e">
        <f>VLOOKUP('Facility ABX Data'!B724,'Facility ABX Data'!$B$2:$M$4947,11, FALSE)</f>
        <v>#N/A</v>
      </c>
      <c r="H722" s="119" t="e">
        <f>VLOOKUP('Facility ABX Data'!B724,'Facility ABX Data'!$B$2:$M$4947,12, FALSE)</f>
        <v>#N/A</v>
      </c>
      <c r="I722" s="128" t="e">
        <f>VLOOKUP('Facility ABX Data'!B724,'Facility ABX Data'!$B$4:$M$4976,  10,FALSE)</f>
        <v>#N/A</v>
      </c>
    </row>
    <row r="723" spans="1:9" x14ac:dyDescent="0.25">
      <c r="A723" s="111">
        <f>'Facility ABX Data'!A725</f>
        <v>0</v>
      </c>
      <c r="B723" s="119">
        <f>'Facility ABX Data'!B725</f>
        <v>0</v>
      </c>
      <c r="C723" s="119" t="e">
        <f>VLOOKUP('Facility ABX Data'!B725,'Facility ABX Data'!$B$2:$M$4947,2, FALSE)</f>
        <v>#N/A</v>
      </c>
      <c r="D723" s="119" t="e">
        <f>VLOOKUP('Facility ABX Data'!B725,'Facility ABX Data'!$B$2:$M$4947,5, FALSE)</f>
        <v>#N/A</v>
      </c>
      <c r="E723" s="119" t="e">
        <f>VLOOKUP('Facility ABX Data'!B725,'Facility ABX Data'!$B$2:$H$4947,7, FALSE)</f>
        <v>#N/A</v>
      </c>
      <c r="F723" s="118" t="e">
        <f>VLOOKUP('Facility ABX Data'!B725,'Facility ABX Data'!$B$2:$M$4947,8, FALSE)</f>
        <v>#N/A</v>
      </c>
      <c r="G723" s="119" t="e">
        <f>VLOOKUP('Facility ABX Data'!B725,'Facility ABX Data'!$B$2:$M$4947,11, FALSE)</f>
        <v>#N/A</v>
      </c>
      <c r="H723" s="119" t="e">
        <f>VLOOKUP('Facility ABX Data'!B725,'Facility ABX Data'!$B$2:$M$4947,12, FALSE)</f>
        <v>#N/A</v>
      </c>
      <c r="I723" s="128" t="e">
        <f>VLOOKUP('Facility ABX Data'!B725,'Facility ABX Data'!$B$4:$M$4976,  10,FALSE)</f>
        <v>#N/A</v>
      </c>
    </row>
    <row r="724" spans="1:9" x14ac:dyDescent="0.25">
      <c r="A724" s="111">
        <f>'Facility ABX Data'!A726</f>
        <v>0</v>
      </c>
      <c r="B724" s="119">
        <f>'Facility ABX Data'!B726</f>
        <v>0</v>
      </c>
      <c r="C724" s="119" t="e">
        <f>VLOOKUP('Facility ABX Data'!B726,'Facility ABX Data'!$B$2:$M$4947,2, FALSE)</f>
        <v>#N/A</v>
      </c>
      <c r="D724" s="119" t="e">
        <f>VLOOKUP('Facility ABX Data'!B726,'Facility ABX Data'!$B$2:$M$4947,5, FALSE)</f>
        <v>#N/A</v>
      </c>
      <c r="E724" s="119" t="e">
        <f>VLOOKUP('Facility ABX Data'!B726,'Facility ABX Data'!$B$2:$H$4947,7, FALSE)</f>
        <v>#N/A</v>
      </c>
      <c r="F724" s="118" t="e">
        <f>VLOOKUP('Facility ABX Data'!B726,'Facility ABX Data'!$B$2:$M$4947,8, FALSE)</f>
        <v>#N/A</v>
      </c>
      <c r="G724" s="119" t="e">
        <f>VLOOKUP('Facility ABX Data'!B726,'Facility ABX Data'!$B$2:$M$4947,11, FALSE)</f>
        <v>#N/A</v>
      </c>
      <c r="H724" s="119" t="e">
        <f>VLOOKUP('Facility ABX Data'!B726,'Facility ABX Data'!$B$2:$M$4947,12, FALSE)</f>
        <v>#N/A</v>
      </c>
      <c r="I724" s="128" t="e">
        <f>VLOOKUP('Facility ABX Data'!B726,'Facility ABX Data'!$B$4:$M$4976,  10,FALSE)</f>
        <v>#N/A</v>
      </c>
    </row>
    <row r="725" spans="1:9" x14ac:dyDescent="0.25">
      <c r="A725" s="111">
        <f>'Facility ABX Data'!A727</f>
        <v>0</v>
      </c>
      <c r="B725" s="119">
        <f>'Facility ABX Data'!B727</f>
        <v>0</v>
      </c>
      <c r="C725" s="119" t="e">
        <f>VLOOKUP('Facility ABX Data'!B727,'Facility ABX Data'!$B$2:$M$4947,2, FALSE)</f>
        <v>#N/A</v>
      </c>
      <c r="D725" s="119" t="e">
        <f>VLOOKUP('Facility ABX Data'!B727,'Facility ABX Data'!$B$2:$M$4947,5, FALSE)</f>
        <v>#N/A</v>
      </c>
      <c r="E725" s="119" t="e">
        <f>VLOOKUP('Facility ABX Data'!B727,'Facility ABX Data'!$B$2:$H$4947,7, FALSE)</f>
        <v>#N/A</v>
      </c>
      <c r="F725" s="118" t="e">
        <f>VLOOKUP('Facility ABX Data'!B727,'Facility ABX Data'!$B$2:$M$4947,8, FALSE)</f>
        <v>#N/A</v>
      </c>
      <c r="G725" s="119" t="e">
        <f>VLOOKUP('Facility ABX Data'!B727,'Facility ABX Data'!$B$2:$M$4947,11, FALSE)</f>
        <v>#N/A</v>
      </c>
      <c r="H725" s="119" t="e">
        <f>VLOOKUP('Facility ABX Data'!B727,'Facility ABX Data'!$B$2:$M$4947,12, FALSE)</f>
        <v>#N/A</v>
      </c>
      <c r="I725" s="128" t="e">
        <f>VLOOKUP('Facility ABX Data'!B727,'Facility ABX Data'!$B$4:$M$4976,  10,FALSE)</f>
        <v>#N/A</v>
      </c>
    </row>
    <row r="726" spans="1:9" x14ac:dyDescent="0.25">
      <c r="A726" s="111">
        <f>'Facility ABX Data'!A728</f>
        <v>0</v>
      </c>
      <c r="B726" s="119">
        <f>'Facility ABX Data'!B728</f>
        <v>0</v>
      </c>
      <c r="C726" s="119" t="e">
        <f>VLOOKUP('Facility ABX Data'!B728,'Facility ABX Data'!$B$2:$M$4947,2, FALSE)</f>
        <v>#N/A</v>
      </c>
      <c r="D726" s="119" t="e">
        <f>VLOOKUP('Facility ABX Data'!B728,'Facility ABX Data'!$B$2:$M$4947,5, FALSE)</f>
        <v>#N/A</v>
      </c>
      <c r="E726" s="119" t="e">
        <f>VLOOKUP('Facility ABX Data'!B728,'Facility ABX Data'!$B$2:$H$4947,7, FALSE)</f>
        <v>#N/A</v>
      </c>
      <c r="F726" s="118" t="e">
        <f>VLOOKUP('Facility ABX Data'!B728,'Facility ABX Data'!$B$2:$M$4947,8, FALSE)</f>
        <v>#N/A</v>
      </c>
      <c r="G726" s="119" t="e">
        <f>VLOOKUP('Facility ABX Data'!B728,'Facility ABX Data'!$B$2:$M$4947,11, FALSE)</f>
        <v>#N/A</v>
      </c>
      <c r="H726" s="119" t="e">
        <f>VLOOKUP('Facility ABX Data'!B728,'Facility ABX Data'!$B$2:$M$4947,12, FALSE)</f>
        <v>#N/A</v>
      </c>
      <c r="I726" s="128" t="e">
        <f>VLOOKUP('Facility ABX Data'!B728,'Facility ABX Data'!$B$4:$M$4976,  10,FALSE)</f>
        <v>#N/A</v>
      </c>
    </row>
    <row r="727" spans="1:9" x14ac:dyDescent="0.25">
      <c r="A727" s="111">
        <f>'Facility ABX Data'!A729</f>
        <v>0</v>
      </c>
      <c r="B727" s="119">
        <f>'Facility ABX Data'!B729</f>
        <v>0</v>
      </c>
      <c r="C727" s="119" t="e">
        <f>VLOOKUP('Facility ABX Data'!B729,'Facility ABX Data'!$B$2:$M$4947,2, FALSE)</f>
        <v>#N/A</v>
      </c>
      <c r="D727" s="119" t="e">
        <f>VLOOKUP('Facility ABX Data'!B729,'Facility ABX Data'!$B$2:$M$4947,5, FALSE)</f>
        <v>#N/A</v>
      </c>
      <c r="E727" s="119" t="e">
        <f>VLOOKUP('Facility ABX Data'!B729,'Facility ABX Data'!$B$2:$H$4947,7, FALSE)</f>
        <v>#N/A</v>
      </c>
      <c r="F727" s="118" t="e">
        <f>VLOOKUP('Facility ABX Data'!B729,'Facility ABX Data'!$B$2:$M$4947,8, FALSE)</f>
        <v>#N/A</v>
      </c>
      <c r="G727" s="119" t="e">
        <f>VLOOKUP('Facility ABX Data'!B729,'Facility ABX Data'!$B$2:$M$4947,11, FALSE)</f>
        <v>#N/A</v>
      </c>
      <c r="H727" s="119" t="e">
        <f>VLOOKUP('Facility ABX Data'!B729,'Facility ABX Data'!$B$2:$M$4947,12, FALSE)</f>
        <v>#N/A</v>
      </c>
      <c r="I727" s="128" t="e">
        <f>VLOOKUP('Facility ABX Data'!B729,'Facility ABX Data'!$B$4:$M$4976,  10,FALSE)</f>
        <v>#N/A</v>
      </c>
    </row>
    <row r="728" spans="1:9" x14ac:dyDescent="0.25">
      <c r="A728" s="111">
        <f>'Facility ABX Data'!A730</f>
        <v>0</v>
      </c>
      <c r="B728" s="119">
        <f>'Facility ABX Data'!B730</f>
        <v>0</v>
      </c>
      <c r="C728" s="119" t="e">
        <f>VLOOKUP('Facility ABX Data'!B730,'Facility ABX Data'!$B$2:$M$4947,2, FALSE)</f>
        <v>#N/A</v>
      </c>
      <c r="D728" s="119" t="e">
        <f>VLOOKUP('Facility ABX Data'!B730,'Facility ABX Data'!$B$2:$M$4947,5, FALSE)</f>
        <v>#N/A</v>
      </c>
      <c r="E728" s="119" t="e">
        <f>VLOOKUP('Facility ABX Data'!B730,'Facility ABX Data'!$B$2:$H$4947,7, FALSE)</f>
        <v>#N/A</v>
      </c>
      <c r="F728" s="118" t="e">
        <f>VLOOKUP('Facility ABX Data'!B730,'Facility ABX Data'!$B$2:$M$4947,8, FALSE)</f>
        <v>#N/A</v>
      </c>
      <c r="G728" s="119" t="e">
        <f>VLOOKUP('Facility ABX Data'!B730,'Facility ABX Data'!$B$2:$M$4947,11, FALSE)</f>
        <v>#N/A</v>
      </c>
      <c r="H728" s="119" t="e">
        <f>VLOOKUP('Facility ABX Data'!B730,'Facility ABX Data'!$B$2:$M$4947,12, FALSE)</f>
        <v>#N/A</v>
      </c>
      <c r="I728" s="128" t="e">
        <f>VLOOKUP('Facility ABX Data'!B730,'Facility ABX Data'!$B$4:$M$4976,  10,FALSE)</f>
        <v>#N/A</v>
      </c>
    </row>
    <row r="729" spans="1:9" x14ac:dyDescent="0.25">
      <c r="A729" s="111">
        <f>'Facility ABX Data'!A731</f>
        <v>0</v>
      </c>
      <c r="B729" s="119">
        <f>'Facility ABX Data'!B731</f>
        <v>0</v>
      </c>
      <c r="C729" s="119" t="e">
        <f>VLOOKUP('Facility ABX Data'!B731,'Facility ABX Data'!$B$2:$M$4947,2, FALSE)</f>
        <v>#N/A</v>
      </c>
      <c r="D729" s="119" t="e">
        <f>VLOOKUP('Facility ABX Data'!B731,'Facility ABX Data'!$B$2:$M$4947,5, FALSE)</f>
        <v>#N/A</v>
      </c>
      <c r="E729" s="119" t="e">
        <f>VLOOKUP('Facility ABX Data'!B731,'Facility ABX Data'!$B$2:$H$4947,7, FALSE)</f>
        <v>#N/A</v>
      </c>
      <c r="F729" s="118" t="e">
        <f>VLOOKUP('Facility ABX Data'!B731,'Facility ABX Data'!$B$2:$M$4947,8, FALSE)</f>
        <v>#N/A</v>
      </c>
      <c r="G729" s="119" t="e">
        <f>VLOOKUP('Facility ABX Data'!B731,'Facility ABX Data'!$B$2:$M$4947,11, FALSE)</f>
        <v>#N/A</v>
      </c>
      <c r="H729" s="119" t="e">
        <f>VLOOKUP('Facility ABX Data'!B731,'Facility ABX Data'!$B$2:$M$4947,12, FALSE)</f>
        <v>#N/A</v>
      </c>
      <c r="I729" s="128" t="e">
        <f>VLOOKUP('Facility ABX Data'!B731,'Facility ABX Data'!$B$4:$M$4976,  10,FALSE)</f>
        <v>#N/A</v>
      </c>
    </row>
    <row r="730" spans="1:9" x14ac:dyDescent="0.25">
      <c r="A730" s="111">
        <f>'Facility ABX Data'!A732</f>
        <v>0</v>
      </c>
      <c r="B730" s="119">
        <f>'Facility ABX Data'!B732</f>
        <v>0</v>
      </c>
      <c r="C730" s="119" t="e">
        <f>VLOOKUP('Facility ABX Data'!B732,'Facility ABX Data'!$B$2:$M$4947,2, FALSE)</f>
        <v>#N/A</v>
      </c>
      <c r="D730" s="119" t="e">
        <f>VLOOKUP('Facility ABX Data'!B732,'Facility ABX Data'!$B$2:$M$4947,5, FALSE)</f>
        <v>#N/A</v>
      </c>
      <c r="E730" s="119" t="e">
        <f>VLOOKUP('Facility ABX Data'!B732,'Facility ABX Data'!$B$2:$H$4947,7, FALSE)</f>
        <v>#N/A</v>
      </c>
      <c r="F730" s="118" t="e">
        <f>VLOOKUP('Facility ABX Data'!B732,'Facility ABX Data'!$B$2:$M$4947,8, FALSE)</f>
        <v>#N/A</v>
      </c>
      <c r="G730" s="119" t="e">
        <f>VLOOKUP('Facility ABX Data'!B732,'Facility ABX Data'!$B$2:$M$4947,11, FALSE)</f>
        <v>#N/A</v>
      </c>
      <c r="H730" s="119" t="e">
        <f>VLOOKUP('Facility ABX Data'!B732,'Facility ABX Data'!$B$2:$M$4947,12, FALSE)</f>
        <v>#N/A</v>
      </c>
      <c r="I730" s="128" t="e">
        <f>VLOOKUP('Facility ABX Data'!B732,'Facility ABX Data'!$B$4:$M$4976,  10,FALSE)</f>
        <v>#N/A</v>
      </c>
    </row>
    <row r="731" spans="1:9" x14ac:dyDescent="0.25">
      <c r="A731" s="111">
        <f>'Facility ABX Data'!A733</f>
        <v>0</v>
      </c>
      <c r="B731" s="119">
        <f>'Facility ABX Data'!B733</f>
        <v>0</v>
      </c>
      <c r="C731" s="119" t="e">
        <f>VLOOKUP('Facility ABX Data'!B733,'Facility ABX Data'!$B$2:$M$4947,2, FALSE)</f>
        <v>#N/A</v>
      </c>
      <c r="D731" s="119" t="e">
        <f>VLOOKUP('Facility ABX Data'!B733,'Facility ABX Data'!$B$2:$M$4947,5, FALSE)</f>
        <v>#N/A</v>
      </c>
      <c r="E731" s="119" t="e">
        <f>VLOOKUP('Facility ABX Data'!B733,'Facility ABX Data'!$B$2:$H$4947,7, FALSE)</f>
        <v>#N/A</v>
      </c>
      <c r="F731" s="118" t="e">
        <f>VLOOKUP('Facility ABX Data'!B733,'Facility ABX Data'!$B$2:$M$4947,8, FALSE)</f>
        <v>#N/A</v>
      </c>
      <c r="G731" s="119" t="e">
        <f>VLOOKUP('Facility ABX Data'!B733,'Facility ABX Data'!$B$2:$M$4947,11, FALSE)</f>
        <v>#N/A</v>
      </c>
      <c r="H731" s="119" t="e">
        <f>VLOOKUP('Facility ABX Data'!B733,'Facility ABX Data'!$B$2:$M$4947,12, FALSE)</f>
        <v>#N/A</v>
      </c>
      <c r="I731" s="128" t="e">
        <f>VLOOKUP('Facility ABX Data'!B733,'Facility ABX Data'!$B$4:$M$4976,  10,FALSE)</f>
        <v>#N/A</v>
      </c>
    </row>
    <row r="732" spans="1:9" x14ac:dyDescent="0.25">
      <c r="A732" s="111">
        <f>'Facility ABX Data'!A734</f>
        <v>0</v>
      </c>
      <c r="B732" s="119">
        <f>'Facility ABX Data'!B734</f>
        <v>0</v>
      </c>
      <c r="C732" s="119" t="e">
        <f>VLOOKUP('Facility ABX Data'!B734,'Facility ABX Data'!$B$2:$M$4947,2, FALSE)</f>
        <v>#N/A</v>
      </c>
      <c r="D732" s="119" t="e">
        <f>VLOOKUP('Facility ABX Data'!B734,'Facility ABX Data'!$B$2:$M$4947,5, FALSE)</f>
        <v>#N/A</v>
      </c>
      <c r="E732" s="119" t="e">
        <f>VLOOKUP('Facility ABX Data'!B734,'Facility ABX Data'!$B$2:$H$4947,7, FALSE)</f>
        <v>#N/A</v>
      </c>
      <c r="F732" s="118" t="e">
        <f>VLOOKUP('Facility ABX Data'!B734,'Facility ABX Data'!$B$2:$M$4947,8, FALSE)</f>
        <v>#N/A</v>
      </c>
      <c r="G732" s="119" t="e">
        <f>VLOOKUP('Facility ABX Data'!B734,'Facility ABX Data'!$B$2:$M$4947,11, FALSE)</f>
        <v>#N/A</v>
      </c>
      <c r="H732" s="119" t="e">
        <f>VLOOKUP('Facility ABX Data'!B734,'Facility ABX Data'!$B$2:$M$4947,12, FALSE)</f>
        <v>#N/A</v>
      </c>
      <c r="I732" s="128" t="e">
        <f>VLOOKUP('Facility ABX Data'!B734,'Facility ABX Data'!$B$4:$M$4976,  10,FALSE)</f>
        <v>#N/A</v>
      </c>
    </row>
    <row r="733" spans="1:9" x14ac:dyDescent="0.25">
      <c r="A733" s="111">
        <f>'Facility ABX Data'!A735</f>
        <v>0</v>
      </c>
      <c r="B733" s="119">
        <f>'Facility ABX Data'!B735</f>
        <v>0</v>
      </c>
      <c r="C733" s="119" t="e">
        <f>VLOOKUP('Facility ABX Data'!B735,'Facility ABX Data'!$B$2:$M$4947,2, FALSE)</f>
        <v>#N/A</v>
      </c>
      <c r="D733" s="119" t="e">
        <f>VLOOKUP('Facility ABX Data'!B735,'Facility ABX Data'!$B$2:$M$4947,5, FALSE)</f>
        <v>#N/A</v>
      </c>
      <c r="E733" s="119" t="e">
        <f>VLOOKUP('Facility ABX Data'!B735,'Facility ABX Data'!$B$2:$H$4947,7, FALSE)</f>
        <v>#N/A</v>
      </c>
      <c r="F733" s="118" t="e">
        <f>VLOOKUP('Facility ABX Data'!B735,'Facility ABX Data'!$B$2:$M$4947,8, FALSE)</f>
        <v>#N/A</v>
      </c>
      <c r="G733" s="119" t="e">
        <f>VLOOKUP('Facility ABX Data'!B735,'Facility ABX Data'!$B$2:$M$4947,11, FALSE)</f>
        <v>#N/A</v>
      </c>
      <c r="H733" s="119" t="e">
        <f>VLOOKUP('Facility ABX Data'!B735,'Facility ABX Data'!$B$2:$M$4947,12, FALSE)</f>
        <v>#N/A</v>
      </c>
      <c r="I733" s="128" t="e">
        <f>VLOOKUP('Facility ABX Data'!B735,'Facility ABX Data'!$B$4:$M$4976,  10,FALSE)</f>
        <v>#N/A</v>
      </c>
    </row>
    <row r="734" spans="1:9" x14ac:dyDescent="0.25">
      <c r="A734" s="111">
        <f>'Facility ABX Data'!A736</f>
        <v>0</v>
      </c>
      <c r="B734" s="119">
        <f>'Facility ABX Data'!B736</f>
        <v>0</v>
      </c>
      <c r="C734" s="119" t="e">
        <f>VLOOKUP('Facility ABX Data'!B736,'Facility ABX Data'!$B$2:$M$4947,2, FALSE)</f>
        <v>#N/A</v>
      </c>
      <c r="D734" s="119" t="e">
        <f>VLOOKUP('Facility ABX Data'!B736,'Facility ABX Data'!$B$2:$M$4947,5, FALSE)</f>
        <v>#N/A</v>
      </c>
      <c r="E734" s="119" t="e">
        <f>VLOOKUP('Facility ABX Data'!B736,'Facility ABX Data'!$B$2:$H$4947,7, FALSE)</f>
        <v>#N/A</v>
      </c>
      <c r="F734" s="118" t="e">
        <f>VLOOKUP('Facility ABX Data'!B736,'Facility ABX Data'!$B$2:$M$4947,8, FALSE)</f>
        <v>#N/A</v>
      </c>
      <c r="G734" s="119" t="e">
        <f>VLOOKUP('Facility ABX Data'!B736,'Facility ABX Data'!$B$2:$M$4947,11, FALSE)</f>
        <v>#N/A</v>
      </c>
      <c r="H734" s="119" t="e">
        <f>VLOOKUP('Facility ABX Data'!B736,'Facility ABX Data'!$B$2:$M$4947,12, FALSE)</f>
        <v>#N/A</v>
      </c>
      <c r="I734" s="128" t="e">
        <f>VLOOKUP('Facility ABX Data'!B736,'Facility ABX Data'!$B$4:$M$4976,  10,FALSE)</f>
        <v>#N/A</v>
      </c>
    </row>
    <row r="735" spans="1:9" x14ac:dyDescent="0.25">
      <c r="A735" s="111">
        <f>'Facility ABX Data'!A737</f>
        <v>0</v>
      </c>
      <c r="B735" s="119">
        <f>'Facility ABX Data'!B737</f>
        <v>0</v>
      </c>
      <c r="C735" s="119" t="e">
        <f>VLOOKUP('Facility ABX Data'!B737,'Facility ABX Data'!$B$2:$M$4947,2, FALSE)</f>
        <v>#N/A</v>
      </c>
      <c r="D735" s="119" t="e">
        <f>VLOOKUP('Facility ABX Data'!B737,'Facility ABX Data'!$B$2:$M$4947,5, FALSE)</f>
        <v>#N/A</v>
      </c>
      <c r="E735" s="119" t="e">
        <f>VLOOKUP('Facility ABX Data'!B737,'Facility ABX Data'!$B$2:$H$4947,7, FALSE)</f>
        <v>#N/A</v>
      </c>
      <c r="F735" s="118" t="e">
        <f>VLOOKUP('Facility ABX Data'!B737,'Facility ABX Data'!$B$2:$M$4947,8, FALSE)</f>
        <v>#N/A</v>
      </c>
      <c r="G735" s="119" t="e">
        <f>VLOOKUP('Facility ABX Data'!B737,'Facility ABX Data'!$B$2:$M$4947,11, FALSE)</f>
        <v>#N/A</v>
      </c>
      <c r="H735" s="119" t="e">
        <f>VLOOKUP('Facility ABX Data'!B737,'Facility ABX Data'!$B$2:$M$4947,12, FALSE)</f>
        <v>#N/A</v>
      </c>
      <c r="I735" s="128" t="e">
        <f>VLOOKUP('Facility ABX Data'!B737,'Facility ABX Data'!$B$4:$M$4976,  10,FALSE)</f>
        <v>#N/A</v>
      </c>
    </row>
    <row r="736" spans="1:9" x14ac:dyDescent="0.25">
      <c r="A736" s="111">
        <f>'Facility ABX Data'!A738</f>
        <v>0</v>
      </c>
      <c r="B736" s="119">
        <f>'Facility ABX Data'!B738</f>
        <v>0</v>
      </c>
      <c r="C736" s="119" t="e">
        <f>VLOOKUP('Facility ABX Data'!B738,'Facility ABX Data'!$B$2:$M$4947,2, FALSE)</f>
        <v>#N/A</v>
      </c>
      <c r="D736" s="119" t="e">
        <f>VLOOKUP('Facility ABX Data'!B738,'Facility ABX Data'!$B$2:$M$4947,5, FALSE)</f>
        <v>#N/A</v>
      </c>
      <c r="E736" s="119" t="e">
        <f>VLOOKUP('Facility ABX Data'!B738,'Facility ABX Data'!$B$2:$H$4947,7, FALSE)</f>
        <v>#N/A</v>
      </c>
      <c r="F736" s="118" t="e">
        <f>VLOOKUP('Facility ABX Data'!B738,'Facility ABX Data'!$B$2:$M$4947,8, FALSE)</f>
        <v>#N/A</v>
      </c>
      <c r="G736" s="119" t="e">
        <f>VLOOKUP('Facility ABX Data'!B738,'Facility ABX Data'!$B$2:$M$4947,11, FALSE)</f>
        <v>#N/A</v>
      </c>
      <c r="H736" s="119" t="e">
        <f>VLOOKUP('Facility ABX Data'!B738,'Facility ABX Data'!$B$2:$M$4947,12, FALSE)</f>
        <v>#N/A</v>
      </c>
      <c r="I736" s="128" t="e">
        <f>VLOOKUP('Facility ABX Data'!B738,'Facility ABX Data'!$B$4:$M$4976,  10,FALSE)</f>
        <v>#N/A</v>
      </c>
    </row>
    <row r="737" spans="1:9" x14ac:dyDescent="0.25">
      <c r="A737" s="111">
        <f>'Facility ABX Data'!A739</f>
        <v>0</v>
      </c>
      <c r="B737" s="119">
        <f>'Facility ABX Data'!B739</f>
        <v>0</v>
      </c>
      <c r="C737" s="119" t="e">
        <f>VLOOKUP('Facility ABX Data'!B739,'Facility ABX Data'!$B$2:$M$4947,2, FALSE)</f>
        <v>#N/A</v>
      </c>
      <c r="D737" s="119" t="e">
        <f>VLOOKUP('Facility ABX Data'!B739,'Facility ABX Data'!$B$2:$M$4947,5, FALSE)</f>
        <v>#N/A</v>
      </c>
      <c r="E737" s="119" t="e">
        <f>VLOOKUP('Facility ABX Data'!B739,'Facility ABX Data'!$B$2:$H$4947,7, FALSE)</f>
        <v>#N/A</v>
      </c>
      <c r="F737" s="118" t="e">
        <f>VLOOKUP('Facility ABX Data'!B739,'Facility ABX Data'!$B$2:$M$4947,8, FALSE)</f>
        <v>#N/A</v>
      </c>
      <c r="G737" s="119" t="e">
        <f>VLOOKUP('Facility ABX Data'!B739,'Facility ABX Data'!$B$2:$M$4947,11, FALSE)</f>
        <v>#N/A</v>
      </c>
      <c r="H737" s="119" t="e">
        <f>VLOOKUP('Facility ABX Data'!B739,'Facility ABX Data'!$B$2:$M$4947,12, FALSE)</f>
        <v>#N/A</v>
      </c>
      <c r="I737" s="128" t="e">
        <f>VLOOKUP('Facility ABX Data'!B739,'Facility ABX Data'!$B$4:$M$4976,  10,FALSE)</f>
        <v>#N/A</v>
      </c>
    </row>
    <row r="738" spans="1:9" x14ac:dyDescent="0.25">
      <c r="A738" s="111">
        <f>'Facility ABX Data'!A740</f>
        <v>0</v>
      </c>
      <c r="B738" s="119">
        <f>'Facility ABX Data'!B740</f>
        <v>0</v>
      </c>
      <c r="C738" s="119" t="e">
        <f>VLOOKUP('Facility ABX Data'!B740,'Facility ABX Data'!$B$2:$M$4947,2, FALSE)</f>
        <v>#N/A</v>
      </c>
      <c r="D738" s="119" t="e">
        <f>VLOOKUP('Facility ABX Data'!B740,'Facility ABX Data'!$B$2:$M$4947,5, FALSE)</f>
        <v>#N/A</v>
      </c>
      <c r="E738" s="119" t="e">
        <f>VLOOKUP('Facility ABX Data'!B740,'Facility ABX Data'!$B$2:$H$4947,7, FALSE)</f>
        <v>#N/A</v>
      </c>
      <c r="F738" s="118" t="e">
        <f>VLOOKUP('Facility ABX Data'!B740,'Facility ABX Data'!$B$2:$M$4947,8, FALSE)</f>
        <v>#N/A</v>
      </c>
      <c r="G738" s="119" t="e">
        <f>VLOOKUP('Facility ABX Data'!B740,'Facility ABX Data'!$B$2:$M$4947,11, FALSE)</f>
        <v>#N/A</v>
      </c>
      <c r="H738" s="119" t="e">
        <f>VLOOKUP('Facility ABX Data'!B740,'Facility ABX Data'!$B$2:$M$4947,12, FALSE)</f>
        <v>#N/A</v>
      </c>
      <c r="I738" s="128" t="e">
        <f>VLOOKUP('Facility ABX Data'!B740,'Facility ABX Data'!$B$4:$M$4976,  10,FALSE)</f>
        <v>#N/A</v>
      </c>
    </row>
    <row r="739" spans="1:9" x14ac:dyDescent="0.25">
      <c r="A739" s="111">
        <f>'Facility ABX Data'!A741</f>
        <v>0</v>
      </c>
      <c r="B739" s="119">
        <f>'Facility ABX Data'!B741</f>
        <v>0</v>
      </c>
      <c r="C739" s="119" t="e">
        <f>VLOOKUP('Facility ABX Data'!B741,'Facility ABX Data'!$B$2:$M$4947,2, FALSE)</f>
        <v>#N/A</v>
      </c>
      <c r="D739" s="119" t="e">
        <f>VLOOKUP('Facility ABX Data'!B741,'Facility ABX Data'!$B$2:$M$4947,5, FALSE)</f>
        <v>#N/A</v>
      </c>
      <c r="E739" s="119" t="e">
        <f>VLOOKUP('Facility ABX Data'!B741,'Facility ABX Data'!$B$2:$H$4947,7, FALSE)</f>
        <v>#N/A</v>
      </c>
      <c r="F739" s="118" t="e">
        <f>VLOOKUP('Facility ABX Data'!B741,'Facility ABX Data'!$B$2:$M$4947,8, FALSE)</f>
        <v>#N/A</v>
      </c>
      <c r="G739" s="119" t="e">
        <f>VLOOKUP('Facility ABX Data'!B741,'Facility ABX Data'!$B$2:$M$4947,11, FALSE)</f>
        <v>#N/A</v>
      </c>
      <c r="H739" s="119" t="e">
        <f>VLOOKUP('Facility ABX Data'!B741,'Facility ABX Data'!$B$2:$M$4947,12, FALSE)</f>
        <v>#N/A</v>
      </c>
      <c r="I739" s="128" t="e">
        <f>VLOOKUP('Facility ABX Data'!B741,'Facility ABX Data'!$B$4:$M$4976,  10,FALSE)</f>
        <v>#N/A</v>
      </c>
    </row>
    <row r="740" spans="1:9" x14ac:dyDescent="0.25">
      <c r="A740" s="111">
        <f>'Facility ABX Data'!A742</f>
        <v>0</v>
      </c>
      <c r="B740" s="119">
        <f>'Facility ABX Data'!B742</f>
        <v>0</v>
      </c>
      <c r="C740" s="119" t="e">
        <f>VLOOKUP('Facility ABX Data'!B742,'Facility ABX Data'!$B$2:$M$4947,2, FALSE)</f>
        <v>#N/A</v>
      </c>
      <c r="D740" s="119" t="e">
        <f>VLOOKUP('Facility ABX Data'!B742,'Facility ABX Data'!$B$2:$M$4947,5, FALSE)</f>
        <v>#N/A</v>
      </c>
      <c r="E740" s="119" t="e">
        <f>VLOOKUP('Facility ABX Data'!B742,'Facility ABX Data'!$B$2:$H$4947,7, FALSE)</f>
        <v>#N/A</v>
      </c>
      <c r="F740" s="118" t="e">
        <f>VLOOKUP('Facility ABX Data'!B742,'Facility ABX Data'!$B$2:$M$4947,8, FALSE)</f>
        <v>#N/A</v>
      </c>
      <c r="G740" s="119" t="e">
        <f>VLOOKUP('Facility ABX Data'!B742,'Facility ABX Data'!$B$2:$M$4947,11, FALSE)</f>
        <v>#N/A</v>
      </c>
      <c r="H740" s="119" t="e">
        <f>VLOOKUP('Facility ABX Data'!B742,'Facility ABX Data'!$B$2:$M$4947,12, FALSE)</f>
        <v>#N/A</v>
      </c>
      <c r="I740" s="128" t="e">
        <f>VLOOKUP('Facility ABX Data'!B742,'Facility ABX Data'!$B$4:$M$4976,  10,FALSE)</f>
        <v>#N/A</v>
      </c>
    </row>
    <row r="741" spans="1:9" x14ac:dyDescent="0.25">
      <c r="A741" s="111">
        <f>'Facility ABX Data'!A743</f>
        <v>0</v>
      </c>
      <c r="B741" s="119">
        <f>'Facility ABX Data'!B743</f>
        <v>0</v>
      </c>
      <c r="C741" s="119" t="e">
        <f>VLOOKUP('Facility ABX Data'!B743,'Facility ABX Data'!$B$2:$M$4947,2, FALSE)</f>
        <v>#N/A</v>
      </c>
      <c r="D741" s="119" t="e">
        <f>VLOOKUP('Facility ABX Data'!B743,'Facility ABX Data'!$B$2:$M$4947,5, FALSE)</f>
        <v>#N/A</v>
      </c>
      <c r="E741" s="119" t="e">
        <f>VLOOKUP('Facility ABX Data'!B743,'Facility ABX Data'!$B$2:$H$4947,7, FALSE)</f>
        <v>#N/A</v>
      </c>
      <c r="F741" s="118" t="e">
        <f>VLOOKUP('Facility ABX Data'!B743,'Facility ABX Data'!$B$2:$M$4947,8, FALSE)</f>
        <v>#N/A</v>
      </c>
      <c r="G741" s="119" t="e">
        <f>VLOOKUP('Facility ABX Data'!B743,'Facility ABX Data'!$B$2:$M$4947,11, FALSE)</f>
        <v>#N/A</v>
      </c>
      <c r="H741" s="119" t="e">
        <f>VLOOKUP('Facility ABX Data'!B743,'Facility ABX Data'!$B$2:$M$4947,12, FALSE)</f>
        <v>#N/A</v>
      </c>
      <c r="I741" s="128" t="e">
        <f>VLOOKUP('Facility ABX Data'!B743,'Facility ABX Data'!$B$4:$M$4976,  10,FALSE)</f>
        <v>#N/A</v>
      </c>
    </row>
    <row r="742" spans="1:9" x14ac:dyDescent="0.25">
      <c r="A742" s="111">
        <f>'Facility ABX Data'!A744</f>
        <v>0</v>
      </c>
      <c r="B742" s="119">
        <f>'Facility ABX Data'!B744</f>
        <v>0</v>
      </c>
      <c r="C742" s="119" t="e">
        <f>VLOOKUP('Facility ABX Data'!B744,'Facility ABX Data'!$B$2:$M$4947,2, FALSE)</f>
        <v>#N/A</v>
      </c>
      <c r="D742" s="119" t="e">
        <f>VLOOKUP('Facility ABX Data'!B744,'Facility ABX Data'!$B$2:$M$4947,5, FALSE)</f>
        <v>#N/A</v>
      </c>
      <c r="E742" s="119" t="e">
        <f>VLOOKUP('Facility ABX Data'!B744,'Facility ABX Data'!$B$2:$H$4947,7, FALSE)</f>
        <v>#N/A</v>
      </c>
      <c r="F742" s="118" t="e">
        <f>VLOOKUP('Facility ABX Data'!B744,'Facility ABX Data'!$B$2:$M$4947,8, FALSE)</f>
        <v>#N/A</v>
      </c>
      <c r="G742" s="119" t="e">
        <f>VLOOKUP('Facility ABX Data'!B744,'Facility ABX Data'!$B$2:$M$4947,11, FALSE)</f>
        <v>#N/A</v>
      </c>
      <c r="H742" s="119" t="e">
        <f>VLOOKUP('Facility ABX Data'!B744,'Facility ABX Data'!$B$2:$M$4947,12, FALSE)</f>
        <v>#N/A</v>
      </c>
      <c r="I742" s="128" t="e">
        <f>VLOOKUP('Facility ABX Data'!B744,'Facility ABX Data'!$B$4:$M$4976,  10,FALSE)</f>
        <v>#N/A</v>
      </c>
    </row>
    <row r="743" spans="1:9" x14ac:dyDescent="0.25">
      <c r="A743" s="111">
        <f>'Facility ABX Data'!A745</f>
        <v>0</v>
      </c>
      <c r="B743" s="119">
        <f>'Facility ABX Data'!B745</f>
        <v>0</v>
      </c>
      <c r="C743" s="119" t="e">
        <f>VLOOKUP('Facility ABX Data'!B745,'Facility ABX Data'!$B$2:$M$4947,2, FALSE)</f>
        <v>#N/A</v>
      </c>
      <c r="D743" s="119" t="e">
        <f>VLOOKUP('Facility ABX Data'!B745,'Facility ABX Data'!$B$2:$M$4947,5, FALSE)</f>
        <v>#N/A</v>
      </c>
      <c r="E743" s="119" t="e">
        <f>VLOOKUP('Facility ABX Data'!B745,'Facility ABX Data'!$B$2:$H$4947,7, FALSE)</f>
        <v>#N/A</v>
      </c>
      <c r="F743" s="118" t="e">
        <f>VLOOKUP('Facility ABX Data'!B745,'Facility ABX Data'!$B$2:$M$4947,8, FALSE)</f>
        <v>#N/A</v>
      </c>
      <c r="G743" s="119" t="e">
        <f>VLOOKUP('Facility ABX Data'!B745,'Facility ABX Data'!$B$2:$M$4947,11, FALSE)</f>
        <v>#N/A</v>
      </c>
      <c r="H743" s="119" t="e">
        <f>VLOOKUP('Facility ABX Data'!B745,'Facility ABX Data'!$B$2:$M$4947,12, FALSE)</f>
        <v>#N/A</v>
      </c>
      <c r="I743" s="128" t="e">
        <f>VLOOKUP('Facility ABX Data'!B745,'Facility ABX Data'!$B$4:$M$4976,  10,FALSE)</f>
        <v>#N/A</v>
      </c>
    </row>
    <row r="744" spans="1:9" x14ac:dyDescent="0.25">
      <c r="A744" s="111">
        <f>'Facility ABX Data'!A746</f>
        <v>0</v>
      </c>
      <c r="B744" s="119">
        <f>'Facility ABX Data'!B746</f>
        <v>0</v>
      </c>
      <c r="C744" s="119" t="e">
        <f>VLOOKUP('Facility ABX Data'!B746,'Facility ABX Data'!$B$2:$M$4947,2, FALSE)</f>
        <v>#N/A</v>
      </c>
      <c r="D744" s="119" t="e">
        <f>VLOOKUP('Facility ABX Data'!B746,'Facility ABX Data'!$B$2:$M$4947,5, FALSE)</f>
        <v>#N/A</v>
      </c>
      <c r="E744" s="119" t="e">
        <f>VLOOKUP('Facility ABX Data'!B746,'Facility ABX Data'!$B$2:$H$4947,7, FALSE)</f>
        <v>#N/A</v>
      </c>
      <c r="F744" s="118" t="e">
        <f>VLOOKUP('Facility ABX Data'!B746,'Facility ABX Data'!$B$2:$M$4947,8, FALSE)</f>
        <v>#N/A</v>
      </c>
      <c r="G744" s="119" t="e">
        <f>VLOOKUP('Facility ABX Data'!B746,'Facility ABX Data'!$B$2:$M$4947,11, FALSE)</f>
        <v>#N/A</v>
      </c>
      <c r="H744" s="119" t="e">
        <f>VLOOKUP('Facility ABX Data'!B746,'Facility ABX Data'!$B$2:$M$4947,12, FALSE)</f>
        <v>#N/A</v>
      </c>
      <c r="I744" s="128" t="e">
        <f>VLOOKUP('Facility ABX Data'!B746,'Facility ABX Data'!$B$4:$M$4976,  10,FALSE)</f>
        <v>#N/A</v>
      </c>
    </row>
    <row r="745" spans="1:9" x14ac:dyDescent="0.25">
      <c r="A745" s="111">
        <f>'Facility ABX Data'!A747</f>
        <v>0</v>
      </c>
      <c r="B745" s="119">
        <f>'Facility ABX Data'!B747</f>
        <v>0</v>
      </c>
      <c r="C745" s="119" t="e">
        <f>VLOOKUP('Facility ABX Data'!B747,'Facility ABX Data'!$B$2:$M$4947,2, FALSE)</f>
        <v>#N/A</v>
      </c>
      <c r="D745" s="119" t="e">
        <f>VLOOKUP('Facility ABX Data'!B747,'Facility ABX Data'!$B$2:$M$4947,5, FALSE)</f>
        <v>#N/A</v>
      </c>
      <c r="E745" s="119" t="e">
        <f>VLOOKUP('Facility ABX Data'!B747,'Facility ABX Data'!$B$2:$H$4947,7, FALSE)</f>
        <v>#N/A</v>
      </c>
      <c r="F745" s="118" t="e">
        <f>VLOOKUP('Facility ABX Data'!B747,'Facility ABX Data'!$B$2:$M$4947,8, FALSE)</f>
        <v>#N/A</v>
      </c>
      <c r="G745" s="119" t="e">
        <f>VLOOKUP('Facility ABX Data'!B747,'Facility ABX Data'!$B$2:$M$4947,11, FALSE)</f>
        <v>#N/A</v>
      </c>
      <c r="H745" s="119" t="e">
        <f>VLOOKUP('Facility ABX Data'!B747,'Facility ABX Data'!$B$2:$M$4947,12, FALSE)</f>
        <v>#N/A</v>
      </c>
      <c r="I745" s="128" t="e">
        <f>VLOOKUP('Facility ABX Data'!B747,'Facility ABX Data'!$B$4:$M$4976,  10,FALSE)</f>
        <v>#N/A</v>
      </c>
    </row>
    <row r="746" spans="1:9" x14ac:dyDescent="0.25">
      <c r="A746" s="111">
        <f>'Facility ABX Data'!A748</f>
        <v>0</v>
      </c>
      <c r="B746" s="119">
        <f>'Facility ABX Data'!B748</f>
        <v>0</v>
      </c>
      <c r="C746" s="119" t="e">
        <f>VLOOKUP('Facility ABX Data'!B748,'Facility ABX Data'!$B$2:$M$4947,2, FALSE)</f>
        <v>#N/A</v>
      </c>
      <c r="D746" s="119" t="e">
        <f>VLOOKUP('Facility ABX Data'!B748,'Facility ABX Data'!$B$2:$M$4947,5, FALSE)</f>
        <v>#N/A</v>
      </c>
      <c r="E746" s="119" t="e">
        <f>VLOOKUP('Facility ABX Data'!B748,'Facility ABX Data'!$B$2:$H$4947,7, FALSE)</f>
        <v>#N/A</v>
      </c>
      <c r="F746" s="118" t="e">
        <f>VLOOKUP('Facility ABX Data'!B748,'Facility ABX Data'!$B$2:$M$4947,8, FALSE)</f>
        <v>#N/A</v>
      </c>
      <c r="G746" s="119" t="e">
        <f>VLOOKUP('Facility ABX Data'!B748,'Facility ABX Data'!$B$2:$M$4947,11, FALSE)</f>
        <v>#N/A</v>
      </c>
      <c r="H746" s="119" t="e">
        <f>VLOOKUP('Facility ABX Data'!B748,'Facility ABX Data'!$B$2:$M$4947,12, FALSE)</f>
        <v>#N/A</v>
      </c>
      <c r="I746" s="128" t="e">
        <f>VLOOKUP('Facility ABX Data'!B748,'Facility ABX Data'!$B$4:$M$4976,  10,FALSE)</f>
        <v>#N/A</v>
      </c>
    </row>
    <row r="747" spans="1:9" x14ac:dyDescent="0.25">
      <c r="A747" s="111">
        <f>'Facility ABX Data'!A749</f>
        <v>0</v>
      </c>
      <c r="B747" s="119">
        <f>'Facility ABX Data'!B749</f>
        <v>0</v>
      </c>
      <c r="C747" s="119" t="e">
        <f>VLOOKUP('Facility ABX Data'!B749,'Facility ABX Data'!$B$2:$M$4947,2, FALSE)</f>
        <v>#N/A</v>
      </c>
      <c r="D747" s="119" t="e">
        <f>VLOOKUP('Facility ABX Data'!B749,'Facility ABX Data'!$B$2:$M$4947,5, FALSE)</f>
        <v>#N/A</v>
      </c>
      <c r="E747" s="119" t="e">
        <f>VLOOKUP('Facility ABX Data'!B749,'Facility ABX Data'!$B$2:$H$4947,7, FALSE)</f>
        <v>#N/A</v>
      </c>
      <c r="F747" s="118" t="e">
        <f>VLOOKUP('Facility ABX Data'!B749,'Facility ABX Data'!$B$2:$M$4947,8, FALSE)</f>
        <v>#N/A</v>
      </c>
      <c r="G747" s="119" t="e">
        <f>VLOOKUP('Facility ABX Data'!B749,'Facility ABX Data'!$B$2:$M$4947,11, FALSE)</f>
        <v>#N/A</v>
      </c>
      <c r="H747" s="119" t="e">
        <f>VLOOKUP('Facility ABX Data'!B749,'Facility ABX Data'!$B$2:$M$4947,12, FALSE)</f>
        <v>#N/A</v>
      </c>
      <c r="I747" s="128" t="e">
        <f>VLOOKUP('Facility ABX Data'!B749,'Facility ABX Data'!$B$4:$M$4976,  10,FALSE)</f>
        <v>#N/A</v>
      </c>
    </row>
    <row r="748" spans="1:9" x14ac:dyDescent="0.25">
      <c r="A748" s="111">
        <f>'Facility ABX Data'!A750</f>
        <v>0</v>
      </c>
      <c r="B748" s="119">
        <f>'Facility ABX Data'!B750</f>
        <v>0</v>
      </c>
      <c r="C748" s="119" t="e">
        <f>VLOOKUP('Facility ABX Data'!B750,'Facility ABX Data'!$B$2:$M$4947,2, FALSE)</f>
        <v>#N/A</v>
      </c>
      <c r="D748" s="119" t="e">
        <f>VLOOKUP('Facility ABX Data'!B750,'Facility ABX Data'!$B$2:$M$4947,5, FALSE)</f>
        <v>#N/A</v>
      </c>
      <c r="E748" s="119" t="e">
        <f>VLOOKUP('Facility ABX Data'!B750,'Facility ABX Data'!$B$2:$H$4947,7, FALSE)</f>
        <v>#N/A</v>
      </c>
      <c r="F748" s="118" t="e">
        <f>VLOOKUP('Facility ABX Data'!B750,'Facility ABX Data'!$B$2:$M$4947,8, FALSE)</f>
        <v>#N/A</v>
      </c>
      <c r="G748" s="119" t="e">
        <f>VLOOKUP('Facility ABX Data'!B750,'Facility ABX Data'!$B$2:$M$4947,11, FALSE)</f>
        <v>#N/A</v>
      </c>
      <c r="H748" s="119" t="e">
        <f>VLOOKUP('Facility ABX Data'!B750,'Facility ABX Data'!$B$2:$M$4947,12, FALSE)</f>
        <v>#N/A</v>
      </c>
      <c r="I748" s="128" t="e">
        <f>VLOOKUP('Facility ABX Data'!B750,'Facility ABX Data'!$B$4:$M$4976,  10,FALSE)</f>
        <v>#N/A</v>
      </c>
    </row>
    <row r="749" spans="1:9" x14ac:dyDescent="0.25">
      <c r="A749" s="111">
        <f>'Facility ABX Data'!A751</f>
        <v>0</v>
      </c>
      <c r="B749" s="119">
        <f>'Facility ABX Data'!B751</f>
        <v>0</v>
      </c>
      <c r="C749" s="119" t="e">
        <f>VLOOKUP('Facility ABX Data'!B751,'Facility ABX Data'!$B$2:$M$4947,2, FALSE)</f>
        <v>#N/A</v>
      </c>
      <c r="D749" s="119" t="e">
        <f>VLOOKUP('Facility ABX Data'!B751,'Facility ABX Data'!$B$2:$M$4947,5, FALSE)</f>
        <v>#N/A</v>
      </c>
      <c r="E749" s="119" t="e">
        <f>VLOOKUP('Facility ABX Data'!B751,'Facility ABX Data'!$B$2:$H$4947,7, FALSE)</f>
        <v>#N/A</v>
      </c>
      <c r="F749" s="118" t="e">
        <f>VLOOKUP('Facility ABX Data'!B751,'Facility ABX Data'!$B$2:$M$4947,8, FALSE)</f>
        <v>#N/A</v>
      </c>
      <c r="G749" s="119" t="e">
        <f>VLOOKUP('Facility ABX Data'!B751,'Facility ABX Data'!$B$2:$M$4947,11, FALSE)</f>
        <v>#N/A</v>
      </c>
      <c r="H749" s="119" t="e">
        <f>VLOOKUP('Facility ABX Data'!B751,'Facility ABX Data'!$B$2:$M$4947,12, FALSE)</f>
        <v>#N/A</v>
      </c>
      <c r="I749" s="128" t="e">
        <f>VLOOKUP('Facility ABX Data'!B751,'Facility ABX Data'!$B$4:$M$4976,  10,FALSE)</f>
        <v>#N/A</v>
      </c>
    </row>
    <row r="750" spans="1:9" x14ac:dyDescent="0.25">
      <c r="A750" s="111">
        <f>'Facility ABX Data'!A752</f>
        <v>0</v>
      </c>
      <c r="B750" s="119">
        <f>'Facility ABX Data'!B752</f>
        <v>0</v>
      </c>
      <c r="C750" s="119" t="e">
        <f>VLOOKUP('Facility ABX Data'!B752,'Facility ABX Data'!$B$2:$M$4947,2, FALSE)</f>
        <v>#N/A</v>
      </c>
      <c r="D750" s="119" t="e">
        <f>VLOOKUP('Facility ABX Data'!B752,'Facility ABX Data'!$B$2:$M$4947,5, FALSE)</f>
        <v>#N/A</v>
      </c>
      <c r="E750" s="119" t="e">
        <f>VLOOKUP('Facility ABX Data'!B752,'Facility ABX Data'!$B$2:$H$4947,7, FALSE)</f>
        <v>#N/A</v>
      </c>
      <c r="F750" s="118" t="e">
        <f>VLOOKUP('Facility ABX Data'!B752,'Facility ABX Data'!$B$2:$M$4947,8, FALSE)</f>
        <v>#N/A</v>
      </c>
      <c r="G750" s="119" t="e">
        <f>VLOOKUP('Facility ABX Data'!B752,'Facility ABX Data'!$B$2:$M$4947,11, FALSE)</f>
        <v>#N/A</v>
      </c>
      <c r="H750" s="119" t="e">
        <f>VLOOKUP('Facility ABX Data'!B752,'Facility ABX Data'!$B$2:$M$4947,12, FALSE)</f>
        <v>#N/A</v>
      </c>
      <c r="I750" s="128" t="e">
        <f>VLOOKUP('Facility ABX Data'!B752,'Facility ABX Data'!$B$4:$M$4976,  10,FALSE)</f>
        <v>#N/A</v>
      </c>
    </row>
    <row r="751" spans="1:9" x14ac:dyDescent="0.25">
      <c r="A751" s="111">
        <f>'Facility ABX Data'!A753</f>
        <v>0</v>
      </c>
      <c r="B751" s="119">
        <f>'Facility ABX Data'!B753</f>
        <v>0</v>
      </c>
      <c r="C751" s="119" t="e">
        <f>VLOOKUP('Facility ABX Data'!B753,'Facility ABX Data'!$B$2:$M$4947,2, FALSE)</f>
        <v>#N/A</v>
      </c>
      <c r="D751" s="119" t="e">
        <f>VLOOKUP('Facility ABX Data'!B753,'Facility ABX Data'!$B$2:$M$4947,5, FALSE)</f>
        <v>#N/A</v>
      </c>
      <c r="E751" s="119" t="e">
        <f>VLOOKUP('Facility ABX Data'!B753,'Facility ABX Data'!$B$2:$H$4947,7, FALSE)</f>
        <v>#N/A</v>
      </c>
      <c r="F751" s="118" t="e">
        <f>VLOOKUP('Facility ABX Data'!B753,'Facility ABX Data'!$B$2:$M$4947,8, FALSE)</f>
        <v>#N/A</v>
      </c>
      <c r="G751" s="119" t="e">
        <f>VLOOKUP('Facility ABX Data'!B753,'Facility ABX Data'!$B$2:$M$4947,11, FALSE)</f>
        <v>#N/A</v>
      </c>
      <c r="H751" s="119" t="e">
        <f>VLOOKUP('Facility ABX Data'!B753,'Facility ABX Data'!$B$2:$M$4947,12, FALSE)</f>
        <v>#N/A</v>
      </c>
      <c r="I751" s="128" t="e">
        <f>VLOOKUP('Facility ABX Data'!B753,'Facility ABX Data'!$B$4:$M$4976,  10,FALSE)</f>
        <v>#N/A</v>
      </c>
    </row>
    <row r="752" spans="1:9" x14ac:dyDescent="0.25">
      <c r="A752" s="111">
        <f>'Facility ABX Data'!A754</f>
        <v>0</v>
      </c>
      <c r="B752" s="119">
        <f>'Facility ABX Data'!B754</f>
        <v>0</v>
      </c>
      <c r="C752" s="119" t="e">
        <f>VLOOKUP('Facility ABX Data'!B754,'Facility ABX Data'!$B$2:$M$4947,2, FALSE)</f>
        <v>#N/A</v>
      </c>
      <c r="D752" s="119" t="e">
        <f>VLOOKUP('Facility ABX Data'!B754,'Facility ABX Data'!$B$2:$M$4947,5, FALSE)</f>
        <v>#N/A</v>
      </c>
      <c r="E752" s="119" t="e">
        <f>VLOOKUP('Facility ABX Data'!B754,'Facility ABX Data'!$B$2:$H$4947,7, FALSE)</f>
        <v>#N/A</v>
      </c>
      <c r="F752" s="118" t="e">
        <f>VLOOKUP('Facility ABX Data'!B754,'Facility ABX Data'!$B$2:$M$4947,8, FALSE)</f>
        <v>#N/A</v>
      </c>
      <c r="G752" s="119" t="e">
        <f>VLOOKUP('Facility ABX Data'!B754,'Facility ABX Data'!$B$2:$M$4947,11, FALSE)</f>
        <v>#N/A</v>
      </c>
      <c r="H752" s="119" t="e">
        <f>VLOOKUP('Facility ABX Data'!B754,'Facility ABX Data'!$B$2:$M$4947,12, FALSE)</f>
        <v>#N/A</v>
      </c>
      <c r="I752" s="128" t="e">
        <f>VLOOKUP('Facility ABX Data'!B754,'Facility ABX Data'!$B$4:$M$4976,  10,FALSE)</f>
        <v>#N/A</v>
      </c>
    </row>
    <row r="753" spans="1:9" x14ac:dyDescent="0.25">
      <c r="A753" s="111">
        <f>'Facility ABX Data'!A755</f>
        <v>0</v>
      </c>
      <c r="B753" s="119">
        <f>'Facility ABX Data'!B755</f>
        <v>0</v>
      </c>
      <c r="C753" s="119" t="e">
        <f>VLOOKUP('Facility ABX Data'!B755,'Facility ABX Data'!$B$2:$M$4947,2, FALSE)</f>
        <v>#N/A</v>
      </c>
      <c r="D753" s="119" t="e">
        <f>VLOOKUP('Facility ABX Data'!B755,'Facility ABX Data'!$B$2:$M$4947,5, FALSE)</f>
        <v>#N/A</v>
      </c>
      <c r="E753" s="119" t="e">
        <f>VLOOKUP('Facility ABX Data'!B755,'Facility ABX Data'!$B$2:$H$4947,7, FALSE)</f>
        <v>#N/A</v>
      </c>
      <c r="F753" s="118" t="e">
        <f>VLOOKUP('Facility ABX Data'!B755,'Facility ABX Data'!$B$2:$M$4947,8, FALSE)</f>
        <v>#N/A</v>
      </c>
      <c r="G753" s="119" t="e">
        <f>VLOOKUP('Facility ABX Data'!B755,'Facility ABX Data'!$B$2:$M$4947,11, FALSE)</f>
        <v>#N/A</v>
      </c>
      <c r="H753" s="119" t="e">
        <f>VLOOKUP('Facility ABX Data'!B755,'Facility ABX Data'!$B$2:$M$4947,12, FALSE)</f>
        <v>#N/A</v>
      </c>
      <c r="I753" s="128" t="e">
        <f>VLOOKUP('Facility ABX Data'!B755,'Facility ABX Data'!$B$4:$M$4976,  10,FALSE)</f>
        <v>#N/A</v>
      </c>
    </row>
    <row r="754" spans="1:9" x14ac:dyDescent="0.25">
      <c r="A754" s="111">
        <f>'Facility ABX Data'!A756</f>
        <v>0</v>
      </c>
      <c r="B754" s="119">
        <f>'Facility ABX Data'!B756</f>
        <v>0</v>
      </c>
      <c r="C754" s="119" t="e">
        <f>VLOOKUP('Facility ABX Data'!B756,'Facility ABX Data'!$B$2:$M$4947,2, FALSE)</f>
        <v>#N/A</v>
      </c>
      <c r="D754" s="119" t="e">
        <f>VLOOKUP('Facility ABX Data'!B756,'Facility ABX Data'!$B$2:$M$4947,5, FALSE)</f>
        <v>#N/A</v>
      </c>
      <c r="E754" s="119" t="e">
        <f>VLOOKUP('Facility ABX Data'!B756,'Facility ABX Data'!$B$2:$H$4947,7, FALSE)</f>
        <v>#N/A</v>
      </c>
      <c r="F754" s="118" t="e">
        <f>VLOOKUP('Facility ABX Data'!B756,'Facility ABX Data'!$B$2:$M$4947,8, FALSE)</f>
        <v>#N/A</v>
      </c>
      <c r="G754" s="119" t="e">
        <f>VLOOKUP('Facility ABX Data'!B756,'Facility ABX Data'!$B$2:$M$4947,11, FALSE)</f>
        <v>#N/A</v>
      </c>
      <c r="H754" s="119" t="e">
        <f>VLOOKUP('Facility ABX Data'!B756,'Facility ABX Data'!$B$2:$M$4947,12, FALSE)</f>
        <v>#N/A</v>
      </c>
      <c r="I754" s="128" t="e">
        <f>VLOOKUP('Facility ABX Data'!B756,'Facility ABX Data'!$B$4:$M$4976,  10,FALSE)</f>
        <v>#N/A</v>
      </c>
    </row>
    <row r="755" spans="1:9" x14ac:dyDescent="0.25">
      <c r="A755" s="111">
        <f>'Facility ABX Data'!A757</f>
        <v>0</v>
      </c>
      <c r="B755" s="119">
        <f>'Facility ABX Data'!B757</f>
        <v>0</v>
      </c>
      <c r="C755" s="119" t="e">
        <f>VLOOKUP('Facility ABX Data'!B757,'Facility ABX Data'!$B$2:$M$4947,2, FALSE)</f>
        <v>#N/A</v>
      </c>
      <c r="D755" s="119" t="e">
        <f>VLOOKUP('Facility ABX Data'!B757,'Facility ABX Data'!$B$2:$M$4947,5, FALSE)</f>
        <v>#N/A</v>
      </c>
      <c r="E755" s="119" t="e">
        <f>VLOOKUP('Facility ABX Data'!B757,'Facility ABX Data'!$B$2:$H$4947,7, FALSE)</f>
        <v>#N/A</v>
      </c>
      <c r="F755" s="118" t="e">
        <f>VLOOKUP('Facility ABX Data'!B757,'Facility ABX Data'!$B$2:$M$4947,8, FALSE)</f>
        <v>#N/A</v>
      </c>
      <c r="G755" s="119" t="e">
        <f>VLOOKUP('Facility ABX Data'!B757,'Facility ABX Data'!$B$2:$M$4947,11, FALSE)</f>
        <v>#N/A</v>
      </c>
      <c r="H755" s="119" t="e">
        <f>VLOOKUP('Facility ABX Data'!B757,'Facility ABX Data'!$B$2:$M$4947,12, FALSE)</f>
        <v>#N/A</v>
      </c>
      <c r="I755" s="128" t="e">
        <f>VLOOKUP('Facility ABX Data'!B757,'Facility ABX Data'!$B$4:$M$4976,  10,FALSE)</f>
        <v>#N/A</v>
      </c>
    </row>
    <row r="756" spans="1:9" x14ac:dyDescent="0.25">
      <c r="A756" s="111">
        <f>'Facility ABX Data'!A758</f>
        <v>0</v>
      </c>
      <c r="B756" s="119">
        <f>'Facility ABX Data'!B758</f>
        <v>0</v>
      </c>
      <c r="C756" s="119" t="e">
        <f>VLOOKUP('Facility ABX Data'!B758,'Facility ABX Data'!$B$2:$M$4947,2, FALSE)</f>
        <v>#N/A</v>
      </c>
      <c r="D756" s="119" t="e">
        <f>VLOOKUP('Facility ABX Data'!B758,'Facility ABX Data'!$B$2:$M$4947,5, FALSE)</f>
        <v>#N/A</v>
      </c>
      <c r="E756" s="119" t="e">
        <f>VLOOKUP('Facility ABX Data'!B758,'Facility ABX Data'!$B$2:$H$4947,7, FALSE)</f>
        <v>#N/A</v>
      </c>
      <c r="F756" s="118" t="e">
        <f>VLOOKUP('Facility ABX Data'!B758,'Facility ABX Data'!$B$2:$M$4947,8, FALSE)</f>
        <v>#N/A</v>
      </c>
      <c r="G756" s="119" t="e">
        <f>VLOOKUP('Facility ABX Data'!B758,'Facility ABX Data'!$B$2:$M$4947,11, FALSE)</f>
        <v>#N/A</v>
      </c>
      <c r="H756" s="119" t="e">
        <f>VLOOKUP('Facility ABX Data'!B758,'Facility ABX Data'!$B$2:$M$4947,12, FALSE)</f>
        <v>#N/A</v>
      </c>
      <c r="I756" s="128" t="e">
        <f>VLOOKUP('Facility ABX Data'!B758,'Facility ABX Data'!$B$4:$M$4976,  10,FALSE)</f>
        <v>#N/A</v>
      </c>
    </row>
    <row r="757" spans="1:9" x14ac:dyDescent="0.25">
      <c r="A757" s="111">
        <f>'Facility ABX Data'!A759</f>
        <v>0</v>
      </c>
      <c r="B757" s="119">
        <f>'Facility ABX Data'!B759</f>
        <v>0</v>
      </c>
      <c r="C757" s="119" t="e">
        <f>VLOOKUP('Facility ABX Data'!B759,'Facility ABX Data'!$B$2:$M$4947,2, FALSE)</f>
        <v>#N/A</v>
      </c>
      <c r="D757" s="119" t="e">
        <f>VLOOKUP('Facility ABX Data'!B759,'Facility ABX Data'!$B$2:$M$4947,5, FALSE)</f>
        <v>#N/A</v>
      </c>
      <c r="E757" s="119" t="e">
        <f>VLOOKUP('Facility ABX Data'!B759,'Facility ABX Data'!$B$2:$H$4947,7, FALSE)</f>
        <v>#N/A</v>
      </c>
      <c r="F757" s="118" t="e">
        <f>VLOOKUP('Facility ABX Data'!B759,'Facility ABX Data'!$B$2:$M$4947,8, FALSE)</f>
        <v>#N/A</v>
      </c>
      <c r="G757" s="119" t="e">
        <f>VLOOKUP('Facility ABX Data'!B759,'Facility ABX Data'!$B$2:$M$4947,11, FALSE)</f>
        <v>#N/A</v>
      </c>
      <c r="H757" s="119" t="e">
        <f>VLOOKUP('Facility ABX Data'!B759,'Facility ABX Data'!$B$2:$M$4947,12, FALSE)</f>
        <v>#N/A</v>
      </c>
      <c r="I757" s="128" t="e">
        <f>VLOOKUP('Facility ABX Data'!B759,'Facility ABX Data'!$B$4:$M$4976,  10,FALSE)</f>
        <v>#N/A</v>
      </c>
    </row>
    <row r="758" spans="1:9" x14ac:dyDescent="0.25">
      <c r="A758" s="111">
        <f>'Facility ABX Data'!A760</f>
        <v>0</v>
      </c>
      <c r="B758" s="119">
        <f>'Facility ABX Data'!B760</f>
        <v>0</v>
      </c>
      <c r="C758" s="119" t="e">
        <f>VLOOKUP('Facility ABX Data'!B760,'Facility ABX Data'!$B$2:$M$4947,2, FALSE)</f>
        <v>#N/A</v>
      </c>
      <c r="D758" s="119" t="e">
        <f>VLOOKUP('Facility ABX Data'!B760,'Facility ABX Data'!$B$2:$M$4947,5, FALSE)</f>
        <v>#N/A</v>
      </c>
      <c r="E758" s="119" t="e">
        <f>VLOOKUP('Facility ABX Data'!B760,'Facility ABX Data'!$B$2:$H$4947,7, FALSE)</f>
        <v>#N/A</v>
      </c>
      <c r="F758" s="118" t="e">
        <f>VLOOKUP('Facility ABX Data'!B760,'Facility ABX Data'!$B$2:$M$4947,8, FALSE)</f>
        <v>#N/A</v>
      </c>
      <c r="G758" s="119" t="e">
        <f>VLOOKUP('Facility ABX Data'!B760,'Facility ABX Data'!$B$2:$M$4947,11, FALSE)</f>
        <v>#N/A</v>
      </c>
      <c r="H758" s="119" t="e">
        <f>VLOOKUP('Facility ABX Data'!B760,'Facility ABX Data'!$B$2:$M$4947,12, FALSE)</f>
        <v>#N/A</v>
      </c>
      <c r="I758" s="128" t="e">
        <f>VLOOKUP('Facility ABX Data'!B760,'Facility ABX Data'!$B$4:$M$4976,  10,FALSE)</f>
        <v>#N/A</v>
      </c>
    </row>
    <row r="759" spans="1:9" x14ac:dyDescent="0.25">
      <c r="A759" s="111">
        <f>'Facility ABX Data'!A761</f>
        <v>0</v>
      </c>
      <c r="B759" s="119">
        <f>'Facility ABX Data'!B761</f>
        <v>0</v>
      </c>
      <c r="C759" s="119" t="e">
        <f>VLOOKUP('Facility ABX Data'!B761,'Facility ABX Data'!$B$2:$M$4947,2, FALSE)</f>
        <v>#N/A</v>
      </c>
      <c r="D759" s="119" t="e">
        <f>VLOOKUP('Facility ABX Data'!B761,'Facility ABX Data'!$B$2:$M$4947,5, FALSE)</f>
        <v>#N/A</v>
      </c>
      <c r="E759" s="119" t="e">
        <f>VLOOKUP('Facility ABX Data'!B761,'Facility ABX Data'!$B$2:$H$4947,7, FALSE)</f>
        <v>#N/A</v>
      </c>
      <c r="F759" s="118" t="e">
        <f>VLOOKUP('Facility ABX Data'!B761,'Facility ABX Data'!$B$2:$M$4947,8, FALSE)</f>
        <v>#N/A</v>
      </c>
      <c r="G759" s="119" t="e">
        <f>VLOOKUP('Facility ABX Data'!B761,'Facility ABX Data'!$B$2:$M$4947,11, FALSE)</f>
        <v>#N/A</v>
      </c>
      <c r="H759" s="119" t="e">
        <f>VLOOKUP('Facility ABX Data'!B761,'Facility ABX Data'!$B$2:$M$4947,12, FALSE)</f>
        <v>#N/A</v>
      </c>
      <c r="I759" s="128" t="e">
        <f>VLOOKUP('Facility ABX Data'!B761,'Facility ABX Data'!$B$4:$M$4976,  10,FALSE)</f>
        <v>#N/A</v>
      </c>
    </row>
    <row r="760" spans="1:9" x14ac:dyDescent="0.25">
      <c r="A760" s="111">
        <f>'Facility ABX Data'!A762</f>
        <v>0</v>
      </c>
      <c r="B760" s="119">
        <f>'Facility ABX Data'!B762</f>
        <v>0</v>
      </c>
      <c r="C760" s="119" t="e">
        <f>VLOOKUP('Facility ABX Data'!B762,'Facility ABX Data'!$B$2:$M$4947,2, FALSE)</f>
        <v>#N/A</v>
      </c>
      <c r="D760" s="119" t="e">
        <f>VLOOKUP('Facility ABX Data'!B762,'Facility ABX Data'!$B$2:$M$4947,5, FALSE)</f>
        <v>#N/A</v>
      </c>
      <c r="E760" s="119" t="e">
        <f>VLOOKUP('Facility ABX Data'!B762,'Facility ABX Data'!$B$2:$H$4947,7, FALSE)</f>
        <v>#N/A</v>
      </c>
      <c r="F760" s="118" t="e">
        <f>VLOOKUP('Facility ABX Data'!B762,'Facility ABX Data'!$B$2:$M$4947,8, FALSE)</f>
        <v>#N/A</v>
      </c>
      <c r="G760" s="119" t="e">
        <f>VLOOKUP('Facility ABX Data'!B762,'Facility ABX Data'!$B$2:$M$4947,11, FALSE)</f>
        <v>#N/A</v>
      </c>
      <c r="H760" s="119" t="e">
        <f>VLOOKUP('Facility ABX Data'!B762,'Facility ABX Data'!$B$2:$M$4947,12, FALSE)</f>
        <v>#N/A</v>
      </c>
      <c r="I760" s="128" t="e">
        <f>VLOOKUP('Facility ABX Data'!B762,'Facility ABX Data'!$B$4:$M$4976,  10,FALSE)</f>
        <v>#N/A</v>
      </c>
    </row>
    <row r="761" spans="1:9" x14ac:dyDescent="0.25">
      <c r="A761" s="111">
        <f>'Facility ABX Data'!A763</f>
        <v>0</v>
      </c>
      <c r="B761" s="119">
        <f>'Facility ABX Data'!B763</f>
        <v>0</v>
      </c>
      <c r="C761" s="119" t="e">
        <f>VLOOKUP('Facility ABX Data'!B763,'Facility ABX Data'!$B$2:$M$4947,2, FALSE)</f>
        <v>#N/A</v>
      </c>
      <c r="D761" s="119" t="e">
        <f>VLOOKUP('Facility ABX Data'!B763,'Facility ABX Data'!$B$2:$M$4947,5, FALSE)</f>
        <v>#N/A</v>
      </c>
      <c r="E761" s="119" t="e">
        <f>VLOOKUP('Facility ABX Data'!B763,'Facility ABX Data'!$B$2:$H$4947,7, FALSE)</f>
        <v>#N/A</v>
      </c>
      <c r="F761" s="118" t="e">
        <f>VLOOKUP('Facility ABX Data'!B763,'Facility ABX Data'!$B$2:$M$4947,8, FALSE)</f>
        <v>#N/A</v>
      </c>
      <c r="G761" s="119" t="e">
        <f>VLOOKUP('Facility ABX Data'!B763,'Facility ABX Data'!$B$2:$M$4947,11, FALSE)</f>
        <v>#N/A</v>
      </c>
      <c r="H761" s="119" t="e">
        <f>VLOOKUP('Facility ABX Data'!B763,'Facility ABX Data'!$B$2:$M$4947,12, FALSE)</f>
        <v>#N/A</v>
      </c>
      <c r="I761" s="128" t="e">
        <f>VLOOKUP('Facility ABX Data'!B763,'Facility ABX Data'!$B$4:$M$4976,  10,FALSE)</f>
        <v>#N/A</v>
      </c>
    </row>
    <row r="762" spans="1:9" x14ac:dyDescent="0.25">
      <c r="A762" s="111">
        <f>'Facility ABX Data'!A764</f>
        <v>0</v>
      </c>
      <c r="B762" s="119">
        <f>'Facility ABX Data'!B764</f>
        <v>0</v>
      </c>
      <c r="C762" s="119" t="e">
        <f>VLOOKUP('Facility ABX Data'!B764,'Facility ABX Data'!$B$2:$M$4947,2, FALSE)</f>
        <v>#N/A</v>
      </c>
      <c r="D762" s="119" t="e">
        <f>VLOOKUP('Facility ABX Data'!B764,'Facility ABX Data'!$B$2:$M$4947,5, FALSE)</f>
        <v>#N/A</v>
      </c>
      <c r="E762" s="119" t="e">
        <f>VLOOKUP('Facility ABX Data'!B764,'Facility ABX Data'!$B$2:$H$4947,7, FALSE)</f>
        <v>#N/A</v>
      </c>
      <c r="F762" s="118" t="e">
        <f>VLOOKUP('Facility ABX Data'!B764,'Facility ABX Data'!$B$2:$M$4947,8, FALSE)</f>
        <v>#N/A</v>
      </c>
      <c r="G762" s="119" t="e">
        <f>VLOOKUP('Facility ABX Data'!B764,'Facility ABX Data'!$B$2:$M$4947,11, FALSE)</f>
        <v>#N/A</v>
      </c>
      <c r="H762" s="119" t="e">
        <f>VLOOKUP('Facility ABX Data'!B764,'Facility ABX Data'!$B$2:$M$4947,12, FALSE)</f>
        <v>#N/A</v>
      </c>
      <c r="I762" s="128" t="e">
        <f>VLOOKUP('Facility ABX Data'!B764,'Facility ABX Data'!$B$4:$M$4976,  10,FALSE)</f>
        <v>#N/A</v>
      </c>
    </row>
    <row r="763" spans="1:9" x14ac:dyDescent="0.25">
      <c r="A763" s="111">
        <f>'Facility ABX Data'!A765</f>
        <v>0</v>
      </c>
      <c r="B763" s="119">
        <f>'Facility ABX Data'!B765</f>
        <v>0</v>
      </c>
      <c r="C763" s="119" t="e">
        <f>VLOOKUP('Facility ABX Data'!B765,'Facility ABX Data'!$B$2:$M$4947,2, FALSE)</f>
        <v>#N/A</v>
      </c>
      <c r="D763" s="119" t="e">
        <f>VLOOKUP('Facility ABX Data'!B765,'Facility ABX Data'!$B$2:$M$4947,5, FALSE)</f>
        <v>#N/A</v>
      </c>
      <c r="E763" s="119" t="e">
        <f>VLOOKUP('Facility ABX Data'!B765,'Facility ABX Data'!$B$2:$H$4947,7, FALSE)</f>
        <v>#N/A</v>
      </c>
      <c r="F763" s="118" t="e">
        <f>VLOOKUP('Facility ABX Data'!B765,'Facility ABX Data'!$B$2:$M$4947,8, FALSE)</f>
        <v>#N/A</v>
      </c>
      <c r="G763" s="119" t="e">
        <f>VLOOKUP('Facility ABX Data'!B765,'Facility ABX Data'!$B$2:$M$4947,11, FALSE)</f>
        <v>#N/A</v>
      </c>
      <c r="H763" s="119" t="e">
        <f>VLOOKUP('Facility ABX Data'!B765,'Facility ABX Data'!$B$2:$M$4947,12, FALSE)</f>
        <v>#N/A</v>
      </c>
      <c r="I763" s="128" t="e">
        <f>VLOOKUP('Facility ABX Data'!B765,'Facility ABX Data'!$B$4:$M$4976,  10,FALSE)</f>
        <v>#N/A</v>
      </c>
    </row>
    <row r="764" spans="1:9" x14ac:dyDescent="0.25">
      <c r="A764" s="111">
        <f>'Facility ABX Data'!A766</f>
        <v>0</v>
      </c>
      <c r="B764" s="119">
        <f>'Facility ABX Data'!B766</f>
        <v>0</v>
      </c>
      <c r="C764" s="119" t="e">
        <f>VLOOKUP('Facility ABX Data'!B766,'Facility ABX Data'!$B$2:$M$4947,2, FALSE)</f>
        <v>#N/A</v>
      </c>
      <c r="D764" s="119" t="e">
        <f>VLOOKUP('Facility ABX Data'!B766,'Facility ABX Data'!$B$2:$M$4947,5, FALSE)</f>
        <v>#N/A</v>
      </c>
      <c r="E764" s="119" t="e">
        <f>VLOOKUP('Facility ABX Data'!B766,'Facility ABX Data'!$B$2:$H$4947,7, FALSE)</f>
        <v>#N/A</v>
      </c>
      <c r="F764" s="118" t="e">
        <f>VLOOKUP('Facility ABX Data'!B766,'Facility ABX Data'!$B$2:$M$4947,8, FALSE)</f>
        <v>#N/A</v>
      </c>
      <c r="G764" s="119" t="e">
        <f>VLOOKUP('Facility ABX Data'!B766,'Facility ABX Data'!$B$2:$M$4947,11, FALSE)</f>
        <v>#N/A</v>
      </c>
      <c r="H764" s="119" t="e">
        <f>VLOOKUP('Facility ABX Data'!B766,'Facility ABX Data'!$B$2:$M$4947,12, FALSE)</f>
        <v>#N/A</v>
      </c>
      <c r="I764" s="128" t="e">
        <f>VLOOKUP('Facility ABX Data'!B766,'Facility ABX Data'!$B$4:$M$4976,  10,FALSE)</f>
        <v>#N/A</v>
      </c>
    </row>
    <row r="765" spans="1:9" x14ac:dyDescent="0.25">
      <c r="A765" s="111">
        <f>'Facility ABX Data'!A767</f>
        <v>0</v>
      </c>
      <c r="B765" s="119">
        <f>'Facility ABX Data'!B767</f>
        <v>0</v>
      </c>
      <c r="C765" s="119" t="e">
        <f>VLOOKUP('Facility ABX Data'!B767,'Facility ABX Data'!$B$2:$M$4947,2, FALSE)</f>
        <v>#N/A</v>
      </c>
      <c r="D765" s="119" t="e">
        <f>VLOOKUP('Facility ABX Data'!B767,'Facility ABX Data'!$B$2:$M$4947,5, FALSE)</f>
        <v>#N/A</v>
      </c>
      <c r="E765" s="119" t="e">
        <f>VLOOKUP('Facility ABX Data'!B767,'Facility ABX Data'!$B$2:$H$4947,7, FALSE)</f>
        <v>#N/A</v>
      </c>
      <c r="F765" s="118" t="e">
        <f>VLOOKUP('Facility ABX Data'!B767,'Facility ABX Data'!$B$2:$M$4947,8, FALSE)</f>
        <v>#N/A</v>
      </c>
      <c r="G765" s="119" t="e">
        <f>VLOOKUP('Facility ABX Data'!B767,'Facility ABX Data'!$B$2:$M$4947,11, FALSE)</f>
        <v>#N/A</v>
      </c>
      <c r="H765" s="119" t="e">
        <f>VLOOKUP('Facility ABX Data'!B767,'Facility ABX Data'!$B$2:$M$4947,12, FALSE)</f>
        <v>#N/A</v>
      </c>
      <c r="I765" s="128" t="e">
        <f>VLOOKUP('Facility ABX Data'!B767,'Facility ABX Data'!$B$4:$M$4976,  10,FALSE)</f>
        <v>#N/A</v>
      </c>
    </row>
    <row r="766" spans="1:9" x14ac:dyDescent="0.25">
      <c r="A766" s="111">
        <f>'Facility ABX Data'!A768</f>
        <v>0</v>
      </c>
      <c r="B766" s="119">
        <f>'Facility ABX Data'!B768</f>
        <v>0</v>
      </c>
      <c r="C766" s="119" t="e">
        <f>VLOOKUP('Facility ABX Data'!B768,'Facility ABX Data'!$B$2:$M$4947,2, FALSE)</f>
        <v>#N/A</v>
      </c>
      <c r="D766" s="119" t="e">
        <f>VLOOKUP('Facility ABX Data'!B768,'Facility ABX Data'!$B$2:$M$4947,5, FALSE)</f>
        <v>#N/A</v>
      </c>
      <c r="E766" s="119" t="e">
        <f>VLOOKUP('Facility ABX Data'!B768,'Facility ABX Data'!$B$2:$H$4947,7, FALSE)</f>
        <v>#N/A</v>
      </c>
      <c r="F766" s="118" t="e">
        <f>VLOOKUP('Facility ABX Data'!B768,'Facility ABX Data'!$B$2:$M$4947,8, FALSE)</f>
        <v>#N/A</v>
      </c>
      <c r="G766" s="119" t="e">
        <f>VLOOKUP('Facility ABX Data'!B768,'Facility ABX Data'!$B$2:$M$4947,11, FALSE)</f>
        <v>#N/A</v>
      </c>
      <c r="H766" s="119" t="e">
        <f>VLOOKUP('Facility ABX Data'!B768,'Facility ABX Data'!$B$2:$M$4947,12, FALSE)</f>
        <v>#N/A</v>
      </c>
      <c r="I766" s="128" t="e">
        <f>VLOOKUP('Facility ABX Data'!B768,'Facility ABX Data'!$B$4:$M$4976,  10,FALSE)</f>
        <v>#N/A</v>
      </c>
    </row>
    <row r="767" spans="1:9" x14ac:dyDescent="0.25">
      <c r="A767" s="111">
        <f>'Facility ABX Data'!A769</f>
        <v>0</v>
      </c>
      <c r="B767" s="119">
        <f>'Facility ABX Data'!B769</f>
        <v>0</v>
      </c>
      <c r="C767" s="119" t="e">
        <f>VLOOKUP('Facility ABX Data'!B769,'Facility ABX Data'!$B$2:$M$4947,2, FALSE)</f>
        <v>#N/A</v>
      </c>
      <c r="D767" s="119" t="e">
        <f>VLOOKUP('Facility ABX Data'!B769,'Facility ABX Data'!$B$2:$M$4947,5, FALSE)</f>
        <v>#N/A</v>
      </c>
      <c r="E767" s="119" t="e">
        <f>VLOOKUP('Facility ABX Data'!B769,'Facility ABX Data'!$B$2:$H$4947,7, FALSE)</f>
        <v>#N/A</v>
      </c>
      <c r="F767" s="118" t="e">
        <f>VLOOKUP('Facility ABX Data'!B769,'Facility ABX Data'!$B$2:$M$4947,8, FALSE)</f>
        <v>#N/A</v>
      </c>
      <c r="G767" s="119" t="e">
        <f>VLOOKUP('Facility ABX Data'!B769,'Facility ABX Data'!$B$2:$M$4947,11, FALSE)</f>
        <v>#N/A</v>
      </c>
      <c r="H767" s="119" t="e">
        <f>VLOOKUP('Facility ABX Data'!B769,'Facility ABX Data'!$B$2:$M$4947,12, FALSE)</f>
        <v>#N/A</v>
      </c>
      <c r="I767" s="128" t="e">
        <f>VLOOKUP('Facility ABX Data'!B769,'Facility ABX Data'!$B$4:$M$4976,  10,FALSE)</f>
        <v>#N/A</v>
      </c>
    </row>
    <row r="768" spans="1:9" x14ac:dyDescent="0.25">
      <c r="A768" s="111">
        <f>'Facility ABX Data'!A770</f>
        <v>0</v>
      </c>
      <c r="B768" s="119">
        <f>'Facility ABX Data'!B770</f>
        <v>0</v>
      </c>
      <c r="C768" s="119" t="e">
        <f>VLOOKUP('Facility ABX Data'!B770,'Facility ABX Data'!$B$2:$M$4947,2, FALSE)</f>
        <v>#N/A</v>
      </c>
      <c r="D768" s="119" t="e">
        <f>VLOOKUP('Facility ABX Data'!B770,'Facility ABX Data'!$B$2:$M$4947,5, FALSE)</f>
        <v>#N/A</v>
      </c>
      <c r="E768" s="119" t="e">
        <f>VLOOKUP('Facility ABX Data'!B770,'Facility ABX Data'!$B$2:$H$4947,7, FALSE)</f>
        <v>#N/A</v>
      </c>
      <c r="F768" s="118" t="e">
        <f>VLOOKUP('Facility ABX Data'!B770,'Facility ABX Data'!$B$2:$M$4947,8, FALSE)</f>
        <v>#N/A</v>
      </c>
      <c r="G768" s="119" t="e">
        <f>VLOOKUP('Facility ABX Data'!B770,'Facility ABX Data'!$B$2:$M$4947,11, FALSE)</f>
        <v>#N/A</v>
      </c>
      <c r="H768" s="119" t="e">
        <f>VLOOKUP('Facility ABX Data'!B770,'Facility ABX Data'!$B$2:$M$4947,12, FALSE)</f>
        <v>#N/A</v>
      </c>
      <c r="I768" s="128" t="e">
        <f>VLOOKUP('Facility ABX Data'!B770,'Facility ABX Data'!$B$4:$M$4976,  10,FALSE)</f>
        <v>#N/A</v>
      </c>
    </row>
    <row r="769" spans="1:9" x14ac:dyDescent="0.25">
      <c r="A769" s="111">
        <f>'Facility ABX Data'!A771</f>
        <v>0</v>
      </c>
      <c r="B769" s="119">
        <f>'Facility ABX Data'!B771</f>
        <v>0</v>
      </c>
      <c r="C769" s="119" t="e">
        <f>VLOOKUP('Facility ABX Data'!B771,'Facility ABX Data'!$B$2:$M$4947,2, FALSE)</f>
        <v>#N/A</v>
      </c>
      <c r="D769" s="119" t="e">
        <f>VLOOKUP('Facility ABX Data'!B771,'Facility ABX Data'!$B$2:$M$4947,5, FALSE)</f>
        <v>#N/A</v>
      </c>
      <c r="E769" s="119" t="e">
        <f>VLOOKUP('Facility ABX Data'!B771,'Facility ABX Data'!$B$2:$H$4947,7, FALSE)</f>
        <v>#N/A</v>
      </c>
      <c r="F769" s="118" t="e">
        <f>VLOOKUP('Facility ABX Data'!B771,'Facility ABX Data'!$B$2:$M$4947,8, FALSE)</f>
        <v>#N/A</v>
      </c>
      <c r="G769" s="119" t="e">
        <f>VLOOKUP('Facility ABX Data'!B771,'Facility ABX Data'!$B$2:$M$4947,11, FALSE)</f>
        <v>#N/A</v>
      </c>
      <c r="H769" s="119" t="e">
        <f>VLOOKUP('Facility ABX Data'!B771,'Facility ABX Data'!$B$2:$M$4947,12, FALSE)</f>
        <v>#N/A</v>
      </c>
      <c r="I769" s="128" t="e">
        <f>VLOOKUP('Facility ABX Data'!B771,'Facility ABX Data'!$B$4:$M$4976,  10,FALSE)</f>
        <v>#N/A</v>
      </c>
    </row>
    <row r="770" spans="1:9" x14ac:dyDescent="0.25">
      <c r="A770" s="111">
        <f>'Facility ABX Data'!A772</f>
        <v>0</v>
      </c>
      <c r="B770" s="119">
        <f>'Facility ABX Data'!B772</f>
        <v>0</v>
      </c>
      <c r="C770" s="119" t="e">
        <f>VLOOKUP('Facility ABX Data'!B772,'Facility ABX Data'!$B$2:$M$4947,2, FALSE)</f>
        <v>#N/A</v>
      </c>
      <c r="D770" s="119" t="e">
        <f>VLOOKUP('Facility ABX Data'!B772,'Facility ABX Data'!$B$2:$M$4947,5, FALSE)</f>
        <v>#N/A</v>
      </c>
      <c r="E770" s="119" t="e">
        <f>VLOOKUP('Facility ABX Data'!B772,'Facility ABX Data'!$B$2:$H$4947,7, FALSE)</f>
        <v>#N/A</v>
      </c>
      <c r="F770" s="118" t="e">
        <f>VLOOKUP('Facility ABX Data'!B772,'Facility ABX Data'!$B$2:$M$4947,8, FALSE)</f>
        <v>#N/A</v>
      </c>
      <c r="G770" s="119" t="e">
        <f>VLOOKUP('Facility ABX Data'!B772,'Facility ABX Data'!$B$2:$M$4947,11, FALSE)</f>
        <v>#N/A</v>
      </c>
      <c r="H770" s="119" t="e">
        <f>VLOOKUP('Facility ABX Data'!B772,'Facility ABX Data'!$B$2:$M$4947,12, FALSE)</f>
        <v>#N/A</v>
      </c>
      <c r="I770" s="128" t="e">
        <f>VLOOKUP('Facility ABX Data'!B772,'Facility ABX Data'!$B$4:$M$4976,  10,FALSE)</f>
        <v>#N/A</v>
      </c>
    </row>
    <row r="771" spans="1:9" x14ac:dyDescent="0.25">
      <c r="A771" s="111">
        <f>'Facility ABX Data'!A773</f>
        <v>0</v>
      </c>
      <c r="B771" s="119">
        <f>'Facility ABX Data'!B773</f>
        <v>0</v>
      </c>
      <c r="C771" s="119" t="e">
        <f>VLOOKUP('Facility ABX Data'!B773,'Facility ABX Data'!$B$2:$M$4947,2, FALSE)</f>
        <v>#N/A</v>
      </c>
      <c r="D771" s="119" t="e">
        <f>VLOOKUP('Facility ABX Data'!B773,'Facility ABX Data'!$B$2:$M$4947,5, FALSE)</f>
        <v>#N/A</v>
      </c>
      <c r="E771" s="119" t="e">
        <f>VLOOKUP('Facility ABX Data'!B773,'Facility ABX Data'!$B$2:$H$4947,7, FALSE)</f>
        <v>#N/A</v>
      </c>
      <c r="F771" s="118" t="e">
        <f>VLOOKUP('Facility ABX Data'!B773,'Facility ABX Data'!$B$2:$M$4947,8, FALSE)</f>
        <v>#N/A</v>
      </c>
      <c r="G771" s="119" t="e">
        <f>VLOOKUP('Facility ABX Data'!B773,'Facility ABX Data'!$B$2:$M$4947,11, FALSE)</f>
        <v>#N/A</v>
      </c>
      <c r="H771" s="119" t="e">
        <f>VLOOKUP('Facility ABX Data'!B773,'Facility ABX Data'!$B$2:$M$4947,12, FALSE)</f>
        <v>#N/A</v>
      </c>
      <c r="I771" s="128" t="e">
        <f>VLOOKUP('Facility ABX Data'!B773,'Facility ABX Data'!$B$4:$M$4976,  10,FALSE)</f>
        <v>#N/A</v>
      </c>
    </row>
    <row r="772" spans="1:9" x14ac:dyDescent="0.25">
      <c r="A772" s="111">
        <f>'Facility ABX Data'!A774</f>
        <v>0</v>
      </c>
      <c r="B772" s="119">
        <f>'Facility ABX Data'!B774</f>
        <v>0</v>
      </c>
      <c r="C772" s="119" t="e">
        <f>VLOOKUP('Facility ABX Data'!B774,'Facility ABX Data'!$B$2:$M$4947,2, FALSE)</f>
        <v>#N/A</v>
      </c>
      <c r="D772" s="119" t="e">
        <f>VLOOKUP('Facility ABX Data'!B774,'Facility ABX Data'!$B$2:$M$4947,5, FALSE)</f>
        <v>#N/A</v>
      </c>
      <c r="E772" s="119" t="e">
        <f>VLOOKUP('Facility ABX Data'!B774,'Facility ABX Data'!$B$2:$H$4947,7, FALSE)</f>
        <v>#N/A</v>
      </c>
      <c r="F772" s="118" t="e">
        <f>VLOOKUP('Facility ABX Data'!B774,'Facility ABX Data'!$B$2:$M$4947,8, FALSE)</f>
        <v>#N/A</v>
      </c>
      <c r="G772" s="119" t="e">
        <f>VLOOKUP('Facility ABX Data'!B774,'Facility ABX Data'!$B$2:$M$4947,11, FALSE)</f>
        <v>#N/A</v>
      </c>
      <c r="H772" s="119" t="e">
        <f>VLOOKUP('Facility ABX Data'!B774,'Facility ABX Data'!$B$2:$M$4947,12, FALSE)</f>
        <v>#N/A</v>
      </c>
      <c r="I772" s="128" t="e">
        <f>VLOOKUP('Facility ABX Data'!B774,'Facility ABX Data'!$B$4:$M$4976,  10,FALSE)</f>
        <v>#N/A</v>
      </c>
    </row>
    <row r="773" spans="1:9" x14ac:dyDescent="0.25">
      <c r="A773" s="111">
        <f>'Facility ABX Data'!A775</f>
        <v>0</v>
      </c>
      <c r="B773" s="119">
        <f>'Facility ABX Data'!B775</f>
        <v>0</v>
      </c>
      <c r="C773" s="119" t="e">
        <f>VLOOKUP('Facility ABX Data'!B775,'Facility ABX Data'!$B$2:$M$4947,2, FALSE)</f>
        <v>#N/A</v>
      </c>
      <c r="D773" s="119" t="e">
        <f>VLOOKUP('Facility ABX Data'!B775,'Facility ABX Data'!$B$2:$M$4947,5, FALSE)</f>
        <v>#N/A</v>
      </c>
      <c r="E773" s="119" t="e">
        <f>VLOOKUP('Facility ABX Data'!B775,'Facility ABX Data'!$B$2:$H$4947,7, FALSE)</f>
        <v>#N/A</v>
      </c>
      <c r="F773" s="118" t="e">
        <f>VLOOKUP('Facility ABX Data'!B775,'Facility ABX Data'!$B$2:$M$4947,8, FALSE)</f>
        <v>#N/A</v>
      </c>
      <c r="G773" s="119" t="e">
        <f>VLOOKUP('Facility ABX Data'!B775,'Facility ABX Data'!$B$2:$M$4947,11, FALSE)</f>
        <v>#N/A</v>
      </c>
      <c r="H773" s="119" t="e">
        <f>VLOOKUP('Facility ABX Data'!B775,'Facility ABX Data'!$B$2:$M$4947,12, FALSE)</f>
        <v>#N/A</v>
      </c>
      <c r="I773" s="128" t="e">
        <f>VLOOKUP('Facility ABX Data'!B775,'Facility ABX Data'!$B$4:$M$4976,  10,FALSE)</f>
        <v>#N/A</v>
      </c>
    </row>
    <row r="774" spans="1:9" x14ac:dyDescent="0.25">
      <c r="A774" s="111">
        <f>'Facility ABX Data'!A776</f>
        <v>0</v>
      </c>
      <c r="B774" s="119">
        <f>'Facility ABX Data'!B776</f>
        <v>0</v>
      </c>
      <c r="C774" s="119" t="e">
        <f>VLOOKUP('Facility ABX Data'!B776,'Facility ABX Data'!$B$2:$M$4947,2, FALSE)</f>
        <v>#N/A</v>
      </c>
      <c r="D774" s="119" t="e">
        <f>VLOOKUP('Facility ABX Data'!B776,'Facility ABX Data'!$B$2:$M$4947,5, FALSE)</f>
        <v>#N/A</v>
      </c>
      <c r="E774" s="119" t="e">
        <f>VLOOKUP('Facility ABX Data'!B776,'Facility ABX Data'!$B$2:$H$4947,7, FALSE)</f>
        <v>#N/A</v>
      </c>
      <c r="F774" s="118" t="e">
        <f>VLOOKUP('Facility ABX Data'!B776,'Facility ABX Data'!$B$2:$M$4947,8, FALSE)</f>
        <v>#N/A</v>
      </c>
      <c r="G774" s="119" t="e">
        <f>VLOOKUP('Facility ABX Data'!B776,'Facility ABX Data'!$B$2:$M$4947,11, FALSE)</f>
        <v>#N/A</v>
      </c>
      <c r="H774" s="119" t="e">
        <f>VLOOKUP('Facility ABX Data'!B776,'Facility ABX Data'!$B$2:$M$4947,12, FALSE)</f>
        <v>#N/A</v>
      </c>
      <c r="I774" s="128" t="e">
        <f>VLOOKUP('Facility ABX Data'!B776,'Facility ABX Data'!$B$4:$M$4976,  10,FALSE)</f>
        <v>#N/A</v>
      </c>
    </row>
    <row r="775" spans="1:9" x14ac:dyDescent="0.25">
      <c r="A775" s="111">
        <f>'Facility ABX Data'!A777</f>
        <v>0</v>
      </c>
      <c r="B775" s="119">
        <f>'Facility ABX Data'!B777</f>
        <v>0</v>
      </c>
      <c r="C775" s="119" t="e">
        <f>VLOOKUP('Facility ABX Data'!B777,'Facility ABX Data'!$B$2:$M$4947,2, FALSE)</f>
        <v>#N/A</v>
      </c>
      <c r="D775" s="119" t="e">
        <f>VLOOKUP('Facility ABX Data'!B777,'Facility ABX Data'!$B$2:$M$4947,5, FALSE)</f>
        <v>#N/A</v>
      </c>
      <c r="E775" s="119" t="e">
        <f>VLOOKUP('Facility ABX Data'!B777,'Facility ABX Data'!$B$2:$H$4947,7, FALSE)</f>
        <v>#N/A</v>
      </c>
      <c r="F775" s="118" t="e">
        <f>VLOOKUP('Facility ABX Data'!B777,'Facility ABX Data'!$B$2:$M$4947,8, FALSE)</f>
        <v>#N/A</v>
      </c>
      <c r="G775" s="119" t="e">
        <f>VLOOKUP('Facility ABX Data'!B777,'Facility ABX Data'!$B$2:$M$4947,11, FALSE)</f>
        <v>#N/A</v>
      </c>
      <c r="H775" s="119" t="e">
        <f>VLOOKUP('Facility ABX Data'!B777,'Facility ABX Data'!$B$2:$M$4947,12, FALSE)</f>
        <v>#N/A</v>
      </c>
      <c r="I775" s="128" t="e">
        <f>VLOOKUP('Facility ABX Data'!B777,'Facility ABX Data'!$B$4:$M$4976,  10,FALSE)</f>
        <v>#N/A</v>
      </c>
    </row>
    <row r="776" spans="1:9" x14ac:dyDescent="0.25">
      <c r="A776" s="111">
        <f>'Facility ABX Data'!A778</f>
        <v>0</v>
      </c>
      <c r="B776" s="119">
        <f>'Facility ABX Data'!B778</f>
        <v>0</v>
      </c>
      <c r="C776" s="119" t="e">
        <f>VLOOKUP('Facility ABX Data'!B778,'Facility ABX Data'!$B$2:$M$4947,2, FALSE)</f>
        <v>#N/A</v>
      </c>
      <c r="D776" s="119" t="e">
        <f>VLOOKUP('Facility ABX Data'!B778,'Facility ABX Data'!$B$2:$M$4947,5, FALSE)</f>
        <v>#N/A</v>
      </c>
      <c r="E776" s="119" t="e">
        <f>VLOOKUP('Facility ABX Data'!B778,'Facility ABX Data'!$B$2:$H$4947,7, FALSE)</f>
        <v>#N/A</v>
      </c>
      <c r="F776" s="118" t="e">
        <f>VLOOKUP('Facility ABX Data'!B778,'Facility ABX Data'!$B$2:$M$4947,8, FALSE)</f>
        <v>#N/A</v>
      </c>
      <c r="G776" s="119" t="e">
        <f>VLOOKUP('Facility ABX Data'!B778,'Facility ABX Data'!$B$2:$M$4947,11, FALSE)</f>
        <v>#N/A</v>
      </c>
      <c r="H776" s="119" t="e">
        <f>VLOOKUP('Facility ABX Data'!B778,'Facility ABX Data'!$B$2:$M$4947,12, FALSE)</f>
        <v>#N/A</v>
      </c>
      <c r="I776" s="128" t="e">
        <f>VLOOKUP('Facility ABX Data'!B778,'Facility ABX Data'!$B$4:$M$4976,  10,FALSE)</f>
        <v>#N/A</v>
      </c>
    </row>
    <row r="777" spans="1:9" x14ac:dyDescent="0.25">
      <c r="A777" s="111">
        <f>'Facility ABX Data'!A779</f>
        <v>0</v>
      </c>
      <c r="B777" s="119">
        <f>'Facility ABX Data'!B779</f>
        <v>0</v>
      </c>
      <c r="C777" s="119" t="e">
        <f>VLOOKUP('Facility ABX Data'!B779,'Facility ABX Data'!$B$2:$M$4947,2, FALSE)</f>
        <v>#N/A</v>
      </c>
      <c r="D777" s="119" t="e">
        <f>VLOOKUP('Facility ABX Data'!B779,'Facility ABX Data'!$B$2:$M$4947,5, FALSE)</f>
        <v>#N/A</v>
      </c>
      <c r="E777" s="119" t="e">
        <f>VLOOKUP('Facility ABX Data'!B779,'Facility ABX Data'!$B$2:$H$4947,7, FALSE)</f>
        <v>#N/A</v>
      </c>
      <c r="F777" s="118" t="e">
        <f>VLOOKUP('Facility ABX Data'!B779,'Facility ABX Data'!$B$2:$M$4947,8, FALSE)</f>
        <v>#N/A</v>
      </c>
      <c r="G777" s="119" t="e">
        <f>VLOOKUP('Facility ABX Data'!B779,'Facility ABX Data'!$B$2:$M$4947,11, FALSE)</f>
        <v>#N/A</v>
      </c>
      <c r="H777" s="119" t="e">
        <f>VLOOKUP('Facility ABX Data'!B779,'Facility ABX Data'!$B$2:$M$4947,12, FALSE)</f>
        <v>#N/A</v>
      </c>
      <c r="I777" s="128" t="e">
        <f>VLOOKUP('Facility ABX Data'!B779,'Facility ABX Data'!$B$4:$M$4976,  10,FALSE)</f>
        <v>#N/A</v>
      </c>
    </row>
    <row r="778" spans="1:9" x14ac:dyDescent="0.25">
      <c r="A778" s="111">
        <f>'Facility ABX Data'!A780</f>
        <v>0</v>
      </c>
      <c r="B778" s="119">
        <f>'Facility ABX Data'!B780</f>
        <v>0</v>
      </c>
      <c r="C778" s="119" t="e">
        <f>VLOOKUP('Facility ABX Data'!B780,'Facility ABX Data'!$B$2:$M$4947,2, FALSE)</f>
        <v>#N/A</v>
      </c>
      <c r="D778" s="119" t="e">
        <f>VLOOKUP('Facility ABX Data'!B780,'Facility ABX Data'!$B$2:$M$4947,5, FALSE)</f>
        <v>#N/A</v>
      </c>
      <c r="E778" s="119" t="e">
        <f>VLOOKUP('Facility ABX Data'!B780,'Facility ABX Data'!$B$2:$H$4947,7, FALSE)</f>
        <v>#N/A</v>
      </c>
      <c r="F778" s="118" t="e">
        <f>VLOOKUP('Facility ABX Data'!B780,'Facility ABX Data'!$B$2:$M$4947,8, FALSE)</f>
        <v>#N/A</v>
      </c>
      <c r="G778" s="119" t="e">
        <f>VLOOKUP('Facility ABX Data'!B780,'Facility ABX Data'!$B$2:$M$4947,11, FALSE)</f>
        <v>#N/A</v>
      </c>
      <c r="H778" s="119" t="e">
        <f>VLOOKUP('Facility ABX Data'!B780,'Facility ABX Data'!$B$2:$M$4947,12, FALSE)</f>
        <v>#N/A</v>
      </c>
      <c r="I778" s="128" t="e">
        <f>VLOOKUP('Facility ABX Data'!B780,'Facility ABX Data'!$B$4:$M$4976,  10,FALSE)</f>
        <v>#N/A</v>
      </c>
    </row>
    <row r="779" spans="1:9" x14ac:dyDescent="0.25">
      <c r="A779" s="111">
        <f>'Facility ABX Data'!A781</f>
        <v>0</v>
      </c>
      <c r="B779" s="119">
        <f>'Facility ABX Data'!B781</f>
        <v>0</v>
      </c>
      <c r="C779" s="119" t="e">
        <f>VLOOKUP('Facility ABX Data'!B781,'Facility ABX Data'!$B$2:$M$4947,2, FALSE)</f>
        <v>#N/A</v>
      </c>
      <c r="D779" s="119" t="e">
        <f>VLOOKUP('Facility ABX Data'!B781,'Facility ABX Data'!$B$2:$M$4947,5, FALSE)</f>
        <v>#N/A</v>
      </c>
      <c r="E779" s="119" t="e">
        <f>VLOOKUP('Facility ABX Data'!B781,'Facility ABX Data'!$B$2:$H$4947,7, FALSE)</f>
        <v>#N/A</v>
      </c>
      <c r="F779" s="118" t="e">
        <f>VLOOKUP('Facility ABX Data'!B781,'Facility ABX Data'!$B$2:$M$4947,8, FALSE)</f>
        <v>#N/A</v>
      </c>
      <c r="G779" s="119" t="e">
        <f>VLOOKUP('Facility ABX Data'!B781,'Facility ABX Data'!$B$2:$M$4947,11, FALSE)</f>
        <v>#N/A</v>
      </c>
      <c r="H779" s="119" t="e">
        <f>VLOOKUP('Facility ABX Data'!B781,'Facility ABX Data'!$B$2:$M$4947,12, FALSE)</f>
        <v>#N/A</v>
      </c>
      <c r="I779" s="128" t="e">
        <f>VLOOKUP('Facility ABX Data'!B781,'Facility ABX Data'!$B$4:$M$4976,  10,FALSE)</f>
        <v>#N/A</v>
      </c>
    </row>
    <row r="780" spans="1:9" x14ac:dyDescent="0.25">
      <c r="A780" s="111">
        <f>'Facility ABX Data'!A782</f>
        <v>0</v>
      </c>
      <c r="B780" s="119">
        <f>'Facility ABX Data'!B782</f>
        <v>0</v>
      </c>
      <c r="C780" s="119" t="e">
        <f>VLOOKUP('Facility ABX Data'!B782,'Facility ABX Data'!$B$2:$M$4947,2, FALSE)</f>
        <v>#N/A</v>
      </c>
      <c r="D780" s="119" t="e">
        <f>VLOOKUP('Facility ABX Data'!B782,'Facility ABX Data'!$B$2:$M$4947,5, FALSE)</f>
        <v>#N/A</v>
      </c>
      <c r="E780" s="119" t="e">
        <f>VLOOKUP('Facility ABX Data'!B782,'Facility ABX Data'!$B$2:$H$4947,7, FALSE)</f>
        <v>#N/A</v>
      </c>
      <c r="F780" s="118" t="e">
        <f>VLOOKUP('Facility ABX Data'!B782,'Facility ABX Data'!$B$2:$M$4947,8, FALSE)</f>
        <v>#N/A</v>
      </c>
      <c r="G780" s="119" t="e">
        <f>VLOOKUP('Facility ABX Data'!B782,'Facility ABX Data'!$B$2:$M$4947,11, FALSE)</f>
        <v>#N/A</v>
      </c>
      <c r="H780" s="119" t="e">
        <f>VLOOKUP('Facility ABX Data'!B782,'Facility ABX Data'!$B$2:$M$4947,12, FALSE)</f>
        <v>#N/A</v>
      </c>
      <c r="I780" s="128" t="e">
        <f>VLOOKUP('Facility ABX Data'!B782,'Facility ABX Data'!$B$4:$M$4976,  10,FALSE)</f>
        <v>#N/A</v>
      </c>
    </row>
    <row r="781" spans="1:9" x14ac:dyDescent="0.25">
      <c r="A781" s="111">
        <f>'Facility ABX Data'!A783</f>
        <v>0</v>
      </c>
      <c r="B781" s="119">
        <f>'Facility ABX Data'!B783</f>
        <v>0</v>
      </c>
      <c r="C781" s="119" t="e">
        <f>VLOOKUP('Facility ABX Data'!B783,'Facility ABX Data'!$B$2:$M$4947,2, FALSE)</f>
        <v>#N/A</v>
      </c>
      <c r="D781" s="119" t="e">
        <f>VLOOKUP('Facility ABX Data'!B783,'Facility ABX Data'!$B$2:$M$4947,5, FALSE)</f>
        <v>#N/A</v>
      </c>
      <c r="E781" s="119" t="e">
        <f>VLOOKUP('Facility ABX Data'!B783,'Facility ABX Data'!$B$2:$H$4947,7, FALSE)</f>
        <v>#N/A</v>
      </c>
      <c r="F781" s="118" t="e">
        <f>VLOOKUP('Facility ABX Data'!B783,'Facility ABX Data'!$B$2:$M$4947,8, FALSE)</f>
        <v>#N/A</v>
      </c>
      <c r="G781" s="119" t="e">
        <f>VLOOKUP('Facility ABX Data'!B783,'Facility ABX Data'!$B$2:$M$4947,11, FALSE)</f>
        <v>#N/A</v>
      </c>
      <c r="H781" s="119" t="e">
        <f>VLOOKUP('Facility ABX Data'!B783,'Facility ABX Data'!$B$2:$M$4947,12, FALSE)</f>
        <v>#N/A</v>
      </c>
      <c r="I781" s="128" t="e">
        <f>VLOOKUP('Facility ABX Data'!B783,'Facility ABX Data'!$B$4:$M$4976,  10,FALSE)</f>
        <v>#N/A</v>
      </c>
    </row>
    <row r="782" spans="1:9" x14ac:dyDescent="0.25">
      <c r="A782" s="111">
        <f>'Facility ABX Data'!A784</f>
        <v>0</v>
      </c>
      <c r="B782" s="119">
        <f>'Facility ABX Data'!B784</f>
        <v>0</v>
      </c>
      <c r="C782" s="119" t="e">
        <f>VLOOKUP('Facility ABX Data'!B784,'Facility ABX Data'!$B$2:$M$4947,2, FALSE)</f>
        <v>#N/A</v>
      </c>
      <c r="D782" s="119" t="e">
        <f>VLOOKUP('Facility ABX Data'!B784,'Facility ABX Data'!$B$2:$M$4947,5, FALSE)</f>
        <v>#N/A</v>
      </c>
      <c r="E782" s="119" t="e">
        <f>VLOOKUP('Facility ABX Data'!B784,'Facility ABX Data'!$B$2:$H$4947,7, FALSE)</f>
        <v>#N/A</v>
      </c>
      <c r="F782" s="118" t="e">
        <f>VLOOKUP('Facility ABX Data'!B784,'Facility ABX Data'!$B$2:$M$4947,8, FALSE)</f>
        <v>#N/A</v>
      </c>
      <c r="G782" s="119" t="e">
        <f>VLOOKUP('Facility ABX Data'!B784,'Facility ABX Data'!$B$2:$M$4947,11, FALSE)</f>
        <v>#N/A</v>
      </c>
      <c r="H782" s="119" t="e">
        <f>VLOOKUP('Facility ABX Data'!B784,'Facility ABX Data'!$B$2:$M$4947,12, FALSE)</f>
        <v>#N/A</v>
      </c>
      <c r="I782" s="128" t="e">
        <f>VLOOKUP('Facility ABX Data'!B784,'Facility ABX Data'!$B$4:$M$4976,  10,FALSE)</f>
        <v>#N/A</v>
      </c>
    </row>
    <row r="783" spans="1:9" x14ac:dyDescent="0.25">
      <c r="A783" s="111">
        <f>'Facility ABX Data'!A785</f>
        <v>0</v>
      </c>
      <c r="B783" s="119">
        <f>'Facility ABX Data'!B785</f>
        <v>0</v>
      </c>
      <c r="C783" s="119" t="e">
        <f>VLOOKUP('Facility ABX Data'!B785,'Facility ABX Data'!$B$2:$M$4947,2, FALSE)</f>
        <v>#N/A</v>
      </c>
      <c r="D783" s="119" t="e">
        <f>VLOOKUP('Facility ABX Data'!B785,'Facility ABX Data'!$B$2:$M$4947,5, FALSE)</f>
        <v>#N/A</v>
      </c>
      <c r="E783" s="119" t="e">
        <f>VLOOKUP('Facility ABX Data'!B785,'Facility ABX Data'!$B$2:$H$4947,7, FALSE)</f>
        <v>#N/A</v>
      </c>
      <c r="F783" s="118" t="e">
        <f>VLOOKUP('Facility ABX Data'!B785,'Facility ABX Data'!$B$2:$M$4947,8, FALSE)</f>
        <v>#N/A</v>
      </c>
      <c r="G783" s="119" t="e">
        <f>VLOOKUP('Facility ABX Data'!B785,'Facility ABX Data'!$B$2:$M$4947,11, FALSE)</f>
        <v>#N/A</v>
      </c>
      <c r="H783" s="119" t="e">
        <f>VLOOKUP('Facility ABX Data'!B785,'Facility ABX Data'!$B$2:$M$4947,12, FALSE)</f>
        <v>#N/A</v>
      </c>
      <c r="I783" s="128" t="e">
        <f>VLOOKUP('Facility ABX Data'!B785,'Facility ABX Data'!$B$4:$M$4976,  10,FALSE)</f>
        <v>#N/A</v>
      </c>
    </row>
    <row r="784" spans="1:9" x14ac:dyDescent="0.25">
      <c r="A784" s="111">
        <f>'Facility ABX Data'!A786</f>
        <v>0</v>
      </c>
      <c r="B784" s="119">
        <f>'Facility ABX Data'!B786</f>
        <v>0</v>
      </c>
      <c r="C784" s="119" t="e">
        <f>VLOOKUP('Facility ABX Data'!B786,'Facility ABX Data'!$B$2:$M$4947,2, FALSE)</f>
        <v>#N/A</v>
      </c>
      <c r="D784" s="119" t="e">
        <f>VLOOKUP('Facility ABX Data'!B786,'Facility ABX Data'!$B$2:$M$4947,5, FALSE)</f>
        <v>#N/A</v>
      </c>
      <c r="E784" s="119" t="e">
        <f>VLOOKUP('Facility ABX Data'!B786,'Facility ABX Data'!$B$2:$H$4947,7, FALSE)</f>
        <v>#N/A</v>
      </c>
      <c r="F784" s="118" t="e">
        <f>VLOOKUP('Facility ABX Data'!B786,'Facility ABX Data'!$B$2:$M$4947,8, FALSE)</f>
        <v>#N/A</v>
      </c>
      <c r="G784" s="119" t="e">
        <f>VLOOKUP('Facility ABX Data'!B786,'Facility ABX Data'!$B$2:$M$4947,11, FALSE)</f>
        <v>#N/A</v>
      </c>
      <c r="H784" s="119" t="e">
        <f>VLOOKUP('Facility ABX Data'!B786,'Facility ABX Data'!$B$2:$M$4947,12, FALSE)</f>
        <v>#N/A</v>
      </c>
      <c r="I784" s="128" t="e">
        <f>VLOOKUP('Facility ABX Data'!B786,'Facility ABX Data'!$B$4:$M$4976,  10,FALSE)</f>
        <v>#N/A</v>
      </c>
    </row>
    <row r="785" spans="1:9" x14ac:dyDescent="0.25">
      <c r="A785" s="111">
        <f>'Facility ABX Data'!A787</f>
        <v>0</v>
      </c>
      <c r="B785" s="119">
        <f>'Facility ABX Data'!B787</f>
        <v>0</v>
      </c>
      <c r="C785" s="119" t="e">
        <f>VLOOKUP('Facility ABX Data'!B787,'Facility ABX Data'!$B$2:$M$4947,2, FALSE)</f>
        <v>#N/A</v>
      </c>
      <c r="D785" s="119" t="e">
        <f>VLOOKUP('Facility ABX Data'!B787,'Facility ABX Data'!$B$2:$M$4947,5, FALSE)</f>
        <v>#N/A</v>
      </c>
      <c r="E785" s="119" t="e">
        <f>VLOOKUP('Facility ABX Data'!B787,'Facility ABX Data'!$B$2:$H$4947,7, FALSE)</f>
        <v>#N/A</v>
      </c>
      <c r="F785" s="118" t="e">
        <f>VLOOKUP('Facility ABX Data'!B787,'Facility ABX Data'!$B$2:$M$4947,8, FALSE)</f>
        <v>#N/A</v>
      </c>
      <c r="G785" s="119" t="e">
        <f>VLOOKUP('Facility ABX Data'!B787,'Facility ABX Data'!$B$2:$M$4947,11, FALSE)</f>
        <v>#N/A</v>
      </c>
      <c r="H785" s="119" t="e">
        <f>VLOOKUP('Facility ABX Data'!B787,'Facility ABX Data'!$B$2:$M$4947,12, FALSE)</f>
        <v>#N/A</v>
      </c>
      <c r="I785" s="128" t="e">
        <f>VLOOKUP('Facility ABX Data'!B787,'Facility ABX Data'!$B$4:$M$4976,  10,FALSE)</f>
        <v>#N/A</v>
      </c>
    </row>
    <row r="786" spans="1:9" x14ac:dyDescent="0.25">
      <c r="A786" s="111">
        <f>'Facility ABX Data'!A788</f>
        <v>0</v>
      </c>
      <c r="B786" s="119">
        <f>'Facility ABX Data'!B788</f>
        <v>0</v>
      </c>
      <c r="C786" s="119" t="e">
        <f>VLOOKUP('Facility ABX Data'!B788,'Facility ABX Data'!$B$2:$M$4947,2, FALSE)</f>
        <v>#N/A</v>
      </c>
      <c r="D786" s="119" t="e">
        <f>VLOOKUP('Facility ABX Data'!B788,'Facility ABX Data'!$B$2:$M$4947,5, FALSE)</f>
        <v>#N/A</v>
      </c>
      <c r="E786" s="119" t="e">
        <f>VLOOKUP('Facility ABX Data'!B788,'Facility ABX Data'!$B$2:$H$4947,7, FALSE)</f>
        <v>#N/A</v>
      </c>
      <c r="F786" s="118" t="e">
        <f>VLOOKUP('Facility ABX Data'!B788,'Facility ABX Data'!$B$2:$M$4947,8, FALSE)</f>
        <v>#N/A</v>
      </c>
      <c r="G786" s="119" t="e">
        <f>VLOOKUP('Facility ABX Data'!B788,'Facility ABX Data'!$B$2:$M$4947,11, FALSE)</f>
        <v>#N/A</v>
      </c>
      <c r="H786" s="119" t="e">
        <f>VLOOKUP('Facility ABX Data'!B788,'Facility ABX Data'!$B$2:$M$4947,12, FALSE)</f>
        <v>#N/A</v>
      </c>
      <c r="I786" s="128" t="e">
        <f>VLOOKUP('Facility ABX Data'!B788,'Facility ABX Data'!$B$4:$M$4976,  10,FALSE)</f>
        <v>#N/A</v>
      </c>
    </row>
    <row r="787" spans="1:9" x14ac:dyDescent="0.25">
      <c r="A787" s="111">
        <f>'Facility ABX Data'!A789</f>
        <v>0</v>
      </c>
      <c r="B787" s="119">
        <f>'Facility ABX Data'!B789</f>
        <v>0</v>
      </c>
      <c r="C787" s="119" t="e">
        <f>VLOOKUP('Facility ABX Data'!B789,'Facility ABX Data'!$B$2:$M$4947,2, FALSE)</f>
        <v>#N/A</v>
      </c>
      <c r="D787" s="119" t="e">
        <f>VLOOKUP('Facility ABX Data'!B789,'Facility ABX Data'!$B$2:$M$4947,5, FALSE)</f>
        <v>#N/A</v>
      </c>
      <c r="E787" s="119" t="e">
        <f>VLOOKUP('Facility ABX Data'!B789,'Facility ABX Data'!$B$2:$H$4947,7, FALSE)</f>
        <v>#N/A</v>
      </c>
      <c r="F787" s="118" t="e">
        <f>VLOOKUP('Facility ABX Data'!B789,'Facility ABX Data'!$B$2:$M$4947,8, FALSE)</f>
        <v>#N/A</v>
      </c>
      <c r="G787" s="119" t="e">
        <f>VLOOKUP('Facility ABX Data'!B789,'Facility ABX Data'!$B$2:$M$4947,11, FALSE)</f>
        <v>#N/A</v>
      </c>
      <c r="H787" s="119" t="e">
        <f>VLOOKUP('Facility ABX Data'!B789,'Facility ABX Data'!$B$2:$M$4947,12, FALSE)</f>
        <v>#N/A</v>
      </c>
      <c r="I787" s="128" t="e">
        <f>VLOOKUP('Facility ABX Data'!B789,'Facility ABX Data'!$B$4:$M$4976,  10,FALSE)</f>
        <v>#N/A</v>
      </c>
    </row>
    <row r="788" spans="1:9" x14ac:dyDescent="0.25">
      <c r="A788" s="111">
        <f>'Facility ABX Data'!A790</f>
        <v>0</v>
      </c>
      <c r="B788" s="119">
        <f>'Facility ABX Data'!B790</f>
        <v>0</v>
      </c>
      <c r="C788" s="119" t="e">
        <f>VLOOKUP('Facility ABX Data'!B790,'Facility ABX Data'!$B$2:$M$4947,2, FALSE)</f>
        <v>#N/A</v>
      </c>
      <c r="D788" s="119" t="e">
        <f>VLOOKUP('Facility ABX Data'!B790,'Facility ABX Data'!$B$2:$M$4947,5, FALSE)</f>
        <v>#N/A</v>
      </c>
      <c r="E788" s="119" t="e">
        <f>VLOOKUP('Facility ABX Data'!B790,'Facility ABX Data'!$B$2:$H$4947,7, FALSE)</f>
        <v>#N/A</v>
      </c>
      <c r="F788" s="118" t="e">
        <f>VLOOKUP('Facility ABX Data'!B790,'Facility ABX Data'!$B$2:$M$4947,8, FALSE)</f>
        <v>#N/A</v>
      </c>
      <c r="G788" s="119" t="e">
        <f>VLOOKUP('Facility ABX Data'!B790,'Facility ABX Data'!$B$2:$M$4947,11, FALSE)</f>
        <v>#N/A</v>
      </c>
      <c r="H788" s="119" t="e">
        <f>VLOOKUP('Facility ABX Data'!B790,'Facility ABX Data'!$B$2:$M$4947,12, FALSE)</f>
        <v>#N/A</v>
      </c>
      <c r="I788" s="128" t="e">
        <f>VLOOKUP('Facility ABX Data'!B790,'Facility ABX Data'!$B$4:$M$4976,  10,FALSE)</f>
        <v>#N/A</v>
      </c>
    </row>
    <row r="789" spans="1:9" x14ac:dyDescent="0.25">
      <c r="A789" s="111">
        <f>'Facility ABX Data'!A791</f>
        <v>0</v>
      </c>
      <c r="B789" s="119">
        <f>'Facility ABX Data'!B791</f>
        <v>0</v>
      </c>
      <c r="C789" s="119" t="e">
        <f>VLOOKUP('Facility ABX Data'!B791,'Facility ABX Data'!$B$2:$M$4947,2, FALSE)</f>
        <v>#N/A</v>
      </c>
      <c r="D789" s="119" t="e">
        <f>VLOOKUP('Facility ABX Data'!B791,'Facility ABX Data'!$B$2:$M$4947,5, FALSE)</f>
        <v>#N/A</v>
      </c>
      <c r="E789" s="119" t="e">
        <f>VLOOKUP('Facility ABX Data'!B791,'Facility ABX Data'!$B$2:$H$4947,7, FALSE)</f>
        <v>#N/A</v>
      </c>
      <c r="F789" s="118" t="e">
        <f>VLOOKUP('Facility ABX Data'!B791,'Facility ABX Data'!$B$2:$M$4947,8, FALSE)</f>
        <v>#N/A</v>
      </c>
      <c r="G789" s="119" t="e">
        <f>VLOOKUP('Facility ABX Data'!B791,'Facility ABX Data'!$B$2:$M$4947,11, FALSE)</f>
        <v>#N/A</v>
      </c>
      <c r="H789" s="119" t="e">
        <f>VLOOKUP('Facility ABX Data'!B791,'Facility ABX Data'!$B$2:$M$4947,12, FALSE)</f>
        <v>#N/A</v>
      </c>
      <c r="I789" s="128" t="e">
        <f>VLOOKUP('Facility ABX Data'!B791,'Facility ABX Data'!$B$4:$M$4976,  10,FALSE)</f>
        <v>#N/A</v>
      </c>
    </row>
    <row r="790" spans="1:9" x14ac:dyDescent="0.25">
      <c r="A790" s="111">
        <f>'Facility ABX Data'!A792</f>
        <v>0</v>
      </c>
      <c r="B790" s="119">
        <f>'Facility ABX Data'!B792</f>
        <v>0</v>
      </c>
      <c r="C790" s="119" t="e">
        <f>VLOOKUP('Facility ABX Data'!B792,'Facility ABX Data'!$B$2:$M$4947,2, FALSE)</f>
        <v>#N/A</v>
      </c>
      <c r="D790" s="119" t="e">
        <f>VLOOKUP('Facility ABX Data'!B792,'Facility ABX Data'!$B$2:$M$4947,5, FALSE)</f>
        <v>#N/A</v>
      </c>
      <c r="E790" s="119" t="e">
        <f>VLOOKUP('Facility ABX Data'!B792,'Facility ABX Data'!$B$2:$H$4947,7, FALSE)</f>
        <v>#N/A</v>
      </c>
      <c r="F790" s="118" t="e">
        <f>VLOOKUP('Facility ABX Data'!B792,'Facility ABX Data'!$B$2:$M$4947,8, FALSE)</f>
        <v>#N/A</v>
      </c>
      <c r="G790" s="119" t="e">
        <f>VLOOKUP('Facility ABX Data'!B792,'Facility ABX Data'!$B$2:$M$4947,11, FALSE)</f>
        <v>#N/A</v>
      </c>
      <c r="H790" s="119" t="e">
        <f>VLOOKUP('Facility ABX Data'!B792,'Facility ABX Data'!$B$2:$M$4947,12, FALSE)</f>
        <v>#N/A</v>
      </c>
      <c r="I790" s="128" t="e">
        <f>VLOOKUP('Facility ABX Data'!B792,'Facility ABX Data'!$B$4:$M$4976,  10,FALSE)</f>
        <v>#N/A</v>
      </c>
    </row>
    <row r="791" spans="1:9" x14ac:dyDescent="0.25">
      <c r="A791" s="111">
        <f>'Facility ABX Data'!A793</f>
        <v>0</v>
      </c>
      <c r="B791" s="119">
        <f>'Facility ABX Data'!B793</f>
        <v>0</v>
      </c>
      <c r="C791" s="119" t="e">
        <f>VLOOKUP('Facility ABX Data'!B793,'Facility ABX Data'!$B$2:$M$4947,2, FALSE)</f>
        <v>#N/A</v>
      </c>
      <c r="D791" s="119" t="e">
        <f>VLOOKUP('Facility ABX Data'!B793,'Facility ABX Data'!$B$2:$M$4947,5, FALSE)</f>
        <v>#N/A</v>
      </c>
      <c r="E791" s="119" t="e">
        <f>VLOOKUP('Facility ABX Data'!B793,'Facility ABX Data'!$B$2:$H$4947,7, FALSE)</f>
        <v>#N/A</v>
      </c>
      <c r="F791" s="118" t="e">
        <f>VLOOKUP('Facility ABX Data'!B793,'Facility ABX Data'!$B$2:$M$4947,8, FALSE)</f>
        <v>#N/A</v>
      </c>
      <c r="G791" s="119" t="e">
        <f>VLOOKUP('Facility ABX Data'!B793,'Facility ABX Data'!$B$2:$M$4947,11, FALSE)</f>
        <v>#N/A</v>
      </c>
      <c r="H791" s="119" t="e">
        <f>VLOOKUP('Facility ABX Data'!B793,'Facility ABX Data'!$B$2:$M$4947,12, FALSE)</f>
        <v>#N/A</v>
      </c>
      <c r="I791" s="128" t="e">
        <f>VLOOKUP('Facility ABX Data'!B793,'Facility ABX Data'!$B$4:$M$4976,  10,FALSE)</f>
        <v>#N/A</v>
      </c>
    </row>
    <row r="792" spans="1:9" x14ac:dyDescent="0.25">
      <c r="A792" s="111">
        <f>'Facility ABX Data'!A794</f>
        <v>0</v>
      </c>
      <c r="B792" s="119">
        <f>'Facility ABX Data'!B794</f>
        <v>0</v>
      </c>
      <c r="C792" s="119" t="e">
        <f>VLOOKUP('Facility ABX Data'!B794,'Facility ABX Data'!$B$2:$M$4947,2, FALSE)</f>
        <v>#N/A</v>
      </c>
      <c r="D792" s="119" t="e">
        <f>VLOOKUP('Facility ABX Data'!B794,'Facility ABX Data'!$B$2:$M$4947,5, FALSE)</f>
        <v>#N/A</v>
      </c>
      <c r="E792" s="119" t="e">
        <f>VLOOKUP('Facility ABX Data'!B794,'Facility ABX Data'!$B$2:$H$4947,7, FALSE)</f>
        <v>#N/A</v>
      </c>
      <c r="F792" s="118" t="e">
        <f>VLOOKUP('Facility ABX Data'!B794,'Facility ABX Data'!$B$2:$M$4947,8, FALSE)</f>
        <v>#N/A</v>
      </c>
      <c r="G792" s="119" t="e">
        <f>VLOOKUP('Facility ABX Data'!B794,'Facility ABX Data'!$B$2:$M$4947,11, FALSE)</f>
        <v>#N/A</v>
      </c>
      <c r="H792" s="119" t="e">
        <f>VLOOKUP('Facility ABX Data'!B794,'Facility ABX Data'!$B$2:$M$4947,12, FALSE)</f>
        <v>#N/A</v>
      </c>
      <c r="I792" s="128" t="e">
        <f>VLOOKUP('Facility ABX Data'!B794,'Facility ABX Data'!$B$4:$M$4976,  10,FALSE)</f>
        <v>#N/A</v>
      </c>
    </row>
    <row r="793" spans="1:9" x14ac:dyDescent="0.25">
      <c r="A793" s="111">
        <f>'Facility ABX Data'!A795</f>
        <v>0</v>
      </c>
      <c r="B793" s="119">
        <f>'Facility ABX Data'!B795</f>
        <v>0</v>
      </c>
      <c r="C793" s="119" t="e">
        <f>VLOOKUP('Facility ABX Data'!B795,'Facility ABX Data'!$B$2:$M$4947,2, FALSE)</f>
        <v>#N/A</v>
      </c>
      <c r="D793" s="119" t="e">
        <f>VLOOKUP('Facility ABX Data'!B795,'Facility ABX Data'!$B$2:$M$4947,5, FALSE)</f>
        <v>#N/A</v>
      </c>
      <c r="E793" s="119" t="e">
        <f>VLOOKUP('Facility ABX Data'!B795,'Facility ABX Data'!$B$2:$H$4947,7, FALSE)</f>
        <v>#N/A</v>
      </c>
      <c r="F793" s="118" t="e">
        <f>VLOOKUP('Facility ABX Data'!B795,'Facility ABX Data'!$B$2:$M$4947,8, FALSE)</f>
        <v>#N/A</v>
      </c>
      <c r="G793" s="119" t="e">
        <f>VLOOKUP('Facility ABX Data'!B795,'Facility ABX Data'!$B$2:$M$4947,11, FALSE)</f>
        <v>#N/A</v>
      </c>
      <c r="H793" s="119" t="e">
        <f>VLOOKUP('Facility ABX Data'!B795,'Facility ABX Data'!$B$2:$M$4947,12, FALSE)</f>
        <v>#N/A</v>
      </c>
      <c r="I793" s="128" t="e">
        <f>VLOOKUP('Facility ABX Data'!B795,'Facility ABX Data'!$B$4:$M$4976,  10,FALSE)</f>
        <v>#N/A</v>
      </c>
    </row>
    <row r="794" spans="1:9" x14ac:dyDescent="0.25">
      <c r="A794" s="111">
        <f>'Facility ABX Data'!A796</f>
        <v>0</v>
      </c>
      <c r="B794" s="119">
        <f>'Facility ABX Data'!B796</f>
        <v>0</v>
      </c>
      <c r="C794" s="119" t="e">
        <f>VLOOKUP('Facility ABX Data'!B796,'Facility ABX Data'!$B$2:$M$4947,2, FALSE)</f>
        <v>#N/A</v>
      </c>
      <c r="D794" s="119" t="e">
        <f>VLOOKUP('Facility ABX Data'!B796,'Facility ABX Data'!$B$2:$M$4947,5, FALSE)</f>
        <v>#N/A</v>
      </c>
      <c r="E794" s="119" t="e">
        <f>VLOOKUP('Facility ABX Data'!B796,'Facility ABX Data'!$B$2:$H$4947,7, FALSE)</f>
        <v>#N/A</v>
      </c>
      <c r="F794" s="118" t="e">
        <f>VLOOKUP('Facility ABX Data'!B796,'Facility ABX Data'!$B$2:$M$4947,8, FALSE)</f>
        <v>#N/A</v>
      </c>
      <c r="G794" s="119" t="e">
        <f>VLOOKUP('Facility ABX Data'!B796,'Facility ABX Data'!$B$2:$M$4947,11, FALSE)</f>
        <v>#N/A</v>
      </c>
      <c r="H794" s="119" t="e">
        <f>VLOOKUP('Facility ABX Data'!B796,'Facility ABX Data'!$B$2:$M$4947,12, FALSE)</f>
        <v>#N/A</v>
      </c>
      <c r="I794" s="128" t="e">
        <f>VLOOKUP('Facility ABX Data'!B796,'Facility ABX Data'!$B$4:$M$4976,  10,FALSE)</f>
        <v>#N/A</v>
      </c>
    </row>
    <row r="795" spans="1:9" x14ac:dyDescent="0.25">
      <c r="A795" s="111">
        <f>'Facility ABX Data'!A797</f>
        <v>0</v>
      </c>
      <c r="B795" s="119">
        <f>'Facility ABX Data'!B797</f>
        <v>0</v>
      </c>
      <c r="C795" s="119" t="e">
        <f>VLOOKUP('Facility ABX Data'!B797,'Facility ABX Data'!$B$2:$M$4947,2, FALSE)</f>
        <v>#N/A</v>
      </c>
      <c r="D795" s="119" t="e">
        <f>VLOOKUP('Facility ABX Data'!B797,'Facility ABX Data'!$B$2:$M$4947,5, FALSE)</f>
        <v>#N/A</v>
      </c>
      <c r="E795" s="119" t="e">
        <f>VLOOKUP('Facility ABX Data'!B797,'Facility ABX Data'!$B$2:$H$4947,7, FALSE)</f>
        <v>#N/A</v>
      </c>
      <c r="F795" s="118" t="e">
        <f>VLOOKUP('Facility ABX Data'!B797,'Facility ABX Data'!$B$2:$M$4947,8, FALSE)</f>
        <v>#N/A</v>
      </c>
      <c r="G795" s="119" t="e">
        <f>VLOOKUP('Facility ABX Data'!B797,'Facility ABX Data'!$B$2:$M$4947,11, FALSE)</f>
        <v>#N/A</v>
      </c>
      <c r="H795" s="119" t="e">
        <f>VLOOKUP('Facility ABX Data'!B797,'Facility ABX Data'!$B$2:$M$4947,12, FALSE)</f>
        <v>#N/A</v>
      </c>
      <c r="I795" s="128" t="e">
        <f>VLOOKUP('Facility ABX Data'!B797,'Facility ABX Data'!$B$4:$M$4976,  10,FALSE)</f>
        <v>#N/A</v>
      </c>
    </row>
    <row r="796" spans="1:9" x14ac:dyDescent="0.25">
      <c r="A796" s="111">
        <f>'Facility ABX Data'!A798</f>
        <v>0</v>
      </c>
      <c r="B796" s="119">
        <f>'Facility ABX Data'!B798</f>
        <v>0</v>
      </c>
      <c r="C796" s="119" t="e">
        <f>VLOOKUP('Facility ABX Data'!B798,'Facility ABX Data'!$B$2:$M$4947,2, FALSE)</f>
        <v>#N/A</v>
      </c>
      <c r="D796" s="119" t="e">
        <f>VLOOKUP('Facility ABX Data'!B798,'Facility ABX Data'!$B$2:$M$4947,5, FALSE)</f>
        <v>#N/A</v>
      </c>
      <c r="E796" s="119" t="e">
        <f>VLOOKUP('Facility ABX Data'!B798,'Facility ABX Data'!$B$2:$H$4947,7, FALSE)</f>
        <v>#N/A</v>
      </c>
      <c r="F796" s="118" t="e">
        <f>VLOOKUP('Facility ABX Data'!B798,'Facility ABX Data'!$B$2:$M$4947,8, FALSE)</f>
        <v>#N/A</v>
      </c>
      <c r="G796" s="119" t="e">
        <f>VLOOKUP('Facility ABX Data'!B798,'Facility ABX Data'!$B$2:$M$4947,11, FALSE)</f>
        <v>#N/A</v>
      </c>
      <c r="H796" s="119" t="e">
        <f>VLOOKUP('Facility ABX Data'!B798,'Facility ABX Data'!$B$2:$M$4947,12, FALSE)</f>
        <v>#N/A</v>
      </c>
      <c r="I796" s="128" t="e">
        <f>VLOOKUP('Facility ABX Data'!B798,'Facility ABX Data'!$B$4:$M$4976,  10,FALSE)</f>
        <v>#N/A</v>
      </c>
    </row>
    <row r="797" spans="1:9" x14ac:dyDescent="0.25">
      <c r="A797" s="111">
        <f>'Facility ABX Data'!A799</f>
        <v>0</v>
      </c>
      <c r="B797" s="119">
        <f>'Facility ABX Data'!B799</f>
        <v>0</v>
      </c>
      <c r="C797" s="119" t="e">
        <f>VLOOKUP('Facility ABX Data'!B799,'Facility ABX Data'!$B$2:$M$4947,2, FALSE)</f>
        <v>#N/A</v>
      </c>
      <c r="D797" s="119" t="e">
        <f>VLOOKUP('Facility ABX Data'!B799,'Facility ABX Data'!$B$2:$M$4947,5, FALSE)</f>
        <v>#N/A</v>
      </c>
      <c r="E797" s="119" t="e">
        <f>VLOOKUP('Facility ABX Data'!B799,'Facility ABX Data'!$B$2:$H$4947,7, FALSE)</f>
        <v>#N/A</v>
      </c>
      <c r="F797" s="118" t="e">
        <f>VLOOKUP('Facility ABX Data'!B799,'Facility ABX Data'!$B$2:$M$4947,8, FALSE)</f>
        <v>#N/A</v>
      </c>
      <c r="G797" s="119" t="e">
        <f>VLOOKUP('Facility ABX Data'!B799,'Facility ABX Data'!$B$2:$M$4947,11, FALSE)</f>
        <v>#N/A</v>
      </c>
      <c r="H797" s="119" t="e">
        <f>VLOOKUP('Facility ABX Data'!B799,'Facility ABX Data'!$B$2:$M$4947,12, FALSE)</f>
        <v>#N/A</v>
      </c>
      <c r="I797" s="128" t="e">
        <f>VLOOKUP('Facility ABX Data'!B799,'Facility ABX Data'!$B$4:$M$4976,  10,FALSE)</f>
        <v>#N/A</v>
      </c>
    </row>
    <row r="798" spans="1:9" x14ac:dyDescent="0.25">
      <c r="A798" s="111">
        <f>'Facility ABX Data'!A800</f>
        <v>0</v>
      </c>
      <c r="B798" s="119">
        <f>'Facility ABX Data'!B800</f>
        <v>0</v>
      </c>
      <c r="C798" s="119" t="e">
        <f>VLOOKUP('Facility ABX Data'!B800,'Facility ABX Data'!$B$2:$M$4947,2, FALSE)</f>
        <v>#N/A</v>
      </c>
      <c r="D798" s="119" t="e">
        <f>VLOOKUP('Facility ABX Data'!B800,'Facility ABX Data'!$B$2:$M$4947,5, FALSE)</f>
        <v>#N/A</v>
      </c>
      <c r="E798" s="119" t="e">
        <f>VLOOKUP('Facility ABX Data'!B800,'Facility ABX Data'!$B$2:$H$4947,7, FALSE)</f>
        <v>#N/A</v>
      </c>
      <c r="F798" s="118" t="e">
        <f>VLOOKUP('Facility ABX Data'!B800,'Facility ABX Data'!$B$2:$M$4947,8, FALSE)</f>
        <v>#N/A</v>
      </c>
      <c r="G798" s="119" t="e">
        <f>VLOOKUP('Facility ABX Data'!B800,'Facility ABX Data'!$B$2:$M$4947,11, FALSE)</f>
        <v>#N/A</v>
      </c>
      <c r="H798" s="119" t="e">
        <f>VLOOKUP('Facility ABX Data'!B800,'Facility ABX Data'!$B$2:$M$4947,12, FALSE)</f>
        <v>#N/A</v>
      </c>
      <c r="I798" s="128" t="e">
        <f>VLOOKUP('Facility ABX Data'!B800,'Facility ABX Data'!$B$4:$M$4976,  10,FALSE)</f>
        <v>#N/A</v>
      </c>
    </row>
    <row r="799" spans="1:9" x14ac:dyDescent="0.25">
      <c r="A799" s="111">
        <f>'Facility ABX Data'!A801</f>
        <v>0</v>
      </c>
      <c r="B799" s="119">
        <f>'Facility ABX Data'!B801</f>
        <v>0</v>
      </c>
      <c r="C799" s="119" t="e">
        <f>VLOOKUP('Facility ABX Data'!B801,'Facility ABX Data'!$B$2:$M$4947,2, FALSE)</f>
        <v>#N/A</v>
      </c>
      <c r="D799" s="119" t="e">
        <f>VLOOKUP('Facility ABX Data'!B801,'Facility ABX Data'!$B$2:$M$4947,5, FALSE)</f>
        <v>#N/A</v>
      </c>
      <c r="E799" s="119" t="e">
        <f>VLOOKUP('Facility ABX Data'!B801,'Facility ABX Data'!$B$2:$H$4947,7, FALSE)</f>
        <v>#N/A</v>
      </c>
      <c r="F799" s="118" t="e">
        <f>VLOOKUP('Facility ABX Data'!B801,'Facility ABX Data'!$B$2:$M$4947,8, FALSE)</f>
        <v>#N/A</v>
      </c>
      <c r="G799" s="119" t="e">
        <f>VLOOKUP('Facility ABX Data'!B801,'Facility ABX Data'!$B$2:$M$4947,11, FALSE)</f>
        <v>#N/A</v>
      </c>
      <c r="H799" s="119" t="e">
        <f>VLOOKUP('Facility ABX Data'!B801,'Facility ABX Data'!$B$2:$M$4947,12, FALSE)</f>
        <v>#N/A</v>
      </c>
      <c r="I799" s="128" t="e">
        <f>VLOOKUP('Facility ABX Data'!B801,'Facility ABX Data'!$B$4:$M$4976,  10,FALSE)</f>
        <v>#N/A</v>
      </c>
    </row>
    <row r="800" spans="1:9" x14ac:dyDescent="0.25">
      <c r="A800" s="111">
        <f>'Facility ABX Data'!A802</f>
        <v>0</v>
      </c>
      <c r="B800" s="119">
        <f>'Facility ABX Data'!B802</f>
        <v>0</v>
      </c>
      <c r="C800" s="119" t="e">
        <f>VLOOKUP('Facility ABX Data'!B802,'Facility ABX Data'!$B$2:$M$4947,2, FALSE)</f>
        <v>#N/A</v>
      </c>
      <c r="D800" s="119" t="e">
        <f>VLOOKUP('Facility ABX Data'!B802,'Facility ABX Data'!$B$2:$M$4947,5, FALSE)</f>
        <v>#N/A</v>
      </c>
      <c r="E800" s="119" t="e">
        <f>VLOOKUP('Facility ABX Data'!B802,'Facility ABX Data'!$B$2:$H$4947,7, FALSE)</f>
        <v>#N/A</v>
      </c>
      <c r="F800" s="118" t="e">
        <f>VLOOKUP('Facility ABX Data'!B802,'Facility ABX Data'!$B$2:$M$4947,8, FALSE)</f>
        <v>#N/A</v>
      </c>
      <c r="G800" s="119" t="e">
        <f>VLOOKUP('Facility ABX Data'!B802,'Facility ABX Data'!$B$2:$M$4947,11, FALSE)</f>
        <v>#N/A</v>
      </c>
      <c r="H800" s="119" t="e">
        <f>VLOOKUP('Facility ABX Data'!B802,'Facility ABX Data'!$B$2:$M$4947,12, FALSE)</f>
        <v>#N/A</v>
      </c>
      <c r="I800" s="128" t="e">
        <f>VLOOKUP('Facility ABX Data'!B802,'Facility ABX Data'!$B$4:$M$4976,  10,FALSE)</f>
        <v>#N/A</v>
      </c>
    </row>
    <row r="801" spans="1:9" x14ac:dyDescent="0.25">
      <c r="A801" s="111">
        <f>'Facility ABX Data'!A803</f>
        <v>0</v>
      </c>
      <c r="B801" s="119">
        <f>'Facility ABX Data'!B803</f>
        <v>0</v>
      </c>
      <c r="C801" s="119" t="e">
        <f>VLOOKUP('Facility ABX Data'!B803,'Facility ABX Data'!$B$2:$M$4947,2, FALSE)</f>
        <v>#N/A</v>
      </c>
      <c r="D801" s="119" t="e">
        <f>VLOOKUP('Facility ABX Data'!B803,'Facility ABX Data'!$B$2:$M$4947,5, FALSE)</f>
        <v>#N/A</v>
      </c>
      <c r="E801" s="119" t="e">
        <f>VLOOKUP('Facility ABX Data'!B803,'Facility ABX Data'!$B$2:$H$4947,7, FALSE)</f>
        <v>#N/A</v>
      </c>
      <c r="F801" s="118" t="e">
        <f>VLOOKUP('Facility ABX Data'!B803,'Facility ABX Data'!$B$2:$M$4947,8, FALSE)</f>
        <v>#N/A</v>
      </c>
      <c r="G801" s="119" t="e">
        <f>VLOOKUP('Facility ABX Data'!B803,'Facility ABX Data'!$B$2:$M$4947,11, FALSE)</f>
        <v>#N/A</v>
      </c>
      <c r="H801" s="119" t="e">
        <f>VLOOKUP('Facility ABX Data'!B803,'Facility ABX Data'!$B$2:$M$4947,12, FALSE)</f>
        <v>#N/A</v>
      </c>
      <c r="I801" s="128" t="e">
        <f>VLOOKUP('Facility ABX Data'!B803,'Facility ABX Data'!$B$4:$M$4976,  10,FALSE)</f>
        <v>#N/A</v>
      </c>
    </row>
    <row r="802" spans="1:9" x14ac:dyDescent="0.25">
      <c r="A802" s="111">
        <f>'Facility ABX Data'!A804</f>
        <v>0</v>
      </c>
      <c r="B802" s="119">
        <f>'Facility ABX Data'!B804</f>
        <v>0</v>
      </c>
      <c r="C802" s="119" t="e">
        <f>VLOOKUP('Facility ABX Data'!B804,'Facility ABX Data'!$B$2:$M$4947,2, FALSE)</f>
        <v>#N/A</v>
      </c>
      <c r="D802" s="119" t="e">
        <f>VLOOKUP('Facility ABX Data'!B804,'Facility ABX Data'!$B$2:$M$4947,5, FALSE)</f>
        <v>#N/A</v>
      </c>
      <c r="E802" s="119" t="e">
        <f>VLOOKUP('Facility ABX Data'!B804,'Facility ABX Data'!$B$2:$H$4947,7, FALSE)</f>
        <v>#N/A</v>
      </c>
      <c r="F802" s="118" t="e">
        <f>VLOOKUP('Facility ABX Data'!B804,'Facility ABX Data'!$B$2:$M$4947,8, FALSE)</f>
        <v>#N/A</v>
      </c>
      <c r="G802" s="119" t="e">
        <f>VLOOKUP('Facility ABX Data'!B804,'Facility ABX Data'!$B$2:$M$4947,11, FALSE)</f>
        <v>#N/A</v>
      </c>
      <c r="H802" s="119" t="e">
        <f>VLOOKUP('Facility ABX Data'!B804,'Facility ABX Data'!$B$2:$M$4947,12, FALSE)</f>
        <v>#N/A</v>
      </c>
      <c r="I802" s="128" t="e">
        <f>VLOOKUP('Facility ABX Data'!B804,'Facility ABX Data'!$B$4:$M$4976,  10,FALSE)</f>
        <v>#N/A</v>
      </c>
    </row>
    <row r="803" spans="1:9" x14ac:dyDescent="0.25">
      <c r="A803" s="111">
        <f>'Facility ABX Data'!A805</f>
        <v>0</v>
      </c>
      <c r="B803" s="119">
        <f>'Facility ABX Data'!B805</f>
        <v>0</v>
      </c>
      <c r="C803" s="119" t="e">
        <f>VLOOKUP('Facility ABX Data'!B805,'Facility ABX Data'!$B$2:$M$4947,2, FALSE)</f>
        <v>#N/A</v>
      </c>
      <c r="D803" s="119" t="e">
        <f>VLOOKUP('Facility ABX Data'!B805,'Facility ABX Data'!$B$2:$M$4947,5, FALSE)</f>
        <v>#N/A</v>
      </c>
      <c r="E803" s="119" t="e">
        <f>VLOOKUP('Facility ABX Data'!B805,'Facility ABX Data'!$B$2:$H$4947,7, FALSE)</f>
        <v>#N/A</v>
      </c>
      <c r="F803" s="118" t="e">
        <f>VLOOKUP('Facility ABX Data'!B805,'Facility ABX Data'!$B$2:$M$4947,8, FALSE)</f>
        <v>#N/A</v>
      </c>
      <c r="G803" s="119" t="e">
        <f>VLOOKUP('Facility ABX Data'!B805,'Facility ABX Data'!$B$2:$M$4947,11, FALSE)</f>
        <v>#N/A</v>
      </c>
      <c r="H803" s="119" t="e">
        <f>VLOOKUP('Facility ABX Data'!B805,'Facility ABX Data'!$B$2:$M$4947,12, FALSE)</f>
        <v>#N/A</v>
      </c>
      <c r="I803" s="128" t="e">
        <f>VLOOKUP('Facility ABX Data'!B805,'Facility ABX Data'!$B$4:$M$4976,  10,FALSE)</f>
        <v>#N/A</v>
      </c>
    </row>
    <row r="804" spans="1:9" x14ac:dyDescent="0.25">
      <c r="A804" s="111">
        <f>'Facility ABX Data'!A806</f>
        <v>0</v>
      </c>
      <c r="B804" s="119">
        <f>'Facility ABX Data'!B806</f>
        <v>0</v>
      </c>
      <c r="C804" s="119" t="e">
        <f>VLOOKUP('Facility ABX Data'!B806,'Facility ABX Data'!$B$2:$M$4947,2, FALSE)</f>
        <v>#N/A</v>
      </c>
      <c r="D804" s="119" t="e">
        <f>VLOOKUP('Facility ABX Data'!B806,'Facility ABX Data'!$B$2:$M$4947,5, FALSE)</f>
        <v>#N/A</v>
      </c>
      <c r="E804" s="119" t="e">
        <f>VLOOKUP('Facility ABX Data'!B806,'Facility ABX Data'!$B$2:$H$4947,7, FALSE)</f>
        <v>#N/A</v>
      </c>
      <c r="F804" s="118" t="e">
        <f>VLOOKUP('Facility ABX Data'!B806,'Facility ABX Data'!$B$2:$M$4947,8, FALSE)</f>
        <v>#N/A</v>
      </c>
      <c r="G804" s="119" t="e">
        <f>VLOOKUP('Facility ABX Data'!B806,'Facility ABX Data'!$B$2:$M$4947,11, FALSE)</f>
        <v>#N/A</v>
      </c>
      <c r="H804" s="119" t="e">
        <f>VLOOKUP('Facility ABX Data'!B806,'Facility ABX Data'!$B$2:$M$4947,12, FALSE)</f>
        <v>#N/A</v>
      </c>
      <c r="I804" s="128" t="e">
        <f>VLOOKUP('Facility ABX Data'!B806,'Facility ABX Data'!$B$4:$M$4976,  10,FALSE)</f>
        <v>#N/A</v>
      </c>
    </row>
    <row r="805" spans="1:9" x14ac:dyDescent="0.25">
      <c r="A805" s="111">
        <f>'Facility ABX Data'!A807</f>
        <v>0</v>
      </c>
      <c r="B805" s="119">
        <f>'Facility ABX Data'!B807</f>
        <v>0</v>
      </c>
      <c r="C805" s="119" t="e">
        <f>VLOOKUP('Facility ABX Data'!B807,'Facility ABX Data'!$B$2:$M$4947,2, FALSE)</f>
        <v>#N/A</v>
      </c>
      <c r="D805" s="119" t="e">
        <f>VLOOKUP('Facility ABX Data'!B807,'Facility ABX Data'!$B$2:$M$4947,5, FALSE)</f>
        <v>#N/A</v>
      </c>
      <c r="E805" s="119" t="e">
        <f>VLOOKUP('Facility ABX Data'!B807,'Facility ABX Data'!$B$2:$H$4947,7, FALSE)</f>
        <v>#N/A</v>
      </c>
      <c r="F805" s="118" t="e">
        <f>VLOOKUP('Facility ABX Data'!B807,'Facility ABX Data'!$B$2:$M$4947,8, FALSE)</f>
        <v>#N/A</v>
      </c>
      <c r="G805" s="119" t="e">
        <f>VLOOKUP('Facility ABX Data'!B807,'Facility ABX Data'!$B$2:$M$4947,11, FALSE)</f>
        <v>#N/A</v>
      </c>
      <c r="H805" s="119" t="e">
        <f>VLOOKUP('Facility ABX Data'!B807,'Facility ABX Data'!$B$2:$M$4947,12, FALSE)</f>
        <v>#N/A</v>
      </c>
      <c r="I805" s="128" t="e">
        <f>VLOOKUP('Facility ABX Data'!B807,'Facility ABX Data'!$B$4:$M$4976,  10,FALSE)</f>
        <v>#N/A</v>
      </c>
    </row>
    <row r="806" spans="1:9" x14ac:dyDescent="0.25">
      <c r="A806" s="111">
        <f>'Facility ABX Data'!A808</f>
        <v>0</v>
      </c>
      <c r="B806" s="119">
        <f>'Facility ABX Data'!B808</f>
        <v>0</v>
      </c>
      <c r="C806" s="119" t="e">
        <f>VLOOKUP('Facility ABX Data'!B808,'Facility ABX Data'!$B$2:$M$4947,2, FALSE)</f>
        <v>#N/A</v>
      </c>
      <c r="D806" s="119" t="e">
        <f>VLOOKUP('Facility ABX Data'!B808,'Facility ABX Data'!$B$2:$M$4947,5, FALSE)</f>
        <v>#N/A</v>
      </c>
      <c r="E806" s="119" t="e">
        <f>VLOOKUP('Facility ABX Data'!B808,'Facility ABX Data'!$B$2:$H$4947,7, FALSE)</f>
        <v>#N/A</v>
      </c>
      <c r="F806" s="118" t="e">
        <f>VLOOKUP('Facility ABX Data'!B808,'Facility ABX Data'!$B$2:$M$4947,8, FALSE)</f>
        <v>#N/A</v>
      </c>
      <c r="G806" s="119" t="e">
        <f>VLOOKUP('Facility ABX Data'!B808,'Facility ABX Data'!$B$2:$M$4947,11, FALSE)</f>
        <v>#N/A</v>
      </c>
      <c r="H806" s="119" t="e">
        <f>VLOOKUP('Facility ABX Data'!B808,'Facility ABX Data'!$B$2:$M$4947,12, FALSE)</f>
        <v>#N/A</v>
      </c>
      <c r="I806" s="128" t="e">
        <f>VLOOKUP('Facility ABX Data'!B808,'Facility ABX Data'!$B$4:$M$4976,  10,FALSE)</f>
        <v>#N/A</v>
      </c>
    </row>
    <row r="807" spans="1:9" x14ac:dyDescent="0.25">
      <c r="A807" s="111">
        <f>'Facility ABX Data'!A809</f>
        <v>0</v>
      </c>
      <c r="B807" s="119">
        <f>'Facility ABX Data'!B809</f>
        <v>0</v>
      </c>
      <c r="C807" s="119" t="e">
        <f>VLOOKUP('Facility ABX Data'!B809,'Facility ABX Data'!$B$2:$M$4947,2, FALSE)</f>
        <v>#N/A</v>
      </c>
      <c r="D807" s="119" t="e">
        <f>VLOOKUP('Facility ABX Data'!B809,'Facility ABX Data'!$B$2:$M$4947,5, FALSE)</f>
        <v>#N/A</v>
      </c>
      <c r="E807" s="119" t="e">
        <f>VLOOKUP('Facility ABX Data'!B809,'Facility ABX Data'!$B$2:$H$4947,7, FALSE)</f>
        <v>#N/A</v>
      </c>
      <c r="F807" s="118" t="e">
        <f>VLOOKUP('Facility ABX Data'!B809,'Facility ABX Data'!$B$2:$M$4947,8, FALSE)</f>
        <v>#N/A</v>
      </c>
      <c r="G807" s="119" t="e">
        <f>VLOOKUP('Facility ABX Data'!B809,'Facility ABX Data'!$B$2:$M$4947,11, FALSE)</f>
        <v>#N/A</v>
      </c>
      <c r="H807" s="119" t="e">
        <f>VLOOKUP('Facility ABX Data'!B809,'Facility ABX Data'!$B$2:$M$4947,12, FALSE)</f>
        <v>#N/A</v>
      </c>
      <c r="I807" s="128" t="e">
        <f>VLOOKUP('Facility ABX Data'!B809,'Facility ABX Data'!$B$4:$M$4976,  10,FALSE)</f>
        <v>#N/A</v>
      </c>
    </row>
    <row r="808" spans="1:9" x14ac:dyDescent="0.25">
      <c r="A808" s="111">
        <f>'Facility ABX Data'!A810</f>
        <v>0</v>
      </c>
      <c r="B808" s="119">
        <f>'Facility ABX Data'!B810</f>
        <v>0</v>
      </c>
      <c r="C808" s="119" t="e">
        <f>VLOOKUP('Facility ABX Data'!B810,'Facility ABX Data'!$B$2:$M$4947,2, FALSE)</f>
        <v>#N/A</v>
      </c>
      <c r="D808" s="119" t="e">
        <f>VLOOKUP('Facility ABX Data'!B810,'Facility ABX Data'!$B$2:$M$4947,5, FALSE)</f>
        <v>#N/A</v>
      </c>
      <c r="E808" s="119" t="e">
        <f>VLOOKUP('Facility ABX Data'!B810,'Facility ABX Data'!$B$2:$H$4947,7, FALSE)</f>
        <v>#N/A</v>
      </c>
      <c r="F808" s="118" t="e">
        <f>VLOOKUP('Facility ABX Data'!B810,'Facility ABX Data'!$B$2:$M$4947,8, FALSE)</f>
        <v>#N/A</v>
      </c>
      <c r="G808" s="119" t="e">
        <f>VLOOKUP('Facility ABX Data'!B810,'Facility ABX Data'!$B$2:$M$4947,11, FALSE)</f>
        <v>#N/A</v>
      </c>
      <c r="H808" s="119" t="e">
        <f>VLOOKUP('Facility ABX Data'!B810,'Facility ABX Data'!$B$2:$M$4947,12, FALSE)</f>
        <v>#N/A</v>
      </c>
      <c r="I808" s="128" t="e">
        <f>VLOOKUP('Facility ABX Data'!B810,'Facility ABX Data'!$B$4:$M$4976,  10,FALSE)</f>
        <v>#N/A</v>
      </c>
    </row>
    <row r="809" spans="1:9" x14ac:dyDescent="0.25">
      <c r="A809" s="111">
        <f>'Facility ABX Data'!A811</f>
        <v>0</v>
      </c>
      <c r="B809" s="119">
        <f>'Facility ABX Data'!B811</f>
        <v>0</v>
      </c>
      <c r="C809" s="119" t="e">
        <f>VLOOKUP('Facility ABX Data'!B811,'Facility ABX Data'!$B$2:$M$4947,2, FALSE)</f>
        <v>#N/A</v>
      </c>
      <c r="D809" s="119" t="e">
        <f>VLOOKUP('Facility ABX Data'!B811,'Facility ABX Data'!$B$2:$M$4947,5, FALSE)</f>
        <v>#N/A</v>
      </c>
      <c r="E809" s="119" t="e">
        <f>VLOOKUP('Facility ABX Data'!B811,'Facility ABX Data'!$B$2:$H$4947,7, FALSE)</f>
        <v>#N/A</v>
      </c>
      <c r="F809" s="118" t="e">
        <f>VLOOKUP('Facility ABX Data'!B811,'Facility ABX Data'!$B$2:$M$4947,8, FALSE)</f>
        <v>#N/A</v>
      </c>
      <c r="G809" s="119" t="e">
        <f>VLOOKUP('Facility ABX Data'!B811,'Facility ABX Data'!$B$2:$M$4947,11, FALSE)</f>
        <v>#N/A</v>
      </c>
      <c r="H809" s="119" t="e">
        <f>VLOOKUP('Facility ABX Data'!B811,'Facility ABX Data'!$B$2:$M$4947,12, FALSE)</f>
        <v>#N/A</v>
      </c>
      <c r="I809" s="128" t="e">
        <f>VLOOKUP('Facility ABX Data'!B811,'Facility ABX Data'!$B$4:$M$4976,  10,FALSE)</f>
        <v>#N/A</v>
      </c>
    </row>
    <row r="810" spans="1:9" x14ac:dyDescent="0.25">
      <c r="A810" s="111">
        <f>'Facility ABX Data'!A812</f>
        <v>0</v>
      </c>
      <c r="B810" s="119">
        <f>'Facility ABX Data'!B812</f>
        <v>0</v>
      </c>
      <c r="C810" s="119" t="e">
        <f>VLOOKUP('Facility ABX Data'!B812,'Facility ABX Data'!$B$2:$M$4947,2, FALSE)</f>
        <v>#N/A</v>
      </c>
      <c r="D810" s="119" t="e">
        <f>VLOOKUP('Facility ABX Data'!B812,'Facility ABX Data'!$B$2:$M$4947,5, FALSE)</f>
        <v>#N/A</v>
      </c>
      <c r="E810" s="119" t="e">
        <f>VLOOKUP('Facility ABX Data'!B812,'Facility ABX Data'!$B$2:$H$4947,7, FALSE)</f>
        <v>#N/A</v>
      </c>
      <c r="F810" s="118" t="e">
        <f>VLOOKUP('Facility ABX Data'!B812,'Facility ABX Data'!$B$2:$M$4947,8, FALSE)</f>
        <v>#N/A</v>
      </c>
      <c r="G810" s="119" t="e">
        <f>VLOOKUP('Facility ABX Data'!B812,'Facility ABX Data'!$B$2:$M$4947,11, FALSE)</f>
        <v>#N/A</v>
      </c>
      <c r="H810" s="119" t="e">
        <f>VLOOKUP('Facility ABX Data'!B812,'Facility ABX Data'!$B$2:$M$4947,12, FALSE)</f>
        <v>#N/A</v>
      </c>
      <c r="I810" s="128" t="e">
        <f>VLOOKUP('Facility ABX Data'!B812,'Facility ABX Data'!$B$4:$M$4976,  10,FALSE)</f>
        <v>#N/A</v>
      </c>
    </row>
    <row r="811" spans="1:9" x14ac:dyDescent="0.25">
      <c r="A811" s="111">
        <f>'Facility ABX Data'!A813</f>
        <v>0</v>
      </c>
      <c r="B811" s="119">
        <f>'Facility ABX Data'!B813</f>
        <v>0</v>
      </c>
      <c r="C811" s="119" t="e">
        <f>VLOOKUP('Facility ABX Data'!B813,'Facility ABX Data'!$B$2:$M$4947,2, FALSE)</f>
        <v>#N/A</v>
      </c>
      <c r="D811" s="119" t="e">
        <f>VLOOKUP('Facility ABX Data'!B813,'Facility ABX Data'!$B$2:$M$4947,5, FALSE)</f>
        <v>#N/A</v>
      </c>
      <c r="E811" s="119" t="e">
        <f>VLOOKUP('Facility ABX Data'!B813,'Facility ABX Data'!$B$2:$H$4947,7, FALSE)</f>
        <v>#N/A</v>
      </c>
      <c r="F811" s="118" t="e">
        <f>VLOOKUP('Facility ABX Data'!B813,'Facility ABX Data'!$B$2:$M$4947,8, FALSE)</f>
        <v>#N/A</v>
      </c>
      <c r="G811" s="119" t="e">
        <f>VLOOKUP('Facility ABX Data'!B813,'Facility ABX Data'!$B$2:$M$4947,11, FALSE)</f>
        <v>#N/A</v>
      </c>
      <c r="H811" s="119" t="e">
        <f>VLOOKUP('Facility ABX Data'!B813,'Facility ABX Data'!$B$2:$M$4947,12, FALSE)</f>
        <v>#N/A</v>
      </c>
      <c r="I811" s="128" t="e">
        <f>VLOOKUP('Facility ABX Data'!B813,'Facility ABX Data'!$B$4:$M$4976,  10,FALSE)</f>
        <v>#N/A</v>
      </c>
    </row>
    <row r="812" spans="1:9" x14ac:dyDescent="0.25">
      <c r="A812" s="111">
        <f>'Facility ABX Data'!A814</f>
        <v>0</v>
      </c>
      <c r="B812" s="119">
        <f>'Facility ABX Data'!B814</f>
        <v>0</v>
      </c>
      <c r="C812" s="119" t="e">
        <f>VLOOKUP('Facility ABX Data'!B814,'Facility ABX Data'!$B$2:$M$4947,2, FALSE)</f>
        <v>#N/A</v>
      </c>
      <c r="D812" s="119" t="e">
        <f>VLOOKUP('Facility ABX Data'!B814,'Facility ABX Data'!$B$2:$M$4947,5, FALSE)</f>
        <v>#N/A</v>
      </c>
      <c r="E812" s="119" t="e">
        <f>VLOOKUP('Facility ABX Data'!B814,'Facility ABX Data'!$B$2:$H$4947,7, FALSE)</f>
        <v>#N/A</v>
      </c>
      <c r="F812" s="118" t="e">
        <f>VLOOKUP('Facility ABX Data'!B814,'Facility ABX Data'!$B$2:$M$4947,8, FALSE)</f>
        <v>#N/A</v>
      </c>
      <c r="G812" s="119" t="e">
        <f>VLOOKUP('Facility ABX Data'!B814,'Facility ABX Data'!$B$2:$M$4947,11, FALSE)</f>
        <v>#N/A</v>
      </c>
      <c r="H812" s="119" t="e">
        <f>VLOOKUP('Facility ABX Data'!B814,'Facility ABX Data'!$B$2:$M$4947,12, FALSE)</f>
        <v>#N/A</v>
      </c>
      <c r="I812" s="128" t="e">
        <f>VLOOKUP('Facility ABX Data'!B814,'Facility ABX Data'!$B$4:$M$4976,  10,FALSE)</f>
        <v>#N/A</v>
      </c>
    </row>
    <row r="813" spans="1:9" x14ac:dyDescent="0.25">
      <c r="A813" s="111">
        <f>'Facility ABX Data'!A815</f>
        <v>0</v>
      </c>
      <c r="B813" s="119">
        <f>'Facility ABX Data'!B815</f>
        <v>0</v>
      </c>
      <c r="C813" s="119" t="e">
        <f>VLOOKUP('Facility ABX Data'!B815,'Facility ABX Data'!$B$2:$M$4947,2, FALSE)</f>
        <v>#N/A</v>
      </c>
      <c r="D813" s="119" t="e">
        <f>VLOOKUP('Facility ABX Data'!B815,'Facility ABX Data'!$B$2:$M$4947,5, FALSE)</f>
        <v>#N/A</v>
      </c>
      <c r="E813" s="119" t="e">
        <f>VLOOKUP('Facility ABX Data'!B815,'Facility ABX Data'!$B$2:$H$4947,7, FALSE)</f>
        <v>#N/A</v>
      </c>
      <c r="F813" s="118" t="e">
        <f>VLOOKUP('Facility ABX Data'!B815,'Facility ABX Data'!$B$2:$M$4947,8, FALSE)</f>
        <v>#N/A</v>
      </c>
      <c r="G813" s="119" t="e">
        <f>VLOOKUP('Facility ABX Data'!B815,'Facility ABX Data'!$B$2:$M$4947,11, FALSE)</f>
        <v>#N/A</v>
      </c>
      <c r="H813" s="119" t="e">
        <f>VLOOKUP('Facility ABX Data'!B815,'Facility ABX Data'!$B$2:$M$4947,12, FALSE)</f>
        <v>#N/A</v>
      </c>
      <c r="I813" s="128" t="e">
        <f>VLOOKUP('Facility ABX Data'!B815,'Facility ABX Data'!$B$4:$M$4976,  10,FALSE)</f>
        <v>#N/A</v>
      </c>
    </row>
    <row r="814" spans="1:9" x14ac:dyDescent="0.25">
      <c r="A814" s="111">
        <f>'Facility ABX Data'!A816</f>
        <v>0</v>
      </c>
      <c r="B814" s="119">
        <f>'Facility ABX Data'!B816</f>
        <v>0</v>
      </c>
      <c r="C814" s="119" t="e">
        <f>VLOOKUP('Facility ABX Data'!B816,'Facility ABX Data'!$B$2:$M$4947,2, FALSE)</f>
        <v>#N/A</v>
      </c>
      <c r="D814" s="119" t="e">
        <f>VLOOKUP('Facility ABX Data'!B816,'Facility ABX Data'!$B$2:$M$4947,5, FALSE)</f>
        <v>#N/A</v>
      </c>
      <c r="E814" s="119" t="e">
        <f>VLOOKUP('Facility ABX Data'!B816,'Facility ABX Data'!$B$2:$H$4947,7, FALSE)</f>
        <v>#N/A</v>
      </c>
      <c r="F814" s="118" t="e">
        <f>VLOOKUP('Facility ABX Data'!B816,'Facility ABX Data'!$B$2:$M$4947,8, FALSE)</f>
        <v>#N/A</v>
      </c>
      <c r="G814" s="119" t="e">
        <f>VLOOKUP('Facility ABX Data'!B816,'Facility ABX Data'!$B$2:$M$4947,11, FALSE)</f>
        <v>#N/A</v>
      </c>
      <c r="H814" s="119" t="e">
        <f>VLOOKUP('Facility ABX Data'!B816,'Facility ABX Data'!$B$2:$M$4947,12, FALSE)</f>
        <v>#N/A</v>
      </c>
      <c r="I814" s="128" t="e">
        <f>VLOOKUP('Facility ABX Data'!B816,'Facility ABX Data'!$B$4:$M$4976,  10,FALSE)</f>
        <v>#N/A</v>
      </c>
    </row>
    <row r="815" spans="1:9" x14ac:dyDescent="0.25">
      <c r="A815" s="111">
        <f>'Facility ABX Data'!A817</f>
        <v>0</v>
      </c>
      <c r="B815" s="119">
        <f>'Facility ABX Data'!B817</f>
        <v>0</v>
      </c>
      <c r="C815" s="119" t="e">
        <f>VLOOKUP('Facility ABX Data'!B817,'Facility ABX Data'!$B$2:$M$4947,2, FALSE)</f>
        <v>#N/A</v>
      </c>
      <c r="D815" s="119" t="e">
        <f>VLOOKUP('Facility ABX Data'!B817,'Facility ABX Data'!$B$2:$M$4947,5, FALSE)</f>
        <v>#N/A</v>
      </c>
      <c r="E815" s="119" t="e">
        <f>VLOOKUP('Facility ABX Data'!B817,'Facility ABX Data'!$B$2:$H$4947,7, FALSE)</f>
        <v>#N/A</v>
      </c>
      <c r="F815" s="118" t="e">
        <f>VLOOKUP('Facility ABX Data'!B817,'Facility ABX Data'!$B$2:$M$4947,8, FALSE)</f>
        <v>#N/A</v>
      </c>
      <c r="G815" s="119" t="e">
        <f>VLOOKUP('Facility ABX Data'!B817,'Facility ABX Data'!$B$2:$M$4947,11, FALSE)</f>
        <v>#N/A</v>
      </c>
      <c r="H815" s="119" t="e">
        <f>VLOOKUP('Facility ABX Data'!B817,'Facility ABX Data'!$B$2:$M$4947,12, FALSE)</f>
        <v>#N/A</v>
      </c>
      <c r="I815" s="128" t="e">
        <f>VLOOKUP('Facility ABX Data'!B817,'Facility ABX Data'!$B$4:$M$4976,  10,FALSE)</f>
        <v>#N/A</v>
      </c>
    </row>
    <row r="816" spans="1:9" x14ac:dyDescent="0.25">
      <c r="A816" s="111">
        <f>'Facility ABX Data'!A818</f>
        <v>0</v>
      </c>
      <c r="B816" s="119">
        <f>'Facility ABX Data'!B818</f>
        <v>0</v>
      </c>
      <c r="C816" s="119" t="e">
        <f>VLOOKUP('Facility ABX Data'!B818,'Facility ABX Data'!$B$2:$M$4947,2, FALSE)</f>
        <v>#N/A</v>
      </c>
      <c r="D816" s="119" t="e">
        <f>VLOOKUP('Facility ABX Data'!B818,'Facility ABX Data'!$B$2:$M$4947,5, FALSE)</f>
        <v>#N/A</v>
      </c>
      <c r="E816" s="119" t="e">
        <f>VLOOKUP('Facility ABX Data'!B818,'Facility ABX Data'!$B$2:$H$4947,7, FALSE)</f>
        <v>#N/A</v>
      </c>
      <c r="F816" s="118" t="e">
        <f>VLOOKUP('Facility ABX Data'!B818,'Facility ABX Data'!$B$2:$M$4947,8, FALSE)</f>
        <v>#N/A</v>
      </c>
      <c r="G816" s="119" t="e">
        <f>VLOOKUP('Facility ABX Data'!B818,'Facility ABX Data'!$B$2:$M$4947,11, FALSE)</f>
        <v>#N/A</v>
      </c>
      <c r="H816" s="119" t="e">
        <f>VLOOKUP('Facility ABX Data'!B818,'Facility ABX Data'!$B$2:$M$4947,12, FALSE)</f>
        <v>#N/A</v>
      </c>
      <c r="I816" s="128" t="e">
        <f>VLOOKUP('Facility ABX Data'!B818,'Facility ABX Data'!$B$4:$M$4976,  10,FALSE)</f>
        <v>#N/A</v>
      </c>
    </row>
    <row r="817" spans="1:9" x14ac:dyDescent="0.25">
      <c r="A817" s="111">
        <f>'Facility ABX Data'!A819</f>
        <v>0</v>
      </c>
      <c r="B817" s="119">
        <f>'Facility ABX Data'!B819</f>
        <v>0</v>
      </c>
      <c r="C817" s="119" t="e">
        <f>VLOOKUP('Facility ABX Data'!B819,'Facility ABX Data'!$B$2:$M$4947,2, FALSE)</f>
        <v>#N/A</v>
      </c>
      <c r="D817" s="119" t="e">
        <f>VLOOKUP('Facility ABX Data'!B819,'Facility ABX Data'!$B$2:$M$4947,5, FALSE)</f>
        <v>#N/A</v>
      </c>
      <c r="E817" s="119" t="e">
        <f>VLOOKUP('Facility ABX Data'!B819,'Facility ABX Data'!$B$2:$H$4947,7, FALSE)</f>
        <v>#N/A</v>
      </c>
      <c r="F817" s="118" t="e">
        <f>VLOOKUP('Facility ABX Data'!B819,'Facility ABX Data'!$B$2:$M$4947,8, FALSE)</f>
        <v>#N/A</v>
      </c>
      <c r="G817" s="119" t="e">
        <f>VLOOKUP('Facility ABX Data'!B819,'Facility ABX Data'!$B$2:$M$4947,11, FALSE)</f>
        <v>#N/A</v>
      </c>
      <c r="H817" s="119" t="e">
        <f>VLOOKUP('Facility ABX Data'!B819,'Facility ABX Data'!$B$2:$M$4947,12, FALSE)</f>
        <v>#N/A</v>
      </c>
      <c r="I817" s="128" t="e">
        <f>VLOOKUP('Facility ABX Data'!B819,'Facility ABX Data'!$B$4:$M$4976,  10,FALSE)</f>
        <v>#N/A</v>
      </c>
    </row>
    <row r="818" spans="1:9" x14ac:dyDescent="0.25">
      <c r="A818" s="111">
        <f>'Facility ABX Data'!A820</f>
        <v>0</v>
      </c>
      <c r="B818" s="119">
        <f>'Facility ABX Data'!B820</f>
        <v>0</v>
      </c>
      <c r="C818" s="119" t="e">
        <f>VLOOKUP('Facility ABX Data'!B820,'Facility ABX Data'!$B$2:$M$4947,2, FALSE)</f>
        <v>#N/A</v>
      </c>
      <c r="D818" s="119" t="e">
        <f>VLOOKUP('Facility ABX Data'!B820,'Facility ABX Data'!$B$2:$M$4947,5, FALSE)</f>
        <v>#N/A</v>
      </c>
      <c r="E818" s="119" t="e">
        <f>VLOOKUP('Facility ABX Data'!B820,'Facility ABX Data'!$B$2:$H$4947,7, FALSE)</f>
        <v>#N/A</v>
      </c>
      <c r="F818" s="118" t="e">
        <f>VLOOKUP('Facility ABX Data'!B820,'Facility ABX Data'!$B$2:$M$4947,8, FALSE)</f>
        <v>#N/A</v>
      </c>
      <c r="G818" s="119" t="e">
        <f>VLOOKUP('Facility ABX Data'!B820,'Facility ABX Data'!$B$2:$M$4947,11, FALSE)</f>
        <v>#N/A</v>
      </c>
      <c r="H818" s="119" t="e">
        <f>VLOOKUP('Facility ABX Data'!B820,'Facility ABX Data'!$B$2:$M$4947,12, FALSE)</f>
        <v>#N/A</v>
      </c>
      <c r="I818" s="128" t="e">
        <f>VLOOKUP('Facility ABX Data'!B820,'Facility ABX Data'!$B$4:$M$4976,  10,FALSE)</f>
        <v>#N/A</v>
      </c>
    </row>
    <row r="819" spans="1:9" x14ac:dyDescent="0.25">
      <c r="A819" s="111">
        <f>'Facility ABX Data'!A821</f>
        <v>0</v>
      </c>
      <c r="B819" s="119">
        <f>'Facility ABX Data'!B821</f>
        <v>0</v>
      </c>
      <c r="C819" s="119" t="e">
        <f>VLOOKUP('Facility ABX Data'!B821,'Facility ABX Data'!$B$2:$M$4947,2, FALSE)</f>
        <v>#N/A</v>
      </c>
      <c r="D819" s="119" t="e">
        <f>VLOOKUP('Facility ABX Data'!B821,'Facility ABX Data'!$B$2:$M$4947,5, FALSE)</f>
        <v>#N/A</v>
      </c>
      <c r="E819" s="119" t="e">
        <f>VLOOKUP('Facility ABX Data'!B821,'Facility ABX Data'!$B$2:$H$4947,7, FALSE)</f>
        <v>#N/A</v>
      </c>
      <c r="F819" s="118" t="e">
        <f>VLOOKUP('Facility ABX Data'!B821,'Facility ABX Data'!$B$2:$M$4947,8, FALSE)</f>
        <v>#N/A</v>
      </c>
      <c r="G819" s="119" t="e">
        <f>VLOOKUP('Facility ABX Data'!B821,'Facility ABX Data'!$B$2:$M$4947,11, FALSE)</f>
        <v>#N/A</v>
      </c>
      <c r="H819" s="119" t="e">
        <f>VLOOKUP('Facility ABX Data'!B821,'Facility ABX Data'!$B$2:$M$4947,12, FALSE)</f>
        <v>#N/A</v>
      </c>
      <c r="I819" s="128" t="e">
        <f>VLOOKUP('Facility ABX Data'!B821,'Facility ABX Data'!$B$4:$M$4976,  10,FALSE)</f>
        <v>#N/A</v>
      </c>
    </row>
    <row r="820" spans="1:9" x14ac:dyDescent="0.25">
      <c r="A820" s="111">
        <f>'Facility ABX Data'!A822</f>
        <v>0</v>
      </c>
      <c r="B820" s="119">
        <f>'Facility ABX Data'!B822</f>
        <v>0</v>
      </c>
      <c r="C820" s="119" t="e">
        <f>VLOOKUP('Facility ABX Data'!B822,'Facility ABX Data'!$B$2:$M$4947,2, FALSE)</f>
        <v>#N/A</v>
      </c>
      <c r="D820" s="119" t="e">
        <f>VLOOKUP('Facility ABX Data'!B822,'Facility ABX Data'!$B$2:$M$4947,5, FALSE)</f>
        <v>#N/A</v>
      </c>
      <c r="E820" s="119" t="e">
        <f>VLOOKUP('Facility ABX Data'!B822,'Facility ABX Data'!$B$2:$H$4947,7, FALSE)</f>
        <v>#N/A</v>
      </c>
      <c r="F820" s="118" t="e">
        <f>VLOOKUP('Facility ABX Data'!B822,'Facility ABX Data'!$B$2:$M$4947,8, FALSE)</f>
        <v>#N/A</v>
      </c>
      <c r="G820" s="119" t="e">
        <f>VLOOKUP('Facility ABX Data'!B822,'Facility ABX Data'!$B$2:$M$4947,11, FALSE)</f>
        <v>#N/A</v>
      </c>
      <c r="H820" s="119" t="e">
        <f>VLOOKUP('Facility ABX Data'!B822,'Facility ABX Data'!$B$2:$M$4947,12, FALSE)</f>
        <v>#N/A</v>
      </c>
      <c r="I820" s="128" t="e">
        <f>VLOOKUP('Facility ABX Data'!B822,'Facility ABX Data'!$B$4:$M$4976,  10,FALSE)</f>
        <v>#N/A</v>
      </c>
    </row>
    <row r="821" spans="1:9" x14ac:dyDescent="0.25">
      <c r="A821" s="111">
        <f>'Facility ABX Data'!A823</f>
        <v>0</v>
      </c>
      <c r="B821" s="119">
        <f>'Facility ABX Data'!B823</f>
        <v>0</v>
      </c>
      <c r="C821" s="119" t="e">
        <f>VLOOKUP('Facility ABX Data'!B823,'Facility ABX Data'!$B$2:$M$4947,2, FALSE)</f>
        <v>#N/A</v>
      </c>
      <c r="D821" s="119" t="e">
        <f>VLOOKUP('Facility ABX Data'!B823,'Facility ABX Data'!$B$2:$M$4947,5, FALSE)</f>
        <v>#N/A</v>
      </c>
      <c r="E821" s="119" t="e">
        <f>VLOOKUP('Facility ABX Data'!B823,'Facility ABX Data'!$B$2:$H$4947,7, FALSE)</f>
        <v>#N/A</v>
      </c>
      <c r="F821" s="118" t="e">
        <f>VLOOKUP('Facility ABX Data'!B823,'Facility ABX Data'!$B$2:$M$4947,8, FALSE)</f>
        <v>#N/A</v>
      </c>
      <c r="G821" s="119" t="e">
        <f>VLOOKUP('Facility ABX Data'!B823,'Facility ABX Data'!$B$2:$M$4947,11, FALSE)</f>
        <v>#N/A</v>
      </c>
      <c r="H821" s="119" t="e">
        <f>VLOOKUP('Facility ABX Data'!B823,'Facility ABX Data'!$B$2:$M$4947,12, FALSE)</f>
        <v>#N/A</v>
      </c>
      <c r="I821" s="128" t="e">
        <f>VLOOKUP('Facility ABX Data'!B823,'Facility ABX Data'!$B$4:$M$4976,  10,FALSE)</f>
        <v>#N/A</v>
      </c>
    </row>
    <row r="822" spans="1:9" x14ac:dyDescent="0.25">
      <c r="A822" s="111">
        <f>'Facility ABX Data'!A824</f>
        <v>0</v>
      </c>
      <c r="B822" s="119">
        <f>'Facility ABX Data'!B824</f>
        <v>0</v>
      </c>
      <c r="C822" s="119" t="e">
        <f>VLOOKUP('Facility ABX Data'!B824,'Facility ABX Data'!$B$2:$M$4947,2, FALSE)</f>
        <v>#N/A</v>
      </c>
      <c r="D822" s="119" t="e">
        <f>VLOOKUP('Facility ABX Data'!B824,'Facility ABX Data'!$B$2:$M$4947,5, FALSE)</f>
        <v>#N/A</v>
      </c>
      <c r="E822" s="119" t="e">
        <f>VLOOKUP('Facility ABX Data'!B824,'Facility ABX Data'!$B$2:$H$4947,7, FALSE)</f>
        <v>#N/A</v>
      </c>
      <c r="F822" s="118" t="e">
        <f>VLOOKUP('Facility ABX Data'!B824,'Facility ABX Data'!$B$2:$M$4947,8, FALSE)</f>
        <v>#N/A</v>
      </c>
      <c r="G822" s="119" t="e">
        <f>VLOOKUP('Facility ABX Data'!B824,'Facility ABX Data'!$B$2:$M$4947,11, FALSE)</f>
        <v>#N/A</v>
      </c>
      <c r="H822" s="119" t="e">
        <f>VLOOKUP('Facility ABX Data'!B824,'Facility ABX Data'!$B$2:$M$4947,12, FALSE)</f>
        <v>#N/A</v>
      </c>
      <c r="I822" s="128" t="e">
        <f>VLOOKUP('Facility ABX Data'!B824,'Facility ABX Data'!$B$4:$M$4976,  10,FALSE)</f>
        <v>#N/A</v>
      </c>
    </row>
    <row r="823" spans="1:9" x14ac:dyDescent="0.25">
      <c r="A823" s="111">
        <f>'Facility ABX Data'!A825</f>
        <v>0</v>
      </c>
      <c r="B823" s="119">
        <f>'Facility ABX Data'!B825</f>
        <v>0</v>
      </c>
      <c r="C823" s="119" t="e">
        <f>VLOOKUP('Facility ABX Data'!B825,'Facility ABX Data'!$B$2:$M$4947,2, FALSE)</f>
        <v>#N/A</v>
      </c>
      <c r="D823" s="119" t="e">
        <f>VLOOKUP('Facility ABX Data'!B825,'Facility ABX Data'!$B$2:$M$4947,5, FALSE)</f>
        <v>#N/A</v>
      </c>
      <c r="E823" s="119" t="e">
        <f>VLOOKUP('Facility ABX Data'!B825,'Facility ABX Data'!$B$2:$H$4947,7, FALSE)</f>
        <v>#N/A</v>
      </c>
      <c r="F823" s="118" t="e">
        <f>VLOOKUP('Facility ABX Data'!B825,'Facility ABX Data'!$B$2:$M$4947,8, FALSE)</f>
        <v>#N/A</v>
      </c>
      <c r="G823" s="119" t="e">
        <f>VLOOKUP('Facility ABX Data'!B825,'Facility ABX Data'!$B$2:$M$4947,11, FALSE)</f>
        <v>#N/A</v>
      </c>
      <c r="H823" s="119" t="e">
        <f>VLOOKUP('Facility ABX Data'!B825,'Facility ABX Data'!$B$2:$M$4947,12, FALSE)</f>
        <v>#N/A</v>
      </c>
      <c r="I823" s="128" t="e">
        <f>VLOOKUP('Facility ABX Data'!B825,'Facility ABX Data'!$B$4:$M$4976,  10,FALSE)</f>
        <v>#N/A</v>
      </c>
    </row>
    <row r="824" spans="1:9" x14ac:dyDescent="0.25">
      <c r="A824" s="111">
        <f>'Facility ABX Data'!A826</f>
        <v>0</v>
      </c>
      <c r="B824" s="119">
        <f>'Facility ABX Data'!B826</f>
        <v>0</v>
      </c>
      <c r="C824" s="119" t="e">
        <f>VLOOKUP('Facility ABX Data'!B826,'Facility ABX Data'!$B$2:$M$4947,2, FALSE)</f>
        <v>#N/A</v>
      </c>
      <c r="D824" s="119" t="e">
        <f>VLOOKUP('Facility ABX Data'!B826,'Facility ABX Data'!$B$2:$M$4947,5, FALSE)</f>
        <v>#N/A</v>
      </c>
      <c r="E824" s="119" t="e">
        <f>VLOOKUP('Facility ABX Data'!B826,'Facility ABX Data'!$B$2:$H$4947,7, FALSE)</f>
        <v>#N/A</v>
      </c>
      <c r="F824" s="118" t="e">
        <f>VLOOKUP('Facility ABX Data'!B826,'Facility ABX Data'!$B$2:$M$4947,8, FALSE)</f>
        <v>#N/A</v>
      </c>
      <c r="G824" s="119" t="e">
        <f>VLOOKUP('Facility ABX Data'!B826,'Facility ABX Data'!$B$2:$M$4947,11, FALSE)</f>
        <v>#N/A</v>
      </c>
      <c r="H824" s="119" t="e">
        <f>VLOOKUP('Facility ABX Data'!B826,'Facility ABX Data'!$B$2:$M$4947,12, FALSE)</f>
        <v>#N/A</v>
      </c>
      <c r="I824" s="128" t="e">
        <f>VLOOKUP('Facility ABX Data'!B826,'Facility ABX Data'!$B$4:$M$4976,  10,FALSE)</f>
        <v>#N/A</v>
      </c>
    </row>
    <row r="825" spans="1:9" x14ac:dyDescent="0.25">
      <c r="A825" s="111">
        <f>'Facility ABX Data'!A827</f>
        <v>0</v>
      </c>
      <c r="B825" s="119">
        <f>'Facility ABX Data'!B827</f>
        <v>0</v>
      </c>
      <c r="C825" s="119" t="e">
        <f>VLOOKUP('Facility ABX Data'!B827,'Facility ABX Data'!$B$2:$M$4947,2, FALSE)</f>
        <v>#N/A</v>
      </c>
      <c r="D825" s="119" t="e">
        <f>VLOOKUP('Facility ABX Data'!B827,'Facility ABX Data'!$B$2:$M$4947,5, FALSE)</f>
        <v>#N/A</v>
      </c>
      <c r="E825" s="119" t="e">
        <f>VLOOKUP('Facility ABX Data'!B827,'Facility ABX Data'!$B$2:$H$4947,7, FALSE)</f>
        <v>#N/A</v>
      </c>
      <c r="F825" s="118" t="e">
        <f>VLOOKUP('Facility ABX Data'!B827,'Facility ABX Data'!$B$2:$M$4947,8, FALSE)</f>
        <v>#N/A</v>
      </c>
      <c r="G825" s="119" t="e">
        <f>VLOOKUP('Facility ABX Data'!B827,'Facility ABX Data'!$B$2:$M$4947,11, FALSE)</f>
        <v>#N/A</v>
      </c>
      <c r="H825" s="119" t="e">
        <f>VLOOKUP('Facility ABX Data'!B827,'Facility ABX Data'!$B$2:$M$4947,12, FALSE)</f>
        <v>#N/A</v>
      </c>
      <c r="I825" s="128" t="e">
        <f>VLOOKUP('Facility ABX Data'!B827,'Facility ABX Data'!$B$4:$M$4976,  10,FALSE)</f>
        <v>#N/A</v>
      </c>
    </row>
    <row r="826" spans="1:9" x14ac:dyDescent="0.25">
      <c r="A826" s="111">
        <f>'Facility ABX Data'!A828</f>
        <v>0</v>
      </c>
      <c r="B826" s="119">
        <f>'Facility ABX Data'!B828</f>
        <v>0</v>
      </c>
      <c r="C826" s="119" t="e">
        <f>VLOOKUP('Facility ABX Data'!B828,'Facility ABX Data'!$B$2:$M$4947,2, FALSE)</f>
        <v>#N/A</v>
      </c>
      <c r="D826" s="119" t="e">
        <f>VLOOKUP('Facility ABX Data'!B828,'Facility ABX Data'!$B$2:$M$4947,5, FALSE)</f>
        <v>#N/A</v>
      </c>
      <c r="E826" s="119" t="e">
        <f>VLOOKUP('Facility ABX Data'!B828,'Facility ABX Data'!$B$2:$H$4947,7, FALSE)</f>
        <v>#N/A</v>
      </c>
      <c r="F826" s="118" t="e">
        <f>VLOOKUP('Facility ABX Data'!B828,'Facility ABX Data'!$B$2:$M$4947,8, FALSE)</f>
        <v>#N/A</v>
      </c>
      <c r="G826" s="119" t="e">
        <f>VLOOKUP('Facility ABX Data'!B828,'Facility ABX Data'!$B$2:$M$4947,11, FALSE)</f>
        <v>#N/A</v>
      </c>
      <c r="H826" s="119" t="e">
        <f>VLOOKUP('Facility ABX Data'!B828,'Facility ABX Data'!$B$2:$M$4947,12, FALSE)</f>
        <v>#N/A</v>
      </c>
      <c r="I826" s="128" t="e">
        <f>VLOOKUP('Facility ABX Data'!B828,'Facility ABX Data'!$B$4:$M$4976,  10,FALSE)</f>
        <v>#N/A</v>
      </c>
    </row>
    <row r="827" spans="1:9" x14ac:dyDescent="0.25">
      <c r="A827" s="111">
        <f>'Facility ABX Data'!A829</f>
        <v>0</v>
      </c>
      <c r="B827" s="119">
        <f>'Facility ABX Data'!B829</f>
        <v>0</v>
      </c>
      <c r="C827" s="119" t="e">
        <f>VLOOKUP('Facility ABX Data'!B829,'Facility ABX Data'!$B$2:$M$4947,2, FALSE)</f>
        <v>#N/A</v>
      </c>
      <c r="D827" s="119" t="e">
        <f>VLOOKUP('Facility ABX Data'!B829,'Facility ABX Data'!$B$2:$M$4947,5, FALSE)</f>
        <v>#N/A</v>
      </c>
      <c r="E827" s="119" t="e">
        <f>VLOOKUP('Facility ABX Data'!B829,'Facility ABX Data'!$B$2:$H$4947,7, FALSE)</f>
        <v>#N/A</v>
      </c>
      <c r="F827" s="118" t="e">
        <f>VLOOKUP('Facility ABX Data'!B829,'Facility ABX Data'!$B$2:$M$4947,8, FALSE)</f>
        <v>#N/A</v>
      </c>
      <c r="G827" s="119" t="e">
        <f>VLOOKUP('Facility ABX Data'!B829,'Facility ABX Data'!$B$2:$M$4947,11, FALSE)</f>
        <v>#N/A</v>
      </c>
      <c r="H827" s="119" t="e">
        <f>VLOOKUP('Facility ABX Data'!B829,'Facility ABX Data'!$B$2:$M$4947,12, FALSE)</f>
        <v>#N/A</v>
      </c>
      <c r="I827" s="128" t="e">
        <f>VLOOKUP('Facility ABX Data'!B829,'Facility ABX Data'!$B$4:$M$4976,  10,FALSE)</f>
        <v>#N/A</v>
      </c>
    </row>
    <row r="828" spans="1:9" x14ac:dyDescent="0.25">
      <c r="A828" s="111">
        <f>'Facility ABX Data'!A830</f>
        <v>0</v>
      </c>
      <c r="B828" s="119">
        <f>'Facility ABX Data'!B830</f>
        <v>0</v>
      </c>
      <c r="C828" s="119" t="e">
        <f>VLOOKUP('Facility ABX Data'!B830,'Facility ABX Data'!$B$2:$M$4947,2, FALSE)</f>
        <v>#N/A</v>
      </c>
      <c r="D828" s="119" t="e">
        <f>VLOOKUP('Facility ABX Data'!B830,'Facility ABX Data'!$B$2:$M$4947,5, FALSE)</f>
        <v>#N/A</v>
      </c>
      <c r="E828" s="119" t="e">
        <f>VLOOKUP('Facility ABX Data'!B830,'Facility ABX Data'!$B$2:$H$4947,7, FALSE)</f>
        <v>#N/A</v>
      </c>
      <c r="F828" s="118" t="e">
        <f>VLOOKUP('Facility ABX Data'!B830,'Facility ABX Data'!$B$2:$M$4947,8, FALSE)</f>
        <v>#N/A</v>
      </c>
      <c r="G828" s="119" t="e">
        <f>VLOOKUP('Facility ABX Data'!B830,'Facility ABX Data'!$B$2:$M$4947,11, FALSE)</f>
        <v>#N/A</v>
      </c>
      <c r="H828" s="119" t="e">
        <f>VLOOKUP('Facility ABX Data'!B830,'Facility ABX Data'!$B$2:$M$4947,12, FALSE)</f>
        <v>#N/A</v>
      </c>
      <c r="I828" s="128" t="e">
        <f>VLOOKUP('Facility ABX Data'!B830,'Facility ABX Data'!$B$4:$M$4976,  10,FALSE)</f>
        <v>#N/A</v>
      </c>
    </row>
    <row r="829" spans="1:9" x14ac:dyDescent="0.25">
      <c r="A829" s="111">
        <f>'Facility ABX Data'!A831</f>
        <v>0</v>
      </c>
      <c r="B829" s="119">
        <f>'Facility ABX Data'!B831</f>
        <v>0</v>
      </c>
      <c r="C829" s="119" t="e">
        <f>VLOOKUP('Facility ABX Data'!B831,'Facility ABX Data'!$B$2:$M$4947,2, FALSE)</f>
        <v>#N/A</v>
      </c>
      <c r="D829" s="119" t="e">
        <f>VLOOKUP('Facility ABX Data'!B831,'Facility ABX Data'!$B$2:$M$4947,5, FALSE)</f>
        <v>#N/A</v>
      </c>
      <c r="E829" s="119" t="e">
        <f>VLOOKUP('Facility ABX Data'!B831,'Facility ABX Data'!$B$2:$H$4947,7, FALSE)</f>
        <v>#N/A</v>
      </c>
      <c r="F829" s="118" t="e">
        <f>VLOOKUP('Facility ABX Data'!B831,'Facility ABX Data'!$B$2:$M$4947,8, FALSE)</f>
        <v>#N/A</v>
      </c>
      <c r="G829" s="119" t="e">
        <f>VLOOKUP('Facility ABX Data'!B831,'Facility ABX Data'!$B$2:$M$4947,11, FALSE)</f>
        <v>#N/A</v>
      </c>
      <c r="H829" s="119" t="e">
        <f>VLOOKUP('Facility ABX Data'!B831,'Facility ABX Data'!$B$2:$M$4947,12, FALSE)</f>
        <v>#N/A</v>
      </c>
      <c r="I829" s="128" t="e">
        <f>VLOOKUP('Facility ABX Data'!B831,'Facility ABX Data'!$B$4:$M$4976,  10,FALSE)</f>
        <v>#N/A</v>
      </c>
    </row>
    <row r="830" spans="1:9" x14ac:dyDescent="0.25">
      <c r="A830" s="111">
        <f>'Facility ABX Data'!A832</f>
        <v>0</v>
      </c>
      <c r="B830" s="119">
        <f>'Facility ABX Data'!B832</f>
        <v>0</v>
      </c>
      <c r="C830" s="119" t="e">
        <f>VLOOKUP('Facility ABX Data'!B832,'Facility ABX Data'!$B$2:$M$4947,2, FALSE)</f>
        <v>#N/A</v>
      </c>
      <c r="D830" s="119" t="e">
        <f>VLOOKUP('Facility ABX Data'!B832,'Facility ABX Data'!$B$2:$M$4947,5, FALSE)</f>
        <v>#N/A</v>
      </c>
      <c r="E830" s="119" t="e">
        <f>VLOOKUP('Facility ABX Data'!B832,'Facility ABX Data'!$B$2:$H$4947,7, FALSE)</f>
        <v>#N/A</v>
      </c>
      <c r="F830" s="118" t="e">
        <f>VLOOKUP('Facility ABX Data'!B832,'Facility ABX Data'!$B$2:$M$4947,8, FALSE)</f>
        <v>#N/A</v>
      </c>
      <c r="G830" s="119" t="e">
        <f>VLOOKUP('Facility ABX Data'!B832,'Facility ABX Data'!$B$2:$M$4947,11, FALSE)</f>
        <v>#N/A</v>
      </c>
      <c r="H830" s="119" t="e">
        <f>VLOOKUP('Facility ABX Data'!B832,'Facility ABX Data'!$B$2:$M$4947,12, FALSE)</f>
        <v>#N/A</v>
      </c>
      <c r="I830" s="128" t="e">
        <f>VLOOKUP('Facility ABX Data'!B832,'Facility ABX Data'!$B$4:$M$4976,  10,FALSE)</f>
        <v>#N/A</v>
      </c>
    </row>
    <row r="831" spans="1:9" x14ac:dyDescent="0.25">
      <c r="A831" s="111">
        <f>'Facility ABX Data'!A833</f>
        <v>0</v>
      </c>
      <c r="B831" s="119">
        <f>'Facility ABX Data'!B833</f>
        <v>0</v>
      </c>
      <c r="C831" s="119" t="e">
        <f>VLOOKUP('Facility ABX Data'!B833,'Facility ABX Data'!$B$2:$M$4947,2, FALSE)</f>
        <v>#N/A</v>
      </c>
      <c r="D831" s="119" t="e">
        <f>VLOOKUP('Facility ABX Data'!B833,'Facility ABX Data'!$B$2:$M$4947,5, FALSE)</f>
        <v>#N/A</v>
      </c>
      <c r="E831" s="119" t="e">
        <f>VLOOKUP('Facility ABX Data'!B833,'Facility ABX Data'!$B$2:$H$4947,7, FALSE)</f>
        <v>#N/A</v>
      </c>
      <c r="F831" s="118" t="e">
        <f>VLOOKUP('Facility ABX Data'!B833,'Facility ABX Data'!$B$2:$M$4947,8, FALSE)</f>
        <v>#N/A</v>
      </c>
      <c r="G831" s="119" t="e">
        <f>VLOOKUP('Facility ABX Data'!B833,'Facility ABX Data'!$B$2:$M$4947,11, FALSE)</f>
        <v>#N/A</v>
      </c>
      <c r="H831" s="119" t="e">
        <f>VLOOKUP('Facility ABX Data'!B833,'Facility ABX Data'!$B$2:$M$4947,12, FALSE)</f>
        <v>#N/A</v>
      </c>
      <c r="I831" s="128" t="e">
        <f>VLOOKUP('Facility ABX Data'!B833,'Facility ABX Data'!$B$4:$M$4976,  10,FALSE)</f>
        <v>#N/A</v>
      </c>
    </row>
    <row r="832" spans="1:9" x14ac:dyDescent="0.25">
      <c r="A832" s="111">
        <f>'Facility ABX Data'!A834</f>
        <v>0</v>
      </c>
      <c r="B832" s="119">
        <f>'Facility ABX Data'!B834</f>
        <v>0</v>
      </c>
      <c r="C832" s="119" t="e">
        <f>VLOOKUP('Facility ABX Data'!B834,'Facility ABX Data'!$B$2:$M$4947,2, FALSE)</f>
        <v>#N/A</v>
      </c>
      <c r="D832" s="119" t="e">
        <f>VLOOKUP('Facility ABX Data'!B834,'Facility ABX Data'!$B$2:$M$4947,5, FALSE)</f>
        <v>#N/A</v>
      </c>
      <c r="E832" s="119" t="e">
        <f>VLOOKUP('Facility ABX Data'!B834,'Facility ABX Data'!$B$2:$H$4947,7, FALSE)</f>
        <v>#N/A</v>
      </c>
      <c r="F832" s="118" t="e">
        <f>VLOOKUP('Facility ABX Data'!B834,'Facility ABX Data'!$B$2:$M$4947,8, FALSE)</f>
        <v>#N/A</v>
      </c>
      <c r="G832" s="119" t="e">
        <f>VLOOKUP('Facility ABX Data'!B834,'Facility ABX Data'!$B$2:$M$4947,11, FALSE)</f>
        <v>#N/A</v>
      </c>
      <c r="H832" s="119" t="e">
        <f>VLOOKUP('Facility ABX Data'!B834,'Facility ABX Data'!$B$2:$M$4947,12, FALSE)</f>
        <v>#N/A</v>
      </c>
      <c r="I832" s="128" t="e">
        <f>VLOOKUP('Facility ABX Data'!B834,'Facility ABX Data'!$B$4:$M$4976,  10,FALSE)</f>
        <v>#N/A</v>
      </c>
    </row>
    <row r="833" spans="1:9" x14ac:dyDescent="0.25">
      <c r="A833" s="111">
        <f>'Facility ABX Data'!A835</f>
        <v>0</v>
      </c>
      <c r="B833" s="119">
        <f>'Facility ABX Data'!B835</f>
        <v>0</v>
      </c>
      <c r="C833" s="119" t="e">
        <f>VLOOKUP('Facility ABX Data'!B835,'Facility ABX Data'!$B$2:$M$4947,2, FALSE)</f>
        <v>#N/A</v>
      </c>
      <c r="D833" s="119" t="e">
        <f>VLOOKUP('Facility ABX Data'!B835,'Facility ABX Data'!$B$2:$M$4947,5, FALSE)</f>
        <v>#N/A</v>
      </c>
      <c r="E833" s="119" t="e">
        <f>VLOOKUP('Facility ABX Data'!B835,'Facility ABX Data'!$B$2:$H$4947,7, FALSE)</f>
        <v>#N/A</v>
      </c>
      <c r="F833" s="118" t="e">
        <f>VLOOKUP('Facility ABX Data'!B835,'Facility ABX Data'!$B$2:$M$4947,8, FALSE)</f>
        <v>#N/A</v>
      </c>
      <c r="G833" s="119" t="e">
        <f>VLOOKUP('Facility ABX Data'!B835,'Facility ABX Data'!$B$2:$M$4947,11, FALSE)</f>
        <v>#N/A</v>
      </c>
      <c r="H833" s="119" t="e">
        <f>VLOOKUP('Facility ABX Data'!B835,'Facility ABX Data'!$B$2:$M$4947,12, FALSE)</f>
        <v>#N/A</v>
      </c>
      <c r="I833" s="128" t="e">
        <f>VLOOKUP('Facility ABX Data'!B835,'Facility ABX Data'!$B$4:$M$4976,  10,FALSE)</f>
        <v>#N/A</v>
      </c>
    </row>
    <row r="834" spans="1:9" x14ac:dyDescent="0.25">
      <c r="A834" s="111">
        <f>'Facility ABX Data'!A836</f>
        <v>0</v>
      </c>
      <c r="B834" s="119">
        <f>'Facility ABX Data'!B836</f>
        <v>0</v>
      </c>
      <c r="C834" s="119" t="e">
        <f>VLOOKUP('Facility ABX Data'!B836,'Facility ABX Data'!$B$2:$M$4947,2, FALSE)</f>
        <v>#N/A</v>
      </c>
      <c r="D834" s="119" t="e">
        <f>VLOOKUP('Facility ABX Data'!B836,'Facility ABX Data'!$B$2:$M$4947,5, FALSE)</f>
        <v>#N/A</v>
      </c>
      <c r="E834" s="119" t="e">
        <f>VLOOKUP('Facility ABX Data'!B836,'Facility ABX Data'!$B$2:$H$4947,7, FALSE)</f>
        <v>#N/A</v>
      </c>
      <c r="F834" s="118" t="e">
        <f>VLOOKUP('Facility ABX Data'!B836,'Facility ABX Data'!$B$2:$M$4947,8, FALSE)</f>
        <v>#N/A</v>
      </c>
      <c r="G834" s="119" t="e">
        <f>VLOOKUP('Facility ABX Data'!B836,'Facility ABX Data'!$B$2:$M$4947,11, FALSE)</f>
        <v>#N/A</v>
      </c>
      <c r="H834" s="119" t="e">
        <f>VLOOKUP('Facility ABX Data'!B836,'Facility ABX Data'!$B$2:$M$4947,12, FALSE)</f>
        <v>#N/A</v>
      </c>
      <c r="I834" s="128" t="e">
        <f>VLOOKUP('Facility ABX Data'!B836,'Facility ABX Data'!$B$4:$M$4976,  10,FALSE)</f>
        <v>#N/A</v>
      </c>
    </row>
    <row r="835" spans="1:9" x14ac:dyDescent="0.25">
      <c r="A835" s="111">
        <f>'Facility ABX Data'!A837</f>
        <v>0</v>
      </c>
      <c r="B835" s="119">
        <f>'Facility ABX Data'!B837</f>
        <v>0</v>
      </c>
      <c r="C835" s="119" t="e">
        <f>VLOOKUP('Facility ABX Data'!B837,'Facility ABX Data'!$B$2:$M$4947,2, FALSE)</f>
        <v>#N/A</v>
      </c>
      <c r="D835" s="119" t="e">
        <f>VLOOKUP('Facility ABX Data'!B837,'Facility ABX Data'!$B$2:$M$4947,5, FALSE)</f>
        <v>#N/A</v>
      </c>
      <c r="E835" s="119" t="e">
        <f>VLOOKUP('Facility ABX Data'!B837,'Facility ABX Data'!$B$2:$H$4947,7, FALSE)</f>
        <v>#N/A</v>
      </c>
      <c r="F835" s="118" t="e">
        <f>VLOOKUP('Facility ABX Data'!B837,'Facility ABX Data'!$B$2:$M$4947,8, FALSE)</f>
        <v>#N/A</v>
      </c>
      <c r="G835" s="119" t="e">
        <f>VLOOKUP('Facility ABX Data'!B837,'Facility ABX Data'!$B$2:$M$4947,11, FALSE)</f>
        <v>#N/A</v>
      </c>
      <c r="H835" s="119" t="e">
        <f>VLOOKUP('Facility ABX Data'!B837,'Facility ABX Data'!$B$2:$M$4947,12, FALSE)</f>
        <v>#N/A</v>
      </c>
      <c r="I835" s="128" t="e">
        <f>VLOOKUP('Facility ABX Data'!B837,'Facility ABX Data'!$B$4:$M$4976,  10,FALSE)</f>
        <v>#N/A</v>
      </c>
    </row>
    <row r="836" spans="1:9" x14ac:dyDescent="0.25">
      <c r="A836" s="111">
        <f>'Facility ABX Data'!A838</f>
        <v>0</v>
      </c>
      <c r="B836" s="119">
        <f>'Facility ABX Data'!B838</f>
        <v>0</v>
      </c>
      <c r="C836" s="119" t="e">
        <f>VLOOKUP('Facility ABX Data'!B838,'Facility ABX Data'!$B$2:$M$4947,2, FALSE)</f>
        <v>#N/A</v>
      </c>
      <c r="D836" s="119" t="e">
        <f>VLOOKUP('Facility ABX Data'!B838,'Facility ABX Data'!$B$2:$M$4947,5, FALSE)</f>
        <v>#N/A</v>
      </c>
      <c r="E836" s="119" t="e">
        <f>VLOOKUP('Facility ABX Data'!B838,'Facility ABX Data'!$B$2:$H$4947,7, FALSE)</f>
        <v>#N/A</v>
      </c>
      <c r="F836" s="118" t="e">
        <f>VLOOKUP('Facility ABX Data'!B838,'Facility ABX Data'!$B$2:$M$4947,8, FALSE)</f>
        <v>#N/A</v>
      </c>
      <c r="G836" s="119" t="e">
        <f>VLOOKUP('Facility ABX Data'!B838,'Facility ABX Data'!$B$2:$M$4947,11, FALSE)</f>
        <v>#N/A</v>
      </c>
      <c r="H836" s="119" t="e">
        <f>VLOOKUP('Facility ABX Data'!B838,'Facility ABX Data'!$B$2:$M$4947,12, FALSE)</f>
        <v>#N/A</v>
      </c>
      <c r="I836" s="128" t="e">
        <f>VLOOKUP('Facility ABX Data'!B838,'Facility ABX Data'!$B$4:$M$4976,  10,FALSE)</f>
        <v>#N/A</v>
      </c>
    </row>
    <row r="837" spans="1:9" x14ac:dyDescent="0.25">
      <c r="A837" s="111">
        <f>'Facility ABX Data'!A839</f>
        <v>0</v>
      </c>
      <c r="B837" s="119">
        <f>'Facility ABX Data'!B839</f>
        <v>0</v>
      </c>
      <c r="C837" s="119" t="e">
        <f>VLOOKUP('Facility ABX Data'!B839,'Facility ABX Data'!$B$2:$M$4947,2, FALSE)</f>
        <v>#N/A</v>
      </c>
      <c r="D837" s="119" t="e">
        <f>VLOOKUP('Facility ABX Data'!B839,'Facility ABX Data'!$B$2:$M$4947,5, FALSE)</f>
        <v>#N/A</v>
      </c>
      <c r="E837" s="119" t="e">
        <f>VLOOKUP('Facility ABX Data'!B839,'Facility ABX Data'!$B$2:$H$4947,7, FALSE)</f>
        <v>#N/A</v>
      </c>
      <c r="F837" s="118" t="e">
        <f>VLOOKUP('Facility ABX Data'!B839,'Facility ABX Data'!$B$2:$M$4947,8, FALSE)</f>
        <v>#N/A</v>
      </c>
      <c r="G837" s="119" t="e">
        <f>VLOOKUP('Facility ABX Data'!B839,'Facility ABX Data'!$B$2:$M$4947,11, FALSE)</f>
        <v>#N/A</v>
      </c>
      <c r="H837" s="119" t="e">
        <f>VLOOKUP('Facility ABX Data'!B839,'Facility ABX Data'!$B$2:$M$4947,12, FALSE)</f>
        <v>#N/A</v>
      </c>
      <c r="I837" s="128" t="e">
        <f>VLOOKUP('Facility ABX Data'!B839,'Facility ABX Data'!$B$4:$M$4976,  10,FALSE)</f>
        <v>#N/A</v>
      </c>
    </row>
    <row r="838" spans="1:9" x14ac:dyDescent="0.25">
      <c r="A838" s="111">
        <f>'Facility ABX Data'!A840</f>
        <v>0</v>
      </c>
      <c r="B838" s="119">
        <f>'Facility ABX Data'!B840</f>
        <v>0</v>
      </c>
      <c r="C838" s="119" t="e">
        <f>VLOOKUP('Facility ABX Data'!B840,'Facility ABX Data'!$B$2:$M$4947,2, FALSE)</f>
        <v>#N/A</v>
      </c>
      <c r="D838" s="119" t="e">
        <f>VLOOKUP('Facility ABX Data'!B840,'Facility ABX Data'!$B$2:$M$4947,5, FALSE)</f>
        <v>#N/A</v>
      </c>
      <c r="E838" s="119" t="e">
        <f>VLOOKUP('Facility ABX Data'!B840,'Facility ABX Data'!$B$2:$H$4947,7, FALSE)</f>
        <v>#N/A</v>
      </c>
      <c r="F838" s="118" t="e">
        <f>VLOOKUP('Facility ABX Data'!B840,'Facility ABX Data'!$B$2:$M$4947,8, FALSE)</f>
        <v>#N/A</v>
      </c>
      <c r="G838" s="119" t="e">
        <f>VLOOKUP('Facility ABX Data'!B840,'Facility ABX Data'!$B$2:$M$4947,11, FALSE)</f>
        <v>#N/A</v>
      </c>
      <c r="H838" s="119" t="e">
        <f>VLOOKUP('Facility ABX Data'!B840,'Facility ABX Data'!$B$2:$M$4947,12, FALSE)</f>
        <v>#N/A</v>
      </c>
      <c r="I838" s="128" t="e">
        <f>VLOOKUP('Facility ABX Data'!B840,'Facility ABX Data'!$B$4:$M$4976,  10,FALSE)</f>
        <v>#N/A</v>
      </c>
    </row>
    <row r="839" spans="1:9" x14ac:dyDescent="0.25">
      <c r="A839" s="111">
        <f>'Facility ABX Data'!A841</f>
        <v>0</v>
      </c>
      <c r="B839" s="119">
        <f>'Facility ABX Data'!B841</f>
        <v>0</v>
      </c>
      <c r="C839" s="119" t="e">
        <f>VLOOKUP('Facility ABX Data'!B841,'Facility ABX Data'!$B$2:$M$4947,2, FALSE)</f>
        <v>#N/A</v>
      </c>
      <c r="D839" s="119" t="e">
        <f>VLOOKUP('Facility ABX Data'!B841,'Facility ABX Data'!$B$2:$M$4947,5, FALSE)</f>
        <v>#N/A</v>
      </c>
      <c r="E839" s="119" t="e">
        <f>VLOOKUP('Facility ABX Data'!B841,'Facility ABX Data'!$B$2:$H$4947,7, FALSE)</f>
        <v>#N/A</v>
      </c>
      <c r="F839" s="118" t="e">
        <f>VLOOKUP('Facility ABX Data'!B841,'Facility ABX Data'!$B$2:$M$4947,8, FALSE)</f>
        <v>#N/A</v>
      </c>
      <c r="G839" s="119" t="e">
        <f>VLOOKUP('Facility ABX Data'!B841,'Facility ABX Data'!$B$2:$M$4947,11, FALSE)</f>
        <v>#N/A</v>
      </c>
      <c r="H839" s="119" t="e">
        <f>VLOOKUP('Facility ABX Data'!B841,'Facility ABX Data'!$B$2:$M$4947,12, FALSE)</f>
        <v>#N/A</v>
      </c>
      <c r="I839" s="128" t="e">
        <f>VLOOKUP('Facility ABX Data'!B841,'Facility ABX Data'!$B$4:$M$4976,  10,FALSE)</f>
        <v>#N/A</v>
      </c>
    </row>
    <row r="840" spans="1:9" x14ac:dyDescent="0.25">
      <c r="A840" s="111">
        <f>'Facility ABX Data'!A842</f>
        <v>0</v>
      </c>
      <c r="B840" s="119">
        <f>'Facility ABX Data'!B842</f>
        <v>0</v>
      </c>
      <c r="C840" s="119" t="e">
        <f>VLOOKUP('Facility ABX Data'!B842,'Facility ABX Data'!$B$2:$M$4947,2, FALSE)</f>
        <v>#N/A</v>
      </c>
      <c r="D840" s="119" t="e">
        <f>VLOOKUP('Facility ABX Data'!B842,'Facility ABX Data'!$B$2:$M$4947,5, FALSE)</f>
        <v>#N/A</v>
      </c>
      <c r="E840" s="119" t="e">
        <f>VLOOKUP('Facility ABX Data'!B842,'Facility ABX Data'!$B$2:$H$4947,7, FALSE)</f>
        <v>#N/A</v>
      </c>
      <c r="F840" s="118" t="e">
        <f>VLOOKUP('Facility ABX Data'!B842,'Facility ABX Data'!$B$2:$M$4947,8, FALSE)</f>
        <v>#N/A</v>
      </c>
      <c r="G840" s="119" t="e">
        <f>VLOOKUP('Facility ABX Data'!B842,'Facility ABX Data'!$B$2:$M$4947,11, FALSE)</f>
        <v>#N/A</v>
      </c>
      <c r="H840" s="119" t="e">
        <f>VLOOKUP('Facility ABX Data'!B842,'Facility ABX Data'!$B$2:$M$4947,12, FALSE)</f>
        <v>#N/A</v>
      </c>
      <c r="I840" s="128" t="e">
        <f>VLOOKUP('Facility ABX Data'!B842,'Facility ABX Data'!$B$4:$M$4976,  10,FALSE)</f>
        <v>#N/A</v>
      </c>
    </row>
    <row r="841" spans="1:9" x14ac:dyDescent="0.25">
      <c r="A841" s="111">
        <f>'Facility ABX Data'!A843</f>
        <v>0</v>
      </c>
      <c r="B841" s="119">
        <f>'Facility ABX Data'!B843</f>
        <v>0</v>
      </c>
      <c r="C841" s="119" t="e">
        <f>VLOOKUP('Facility ABX Data'!B843,'Facility ABX Data'!$B$2:$M$4947,2, FALSE)</f>
        <v>#N/A</v>
      </c>
      <c r="D841" s="119" t="e">
        <f>VLOOKUP('Facility ABX Data'!B843,'Facility ABX Data'!$B$2:$M$4947,5, FALSE)</f>
        <v>#N/A</v>
      </c>
      <c r="E841" s="119" t="e">
        <f>VLOOKUP('Facility ABX Data'!B843,'Facility ABX Data'!$B$2:$H$4947,7, FALSE)</f>
        <v>#N/A</v>
      </c>
      <c r="F841" s="118" t="e">
        <f>VLOOKUP('Facility ABX Data'!B843,'Facility ABX Data'!$B$2:$M$4947,8, FALSE)</f>
        <v>#N/A</v>
      </c>
      <c r="G841" s="119" t="e">
        <f>VLOOKUP('Facility ABX Data'!B843,'Facility ABX Data'!$B$2:$M$4947,11, FALSE)</f>
        <v>#N/A</v>
      </c>
      <c r="H841" s="119" t="e">
        <f>VLOOKUP('Facility ABX Data'!B843,'Facility ABX Data'!$B$2:$M$4947,12, FALSE)</f>
        <v>#N/A</v>
      </c>
      <c r="I841" s="128" t="e">
        <f>VLOOKUP('Facility ABX Data'!B843,'Facility ABX Data'!$B$4:$M$4976,  10,FALSE)</f>
        <v>#N/A</v>
      </c>
    </row>
    <row r="842" spans="1:9" x14ac:dyDescent="0.25">
      <c r="A842" s="111">
        <f>'Facility ABX Data'!A844</f>
        <v>0</v>
      </c>
      <c r="B842" s="119">
        <f>'Facility ABX Data'!B844</f>
        <v>0</v>
      </c>
      <c r="C842" s="119" t="e">
        <f>VLOOKUP('Facility ABX Data'!B844,'Facility ABX Data'!$B$2:$M$4947,2, FALSE)</f>
        <v>#N/A</v>
      </c>
      <c r="D842" s="119" t="e">
        <f>VLOOKUP('Facility ABX Data'!B844,'Facility ABX Data'!$B$2:$M$4947,5, FALSE)</f>
        <v>#N/A</v>
      </c>
      <c r="E842" s="119" t="e">
        <f>VLOOKUP('Facility ABX Data'!B844,'Facility ABX Data'!$B$2:$H$4947,7, FALSE)</f>
        <v>#N/A</v>
      </c>
      <c r="F842" s="118" t="e">
        <f>VLOOKUP('Facility ABX Data'!B844,'Facility ABX Data'!$B$2:$M$4947,8, FALSE)</f>
        <v>#N/A</v>
      </c>
      <c r="G842" s="119" t="e">
        <f>VLOOKUP('Facility ABX Data'!B844,'Facility ABX Data'!$B$2:$M$4947,11, FALSE)</f>
        <v>#N/A</v>
      </c>
      <c r="H842" s="119" t="e">
        <f>VLOOKUP('Facility ABX Data'!B844,'Facility ABX Data'!$B$2:$M$4947,12, FALSE)</f>
        <v>#N/A</v>
      </c>
      <c r="I842" s="128" t="e">
        <f>VLOOKUP('Facility ABX Data'!B844,'Facility ABX Data'!$B$4:$M$4976,  10,FALSE)</f>
        <v>#N/A</v>
      </c>
    </row>
    <row r="843" spans="1:9" x14ac:dyDescent="0.25">
      <c r="A843" s="111">
        <f>'Facility ABX Data'!A845</f>
        <v>0</v>
      </c>
      <c r="B843" s="119">
        <f>'Facility ABX Data'!B845</f>
        <v>0</v>
      </c>
      <c r="C843" s="119" t="e">
        <f>VLOOKUP('Facility ABX Data'!B845,'Facility ABX Data'!$B$2:$M$4947,2, FALSE)</f>
        <v>#N/A</v>
      </c>
      <c r="D843" s="119" t="e">
        <f>VLOOKUP('Facility ABX Data'!B845,'Facility ABX Data'!$B$2:$M$4947,5, FALSE)</f>
        <v>#N/A</v>
      </c>
      <c r="E843" s="119" t="e">
        <f>VLOOKUP('Facility ABX Data'!B845,'Facility ABX Data'!$B$2:$H$4947,7, FALSE)</f>
        <v>#N/A</v>
      </c>
      <c r="F843" s="118" t="e">
        <f>VLOOKUP('Facility ABX Data'!B845,'Facility ABX Data'!$B$2:$M$4947,8, FALSE)</f>
        <v>#N/A</v>
      </c>
      <c r="G843" s="119" t="e">
        <f>VLOOKUP('Facility ABX Data'!B845,'Facility ABX Data'!$B$2:$M$4947,11, FALSE)</f>
        <v>#N/A</v>
      </c>
      <c r="H843" s="119" t="e">
        <f>VLOOKUP('Facility ABX Data'!B845,'Facility ABX Data'!$B$2:$M$4947,12, FALSE)</f>
        <v>#N/A</v>
      </c>
      <c r="I843" s="128" t="e">
        <f>VLOOKUP('Facility ABX Data'!B845,'Facility ABX Data'!$B$4:$M$4976,  10,FALSE)</f>
        <v>#N/A</v>
      </c>
    </row>
    <row r="844" spans="1:9" x14ac:dyDescent="0.25">
      <c r="A844" s="111">
        <f>'Facility ABX Data'!A846</f>
        <v>0</v>
      </c>
      <c r="B844" s="119">
        <f>'Facility ABX Data'!B846</f>
        <v>0</v>
      </c>
      <c r="C844" s="119" t="e">
        <f>VLOOKUP('Facility ABX Data'!B846,'Facility ABX Data'!$B$2:$M$4947,2, FALSE)</f>
        <v>#N/A</v>
      </c>
      <c r="D844" s="119" t="e">
        <f>VLOOKUP('Facility ABX Data'!B846,'Facility ABX Data'!$B$2:$M$4947,5, FALSE)</f>
        <v>#N/A</v>
      </c>
      <c r="E844" s="119" t="e">
        <f>VLOOKUP('Facility ABX Data'!B846,'Facility ABX Data'!$B$2:$H$4947,7, FALSE)</f>
        <v>#N/A</v>
      </c>
      <c r="F844" s="118" t="e">
        <f>VLOOKUP('Facility ABX Data'!B846,'Facility ABX Data'!$B$2:$M$4947,8, FALSE)</f>
        <v>#N/A</v>
      </c>
      <c r="G844" s="119" t="e">
        <f>VLOOKUP('Facility ABX Data'!B846,'Facility ABX Data'!$B$2:$M$4947,11, FALSE)</f>
        <v>#N/A</v>
      </c>
      <c r="H844" s="119" t="e">
        <f>VLOOKUP('Facility ABX Data'!B846,'Facility ABX Data'!$B$2:$M$4947,12, FALSE)</f>
        <v>#N/A</v>
      </c>
      <c r="I844" s="128" t="e">
        <f>VLOOKUP('Facility ABX Data'!B846,'Facility ABX Data'!$B$4:$M$4976,  10,FALSE)</f>
        <v>#N/A</v>
      </c>
    </row>
    <row r="845" spans="1:9" x14ac:dyDescent="0.25">
      <c r="A845" s="111">
        <f>'Facility ABX Data'!A847</f>
        <v>0</v>
      </c>
      <c r="B845" s="119">
        <f>'Facility ABX Data'!B847</f>
        <v>0</v>
      </c>
      <c r="C845" s="119" t="e">
        <f>VLOOKUP('Facility ABX Data'!B847,'Facility ABX Data'!$B$2:$M$4947,2, FALSE)</f>
        <v>#N/A</v>
      </c>
      <c r="D845" s="119" t="e">
        <f>VLOOKUP('Facility ABX Data'!B847,'Facility ABX Data'!$B$2:$M$4947,5, FALSE)</f>
        <v>#N/A</v>
      </c>
      <c r="E845" s="119" t="e">
        <f>VLOOKUP('Facility ABX Data'!B847,'Facility ABX Data'!$B$2:$H$4947,7, FALSE)</f>
        <v>#N/A</v>
      </c>
      <c r="F845" s="118" t="e">
        <f>VLOOKUP('Facility ABX Data'!B847,'Facility ABX Data'!$B$2:$M$4947,8, FALSE)</f>
        <v>#N/A</v>
      </c>
      <c r="G845" s="119" t="e">
        <f>VLOOKUP('Facility ABX Data'!B847,'Facility ABX Data'!$B$2:$M$4947,11, FALSE)</f>
        <v>#N/A</v>
      </c>
      <c r="H845" s="119" t="e">
        <f>VLOOKUP('Facility ABX Data'!B847,'Facility ABX Data'!$B$2:$M$4947,12, FALSE)</f>
        <v>#N/A</v>
      </c>
      <c r="I845" s="128" t="e">
        <f>VLOOKUP('Facility ABX Data'!B847,'Facility ABX Data'!$B$4:$M$4976,  10,FALSE)</f>
        <v>#N/A</v>
      </c>
    </row>
    <row r="846" spans="1:9" x14ac:dyDescent="0.25">
      <c r="A846" s="111">
        <f>'Facility ABX Data'!A848</f>
        <v>0</v>
      </c>
      <c r="B846" s="119">
        <f>'Facility ABX Data'!B848</f>
        <v>0</v>
      </c>
      <c r="C846" s="119" t="e">
        <f>VLOOKUP('Facility ABX Data'!B848,'Facility ABX Data'!$B$2:$M$4947,2, FALSE)</f>
        <v>#N/A</v>
      </c>
      <c r="D846" s="119" t="e">
        <f>VLOOKUP('Facility ABX Data'!B848,'Facility ABX Data'!$B$2:$M$4947,5, FALSE)</f>
        <v>#N/A</v>
      </c>
      <c r="E846" s="119" t="e">
        <f>VLOOKUP('Facility ABX Data'!B848,'Facility ABX Data'!$B$2:$H$4947,7, FALSE)</f>
        <v>#N/A</v>
      </c>
      <c r="F846" s="118" t="e">
        <f>VLOOKUP('Facility ABX Data'!B848,'Facility ABX Data'!$B$2:$M$4947,8, FALSE)</f>
        <v>#N/A</v>
      </c>
      <c r="G846" s="119" t="e">
        <f>VLOOKUP('Facility ABX Data'!B848,'Facility ABX Data'!$B$2:$M$4947,11, FALSE)</f>
        <v>#N/A</v>
      </c>
      <c r="H846" s="119" t="e">
        <f>VLOOKUP('Facility ABX Data'!B848,'Facility ABX Data'!$B$2:$M$4947,12, FALSE)</f>
        <v>#N/A</v>
      </c>
      <c r="I846" s="128" t="e">
        <f>VLOOKUP('Facility ABX Data'!B848,'Facility ABX Data'!$B$4:$M$4976,  10,FALSE)</f>
        <v>#N/A</v>
      </c>
    </row>
    <row r="847" spans="1:9" x14ac:dyDescent="0.25">
      <c r="A847" s="111">
        <f>'Facility ABX Data'!A849</f>
        <v>0</v>
      </c>
      <c r="B847" s="119">
        <f>'Facility ABX Data'!B849</f>
        <v>0</v>
      </c>
      <c r="C847" s="119" t="e">
        <f>VLOOKUP('Facility ABX Data'!B849,'Facility ABX Data'!$B$2:$M$4947,2, FALSE)</f>
        <v>#N/A</v>
      </c>
      <c r="D847" s="119" t="e">
        <f>VLOOKUP('Facility ABX Data'!B849,'Facility ABX Data'!$B$2:$M$4947,5, FALSE)</f>
        <v>#N/A</v>
      </c>
      <c r="E847" s="119" t="e">
        <f>VLOOKUP('Facility ABX Data'!B849,'Facility ABX Data'!$B$2:$H$4947,7, FALSE)</f>
        <v>#N/A</v>
      </c>
      <c r="F847" s="118" t="e">
        <f>VLOOKUP('Facility ABX Data'!B849,'Facility ABX Data'!$B$2:$M$4947,8, FALSE)</f>
        <v>#N/A</v>
      </c>
      <c r="G847" s="119" t="e">
        <f>VLOOKUP('Facility ABX Data'!B849,'Facility ABX Data'!$B$2:$M$4947,11, FALSE)</f>
        <v>#N/A</v>
      </c>
      <c r="H847" s="119" t="e">
        <f>VLOOKUP('Facility ABX Data'!B849,'Facility ABX Data'!$B$2:$M$4947,12, FALSE)</f>
        <v>#N/A</v>
      </c>
      <c r="I847" s="128" t="e">
        <f>VLOOKUP('Facility ABX Data'!B849,'Facility ABX Data'!$B$4:$M$4976,  10,FALSE)</f>
        <v>#N/A</v>
      </c>
    </row>
    <row r="848" spans="1:9" x14ac:dyDescent="0.25">
      <c r="A848" s="111">
        <f>'Facility ABX Data'!A850</f>
        <v>0</v>
      </c>
      <c r="B848" s="119">
        <f>'Facility ABX Data'!B850</f>
        <v>0</v>
      </c>
      <c r="C848" s="119" t="e">
        <f>VLOOKUP('Facility ABX Data'!B850,'Facility ABX Data'!$B$2:$M$4947,2, FALSE)</f>
        <v>#N/A</v>
      </c>
      <c r="D848" s="119" t="e">
        <f>VLOOKUP('Facility ABX Data'!B850,'Facility ABX Data'!$B$2:$M$4947,5, FALSE)</f>
        <v>#N/A</v>
      </c>
      <c r="E848" s="119" t="e">
        <f>VLOOKUP('Facility ABX Data'!B850,'Facility ABX Data'!$B$2:$H$4947,7, FALSE)</f>
        <v>#N/A</v>
      </c>
      <c r="F848" s="118" t="e">
        <f>VLOOKUP('Facility ABX Data'!B850,'Facility ABX Data'!$B$2:$M$4947,8, FALSE)</f>
        <v>#N/A</v>
      </c>
      <c r="G848" s="119" t="e">
        <f>VLOOKUP('Facility ABX Data'!B850,'Facility ABX Data'!$B$2:$M$4947,11, FALSE)</f>
        <v>#N/A</v>
      </c>
      <c r="H848" s="119" t="e">
        <f>VLOOKUP('Facility ABX Data'!B850,'Facility ABX Data'!$B$2:$M$4947,12, FALSE)</f>
        <v>#N/A</v>
      </c>
      <c r="I848" s="128" t="e">
        <f>VLOOKUP('Facility ABX Data'!B850,'Facility ABX Data'!$B$4:$M$4976,  10,FALSE)</f>
        <v>#N/A</v>
      </c>
    </row>
    <row r="849" spans="1:9" x14ac:dyDescent="0.25">
      <c r="A849" s="111">
        <f>'Facility ABX Data'!A851</f>
        <v>0</v>
      </c>
      <c r="B849" s="119">
        <f>'Facility ABX Data'!B851</f>
        <v>0</v>
      </c>
      <c r="C849" s="119" t="e">
        <f>VLOOKUP('Facility ABX Data'!B851,'Facility ABX Data'!$B$2:$M$4947,2, FALSE)</f>
        <v>#N/A</v>
      </c>
      <c r="D849" s="119" t="e">
        <f>VLOOKUP('Facility ABX Data'!B851,'Facility ABX Data'!$B$2:$M$4947,5, FALSE)</f>
        <v>#N/A</v>
      </c>
      <c r="E849" s="119" t="e">
        <f>VLOOKUP('Facility ABX Data'!B851,'Facility ABX Data'!$B$2:$H$4947,7, FALSE)</f>
        <v>#N/A</v>
      </c>
      <c r="F849" s="118" t="e">
        <f>VLOOKUP('Facility ABX Data'!B851,'Facility ABX Data'!$B$2:$M$4947,8, FALSE)</f>
        <v>#N/A</v>
      </c>
      <c r="G849" s="119" t="e">
        <f>VLOOKUP('Facility ABX Data'!B851,'Facility ABX Data'!$B$2:$M$4947,11, FALSE)</f>
        <v>#N/A</v>
      </c>
      <c r="H849" s="119" t="e">
        <f>VLOOKUP('Facility ABX Data'!B851,'Facility ABX Data'!$B$2:$M$4947,12, FALSE)</f>
        <v>#N/A</v>
      </c>
      <c r="I849" s="128" t="e">
        <f>VLOOKUP('Facility ABX Data'!B851,'Facility ABX Data'!$B$4:$M$4976,  10,FALSE)</f>
        <v>#N/A</v>
      </c>
    </row>
    <row r="850" spans="1:9" x14ac:dyDescent="0.25">
      <c r="A850" s="111">
        <f>'Facility ABX Data'!A852</f>
        <v>0</v>
      </c>
      <c r="B850" s="119">
        <f>'Facility ABX Data'!B852</f>
        <v>0</v>
      </c>
      <c r="C850" s="119" t="e">
        <f>VLOOKUP('Facility ABX Data'!B852,'Facility ABX Data'!$B$2:$M$4947,2, FALSE)</f>
        <v>#N/A</v>
      </c>
      <c r="D850" s="119" t="e">
        <f>VLOOKUP('Facility ABX Data'!B852,'Facility ABX Data'!$B$2:$M$4947,5, FALSE)</f>
        <v>#N/A</v>
      </c>
      <c r="E850" s="119" t="e">
        <f>VLOOKUP('Facility ABX Data'!B852,'Facility ABX Data'!$B$2:$H$4947,7, FALSE)</f>
        <v>#N/A</v>
      </c>
      <c r="F850" s="118" t="e">
        <f>VLOOKUP('Facility ABX Data'!B852,'Facility ABX Data'!$B$2:$M$4947,8, FALSE)</f>
        <v>#N/A</v>
      </c>
      <c r="G850" s="119" t="e">
        <f>VLOOKUP('Facility ABX Data'!B852,'Facility ABX Data'!$B$2:$M$4947,11, FALSE)</f>
        <v>#N/A</v>
      </c>
      <c r="H850" s="119" t="e">
        <f>VLOOKUP('Facility ABX Data'!B852,'Facility ABX Data'!$B$2:$M$4947,12, FALSE)</f>
        <v>#N/A</v>
      </c>
      <c r="I850" s="128" t="e">
        <f>VLOOKUP('Facility ABX Data'!B852,'Facility ABX Data'!$B$4:$M$4976,  10,FALSE)</f>
        <v>#N/A</v>
      </c>
    </row>
    <row r="851" spans="1:9" x14ac:dyDescent="0.25">
      <c r="A851" s="111">
        <f>'Facility ABX Data'!A853</f>
        <v>0</v>
      </c>
      <c r="B851" s="119">
        <f>'Facility ABX Data'!B853</f>
        <v>0</v>
      </c>
      <c r="C851" s="119" t="e">
        <f>VLOOKUP('Facility ABX Data'!B853,'Facility ABX Data'!$B$2:$M$4947,2, FALSE)</f>
        <v>#N/A</v>
      </c>
      <c r="D851" s="119" t="e">
        <f>VLOOKUP('Facility ABX Data'!B853,'Facility ABX Data'!$B$2:$M$4947,5, FALSE)</f>
        <v>#N/A</v>
      </c>
      <c r="E851" s="119" t="e">
        <f>VLOOKUP('Facility ABX Data'!B853,'Facility ABX Data'!$B$2:$H$4947,7, FALSE)</f>
        <v>#N/A</v>
      </c>
      <c r="F851" s="118" t="e">
        <f>VLOOKUP('Facility ABX Data'!B853,'Facility ABX Data'!$B$2:$M$4947,8, FALSE)</f>
        <v>#N/A</v>
      </c>
      <c r="G851" s="119" t="e">
        <f>VLOOKUP('Facility ABX Data'!B853,'Facility ABX Data'!$B$2:$M$4947,11, FALSE)</f>
        <v>#N/A</v>
      </c>
      <c r="H851" s="119" t="e">
        <f>VLOOKUP('Facility ABX Data'!B853,'Facility ABX Data'!$B$2:$M$4947,12, FALSE)</f>
        <v>#N/A</v>
      </c>
      <c r="I851" s="128" t="e">
        <f>VLOOKUP('Facility ABX Data'!B853,'Facility ABX Data'!$B$4:$M$4976,  10,FALSE)</f>
        <v>#N/A</v>
      </c>
    </row>
    <row r="852" spans="1:9" x14ac:dyDescent="0.25">
      <c r="A852" s="111">
        <f>'Facility ABX Data'!A854</f>
        <v>0</v>
      </c>
      <c r="B852" s="119">
        <f>'Facility ABX Data'!B854</f>
        <v>0</v>
      </c>
      <c r="C852" s="119" t="e">
        <f>VLOOKUP('Facility ABX Data'!B854,'Facility ABX Data'!$B$2:$M$4947,2, FALSE)</f>
        <v>#N/A</v>
      </c>
      <c r="D852" s="119" t="e">
        <f>VLOOKUP('Facility ABX Data'!B854,'Facility ABX Data'!$B$2:$M$4947,5, FALSE)</f>
        <v>#N/A</v>
      </c>
      <c r="E852" s="119" t="e">
        <f>VLOOKUP('Facility ABX Data'!B854,'Facility ABX Data'!$B$2:$H$4947,7, FALSE)</f>
        <v>#N/A</v>
      </c>
      <c r="F852" s="118" t="e">
        <f>VLOOKUP('Facility ABX Data'!B854,'Facility ABX Data'!$B$2:$M$4947,8, FALSE)</f>
        <v>#N/A</v>
      </c>
      <c r="G852" s="119" t="e">
        <f>VLOOKUP('Facility ABX Data'!B854,'Facility ABX Data'!$B$2:$M$4947,11, FALSE)</f>
        <v>#N/A</v>
      </c>
      <c r="H852" s="119" t="e">
        <f>VLOOKUP('Facility ABX Data'!B854,'Facility ABX Data'!$B$2:$M$4947,12, FALSE)</f>
        <v>#N/A</v>
      </c>
      <c r="I852" s="128" t="e">
        <f>VLOOKUP('Facility ABX Data'!B854,'Facility ABX Data'!$B$4:$M$4976,  10,FALSE)</f>
        <v>#N/A</v>
      </c>
    </row>
    <row r="853" spans="1:9" x14ac:dyDescent="0.25">
      <c r="A853" s="111">
        <f>'Facility ABX Data'!A855</f>
        <v>0</v>
      </c>
      <c r="B853" s="119">
        <f>'Facility ABX Data'!B855</f>
        <v>0</v>
      </c>
      <c r="C853" s="119" t="e">
        <f>VLOOKUP('Facility ABX Data'!B855,'Facility ABX Data'!$B$2:$M$4947,2, FALSE)</f>
        <v>#N/A</v>
      </c>
      <c r="D853" s="119" t="e">
        <f>VLOOKUP('Facility ABX Data'!B855,'Facility ABX Data'!$B$2:$M$4947,5, FALSE)</f>
        <v>#N/A</v>
      </c>
      <c r="E853" s="119" t="e">
        <f>VLOOKUP('Facility ABX Data'!B855,'Facility ABX Data'!$B$2:$H$4947,7, FALSE)</f>
        <v>#N/A</v>
      </c>
      <c r="F853" s="118" t="e">
        <f>VLOOKUP('Facility ABX Data'!B855,'Facility ABX Data'!$B$2:$M$4947,8, FALSE)</f>
        <v>#N/A</v>
      </c>
      <c r="G853" s="119" t="e">
        <f>VLOOKUP('Facility ABX Data'!B855,'Facility ABX Data'!$B$2:$M$4947,11, FALSE)</f>
        <v>#N/A</v>
      </c>
      <c r="H853" s="119" t="e">
        <f>VLOOKUP('Facility ABX Data'!B855,'Facility ABX Data'!$B$2:$M$4947,12, FALSE)</f>
        <v>#N/A</v>
      </c>
      <c r="I853" s="128" t="e">
        <f>VLOOKUP('Facility ABX Data'!B855,'Facility ABX Data'!$B$4:$M$4976,  10,FALSE)</f>
        <v>#N/A</v>
      </c>
    </row>
    <row r="854" spans="1:9" x14ac:dyDescent="0.25">
      <c r="A854" s="111">
        <f>'Facility ABX Data'!A856</f>
        <v>0</v>
      </c>
      <c r="B854" s="119">
        <f>'Facility ABX Data'!B856</f>
        <v>0</v>
      </c>
      <c r="C854" s="119" t="e">
        <f>VLOOKUP('Facility ABX Data'!B856,'Facility ABX Data'!$B$2:$M$4947,2, FALSE)</f>
        <v>#N/A</v>
      </c>
      <c r="D854" s="119" t="e">
        <f>VLOOKUP('Facility ABX Data'!B856,'Facility ABX Data'!$B$2:$M$4947,5, FALSE)</f>
        <v>#N/A</v>
      </c>
      <c r="E854" s="119" t="e">
        <f>VLOOKUP('Facility ABX Data'!B856,'Facility ABX Data'!$B$2:$H$4947,7, FALSE)</f>
        <v>#N/A</v>
      </c>
      <c r="F854" s="118" t="e">
        <f>VLOOKUP('Facility ABX Data'!B856,'Facility ABX Data'!$B$2:$M$4947,8, FALSE)</f>
        <v>#N/A</v>
      </c>
      <c r="G854" s="119" t="e">
        <f>VLOOKUP('Facility ABX Data'!B856,'Facility ABX Data'!$B$2:$M$4947,11, FALSE)</f>
        <v>#N/A</v>
      </c>
      <c r="H854" s="119" t="e">
        <f>VLOOKUP('Facility ABX Data'!B856,'Facility ABX Data'!$B$2:$M$4947,12, FALSE)</f>
        <v>#N/A</v>
      </c>
      <c r="I854" s="128" t="e">
        <f>VLOOKUP('Facility ABX Data'!B856,'Facility ABX Data'!$B$4:$M$4976,  10,FALSE)</f>
        <v>#N/A</v>
      </c>
    </row>
    <row r="855" spans="1:9" x14ac:dyDescent="0.25">
      <c r="A855" s="111">
        <f>'Facility ABX Data'!A857</f>
        <v>0</v>
      </c>
      <c r="B855" s="119">
        <f>'Facility ABX Data'!B857</f>
        <v>0</v>
      </c>
      <c r="C855" s="119" t="e">
        <f>VLOOKUP('Facility ABX Data'!B857,'Facility ABX Data'!$B$2:$M$4947,2, FALSE)</f>
        <v>#N/A</v>
      </c>
      <c r="D855" s="119" t="e">
        <f>VLOOKUP('Facility ABX Data'!B857,'Facility ABX Data'!$B$2:$M$4947,5, FALSE)</f>
        <v>#N/A</v>
      </c>
      <c r="E855" s="119" t="e">
        <f>VLOOKUP('Facility ABX Data'!B857,'Facility ABX Data'!$B$2:$H$4947,7, FALSE)</f>
        <v>#N/A</v>
      </c>
      <c r="F855" s="118" t="e">
        <f>VLOOKUP('Facility ABX Data'!B857,'Facility ABX Data'!$B$2:$M$4947,8, FALSE)</f>
        <v>#N/A</v>
      </c>
      <c r="G855" s="119" t="e">
        <f>VLOOKUP('Facility ABX Data'!B857,'Facility ABX Data'!$B$2:$M$4947,11, FALSE)</f>
        <v>#N/A</v>
      </c>
      <c r="H855" s="119" t="e">
        <f>VLOOKUP('Facility ABX Data'!B857,'Facility ABX Data'!$B$2:$M$4947,12, FALSE)</f>
        <v>#N/A</v>
      </c>
      <c r="I855" s="128" t="e">
        <f>VLOOKUP('Facility ABX Data'!B857,'Facility ABX Data'!$B$4:$M$4976,  10,FALSE)</f>
        <v>#N/A</v>
      </c>
    </row>
    <row r="856" spans="1:9" x14ac:dyDescent="0.25">
      <c r="A856" s="111">
        <f>'Facility ABX Data'!A858</f>
        <v>0</v>
      </c>
      <c r="B856" s="119">
        <f>'Facility ABX Data'!B858</f>
        <v>0</v>
      </c>
      <c r="C856" s="119" t="e">
        <f>VLOOKUP('Facility ABX Data'!B858,'Facility ABX Data'!$B$2:$M$4947,2, FALSE)</f>
        <v>#N/A</v>
      </c>
      <c r="D856" s="119" t="e">
        <f>VLOOKUP('Facility ABX Data'!B858,'Facility ABX Data'!$B$2:$M$4947,5, FALSE)</f>
        <v>#N/A</v>
      </c>
      <c r="E856" s="119" t="e">
        <f>VLOOKUP('Facility ABX Data'!B858,'Facility ABX Data'!$B$2:$H$4947,7, FALSE)</f>
        <v>#N/A</v>
      </c>
      <c r="F856" s="118" t="e">
        <f>VLOOKUP('Facility ABX Data'!B858,'Facility ABX Data'!$B$2:$M$4947,8, FALSE)</f>
        <v>#N/A</v>
      </c>
      <c r="G856" s="119" t="e">
        <f>VLOOKUP('Facility ABX Data'!B858,'Facility ABX Data'!$B$2:$M$4947,11, FALSE)</f>
        <v>#N/A</v>
      </c>
      <c r="H856" s="119" t="e">
        <f>VLOOKUP('Facility ABX Data'!B858,'Facility ABX Data'!$B$2:$M$4947,12, FALSE)</f>
        <v>#N/A</v>
      </c>
      <c r="I856" s="128" t="e">
        <f>VLOOKUP('Facility ABX Data'!B858,'Facility ABX Data'!$B$4:$M$4976,  10,FALSE)</f>
        <v>#N/A</v>
      </c>
    </row>
    <row r="857" spans="1:9" x14ac:dyDescent="0.25">
      <c r="A857" s="111">
        <f>'Facility ABX Data'!A859</f>
        <v>0</v>
      </c>
      <c r="B857" s="119">
        <f>'Facility ABX Data'!B859</f>
        <v>0</v>
      </c>
      <c r="C857" s="119" t="e">
        <f>VLOOKUP('Facility ABX Data'!B859,'Facility ABX Data'!$B$2:$M$4947,2, FALSE)</f>
        <v>#N/A</v>
      </c>
      <c r="D857" s="119" t="e">
        <f>VLOOKUP('Facility ABX Data'!B859,'Facility ABX Data'!$B$2:$M$4947,5, FALSE)</f>
        <v>#N/A</v>
      </c>
      <c r="E857" s="119" t="e">
        <f>VLOOKUP('Facility ABX Data'!B859,'Facility ABX Data'!$B$2:$H$4947,7, FALSE)</f>
        <v>#N/A</v>
      </c>
      <c r="F857" s="118" t="e">
        <f>VLOOKUP('Facility ABX Data'!B859,'Facility ABX Data'!$B$2:$M$4947,8, FALSE)</f>
        <v>#N/A</v>
      </c>
      <c r="G857" s="119" t="e">
        <f>VLOOKUP('Facility ABX Data'!B859,'Facility ABX Data'!$B$2:$M$4947,11, FALSE)</f>
        <v>#N/A</v>
      </c>
      <c r="H857" s="119" t="e">
        <f>VLOOKUP('Facility ABX Data'!B859,'Facility ABX Data'!$B$2:$M$4947,12, FALSE)</f>
        <v>#N/A</v>
      </c>
      <c r="I857" s="128" t="e">
        <f>VLOOKUP('Facility ABX Data'!B859,'Facility ABX Data'!$B$4:$M$4976,  10,FALSE)</f>
        <v>#N/A</v>
      </c>
    </row>
    <row r="858" spans="1:9" x14ac:dyDescent="0.25">
      <c r="A858" s="111">
        <f>'Facility ABX Data'!A860</f>
        <v>0</v>
      </c>
      <c r="B858" s="119">
        <f>'Facility ABX Data'!B860</f>
        <v>0</v>
      </c>
      <c r="C858" s="119" t="e">
        <f>VLOOKUP('Facility ABX Data'!B860,'Facility ABX Data'!$B$2:$M$4947,2, FALSE)</f>
        <v>#N/A</v>
      </c>
      <c r="D858" s="119" t="e">
        <f>VLOOKUP('Facility ABX Data'!B860,'Facility ABX Data'!$B$2:$M$4947,5, FALSE)</f>
        <v>#N/A</v>
      </c>
      <c r="E858" s="119" t="e">
        <f>VLOOKUP('Facility ABX Data'!B860,'Facility ABX Data'!$B$2:$H$4947,7, FALSE)</f>
        <v>#N/A</v>
      </c>
      <c r="F858" s="118" t="e">
        <f>VLOOKUP('Facility ABX Data'!B860,'Facility ABX Data'!$B$2:$M$4947,8, FALSE)</f>
        <v>#N/A</v>
      </c>
      <c r="G858" s="119" t="e">
        <f>VLOOKUP('Facility ABX Data'!B860,'Facility ABX Data'!$B$2:$M$4947,11, FALSE)</f>
        <v>#N/A</v>
      </c>
      <c r="H858" s="119" t="e">
        <f>VLOOKUP('Facility ABX Data'!B860,'Facility ABX Data'!$B$2:$M$4947,12, FALSE)</f>
        <v>#N/A</v>
      </c>
      <c r="I858" s="128" t="e">
        <f>VLOOKUP('Facility ABX Data'!B860,'Facility ABX Data'!$B$4:$M$4976,  10,FALSE)</f>
        <v>#N/A</v>
      </c>
    </row>
    <row r="859" spans="1:9" x14ac:dyDescent="0.25">
      <c r="A859" s="111">
        <f>'Facility ABX Data'!A861</f>
        <v>0</v>
      </c>
      <c r="B859" s="119">
        <f>'Facility ABX Data'!B861</f>
        <v>0</v>
      </c>
      <c r="C859" s="119" t="e">
        <f>VLOOKUP('Facility ABX Data'!B861,'Facility ABX Data'!$B$2:$M$4947,2, FALSE)</f>
        <v>#N/A</v>
      </c>
      <c r="D859" s="119" t="e">
        <f>VLOOKUP('Facility ABX Data'!B861,'Facility ABX Data'!$B$2:$M$4947,5, FALSE)</f>
        <v>#N/A</v>
      </c>
      <c r="E859" s="119" t="e">
        <f>VLOOKUP('Facility ABX Data'!B861,'Facility ABX Data'!$B$2:$H$4947,7, FALSE)</f>
        <v>#N/A</v>
      </c>
      <c r="F859" s="118" t="e">
        <f>VLOOKUP('Facility ABX Data'!B861,'Facility ABX Data'!$B$2:$M$4947,8, FALSE)</f>
        <v>#N/A</v>
      </c>
      <c r="G859" s="119" t="e">
        <f>VLOOKUP('Facility ABX Data'!B861,'Facility ABX Data'!$B$2:$M$4947,11, FALSE)</f>
        <v>#N/A</v>
      </c>
      <c r="H859" s="119" t="e">
        <f>VLOOKUP('Facility ABX Data'!B861,'Facility ABX Data'!$B$2:$M$4947,12, FALSE)</f>
        <v>#N/A</v>
      </c>
      <c r="I859" s="128" t="e">
        <f>VLOOKUP('Facility ABX Data'!B861,'Facility ABX Data'!$B$4:$M$4976,  10,FALSE)</f>
        <v>#N/A</v>
      </c>
    </row>
    <row r="860" spans="1:9" x14ac:dyDescent="0.25">
      <c r="A860" s="111">
        <f>'Facility ABX Data'!A862</f>
        <v>0</v>
      </c>
      <c r="B860" s="119">
        <f>'Facility ABX Data'!B862</f>
        <v>0</v>
      </c>
      <c r="C860" s="119" t="e">
        <f>VLOOKUP('Facility ABX Data'!B862,'Facility ABX Data'!$B$2:$M$4947,2, FALSE)</f>
        <v>#N/A</v>
      </c>
      <c r="D860" s="119" t="e">
        <f>VLOOKUP('Facility ABX Data'!B862,'Facility ABX Data'!$B$2:$M$4947,5, FALSE)</f>
        <v>#N/A</v>
      </c>
      <c r="E860" s="119" t="e">
        <f>VLOOKUP('Facility ABX Data'!B862,'Facility ABX Data'!$B$2:$H$4947,7, FALSE)</f>
        <v>#N/A</v>
      </c>
      <c r="F860" s="118" t="e">
        <f>VLOOKUP('Facility ABX Data'!B862,'Facility ABX Data'!$B$2:$M$4947,8, FALSE)</f>
        <v>#N/A</v>
      </c>
      <c r="G860" s="119" t="e">
        <f>VLOOKUP('Facility ABX Data'!B862,'Facility ABX Data'!$B$2:$M$4947,11, FALSE)</f>
        <v>#N/A</v>
      </c>
      <c r="H860" s="119" t="e">
        <f>VLOOKUP('Facility ABX Data'!B862,'Facility ABX Data'!$B$2:$M$4947,12, FALSE)</f>
        <v>#N/A</v>
      </c>
      <c r="I860" s="128" t="e">
        <f>VLOOKUP('Facility ABX Data'!B862,'Facility ABX Data'!$B$4:$M$4976,  10,FALSE)</f>
        <v>#N/A</v>
      </c>
    </row>
    <row r="861" spans="1:9" x14ac:dyDescent="0.25">
      <c r="A861" s="111">
        <f>'Facility ABX Data'!A863</f>
        <v>0</v>
      </c>
      <c r="B861" s="119">
        <f>'Facility ABX Data'!B863</f>
        <v>0</v>
      </c>
      <c r="C861" s="119" t="e">
        <f>VLOOKUP('Facility ABX Data'!B863,'Facility ABX Data'!$B$2:$M$4947,2, FALSE)</f>
        <v>#N/A</v>
      </c>
      <c r="D861" s="119" t="e">
        <f>VLOOKUP('Facility ABX Data'!B863,'Facility ABX Data'!$B$2:$M$4947,5, FALSE)</f>
        <v>#N/A</v>
      </c>
      <c r="E861" s="119" t="e">
        <f>VLOOKUP('Facility ABX Data'!B863,'Facility ABX Data'!$B$2:$H$4947,7, FALSE)</f>
        <v>#N/A</v>
      </c>
      <c r="F861" s="118" t="e">
        <f>VLOOKUP('Facility ABX Data'!B863,'Facility ABX Data'!$B$2:$M$4947,8, FALSE)</f>
        <v>#N/A</v>
      </c>
      <c r="G861" s="119" t="e">
        <f>VLOOKUP('Facility ABX Data'!B863,'Facility ABX Data'!$B$2:$M$4947,11, FALSE)</f>
        <v>#N/A</v>
      </c>
      <c r="H861" s="119" t="e">
        <f>VLOOKUP('Facility ABX Data'!B863,'Facility ABX Data'!$B$2:$M$4947,12, FALSE)</f>
        <v>#N/A</v>
      </c>
      <c r="I861" s="128" t="e">
        <f>VLOOKUP('Facility ABX Data'!B863,'Facility ABX Data'!$B$4:$M$4976,  10,FALSE)</f>
        <v>#N/A</v>
      </c>
    </row>
    <row r="862" spans="1:9" x14ac:dyDescent="0.25">
      <c r="A862" s="111">
        <f>'Facility ABX Data'!A864</f>
        <v>0</v>
      </c>
      <c r="B862" s="119">
        <f>'Facility ABX Data'!B864</f>
        <v>0</v>
      </c>
      <c r="C862" s="119" t="e">
        <f>VLOOKUP('Facility ABX Data'!B864,'Facility ABX Data'!$B$2:$M$4947,2, FALSE)</f>
        <v>#N/A</v>
      </c>
      <c r="D862" s="119" t="e">
        <f>VLOOKUP('Facility ABX Data'!B864,'Facility ABX Data'!$B$2:$M$4947,5, FALSE)</f>
        <v>#N/A</v>
      </c>
      <c r="E862" s="119" t="e">
        <f>VLOOKUP('Facility ABX Data'!B864,'Facility ABX Data'!$B$2:$H$4947,7, FALSE)</f>
        <v>#N/A</v>
      </c>
      <c r="F862" s="118" t="e">
        <f>VLOOKUP('Facility ABX Data'!B864,'Facility ABX Data'!$B$2:$M$4947,8, FALSE)</f>
        <v>#N/A</v>
      </c>
      <c r="G862" s="119" t="e">
        <f>VLOOKUP('Facility ABX Data'!B864,'Facility ABX Data'!$B$2:$M$4947,11, FALSE)</f>
        <v>#N/A</v>
      </c>
      <c r="H862" s="119" t="e">
        <f>VLOOKUP('Facility ABX Data'!B864,'Facility ABX Data'!$B$2:$M$4947,12, FALSE)</f>
        <v>#N/A</v>
      </c>
      <c r="I862" s="128" t="e">
        <f>VLOOKUP('Facility ABX Data'!B864,'Facility ABX Data'!$B$4:$M$4976,  10,FALSE)</f>
        <v>#N/A</v>
      </c>
    </row>
    <row r="863" spans="1:9" x14ac:dyDescent="0.25">
      <c r="A863" s="111">
        <f>'Facility ABX Data'!A865</f>
        <v>0</v>
      </c>
      <c r="B863" s="119">
        <f>'Facility ABX Data'!B865</f>
        <v>0</v>
      </c>
      <c r="C863" s="119" t="e">
        <f>VLOOKUP('Facility ABX Data'!B865,'Facility ABX Data'!$B$2:$M$4947,2, FALSE)</f>
        <v>#N/A</v>
      </c>
      <c r="D863" s="119" t="e">
        <f>VLOOKUP('Facility ABX Data'!B865,'Facility ABX Data'!$B$2:$M$4947,5, FALSE)</f>
        <v>#N/A</v>
      </c>
      <c r="E863" s="119" t="e">
        <f>VLOOKUP('Facility ABX Data'!B865,'Facility ABX Data'!$B$2:$H$4947,7, FALSE)</f>
        <v>#N/A</v>
      </c>
      <c r="F863" s="118" t="e">
        <f>VLOOKUP('Facility ABX Data'!B865,'Facility ABX Data'!$B$2:$M$4947,8, FALSE)</f>
        <v>#N/A</v>
      </c>
      <c r="G863" s="119" t="e">
        <f>VLOOKUP('Facility ABX Data'!B865,'Facility ABX Data'!$B$2:$M$4947,11, FALSE)</f>
        <v>#N/A</v>
      </c>
      <c r="H863" s="119" t="e">
        <f>VLOOKUP('Facility ABX Data'!B865,'Facility ABX Data'!$B$2:$M$4947,12, FALSE)</f>
        <v>#N/A</v>
      </c>
      <c r="I863" s="128" t="e">
        <f>VLOOKUP('Facility ABX Data'!B865,'Facility ABX Data'!$B$4:$M$4976,  10,FALSE)</f>
        <v>#N/A</v>
      </c>
    </row>
    <row r="864" spans="1:9" x14ac:dyDescent="0.25">
      <c r="A864" s="111">
        <f>'Facility ABX Data'!A866</f>
        <v>0</v>
      </c>
      <c r="B864" s="119">
        <f>'Facility ABX Data'!B866</f>
        <v>0</v>
      </c>
      <c r="C864" s="119" t="e">
        <f>VLOOKUP('Facility ABX Data'!B866,'Facility ABX Data'!$B$2:$M$4947,2, FALSE)</f>
        <v>#N/A</v>
      </c>
      <c r="D864" s="119" t="e">
        <f>VLOOKUP('Facility ABX Data'!B866,'Facility ABX Data'!$B$2:$M$4947,5, FALSE)</f>
        <v>#N/A</v>
      </c>
      <c r="E864" s="119" t="e">
        <f>VLOOKUP('Facility ABX Data'!B866,'Facility ABX Data'!$B$2:$H$4947,7, FALSE)</f>
        <v>#N/A</v>
      </c>
      <c r="F864" s="118" t="e">
        <f>VLOOKUP('Facility ABX Data'!B866,'Facility ABX Data'!$B$2:$M$4947,8, FALSE)</f>
        <v>#N/A</v>
      </c>
      <c r="G864" s="119" t="e">
        <f>VLOOKUP('Facility ABX Data'!B866,'Facility ABX Data'!$B$2:$M$4947,11, FALSE)</f>
        <v>#N/A</v>
      </c>
      <c r="H864" s="119" t="e">
        <f>VLOOKUP('Facility ABX Data'!B866,'Facility ABX Data'!$B$2:$M$4947,12, FALSE)</f>
        <v>#N/A</v>
      </c>
      <c r="I864" s="128" t="e">
        <f>VLOOKUP('Facility ABX Data'!B866,'Facility ABX Data'!$B$4:$M$4976,  10,FALSE)</f>
        <v>#N/A</v>
      </c>
    </row>
    <row r="865" spans="1:9" x14ac:dyDescent="0.25">
      <c r="A865" s="111">
        <f>'Facility ABX Data'!A867</f>
        <v>0</v>
      </c>
      <c r="B865" s="119">
        <f>'Facility ABX Data'!B867</f>
        <v>0</v>
      </c>
      <c r="C865" s="119" t="e">
        <f>VLOOKUP('Facility ABX Data'!B867,'Facility ABX Data'!$B$2:$M$4947,2, FALSE)</f>
        <v>#N/A</v>
      </c>
      <c r="D865" s="119" t="e">
        <f>VLOOKUP('Facility ABX Data'!B867,'Facility ABX Data'!$B$2:$M$4947,5, FALSE)</f>
        <v>#N/A</v>
      </c>
      <c r="E865" s="119" t="e">
        <f>VLOOKUP('Facility ABX Data'!B867,'Facility ABX Data'!$B$2:$H$4947,7, FALSE)</f>
        <v>#N/A</v>
      </c>
      <c r="F865" s="118" t="e">
        <f>VLOOKUP('Facility ABX Data'!B867,'Facility ABX Data'!$B$2:$M$4947,8, FALSE)</f>
        <v>#N/A</v>
      </c>
      <c r="G865" s="119" t="e">
        <f>VLOOKUP('Facility ABX Data'!B867,'Facility ABX Data'!$B$2:$M$4947,11, FALSE)</f>
        <v>#N/A</v>
      </c>
      <c r="H865" s="119" t="e">
        <f>VLOOKUP('Facility ABX Data'!B867,'Facility ABX Data'!$B$2:$M$4947,12, FALSE)</f>
        <v>#N/A</v>
      </c>
      <c r="I865" s="128" t="e">
        <f>VLOOKUP('Facility ABX Data'!B867,'Facility ABX Data'!$B$4:$M$4976,  10,FALSE)</f>
        <v>#N/A</v>
      </c>
    </row>
    <row r="866" spans="1:9" x14ac:dyDescent="0.25">
      <c r="A866" s="111">
        <f>'Facility ABX Data'!A868</f>
        <v>0</v>
      </c>
      <c r="B866" s="119">
        <f>'Facility ABX Data'!B868</f>
        <v>0</v>
      </c>
      <c r="C866" s="119" t="e">
        <f>VLOOKUP('Facility ABX Data'!B868,'Facility ABX Data'!$B$2:$M$4947,2, FALSE)</f>
        <v>#N/A</v>
      </c>
      <c r="D866" s="119" t="e">
        <f>VLOOKUP('Facility ABX Data'!B868,'Facility ABX Data'!$B$2:$M$4947,5, FALSE)</f>
        <v>#N/A</v>
      </c>
      <c r="E866" s="119" t="e">
        <f>VLOOKUP('Facility ABX Data'!B868,'Facility ABX Data'!$B$2:$H$4947,7, FALSE)</f>
        <v>#N/A</v>
      </c>
      <c r="F866" s="118" t="e">
        <f>VLOOKUP('Facility ABX Data'!B868,'Facility ABX Data'!$B$2:$M$4947,8, FALSE)</f>
        <v>#N/A</v>
      </c>
      <c r="G866" s="119" t="e">
        <f>VLOOKUP('Facility ABX Data'!B868,'Facility ABX Data'!$B$2:$M$4947,11, FALSE)</f>
        <v>#N/A</v>
      </c>
      <c r="H866" s="119" t="e">
        <f>VLOOKUP('Facility ABX Data'!B868,'Facility ABX Data'!$B$2:$M$4947,12, FALSE)</f>
        <v>#N/A</v>
      </c>
      <c r="I866" s="128" t="e">
        <f>VLOOKUP('Facility ABX Data'!B868,'Facility ABX Data'!$B$4:$M$4976,  10,FALSE)</f>
        <v>#N/A</v>
      </c>
    </row>
    <row r="867" spans="1:9" x14ac:dyDescent="0.25">
      <c r="A867" s="111">
        <f>'Facility ABX Data'!A869</f>
        <v>0</v>
      </c>
      <c r="B867" s="119">
        <f>'Facility ABX Data'!B869</f>
        <v>0</v>
      </c>
      <c r="C867" s="119" t="e">
        <f>VLOOKUP('Facility ABX Data'!B869,'Facility ABX Data'!$B$2:$M$4947,2, FALSE)</f>
        <v>#N/A</v>
      </c>
      <c r="D867" s="119" t="e">
        <f>VLOOKUP('Facility ABX Data'!B869,'Facility ABX Data'!$B$2:$M$4947,5, FALSE)</f>
        <v>#N/A</v>
      </c>
      <c r="E867" s="119" t="e">
        <f>VLOOKUP('Facility ABX Data'!B869,'Facility ABX Data'!$B$2:$H$4947,7, FALSE)</f>
        <v>#N/A</v>
      </c>
      <c r="F867" s="118" t="e">
        <f>VLOOKUP('Facility ABX Data'!B869,'Facility ABX Data'!$B$2:$M$4947,8, FALSE)</f>
        <v>#N/A</v>
      </c>
      <c r="G867" s="119" t="e">
        <f>VLOOKUP('Facility ABX Data'!B869,'Facility ABX Data'!$B$2:$M$4947,11, FALSE)</f>
        <v>#N/A</v>
      </c>
      <c r="H867" s="119" t="e">
        <f>VLOOKUP('Facility ABX Data'!B869,'Facility ABX Data'!$B$2:$M$4947,12, FALSE)</f>
        <v>#N/A</v>
      </c>
      <c r="I867" s="128" t="e">
        <f>VLOOKUP('Facility ABX Data'!B869,'Facility ABX Data'!$B$4:$M$4976,  10,FALSE)</f>
        <v>#N/A</v>
      </c>
    </row>
    <row r="868" spans="1:9" x14ac:dyDescent="0.25">
      <c r="A868" s="111">
        <f>'Facility ABX Data'!A870</f>
        <v>0</v>
      </c>
      <c r="B868" s="119">
        <f>'Facility ABX Data'!B870</f>
        <v>0</v>
      </c>
      <c r="C868" s="119" t="e">
        <f>VLOOKUP('Facility ABX Data'!B870,'Facility ABX Data'!$B$2:$M$4947,2, FALSE)</f>
        <v>#N/A</v>
      </c>
      <c r="D868" s="119" t="e">
        <f>VLOOKUP('Facility ABX Data'!B870,'Facility ABX Data'!$B$2:$M$4947,5, FALSE)</f>
        <v>#N/A</v>
      </c>
      <c r="E868" s="119" t="e">
        <f>VLOOKUP('Facility ABX Data'!B870,'Facility ABX Data'!$B$2:$H$4947,7, FALSE)</f>
        <v>#N/A</v>
      </c>
      <c r="F868" s="118" t="e">
        <f>VLOOKUP('Facility ABX Data'!B870,'Facility ABX Data'!$B$2:$M$4947,8, FALSE)</f>
        <v>#N/A</v>
      </c>
      <c r="G868" s="119" t="e">
        <f>VLOOKUP('Facility ABX Data'!B870,'Facility ABX Data'!$B$2:$M$4947,11, FALSE)</f>
        <v>#N/A</v>
      </c>
      <c r="H868" s="119" t="e">
        <f>VLOOKUP('Facility ABX Data'!B870,'Facility ABX Data'!$B$2:$M$4947,12, FALSE)</f>
        <v>#N/A</v>
      </c>
      <c r="I868" s="128" t="e">
        <f>VLOOKUP('Facility ABX Data'!B870,'Facility ABX Data'!$B$4:$M$4976,  10,FALSE)</f>
        <v>#N/A</v>
      </c>
    </row>
    <row r="869" spans="1:9" x14ac:dyDescent="0.25">
      <c r="A869" s="111">
        <f>'Facility ABX Data'!A871</f>
        <v>0</v>
      </c>
      <c r="B869" s="119">
        <f>'Facility ABX Data'!B871</f>
        <v>0</v>
      </c>
      <c r="C869" s="119" t="e">
        <f>VLOOKUP('Facility ABX Data'!B871,'Facility ABX Data'!$B$2:$M$4947,2, FALSE)</f>
        <v>#N/A</v>
      </c>
      <c r="D869" s="119" t="e">
        <f>VLOOKUP('Facility ABX Data'!B871,'Facility ABX Data'!$B$2:$M$4947,5, FALSE)</f>
        <v>#N/A</v>
      </c>
      <c r="E869" s="119" t="e">
        <f>VLOOKUP('Facility ABX Data'!B871,'Facility ABX Data'!$B$2:$H$4947,7, FALSE)</f>
        <v>#N/A</v>
      </c>
      <c r="F869" s="118" t="e">
        <f>VLOOKUP('Facility ABX Data'!B871,'Facility ABX Data'!$B$2:$M$4947,8, FALSE)</f>
        <v>#N/A</v>
      </c>
      <c r="G869" s="119" t="e">
        <f>VLOOKUP('Facility ABX Data'!B871,'Facility ABX Data'!$B$2:$M$4947,11, FALSE)</f>
        <v>#N/A</v>
      </c>
      <c r="H869" s="119" t="e">
        <f>VLOOKUP('Facility ABX Data'!B871,'Facility ABX Data'!$B$2:$M$4947,12, FALSE)</f>
        <v>#N/A</v>
      </c>
      <c r="I869" s="128" t="e">
        <f>VLOOKUP('Facility ABX Data'!B871,'Facility ABX Data'!$B$4:$M$4976,  10,FALSE)</f>
        <v>#N/A</v>
      </c>
    </row>
    <row r="870" spans="1:9" x14ac:dyDescent="0.25">
      <c r="A870" s="111">
        <f>'Facility ABX Data'!A872</f>
        <v>0</v>
      </c>
      <c r="B870" s="119">
        <f>'Facility ABX Data'!B872</f>
        <v>0</v>
      </c>
      <c r="C870" s="119" t="e">
        <f>VLOOKUP('Facility ABX Data'!B872,'Facility ABX Data'!$B$2:$M$4947,2, FALSE)</f>
        <v>#N/A</v>
      </c>
      <c r="D870" s="119" t="e">
        <f>VLOOKUP('Facility ABX Data'!B872,'Facility ABX Data'!$B$2:$M$4947,5, FALSE)</f>
        <v>#N/A</v>
      </c>
      <c r="E870" s="119" t="e">
        <f>VLOOKUP('Facility ABX Data'!B872,'Facility ABX Data'!$B$2:$H$4947,7, FALSE)</f>
        <v>#N/A</v>
      </c>
      <c r="F870" s="118" t="e">
        <f>VLOOKUP('Facility ABX Data'!B872,'Facility ABX Data'!$B$2:$M$4947,8, FALSE)</f>
        <v>#N/A</v>
      </c>
      <c r="G870" s="119" t="e">
        <f>VLOOKUP('Facility ABX Data'!B872,'Facility ABX Data'!$B$2:$M$4947,11, FALSE)</f>
        <v>#N/A</v>
      </c>
      <c r="H870" s="119" t="e">
        <f>VLOOKUP('Facility ABX Data'!B872,'Facility ABX Data'!$B$2:$M$4947,12, FALSE)</f>
        <v>#N/A</v>
      </c>
      <c r="I870" s="128" t="e">
        <f>VLOOKUP('Facility ABX Data'!B872,'Facility ABX Data'!$B$4:$M$4976,  10,FALSE)</f>
        <v>#N/A</v>
      </c>
    </row>
    <row r="871" spans="1:9" x14ac:dyDescent="0.25">
      <c r="A871" s="111">
        <f>'Facility ABX Data'!A873</f>
        <v>0</v>
      </c>
      <c r="B871" s="119">
        <f>'Facility ABX Data'!B873</f>
        <v>0</v>
      </c>
      <c r="C871" s="119" t="e">
        <f>VLOOKUP('Facility ABX Data'!B873,'Facility ABX Data'!$B$2:$M$4947,2, FALSE)</f>
        <v>#N/A</v>
      </c>
      <c r="D871" s="119" t="e">
        <f>VLOOKUP('Facility ABX Data'!B873,'Facility ABX Data'!$B$2:$M$4947,5, FALSE)</f>
        <v>#N/A</v>
      </c>
      <c r="E871" s="119" t="e">
        <f>VLOOKUP('Facility ABX Data'!B873,'Facility ABX Data'!$B$2:$H$4947,7, FALSE)</f>
        <v>#N/A</v>
      </c>
      <c r="F871" s="118" t="e">
        <f>VLOOKUP('Facility ABX Data'!B873,'Facility ABX Data'!$B$2:$M$4947,8, FALSE)</f>
        <v>#N/A</v>
      </c>
      <c r="G871" s="119" t="e">
        <f>VLOOKUP('Facility ABX Data'!B873,'Facility ABX Data'!$B$2:$M$4947,11, FALSE)</f>
        <v>#N/A</v>
      </c>
      <c r="H871" s="119" t="e">
        <f>VLOOKUP('Facility ABX Data'!B873,'Facility ABX Data'!$B$2:$M$4947,12, FALSE)</f>
        <v>#N/A</v>
      </c>
      <c r="I871" s="128" t="e">
        <f>VLOOKUP('Facility ABX Data'!B873,'Facility ABX Data'!$B$4:$M$4976,  10,FALSE)</f>
        <v>#N/A</v>
      </c>
    </row>
    <row r="872" spans="1:9" x14ac:dyDescent="0.25">
      <c r="A872" s="111">
        <f>'Facility ABX Data'!A874</f>
        <v>0</v>
      </c>
      <c r="B872" s="119">
        <f>'Facility ABX Data'!B874</f>
        <v>0</v>
      </c>
      <c r="C872" s="119" t="e">
        <f>VLOOKUP('Facility ABX Data'!B874,'Facility ABX Data'!$B$2:$M$4947,2, FALSE)</f>
        <v>#N/A</v>
      </c>
      <c r="D872" s="119" t="e">
        <f>VLOOKUP('Facility ABX Data'!B874,'Facility ABX Data'!$B$2:$M$4947,5, FALSE)</f>
        <v>#N/A</v>
      </c>
      <c r="E872" s="119" t="e">
        <f>VLOOKUP('Facility ABX Data'!B874,'Facility ABX Data'!$B$2:$H$4947,7, FALSE)</f>
        <v>#N/A</v>
      </c>
      <c r="F872" s="118" t="e">
        <f>VLOOKUP('Facility ABX Data'!B874,'Facility ABX Data'!$B$2:$M$4947,8, FALSE)</f>
        <v>#N/A</v>
      </c>
      <c r="G872" s="119" t="e">
        <f>VLOOKUP('Facility ABX Data'!B874,'Facility ABX Data'!$B$2:$M$4947,11, FALSE)</f>
        <v>#N/A</v>
      </c>
      <c r="H872" s="119" t="e">
        <f>VLOOKUP('Facility ABX Data'!B874,'Facility ABX Data'!$B$2:$M$4947,12, FALSE)</f>
        <v>#N/A</v>
      </c>
      <c r="I872" s="128" t="e">
        <f>VLOOKUP('Facility ABX Data'!B874,'Facility ABX Data'!$B$4:$M$4976,  10,FALSE)</f>
        <v>#N/A</v>
      </c>
    </row>
    <row r="873" spans="1:9" x14ac:dyDescent="0.25">
      <c r="A873" s="111">
        <f>'Facility ABX Data'!A875</f>
        <v>0</v>
      </c>
      <c r="B873" s="119">
        <f>'Facility ABX Data'!B875</f>
        <v>0</v>
      </c>
      <c r="C873" s="119" t="e">
        <f>VLOOKUP('Facility ABX Data'!B875,'Facility ABX Data'!$B$2:$M$4947,2, FALSE)</f>
        <v>#N/A</v>
      </c>
      <c r="D873" s="119" t="e">
        <f>VLOOKUP('Facility ABX Data'!B875,'Facility ABX Data'!$B$2:$M$4947,5, FALSE)</f>
        <v>#N/A</v>
      </c>
      <c r="E873" s="119" t="e">
        <f>VLOOKUP('Facility ABX Data'!B875,'Facility ABX Data'!$B$2:$H$4947,7, FALSE)</f>
        <v>#N/A</v>
      </c>
      <c r="F873" s="118" t="e">
        <f>VLOOKUP('Facility ABX Data'!B875,'Facility ABX Data'!$B$2:$M$4947,8, FALSE)</f>
        <v>#N/A</v>
      </c>
      <c r="G873" s="119" t="e">
        <f>VLOOKUP('Facility ABX Data'!B875,'Facility ABX Data'!$B$2:$M$4947,11, FALSE)</f>
        <v>#N/A</v>
      </c>
      <c r="H873" s="119" t="e">
        <f>VLOOKUP('Facility ABX Data'!B875,'Facility ABX Data'!$B$2:$M$4947,12, FALSE)</f>
        <v>#N/A</v>
      </c>
      <c r="I873" s="128" t="e">
        <f>VLOOKUP('Facility ABX Data'!B875,'Facility ABX Data'!$B$4:$M$4976,  10,FALSE)</f>
        <v>#N/A</v>
      </c>
    </row>
    <row r="874" spans="1:9" x14ac:dyDescent="0.25">
      <c r="A874" s="111">
        <f>'Facility ABX Data'!A876</f>
        <v>0</v>
      </c>
      <c r="B874" s="119">
        <f>'Facility ABX Data'!B876</f>
        <v>0</v>
      </c>
      <c r="C874" s="119" t="e">
        <f>VLOOKUP('Facility ABX Data'!B876,'Facility ABX Data'!$B$2:$M$4947,2, FALSE)</f>
        <v>#N/A</v>
      </c>
      <c r="D874" s="119" t="e">
        <f>VLOOKUP('Facility ABX Data'!B876,'Facility ABX Data'!$B$2:$M$4947,5, FALSE)</f>
        <v>#N/A</v>
      </c>
      <c r="E874" s="119" t="e">
        <f>VLOOKUP('Facility ABX Data'!B876,'Facility ABX Data'!$B$2:$H$4947,7, FALSE)</f>
        <v>#N/A</v>
      </c>
      <c r="F874" s="118" t="e">
        <f>VLOOKUP('Facility ABX Data'!B876,'Facility ABX Data'!$B$2:$M$4947,8, FALSE)</f>
        <v>#N/A</v>
      </c>
      <c r="G874" s="119" t="e">
        <f>VLOOKUP('Facility ABX Data'!B876,'Facility ABX Data'!$B$2:$M$4947,11, FALSE)</f>
        <v>#N/A</v>
      </c>
      <c r="H874" s="119" t="e">
        <f>VLOOKUP('Facility ABX Data'!B876,'Facility ABX Data'!$B$2:$M$4947,12, FALSE)</f>
        <v>#N/A</v>
      </c>
      <c r="I874" s="128" t="e">
        <f>VLOOKUP('Facility ABX Data'!B876,'Facility ABX Data'!$B$4:$M$4976,  10,FALSE)</f>
        <v>#N/A</v>
      </c>
    </row>
    <row r="875" spans="1:9" x14ac:dyDescent="0.25">
      <c r="A875" s="111">
        <f>'Facility ABX Data'!A877</f>
        <v>0</v>
      </c>
      <c r="B875" s="119">
        <f>'Facility ABX Data'!B877</f>
        <v>0</v>
      </c>
      <c r="C875" s="119" t="e">
        <f>VLOOKUP('Facility ABX Data'!B877,'Facility ABX Data'!$B$2:$M$4947,2, FALSE)</f>
        <v>#N/A</v>
      </c>
      <c r="D875" s="119" t="e">
        <f>VLOOKUP('Facility ABX Data'!B877,'Facility ABX Data'!$B$2:$M$4947,5, FALSE)</f>
        <v>#N/A</v>
      </c>
      <c r="E875" s="119" t="e">
        <f>VLOOKUP('Facility ABX Data'!B877,'Facility ABX Data'!$B$2:$H$4947,7, FALSE)</f>
        <v>#N/A</v>
      </c>
      <c r="F875" s="118" t="e">
        <f>VLOOKUP('Facility ABX Data'!B877,'Facility ABX Data'!$B$2:$M$4947,8, FALSE)</f>
        <v>#N/A</v>
      </c>
      <c r="G875" s="119" t="e">
        <f>VLOOKUP('Facility ABX Data'!B877,'Facility ABX Data'!$B$2:$M$4947,11, FALSE)</f>
        <v>#N/A</v>
      </c>
      <c r="H875" s="119" t="e">
        <f>VLOOKUP('Facility ABX Data'!B877,'Facility ABX Data'!$B$2:$M$4947,12, FALSE)</f>
        <v>#N/A</v>
      </c>
      <c r="I875" s="128" t="e">
        <f>VLOOKUP('Facility ABX Data'!B877,'Facility ABX Data'!$B$4:$M$4976,  10,FALSE)</f>
        <v>#N/A</v>
      </c>
    </row>
    <row r="876" spans="1:9" x14ac:dyDescent="0.25">
      <c r="A876" s="111">
        <f>'Facility ABX Data'!A878</f>
        <v>0</v>
      </c>
      <c r="B876" s="119">
        <f>'Facility ABX Data'!B878</f>
        <v>0</v>
      </c>
      <c r="C876" s="119" t="e">
        <f>VLOOKUP('Facility ABX Data'!B878,'Facility ABX Data'!$B$2:$M$4947,2, FALSE)</f>
        <v>#N/A</v>
      </c>
      <c r="D876" s="119" t="e">
        <f>VLOOKUP('Facility ABX Data'!B878,'Facility ABX Data'!$B$2:$M$4947,5, FALSE)</f>
        <v>#N/A</v>
      </c>
      <c r="E876" s="119" t="e">
        <f>VLOOKUP('Facility ABX Data'!B878,'Facility ABX Data'!$B$2:$H$4947,7, FALSE)</f>
        <v>#N/A</v>
      </c>
      <c r="F876" s="118" t="e">
        <f>VLOOKUP('Facility ABX Data'!B878,'Facility ABX Data'!$B$2:$M$4947,8, FALSE)</f>
        <v>#N/A</v>
      </c>
      <c r="G876" s="119" t="e">
        <f>VLOOKUP('Facility ABX Data'!B878,'Facility ABX Data'!$B$2:$M$4947,11, FALSE)</f>
        <v>#N/A</v>
      </c>
      <c r="H876" s="119" t="e">
        <f>VLOOKUP('Facility ABX Data'!B878,'Facility ABX Data'!$B$2:$M$4947,12, FALSE)</f>
        <v>#N/A</v>
      </c>
      <c r="I876" s="128" t="e">
        <f>VLOOKUP('Facility ABX Data'!B878,'Facility ABX Data'!$B$4:$M$4976,  10,FALSE)</f>
        <v>#N/A</v>
      </c>
    </row>
    <row r="877" spans="1:9" x14ac:dyDescent="0.25">
      <c r="A877" s="111">
        <f>'Facility ABX Data'!A879</f>
        <v>0</v>
      </c>
      <c r="B877" s="119">
        <f>'Facility ABX Data'!B879</f>
        <v>0</v>
      </c>
      <c r="C877" s="119" t="e">
        <f>VLOOKUP('Facility ABX Data'!B879,'Facility ABX Data'!$B$2:$M$4947,2, FALSE)</f>
        <v>#N/A</v>
      </c>
      <c r="D877" s="119" t="e">
        <f>VLOOKUP('Facility ABX Data'!B879,'Facility ABX Data'!$B$2:$M$4947,5, FALSE)</f>
        <v>#N/A</v>
      </c>
      <c r="E877" s="119" t="e">
        <f>VLOOKUP('Facility ABX Data'!B879,'Facility ABX Data'!$B$2:$H$4947,7, FALSE)</f>
        <v>#N/A</v>
      </c>
      <c r="F877" s="118" t="e">
        <f>VLOOKUP('Facility ABX Data'!B879,'Facility ABX Data'!$B$2:$M$4947,8, FALSE)</f>
        <v>#N/A</v>
      </c>
      <c r="G877" s="119" t="e">
        <f>VLOOKUP('Facility ABX Data'!B879,'Facility ABX Data'!$B$2:$M$4947,11, FALSE)</f>
        <v>#N/A</v>
      </c>
      <c r="H877" s="119" t="e">
        <f>VLOOKUP('Facility ABX Data'!B879,'Facility ABX Data'!$B$2:$M$4947,12, FALSE)</f>
        <v>#N/A</v>
      </c>
      <c r="I877" s="128" t="e">
        <f>VLOOKUP('Facility ABX Data'!B879,'Facility ABX Data'!$B$4:$M$4976,  10,FALSE)</f>
        <v>#N/A</v>
      </c>
    </row>
    <row r="878" spans="1:9" x14ac:dyDescent="0.25">
      <c r="A878" s="111">
        <f>'Facility ABX Data'!A880</f>
        <v>0</v>
      </c>
      <c r="B878" s="119">
        <f>'Facility ABX Data'!B880</f>
        <v>0</v>
      </c>
      <c r="C878" s="119" t="e">
        <f>VLOOKUP('Facility ABX Data'!B880,'Facility ABX Data'!$B$2:$M$4947,2, FALSE)</f>
        <v>#N/A</v>
      </c>
      <c r="D878" s="119" t="e">
        <f>VLOOKUP('Facility ABX Data'!B880,'Facility ABX Data'!$B$2:$M$4947,5, FALSE)</f>
        <v>#N/A</v>
      </c>
      <c r="E878" s="119" t="e">
        <f>VLOOKUP('Facility ABX Data'!B880,'Facility ABX Data'!$B$2:$H$4947,7, FALSE)</f>
        <v>#N/A</v>
      </c>
      <c r="F878" s="118" t="e">
        <f>VLOOKUP('Facility ABX Data'!B880,'Facility ABX Data'!$B$2:$M$4947,8, FALSE)</f>
        <v>#N/A</v>
      </c>
      <c r="G878" s="119" t="e">
        <f>VLOOKUP('Facility ABX Data'!B880,'Facility ABX Data'!$B$2:$M$4947,11, FALSE)</f>
        <v>#N/A</v>
      </c>
      <c r="H878" s="119" t="e">
        <f>VLOOKUP('Facility ABX Data'!B880,'Facility ABX Data'!$B$2:$M$4947,12, FALSE)</f>
        <v>#N/A</v>
      </c>
      <c r="I878" s="128" t="e">
        <f>VLOOKUP('Facility ABX Data'!B880,'Facility ABX Data'!$B$4:$M$4976,  10,FALSE)</f>
        <v>#N/A</v>
      </c>
    </row>
    <row r="879" spans="1:9" x14ac:dyDescent="0.25">
      <c r="A879" s="111">
        <f>'Facility ABX Data'!A881</f>
        <v>0</v>
      </c>
      <c r="B879" s="119">
        <f>'Facility ABX Data'!B881</f>
        <v>0</v>
      </c>
      <c r="C879" s="119" t="e">
        <f>VLOOKUP('Facility ABX Data'!B881,'Facility ABX Data'!$B$2:$M$4947,2, FALSE)</f>
        <v>#N/A</v>
      </c>
      <c r="D879" s="119" t="e">
        <f>VLOOKUP('Facility ABX Data'!B881,'Facility ABX Data'!$B$2:$M$4947,5, FALSE)</f>
        <v>#N/A</v>
      </c>
      <c r="E879" s="119" t="e">
        <f>VLOOKUP('Facility ABX Data'!B881,'Facility ABX Data'!$B$2:$H$4947,7, FALSE)</f>
        <v>#N/A</v>
      </c>
      <c r="F879" s="118" t="e">
        <f>VLOOKUP('Facility ABX Data'!B881,'Facility ABX Data'!$B$2:$M$4947,8, FALSE)</f>
        <v>#N/A</v>
      </c>
      <c r="G879" s="119" t="e">
        <f>VLOOKUP('Facility ABX Data'!B881,'Facility ABX Data'!$B$2:$M$4947,11, FALSE)</f>
        <v>#N/A</v>
      </c>
      <c r="H879" s="119" t="e">
        <f>VLOOKUP('Facility ABX Data'!B881,'Facility ABX Data'!$B$2:$M$4947,12, FALSE)</f>
        <v>#N/A</v>
      </c>
      <c r="I879" s="128" t="e">
        <f>VLOOKUP('Facility ABX Data'!B881,'Facility ABX Data'!$B$4:$M$4976,  10,FALSE)</f>
        <v>#N/A</v>
      </c>
    </row>
    <row r="880" spans="1:9" x14ac:dyDescent="0.25">
      <c r="A880" s="111">
        <f>'Facility ABX Data'!A882</f>
        <v>0</v>
      </c>
      <c r="B880" s="119">
        <f>'Facility ABX Data'!B882</f>
        <v>0</v>
      </c>
      <c r="C880" s="119" t="e">
        <f>VLOOKUP('Facility ABX Data'!B882,'Facility ABX Data'!$B$2:$M$4947,2, FALSE)</f>
        <v>#N/A</v>
      </c>
      <c r="D880" s="119" t="e">
        <f>VLOOKUP('Facility ABX Data'!B882,'Facility ABX Data'!$B$2:$M$4947,5, FALSE)</f>
        <v>#N/A</v>
      </c>
      <c r="E880" s="119" t="e">
        <f>VLOOKUP('Facility ABX Data'!B882,'Facility ABX Data'!$B$2:$H$4947,7, FALSE)</f>
        <v>#N/A</v>
      </c>
      <c r="F880" s="118" t="e">
        <f>VLOOKUP('Facility ABX Data'!B882,'Facility ABX Data'!$B$2:$M$4947,8, FALSE)</f>
        <v>#N/A</v>
      </c>
      <c r="G880" s="119" t="e">
        <f>VLOOKUP('Facility ABX Data'!B882,'Facility ABX Data'!$B$2:$M$4947,11, FALSE)</f>
        <v>#N/A</v>
      </c>
      <c r="H880" s="119" t="e">
        <f>VLOOKUP('Facility ABX Data'!B882,'Facility ABX Data'!$B$2:$M$4947,12, FALSE)</f>
        <v>#N/A</v>
      </c>
      <c r="I880" s="128" t="e">
        <f>VLOOKUP('Facility ABX Data'!B882,'Facility ABX Data'!$B$4:$M$4976,  10,FALSE)</f>
        <v>#N/A</v>
      </c>
    </row>
    <row r="881" spans="1:9" x14ac:dyDescent="0.25">
      <c r="A881" s="111">
        <f>'Facility ABX Data'!A883</f>
        <v>0</v>
      </c>
      <c r="B881" s="119">
        <f>'Facility ABX Data'!B883</f>
        <v>0</v>
      </c>
      <c r="C881" s="119" t="e">
        <f>VLOOKUP('Facility ABX Data'!B883,'Facility ABX Data'!$B$2:$M$4947,2, FALSE)</f>
        <v>#N/A</v>
      </c>
      <c r="D881" s="119" t="e">
        <f>VLOOKUP('Facility ABX Data'!B883,'Facility ABX Data'!$B$2:$M$4947,5, FALSE)</f>
        <v>#N/A</v>
      </c>
      <c r="E881" s="119" t="e">
        <f>VLOOKUP('Facility ABX Data'!B883,'Facility ABX Data'!$B$2:$H$4947,7, FALSE)</f>
        <v>#N/A</v>
      </c>
      <c r="F881" s="118" t="e">
        <f>VLOOKUP('Facility ABX Data'!B883,'Facility ABX Data'!$B$2:$M$4947,8, FALSE)</f>
        <v>#N/A</v>
      </c>
      <c r="G881" s="119" t="e">
        <f>VLOOKUP('Facility ABX Data'!B883,'Facility ABX Data'!$B$2:$M$4947,11, FALSE)</f>
        <v>#N/A</v>
      </c>
      <c r="H881" s="119" t="e">
        <f>VLOOKUP('Facility ABX Data'!B883,'Facility ABX Data'!$B$2:$M$4947,12, FALSE)</f>
        <v>#N/A</v>
      </c>
      <c r="I881" s="128" t="e">
        <f>VLOOKUP('Facility ABX Data'!B883,'Facility ABX Data'!$B$4:$M$4976,  10,FALSE)</f>
        <v>#N/A</v>
      </c>
    </row>
    <row r="882" spans="1:9" x14ac:dyDescent="0.25">
      <c r="A882" s="111">
        <f>'Facility ABX Data'!A884</f>
        <v>0</v>
      </c>
      <c r="B882" s="119">
        <f>'Facility ABX Data'!B884</f>
        <v>0</v>
      </c>
      <c r="C882" s="119" t="e">
        <f>VLOOKUP('Facility ABX Data'!B884,'Facility ABX Data'!$B$2:$M$4947,2, FALSE)</f>
        <v>#N/A</v>
      </c>
      <c r="D882" s="119" t="e">
        <f>VLOOKUP('Facility ABX Data'!B884,'Facility ABX Data'!$B$2:$M$4947,5, FALSE)</f>
        <v>#N/A</v>
      </c>
      <c r="E882" s="119" t="e">
        <f>VLOOKUP('Facility ABX Data'!B884,'Facility ABX Data'!$B$2:$H$4947,7, FALSE)</f>
        <v>#N/A</v>
      </c>
      <c r="F882" s="118" t="e">
        <f>VLOOKUP('Facility ABX Data'!B884,'Facility ABX Data'!$B$2:$M$4947,8, FALSE)</f>
        <v>#N/A</v>
      </c>
      <c r="G882" s="119" t="e">
        <f>VLOOKUP('Facility ABX Data'!B884,'Facility ABX Data'!$B$2:$M$4947,11, FALSE)</f>
        <v>#N/A</v>
      </c>
      <c r="H882" s="119" t="e">
        <f>VLOOKUP('Facility ABX Data'!B884,'Facility ABX Data'!$B$2:$M$4947,12, FALSE)</f>
        <v>#N/A</v>
      </c>
      <c r="I882" s="128" t="e">
        <f>VLOOKUP('Facility ABX Data'!B884,'Facility ABX Data'!$B$4:$M$4976,  10,FALSE)</f>
        <v>#N/A</v>
      </c>
    </row>
    <row r="883" spans="1:9" x14ac:dyDescent="0.25">
      <c r="A883" s="111">
        <f>'Facility ABX Data'!A885</f>
        <v>0</v>
      </c>
      <c r="B883" s="119">
        <f>'Facility ABX Data'!B885</f>
        <v>0</v>
      </c>
      <c r="C883" s="119" t="e">
        <f>VLOOKUP('Facility ABX Data'!B885,'Facility ABX Data'!$B$2:$M$4947,2, FALSE)</f>
        <v>#N/A</v>
      </c>
      <c r="D883" s="119" t="e">
        <f>VLOOKUP('Facility ABX Data'!B885,'Facility ABX Data'!$B$2:$M$4947,5, FALSE)</f>
        <v>#N/A</v>
      </c>
      <c r="E883" s="119" t="e">
        <f>VLOOKUP('Facility ABX Data'!B885,'Facility ABX Data'!$B$2:$H$4947,7, FALSE)</f>
        <v>#N/A</v>
      </c>
      <c r="F883" s="118" t="e">
        <f>VLOOKUP('Facility ABX Data'!B885,'Facility ABX Data'!$B$2:$M$4947,8, FALSE)</f>
        <v>#N/A</v>
      </c>
      <c r="G883" s="119" t="e">
        <f>VLOOKUP('Facility ABX Data'!B885,'Facility ABX Data'!$B$2:$M$4947,11, FALSE)</f>
        <v>#N/A</v>
      </c>
      <c r="H883" s="119" t="e">
        <f>VLOOKUP('Facility ABX Data'!B885,'Facility ABX Data'!$B$2:$M$4947,12, FALSE)</f>
        <v>#N/A</v>
      </c>
      <c r="I883" s="128" t="e">
        <f>VLOOKUP('Facility ABX Data'!B885,'Facility ABX Data'!$B$4:$M$4976,  10,FALSE)</f>
        <v>#N/A</v>
      </c>
    </row>
    <row r="884" spans="1:9" x14ac:dyDescent="0.25">
      <c r="A884" s="111">
        <f>'Facility ABX Data'!A886</f>
        <v>0</v>
      </c>
      <c r="B884" s="119">
        <f>'Facility ABX Data'!B886</f>
        <v>0</v>
      </c>
      <c r="C884" s="119" t="e">
        <f>VLOOKUP('Facility ABX Data'!B886,'Facility ABX Data'!$B$2:$M$4947,2, FALSE)</f>
        <v>#N/A</v>
      </c>
      <c r="D884" s="119" t="e">
        <f>VLOOKUP('Facility ABX Data'!B886,'Facility ABX Data'!$B$2:$M$4947,5, FALSE)</f>
        <v>#N/A</v>
      </c>
      <c r="E884" s="119" t="e">
        <f>VLOOKUP('Facility ABX Data'!B886,'Facility ABX Data'!$B$2:$H$4947,7, FALSE)</f>
        <v>#N/A</v>
      </c>
      <c r="F884" s="118" t="e">
        <f>VLOOKUP('Facility ABX Data'!B886,'Facility ABX Data'!$B$2:$M$4947,8, FALSE)</f>
        <v>#N/A</v>
      </c>
      <c r="G884" s="119" t="e">
        <f>VLOOKUP('Facility ABX Data'!B886,'Facility ABX Data'!$B$2:$M$4947,11, FALSE)</f>
        <v>#N/A</v>
      </c>
      <c r="H884" s="119" t="e">
        <f>VLOOKUP('Facility ABX Data'!B886,'Facility ABX Data'!$B$2:$M$4947,12, FALSE)</f>
        <v>#N/A</v>
      </c>
      <c r="I884" s="128" t="e">
        <f>VLOOKUP('Facility ABX Data'!B886,'Facility ABX Data'!$B$4:$M$4976,  10,FALSE)</f>
        <v>#N/A</v>
      </c>
    </row>
    <row r="885" spans="1:9" x14ac:dyDescent="0.25">
      <c r="A885" s="111">
        <f>'Facility ABX Data'!A887</f>
        <v>0</v>
      </c>
      <c r="B885" s="119">
        <f>'Facility ABX Data'!B887</f>
        <v>0</v>
      </c>
      <c r="C885" s="119" t="e">
        <f>VLOOKUP('Facility ABX Data'!B887,'Facility ABX Data'!$B$2:$M$4947,2, FALSE)</f>
        <v>#N/A</v>
      </c>
      <c r="D885" s="119" t="e">
        <f>VLOOKUP('Facility ABX Data'!B887,'Facility ABX Data'!$B$2:$M$4947,5, FALSE)</f>
        <v>#N/A</v>
      </c>
      <c r="E885" s="119" t="e">
        <f>VLOOKUP('Facility ABX Data'!B887,'Facility ABX Data'!$B$2:$H$4947,7, FALSE)</f>
        <v>#N/A</v>
      </c>
      <c r="F885" s="118" t="e">
        <f>VLOOKUP('Facility ABX Data'!B887,'Facility ABX Data'!$B$2:$M$4947,8, FALSE)</f>
        <v>#N/A</v>
      </c>
      <c r="G885" s="119" t="e">
        <f>VLOOKUP('Facility ABX Data'!B887,'Facility ABX Data'!$B$2:$M$4947,11, FALSE)</f>
        <v>#N/A</v>
      </c>
      <c r="H885" s="119" t="e">
        <f>VLOOKUP('Facility ABX Data'!B887,'Facility ABX Data'!$B$2:$M$4947,12, FALSE)</f>
        <v>#N/A</v>
      </c>
      <c r="I885" s="128" t="e">
        <f>VLOOKUP('Facility ABX Data'!B887,'Facility ABX Data'!$B$4:$M$4976,  10,FALSE)</f>
        <v>#N/A</v>
      </c>
    </row>
    <row r="886" spans="1:9" x14ac:dyDescent="0.25">
      <c r="A886" s="111">
        <f>'Facility ABX Data'!A888</f>
        <v>0</v>
      </c>
      <c r="B886" s="119">
        <f>'Facility ABX Data'!B888</f>
        <v>0</v>
      </c>
      <c r="C886" s="119" t="e">
        <f>VLOOKUP('Facility ABX Data'!B888,'Facility ABX Data'!$B$2:$M$4947,2, FALSE)</f>
        <v>#N/A</v>
      </c>
      <c r="D886" s="119" t="e">
        <f>VLOOKUP('Facility ABX Data'!B888,'Facility ABX Data'!$B$2:$M$4947,5, FALSE)</f>
        <v>#N/A</v>
      </c>
      <c r="E886" s="119" t="e">
        <f>VLOOKUP('Facility ABX Data'!B888,'Facility ABX Data'!$B$2:$H$4947,7, FALSE)</f>
        <v>#N/A</v>
      </c>
      <c r="F886" s="118" t="e">
        <f>VLOOKUP('Facility ABX Data'!B888,'Facility ABX Data'!$B$2:$M$4947,8, FALSE)</f>
        <v>#N/A</v>
      </c>
      <c r="G886" s="119" t="e">
        <f>VLOOKUP('Facility ABX Data'!B888,'Facility ABX Data'!$B$2:$M$4947,11, FALSE)</f>
        <v>#N/A</v>
      </c>
      <c r="H886" s="119" t="e">
        <f>VLOOKUP('Facility ABX Data'!B888,'Facility ABX Data'!$B$2:$M$4947,12, FALSE)</f>
        <v>#N/A</v>
      </c>
      <c r="I886" s="128" t="e">
        <f>VLOOKUP('Facility ABX Data'!B888,'Facility ABX Data'!$B$4:$M$4976,  10,FALSE)</f>
        <v>#N/A</v>
      </c>
    </row>
    <row r="887" spans="1:9" x14ac:dyDescent="0.25">
      <c r="A887" s="111">
        <f>'Facility ABX Data'!A889</f>
        <v>0</v>
      </c>
      <c r="B887" s="119">
        <f>'Facility ABX Data'!B889</f>
        <v>0</v>
      </c>
      <c r="C887" s="119" t="e">
        <f>VLOOKUP('Facility ABX Data'!B889,'Facility ABX Data'!$B$2:$M$4947,2, FALSE)</f>
        <v>#N/A</v>
      </c>
      <c r="D887" s="119" t="e">
        <f>VLOOKUP('Facility ABX Data'!B889,'Facility ABX Data'!$B$2:$M$4947,5, FALSE)</f>
        <v>#N/A</v>
      </c>
      <c r="E887" s="119" t="e">
        <f>VLOOKUP('Facility ABX Data'!B889,'Facility ABX Data'!$B$2:$H$4947,7, FALSE)</f>
        <v>#N/A</v>
      </c>
      <c r="F887" s="118" t="e">
        <f>VLOOKUP('Facility ABX Data'!B889,'Facility ABX Data'!$B$2:$M$4947,8, FALSE)</f>
        <v>#N/A</v>
      </c>
      <c r="G887" s="119" t="e">
        <f>VLOOKUP('Facility ABX Data'!B889,'Facility ABX Data'!$B$2:$M$4947,11, FALSE)</f>
        <v>#N/A</v>
      </c>
      <c r="H887" s="119" t="e">
        <f>VLOOKUP('Facility ABX Data'!B889,'Facility ABX Data'!$B$2:$M$4947,12, FALSE)</f>
        <v>#N/A</v>
      </c>
      <c r="I887" s="128" t="e">
        <f>VLOOKUP('Facility ABX Data'!B889,'Facility ABX Data'!$B$4:$M$4976,  10,FALSE)</f>
        <v>#N/A</v>
      </c>
    </row>
    <row r="888" spans="1:9" x14ac:dyDescent="0.25">
      <c r="A888" s="111">
        <f>'Facility ABX Data'!A890</f>
        <v>0</v>
      </c>
      <c r="B888" s="119">
        <f>'Facility ABX Data'!B890</f>
        <v>0</v>
      </c>
      <c r="C888" s="119" t="e">
        <f>VLOOKUP('Facility ABX Data'!B890,'Facility ABX Data'!$B$2:$M$4947,2, FALSE)</f>
        <v>#N/A</v>
      </c>
      <c r="D888" s="119" t="e">
        <f>VLOOKUP('Facility ABX Data'!B890,'Facility ABX Data'!$B$2:$M$4947,5, FALSE)</f>
        <v>#N/A</v>
      </c>
      <c r="E888" s="119" t="e">
        <f>VLOOKUP('Facility ABX Data'!B890,'Facility ABX Data'!$B$2:$H$4947,7, FALSE)</f>
        <v>#N/A</v>
      </c>
      <c r="F888" s="118" t="e">
        <f>VLOOKUP('Facility ABX Data'!B890,'Facility ABX Data'!$B$2:$M$4947,8, FALSE)</f>
        <v>#N/A</v>
      </c>
      <c r="G888" s="119" t="e">
        <f>VLOOKUP('Facility ABX Data'!B890,'Facility ABX Data'!$B$2:$M$4947,11, FALSE)</f>
        <v>#N/A</v>
      </c>
      <c r="H888" s="119" t="e">
        <f>VLOOKUP('Facility ABX Data'!B890,'Facility ABX Data'!$B$2:$M$4947,12, FALSE)</f>
        <v>#N/A</v>
      </c>
      <c r="I888" s="128" t="e">
        <f>VLOOKUP('Facility ABX Data'!B890,'Facility ABX Data'!$B$4:$M$4976,  10,FALSE)</f>
        <v>#N/A</v>
      </c>
    </row>
    <row r="889" spans="1:9" x14ac:dyDescent="0.25">
      <c r="A889" s="111">
        <f>'Facility ABX Data'!A891</f>
        <v>0</v>
      </c>
      <c r="B889" s="119">
        <f>'Facility ABX Data'!B891</f>
        <v>0</v>
      </c>
      <c r="C889" s="119" t="e">
        <f>VLOOKUP('Facility ABX Data'!B891,'Facility ABX Data'!$B$2:$M$4947,2, FALSE)</f>
        <v>#N/A</v>
      </c>
      <c r="D889" s="119" t="e">
        <f>VLOOKUP('Facility ABX Data'!B891,'Facility ABX Data'!$B$2:$M$4947,5, FALSE)</f>
        <v>#N/A</v>
      </c>
      <c r="E889" s="119" t="e">
        <f>VLOOKUP('Facility ABX Data'!B891,'Facility ABX Data'!$B$2:$H$4947,7, FALSE)</f>
        <v>#N/A</v>
      </c>
      <c r="F889" s="118" t="e">
        <f>VLOOKUP('Facility ABX Data'!B891,'Facility ABX Data'!$B$2:$M$4947,8, FALSE)</f>
        <v>#N/A</v>
      </c>
      <c r="G889" s="119" t="e">
        <f>VLOOKUP('Facility ABX Data'!B891,'Facility ABX Data'!$B$2:$M$4947,11, FALSE)</f>
        <v>#N/A</v>
      </c>
      <c r="H889" s="119" t="e">
        <f>VLOOKUP('Facility ABX Data'!B891,'Facility ABX Data'!$B$2:$M$4947,12, FALSE)</f>
        <v>#N/A</v>
      </c>
      <c r="I889" s="128" t="e">
        <f>VLOOKUP('Facility ABX Data'!B891,'Facility ABX Data'!$B$4:$M$4976,  10,FALSE)</f>
        <v>#N/A</v>
      </c>
    </row>
    <row r="890" spans="1:9" x14ac:dyDescent="0.25">
      <c r="A890" s="111">
        <f>'Facility ABX Data'!A892</f>
        <v>0</v>
      </c>
      <c r="B890" s="119">
        <f>'Facility ABX Data'!B892</f>
        <v>0</v>
      </c>
      <c r="C890" s="119" t="e">
        <f>VLOOKUP('Facility ABX Data'!B892,'Facility ABX Data'!$B$2:$M$4947,2, FALSE)</f>
        <v>#N/A</v>
      </c>
      <c r="D890" s="119" t="e">
        <f>VLOOKUP('Facility ABX Data'!B892,'Facility ABX Data'!$B$2:$M$4947,5, FALSE)</f>
        <v>#N/A</v>
      </c>
      <c r="E890" s="119" t="e">
        <f>VLOOKUP('Facility ABX Data'!B892,'Facility ABX Data'!$B$2:$H$4947,7, FALSE)</f>
        <v>#N/A</v>
      </c>
      <c r="F890" s="118" t="e">
        <f>VLOOKUP('Facility ABX Data'!B892,'Facility ABX Data'!$B$2:$M$4947,8, FALSE)</f>
        <v>#N/A</v>
      </c>
      <c r="G890" s="119" t="e">
        <f>VLOOKUP('Facility ABX Data'!B892,'Facility ABX Data'!$B$2:$M$4947,11, FALSE)</f>
        <v>#N/A</v>
      </c>
      <c r="H890" s="119" t="e">
        <f>VLOOKUP('Facility ABX Data'!B892,'Facility ABX Data'!$B$2:$M$4947,12, FALSE)</f>
        <v>#N/A</v>
      </c>
      <c r="I890" s="128" t="e">
        <f>VLOOKUP('Facility ABX Data'!B892,'Facility ABX Data'!$B$4:$M$4976,  10,FALSE)</f>
        <v>#N/A</v>
      </c>
    </row>
    <row r="891" spans="1:9" x14ac:dyDescent="0.25">
      <c r="A891" s="111">
        <f>'Facility ABX Data'!A893</f>
        <v>0</v>
      </c>
      <c r="B891" s="119">
        <f>'Facility ABX Data'!B893</f>
        <v>0</v>
      </c>
      <c r="C891" s="119" t="e">
        <f>VLOOKUP('Facility ABX Data'!B893,'Facility ABX Data'!$B$2:$M$4947,2, FALSE)</f>
        <v>#N/A</v>
      </c>
      <c r="D891" s="119" t="e">
        <f>VLOOKUP('Facility ABX Data'!B893,'Facility ABX Data'!$B$2:$M$4947,5, FALSE)</f>
        <v>#N/A</v>
      </c>
      <c r="E891" s="119" t="e">
        <f>VLOOKUP('Facility ABX Data'!B893,'Facility ABX Data'!$B$2:$H$4947,7, FALSE)</f>
        <v>#N/A</v>
      </c>
      <c r="F891" s="118" t="e">
        <f>VLOOKUP('Facility ABX Data'!B893,'Facility ABX Data'!$B$2:$M$4947,8, FALSE)</f>
        <v>#N/A</v>
      </c>
      <c r="G891" s="119" t="e">
        <f>VLOOKUP('Facility ABX Data'!B893,'Facility ABX Data'!$B$2:$M$4947,11, FALSE)</f>
        <v>#N/A</v>
      </c>
      <c r="H891" s="119" t="e">
        <f>VLOOKUP('Facility ABX Data'!B893,'Facility ABX Data'!$B$2:$M$4947,12, FALSE)</f>
        <v>#N/A</v>
      </c>
      <c r="I891" s="128" t="e">
        <f>VLOOKUP('Facility ABX Data'!B893,'Facility ABX Data'!$B$4:$M$4976,  10,FALSE)</f>
        <v>#N/A</v>
      </c>
    </row>
    <row r="892" spans="1:9" x14ac:dyDescent="0.25">
      <c r="A892" s="111">
        <f>'Facility ABX Data'!A894</f>
        <v>0</v>
      </c>
      <c r="B892" s="119">
        <f>'Facility ABX Data'!B894</f>
        <v>0</v>
      </c>
      <c r="C892" s="119" t="e">
        <f>VLOOKUP('Facility ABX Data'!B894,'Facility ABX Data'!$B$2:$M$4947,2, FALSE)</f>
        <v>#N/A</v>
      </c>
      <c r="D892" s="119" t="e">
        <f>VLOOKUP('Facility ABX Data'!B894,'Facility ABX Data'!$B$2:$M$4947,5, FALSE)</f>
        <v>#N/A</v>
      </c>
      <c r="E892" s="119" t="e">
        <f>VLOOKUP('Facility ABX Data'!B894,'Facility ABX Data'!$B$2:$H$4947,7, FALSE)</f>
        <v>#N/A</v>
      </c>
      <c r="F892" s="118" t="e">
        <f>VLOOKUP('Facility ABX Data'!B894,'Facility ABX Data'!$B$2:$M$4947,8, FALSE)</f>
        <v>#N/A</v>
      </c>
      <c r="G892" s="119" t="e">
        <f>VLOOKUP('Facility ABX Data'!B894,'Facility ABX Data'!$B$2:$M$4947,11, FALSE)</f>
        <v>#N/A</v>
      </c>
      <c r="H892" s="119" t="e">
        <f>VLOOKUP('Facility ABX Data'!B894,'Facility ABX Data'!$B$2:$M$4947,12, FALSE)</f>
        <v>#N/A</v>
      </c>
      <c r="I892" s="128" t="e">
        <f>VLOOKUP('Facility ABX Data'!B894,'Facility ABX Data'!$B$4:$M$4976,  10,FALSE)</f>
        <v>#N/A</v>
      </c>
    </row>
    <row r="893" spans="1:9" x14ac:dyDescent="0.25">
      <c r="A893" s="111">
        <f>'Facility ABX Data'!A895</f>
        <v>0</v>
      </c>
      <c r="B893" s="119">
        <f>'Facility ABX Data'!B895</f>
        <v>0</v>
      </c>
      <c r="C893" s="119" t="e">
        <f>VLOOKUP('Facility ABX Data'!B895,'Facility ABX Data'!$B$2:$M$4947,2, FALSE)</f>
        <v>#N/A</v>
      </c>
      <c r="D893" s="119" t="e">
        <f>VLOOKUP('Facility ABX Data'!B895,'Facility ABX Data'!$B$2:$M$4947,5, FALSE)</f>
        <v>#N/A</v>
      </c>
      <c r="E893" s="119" t="e">
        <f>VLOOKUP('Facility ABX Data'!B895,'Facility ABX Data'!$B$2:$H$4947,7, FALSE)</f>
        <v>#N/A</v>
      </c>
      <c r="F893" s="118" t="e">
        <f>VLOOKUP('Facility ABX Data'!B895,'Facility ABX Data'!$B$2:$M$4947,8, FALSE)</f>
        <v>#N/A</v>
      </c>
      <c r="G893" s="119" t="e">
        <f>VLOOKUP('Facility ABX Data'!B895,'Facility ABX Data'!$B$2:$M$4947,11, FALSE)</f>
        <v>#N/A</v>
      </c>
      <c r="H893" s="119" t="e">
        <f>VLOOKUP('Facility ABX Data'!B895,'Facility ABX Data'!$B$2:$M$4947,12, FALSE)</f>
        <v>#N/A</v>
      </c>
      <c r="I893" s="128" t="e">
        <f>VLOOKUP('Facility ABX Data'!B895,'Facility ABX Data'!$B$4:$M$4976,  10,FALSE)</f>
        <v>#N/A</v>
      </c>
    </row>
    <row r="894" spans="1:9" x14ac:dyDescent="0.25">
      <c r="A894" s="111">
        <f>'Facility ABX Data'!A896</f>
        <v>0</v>
      </c>
      <c r="B894" s="119">
        <f>'Facility ABX Data'!B896</f>
        <v>0</v>
      </c>
      <c r="C894" s="119" t="e">
        <f>VLOOKUP('Facility ABX Data'!B896,'Facility ABX Data'!$B$2:$M$4947,2, FALSE)</f>
        <v>#N/A</v>
      </c>
      <c r="D894" s="119" t="e">
        <f>VLOOKUP('Facility ABX Data'!B896,'Facility ABX Data'!$B$2:$M$4947,5, FALSE)</f>
        <v>#N/A</v>
      </c>
      <c r="E894" s="119" t="e">
        <f>VLOOKUP('Facility ABX Data'!B896,'Facility ABX Data'!$B$2:$H$4947,7, FALSE)</f>
        <v>#N/A</v>
      </c>
      <c r="F894" s="118" t="e">
        <f>VLOOKUP('Facility ABX Data'!B896,'Facility ABX Data'!$B$2:$M$4947,8, FALSE)</f>
        <v>#N/A</v>
      </c>
      <c r="G894" s="119" t="e">
        <f>VLOOKUP('Facility ABX Data'!B896,'Facility ABX Data'!$B$2:$M$4947,11, FALSE)</f>
        <v>#N/A</v>
      </c>
      <c r="H894" s="119" t="e">
        <f>VLOOKUP('Facility ABX Data'!B896,'Facility ABX Data'!$B$2:$M$4947,12, FALSE)</f>
        <v>#N/A</v>
      </c>
      <c r="I894" s="128" t="e">
        <f>VLOOKUP('Facility ABX Data'!B896,'Facility ABX Data'!$B$4:$M$4976,  10,FALSE)</f>
        <v>#N/A</v>
      </c>
    </row>
    <row r="895" spans="1:9" x14ac:dyDescent="0.25">
      <c r="A895" s="111">
        <f>'Facility ABX Data'!A897</f>
        <v>0</v>
      </c>
      <c r="B895" s="119">
        <f>'Facility ABX Data'!B897</f>
        <v>0</v>
      </c>
      <c r="C895" s="119" t="e">
        <f>VLOOKUP('Facility ABX Data'!B897,'Facility ABX Data'!$B$2:$M$4947,2, FALSE)</f>
        <v>#N/A</v>
      </c>
      <c r="D895" s="119" t="e">
        <f>VLOOKUP('Facility ABX Data'!B897,'Facility ABX Data'!$B$2:$M$4947,5, FALSE)</f>
        <v>#N/A</v>
      </c>
      <c r="E895" s="119" t="e">
        <f>VLOOKUP('Facility ABX Data'!B897,'Facility ABX Data'!$B$2:$H$4947,7, FALSE)</f>
        <v>#N/A</v>
      </c>
      <c r="F895" s="118" t="e">
        <f>VLOOKUP('Facility ABX Data'!B897,'Facility ABX Data'!$B$2:$M$4947,8, FALSE)</f>
        <v>#N/A</v>
      </c>
      <c r="G895" s="119" t="e">
        <f>VLOOKUP('Facility ABX Data'!B897,'Facility ABX Data'!$B$2:$M$4947,11, FALSE)</f>
        <v>#N/A</v>
      </c>
      <c r="H895" s="119" t="e">
        <f>VLOOKUP('Facility ABX Data'!B897,'Facility ABX Data'!$B$2:$M$4947,12, FALSE)</f>
        <v>#N/A</v>
      </c>
      <c r="I895" s="128" t="e">
        <f>VLOOKUP('Facility ABX Data'!B897,'Facility ABX Data'!$B$4:$M$4976,  10,FALSE)</f>
        <v>#N/A</v>
      </c>
    </row>
    <row r="896" spans="1:9" x14ac:dyDescent="0.25">
      <c r="A896" s="111">
        <f>'Facility ABX Data'!A898</f>
        <v>0</v>
      </c>
      <c r="B896" s="119">
        <f>'Facility ABX Data'!B898</f>
        <v>0</v>
      </c>
      <c r="C896" s="119" t="e">
        <f>VLOOKUP('Facility ABX Data'!B898,'Facility ABX Data'!$B$2:$M$4947,2, FALSE)</f>
        <v>#N/A</v>
      </c>
      <c r="D896" s="119" t="e">
        <f>VLOOKUP('Facility ABX Data'!B898,'Facility ABX Data'!$B$2:$M$4947,5, FALSE)</f>
        <v>#N/A</v>
      </c>
      <c r="E896" s="119" t="e">
        <f>VLOOKUP('Facility ABX Data'!B898,'Facility ABX Data'!$B$2:$H$4947,7, FALSE)</f>
        <v>#N/A</v>
      </c>
      <c r="F896" s="118" t="e">
        <f>VLOOKUP('Facility ABX Data'!B898,'Facility ABX Data'!$B$2:$M$4947,8, FALSE)</f>
        <v>#N/A</v>
      </c>
      <c r="G896" s="119" t="e">
        <f>VLOOKUP('Facility ABX Data'!B898,'Facility ABX Data'!$B$2:$M$4947,11, FALSE)</f>
        <v>#N/A</v>
      </c>
      <c r="H896" s="119" t="e">
        <f>VLOOKUP('Facility ABX Data'!B898,'Facility ABX Data'!$B$2:$M$4947,12, FALSE)</f>
        <v>#N/A</v>
      </c>
      <c r="I896" s="128" t="e">
        <f>VLOOKUP('Facility ABX Data'!B898,'Facility ABX Data'!$B$4:$M$4976,  10,FALSE)</f>
        <v>#N/A</v>
      </c>
    </row>
    <row r="897" spans="1:9" x14ac:dyDescent="0.25">
      <c r="A897" s="111">
        <f>'Facility ABX Data'!A899</f>
        <v>0</v>
      </c>
      <c r="B897" s="119">
        <f>'Facility ABX Data'!B899</f>
        <v>0</v>
      </c>
      <c r="C897" s="119" t="e">
        <f>VLOOKUP('Facility ABX Data'!B899,'Facility ABX Data'!$B$2:$M$4947,2, FALSE)</f>
        <v>#N/A</v>
      </c>
      <c r="D897" s="119" t="e">
        <f>VLOOKUP('Facility ABX Data'!B899,'Facility ABX Data'!$B$2:$M$4947,5, FALSE)</f>
        <v>#N/A</v>
      </c>
      <c r="E897" s="119" t="e">
        <f>VLOOKUP('Facility ABX Data'!B899,'Facility ABX Data'!$B$2:$H$4947,7, FALSE)</f>
        <v>#N/A</v>
      </c>
      <c r="F897" s="118" t="e">
        <f>VLOOKUP('Facility ABX Data'!B899,'Facility ABX Data'!$B$2:$M$4947,8, FALSE)</f>
        <v>#N/A</v>
      </c>
      <c r="G897" s="119" t="e">
        <f>VLOOKUP('Facility ABX Data'!B899,'Facility ABX Data'!$B$2:$M$4947,11, FALSE)</f>
        <v>#N/A</v>
      </c>
      <c r="H897" s="119" t="e">
        <f>VLOOKUP('Facility ABX Data'!B899,'Facility ABX Data'!$B$2:$M$4947,12, FALSE)</f>
        <v>#N/A</v>
      </c>
      <c r="I897" s="128" t="e">
        <f>VLOOKUP('Facility ABX Data'!B899,'Facility ABX Data'!$B$4:$M$4976,  10,FALSE)</f>
        <v>#N/A</v>
      </c>
    </row>
    <row r="898" spans="1:9" x14ac:dyDescent="0.25">
      <c r="A898" s="111">
        <f>'Facility ABX Data'!A900</f>
        <v>0</v>
      </c>
      <c r="B898" s="119">
        <f>'Facility ABX Data'!B900</f>
        <v>0</v>
      </c>
      <c r="C898" s="119" t="e">
        <f>VLOOKUP('Facility ABX Data'!B900,'Facility ABX Data'!$B$2:$M$4947,2, FALSE)</f>
        <v>#N/A</v>
      </c>
      <c r="D898" s="119" t="e">
        <f>VLOOKUP('Facility ABX Data'!B900,'Facility ABX Data'!$B$2:$M$4947,5, FALSE)</f>
        <v>#N/A</v>
      </c>
      <c r="E898" s="119" t="e">
        <f>VLOOKUP('Facility ABX Data'!B900,'Facility ABX Data'!$B$2:$H$4947,7, FALSE)</f>
        <v>#N/A</v>
      </c>
      <c r="F898" s="118" t="e">
        <f>VLOOKUP('Facility ABX Data'!B900,'Facility ABX Data'!$B$2:$M$4947,8, FALSE)</f>
        <v>#N/A</v>
      </c>
      <c r="G898" s="119" t="e">
        <f>VLOOKUP('Facility ABX Data'!B900,'Facility ABX Data'!$B$2:$M$4947,11, FALSE)</f>
        <v>#N/A</v>
      </c>
      <c r="H898" s="119" t="e">
        <f>VLOOKUP('Facility ABX Data'!B900,'Facility ABX Data'!$B$2:$M$4947,12, FALSE)</f>
        <v>#N/A</v>
      </c>
      <c r="I898" s="128" t="e">
        <f>VLOOKUP('Facility ABX Data'!B900,'Facility ABX Data'!$B$4:$M$4976,  10,FALSE)</f>
        <v>#N/A</v>
      </c>
    </row>
    <row r="899" spans="1:9" x14ac:dyDescent="0.25">
      <c r="A899" s="111">
        <f>'Facility ABX Data'!A901</f>
        <v>0</v>
      </c>
      <c r="B899" s="119">
        <f>'Facility ABX Data'!B901</f>
        <v>0</v>
      </c>
      <c r="C899" s="119" t="e">
        <f>VLOOKUP('Facility ABX Data'!B901,'Facility ABX Data'!$B$2:$M$4947,2, FALSE)</f>
        <v>#N/A</v>
      </c>
      <c r="D899" s="119" t="e">
        <f>VLOOKUP('Facility ABX Data'!B901,'Facility ABX Data'!$B$2:$M$4947,5, FALSE)</f>
        <v>#N/A</v>
      </c>
      <c r="E899" s="119" t="e">
        <f>VLOOKUP('Facility ABX Data'!B901,'Facility ABX Data'!$B$2:$H$4947,7, FALSE)</f>
        <v>#N/A</v>
      </c>
      <c r="F899" s="118" t="e">
        <f>VLOOKUP('Facility ABX Data'!B901,'Facility ABX Data'!$B$2:$M$4947,8, FALSE)</f>
        <v>#N/A</v>
      </c>
      <c r="G899" s="119" t="e">
        <f>VLOOKUP('Facility ABX Data'!B901,'Facility ABX Data'!$B$2:$M$4947,11, FALSE)</f>
        <v>#N/A</v>
      </c>
      <c r="H899" s="119" t="e">
        <f>VLOOKUP('Facility ABX Data'!B901,'Facility ABX Data'!$B$2:$M$4947,12, FALSE)</f>
        <v>#N/A</v>
      </c>
      <c r="I899" s="128" t="e">
        <f>VLOOKUP('Facility ABX Data'!B901,'Facility ABX Data'!$B$4:$M$4976,  10,FALSE)</f>
        <v>#N/A</v>
      </c>
    </row>
    <row r="900" spans="1:9" x14ac:dyDescent="0.25">
      <c r="A900" s="111">
        <f>'Facility ABX Data'!A902</f>
        <v>0</v>
      </c>
      <c r="B900" s="119">
        <f>'Facility ABX Data'!B902</f>
        <v>0</v>
      </c>
      <c r="C900" s="119" t="e">
        <f>VLOOKUP('Facility ABX Data'!B902,'Facility ABX Data'!$B$2:$M$4947,2, FALSE)</f>
        <v>#N/A</v>
      </c>
      <c r="D900" s="119" t="e">
        <f>VLOOKUP('Facility ABX Data'!B902,'Facility ABX Data'!$B$2:$M$4947,5, FALSE)</f>
        <v>#N/A</v>
      </c>
      <c r="E900" s="119" t="e">
        <f>VLOOKUP('Facility ABX Data'!B902,'Facility ABX Data'!$B$2:$H$4947,7, FALSE)</f>
        <v>#N/A</v>
      </c>
      <c r="F900" s="118" t="e">
        <f>VLOOKUP('Facility ABX Data'!B902,'Facility ABX Data'!$B$2:$M$4947,8, FALSE)</f>
        <v>#N/A</v>
      </c>
      <c r="G900" s="119" t="e">
        <f>VLOOKUP('Facility ABX Data'!B902,'Facility ABX Data'!$B$2:$M$4947,11, FALSE)</f>
        <v>#N/A</v>
      </c>
      <c r="H900" s="119" t="e">
        <f>VLOOKUP('Facility ABX Data'!B902,'Facility ABX Data'!$B$2:$M$4947,12, FALSE)</f>
        <v>#N/A</v>
      </c>
      <c r="I900" s="128" t="e">
        <f>VLOOKUP('Facility ABX Data'!B902,'Facility ABX Data'!$B$4:$M$4976,  10,FALSE)</f>
        <v>#N/A</v>
      </c>
    </row>
    <row r="901" spans="1:9" x14ac:dyDescent="0.25">
      <c r="A901" s="111">
        <f>'Facility ABX Data'!A903</f>
        <v>0</v>
      </c>
      <c r="B901" s="119">
        <f>'Facility ABX Data'!B903</f>
        <v>0</v>
      </c>
      <c r="C901" s="119" t="e">
        <f>VLOOKUP('Facility ABX Data'!B903,'Facility ABX Data'!$B$2:$M$4947,2, FALSE)</f>
        <v>#N/A</v>
      </c>
      <c r="D901" s="119" t="e">
        <f>VLOOKUP('Facility ABX Data'!B903,'Facility ABX Data'!$B$2:$M$4947,5, FALSE)</f>
        <v>#N/A</v>
      </c>
      <c r="E901" s="119" t="e">
        <f>VLOOKUP('Facility ABX Data'!B903,'Facility ABX Data'!$B$2:$H$4947,7, FALSE)</f>
        <v>#N/A</v>
      </c>
      <c r="F901" s="118" t="e">
        <f>VLOOKUP('Facility ABX Data'!B903,'Facility ABX Data'!$B$2:$M$4947,8, FALSE)</f>
        <v>#N/A</v>
      </c>
      <c r="G901" s="119" t="e">
        <f>VLOOKUP('Facility ABX Data'!B903,'Facility ABX Data'!$B$2:$M$4947,11, FALSE)</f>
        <v>#N/A</v>
      </c>
      <c r="H901" s="119" t="e">
        <f>VLOOKUP('Facility ABX Data'!B903,'Facility ABX Data'!$B$2:$M$4947,12, FALSE)</f>
        <v>#N/A</v>
      </c>
      <c r="I901" s="128" t="e">
        <f>VLOOKUP('Facility ABX Data'!B903,'Facility ABX Data'!$B$4:$M$4976,  10,FALSE)</f>
        <v>#N/A</v>
      </c>
    </row>
    <row r="902" spans="1:9" x14ac:dyDescent="0.25">
      <c r="A902" s="111">
        <f>'Facility ABX Data'!A904</f>
        <v>0</v>
      </c>
      <c r="B902" s="119">
        <f>'Facility ABX Data'!B904</f>
        <v>0</v>
      </c>
      <c r="C902" s="119" t="e">
        <f>VLOOKUP('Facility ABX Data'!B904,'Facility ABX Data'!$B$2:$M$4947,2, FALSE)</f>
        <v>#N/A</v>
      </c>
      <c r="D902" s="119" t="e">
        <f>VLOOKUP('Facility ABX Data'!B904,'Facility ABX Data'!$B$2:$M$4947,5, FALSE)</f>
        <v>#N/A</v>
      </c>
      <c r="E902" s="119" t="e">
        <f>VLOOKUP('Facility ABX Data'!B904,'Facility ABX Data'!$B$2:$H$4947,7, FALSE)</f>
        <v>#N/A</v>
      </c>
      <c r="F902" s="118" t="e">
        <f>VLOOKUP('Facility ABX Data'!B904,'Facility ABX Data'!$B$2:$M$4947,8, FALSE)</f>
        <v>#N/A</v>
      </c>
      <c r="G902" s="119" t="e">
        <f>VLOOKUP('Facility ABX Data'!B904,'Facility ABX Data'!$B$2:$M$4947,11, FALSE)</f>
        <v>#N/A</v>
      </c>
      <c r="H902" s="119" t="e">
        <f>VLOOKUP('Facility ABX Data'!B904,'Facility ABX Data'!$B$2:$M$4947,12, FALSE)</f>
        <v>#N/A</v>
      </c>
      <c r="I902" s="128" t="e">
        <f>VLOOKUP('Facility ABX Data'!B904,'Facility ABX Data'!$B$4:$M$4976,  10,FALSE)</f>
        <v>#N/A</v>
      </c>
    </row>
    <row r="903" spans="1:9" x14ac:dyDescent="0.25">
      <c r="A903" s="111">
        <f>'Facility ABX Data'!A905</f>
        <v>0</v>
      </c>
      <c r="B903" s="119">
        <f>'Facility ABX Data'!B905</f>
        <v>0</v>
      </c>
      <c r="C903" s="119" t="e">
        <f>VLOOKUP('Facility ABX Data'!B905,'Facility ABX Data'!$B$2:$M$4947,2, FALSE)</f>
        <v>#N/A</v>
      </c>
      <c r="D903" s="119" t="e">
        <f>VLOOKUP('Facility ABX Data'!B905,'Facility ABX Data'!$B$2:$M$4947,5, FALSE)</f>
        <v>#N/A</v>
      </c>
      <c r="E903" s="119" t="e">
        <f>VLOOKUP('Facility ABX Data'!B905,'Facility ABX Data'!$B$2:$H$4947,7, FALSE)</f>
        <v>#N/A</v>
      </c>
      <c r="F903" s="118" t="e">
        <f>VLOOKUP('Facility ABX Data'!B905,'Facility ABX Data'!$B$2:$M$4947,8, FALSE)</f>
        <v>#N/A</v>
      </c>
      <c r="G903" s="119" t="e">
        <f>VLOOKUP('Facility ABX Data'!B905,'Facility ABX Data'!$B$2:$M$4947,11, FALSE)</f>
        <v>#N/A</v>
      </c>
      <c r="H903" s="119" t="e">
        <f>VLOOKUP('Facility ABX Data'!B905,'Facility ABX Data'!$B$2:$M$4947,12, FALSE)</f>
        <v>#N/A</v>
      </c>
      <c r="I903" s="128" t="e">
        <f>VLOOKUP('Facility ABX Data'!B905,'Facility ABX Data'!$B$4:$M$4976,  10,FALSE)</f>
        <v>#N/A</v>
      </c>
    </row>
    <row r="904" spans="1:9" x14ac:dyDescent="0.25">
      <c r="A904" s="111">
        <f>'Facility ABX Data'!A906</f>
        <v>0</v>
      </c>
      <c r="B904" s="119">
        <f>'Facility ABX Data'!B906</f>
        <v>0</v>
      </c>
      <c r="C904" s="119" t="e">
        <f>VLOOKUP('Facility ABX Data'!B906,'Facility ABX Data'!$B$2:$M$4947,2, FALSE)</f>
        <v>#N/A</v>
      </c>
      <c r="D904" s="119" t="e">
        <f>VLOOKUP('Facility ABX Data'!B906,'Facility ABX Data'!$B$2:$M$4947,5, FALSE)</f>
        <v>#N/A</v>
      </c>
      <c r="E904" s="119" t="e">
        <f>VLOOKUP('Facility ABX Data'!B906,'Facility ABX Data'!$B$2:$H$4947,7, FALSE)</f>
        <v>#N/A</v>
      </c>
      <c r="F904" s="118" t="e">
        <f>VLOOKUP('Facility ABX Data'!B906,'Facility ABX Data'!$B$2:$M$4947,8, FALSE)</f>
        <v>#N/A</v>
      </c>
      <c r="G904" s="119" t="e">
        <f>VLOOKUP('Facility ABX Data'!B906,'Facility ABX Data'!$B$2:$M$4947,11, FALSE)</f>
        <v>#N/A</v>
      </c>
      <c r="H904" s="119" t="e">
        <f>VLOOKUP('Facility ABX Data'!B906,'Facility ABX Data'!$B$2:$M$4947,12, FALSE)</f>
        <v>#N/A</v>
      </c>
      <c r="I904" s="128" t="e">
        <f>VLOOKUP('Facility ABX Data'!B906,'Facility ABX Data'!$B$4:$M$4976,  10,FALSE)</f>
        <v>#N/A</v>
      </c>
    </row>
    <row r="905" spans="1:9" x14ac:dyDescent="0.25">
      <c r="A905" s="111">
        <f>'Facility ABX Data'!A907</f>
        <v>0</v>
      </c>
      <c r="B905" s="119">
        <f>'Facility ABX Data'!B907</f>
        <v>0</v>
      </c>
      <c r="C905" s="119" t="e">
        <f>VLOOKUP('Facility ABX Data'!B907,'Facility ABX Data'!$B$2:$M$4947,2, FALSE)</f>
        <v>#N/A</v>
      </c>
      <c r="D905" s="119" t="e">
        <f>VLOOKUP('Facility ABX Data'!B907,'Facility ABX Data'!$B$2:$M$4947,5, FALSE)</f>
        <v>#N/A</v>
      </c>
      <c r="E905" s="119" t="e">
        <f>VLOOKUP('Facility ABX Data'!B907,'Facility ABX Data'!$B$2:$H$4947,7, FALSE)</f>
        <v>#N/A</v>
      </c>
      <c r="F905" s="118" t="e">
        <f>VLOOKUP('Facility ABX Data'!B907,'Facility ABX Data'!$B$2:$M$4947,8, FALSE)</f>
        <v>#N/A</v>
      </c>
      <c r="G905" s="119" t="e">
        <f>VLOOKUP('Facility ABX Data'!B907,'Facility ABX Data'!$B$2:$M$4947,11, FALSE)</f>
        <v>#N/A</v>
      </c>
      <c r="H905" s="119" t="e">
        <f>VLOOKUP('Facility ABX Data'!B907,'Facility ABX Data'!$B$2:$M$4947,12, FALSE)</f>
        <v>#N/A</v>
      </c>
      <c r="I905" s="128" t="e">
        <f>VLOOKUP('Facility ABX Data'!B907,'Facility ABX Data'!$B$4:$M$4976,  10,FALSE)</f>
        <v>#N/A</v>
      </c>
    </row>
    <row r="906" spans="1:9" x14ac:dyDescent="0.25">
      <c r="A906" s="111">
        <f>'Facility ABX Data'!A908</f>
        <v>0</v>
      </c>
      <c r="B906" s="119">
        <f>'Facility ABX Data'!B908</f>
        <v>0</v>
      </c>
      <c r="C906" s="119" t="e">
        <f>VLOOKUP('Facility ABX Data'!B908,'Facility ABX Data'!$B$2:$M$4947,2, FALSE)</f>
        <v>#N/A</v>
      </c>
      <c r="D906" s="119" t="e">
        <f>VLOOKUP('Facility ABX Data'!B908,'Facility ABX Data'!$B$2:$M$4947,5, FALSE)</f>
        <v>#N/A</v>
      </c>
      <c r="E906" s="119" t="e">
        <f>VLOOKUP('Facility ABX Data'!B908,'Facility ABX Data'!$B$2:$H$4947,7, FALSE)</f>
        <v>#N/A</v>
      </c>
      <c r="F906" s="118" t="e">
        <f>VLOOKUP('Facility ABX Data'!B908,'Facility ABX Data'!$B$2:$M$4947,8, FALSE)</f>
        <v>#N/A</v>
      </c>
      <c r="G906" s="119" t="e">
        <f>VLOOKUP('Facility ABX Data'!B908,'Facility ABX Data'!$B$2:$M$4947,11, FALSE)</f>
        <v>#N/A</v>
      </c>
      <c r="H906" s="119" t="e">
        <f>VLOOKUP('Facility ABX Data'!B908,'Facility ABX Data'!$B$2:$M$4947,12, FALSE)</f>
        <v>#N/A</v>
      </c>
      <c r="I906" s="128" t="e">
        <f>VLOOKUP('Facility ABX Data'!B908,'Facility ABX Data'!$B$4:$M$4976,  10,FALSE)</f>
        <v>#N/A</v>
      </c>
    </row>
    <row r="907" spans="1:9" x14ac:dyDescent="0.25">
      <c r="A907" s="111">
        <f>'Facility ABX Data'!A909</f>
        <v>0</v>
      </c>
      <c r="B907" s="119">
        <f>'Facility ABX Data'!B909</f>
        <v>0</v>
      </c>
      <c r="C907" s="119" t="e">
        <f>VLOOKUP('Facility ABX Data'!B909,'Facility ABX Data'!$B$2:$M$4947,2, FALSE)</f>
        <v>#N/A</v>
      </c>
      <c r="D907" s="119" t="e">
        <f>VLOOKUP('Facility ABX Data'!B909,'Facility ABX Data'!$B$2:$M$4947,5, FALSE)</f>
        <v>#N/A</v>
      </c>
      <c r="E907" s="119" t="e">
        <f>VLOOKUP('Facility ABX Data'!B909,'Facility ABX Data'!$B$2:$H$4947,7, FALSE)</f>
        <v>#N/A</v>
      </c>
      <c r="F907" s="118" t="e">
        <f>VLOOKUP('Facility ABX Data'!B909,'Facility ABX Data'!$B$2:$M$4947,8, FALSE)</f>
        <v>#N/A</v>
      </c>
      <c r="G907" s="119" t="e">
        <f>VLOOKUP('Facility ABX Data'!B909,'Facility ABX Data'!$B$2:$M$4947,11, FALSE)</f>
        <v>#N/A</v>
      </c>
      <c r="H907" s="119" t="e">
        <f>VLOOKUP('Facility ABX Data'!B909,'Facility ABX Data'!$B$2:$M$4947,12, FALSE)</f>
        <v>#N/A</v>
      </c>
      <c r="I907" s="128" t="e">
        <f>VLOOKUP('Facility ABX Data'!B909,'Facility ABX Data'!$B$4:$M$4976,  10,FALSE)</f>
        <v>#N/A</v>
      </c>
    </row>
    <row r="908" spans="1:9" x14ac:dyDescent="0.25">
      <c r="A908" s="111">
        <f>'Facility ABX Data'!A910</f>
        <v>0</v>
      </c>
      <c r="B908" s="119">
        <f>'Facility ABX Data'!B910</f>
        <v>0</v>
      </c>
      <c r="C908" s="119" t="e">
        <f>VLOOKUP('Facility ABX Data'!B910,'Facility ABX Data'!$B$2:$M$4947,2, FALSE)</f>
        <v>#N/A</v>
      </c>
      <c r="D908" s="119" t="e">
        <f>VLOOKUP('Facility ABX Data'!B910,'Facility ABX Data'!$B$2:$M$4947,5, FALSE)</f>
        <v>#N/A</v>
      </c>
      <c r="E908" s="119" t="e">
        <f>VLOOKUP('Facility ABX Data'!B910,'Facility ABX Data'!$B$2:$H$4947,7, FALSE)</f>
        <v>#N/A</v>
      </c>
      <c r="F908" s="118" t="e">
        <f>VLOOKUP('Facility ABX Data'!B910,'Facility ABX Data'!$B$2:$M$4947,8, FALSE)</f>
        <v>#N/A</v>
      </c>
      <c r="G908" s="119" t="e">
        <f>VLOOKUP('Facility ABX Data'!B910,'Facility ABX Data'!$B$2:$M$4947,11, FALSE)</f>
        <v>#N/A</v>
      </c>
      <c r="H908" s="119" t="e">
        <f>VLOOKUP('Facility ABX Data'!B910,'Facility ABX Data'!$B$2:$M$4947,12, FALSE)</f>
        <v>#N/A</v>
      </c>
      <c r="I908" s="128" t="e">
        <f>VLOOKUP('Facility ABX Data'!B910,'Facility ABX Data'!$B$4:$M$4976,  10,FALSE)</f>
        <v>#N/A</v>
      </c>
    </row>
    <row r="909" spans="1:9" x14ac:dyDescent="0.25">
      <c r="A909" s="111">
        <f>'Facility ABX Data'!A911</f>
        <v>0</v>
      </c>
      <c r="B909" s="119">
        <f>'Facility ABX Data'!B911</f>
        <v>0</v>
      </c>
      <c r="C909" s="119" t="e">
        <f>VLOOKUP('Facility ABX Data'!B911,'Facility ABX Data'!$B$2:$M$4947,2, FALSE)</f>
        <v>#N/A</v>
      </c>
      <c r="D909" s="119" t="e">
        <f>VLOOKUP('Facility ABX Data'!B911,'Facility ABX Data'!$B$2:$M$4947,5, FALSE)</f>
        <v>#N/A</v>
      </c>
      <c r="E909" s="119" t="e">
        <f>VLOOKUP('Facility ABX Data'!B911,'Facility ABX Data'!$B$2:$H$4947,7, FALSE)</f>
        <v>#N/A</v>
      </c>
      <c r="F909" s="118" t="e">
        <f>VLOOKUP('Facility ABX Data'!B911,'Facility ABX Data'!$B$2:$M$4947,8, FALSE)</f>
        <v>#N/A</v>
      </c>
      <c r="G909" s="119" t="e">
        <f>VLOOKUP('Facility ABX Data'!B911,'Facility ABX Data'!$B$2:$M$4947,11, FALSE)</f>
        <v>#N/A</v>
      </c>
      <c r="H909" s="119" t="e">
        <f>VLOOKUP('Facility ABX Data'!B911,'Facility ABX Data'!$B$2:$M$4947,12, FALSE)</f>
        <v>#N/A</v>
      </c>
      <c r="I909" s="128" t="e">
        <f>VLOOKUP('Facility ABX Data'!B911,'Facility ABX Data'!$B$4:$M$4976,  10,FALSE)</f>
        <v>#N/A</v>
      </c>
    </row>
    <row r="910" spans="1:9" x14ac:dyDescent="0.25">
      <c r="A910" s="111">
        <f>'Facility ABX Data'!A912</f>
        <v>0</v>
      </c>
      <c r="B910" s="119">
        <f>'Facility ABX Data'!B912</f>
        <v>0</v>
      </c>
      <c r="C910" s="119" t="e">
        <f>VLOOKUP('Facility ABX Data'!B912,'Facility ABX Data'!$B$2:$M$4947,2, FALSE)</f>
        <v>#N/A</v>
      </c>
      <c r="D910" s="119" t="e">
        <f>VLOOKUP('Facility ABX Data'!B912,'Facility ABX Data'!$B$2:$M$4947,5, FALSE)</f>
        <v>#N/A</v>
      </c>
      <c r="E910" s="119" t="e">
        <f>VLOOKUP('Facility ABX Data'!B912,'Facility ABX Data'!$B$2:$H$4947,7, FALSE)</f>
        <v>#N/A</v>
      </c>
      <c r="F910" s="118" t="e">
        <f>VLOOKUP('Facility ABX Data'!B912,'Facility ABX Data'!$B$2:$M$4947,8, FALSE)</f>
        <v>#N/A</v>
      </c>
      <c r="G910" s="119" t="e">
        <f>VLOOKUP('Facility ABX Data'!B912,'Facility ABX Data'!$B$2:$M$4947,11, FALSE)</f>
        <v>#N/A</v>
      </c>
      <c r="H910" s="119" t="e">
        <f>VLOOKUP('Facility ABX Data'!B912,'Facility ABX Data'!$B$2:$M$4947,12, FALSE)</f>
        <v>#N/A</v>
      </c>
      <c r="I910" s="128" t="e">
        <f>VLOOKUP('Facility ABX Data'!B912,'Facility ABX Data'!$B$4:$M$4976,  10,FALSE)</f>
        <v>#N/A</v>
      </c>
    </row>
    <row r="911" spans="1:9" x14ac:dyDescent="0.25">
      <c r="A911" s="111">
        <f>'Facility ABX Data'!A913</f>
        <v>0</v>
      </c>
      <c r="B911" s="119">
        <f>'Facility ABX Data'!B913</f>
        <v>0</v>
      </c>
      <c r="C911" s="119" t="e">
        <f>VLOOKUP('Facility ABX Data'!B913,'Facility ABX Data'!$B$2:$M$4947,2, FALSE)</f>
        <v>#N/A</v>
      </c>
      <c r="D911" s="119" t="e">
        <f>VLOOKUP('Facility ABX Data'!B913,'Facility ABX Data'!$B$2:$M$4947,5, FALSE)</f>
        <v>#N/A</v>
      </c>
      <c r="E911" s="119" t="e">
        <f>VLOOKUP('Facility ABX Data'!B913,'Facility ABX Data'!$B$2:$H$4947,7, FALSE)</f>
        <v>#N/A</v>
      </c>
      <c r="F911" s="118" t="e">
        <f>VLOOKUP('Facility ABX Data'!B913,'Facility ABX Data'!$B$2:$M$4947,8, FALSE)</f>
        <v>#N/A</v>
      </c>
      <c r="G911" s="119" t="e">
        <f>VLOOKUP('Facility ABX Data'!B913,'Facility ABX Data'!$B$2:$M$4947,11, FALSE)</f>
        <v>#N/A</v>
      </c>
      <c r="H911" s="119" t="e">
        <f>VLOOKUP('Facility ABX Data'!B913,'Facility ABX Data'!$B$2:$M$4947,12, FALSE)</f>
        <v>#N/A</v>
      </c>
      <c r="I911" s="128" t="e">
        <f>VLOOKUP('Facility ABX Data'!B913,'Facility ABX Data'!$B$4:$M$4976,  10,FALSE)</f>
        <v>#N/A</v>
      </c>
    </row>
    <row r="912" spans="1:9" x14ac:dyDescent="0.25">
      <c r="A912" s="111">
        <f>'Facility ABX Data'!A914</f>
        <v>0</v>
      </c>
      <c r="B912" s="119">
        <f>'Facility ABX Data'!B914</f>
        <v>0</v>
      </c>
      <c r="C912" s="119" t="e">
        <f>VLOOKUP('Facility ABX Data'!B914,'Facility ABX Data'!$B$2:$M$4947,2, FALSE)</f>
        <v>#N/A</v>
      </c>
      <c r="D912" s="119" t="e">
        <f>VLOOKUP('Facility ABX Data'!B914,'Facility ABX Data'!$B$2:$M$4947,5, FALSE)</f>
        <v>#N/A</v>
      </c>
      <c r="E912" s="119" t="e">
        <f>VLOOKUP('Facility ABX Data'!B914,'Facility ABX Data'!$B$2:$H$4947,7, FALSE)</f>
        <v>#N/A</v>
      </c>
      <c r="F912" s="118" t="e">
        <f>VLOOKUP('Facility ABX Data'!B914,'Facility ABX Data'!$B$2:$M$4947,8, FALSE)</f>
        <v>#N/A</v>
      </c>
      <c r="G912" s="119" t="e">
        <f>VLOOKUP('Facility ABX Data'!B914,'Facility ABX Data'!$B$2:$M$4947,11, FALSE)</f>
        <v>#N/A</v>
      </c>
      <c r="H912" s="119" t="e">
        <f>VLOOKUP('Facility ABX Data'!B914,'Facility ABX Data'!$B$2:$M$4947,12, FALSE)</f>
        <v>#N/A</v>
      </c>
      <c r="I912" s="128" t="e">
        <f>VLOOKUP('Facility ABX Data'!B914,'Facility ABX Data'!$B$4:$M$4976,  10,FALSE)</f>
        <v>#N/A</v>
      </c>
    </row>
    <row r="913" spans="1:9" x14ac:dyDescent="0.25">
      <c r="A913" s="111">
        <f>'Facility ABX Data'!A915</f>
        <v>0</v>
      </c>
      <c r="B913" s="119">
        <f>'Facility ABX Data'!B915</f>
        <v>0</v>
      </c>
      <c r="C913" s="119" t="e">
        <f>VLOOKUP('Facility ABX Data'!B915,'Facility ABX Data'!$B$2:$M$4947,2, FALSE)</f>
        <v>#N/A</v>
      </c>
      <c r="D913" s="119" t="e">
        <f>VLOOKUP('Facility ABX Data'!B915,'Facility ABX Data'!$B$2:$M$4947,5, FALSE)</f>
        <v>#N/A</v>
      </c>
      <c r="E913" s="119" t="e">
        <f>VLOOKUP('Facility ABX Data'!B915,'Facility ABX Data'!$B$2:$H$4947,7, FALSE)</f>
        <v>#N/A</v>
      </c>
      <c r="F913" s="118" t="e">
        <f>VLOOKUP('Facility ABX Data'!B915,'Facility ABX Data'!$B$2:$M$4947,8, FALSE)</f>
        <v>#N/A</v>
      </c>
      <c r="G913" s="119" t="e">
        <f>VLOOKUP('Facility ABX Data'!B915,'Facility ABX Data'!$B$2:$M$4947,11, FALSE)</f>
        <v>#N/A</v>
      </c>
      <c r="H913" s="119" t="e">
        <f>VLOOKUP('Facility ABX Data'!B915,'Facility ABX Data'!$B$2:$M$4947,12, FALSE)</f>
        <v>#N/A</v>
      </c>
      <c r="I913" s="128" t="e">
        <f>VLOOKUP('Facility ABX Data'!B915,'Facility ABX Data'!$B$4:$M$4976,  10,FALSE)</f>
        <v>#N/A</v>
      </c>
    </row>
    <row r="914" spans="1:9" x14ac:dyDescent="0.25">
      <c r="A914" s="111">
        <f>'Facility ABX Data'!A916</f>
        <v>0</v>
      </c>
      <c r="B914" s="119">
        <f>'Facility ABX Data'!B916</f>
        <v>0</v>
      </c>
      <c r="C914" s="119" t="e">
        <f>VLOOKUP('Facility ABX Data'!B916,'Facility ABX Data'!$B$2:$M$4947,2, FALSE)</f>
        <v>#N/A</v>
      </c>
      <c r="D914" s="119" t="e">
        <f>VLOOKUP('Facility ABX Data'!B916,'Facility ABX Data'!$B$2:$M$4947,5, FALSE)</f>
        <v>#N/A</v>
      </c>
      <c r="E914" s="119" t="e">
        <f>VLOOKUP('Facility ABX Data'!B916,'Facility ABX Data'!$B$2:$H$4947,7, FALSE)</f>
        <v>#N/A</v>
      </c>
      <c r="F914" s="118" t="e">
        <f>VLOOKUP('Facility ABX Data'!B916,'Facility ABX Data'!$B$2:$M$4947,8, FALSE)</f>
        <v>#N/A</v>
      </c>
      <c r="G914" s="119" t="e">
        <f>VLOOKUP('Facility ABX Data'!B916,'Facility ABX Data'!$B$2:$M$4947,11, FALSE)</f>
        <v>#N/A</v>
      </c>
      <c r="H914" s="119" t="e">
        <f>VLOOKUP('Facility ABX Data'!B916,'Facility ABX Data'!$B$2:$M$4947,12, FALSE)</f>
        <v>#N/A</v>
      </c>
      <c r="I914" s="128" t="e">
        <f>VLOOKUP('Facility ABX Data'!B916,'Facility ABX Data'!$B$4:$M$4976,  10,FALSE)</f>
        <v>#N/A</v>
      </c>
    </row>
    <row r="915" spans="1:9" x14ac:dyDescent="0.25">
      <c r="A915" s="111">
        <f>'Facility ABX Data'!A917</f>
        <v>0</v>
      </c>
      <c r="B915" s="119">
        <f>'Facility ABX Data'!B917</f>
        <v>0</v>
      </c>
      <c r="C915" s="119" t="e">
        <f>VLOOKUP('Facility ABX Data'!B917,'Facility ABX Data'!$B$2:$M$4947,2, FALSE)</f>
        <v>#N/A</v>
      </c>
      <c r="D915" s="119" t="e">
        <f>VLOOKUP('Facility ABX Data'!B917,'Facility ABX Data'!$B$2:$M$4947,5, FALSE)</f>
        <v>#N/A</v>
      </c>
      <c r="E915" s="119" t="e">
        <f>VLOOKUP('Facility ABX Data'!B917,'Facility ABX Data'!$B$2:$H$4947,7, FALSE)</f>
        <v>#N/A</v>
      </c>
      <c r="F915" s="118" t="e">
        <f>VLOOKUP('Facility ABX Data'!B917,'Facility ABX Data'!$B$2:$M$4947,8, FALSE)</f>
        <v>#N/A</v>
      </c>
      <c r="G915" s="119" t="e">
        <f>VLOOKUP('Facility ABX Data'!B917,'Facility ABX Data'!$B$2:$M$4947,11, FALSE)</f>
        <v>#N/A</v>
      </c>
      <c r="H915" s="119" t="e">
        <f>VLOOKUP('Facility ABX Data'!B917,'Facility ABX Data'!$B$2:$M$4947,12, FALSE)</f>
        <v>#N/A</v>
      </c>
      <c r="I915" s="128" t="e">
        <f>VLOOKUP('Facility ABX Data'!B917,'Facility ABX Data'!$B$4:$M$4976,  10,FALSE)</f>
        <v>#N/A</v>
      </c>
    </row>
    <row r="916" spans="1:9" x14ac:dyDescent="0.25">
      <c r="A916" s="111">
        <f>'Facility ABX Data'!A918</f>
        <v>0</v>
      </c>
      <c r="B916" s="119">
        <f>'Facility ABX Data'!B918</f>
        <v>0</v>
      </c>
      <c r="C916" s="119" t="e">
        <f>VLOOKUP('Facility ABX Data'!B918,'Facility ABX Data'!$B$2:$M$4947,2, FALSE)</f>
        <v>#N/A</v>
      </c>
      <c r="D916" s="119" t="e">
        <f>VLOOKUP('Facility ABX Data'!B918,'Facility ABX Data'!$B$2:$M$4947,5, FALSE)</f>
        <v>#N/A</v>
      </c>
      <c r="E916" s="119" t="e">
        <f>VLOOKUP('Facility ABX Data'!B918,'Facility ABX Data'!$B$2:$H$4947,7, FALSE)</f>
        <v>#N/A</v>
      </c>
      <c r="F916" s="118" t="e">
        <f>VLOOKUP('Facility ABX Data'!B918,'Facility ABX Data'!$B$2:$M$4947,8, FALSE)</f>
        <v>#N/A</v>
      </c>
      <c r="G916" s="119" t="e">
        <f>VLOOKUP('Facility ABX Data'!B918,'Facility ABX Data'!$B$2:$M$4947,11, FALSE)</f>
        <v>#N/A</v>
      </c>
      <c r="H916" s="119" t="e">
        <f>VLOOKUP('Facility ABX Data'!B918,'Facility ABX Data'!$B$2:$M$4947,12, FALSE)</f>
        <v>#N/A</v>
      </c>
      <c r="I916" s="128" t="e">
        <f>VLOOKUP('Facility ABX Data'!B918,'Facility ABX Data'!$B$4:$M$4976,  10,FALSE)</f>
        <v>#N/A</v>
      </c>
    </row>
    <row r="917" spans="1:9" x14ac:dyDescent="0.25">
      <c r="A917" s="111">
        <f>'Facility ABX Data'!A919</f>
        <v>0</v>
      </c>
      <c r="B917" s="119">
        <f>'Facility ABX Data'!B919</f>
        <v>0</v>
      </c>
      <c r="C917" s="119" t="e">
        <f>VLOOKUP('Facility ABX Data'!B919,'Facility ABX Data'!$B$2:$M$4947,2, FALSE)</f>
        <v>#N/A</v>
      </c>
      <c r="D917" s="119" t="e">
        <f>VLOOKUP('Facility ABX Data'!B919,'Facility ABX Data'!$B$2:$M$4947,5, FALSE)</f>
        <v>#N/A</v>
      </c>
      <c r="E917" s="119" t="e">
        <f>VLOOKUP('Facility ABX Data'!B919,'Facility ABX Data'!$B$2:$H$4947,7, FALSE)</f>
        <v>#N/A</v>
      </c>
      <c r="F917" s="118" t="e">
        <f>VLOOKUP('Facility ABX Data'!B919,'Facility ABX Data'!$B$2:$M$4947,8, FALSE)</f>
        <v>#N/A</v>
      </c>
      <c r="G917" s="119" t="e">
        <f>VLOOKUP('Facility ABX Data'!B919,'Facility ABX Data'!$B$2:$M$4947,11, FALSE)</f>
        <v>#N/A</v>
      </c>
      <c r="H917" s="119" t="e">
        <f>VLOOKUP('Facility ABX Data'!B919,'Facility ABX Data'!$B$2:$M$4947,12, FALSE)</f>
        <v>#N/A</v>
      </c>
      <c r="I917" s="128" t="e">
        <f>VLOOKUP('Facility ABX Data'!B919,'Facility ABX Data'!$B$4:$M$4976,  10,FALSE)</f>
        <v>#N/A</v>
      </c>
    </row>
    <row r="918" spans="1:9" x14ac:dyDescent="0.25">
      <c r="A918" s="111">
        <f>'Facility ABX Data'!A920</f>
        <v>0</v>
      </c>
      <c r="B918" s="119">
        <f>'Facility ABX Data'!B920</f>
        <v>0</v>
      </c>
      <c r="C918" s="119" t="e">
        <f>VLOOKUP('Facility ABX Data'!B920,'Facility ABX Data'!$B$2:$M$4947,2, FALSE)</f>
        <v>#N/A</v>
      </c>
      <c r="D918" s="119" t="e">
        <f>VLOOKUP('Facility ABX Data'!B920,'Facility ABX Data'!$B$2:$M$4947,5, FALSE)</f>
        <v>#N/A</v>
      </c>
      <c r="E918" s="119" t="e">
        <f>VLOOKUP('Facility ABX Data'!B920,'Facility ABX Data'!$B$2:$H$4947,7, FALSE)</f>
        <v>#N/A</v>
      </c>
      <c r="F918" s="118" t="e">
        <f>VLOOKUP('Facility ABX Data'!B920,'Facility ABX Data'!$B$2:$M$4947,8, FALSE)</f>
        <v>#N/A</v>
      </c>
      <c r="G918" s="119" t="e">
        <f>VLOOKUP('Facility ABX Data'!B920,'Facility ABX Data'!$B$2:$M$4947,11, FALSE)</f>
        <v>#N/A</v>
      </c>
      <c r="H918" s="119" t="e">
        <f>VLOOKUP('Facility ABX Data'!B920,'Facility ABX Data'!$B$2:$M$4947,12, FALSE)</f>
        <v>#N/A</v>
      </c>
      <c r="I918" s="128" t="e">
        <f>VLOOKUP('Facility ABX Data'!B920,'Facility ABX Data'!$B$4:$M$4976,  10,FALSE)</f>
        <v>#N/A</v>
      </c>
    </row>
    <row r="919" spans="1:9" x14ac:dyDescent="0.25">
      <c r="A919" s="111">
        <f>'Facility ABX Data'!A921</f>
        <v>0</v>
      </c>
      <c r="B919" s="119">
        <f>'Facility ABX Data'!B921</f>
        <v>0</v>
      </c>
      <c r="C919" s="119" t="e">
        <f>VLOOKUP('Facility ABX Data'!B921,'Facility ABX Data'!$B$2:$M$4947,2, FALSE)</f>
        <v>#N/A</v>
      </c>
      <c r="D919" s="119" t="e">
        <f>VLOOKUP('Facility ABX Data'!B921,'Facility ABX Data'!$B$2:$M$4947,5, FALSE)</f>
        <v>#N/A</v>
      </c>
      <c r="E919" s="119" t="e">
        <f>VLOOKUP('Facility ABX Data'!B921,'Facility ABX Data'!$B$2:$H$4947,7, FALSE)</f>
        <v>#N/A</v>
      </c>
      <c r="F919" s="118" t="e">
        <f>VLOOKUP('Facility ABX Data'!B921,'Facility ABX Data'!$B$2:$M$4947,8, FALSE)</f>
        <v>#N/A</v>
      </c>
      <c r="G919" s="119" t="e">
        <f>VLOOKUP('Facility ABX Data'!B921,'Facility ABX Data'!$B$2:$M$4947,11, FALSE)</f>
        <v>#N/A</v>
      </c>
      <c r="H919" s="119" t="e">
        <f>VLOOKUP('Facility ABX Data'!B921,'Facility ABX Data'!$B$2:$M$4947,12, FALSE)</f>
        <v>#N/A</v>
      </c>
      <c r="I919" s="128" t="e">
        <f>VLOOKUP('Facility ABX Data'!B921,'Facility ABX Data'!$B$4:$M$4976,  10,FALSE)</f>
        <v>#N/A</v>
      </c>
    </row>
    <row r="920" spans="1:9" x14ac:dyDescent="0.25">
      <c r="A920" s="111">
        <f>'Facility ABX Data'!A922</f>
        <v>0</v>
      </c>
      <c r="B920" s="119">
        <f>'Facility ABX Data'!B922</f>
        <v>0</v>
      </c>
      <c r="C920" s="119" t="e">
        <f>VLOOKUP('Facility ABX Data'!B922,'Facility ABX Data'!$B$2:$M$4947,2, FALSE)</f>
        <v>#N/A</v>
      </c>
      <c r="D920" s="119" t="e">
        <f>VLOOKUP('Facility ABX Data'!B922,'Facility ABX Data'!$B$2:$M$4947,5, FALSE)</f>
        <v>#N/A</v>
      </c>
      <c r="E920" s="119" t="e">
        <f>VLOOKUP('Facility ABX Data'!B922,'Facility ABX Data'!$B$2:$H$4947,7, FALSE)</f>
        <v>#N/A</v>
      </c>
      <c r="F920" s="118" t="e">
        <f>VLOOKUP('Facility ABX Data'!B922,'Facility ABX Data'!$B$2:$M$4947,8, FALSE)</f>
        <v>#N/A</v>
      </c>
      <c r="G920" s="119" t="e">
        <f>VLOOKUP('Facility ABX Data'!B922,'Facility ABX Data'!$B$2:$M$4947,11, FALSE)</f>
        <v>#N/A</v>
      </c>
      <c r="H920" s="119" t="e">
        <f>VLOOKUP('Facility ABX Data'!B922,'Facility ABX Data'!$B$2:$M$4947,12, FALSE)</f>
        <v>#N/A</v>
      </c>
      <c r="I920" s="128" t="e">
        <f>VLOOKUP('Facility ABX Data'!B922,'Facility ABX Data'!$B$4:$M$4976,  10,FALSE)</f>
        <v>#N/A</v>
      </c>
    </row>
    <row r="921" spans="1:9" x14ac:dyDescent="0.25">
      <c r="A921" s="111">
        <f>'Facility ABX Data'!A923</f>
        <v>0</v>
      </c>
      <c r="B921" s="119">
        <f>'Facility ABX Data'!B923</f>
        <v>0</v>
      </c>
      <c r="C921" s="119" t="e">
        <f>VLOOKUP('Facility ABX Data'!B923,'Facility ABX Data'!$B$2:$M$4947,2, FALSE)</f>
        <v>#N/A</v>
      </c>
      <c r="D921" s="119" t="e">
        <f>VLOOKUP('Facility ABX Data'!B923,'Facility ABX Data'!$B$2:$M$4947,5, FALSE)</f>
        <v>#N/A</v>
      </c>
      <c r="E921" s="119" t="e">
        <f>VLOOKUP('Facility ABX Data'!B923,'Facility ABX Data'!$B$2:$H$4947,7, FALSE)</f>
        <v>#N/A</v>
      </c>
      <c r="F921" s="118" t="e">
        <f>VLOOKUP('Facility ABX Data'!B923,'Facility ABX Data'!$B$2:$M$4947,8, FALSE)</f>
        <v>#N/A</v>
      </c>
      <c r="G921" s="119" t="e">
        <f>VLOOKUP('Facility ABX Data'!B923,'Facility ABX Data'!$B$2:$M$4947,11, FALSE)</f>
        <v>#N/A</v>
      </c>
      <c r="H921" s="119" t="e">
        <f>VLOOKUP('Facility ABX Data'!B923,'Facility ABX Data'!$B$2:$M$4947,12, FALSE)</f>
        <v>#N/A</v>
      </c>
      <c r="I921" s="128" t="e">
        <f>VLOOKUP('Facility ABX Data'!B923,'Facility ABX Data'!$B$4:$M$4976,  10,FALSE)</f>
        <v>#N/A</v>
      </c>
    </row>
    <row r="922" spans="1:9" x14ac:dyDescent="0.25">
      <c r="A922" s="111">
        <f>'Facility ABX Data'!A924</f>
        <v>0</v>
      </c>
      <c r="B922" s="119">
        <f>'Facility ABX Data'!B924</f>
        <v>0</v>
      </c>
      <c r="C922" s="119" t="e">
        <f>VLOOKUP('Facility ABX Data'!B924,'Facility ABX Data'!$B$2:$M$4947,2, FALSE)</f>
        <v>#N/A</v>
      </c>
      <c r="D922" s="119" t="e">
        <f>VLOOKUP('Facility ABX Data'!B924,'Facility ABX Data'!$B$2:$M$4947,5, FALSE)</f>
        <v>#N/A</v>
      </c>
      <c r="E922" s="119" t="e">
        <f>VLOOKUP('Facility ABX Data'!B924,'Facility ABX Data'!$B$2:$H$4947,7, FALSE)</f>
        <v>#N/A</v>
      </c>
      <c r="F922" s="118" t="e">
        <f>VLOOKUP('Facility ABX Data'!B924,'Facility ABX Data'!$B$2:$M$4947,8, FALSE)</f>
        <v>#N/A</v>
      </c>
      <c r="G922" s="119" t="e">
        <f>VLOOKUP('Facility ABX Data'!B924,'Facility ABX Data'!$B$2:$M$4947,11, FALSE)</f>
        <v>#N/A</v>
      </c>
      <c r="H922" s="119" t="e">
        <f>VLOOKUP('Facility ABX Data'!B924,'Facility ABX Data'!$B$2:$M$4947,12, FALSE)</f>
        <v>#N/A</v>
      </c>
      <c r="I922" s="128" t="e">
        <f>VLOOKUP('Facility ABX Data'!B924,'Facility ABX Data'!$B$4:$M$4976,  10,FALSE)</f>
        <v>#N/A</v>
      </c>
    </row>
    <row r="923" spans="1:9" x14ac:dyDescent="0.25">
      <c r="A923" s="111">
        <f>'Facility ABX Data'!A925</f>
        <v>0</v>
      </c>
      <c r="B923" s="119">
        <f>'Facility ABX Data'!B925</f>
        <v>0</v>
      </c>
      <c r="C923" s="119" t="e">
        <f>VLOOKUP('Facility ABX Data'!B925,'Facility ABX Data'!$B$2:$M$4947,2, FALSE)</f>
        <v>#N/A</v>
      </c>
      <c r="D923" s="119" t="e">
        <f>VLOOKUP('Facility ABX Data'!B925,'Facility ABX Data'!$B$2:$M$4947,5, FALSE)</f>
        <v>#N/A</v>
      </c>
      <c r="E923" s="119" t="e">
        <f>VLOOKUP('Facility ABX Data'!B925,'Facility ABX Data'!$B$2:$H$4947,7, FALSE)</f>
        <v>#N/A</v>
      </c>
      <c r="F923" s="118" t="e">
        <f>VLOOKUP('Facility ABX Data'!B925,'Facility ABX Data'!$B$2:$M$4947,8, FALSE)</f>
        <v>#N/A</v>
      </c>
      <c r="G923" s="119" t="e">
        <f>VLOOKUP('Facility ABX Data'!B925,'Facility ABX Data'!$B$2:$M$4947,11, FALSE)</f>
        <v>#N/A</v>
      </c>
      <c r="H923" s="119" t="e">
        <f>VLOOKUP('Facility ABX Data'!B925,'Facility ABX Data'!$B$2:$M$4947,12, FALSE)</f>
        <v>#N/A</v>
      </c>
      <c r="I923" s="128" t="e">
        <f>VLOOKUP('Facility ABX Data'!B925,'Facility ABX Data'!$B$4:$M$4976,  10,FALSE)</f>
        <v>#N/A</v>
      </c>
    </row>
    <row r="924" spans="1:9" x14ac:dyDescent="0.25">
      <c r="A924" s="111">
        <f>'Facility ABX Data'!A926</f>
        <v>0</v>
      </c>
      <c r="B924" s="119">
        <f>'Facility ABX Data'!B926</f>
        <v>0</v>
      </c>
      <c r="C924" s="119" t="e">
        <f>VLOOKUP('Facility ABX Data'!B926,'Facility ABX Data'!$B$2:$M$4947,2, FALSE)</f>
        <v>#N/A</v>
      </c>
      <c r="D924" s="119" t="e">
        <f>VLOOKUP('Facility ABX Data'!B926,'Facility ABX Data'!$B$2:$M$4947,5, FALSE)</f>
        <v>#N/A</v>
      </c>
      <c r="E924" s="119" t="e">
        <f>VLOOKUP('Facility ABX Data'!B926,'Facility ABX Data'!$B$2:$H$4947,7, FALSE)</f>
        <v>#N/A</v>
      </c>
      <c r="F924" s="118" t="e">
        <f>VLOOKUP('Facility ABX Data'!B926,'Facility ABX Data'!$B$2:$M$4947,8, FALSE)</f>
        <v>#N/A</v>
      </c>
      <c r="G924" s="119" t="e">
        <f>VLOOKUP('Facility ABX Data'!B926,'Facility ABX Data'!$B$2:$M$4947,11, FALSE)</f>
        <v>#N/A</v>
      </c>
      <c r="H924" s="119" t="e">
        <f>VLOOKUP('Facility ABX Data'!B926,'Facility ABX Data'!$B$2:$M$4947,12, FALSE)</f>
        <v>#N/A</v>
      </c>
      <c r="I924" s="128" t="e">
        <f>VLOOKUP('Facility ABX Data'!B926,'Facility ABX Data'!$B$4:$M$4976,  10,FALSE)</f>
        <v>#N/A</v>
      </c>
    </row>
    <row r="925" spans="1:9" x14ac:dyDescent="0.25">
      <c r="A925" s="111">
        <f>'Facility ABX Data'!A927</f>
        <v>0</v>
      </c>
      <c r="B925" s="119">
        <f>'Facility ABX Data'!B927</f>
        <v>0</v>
      </c>
      <c r="C925" s="119" t="e">
        <f>VLOOKUP('Facility ABX Data'!B927,'Facility ABX Data'!$B$2:$M$4947,2, FALSE)</f>
        <v>#N/A</v>
      </c>
      <c r="D925" s="119" t="e">
        <f>VLOOKUP('Facility ABX Data'!B927,'Facility ABX Data'!$B$2:$M$4947,5, FALSE)</f>
        <v>#N/A</v>
      </c>
      <c r="E925" s="119" t="e">
        <f>VLOOKUP('Facility ABX Data'!B927,'Facility ABX Data'!$B$2:$H$4947,7, FALSE)</f>
        <v>#N/A</v>
      </c>
      <c r="F925" s="118" t="e">
        <f>VLOOKUP('Facility ABX Data'!B927,'Facility ABX Data'!$B$2:$M$4947,8, FALSE)</f>
        <v>#N/A</v>
      </c>
      <c r="G925" s="119" t="e">
        <f>VLOOKUP('Facility ABX Data'!B927,'Facility ABX Data'!$B$2:$M$4947,11, FALSE)</f>
        <v>#N/A</v>
      </c>
      <c r="H925" s="119" t="e">
        <f>VLOOKUP('Facility ABX Data'!B927,'Facility ABX Data'!$B$2:$M$4947,12, FALSE)</f>
        <v>#N/A</v>
      </c>
      <c r="I925" s="128" t="e">
        <f>VLOOKUP('Facility ABX Data'!B927,'Facility ABX Data'!$B$4:$M$4976,  10,FALSE)</f>
        <v>#N/A</v>
      </c>
    </row>
    <row r="926" spans="1:9" x14ac:dyDescent="0.25">
      <c r="A926" s="111">
        <f>'Facility ABX Data'!A928</f>
        <v>0</v>
      </c>
      <c r="B926" s="119">
        <f>'Facility ABX Data'!B928</f>
        <v>0</v>
      </c>
      <c r="C926" s="119" t="e">
        <f>VLOOKUP('Facility ABX Data'!B928,'Facility ABX Data'!$B$2:$M$4947,2, FALSE)</f>
        <v>#N/A</v>
      </c>
      <c r="D926" s="119" t="e">
        <f>VLOOKUP('Facility ABX Data'!B928,'Facility ABX Data'!$B$2:$M$4947,5, FALSE)</f>
        <v>#N/A</v>
      </c>
      <c r="E926" s="119" t="e">
        <f>VLOOKUP('Facility ABX Data'!B928,'Facility ABX Data'!$B$2:$H$4947,7, FALSE)</f>
        <v>#N/A</v>
      </c>
      <c r="F926" s="118" t="e">
        <f>VLOOKUP('Facility ABX Data'!B928,'Facility ABX Data'!$B$2:$M$4947,8, FALSE)</f>
        <v>#N/A</v>
      </c>
      <c r="G926" s="119" t="e">
        <f>VLOOKUP('Facility ABX Data'!B928,'Facility ABX Data'!$B$2:$M$4947,11, FALSE)</f>
        <v>#N/A</v>
      </c>
      <c r="H926" s="119" t="e">
        <f>VLOOKUP('Facility ABX Data'!B928,'Facility ABX Data'!$B$2:$M$4947,12, FALSE)</f>
        <v>#N/A</v>
      </c>
      <c r="I926" s="128" t="e">
        <f>VLOOKUP('Facility ABX Data'!B928,'Facility ABX Data'!$B$4:$M$4976,  10,FALSE)</f>
        <v>#N/A</v>
      </c>
    </row>
    <row r="927" spans="1:9" x14ac:dyDescent="0.25">
      <c r="A927" s="111">
        <f>'Facility ABX Data'!A929</f>
        <v>0</v>
      </c>
      <c r="B927" s="119">
        <f>'Facility ABX Data'!B929</f>
        <v>0</v>
      </c>
      <c r="C927" s="119" t="e">
        <f>VLOOKUP('Facility ABX Data'!B929,'Facility ABX Data'!$B$2:$M$4947,2, FALSE)</f>
        <v>#N/A</v>
      </c>
      <c r="D927" s="119" t="e">
        <f>VLOOKUP('Facility ABX Data'!B929,'Facility ABX Data'!$B$2:$M$4947,5, FALSE)</f>
        <v>#N/A</v>
      </c>
      <c r="E927" s="119" t="e">
        <f>VLOOKUP('Facility ABX Data'!B929,'Facility ABX Data'!$B$2:$H$4947,7, FALSE)</f>
        <v>#N/A</v>
      </c>
      <c r="F927" s="118" t="e">
        <f>VLOOKUP('Facility ABX Data'!B929,'Facility ABX Data'!$B$2:$M$4947,8, FALSE)</f>
        <v>#N/A</v>
      </c>
      <c r="G927" s="119" t="e">
        <f>VLOOKUP('Facility ABX Data'!B929,'Facility ABX Data'!$B$2:$M$4947,11, FALSE)</f>
        <v>#N/A</v>
      </c>
      <c r="H927" s="119" t="e">
        <f>VLOOKUP('Facility ABX Data'!B929,'Facility ABX Data'!$B$2:$M$4947,12, FALSE)</f>
        <v>#N/A</v>
      </c>
      <c r="I927" s="128" t="e">
        <f>VLOOKUP('Facility ABX Data'!B929,'Facility ABX Data'!$B$4:$M$4976,  10,FALSE)</f>
        <v>#N/A</v>
      </c>
    </row>
    <row r="928" spans="1:9" x14ac:dyDescent="0.25">
      <c r="A928" s="111">
        <f>'Facility ABX Data'!A930</f>
        <v>0</v>
      </c>
      <c r="B928" s="119">
        <f>'Facility ABX Data'!B930</f>
        <v>0</v>
      </c>
      <c r="C928" s="119" t="e">
        <f>VLOOKUP('Facility ABX Data'!B930,'Facility ABX Data'!$B$2:$M$4947,2, FALSE)</f>
        <v>#N/A</v>
      </c>
      <c r="D928" s="119" t="e">
        <f>VLOOKUP('Facility ABX Data'!B930,'Facility ABX Data'!$B$2:$M$4947,5, FALSE)</f>
        <v>#N/A</v>
      </c>
      <c r="E928" s="119" t="e">
        <f>VLOOKUP('Facility ABX Data'!B930,'Facility ABX Data'!$B$2:$H$4947,7, FALSE)</f>
        <v>#N/A</v>
      </c>
      <c r="F928" s="118" t="e">
        <f>VLOOKUP('Facility ABX Data'!B930,'Facility ABX Data'!$B$2:$M$4947,8, FALSE)</f>
        <v>#N/A</v>
      </c>
      <c r="G928" s="119" t="e">
        <f>VLOOKUP('Facility ABX Data'!B930,'Facility ABX Data'!$B$2:$M$4947,11, FALSE)</f>
        <v>#N/A</v>
      </c>
      <c r="H928" s="119" t="e">
        <f>VLOOKUP('Facility ABX Data'!B930,'Facility ABX Data'!$B$2:$M$4947,12, FALSE)</f>
        <v>#N/A</v>
      </c>
      <c r="I928" s="128" t="e">
        <f>VLOOKUP('Facility ABX Data'!B930,'Facility ABX Data'!$B$4:$M$4976,  10,FALSE)</f>
        <v>#N/A</v>
      </c>
    </row>
    <row r="929" spans="1:9" x14ac:dyDescent="0.25">
      <c r="A929" s="111">
        <f>'Facility ABX Data'!A931</f>
        <v>0</v>
      </c>
      <c r="B929" s="119">
        <f>'Facility ABX Data'!B931</f>
        <v>0</v>
      </c>
      <c r="C929" s="119" t="e">
        <f>VLOOKUP('Facility ABX Data'!B931,'Facility ABX Data'!$B$2:$M$4947,2, FALSE)</f>
        <v>#N/A</v>
      </c>
      <c r="D929" s="119" t="e">
        <f>VLOOKUP('Facility ABX Data'!B931,'Facility ABX Data'!$B$2:$M$4947,5, FALSE)</f>
        <v>#N/A</v>
      </c>
      <c r="E929" s="119" t="e">
        <f>VLOOKUP('Facility ABX Data'!B931,'Facility ABX Data'!$B$2:$H$4947,7, FALSE)</f>
        <v>#N/A</v>
      </c>
      <c r="F929" s="118" t="e">
        <f>VLOOKUP('Facility ABX Data'!B931,'Facility ABX Data'!$B$2:$M$4947,8, FALSE)</f>
        <v>#N/A</v>
      </c>
      <c r="G929" s="119" t="e">
        <f>VLOOKUP('Facility ABX Data'!B931,'Facility ABX Data'!$B$2:$M$4947,11, FALSE)</f>
        <v>#N/A</v>
      </c>
      <c r="H929" s="119" t="e">
        <f>VLOOKUP('Facility ABX Data'!B931,'Facility ABX Data'!$B$2:$M$4947,12, FALSE)</f>
        <v>#N/A</v>
      </c>
      <c r="I929" s="128" t="e">
        <f>VLOOKUP('Facility ABX Data'!B931,'Facility ABX Data'!$B$4:$M$4976,  10,FALSE)</f>
        <v>#N/A</v>
      </c>
    </row>
    <row r="930" spans="1:9" x14ac:dyDescent="0.25">
      <c r="A930" s="111">
        <f>'Facility ABX Data'!A932</f>
        <v>0</v>
      </c>
      <c r="B930" s="119">
        <f>'Facility ABX Data'!B932</f>
        <v>0</v>
      </c>
      <c r="C930" s="119" t="e">
        <f>VLOOKUP('Facility ABX Data'!B932,'Facility ABX Data'!$B$2:$M$4947,2, FALSE)</f>
        <v>#N/A</v>
      </c>
      <c r="D930" s="119" t="e">
        <f>VLOOKUP('Facility ABX Data'!B932,'Facility ABX Data'!$B$2:$M$4947,5, FALSE)</f>
        <v>#N/A</v>
      </c>
      <c r="E930" s="119" t="e">
        <f>VLOOKUP('Facility ABX Data'!B932,'Facility ABX Data'!$B$2:$H$4947,7, FALSE)</f>
        <v>#N/A</v>
      </c>
      <c r="F930" s="118" t="e">
        <f>VLOOKUP('Facility ABX Data'!B932,'Facility ABX Data'!$B$2:$M$4947,8, FALSE)</f>
        <v>#N/A</v>
      </c>
      <c r="G930" s="119" t="e">
        <f>VLOOKUP('Facility ABX Data'!B932,'Facility ABX Data'!$B$2:$M$4947,11, FALSE)</f>
        <v>#N/A</v>
      </c>
      <c r="H930" s="119" t="e">
        <f>VLOOKUP('Facility ABX Data'!B932,'Facility ABX Data'!$B$2:$M$4947,12, FALSE)</f>
        <v>#N/A</v>
      </c>
      <c r="I930" s="128" t="e">
        <f>VLOOKUP('Facility ABX Data'!B932,'Facility ABX Data'!$B$4:$M$4976,  10,FALSE)</f>
        <v>#N/A</v>
      </c>
    </row>
    <row r="931" spans="1:9" x14ac:dyDescent="0.25">
      <c r="A931" s="111">
        <f>'Facility ABX Data'!A933</f>
        <v>0</v>
      </c>
      <c r="B931" s="119">
        <f>'Facility ABX Data'!B933</f>
        <v>0</v>
      </c>
      <c r="C931" s="119" t="e">
        <f>VLOOKUP('Facility ABX Data'!B933,'Facility ABX Data'!$B$2:$M$4947,2, FALSE)</f>
        <v>#N/A</v>
      </c>
      <c r="D931" s="119" t="e">
        <f>VLOOKUP('Facility ABX Data'!B933,'Facility ABX Data'!$B$2:$M$4947,5, FALSE)</f>
        <v>#N/A</v>
      </c>
      <c r="E931" s="119" t="e">
        <f>VLOOKUP('Facility ABX Data'!B933,'Facility ABX Data'!$B$2:$H$4947,7, FALSE)</f>
        <v>#N/A</v>
      </c>
      <c r="F931" s="118" t="e">
        <f>VLOOKUP('Facility ABX Data'!B933,'Facility ABX Data'!$B$2:$M$4947,8, FALSE)</f>
        <v>#N/A</v>
      </c>
      <c r="G931" s="119" t="e">
        <f>VLOOKUP('Facility ABX Data'!B933,'Facility ABX Data'!$B$2:$M$4947,11, FALSE)</f>
        <v>#N/A</v>
      </c>
      <c r="H931" s="119" t="e">
        <f>VLOOKUP('Facility ABX Data'!B933,'Facility ABX Data'!$B$2:$M$4947,12, FALSE)</f>
        <v>#N/A</v>
      </c>
      <c r="I931" s="128" t="e">
        <f>VLOOKUP('Facility ABX Data'!B933,'Facility ABX Data'!$B$4:$M$4976,  10,FALSE)</f>
        <v>#N/A</v>
      </c>
    </row>
    <row r="932" spans="1:9" x14ac:dyDescent="0.25">
      <c r="A932" s="111">
        <f>'Facility ABX Data'!A934</f>
        <v>0</v>
      </c>
      <c r="B932" s="119">
        <f>'Facility ABX Data'!B934</f>
        <v>0</v>
      </c>
      <c r="C932" s="119" t="e">
        <f>VLOOKUP('Facility ABX Data'!B934,'Facility ABX Data'!$B$2:$M$4947,2, FALSE)</f>
        <v>#N/A</v>
      </c>
      <c r="D932" s="119" t="e">
        <f>VLOOKUP('Facility ABX Data'!B934,'Facility ABX Data'!$B$2:$M$4947,5, FALSE)</f>
        <v>#N/A</v>
      </c>
      <c r="E932" s="119" t="e">
        <f>VLOOKUP('Facility ABX Data'!B934,'Facility ABX Data'!$B$2:$H$4947,7, FALSE)</f>
        <v>#N/A</v>
      </c>
      <c r="F932" s="118" t="e">
        <f>VLOOKUP('Facility ABX Data'!B934,'Facility ABX Data'!$B$2:$M$4947,8, FALSE)</f>
        <v>#N/A</v>
      </c>
      <c r="G932" s="119" t="e">
        <f>VLOOKUP('Facility ABX Data'!B934,'Facility ABX Data'!$B$2:$M$4947,11, FALSE)</f>
        <v>#N/A</v>
      </c>
      <c r="H932" s="119" t="e">
        <f>VLOOKUP('Facility ABX Data'!B934,'Facility ABX Data'!$B$2:$M$4947,12, FALSE)</f>
        <v>#N/A</v>
      </c>
      <c r="I932" s="128" t="e">
        <f>VLOOKUP('Facility ABX Data'!B934,'Facility ABX Data'!$B$4:$M$4976,  10,FALSE)</f>
        <v>#N/A</v>
      </c>
    </row>
    <row r="933" spans="1:9" x14ac:dyDescent="0.25">
      <c r="A933" s="111">
        <f>'Facility ABX Data'!A935</f>
        <v>0</v>
      </c>
      <c r="B933" s="119">
        <f>'Facility ABX Data'!B935</f>
        <v>0</v>
      </c>
      <c r="C933" s="119" t="e">
        <f>VLOOKUP('Facility ABX Data'!B935,'Facility ABX Data'!$B$2:$M$4947,2, FALSE)</f>
        <v>#N/A</v>
      </c>
      <c r="D933" s="119" t="e">
        <f>VLOOKUP('Facility ABX Data'!B935,'Facility ABX Data'!$B$2:$M$4947,5, FALSE)</f>
        <v>#N/A</v>
      </c>
      <c r="E933" s="119" t="e">
        <f>VLOOKUP('Facility ABX Data'!B935,'Facility ABX Data'!$B$2:$H$4947,7, FALSE)</f>
        <v>#N/A</v>
      </c>
      <c r="F933" s="118" t="e">
        <f>VLOOKUP('Facility ABX Data'!B935,'Facility ABX Data'!$B$2:$M$4947,8, FALSE)</f>
        <v>#N/A</v>
      </c>
      <c r="G933" s="119" t="e">
        <f>VLOOKUP('Facility ABX Data'!B935,'Facility ABX Data'!$B$2:$M$4947,11, FALSE)</f>
        <v>#N/A</v>
      </c>
      <c r="H933" s="119" t="e">
        <f>VLOOKUP('Facility ABX Data'!B935,'Facility ABX Data'!$B$2:$M$4947,12, FALSE)</f>
        <v>#N/A</v>
      </c>
      <c r="I933" s="128" t="e">
        <f>VLOOKUP('Facility ABX Data'!B935,'Facility ABX Data'!$B$4:$M$4976,  10,FALSE)</f>
        <v>#N/A</v>
      </c>
    </row>
    <row r="934" spans="1:9" x14ac:dyDescent="0.25">
      <c r="A934" s="111">
        <f>'Facility ABX Data'!A936</f>
        <v>0</v>
      </c>
      <c r="B934" s="119">
        <f>'Facility ABX Data'!B936</f>
        <v>0</v>
      </c>
      <c r="C934" s="119" t="e">
        <f>VLOOKUP('Facility ABX Data'!B936,'Facility ABX Data'!$B$2:$M$4947,2, FALSE)</f>
        <v>#N/A</v>
      </c>
      <c r="D934" s="119" t="e">
        <f>VLOOKUP('Facility ABX Data'!B936,'Facility ABX Data'!$B$2:$M$4947,5, FALSE)</f>
        <v>#N/A</v>
      </c>
      <c r="E934" s="119" t="e">
        <f>VLOOKUP('Facility ABX Data'!B936,'Facility ABX Data'!$B$2:$H$4947,7, FALSE)</f>
        <v>#N/A</v>
      </c>
      <c r="F934" s="118" t="e">
        <f>VLOOKUP('Facility ABX Data'!B936,'Facility ABX Data'!$B$2:$M$4947,8, FALSE)</f>
        <v>#N/A</v>
      </c>
      <c r="G934" s="119" t="e">
        <f>VLOOKUP('Facility ABX Data'!B936,'Facility ABX Data'!$B$2:$M$4947,11, FALSE)</f>
        <v>#N/A</v>
      </c>
      <c r="H934" s="119" t="e">
        <f>VLOOKUP('Facility ABX Data'!B936,'Facility ABX Data'!$B$2:$M$4947,12, FALSE)</f>
        <v>#N/A</v>
      </c>
      <c r="I934" s="128" t="e">
        <f>VLOOKUP('Facility ABX Data'!B936,'Facility ABX Data'!$B$4:$M$4976,  10,FALSE)</f>
        <v>#N/A</v>
      </c>
    </row>
    <row r="935" spans="1:9" x14ac:dyDescent="0.25">
      <c r="A935" s="111">
        <f>'Facility ABX Data'!A937</f>
        <v>0</v>
      </c>
      <c r="B935" s="119">
        <f>'Facility ABX Data'!B937</f>
        <v>0</v>
      </c>
      <c r="C935" s="119" t="e">
        <f>VLOOKUP('Facility ABX Data'!B937,'Facility ABX Data'!$B$2:$M$4947,2, FALSE)</f>
        <v>#N/A</v>
      </c>
      <c r="D935" s="119" t="e">
        <f>VLOOKUP('Facility ABX Data'!B937,'Facility ABX Data'!$B$2:$M$4947,5, FALSE)</f>
        <v>#N/A</v>
      </c>
      <c r="E935" s="119" t="e">
        <f>VLOOKUP('Facility ABX Data'!B937,'Facility ABX Data'!$B$2:$H$4947,7, FALSE)</f>
        <v>#N/A</v>
      </c>
      <c r="F935" s="118" t="e">
        <f>VLOOKUP('Facility ABX Data'!B937,'Facility ABX Data'!$B$2:$M$4947,8, FALSE)</f>
        <v>#N/A</v>
      </c>
      <c r="G935" s="119" t="e">
        <f>VLOOKUP('Facility ABX Data'!B937,'Facility ABX Data'!$B$2:$M$4947,11, FALSE)</f>
        <v>#N/A</v>
      </c>
      <c r="H935" s="119" t="e">
        <f>VLOOKUP('Facility ABX Data'!B937,'Facility ABX Data'!$B$2:$M$4947,12, FALSE)</f>
        <v>#N/A</v>
      </c>
      <c r="I935" s="128" t="e">
        <f>VLOOKUP('Facility ABX Data'!B937,'Facility ABX Data'!$B$4:$M$4976,  10,FALSE)</f>
        <v>#N/A</v>
      </c>
    </row>
    <row r="936" spans="1:9" x14ac:dyDescent="0.25">
      <c r="A936" s="111">
        <f>'Facility ABX Data'!A938</f>
        <v>0</v>
      </c>
      <c r="B936" s="119">
        <f>'Facility ABX Data'!B938</f>
        <v>0</v>
      </c>
      <c r="C936" s="119" t="e">
        <f>VLOOKUP('Facility ABX Data'!B938,'Facility ABX Data'!$B$2:$M$4947,2, FALSE)</f>
        <v>#N/A</v>
      </c>
      <c r="D936" s="119" t="e">
        <f>VLOOKUP('Facility ABX Data'!B938,'Facility ABX Data'!$B$2:$M$4947,5, FALSE)</f>
        <v>#N/A</v>
      </c>
      <c r="E936" s="119" t="e">
        <f>VLOOKUP('Facility ABX Data'!B938,'Facility ABX Data'!$B$2:$H$4947,7, FALSE)</f>
        <v>#N/A</v>
      </c>
      <c r="F936" s="118" t="e">
        <f>VLOOKUP('Facility ABX Data'!B938,'Facility ABX Data'!$B$2:$M$4947,8, FALSE)</f>
        <v>#N/A</v>
      </c>
      <c r="G936" s="119" t="e">
        <f>VLOOKUP('Facility ABX Data'!B938,'Facility ABX Data'!$B$2:$M$4947,11, FALSE)</f>
        <v>#N/A</v>
      </c>
      <c r="H936" s="119" t="e">
        <f>VLOOKUP('Facility ABX Data'!B938,'Facility ABX Data'!$B$2:$M$4947,12, FALSE)</f>
        <v>#N/A</v>
      </c>
      <c r="I936" s="128" t="e">
        <f>VLOOKUP('Facility ABX Data'!B938,'Facility ABX Data'!$B$4:$M$4976,  10,FALSE)</f>
        <v>#N/A</v>
      </c>
    </row>
    <row r="937" spans="1:9" x14ac:dyDescent="0.25">
      <c r="A937" s="111">
        <f>'Facility ABX Data'!A939</f>
        <v>0</v>
      </c>
      <c r="B937" s="119">
        <f>'Facility ABX Data'!B939</f>
        <v>0</v>
      </c>
      <c r="C937" s="119" t="e">
        <f>VLOOKUP('Facility ABX Data'!B939,'Facility ABX Data'!$B$2:$M$4947,2, FALSE)</f>
        <v>#N/A</v>
      </c>
      <c r="D937" s="119" t="e">
        <f>VLOOKUP('Facility ABX Data'!B939,'Facility ABX Data'!$B$2:$M$4947,5, FALSE)</f>
        <v>#N/A</v>
      </c>
      <c r="E937" s="119" t="e">
        <f>VLOOKUP('Facility ABX Data'!B939,'Facility ABX Data'!$B$2:$H$4947,7, FALSE)</f>
        <v>#N/A</v>
      </c>
      <c r="F937" s="118" t="e">
        <f>VLOOKUP('Facility ABX Data'!B939,'Facility ABX Data'!$B$2:$M$4947,8, FALSE)</f>
        <v>#N/A</v>
      </c>
      <c r="G937" s="119" t="e">
        <f>VLOOKUP('Facility ABX Data'!B939,'Facility ABX Data'!$B$2:$M$4947,11, FALSE)</f>
        <v>#N/A</v>
      </c>
      <c r="H937" s="119" t="e">
        <f>VLOOKUP('Facility ABX Data'!B939,'Facility ABX Data'!$B$2:$M$4947,12, FALSE)</f>
        <v>#N/A</v>
      </c>
      <c r="I937" s="128" t="e">
        <f>VLOOKUP('Facility ABX Data'!B939,'Facility ABX Data'!$B$4:$M$4976,  10,FALSE)</f>
        <v>#N/A</v>
      </c>
    </row>
    <row r="938" spans="1:9" x14ac:dyDescent="0.25">
      <c r="A938" s="111">
        <f>'Facility ABX Data'!A940</f>
        <v>0</v>
      </c>
      <c r="B938" s="119">
        <f>'Facility ABX Data'!B940</f>
        <v>0</v>
      </c>
      <c r="C938" s="119" t="e">
        <f>VLOOKUP('Facility ABX Data'!B940,'Facility ABX Data'!$B$2:$M$4947,2, FALSE)</f>
        <v>#N/A</v>
      </c>
      <c r="D938" s="119" t="e">
        <f>VLOOKUP('Facility ABX Data'!B940,'Facility ABX Data'!$B$2:$M$4947,5, FALSE)</f>
        <v>#N/A</v>
      </c>
      <c r="E938" s="119" t="e">
        <f>VLOOKUP('Facility ABX Data'!B940,'Facility ABX Data'!$B$2:$H$4947,7, FALSE)</f>
        <v>#N/A</v>
      </c>
      <c r="F938" s="118" t="e">
        <f>VLOOKUP('Facility ABX Data'!B940,'Facility ABX Data'!$B$2:$M$4947,8, FALSE)</f>
        <v>#N/A</v>
      </c>
      <c r="G938" s="119" t="e">
        <f>VLOOKUP('Facility ABX Data'!B940,'Facility ABX Data'!$B$2:$M$4947,11, FALSE)</f>
        <v>#N/A</v>
      </c>
      <c r="H938" s="119" t="e">
        <f>VLOOKUP('Facility ABX Data'!B940,'Facility ABX Data'!$B$2:$M$4947,12, FALSE)</f>
        <v>#N/A</v>
      </c>
      <c r="I938" s="128" t="e">
        <f>VLOOKUP('Facility ABX Data'!B940,'Facility ABX Data'!$B$4:$M$4976,  10,FALSE)</f>
        <v>#N/A</v>
      </c>
    </row>
    <row r="939" spans="1:9" x14ac:dyDescent="0.25">
      <c r="A939" s="111">
        <f>'Facility ABX Data'!A941</f>
        <v>0</v>
      </c>
      <c r="B939" s="119">
        <f>'Facility ABX Data'!B941</f>
        <v>0</v>
      </c>
      <c r="C939" s="119" t="e">
        <f>VLOOKUP('Facility ABX Data'!B941,'Facility ABX Data'!$B$2:$M$4947,2, FALSE)</f>
        <v>#N/A</v>
      </c>
      <c r="D939" s="119" t="e">
        <f>VLOOKUP('Facility ABX Data'!B941,'Facility ABX Data'!$B$2:$M$4947,5, FALSE)</f>
        <v>#N/A</v>
      </c>
      <c r="E939" s="119" t="e">
        <f>VLOOKUP('Facility ABX Data'!B941,'Facility ABX Data'!$B$2:$H$4947,7, FALSE)</f>
        <v>#N/A</v>
      </c>
      <c r="F939" s="118" t="e">
        <f>VLOOKUP('Facility ABX Data'!B941,'Facility ABX Data'!$B$2:$M$4947,8, FALSE)</f>
        <v>#N/A</v>
      </c>
      <c r="G939" s="119" t="e">
        <f>VLOOKUP('Facility ABX Data'!B941,'Facility ABX Data'!$B$2:$M$4947,11, FALSE)</f>
        <v>#N/A</v>
      </c>
      <c r="H939" s="119" t="e">
        <f>VLOOKUP('Facility ABX Data'!B941,'Facility ABX Data'!$B$2:$M$4947,12, FALSE)</f>
        <v>#N/A</v>
      </c>
      <c r="I939" s="128" t="e">
        <f>VLOOKUP('Facility ABX Data'!B941,'Facility ABX Data'!$B$4:$M$4976,  10,FALSE)</f>
        <v>#N/A</v>
      </c>
    </row>
    <row r="940" spans="1:9" x14ac:dyDescent="0.25">
      <c r="A940" s="111">
        <f>'Facility ABX Data'!A942</f>
        <v>0</v>
      </c>
      <c r="B940" s="119">
        <f>'Facility ABX Data'!B942</f>
        <v>0</v>
      </c>
      <c r="C940" s="119" t="e">
        <f>VLOOKUP('Facility ABX Data'!B942,'Facility ABX Data'!$B$2:$M$4947,2, FALSE)</f>
        <v>#N/A</v>
      </c>
      <c r="D940" s="119" t="e">
        <f>VLOOKUP('Facility ABX Data'!B942,'Facility ABX Data'!$B$2:$M$4947,5, FALSE)</f>
        <v>#N/A</v>
      </c>
      <c r="E940" s="119" t="e">
        <f>VLOOKUP('Facility ABX Data'!B942,'Facility ABX Data'!$B$2:$H$4947,7, FALSE)</f>
        <v>#N/A</v>
      </c>
      <c r="F940" s="118" t="e">
        <f>VLOOKUP('Facility ABX Data'!B942,'Facility ABX Data'!$B$2:$M$4947,8, FALSE)</f>
        <v>#N/A</v>
      </c>
      <c r="G940" s="119" t="e">
        <f>VLOOKUP('Facility ABX Data'!B942,'Facility ABX Data'!$B$2:$M$4947,11, FALSE)</f>
        <v>#N/A</v>
      </c>
      <c r="H940" s="119" t="e">
        <f>VLOOKUP('Facility ABX Data'!B942,'Facility ABX Data'!$B$2:$M$4947,12, FALSE)</f>
        <v>#N/A</v>
      </c>
      <c r="I940" s="128" t="e">
        <f>VLOOKUP('Facility ABX Data'!B942,'Facility ABX Data'!$B$4:$M$4976,  10,FALSE)</f>
        <v>#N/A</v>
      </c>
    </row>
    <row r="941" spans="1:9" x14ac:dyDescent="0.25">
      <c r="A941" s="111">
        <f>'Facility ABX Data'!A943</f>
        <v>0</v>
      </c>
      <c r="B941" s="119">
        <f>'Facility ABX Data'!B943</f>
        <v>0</v>
      </c>
      <c r="C941" s="119" t="e">
        <f>VLOOKUP('Facility ABX Data'!B943,'Facility ABX Data'!$B$2:$M$4947,2, FALSE)</f>
        <v>#N/A</v>
      </c>
      <c r="D941" s="119" t="e">
        <f>VLOOKUP('Facility ABX Data'!B943,'Facility ABX Data'!$B$2:$M$4947,5, FALSE)</f>
        <v>#N/A</v>
      </c>
      <c r="E941" s="119" t="e">
        <f>VLOOKUP('Facility ABX Data'!B943,'Facility ABX Data'!$B$2:$H$4947,7, FALSE)</f>
        <v>#N/A</v>
      </c>
      <c r="F941" s="118" t="e">
        <f>VLOOKUP('Facility ABX Data'!B943,'Facility ABX Data'!$B$2:$M$4947,8, FALSE)</f>
        <v>#N/A</v>
      </c>
      <c r="G941" s="119" t="e">
        <f>VLOOKUP('Facility ABX Data'!B943,'Facility ABX Data'!$B$2:$M$4947,11, FALSE)</f>
        <v>#N/A</v>
      </c>
      <c r="H941" s="119" t="e">
        <f>VLOOKUP('Facility ABX Data'!B943,'Facility ABX Data'!$B$2:$M$4947,12, FALSE)</f>
        <v>#N/A</v>
      </c>
      <c r="I941" s="128" t="e">
        <f>VLOOKUP('Facility ABX Data'!B943,'Facility ABX Data'!$B$4:$M$4976,  10,FALSE)</f>
        <v>#N/A</v>
      </c>
    </row>
    <row r="942" spans="1:9" x14ac:dyDescent="0.25">
      <c r="A942" s="111">
        <f>'Facility ABX Data'!A944</f>
        <v>0</v>
      </c>
      <c r="B942" s="119">
        <f>'Facility ABX Data'!B944</f>
        <v>0</v>
      </c>
      <c r="C942" s="119" t="e">
        <f>VLOOKUP('Facility ABX Data'!B944,'Facility ABX Data'!$B$2:$M$4947,2, FALSE)</f>
        <v>#N/A</v>
      </c>
      <c r="D942" s="119" t="e">
        <f>VLOOKUP('Facility ABX Data'!B944,'Facility ABX Data'!$B$2:$M$4947,5, FALSE)</f>
        <v>#N/A</v>
      </c>
      <c r="E942" s="119" t="e">
        <f>VLOOKUP('Facility ABX Data'!B944,'Facility ABX Data'!$B$2:$H$4947,7, FALSE)</f>
        <v>#N/A</v>
      </c>
      <c r="F942" s="118" t="e">
        <f>VLOOKUP('Facility ABX Data'!B944,'Facility ABX Data'!$B$2:$M$4947,8, FALSE)</f>
        <v>#N/A</v>
      </c>
      <c r="G942" s="119" t="e">
        <f>VLOOKUP('Facility ABX Data'!B944,'Facility ABX Data'!$B$2:$M$4947,11, FALSE)</f>
        <v>#N/A</v>
      </c>
      <c r="H942" s="119" t="e">
        <f>VLOOKUP('Facility ABX Data'!B944,'Facility ABX Data'!$B$2:$M$4947,12, FALSE)</f>
        <v>#N/A</v>
      </c>
      <c r="I942" s="128" t="e">
        <f>VLOOKUP('Facility ABX Data'!B944,'Facility ABX Data'!$B$4:$M$4976,  10,FALSE)</f>
        <v>#N/A</v>
      </c>
    </row>
    <row r="943" spans="1:9" x14ac:dyDescent="0.25">
      <c r="A943" s="111">
        <f>'Facility ABX Data'!A945</f>
        <v>0</v>
      </c>
      <c r="B943" s="119">
        <f>'Facility ABX Data'!B945</f>
        <v>0</v>
      </c>
      <c r="C943" s="119" t="e">
        <f>VLOOKUP('Facility ABX Data'!B945,'Facility ABX Data'!$B$2:$M$4947,2, FALSE)</f>
        <v>#N/A</v>
      </c>
      <c r="D943" s="119" t="e">
        <f>VLOOKUP('Facility ABX Data'!B945,'Facility ABX Data'!$B$2:$M$4947,5, FALSE)</f>
        <v>#N/A</v>
      </c>
      <c r="E943" s="119" t="e">
        <f>VLOOKUP('Facility ABX Data'!B945,'Facility ABX Data'!$B$2:$H$4947,7, FALSE)</f>
        <v>#N/A</v>
      </c>
      <c r="F943" s="118" t="e">
        <f>VLOOKUP('Facility ABX Data'!B945,'Facility ABX Data'!$B$2:$M$4947,8, FALSE)</f>
        <v>#N/A</v>
      </c>
      <c r="G943" s="119" t="e">
        <f>VLOOKUP('Facility ABX Data'!B945,'Facility ABX Data'!$B$2:$M$4947,11, FALSE)</f>
        <v>#N/A</v>
      </c>
      <c r="H943" s="119" t="e">
        <f>VLOOKUP('Facility ABX Data'!B945,'Facility ABX Data'!$B$2:$M$4947,12, FALSE)</f>
        <v>#N/A</v>
      </c>
      <c r="I943" s="128" t="e">
        <f>VLOOKUP('Facility ABX Data'!B945,'Facility ABX Data'!$B$4:$M$4976,  10,FALSE)</f>
        <v>#N/A</v>
      </c>
    </row>
    <row r="944" spans="1:9" x14ac:dyDescent="0.25">
      <c r="A944" s="111">
        <f>'Facility ABX Data'!A946</f>
        <v>0</v>
      </c>
      <c r="B944" s="119">
        <f>'Facility ABX Data'!B946</f>
        <v>0</v>
      </c>
      <c r="C944" s="119" t="e">
        <f>VLOOKUP('Facility ABX Data'!B946,'Facility ABX Data'!$B$2:$M$4947,2, FALSE)</f>
        <v>#N/A</v>
      </c>
      <c r="D944" s="119" t="e">
        <f>VLOOKUP('Facility ABX Data'!B946,'Facility ABX Data'!$B$2:$M$4947,5, FALSE)</f>
        <v>#N/A</v>
      </c>
      <c r="E944" s="119" t="e">
        <f>VLOOKUP('Facility ABX Data'!B946,'Facility ABX Data'!$B$2:$H$4947,7, FALSE)</f>
        <v>#N/A</v>
      </c>
      <c r="F944" s="118" t="e">
        <f>VLOOKUP('Facility ABX Data'!B946,'Facility ABX Data'!$B$2:$M$4947,8, FALSE)</f>
        <v>#N/A</v>
      </c>
      <c r="G944" s="119" t="e">
        <f>VLOOKUP('Facility ABX Data'!B946,'Facility ABX Data'!$B$2:$M$4947,11, FALSE)</f>
        <v>#N/A</v>
      </c>
      <c r="H944" s="119" t="e">
        <f>VLOOKUP('Facility ABX Data'!B946,'Facility ABX Data'!$B$2:$M$4947,12, FALSE)</f>
        <v>#N/A</v>
      </c>
      <c r="I944" s="128" t="e">
        <f>VLOOKUP('Facility ABX Data'!B946,'Facility ABX Data'!$B$4:$M$4976,  10,FALSE)</f>
        <v>#N/A</v>
      </c>
    </row>
    <row r="945" spans="1:9" x14ac:dyDescent="0.25">
      <c r="A945" s="111">
        <f>'Facility ABX Data'!A947</f>
        <v>0</v>
      </c>
      <c r="B945" s="119">
        <f>'Facility ABX Data'!B947</f>
        <v>0</v>
      </c>
      <c r="C945" s="119" t="e">
        <f>VLOOKUP('Facility ABX Data'!B947,'Facility ABX Data'!$B$2:$M$4947,2, FALSE)</f>
        <v>#N/A</v>
      </c>
      <c r="D945" s="119" t="e">
        <f>VLOOKUP('Facility ABX Data'!B947,'Facility ABX Data'!$B$2:$M$4947,5, FALSE)</f>
        <v>#N/A</v>
      </c>
      <c r="E945" s="119" t="e">
        <f>VLOOKUP('Facility ABX Data'!B947,'Facility ABX Data'!$B$2:$H$4947,7, FALSE)</f>
        <v>#N/A</v>
      </c>
      <c r="F945" s="118" t="e">
        <f>VLOOKUP('Facility ABX Data'!B947,'Facility ABX Data'!$B$2:$M$4947,8, FALSE)</f>
        <v>#N/A</v>
      </c>
      <c r="G945" s="119" t="e">
        <f>VLOOKUP('Facility ABX Data'!B947,'Facility ABX Data'!$B$2:$M$4947,11, FALSE)</f>
        <v>#N/A</v>
      </c>
      <c r="H945" s="119" t="e">
        <f>VLOOKUP('Facility ABX Data'!B947,'Facility ABX Data'!$B$2:$M$4947,12, FALSE)</f>
        <v>#N/A</v>
      </c>
      <c r="I945" s="128" t="e">
        <f>VLOOKUP('Facility ABX Data'!B947,'Facility ABX Data'!$B$4:$M$4976,  10,FALSE)</f>
        <v>#N/A</v>
      </c>
    </row>
    <row r="946" spans="1:9" x14ac:dyDescent="0.25">
      <c r="A946" s="111">
        <f>'Facility ABX Data'!A948</f>
        <v>0</v>
      </c>
      <c r="B946" s="119">
        <f>'Facility ABX Data'!B948</f>
        <v>0</v>
      </c>
      <c r="C946" s="119" t="e">
        <f>VLOOKUP('Facility ABX Data'!B948,'Facility ABX Data'!$B$2:$M$4947,2, FALSE)</f>
        <v>#N/A</v>
      </c>
      <c r="D946" s="119" t="e">
        <f>VLOOKUP('Facility ABX Data'!B948,'Facility ABX Data'!$B$2:$M$4947,5, FALSE)</f>
        <v>#N/A</v>
      </c>
      <c r="E946" s="119" t="e">
        <f>VLOOKUP('Facility ABX Data'!B948,'Facility ABX Data'!$B$2:$H$4947,7, FALSE)</f>
        <v>#N/A</v>
      </c>
      <c r="F946" s="118" t="e">
        <f>VLOOKUP('Facility ABX Data'!B948,'Facility ABX Data'!$B$2:$M$4947,8, FALSE)</f>
        <v>#N/A</v>
      </c>
      <c r="G946" s="119" t="e">
        <f>VLOOKUP('Facility ABX Data'!B948,'Facility ABX Data'!$B$2:$M$4947,11, FALSE)</f>
        <v>#N/A</v>
      </c>
      <c r="H946" s="119" t="e">
        <f>VLOOKUP('Facility ABX Data'!B948,'Facility ABX Data'!$B$2:$M$4947,12, FALSE)</f>
        <v>#N/A</v>
      </c>
      <c r="I946" s="128" t="e">
        <f>VLOOKUP('Facility ABX Data'!B948,'Facility ABX Data'!$B$4:$M$4976,  10,FALSE)</f>
        <v>#N/A</v>
      </c>
    </row>
    <row r="947" spans="1:9" x14ac:dyDescent="0.25">
      <c r="A947" s="111">
        <f>'Facility ABX Data'!A949</f>
        <v>0</v>
      </c>
      <c r="B947" s="119">
        <f>'Facility ABX Data'!B949</f>
        <v>0</v>
      </c>
      <c r="C947" s="119" t="e">
        <f>VLOOKUP('Facility ABX Data'!B949,'Facility ABX Data'!$B$2:$M$4947,2, FALSE)</f>
        <v>#N/A</v>
      </c>
      <c r="D947" s="119" t="e">
        <f>VLOOKUP('Facility ABX Data'!B949,'Facility ABX Data'!$B$2:$M$4947,5, FALSE)</f>
        <v>#N/A</v>
      </c>
      <c r="E947" s="119" t="e">
        <f>VLOOKUP('Facility ABX Data'!B949,'Facility ABX Data'!$B$2:$H$4947,7, FALSE)</f>
        <v>#N/A</v>
      </c>
      <c r="F947" s="118" t="e">
        <f>VLOOKUP('Facility ABX Data'!B949,'Facility ABX Data'!$B$2:$M$4947,8, FALSE)</f>
        <v>#N/A</v>
      </c>
      <c r="G947" s="119" t="e">
        <f>VLOOKUP('Facility ABX Data'!B949,'Facility ABX Data'!$B$2:$M$4947,11, FALSE)</f>
        <v>#N/A</v>
      </c>
      <c r="H947" s="119" t="e">
        <f>VLOOKUP('Facility ABX Data'!B949,'Facility ABX Data'!$B$2:$M$4947,12, FALSE)</f>
        <v>#N/A</v>
      </c>
      <c r="I947" s="128" t="e">
        <f>VLOOKUP('Facility ABX Data'!B949,'Facility ABX Data'!$B$4:$M$4976,  10,FALSE)</f>
        <v>#N/A</v>
      </c>
    </row>
    <row r="948" spans="1:9" x14ac:dyDescent="0.25">
      <c r="A948" s="111">
        <f>'Facility ABX Data'!A950</f>
        <v>0</v>
      </c>
      <c r="B948" s="119">
        <f>'Facility ABX Data'!B950</f>
        <v>0</v>
      </c>
      <c r="C948" s="119" t="e">
        <f>VLOOKUP('Facility ABX Data'!B950,'Facility ABX Data'!$B$2:$M$4947,2, FALSE)</f>
        <v>#N/A</v>
      </c>
      <c r="D948" s="119" t="e">
        <f>VLOOKUP('Facility ABX Data'!B950,'Facility ABX Data'!$B$2:$M$4947,5, FALSE)</f>
        <v>#N/A</v>
      </c>
      <c r="E948" s="119" t="e">
        <f>VLOOKUP('Facility ABX Data'!B950,'Facility ABX Data'!$B$2:$H$4947,7, FALSE)</f>
        <v>#N/A</v>
      </c>
      <c r="F948" s="118" t="e">
        <f>VLOOKUP('Facility ABX Data'!B950,'Facility ABX Data'!$B$2:$M$4947,8, FALSE)</f>
        <v>#N/A</v>
      </c>
      <c r="G948" s="119" t="e">
        <f>VLOOKUP('Facility ABX Data'!B950,'Facility ABX Data'!$B$2:$M$4947,11, FALSE)</f>
        <v>#N/A</v>
      </c>
      <c r="H948" s="119" t="e">
        <f>VLOOKUP('Facility ABX Data'!B950,'Facility ABX Data'!$B$2:$M$4947,12, FALSE)</f>
        <v>#N/A</v>
      </c>
      <c r="I948" s="128" t="e">
        <f>VLOOKUP('Facility ABX Data'!B950,'Facility ABX Data'!$B$4:$M$4976,  10,FALSE)</f>
        <v>#N/A</v>
      </c>
    </row>
    <row r="949" spans="1:9" x14ac:dyDescent="0.25">
      <c r="A949" s="111">
        <f>'Facility ABX Data'!A951</f>
        <v>0</v>
      </c>
      <c r="B949" s="119">
        <f>'Facility ABX Data'!B951</f>
        <v>0</v>
      </c>
      <c r="C949" s="119" t="e">
        <f>VLOOKUP('Facility ABX Data'!B951,'Facility ABX Data'!$B$2:$M$4947,2, FALSE)</f>
        <v>#N/A</v>
      </c>
      <c r="D949" s="119" t="e">
        <f>VLOOKUP('Facility ABX Data'!B951,'Facility ABX Data'!$B$2:$M$4947,5, FALSE)</f>
        <v>#N/A</v>
      </c>
      <c r="E949" s="119" t="e">
        <f>VLOOKUP('Facility ABX Data'!B951,'Facility ABX Data'!$B$2:$H$4947,7, FALSE)</f>
        <v>#N/A</v>
      </c>
      <c r="F949" s="118" t="e">
        <f>VLOOKUP('Facility ABX Data'!B951,'Facility ABX Data'!$B$2:$M$4947,8, FALSE)</f>
        <v>#N/A</v>
      </c>
      <c r="G949" s="119" t="e">
        <f>VLOOKUP('Facility ABX Data'!B951,'Facility ABX Data'!$B$2:$M$4947,11, FALSE)</f>
        <v>#N/A</v>
      </c>
      <c r="H949" s="119" t="e">
        <f>VLOOKUP('Facility ABX Data'!B951,'Facility ABX Data'!$B$2:$M$4947,12, FALSE)</f>
        <v>#N/A</v>
      </c>
      <c r="I949" s="128" t="e">
        <f>VLOOKUP('Facility ABX Data'!B951,'Facility ABX Data'!$B$4:$M$4976,  10,FALSE)</f>
        <v>#N/A</v>
      </c>
    </row>
    <row r="950" spans="1:9" x14ac:dyDescent="0.25">
      <c r="A950" s="111">
        <f>'Facility ABX Data'!A952</f>
        <v>0</v>
      </c>
      <c r="B950" s="119">
        <f>'Facility ABX Data'!B952</f>
        <v>0</v>
      </c>
      <c r="C950" s="119" t="e">
        <f>VLOOKUP('Facility ABX Data'!B952,'Facility ABX Data'!$B$2:$M$4947,2, FALSE)</f>
        <v>#N/A</v>
      </c>
      <c r="D950" s="119" t="e">
        <f>VLOOKUP('Facility ABX Data'!B952,'Facility ABX Data'!$B$2:$M$4947,5, FALSE)</f>
        <v>#N/A</v>
      </c>
      <c r="E950" s="119" t="e">
        <f>VLOOKUP('Facility ABX Data'!B952,'Facility ABX Data'!$B$2:$H$4947,7, FALSE)</f>
        <v>#N/A</v>
      </c>
      <c r="F950" s="118" t="e">
        <f>VLOOKUP('Facility ABX Data'!B952,'Facility ABX Data'!$B$2:$M$4947,8, FALSE)</f>
        <v>#N/A</v>
      </c>
      <c r="G950" s="119" t="e">
        <f>VLOOKUP('Facility ABX Data'!B952,'Facility ABX Data'!$B$2:$M$4947,11, FALSE)</f>
        <v>#N/A</v>
      </c>
      <c r="H950" s="119" t="e">
        <f>VLOOKUP('Facility ABX Data'!B952,'Facility ABX Data'!$B$2:$M$4947,12, FALSE)</f>
        <v>#N/A</v>
      </c>
      <c r="I950" s="128" t="e">
        <f>VLOOKUP('Facility ABX Data'!B952,'Facility ABX Data'!$B$4:$M$4976,  10,FALSE)</f>
        <v>#N/A</v>
      </c>
    </row>
    <row r="951" spans="1:9" x14ac:dyDescent="0.25">
      <c r="A951" s="111">
        <f>'Facility ABX Data'!A953</f>
        <v>0</v>
      </c>
      <c r="B951" s="119">
        <f>'Facility ABX Data'!B953</f>
        <v>0</v>
      </c>
      <c r="C951" s="119" t="e">
        <f>VLOOKUP('Facility ABX Data'!B953,'Facility ABX Data'!$B$2:$M$4947,2, FALSE)</f>
        <v>#N/A</v>
      </c>
      <c r="D951" s="119" t="e">
        <f>VLOOKUP('Facility ABX Data'!B953,'Facility ABX Data'!$B$2:$M$4947,5, FALSE)</f>
        <v>#N/A</v>
      </c>
      <c r="E951" s="119" t="e">
        <f>VLOOKUP('Facility ABX Data'!B953,'Facility ABX Data'!$B$2:$H$4947,7, FALSE)</f>
        <v>#N/A</v>
      </c>
      <c r="F951" s="118" t="e">
        <f>VLOOKUP('Facility ABX Data'!B953,'Facility ABX Data'!$B$2:$M$4947,8, FALSE)</f>
        <v>#N/A</v>
      </c>
      <c r="G951" s="119" t="e">
        <f>VLOOKUP('Facility ABX Data'!B953,'Facility ABX Data'!$B$2:$M$4947,11, FALSE)</f>
        <v>#N/A</v>
      </c>
      <c r="H951" s="119" t="e">
        <f>VLOOKUP('Facility ABX Data'!B953,'Facility ABX Data'!$B$2:$M$4947,12, FALSE)</f>
        <v>#N/A</v>
      </c>
      <c r="I951" s="128" t="e">
        <f>VLOOKUP('Facility ABX Data'!B953,'Facility ABX Data'!$B$4:$M$4976,  10,FALSE)</f>
        <v>#N/A</v>
      </c>
    </row>
    <row r="952" spans="1:9" x14ac:dyDescent="0.25">
      <c r="A952" s="111">
        <f>'Facility ABX Data'!A954</f>
        <v>0</v>
      </c>
      <c r="B952" s="119">
        <f>'Facility ABX Data'!B954</f>
        <v>0</v>
      </c>
      <c r="C952" s="119" t="e">
        <f>VLOOKUP('Facility ABX Data'!B954,'Facility ABX Data'!$B$2:$M$4947,2, FALSE)</f>
        <v>#N/A</v>
      </c>
      <c r="D952" s="119" t="e">
        <f>VLOOKUP('Facility ABX Data'!B954,'Facility ABX Data'!$B$2:$M$4947,5, FALSE)</f>
        <v>#N/A</v>
      </c>
      <c r="E952" s="119" t="e">
        <f>VLOOKUP('Facility ABX Data'!B954,'Facility ABX Data'!$B$2:$H$4947,7, FALSE)</f>
        <v>#N/A</v>
      </c>
      <c r="F952" s="118" t="e">
        <f>VLOOKUP('Facility ABX Data'!B954,'Facility ABX Data'!$B$2:$M$4947,8, FALSE)</f>
        <v>#N/A</v>
      </c>
      <c r="G952" s="119" t="e">
        <f>VLOOKUP('Facility ABX Data'!B954,'Facility ABX Data'!$B$2:$M$4947,11, FALSE)</f>
        <v>#N/A</v>
      </c>
      <c r="H952" s="119" t="e">
        <f>VLOOKUP('Facility ABX Data'!B954,'Facility ABX Data'!$B$2:$M$4947,12, FALSE)</f>
        <v>#N/A</v>
      </c>
      <c r="I952" s="128" t="e">
        <f>VLOOKUP('Facility ABX Data'!B954,'Facility ABX Data'!$B$4:$M$4976,  10,FALSE)</f>
        <v>#N/A</v>
      </c>
    </row>
    <row r="953" spans="1:9" x14ac:dyDescent="0.25">
      <c r="A953" s="111">
        <f>'Facility ABX Data'!A955</f>
        <v>0</v>
      </c>
      <c r="B953" s="119">
        <f>'Facility ABX Data'!B955</f>
        <v>0</v>
      </c>
      <c r="C953" s="119" t="e">
        <f>VLOOKUP('Facility ABX Data'!B955,'Facility ABX Data'!$B$2:$M$4947,2, FALSE)</f>
        <v>#N/A</v>
      </c>
      <c r="D953" s="119" t="e">
        <f>VLOOKUP('Facility ABX Data'!B955,'Facility ABX Data'!$B$2:$M$4947,5, FALSE)</f>
        <v>#N/A</v>
      </c>
      <c r="E953" s="119" t="e">
        <f>VLOOKUP('Facility ABX Data'!B955,'Facility ABX Data'!$B$2:$H$4947,7, FALSE)</f>
        <v>#N/A</v>
      </c>
      <c r="F953" s="118" t="e">
        <f>VLOOKUP('Facility ABX Data'!B955,'Facility ABX Data'!$B$2:$M$4947,8, FALSE)</f>
        <v>#N/A</v>
      </c>
      <c r="G953" s="119" t="e">
        <f>VLOOKUP('Facility ABX Data'!B955,'Facility ABX Data'!$B$2:$M$4947,11, FALSE)</f>
        <v>#N/A</v>
      </c>
      <c r="H953" s="119" t="e">
        <f>VLOOKUP('Facility ABX Data'!B955,'Facility ABX Data'!$B$2:$M$4947,12, FALSE)</f>
        <v>#N/A</v>
      </c>
      <c r="I953" s="128" t="e">
        <f>VLOOKUP('Facility ABX Data'!B955,'Facility ABX Data'!$B$4:$M$4976,  10,FALSE)</f>
        <v>#N/A</v>
      </c>
    </row>
    <row r="954" spans="1:9" x14ac:dyDescent="0.25">
      <c r="A954" s="111">
        <f>'Facility ABX Data'!A956</f>
        <v>0</v>
      </c>
      <c r="B954" s="119">
        <f>'Facility ABX Data'!B956</f>
        <v>0</v>
      </c>
      <c r="C954" s="119" t="e">
        <f>VLOOKUP('Facility ABX Data'!B956,'Facility ABX Data'!$B$2:$M$4947,2, FALSE)</f>
        <v>#N/A</v>
      </c>
      <c r="D954" s="119" t="e">
        <f>VLOOKUP('Facility ABX Data'!B956,'Facility ABX Data'!$B$2:$M$4947,5, FALSE)</f>
        <v>#N/A</v>
      </c>
      <c r="E954" s="119" t="e">
        <f>VLOOKUP('Facility ABX Data'!B956,'Facility ABX Data'!$B$2:$H$4947,7, FALSE)</f>
        <v>#N/A</v>
      </c>
      <c r="F954" s="118" t="e">
        <f>VLOOKUP('Facility ABX Data'!B956,'Facility ABX Data'!$B$2:$M$4947,8, FALSE)</f>
        <v>#N/A</v>
      </c>
      <c r="G954" s="119" t="e">
        <f>VLOOKUP('Facility ABX Data'!B956,'Facility ABX Data'!$B$2:$M$4947,11, FALSE)</f>
        <v>#N/A</v>
      </c>
      <c r="H954" s="119" t="e">
        <f>VLOOKUP('Facility ABX Data'!B956,'Facility ABX Data'!$B$2:$M$4947,12, FALSE)</f>
        <v>#N/A</v>
      </c>
      <c r="I954" s="128" t="e">
        <f>VLOOKUP('Facility ABX Data'!B956,'Facility ABX Data'!$B$4:$M$4976,  10,FALSE)</f>
        <v>#N/A</v>
      </c>
    </row>
    <row r="955" spans="1:9" x14ac:dyDescent="0.25">
      <c r="A955" s="111">
        <f>'Facility ABX Data'!A957</f>
        <v>0</v>
      </c>
      <c r="B955" s="119">
        <f>'Facility ABX Data'!B957</f>
        <v>0</v>
      </c>
      <c r="C955" s="119" t="e">
        <f>VLOOKUP('Facility ABX Data'!B957,'Facility ABX Data'!$B$2:$M$4947,2, FALSE)</f>
        <v>#N/A</v>
      </c>
      <c r="D955" s="119" t="e">
        <f>VLOOKUP('Facility ABX Data'!B957,'Facility ABX Data'!$B$2:$M$4947,5, FALSE)</f>
        <v>#N/A</v>
      </c>
      <c r="E955" s="119" t="e">
        <f>VLOOKUP('Facility ABX Data'!B957,'Facility ABX Data'!$B$2:$H$4947,7, FALSE)</f>
        <v>#N/A</v>
      </c>
      <c r="F955" s="118" t="e">
        <f>VLOOKUP('Facility ABX Data'!B957,'Facility ABX Data'!$B$2:$M$4947,8, FALSE)</f>
        <v>#N/A</v>
      </c>
      <c r="G955" s="119" t="e">
        <f>VLOOKUP('Facility ABX Data'!B957,'Facility ABX Data'!$B$2:$M$4947,11, FALSE)</f>
        <v>#N/A</v>
      </c>
      <c r="H955" s="119" t="e">
        <f>VLOOKUP('Facility ABX Data'!B957,'Facility ABX Data'!$B$2:$M$4947,12, FALSE)</f>
        <v>#N/A</v>
      </c>
      <c r="I955" s="128" t="e">
        <f>VLOOKUP('Facility ABX Data'!B957,'Facility ABX Data'!$B$4:$M$4976,  10,FALSE)</f>
        <v>#N/A</v>
      </c>
    </row>
    <row r="956" spans="1:9" x14ac:dyDescent="0.25">
      <c r="A956" s="111">
        <f>'Facility ABX Data'!A958</f>
        <v>0</v>
      </c>
      <c r="B956" s="119">
        <f>'Facility ABX Data'!B958</f>
        <v>0</v>
      </c>
      <c r="C956" s="119" t="e">
        <f>VLOOKUP('Facility ABX Data'!B958,'Facility ABX Data'!$B$2:$M$4947,2, FALSE)</f>
        <v>#N/A</v>
      </c>
      <c r="D956" s="119" t="e">
        <f>VLOOKUP('Facility ABX Data'!B958,'Facility ABX Data'!$B$2:$M$4947,5, FALSE)</f>
        <v>#N/A</v>
      </c>
      <c r="E956" s="119" t="e">
        <f>VLOOKUP('Facility ABX Data'!B958,'Facility ABX Data'!$B$2:$H$4947,7, FALSE)</f>
        <v>#N/A</v>
      </c>
      <c r="F956" s="118" t="e">
        <f>VLOOKUP('Facility ABX Data'!B958,'Facility ABX Data'!$B$2:$M$4947,8, FALSE)</f>
        <v>#N/A</v>
      </c>
      <c r="G956" s="119" t="e">
        <f>VLOOKUP('Facility ABX Data'!B958,'Facility ABX Data'!$B$2:$M$4947,11, FALSE)</f>
        <v>#N/A</v>
      </c>
      <c r="H956" s="119" t="e">
        <f>VLOOKUP('Facility ABX Data'!B958,'Facility ABX Data'!$B$2:$M$4947,12, FALSE)</f>
        <v>#N/A</v>
      </c>
      <c r="I956" s="128" t="e">
        <f>VLOOKUP('Facility ABX Data'!B958,'Facility ABX Data'!$B$4:$M$4976,  10,FALSE)</f>
        <v>#N/A</v>
      </c>
    </row>
    <row r="957" spans="1:9" x14ac:dyDescent="0.25">
      <c r="A957" s="111">
        <f>'Facility ABX Data'!A959</f>
        <v>0</v>
      </c>
      <c r="B957" s="119">
        <f>'Facility ABX Data'!B959</f>
        <v>0</v>
      </c>
      <c r="C957" s="119" t="e">
        <f>VLOOKUP('Facility ABX Data'!B959,'Facility ABX Data'!$B$2:$M$4947,2, FALSE)</f>
        <v>#N/A</v>
      </c>
      <c r="D957" s="119" t="e">
        <f>VLOOKUP('Facility ABX Data'!B959,'Facility ABX Data'!$B$2:$M$4947,5, FALSE)</f>
        <v>#N/A</v>
      </c>
      <c r="E957" s="119" t="e">
        <f>VLOOKUP('Facility ABX Data'!B959,'Facility ABX Data'!$B$2:$H$4947,7, FALSE)</f>
        <v>#N/A</v>
      </c>
      <c r="F957" s="118" t="e">
        <f>VLOOKUP('Facility ABX Data'!B959,'Facility ABX Data'!$B$2:$M$4947,8, FALSE)</f>
        <v>#N/A</v>
      </c>
      <c r="G957" s="119" t="e">
        <f>VLOOKUP('Facility ABX Data'!B959,'Facility ABX Data'!$B$2:$M$4947,11, FALSE)</f>
        <v>#N/A</v>
      </c>
      <c r="H957" s="119" t="e">
        <f>VLOOKUP('Facility ABX Data'!B959,'Facility ABX Data'!$B$2:$M$4947,12, FALSE)</f>
        <v>#N/A</v>
      </c>
      <c r="I957" s="128" t="e">
        <f>VLOOKUP('Facility ABX Data'!B959,'Facility ABX Data'!$B$4:$M$4976,  10,FALSE)</f>
        <v>#N/A</v>
      </c>
    </row>
    <row r="958" spans="1:9" x14ac:dyDescent="0.25">
      <c r="A958" s="111">
        <f>'Facility ABX Data'!A960</f>
        <v>0</v>
      </c>
      <c r="B958" s="119">
        <f>'Facility ABX Data'!B960</f>
        <v>0</v>
      </c>
      <c r="C958" s="119" t="e">
        <f>VLOOKUP('Facility ABX Data'!B960,'Facility ABX Data'!$B$2:$M$4947,2, FALSE)</f>
        <v>#N/A</v>
      </c>
      <c r="D958" s="119" t="e">
        <f>VLOOKUP('Facility ABX Data'!B960,'Facility ABX Data'!$B$2:$M$4947,5, FALSE)</f>
        <v>#N/A</v>
      </c>
      <c r="E958" s="119" t="e">
        <f>VLOOKUP('Facility ABX Data'!B960,'Facility ABX Data'!$B$2:$H$4947,7, FALSE)</f>
        <v>#N/A</v>
      </c>
      <c r="F958" s="118" t="e">
        <f>VLOOKUP('Facility ABX Data'!B960,'Facility ABX Data'!$B$2:$M$4947,8, FALSE)</f>
        <v>#N/A</v>
      </c>
      <c r="G958" s="119" t="e">
        <f>VLOOKUP('Facility ABX Data'!B960,'Facility ABX Data'!$B$2:$M$4947,11, FALSE)</f>
        <v>#N/A</v>
      </c>
      <c r="H958" s="119" t="e">
        <f>VLOOKUP('Facility ABX Data'!B960,'Facility ABX Data'!$B$2:$M$4947,12, FALSE)</f>
        <v>#N/A</v>
      </c>
      <c r="I958" s="128" t="e">
        <f>VLOOKUP('Facility ABX Data'!B960,'Facility ABX Data'!$B$4:$M$4976,  10,FALSE)</f>
        <v>#N/A</v>
      </c>
    </row>
    <row r="959" spans="1:9" x14ac:dyDescent="0.25">
      <c r="A959" s="111">
        <f>'Facility ABX Data'!A961</f>
        <v>0</v>
      </c>
      <c r="B959" s="119">
        <f>'Facility ABX Data'!B961</f>
        <v>0</v>
      </c>
      <c r="C959" s="119" t="e">
        <f>VLOOKUP('Facility ABX Data'!B961,'Facility ABX Data'!$B$2:$M$4947,2, FALSE)</f>
        <v>#N/A</v>
      </c>
      <c r="D959" s="119" t="e">
        <f>VLOOKUP('Facility ABX Data'!B961,'Facility ABX Data'!$B$2:$M$4947,5, FALSE)</f>
        <v>#N/A</v>
      </c>
      <c r="E959" s="119" t="e">
        <f>VLOOKUP('Facility ABX Data'!B961,'Facility ABX Data'!$B$2:$H$4947,7, FALSE)</f>
        <v>#N/A</v>
      </c>
      <c r="F959" s="118" t="e">
        <f>VLOOKUP('Facility ABX Data'!B961,'Facility ABX Data'!$B$2:$M$4947,8, FALSE)</f>
        <v>#N/A</v>
      </c>
      <c r="G959" s="119" t="e">
        <f>VLOOKUP('Facility ABX Data'!B961,'Facility ABX Data'!$B$2:$M$4947,11, FALSE)</f>
        <v>#N/A</v>
      </c>
      <c r="H959" s="119" t="e">
        <f>VLOOKUP('Facility ABX Data'!B961,'Facility ABX Data'!$B$2:$M$4947,12, FALSE)</f>
        <v>#N/A</v>
      </c>
      <c r="I959" s="128" t="e">
        <f>VLOOKUP('Facility ABX Data'!B961,'Facility ABX Data'!$B$4:$M$4976,  10,FALSE)</f>
        <v>#N/A</v>
      </c>
    </row>
    <row r="960" spans="1:9" x14ac:dyDescent="0.25">
      <c r="A960" s="111">
        <f>'Facility ABX Data'!A962</f>
        <v>0</v>
      </c>
      <c r="B960" s="119">
        <f>'Facility ABX Data'!B962</f>
        <v>0</v>
      </c>
      <c r="C960" s="119" t="e">
        <f>VLOOKUP('Facility ABX Data'!B962,'Facility ABX Data'!$B$2:$M$4947,2, FALSE)</f>
        <v>#N/A</v>
      </c>
      <c r="D960" s="119" t="e">
        <f>VLOOKUP('Facility ABX Data'!B962,'Facility ABX Data'!$B$2:$M$4947,5, FALSE)</f>
        <v>#N/A</v>
      </c>
      <c r="E960" s="119" t="e">
        <f>VLOOKUP('Facility ABX Data'!B962,'Facility ABX Data'!$B$2:$H$4947,7, FALSE)</f>
        <v>#N/A</v>
      </c>
      <c r="F960" s="118" t="e">
        <f>VLOOKUP('Facility ABX Data'!B962,'Facility ABX Data'!$B$2:$M$4947,8, FALSE)</f>
        <v>#N/A</v>
      </c>
      <c r="G960" s="119" t="e">
        <f>VLOOKUP('Facility ABX Data'!B962,'Facility ABX Data'!$B$2:$M$4947,11, FALSE)</f>
        <v>#N/A</v>
      </c>
      <c r="H960" s="119" t="e">
        <f>VLOOKUP('Facility ABX Data'!B962,'Facility ABX Data'!$B$2:$M$4947,12, FALSE)</f>
        <v>#N/A</v>
      </c>
      <c r="I960" s="128" t="e">
        <f>VLOOKUP('Facility ABX Data'!B962,'Facility ABX Data'!$B$4:$M$4976,  10,FALSE)</f>
        <v>#N/A</v>
      </c>
    </row>
    <row r="961" spans="1:9" x14ac:dyDescent="0.25">
      <c r="A961" s="111">
        <f>'Facility ABX Data'!A963</f>
        <v>0</v>
      </c>
      <c r="B961" s="119">
        <f>'Facility ABX Data'!B963</f>
        <v>0</v>
      </c>
      <c r="C961" s="119" t="e">
        <f>VLOOKUP('Facility ABX Data'!B963,'Facility ABX Data'!$B$2:$M$4947,2, FALSE)</f>
        <v>#N/A</v>
      </c>
      <c r="D961" s="119" t="e">
        <f>VLOOKUP('Facility ABX Data'!B963,'Facility ABX Data'!$B$2:$M$4947,5, FALSE)</f>
        <v>#N/A</v>
      </c>
      <c r="E961" s="119" t="e">
        <f>VLOOKUP('Facility ABX Data'!B963,'Facility ABX Data'!$B$2:$H$4947,7, FALSE)</f>
        <v>#N/A</v>
      </c>
      <c r="F961" s="118" t="e">
        <f>VLOOKUP('Facility ABX Data'!B963,'Facility ABX Data'!$B$2:$M$4947,8, FALSE)</f>
        <v>#N/A</v>
      </c>
      <c r="G961" s="119" t="e">
        <f>VLOOKUP('Facility ABX Data'!B963,'Facility ABX Data'!$B$2:$M$4947,11, FALSE)</f>
        <v>#N/A</v>
      </c>
      <c r="H961" s="119" t="e">
        <f>VLOOKUP('Facility ABX Data'!B963,'Facility ABX Data'!$B$2:$M$4947,12, FALSE)</f>
        <v>#N/A</v>
      </c>
      <c r="I961" s="128" t="e">
        <f>VLOOKUP('Facility ABX Data'!B963,'Facility ABX Data'!$B$4:$M$4976,  10,FALSE)</f>
        <v>#N/A</v>
      </c>
    </row>
    <row r="962" spans="1:9" x14ac:dyDescent="0.25">
      <c r="A962" s="111">
        <f>'Facility ABX Data'!A964</f>
        <v>0</v>
      </c>
      <c r="B962" s="119">
        <f>'Facility ABX Data'!B964</f>
        <v>0</v>
      </c>
      <c r="C962" s="119" t="e">
        <f>VLOOKUP('Facility ABX Data'!B964,'Facility ABX Data'!$B$2:$M$4947,2, FALSE)</f>
        <v>#N/A</v>
      </c>
      <c r="D962" s="119" t="e">
        <f>VLOOKUP('Facility ABX Data'!B964,'Facility ABX Data'!$B$2:$M$4947,5, FALSE)</f>
        <v>#N/A</v>
      </c>
      <c r="E962" s="119" t="e">
        <f>VLOOKUP('Facility ABX Data'!B964,'Facility ABX Data'!$B$2:$H$4947,7, FALSE)</f>
        <v>#N/A</v>
      </c>
      <c r="F962" s="118" t="e">
        <f>VLOOKUP('Facility ABX Data'!B964,'Facility ABX Data'!$B$2:$M$4947,8, FALSE)</f>
        <v>#N/A</v>
      </c>
      <c r="G962" s="119" t="e">
        <f>VLOOKUP('Facility ABX Data'!B964,'Facility ABX Data'!$B$2:$M$4947,11, FALSE)</f>
        <v>#N/A</v>
      </c>
      <c r="H962" s="119" t="e">
        <f>VLOOKUP('Facility ABX Data'!B964,'Facility ABX Data'!$B$2:$M$4947,12, FALSE)</f>
        <v>#N/A</v>
      </c>
      <c r="I962" s="128" t="e">
        <f>VLOOKUP('Facility ABX Data'!B964,'Facility ABX Data'!$B$4:$M$4976,  10,FALSE)</f>
        <v>#N/A</v>
      </c>
    </row>
    <row r="963" spans="1:9" x14ac:dyDescent="0.25">
      <c r="A963" s="111">
        <f>'Facility ABX Data'!A965</f>
        <v>0</v>
      </c>
      <c r="B963" s="119">
        <f>'Facility ABX Data'!B965</f>
        <v>0</v>
      </c>
      <c r="C963" s="119" t="e">
        <f>VLOOKUP('Facility ABX Data'!B965,'Facility ABX Data'!$B$2:$M$4947,2, FALSE)</f>
        <v>#N/A</v>
      </c>
      <c r="D963" s="119" t="e">
        <f>VLOOKUP('Facility ABX Data'!B965,'Facility ABX Data'!$B$2:$M$4947,5, FALSE)</f>
        <v>#N/A</v>
      </c>
      <c r="E963" s="119" t="e">
        <f>VLOOKUP('Facility ABX Data'!B965,'Facility ABX Data'!$B$2:$H$4947,7, FALSE)</f>
        <v>#N/A</v>
      </c>
      <c r="F963" s="118" t="e">
        <f>VLOOKUP('Facility ABX Data'!B965,'Facility ABX Data'!$B$2:$M$4947,8, FALSE)</f>
        <v>#N/A</v>
      </c>
      <c r="G963" s="119" t="e">
        <f>VLOOKUP('Facility ABX Data'!B965,'Facility ABX Data'!$B$2:$M$4947,11, FALSE)</f>
        <v>#N/A</v>
      </c>
      <c r="H963" s="119" t="e">
        <f>VLOOKUP('Facility ABX Data'!B965,'Facility ABX Data'!$B$2:$M$4947,12, FALSE)</f>
        <v>#N/A</v>
      </c>
      <c r="I963" s="128" t="e">
        <f>VLOOKUP('Facility ABX Data'!B965,'Facility ABX Data'!$B$4:$M$4976,  10,FALSE)</f>
        <v>#N/A</v>
      </c>
    </row>
    <row r="964" spans="1:9" x14ac:dyDescent="0.25">
      <c r="A964" s="111">
        <f>'Facility ABX Data'!A966</f>
        <v>0</v>
      </c>
      <c r="B964" s="119">
        <f>'Facility ABX Data'!B966</f>
        <v>0</v>
      </c>
      <c r="C964" s="119" t="e">
        <f>VLOOKUP('Facility ABX Data'!B966,'Facility ABX Data'!$B$2:$M$4947,2, FALSE)</f>
        <v>#N/A</v>
      </c>
      <c r="D964" s="119" t="e">
        <f>VLOOKUP('Facility ABX Data'!B966,'Facility ABX Data'!$B$2:$M$4947,5, FALSE)</f>
        <v>#N/A</v>
      </c>
      <c r="E964" s="119" t="e">
        <f>VLOOKUP('Facility ABX Data'!B966,'Facility ABX Data'!$B$2:$H$4947,7, FALSE)</f>
        <v>#N/A</v>
      </c>
      <c r="F964" s="118" t="e">
        <f>VLOOKUP('Facility ABX Data'!B966,'Facility ABX Data'!$B$2:$M$4947,8, FALSE)</f>
        <v>#N/A</v>
      </c>
      <c r="G964" s="119" t="e">
        <f>VLOOKUP('Facility ABX Data'!B966,'Facility ABX Data'!$B$2:$M$4947,11, FALSE)</f>
        <v>#N/A</v>
      </c>
      <c r="H964" s="119" t="e">
        <f>VLOOKUP('Facility ABX Data'!B966,'Facility ABX Data'!$B$2:$M$4947,12, FALSE)</f>
        <v>#N/A</v>
      </c>
      <c r="I964" s="128" t="e">
        <f>VLOOKUP('Facility ABX Data'!B966,'Facility ABX Data'!$B$4:$M$4976,  10,FALSE)</f>
        <v>#N/A</v>
      </c>
    </row>
    <row r="965" spans="1:9" x14ac:dyDescent="0.25">
      <c r="A965" s="111">
        <f>'Facility ABX Data'!A967</f>
        <v>0</v>
      </c>
      <c r="B965" s="119">
        <f>'Facility ABX Data'!B967</f>
        <v>0</v>
      </c>
      <c r="C965" s="119" t="e">
        <f>VLOOKUP('Facility ABX Data'!B967,'Facility ABX Data'!$B$2:$M$4947,2, FALSE)</f>
        <v>#N/A</v>
      </c>
      <c r="D965" s="119" t="e">
        <f>VLOOKUP('Facility ABX Data'!B967,'Facility ABX Data'!$B$2:$M$4947,5, FALSE)</f>
        <v>#N/A</v>
      </c>
      <c r="E965" s="119" t="e">
        <f>VLOOKUP('Facility ABX Data'!B967,'Facility ABX Data'!$B$2:$H$4947,7, FALSE)</f>
        <v>#N/A</v>
      </c>
      <c r="F965" s="118" t="e">
        <f>VLOOKUP('Facility ABX Data'!B967,'Facility ABX Data'!$B$2:$M$4947,8, FALSE)</f>
        <v>#N/A</v>
      </c>
      <c r="G965" s="119" t="e">
        <f>VLOOKUP('Facility ABX Data'!B967,'Facility ABX Data'!$B$2:$M$4947,11, FALSE)</f>
        <v>#N/A</v>
      </c>
      <c r="H965" s="119" t="e">
        <f>VLOOKUP('Facility ABX Data'!B967,'Facility ABX Data'!$B$2:$M$4947,12, FALSE)</f>
        <v>#N/A</v>
      </c>
      <c r="I965" s="128" t="e">
        <f>VLOOKUP('Facility ABX Data'!B967,'Facility ABX Data'!$B$4:$M$4976,  10,FALSE)</f>
        <v>#N/A</v>
      </c>
    </row>
    <row r="966" spans="1:9" x14ac:dyDescent="0.25">
      <c r="A966" s="111">
        <f>'Facility ABX Data'!A968</f>
        <v>0</v>
      </c>
      <c r="B966" s="119">
        <f>'Facility ABX Data'!B968</f>
        <v>0</v>
      </c>
      <c r="C966" s="119" t="e">
        <f>VLOOKUP('Facility ABX Data'!B968,'Facility ABX Data'!$B$2:$M$4947,2, FALSE)</f>
        <v>#N/A</v>
      </c>
      <c r="D966" s="119" t="e">
        <f>VLOOKUP('Facility ABX Data'!B968,'Facility ABX Data'!$B$2:$M$4947,5, FALSE)</f>
        <v>#N/A</v>
      </c>
      <c r="E966" s="119" t="e">
        <f>VLOOKUP('Facility ABX Data'!B968,'Facility ABX Data'!$B$2:$H$4947,7, FALSE)</f>
        <v>#N/A</v>
      </c>
      <c r="F966" s="118" t="e">
        <f>VLOOKUP('Facility ABX Data'!B968,'Facility ABX Data'!$B$2:$M$4947,8, FALSE)</f>
        <v>#N/A</v>
      </c>
      <c r="G966" s="119" t="e">
        <f>VLOOKUP('Facility ABX Data'!B968,'Facility ABX Data'!$B$2:$M$4947,11, FALSE)</f>
        <v>#N/A</v>
      </c>
      <c r="H966" s="119" t="e">
        <f>VLOOKUP('Facility ABX Data'!B968,'Facility ABX Data'!$B$2:$M$4947,12, FALSE)</f>
        <v>#N/A</v>
      </c>
      <c r="I966" s="128" t="e">
        <f>VLOOKUP('Facility ABX Data'!B968,'Facility ABX Data'!$B$4:$M$4976,  10,FALSE)</f>
        <v>#N/A</v>
      </c>
    </row>
    <row r="967" spans="1:9" x14ac:dyDescent="0.25">
      <c r="A967" s="111">
        <f>'Facility ABX Data'!A969</f>
        <v>0</v>
      </c>
      <c r="B967" s="119">
        <f>'Facility ABX Data'!B969</f>
        <v>0</v>
      </c>
      <c r="C967" s="119" t="e">
        <f>VLOOKUP('Facility ABX Data'!B969,'Facility ABX Data'!$B$2:$M$4947,2, FALSE)</f>
        <v>#N/A</v>
      </c>
      <c r="D967" s="119" t="e">
        <f>VLOOKUP('Facility ABX Data'!B969,'Facility ABX Data'!$B$2:$M$4947,5, FALSE)</f>
        <v>#N/A</v>
      </c>
      <c r="E967" s="119" t="e">
        <f>VLOOKUP('Facility ABX Data'!B969,'Facility ABX Data'!$B$2:$H$4947,7, FALSE)</f>
        <v>#N/A</v>
      </c>
      <c r="F967" s="118" t="e">
        <f>VLOOKUP('Facility ABX Data'!B969,'Facility ABX Data'!$B$2:$M$4947,8, FALSE)</f>
        <v>#N/A</v>
      </c>
      <c r="G967" s="119" t="e">
        <f>VLOOKUP('Facility ABX Data'!B969,'Facility ABX Data'!$B$2:$M$4947,11, FALSE)</f>
        <v>#N/A</v>
      </c>
      <c r="H967" s="119" t="e">
        <f>VLOOKUP('Facility ABX Data'!B969,'Facility ABX Data'!$B$2:$M$4947,12, FALSE)</f>
        <v>#N/A</v>
      </c>
      <c r="I967" s="128" t="e">
        <f>VLOOKUP('Facility ABX Data'!B969,'Facility ABX Data'!$B$4:$M$4976,  10,FALSE)</f>
        <v>#N/A</v>
      </c>
    </row>
    <row r="968" spans="1:9" x14ac:dyDescent="0.25">
      <c r="A968" s="111">
        <f>'Facility ABX Data'!A970</f>
        <v>0</v>
      </c>
      <c r="B968" s="119">
        <f>'Facility ABX Data'!B970</f>
        <v>0</v>
      </c>
      <c r="C968" s="119" t="e">
        <f>VLOOKUP('Facility ABX Data'!B970,'Facility ABX Data'!$B$2:$M$4947,2, FALSE)</f>
        <v>#N/A</v>
      </c>
      <c r="D968" s="119" t="e">
        <f>VLOOKUP('Facility ABX Data'!B970,'Facility ABX Data'!$B$2:$M$4947,5, FALSE)</f>
        <v>#N/A</v>
      </c>
      <c r="E968" s="119" t="e">
        <f>VLOOKUP('Facility ABX Data'!B970,'Facility ABX Data'!$B$2:$H$4947,7, FALSE)</f>
        <v>#N/A</v>
      </c>
      <c r="F968" s="118" t="e">
        <f>VLOOKUP('Facility ABX Data'!B970,'Facility ABX Data'!$B$2:$M$4947,8, FALSE)</f>
        <v>#N/A</v>
      </c>
      <c r="G968" s="119" t="e">
        <f>VLOOKUP('Facility ABX Data'!B970,'Facility ABX Data'!$B$2:$M$4947,11, FALSE)</f>
        <v>#N/A</v>
      </c>
      <c r="H968" s="119" t="e">
        <f>VLOOKUP('Facility ABX Data'!B970,'Facility ABX Data'!$B$2:$M$4947,12, FALSE)</f>
        <v>#N/A</v>
      </c>
      <c r="I968" s="128" t="e">
        <f>VLOOKUP('Facility ABX Data'!B970,'Facility ABX Data'!$B$4:$M$4976,  10,FALSE)</f>
        <v>#N/A</v>
      </c>
    </row>
    <row r="969" spans="1:9" x14ac:dyDescent="0.25">
      <c r="A969" s="111">
        <f>'Facility ABX Data'!A971</f>
        <v>0</v>
      </c>
      <c r="B969" s="119">
        <f>'Facility ABX Data'!B971</f>
        <v>0</v>
      </c>
      <c r="C969" s="119" t="e">
        <f>VLOOKUP('Facility ABX Data'!B971,'Facility ABX Data'!$B$2:$M$4947,2, FALSE)</f>
        <v>#N/A</v>
      </c>
      <c r="D969" s="119" t="e">
        <f>VLOOKUP('Facility ABX Data'!B971,'Facility ABX Data'!$B$2:$M$4947,5, FALSE)</f>
        <v>#N/A</v>
      </c>
      <c r="E969" s="119" t="e">
        <f>VLOOKUP('Facility ABX Data'!B971,'Facility ABX Data'!$B$2:$H$4947,7, FALSE)</f>
        <v>#N/A</v>
      </c>
      <c r="F969" s="118" t="e">
        <f>VLOOKUP('Facility ABX Data'!B971,'Facility ABX Data'!$B$2:$M$4947,8, FALSE)</f>
        <v>#N/A</v>
      </c>
      <c r="G969" s="119" t="e">
        <f>VLOOKUP('Facility ABX Data'!B971,'Facility ABX Data'!$B$2:$M$4947,11, FALSE)</f>
        <v>#N/A</v>
      </c>
      <c r="H969" s="119" t="e">
        <f>VLOOKUP('Facility ABX Data'!B971,'Facility ABX Data'!$B$2:$M$4947,12, FALSE)</f>
        <v>#N/A</v>
      </c>
      <c r="I969" s="128" t="e">
        <f>VLOOKUP('Facility ABX Data'!B971,'Facility ABX Data'!$B$4:$M$4976,  10,FALSE)</f>
        <v>#N/A</v>
      </c>
    </row>
    <row r="970" spans="1:9" x14ac:dyDescent="0.25">
      <c r="A970" s="111">
        <f>'Facility ABX Data'!A972</f>
        <v>0</v>
      </c>
      <c r="B970" s="119">
        <f>'Facility ABX Data'!B972</f>
        <v>0</v>
      </c>
      <c r="C970" s="119" t="e">
        <f>VLOOKUP('Facility ABX Data'!B972,'Facility ABX Data'!$B$2:$M$4947,2, FALSE)</f>
        <v>#N/A</v>
      </c>
      <c r="D970" s="119" t="e">
        <f>VLOOKUP('Facility ABX Data'!B972,'Facility ABX Data'!$B$2:$M$4947,5, FALSE)</f>
        <v>#N/A</v>
      </c>
      <c r="E970" s="119" t="e">
        <f>VLOOKUP('Facility ABX Data'!B972,'Facility ABX Data'!$B$2:$H$4947,7, FALSE)</f>
        <v>#N/A</v>
      </c>
      <c r="F970" s="118" t="e">
        <f>VLOOKUP('Facility ABX Data'!B972,'Facility ABX Data'!$B$2:$M$4947,8, FALSE)</f>
        <v>#N/A</v>
      </c>
      <c r="G970" s="119" t="e">
        <f>VLOOKUP('Facility ABX Data'!B972,'Facility ABX Data'!$B$2:$M$4947,11, FALSE)</f>
        <v>#N/A</v>
      </c>
      <c r="H970" s="119" t="e">
        <f>VLOOKUP('Facility ABX Data'!B972,'Facility ABX Data'!$B$2:$M$4947,12, FALSE)</f>
        <v>#N/A</v>
      </c>
      <c r="I970" s="128" t="e">
        <f>VLOOKUP('Facility ABX Data'!B972,'Facility ABX Data'!$B$4:$M$4976,  10,FALSE)</f>
        <v>#N/A</v>
      </c>
    </row>
    <row r="971" spans="1:9" x14ac:dyDescent="0.25">
      <c r="A971" s="111">
        <f>'Facility ABX Data'!A973</f>
        <v>0</v>
      </c>
      <c r="B971" s="119">
        <f>'Facility ABX Data'!B973</f>
        <v>0</v>
      </c>
      <c r="C971" s="119" t="e">
        <f>VLOOKUP('Facility ABX Data'!B973,'Facility ABX Data'!$B$2:$M$4947,2, FALSE)</f>
        <v>#N/A</v>
      </c>
      <c r="D971" s="119" t="e">
        <f>VLOOKUP('Facility ABX Data'!B973,'Facility ABX Data'!$B$2:$M$4947,5, FALSE)</f>
        <v>#N/A</v>
      </c>
      <c r="E971" s="119" t="e">
        <f>VLOOKUP('Facility ABX Data'!B973,'Facility ABX Data'!$B$2:$H$4947,7, FALSE)</f>
        <v>#N/A</v>
      </c>
      <c r="F971" s="118" t="e">
        <f>VLOOKUP('Facility ABX Data'!B973,'Facility ABX Data'!$B$2:$M$4947,8, FALSE)</f>
        <v>#N/A</v>
      </c>
      <c r="G971" s="119" t="e">
        <f>VLOOKUP('Facility ABX Data'!B973,'Facility ABX Data'!$B$2:$M$4947,11, FALSE)</f>
        <v>#N/A</v>
      </c>
      <c r="H971" s="119" t="e">
        <f>VLOOKUP('Facility ABX Data'!B973,'Facility ABX Data'!$B$2:$M$4947,12, FALSE)</f>
        <v>#N/A</v>
      </c>
      <c r="I971" s="128" t="e">
        <f>VLOOKUP('Facility ABX Data'!B973,'Facility ABX Data'!$B$4:$M$4976,  10,FALSE)</f>
        <v>#N/A</v>
      </c>
    </row>
    <row r="972" spans="1:9" x14ac:dyDescent="0.25">
      <c r="A972" s="111">
        <f>'Facility ABX Data'!A974</f>
        <v>0</v>
      </c>
      <c r="B972" s="119">
        <f>'Facility ABX Data'!B974</f>
        <v>0</v>
      </c>
      <c r="C972" s="119" t="e">
        <f>VLOOKUP('Facility ABX Data'!B974,'Facility ABX Data'!$B$2:$M$4947,2, FALSE)</f>
        <v>#N/A</v>
      </c>
      <c r="D972" s="119" t="e">
        <f>VLOOKUP('Facility ABX Data'!B974,'Facility ABX Data'!$B$2:$M$4947,5, FALSE)</f>
        <v>#N/A</v>
      </c>
      <c r="E972" s="119" t="e">
        <f>VLOOKUP('Facility ABX Data'!B974,'Facility ABX Data'!$B$2:$H$4947,7, FALSE)</f>
        <v>#N/A</v>
      </c>
      <c r="F972" s="118" t="e">
        <f>VLOOKUP('Facility ABX Data'!B974,'Facility ABX Data'!$B$2:$M$4947,8, FALSE)</f>
        <v>#N/A</v>
      </c>
      <c r="G972" s="119" t="e">
        <f>VLOOKUP('Facility ABX Data'!B974,'Facility ABX Data'!$B$2:$M$4947,11, FALSE)</f>
        <v>#N/A</v>
      </c>
      <c r="H972" s="119" t="e">
        <f>VLOOKUP('Facility ABX Data'!B974,'Facility ABX Data'!$B$2:$M$4947,12, FALSE)</f>
        <v>#N/A</v>
      </c>
      <c r="I972" s="128" t="e">
        <f>VLOOKUP('Facility ABX Data'!B974,'Facility ABX Data'!$B$4:$M$4976,  10,FALSE)</f>
        <v>#N/A</v>
      </c>
    </row>
    <row r="973" spans="1:9" x14ac:dyDescent="0.25">
      <c r="A973" s="111">
        <f>'Facility ABX Data'!A975</f>
        <v>0</v>
      </c>
      <c r="B973" s="119">
        <f>'Facility ABX Data'!B975</f>
        <v>0</v>
      </c>
      <c r="C973" s="119" t="e">
        <f>VLOOKUP('Facility ABX Data'!B975,'Facility ABX Data'!$B$2:$M$4947,2, FALSE)</f>
        <v>#N/A</v>
      </c>
      <c r="D973" s="119" t="e">
        <f>VLOOKUP('Facility ABX Data'!B975,'Facility ABX Data'!$B$2:$M$4947,5, FALSE)</f>
        <v>#N/A</v>
      </c>
      <c r="E973" s="119" t="e">
        <f>VLOOKUP('Facility ABX Data'!B975,'Facility ABX Data'!$B$2:$H$4947,7, FALSE)</f>
        <v>#N/A</v>
      </c>
      <c r="F973" s="118" t="e">
        <f>VLOOKUP('Facility ABX Data'!B975,'Facility ABX Data'!$B$2:$M$4947,8, FALSE)</f>
        <v>#N/A</v>
      </c>
      <c r="G973" s="119" t="e">
        <f>VLOOKUP('Facility ABX Data'!B975,'Facility ABX Data'!$B$2:$M$4947,11, FALSE)</f>
        <v>#N/A</v>
      </c>
      <c r="H973" s="119" t="e">
        <f>VLOOKUP('Facility ABX Data'!B975,'Facility ABX Data'!$B$2:$M$4947,12, FALSE)</f>
        <v>#N/A</v>
      </c>
      <c r="I973" s="128" t="e">
        <f>VLOOKUP('Facility ABX Data'!B975,'Facility ABX Data'!$B$4:$M$4976,  10,FALSE)</f>
        <v>#N/A</v>
      </c>
    </row>
    <row r="974" spans="1:9" x14ac:dyDescent="0.25">
      <c r="A974" s="111">
        <f>'Facility ABX Data'!A976</f>
        <v>0</v>
      </c>
      <c r="B974" s="119">
        <f>'Facility ABX Data'!B976</f>
        <v>0</v>
      </c>
      <c r="C974" s="119" t="e">
        <f>VLOOKUP('Facility ABX Data'!B976,'Facility ABX Data'!$B$2:$M$4947,2, FALSE)</f>
        <v>#N/A</v>
      </c>
      <c r="D974" s="119" t="e">
        <f>VLOOKUP('Facility ABX Data'!B976,'Facility ABX Data'!$B$2:$M$4947,5, FALSE)</f>
        <v>#N/A</v>
      </c>
      <c r="E974" s="119" t="e">
        <f>VLOOKUP('Facility ABX Data'!B976,'Facility ABX Data'!$B$2:$H$4947,7, FALSE)</f>
        <v>#N/A</v>
      </c>
      <c r="F974" s="118" t="e">
        <f>VLOOKUP('Facility ABX Data'!B976,'Facility ABX Data'!$B$2:$M$4947,8, FALSE)</f>
        <v>#N/A</v>
      </c>
      <c r="G974" s="119" t="e">
        <f>VLOOKUP('Facility ABX Data'!B976,'Facility ABX Data'!$B$2:$M$4947,11, FALSE)</f>
        <v>#N/A</v>
      </c>
      <c r="H974" s="119" t="e">
        <f>VLOOKUP('Facility ABX Data'!B976,'Facility ABX Data'!$B$2:$M$4947,12, FALSE)</f>
        <v>#N/A</v>
      </c>
      <c r="I974" s="128" t="e">
        <f>VLOOKUP('Facility ABX Data'!B976,'Facility ABX Data'!$B$4:$M$4976,  10,FALSE)</f>
        <v>#N/A</v>
      </c>
    </row>
    <row r="975" spans="1:9" x14ac:dyDescent="0.25">
      <c r="A975" s="111">
        <f>'Facility ABX Data'!A977</f>
        <v>0</v>
      </c>
      <c r="B975" s="119">
        <f>'Facility ABX Data'!B977</f>
        <v>0</v>
      </c>
      <c r="C975" s="119" t="e">
        <f>VLOOKUP('Facility ABX Data'!B977,'Facility ABX Data'!$B$2:$M$4947,2, FALSE)</f>
        <v>#N/A</v>
      </c>
      <c r="D975" s="119" t="e">
        <f>VLOOKUP('Facility ABX Data'!B977,'Facility ABX Data'!$B$2:$M$4947,5, FALSE)</f>
        <v>#N/A</v>
      </c>
      <c r="E975" s="119" t="e">
        <f>VLOOKUP('Facility ABX Data'!B977,'Facility ABX Data'!$B$2:$H$4947,7, FALSE)</f>
        <v>#N/A</v>
      </c>
      <c r="F975" s="118" t="e">
        <f>VLOOKUP('Facility ABX Data'!B977,'Facility ABX Data'!$B$2:$M$4947,8, FALSE)</f>
        <v>#N/A</v>
      </c>
      <c r="G975" s="119" t="e">
        <f>VLOOKUP('Facility ABX Data'!B977,'Facility ABX Data'!$B$2:$M$4947,11, FALSE)</f>
        <v>#N/A</v>
      </c>
      <c r="H975" s="119" t="e">
        <f>VLOOKUP('Facility ABX Data'!B977,'Facility ABX Data'!$B$2:$M$4947,12, FALSE)</f>
        <v>#N/A</v>
      </c>
      <c r="I975" s="128" t="e">
        <f>VLOOKUP('Facility ABX Data'!B977,'Facility ABX Data'!$B$4:$M$4976,  10,FALSE)</f>
        <v>#N/A</v>
      </c>
    </row>
    <row r="976" spans="1:9" x14ac:dyDescent="0.25">
      <c r="A976" s="111">
        <f>'Facility ABX Data'!A978</f>
        <v>0</v>
      </c>
      <c r="B976" s="119">
        <f>'Facility ABX Data'!B978</f>
        <v>0</v>
      </c>
      <c r="C976" s="119" t="e">
        <f>VLOOKUP('Facility ABX Data'!B978,'Facility ABX Data'!$B$2:$M$4947,2, FALSE)</f>
        <v>#N/A</v>
      </c>
      <c r="D976" s="119" t="e">
        <f>VLOOKUP('Facility ABX Data'!B978,'Facility ABX Data'!$B$2:$M$4947,5, FALSE)</f>
        <v>#N/A</v>
      </c>
      <c r="E976" s="119" t="e">
        <f>VLOOKUP('Facility ABX Data'!B978,'Facility ABX Data'!$B$2:$H$4947,7, FALSE)</f>
        <v>#N/A</v>
      </c>
      <c r="F976" s="118" t="e">
        <f>VLOOKUP('Facility ABX Data'!B978,'Facility ABX Data'!$B$2:$M$4947,8, FALSE)</f>
        <v>#N/A</v>
      </c>
      <c r="G976" s="119" t="e">
        <f>VLOOKUP('Facility ABX Data'!B978,'Facility ABX Data'!$B$2:$M$4947,11, FALSE)</f>
        <v>#N/A</v>
      </c>
      <c r="H976" s="119" t="e">
        <f>VLOOKUP('Facility ABX Data'!B978,'Facility ABX Data'!$B$2:$M$4947,12, FALSE)</f>
        <v>#N/A</v>
      </c>
      <c r="I976" s="128" t="e">
        <f>VLOOKUP('Facility ABX Data'!B978,'Facility ABX Data'!$B$4:$M$4976,  10,FALSE)</f>
        <v>#N/A</v>
      </c>
    </row>
    <row r="977" spans="1:9" x14ac:dyDescent="0.25">
      <c r="A977" s="111">
        <f>'Facility ABX Data'!A979</f>
        <v>0</v>
      </c>
      <c r="B977" s="119">
        <f>'Facility ABX Data'!B979</f>
        <v>0</v>
      </c>
      <c r="C977" s="119" t="e">
        <f>VLOOKUP('Facility ABX Data'!B979,'Facility ABX Data'!$B$2:$M$4947,2, FALSE)</f>
        <v>#N/A</v>
      </c>
      <c r="D977" s="119" t="e">
        <f>VLOOKUP('Facility ABX Data'!B979,'Facility ABX Data'!$B$2:$M$4947,5, FALSE)</f>
        <v>#N/A</v>
      </c>
      <c r="E977" s="119" t="e">
        <f>VLOOKUP('Facility ABX Data'!B979,'Facility ABX Data'!$B$2:$H$4947,7, FALSE)</f>
        <v>#N/A</v>
      </c>
      <c r="F977" s="118" t="e">
        <f>VLOOKUP('Facility ABX Data'!B979,'Facility ABX Data'!$B$2:$M$4947,8, FALSE)</f>
        <v>#N/A</v>
      </c>
      <c r="G977" s="119" t="e">
        <f>VLOOKUP('Facility ABX Data'!B979,'Facility ABX Data'!$B$2:$M$4947,11, FALSE)</f>
        <v>#N/A</v>
      </c>
      <c r="H977" s="119" t="e">
        <f>VLOOKUP('Facility ABX Data'!B979,'Facility ABX Data'!$B$2:$M$4947,12, FALSE)</f>
        <v>#N/A</v>
      </c>
      <c r="I977" s="128" t="e">
        <f>VLOOKUP('Facility ABX Data'!B979,'Facility ABX Data'!$B$4:$M$4976,  10,FALSE)</f>
        <v>#N/A</v>
      </c>
    </row>
    <row r="978" spans="1:9" x14ac:dyDescent="0.25">
      <c r="A978" s="111">
        <f>'Facility ABX Data'!A980</f>
        <v>0</v>
      </c>
      <c r="B978" s="119">
        <f>'Facility ABX Data'!B980</f>
        <v>0</v>
      </c>
      <c r="C978" s="119" t="e">
        <f>VLOOKUP('Facility ABX Data'!B980,'Facility ABX Data'!$B$2:$M$4947,2, FALSE)</f>
        <v>#N/A</v>
      </c>
      <c r="D978" s="119" t="e">
        <f>VLOOKUP('Facility ABX Data'!B980,'Facility ABX Data'!$B$2:$M$4947,5, FALSE)</f>
        <v>#N/A</v>
      </c>
      <c r="E978" s="119" t="e">
        <f>VLOOKUP('Facility ABX Data'!B980,'Facility ABX Data'!$B$2:$H$4947,7, FALSE)</f>
        <v>#N/A</v>
      </c>
      <c r="F978" s="118" t="e">
        <f>VLOOKUP('Facility ABX Data'!B980,'Facility ABX Data'!$B$2:$M$4947,8, FALSE)</f>
        <v>#N/A</v>
      </c>
      <c r="G978" s="119" t="e">
        <f>VLOOKUP('Facility ABX Data'!B980,'Facility ABX Data'!$B$2:$M$4947,11, FALSE)</f>
        <v>#N/A</v>
      </c>
      <c r="H978" s="119" t="e">
        <f>VLOOKUP('Facility ABX Data'!B980,'Facility ABX Data'!$B$2:$M$4947,12, FALSE)</f>
        <v>#N/A</v>
      </c>
      <c r="I978" s="128" t="e">
        <f>VLOOKUP('Facility ABX Data'!B980,'Facility ABX Data'!$B$4:$M$4976,  10,FALSE)</f>
        <v>#N/A</v>
      </c>
    </row>
    <row r="979" spans="1:9" x14ac:dyDescent="0.25">
      <c r="A979" s="111">
        <f>'Facility ABX Data'!A981</f>
        <v>0</v>
      </c>
      <c r="B979" s="119">
        <f>'Facility ABX Data'!B981</f>
        <v>0</v>
      </c>
      <c r="C979" s="119" t="e">
        <f>VLOOKUP('Facility ABX Data'!B981,'Facility ABX Data'!$B$2:$M$4947,2, FALSE)</f>
        <v>#N/A</v>
      </c>
      <c r="D979" s="119" t="e">
        <f>VLOOKUP('Facility ABX Data'!B981,'Facility ABX Data'!$B$2:$M$4947,5, FALSE)</f>
        <v>#N/A</v>
      </c>
      <c r="E979" s="119" t="e">
        <f>VLOOKUP('Facility ABX Data'!B981,'Facility ABX Data'!$B$2:$H$4947,7, FALSE)</f>
        <v>#N/A</v>
      </c>
      <c r="F979" s="118" t="e">
        <f>VLOOKUP('Facility ABX Data'!B981,'Facility ABX Data'!$B$2:$M$4947,8, FALSE)</f>
        <v>#N/A</v>
      </c>
      <c r="G979" s="119" t="e">
        <f>VLOOKUP('Facility ABX Data'!B981,'Facility ABX Data'!$B$2:$M$4947,11, FALSE)</f>
        <v>#N/A</v>
      </c>
      <c r="H979" s="119" t="e">
        <f>VLOOKUP('Facility ABX Data'!B981,'Facility ABX Data'!$B$2:$M$4947,12, FALSE)</f>
        <v>#N/A</v>
      </c>
      <c r="I979" s="128" t="e">
        <f>VLOOKUP('Facility ABX Data'!B981,'Facility ABX Data'!$B$4:$M$4976,  10,FALSE)</f>
        <v>#N/A</v>
      </c>
    </row>
    <row r="980" spans="1:9" x14ac:dyDescent="0.25">
      <c r="A980" s="111">
        <f>'Facility ABX Data'!A982</f>
        <v>0</v>
      </c>
      <c r="B980" s="119">
        <f>'Facility ABX Data'!B982</f>
        <v>0</v>
      </c>
      <c r="C980" s="119" t="e">
        <f>VLOOKUP('Facility ABX Data'!B982,'Facility ABX Data'!$B$2:$M$4947,2, FALSE)</f>
        <v>#N/A</v>
      </c>
      <c r="D980" s="119" t="e">
        <f>VLOOKUP('Facility ABX Data'!B982,'Facility ABX Data'!$B$2:$M$4947,5, FALSE)</f>
        <v>#N/A</v>
      </c>
      <c r="E980" s="119" t="e">
        <f>VLOOKUP('Facility ABX Data'!B982,'Facility ABX Data'!$B$2:$H$4947,7, FALSE)</f>
        <v>#N/A</v>
      </c>
      <c r="F980" s="118" t="e">
        <f>VLOOKUP('Facility ABX Data'!B982,'Facility ABX Data'!$B$2:$M$4947,8, FALSE)</f>
        <v>#N/A</v>
      </c>
      <c r="G980" s="119" t="e">
        <f>VLOOKUP('Facility ABX Data'!B982,'Facility ABX Data'!$B$2:$M$4947,11, FALSE)</f>
        <v>#N/A</v>
      </c>
      <c r="H980" s="119" t="e">
        <f>VLOOKUP('Facility ABX Data'!B982,'Facility ABX Data'!$B$2:$M$4947,12, FALSE)</f>
        <v>#N/A</v>
      </c>
      <c r="I980" s="128" t="e">
        <f>VLOOKUP('Facility ABX Data'!B982,'Facility ABX Data'!$B$4:$M$4976,  10,FALSE)</f>
        <v>#N/A</v>
      </c>
    </row>
    <row r="981" spans="1:9" x14ac:dyDescent="0.25">
      <c r="A981" s="111">
        <f>'Facility ABX Data'!A983</f>
        <v>0</v>
      </c>
      <c r="B981" s="119">
        <f>'Facility ABX Data'!B983</f>
        <v>0</v>
      </c>
      <c r="C981" s="119" t="e">
        <f>VLOOKUP('Facility ABX Data'!B983,'Facility ABX Data'!$B$2:$M$4947,2, FALSE)</f>
        <v>#N/A</v>
      </c>
      <c r="D981" s="119" t="e">
        <f>VLOOKUP('Facility ABX Data'!B983,'Facility ABX Data'!$B$2:$M$4947,5, FALSE)</f>
        <v>#N/A</v>
      </c>
      <c r="E981" s="119" t="e">
        <f>VLOOKUP('Facility ABX Data'!B983,'Facility ABX Data'!$B$2:$H$4947,7, FALSE)</f>
        <v>#N/A</v>
      </c>
      <c r="F981" s="118" t="e">
        <f>VLOOKUP('Facility ABX Data'!B983,'Facility ABX Data'!$B$2:$M$4947,8, FALSE)</f>
        <v>#N/A</v>
      </c>
      <c r="G981" s="119" t="e">
        <f>VLOOKUP('Facility ABX Data'!B983,'Facility ABX Data'!$B$2:$M$4947,11, FALSE)</f>
        <v>#N/A</v>
      </c>
      <c r="H981" s="119" t="e">
        <f>VLOOKUP('Facility ABX Data'!B983,'Facility ABX Data'!$B$2:$M$4947,12, FALSE)</f>
        <v>#N/A</v>
      </c>
      <c r="I981" s="128" t="e">
        <f>VLOOKUP('Facility ABX Data'!B983,'Facility ABX Data'!$B$4:$M$4976,  10,FALSE)</f>
        <v>#N/A</v>
      </c>
    </row>
    <row r="982" spans="1:9" x14ac:dyDescent="0.25">
      <c r="A982" s="111">
        <f>'Facility ABX Data'!A984</f>
        <v>0</v>
      </c>
      <c r="B982" s="119">
        <f>'Facility ABX Data'!B984</f>
        <v>0</v>
      </c>
      <c r="C982" s="119" t="e">
        <f>VLOOKUP('Facility ABX Data'!B984,'Facility ABX Data'!$B$2:$M$4947,2, FALSE)</f>
        <v>#N/A</v>
      </c>
      <c r="D982" s="119" t="e">
        <f>VLOOKUP('Facility ABX Data'!B984,'Facility ABX Data'!$B$2:$M$4947,5, FALSE)</f>
        <v>#N/A</v>
      </c>
      <c r="E982" s="119" t="e">
        <f>VLOOKUP('Facility ABX Data'!B984,'Facility ABX Data'!$B$2:$H$4947,7, FALSE)</f>
        <v>#N/A</v>
      </c>
      <c r="F982" s="118" t="e">
        <f>VLOOKUP('Facility ABX Data'!B984,'Facility ABX Data'!$B$2:$M$4947,8, FALSE)</f>
        <v>#N/A</v>
      </c>
      <c r="G982" s="119" t="e">
        <f>VLOOKUP('Facility ABX Data'!B984,'Facility ABX Data'!$B$2:$M$4947,11, FALSE)</f>
        <v>#N/A</v>
      </c>
      <c r="H982" s="119" t="e">
        <f>VLOOKUP('Facility ABX Data'!B984,'Facility ABX Data'!$B$2:$M$4947,12, FALSE)</f>
        <v>#N/A</v>
      </c>
      <c r="I982" s="128" t="e">
        <f>VLOOKUP('Facility ABX Data'!B984,'Facility ABX Data'!$B$4:$M$4976,  10,FALSE)</f>
        <v>#N/A</v>
      </c>
    </row>
    <row r="983" spans="1:9" x14ac:dyDescent="0.25">
      <c r="A983" s="111">
        <f>'Facility ABX Data'!A985</f>
        <v>0</v>
      </c>
      <c r="B983" s="119">
        <f>'Facility ABX Data'!B985</f>
        <v>0</v>
      </c>
      <c r="C983" s="119" t="e">
        <f>VLOOKUP('Facility ABX Data'!B985,'Facility ABX Data'!$B$2:$M$4947,2, FALSE)</f>
        <v>#N/A</v>
      </c>
      <c r="D983" s="119" t="e">
        <f>VLOOKUP('Facility ABX Data'!B985,'Facility ABX Data'!$B$2:$M$4947,5, FALSE)</f>
        <v>#N/A</v>
      </c>
      <c r="E983" s="119" t="e">
        <f>VLOOKUP('Facility ABX Data'!B985,'Facility ABX Data'!$B$2:$H$4947,7, FALSE)</f>
        <v>#N/A</v>
      </c>
      <c r="F983" s="118" t="e">
        <f>VLOOKUP('Facility ABX Data'!B985,'Facility ABX Data'!$B$2:$M$4947,8, FALSE)</f>
        <v>#N/A</v>
      </c>
      <c r="G983" s="119" t="e">
        <f>VLOOKUP('Facility ABX Data'!B985,'Facility ABX Data'!$B$2:$M$4947,11, FALSE)</f>
        <v>#N/A</v>
      </c>
      <c r="H983" s="119" t="e">
        <f>VLOOKUP('Facility ABX Data'!B985,'Facility ABX Data'!$B$2:$M$4947,12, FALSE)</f>
        <v>#N/A</v>
      </c>
      <c r="I983" s="128" t="e">
        <f>VLOOKUP('Facility ABX Data'!B985,'Facility ABX Data'!$B$4:$M$4976,  10,FALSE)</f>
        <v>#N/A</v>
      </c>
    </row>
    <row r="984" spans="1:9" x14ac:dyDescent="0.25">
      <c r="A984" s="111">
        <f>'Facility ABX Data'!A986</f>
        <v>0</v>
      </c>
      <c r="B984" s="119">
        <f>'Facility ABX Data'!B986</f>
        <v>0</v>
      </c>
      <c r="C984" s="119" t="e">
        <f>VLOOKUP('Facility ABX Data'!B986,'Facility ABX Data'!$B$2:$M$4947,2, FALSE)</f>
        <v>#N/A</v>
      </c>
      <c r="D984" s="119" t="e">
        <f>VLOOKUP('Facility ABX Data'!B986,'Facility ABX Data'!$B$2:$M$4947,5, FALSE)</f>
        <v>#N/A</v>
      </c>
      <c r="E984" s="119" t="e">
        <f>VLOOKUP('Facility ABX Data'!B986,'Facility ABX Data'!$B$2:$H$4947,7, FALSE)</f>
        <v>#N/A</v>
      </c>
      <c r="F984" s="118" t="e">
        <f>VLOOKUP('Facility ABX Data'!B986,'Facility ABX Data'!$B$2:$M$4947,8, FALSE)</f>
        <v>#N/A</v>
      </c>
      <c r="G984" s="119" t="e">
        <f>VLOOKUP('Facility ABX Data'!B986,'Facility ABX Data'!$B$2:$M$4947,11, FALSE)</f>
        <v>#N/A</v>
      </c>
      <c r="H984" s="119" t="e">
        <f>VLOOKUP('Facility ABX Data'!B986,'Facility ABX Data'!$B$2:$M$4947,12, FALSE)</f>
        <v>#N/A</v>
      </c>
      <c r="I984" s="128" t="e">
        <f>VLOOKUP('Facility ABX Data'!B986,'Facility ABX Data'!$B$4:$M$4976,  10,FALSE)</f>
        <v>#N/A</v>
      </c>
    </row>
    <row r="985" spans="1:9" x14ac:dyDescent="0.25">
      <c r="A985" s="111">
        <f>'Facility ABX Data'!A987</f>
        <v>0</v>
      </c>
      <c r="B985" s="119">
        <f>'Facility ABX Data'!B987</f>
        <v>0</v>
      </c>
      <c r="C985" s="119" t="e">
        <f>VLOOKUP('Facility ABX Data'!B987,'Facility ABX Data'!$B$2:$M$4947,2, FALSE)</f>
        <v>#N/A</v>
      </c>
      <c r="D985" s="119" t="e">
        <f>VLOOKUP('Facility ABX Data'!B987,'Facility ABX Data'!$B$2:$M$4947,5, FALSE)</f>
        <v>#N/A</v>
      </c>
      <c r="E985" s="119" t="e">
        <f>VLOOKUP('Facility ABX Data'!B987,'Facility ABX Data'!$B$2:$H$4947,7, FALSE)</f>
        <v>#N/A</v>
      </c>
      <c r="F985" s="118" t="e">
        <f>VLOOKUP('Facility ABX Data'!B987,'Facility ABX Data'!$B$2:$M$4947,8, FALSE)</f>
        <v>#N/A</v>
      </c>
      <c r="G985" s="119" t="e">
        <f>VLOOKUP('Facility ABX Data'!B987,'Facility ABX Data'!$B$2:$M$4947,11, FALSE)</f>
        <v>#N/A</v>
      </c>
      <c r="H985" s="119" t="e">
        <f>VLOOKUP('Facility ABX Data'!B987,'Facility ABX Data'!$B$2:$M$4947,12, FALSE)</f>
        <v>#N/A</v>
      </c>
      <c r="I985" s="128" t="e">
        <f>VLOOKUP('Facility ABX Data'!B987,'Facility ABX Data'!$B$4:$M$4976,  10,FALSE)</f>
        <v>#N/A</v>
      </c>
    </row>
    <row r="986" spans="1:9" x14ac:dyDescent="0.25">
      <c r="A986" s="111">
        <f>'Facility ABX Data'!A988</f>
        <v>0</v>
      </c>
      <c r="B986" s="119">
        <f>'Facility ABX Data'!B988</f>
        <v>0</v>
      </c>
      <c r="C986" s="119" t="e">
        <f>VLOOKUP('Facility ABX Data'!B988,'Facility ABX Data'!$B$2:$M$4947,2, FALSE)</f>
        <v>#N/A</v>
      </c>
      <c r="D986" s="119" t="e">
        <f>VLOOKUP('Facility ABX Data'!B988,'Facility ABX Data'!$B$2:$M$4947,5, FALSE)</f>
        <v>#N/A</v>
      </c>
      <c r="E986" s="119" t="e">
        <f>VLOOKUP('Facility ABX Data'!B988,'Facility ABX Data'!$B$2:$H$4947,7, FALSE)</f>
        <v>#N/A</v>
      </c>
      <c r="F986" s="118" t="e">
        <f>VLOOKUP('Facility ABX Data'!B988,'Facility ABX Data'!$B$2:$M$4947,8, FALSE)</f>
        <v>#N/A</v>
      </c>
      <c r="G986" s="119" t="e">
        <f>VLOOKUP('Facility ABX Data'!B988,'Facility ABX Data'!$B$2:$M$4947,11, FALSE)</f>
        <v>#N/A</v>
      </c>
      <c r="H986" s="119" t="e">
        <f>VLOOKUP('Facility ABX Data'!B988,'Facility ABX Data'!$B$2:$M$4947,12, FALSE)</f>
        <v>#N/A</v>
      </c>
      <c r="I986" s="128" t="e">
        <f>VLOOKUP('Facility ABX Data'!B988,'Facility ABX Data'!$B$4:$M$4976,  10,FALSE)</f>
        <v>#N/A</v>
      </c>
    </row>
    <row r="987" spans="1:9" x14ac:dyDescent="0.25">
      <c r="A987" s="111">
        <f>'Facility ABX Data'!A989</f>
        <v>0</v>
      </c>
      <c r="B987" s="119">
        <f>'Facility ABX Data'!B989</f>
        <v>0</v>
      </c>
      <c r="C987" s="119" t="e">
        <f>VLOOKUP('Facility ABX Data'!B989,'Facility ABX Data'!$B$2:$M$4947,2, FALSE)</f>
        <v>#N/A</v>
      </c>
      <c r="D987" s="119" t="e">
        <f>VLOOKUP('Facility ABX Data'!B989,'Facility ABX Data'!$B$2:$M$4947,5, FALSE)</f>
        <v>#N/A</v>
      </c>
      <c r="E987" s="119" t="e">
        <f>VLOOKUP('Facility ABX Data'!B989,'Facility ABX Data'!$B$2:$H$4947,7, FALSE)</f>
        <v>#N/A</v>
      </c>
      <c r="F987" s="118" t="e">
        <f>VLOOKUP('Facility ABX Data'!B989,'Facility ABX Data'!$B$2:$M$4947,8, FALSE)</f>
        <v>#N/A</v>
      </c>
      <c r="G987" s="119" t="e">
        <f>VLOOKUP('Facility ABX Data'!B989,'Facility ABX Data'!$B$2:$M$4947,11, FALSE)</f>
        <v>#N/A</v>
      </c>
      <c r="H987" s="119" t="e">
        <f>VLOOKUP('Facility ABX Data'!B989,'Facility ABX Data'!$B$2:$M$4947,12, FALSE)</f>
        <v>#N/A</v>
      </c>
      <c r="I987" s="128" t="e">
        <f>VLOOKUP('Facility ABX Data'!B989,'Facility ABX Data'!$B$4:$M$4976,  10,FALSE)</f>
        <v>#N/A</v>
      </c>
    </row>
    <row r="988" spans="1:9" x14ac:dyDescent="0.25">
      <c r="A988" s="111">
        <f>'Facility ABX Data'!A990</f>
        <v>0</v>
      </c>
      <c r="B988" s="119">
        <f>'Facility ABX Data'!B990</f>
        <v>0</v>
      </c>
      <c r="C988" s="119" t="e">
        <f>VLOOKUP('Facility ABX Data'!B990,'Facility ABX Data'!$B$2:$M$4947,2, FALSE)</f>
        <v>#N/A</v>
      </c>
      <c r="D988" s="119" t="e">
        <f>VLOOKUP('Facility ABX Data'!B990,'Facility ABX Data'!$B$2:$M$4947,5, FALSE)</f>
        <v>#N/A</v>
      </c>
      <c r="E988" s="119" t="e">
        <f>VLOOKUP('Facility ABX Data'!B990,'Facility ABX Data'!$B$2:$H$4947,7, FALSE)</f>
        <v>#N/A</v>
      </c>
      <c r="F988" s="118" t="e">
        <f>VLOOKUP('Facility ABX Data'!B990,'Facility ABX Data'!$B$2:$M$4947,8, FALSE)</f>
        <v>#N/A</v>
      </c>
      <c r="G988" s="119" t="e">
        <f>VLOOKUP('Facility ABX Data'!B990,'Facility ABX Data'!$B$2:$M$4947,11, FALSE)</f>
        <v>#N/A</v>
      </c>
      <c r="H988" s="119" t="e">
        <f>VLOOKUP('Facility ABX Data'!B990,'Facility ABX Data'!$B$2:$M$4947,12, FALSE)</f>
        <v>#N/A</v>
      </c>
      <c r="I988" s="128" t="e">
        <f>VLOOKUP('Facility ABX Data'!B990,'Facility ABX Data'!$B$4:$M$4976,  10,FALSE)</f>
        <v>#N/A</v>
      </c>
    </row>
    <row r="989" spans="1:9" x14ac:dyDescent="0.25">
      <c r="A989" s="111">
        <f>'Facility ABX Data'!A991</f>
        <v>0</v>
      </c>
      <c r="B989" s="119">
        <f>'Facility ABX Data'!B991</f>
        <v>0</v>
      </c>
      <c r="C989" s="119" t="e">
        <f>VLOOKUP('Facility ABX Data'!B991,'Facility ABX Data'!$B$2:$M$4947,2, FALSE)</f>
        <v>#N/A</v>
      </c>
      <c r="D989" s="119" t="e">
        <f>VLOOKUP('Facility ABX Data'!B991,'Facility ABX Data'!$B$2:$M$4947,5, FALSE)</f>
        <v>#N/A</v>
      </c>
      <c r="E989" s="119" t="e">
        <f>VLOOKUP('Facility ABX Data'!B991,'Facility ABX Data'!$B$2:$H$4947,7, FALSE)</f>
        <v>#N/A</v>
      </c>
      <c r="F989" s="118" t="e">
        <f>VLOOKUP('Facility ABX Data'!B991,'Facility ABX Data'!$B$2:$M$4947,8, FALSE)</f>
        <v>#N/A</v>
      </c>
      <c r="G989" s="119" t="e">
        <f>VLOOKUP('Facility ABX Data'!B991,'Facility ABX Data'!$B$2:$M$4947,11, FALSE)</f>
        <v>#N/A</v>
      </c>
      <c r="H989" s="119" t="e">
        <f>VLOOKUP('Facility ABX Data'!B991,'Facility ABX Data'!$B$2:$M$4947,12, FALSE)</f>
        <v>#N/A</v>
      </c>
      <c r="I989" s="128" t="e">
        <f>VLOOKUP('Facility ABX Data'!B991,'Facility ABX Data'!$B$4:$M$4976,  10,FALSE)</f>
        <v>#N/A</v>
      </c>
    </row>
    <row r="990" spans="1:9" x14ac:dyDescent="0.25">
      <c r="A990" s="111">
        <f>'Facility ABX Data'!A992</f>
        <v>0</v>
      </c>
      <c r="B990" s="119">
        <f>'Facility ABX Data'!B992</f>
        <v>0</v>
      </c>
      <c r="C990" s="119" t="e">
        <f>VLOOKUP('Facility ABX Data'!B992,'Facility ABX Data'!$B$2:$M$4947,2, FALSE)</f>
        <v>#N/A</v>
      </c>
      <c r="D990" s="119" t="e">
        <f>VLOOKUP('Facility ABX Data'!B992,'Facility ABX Data'!$B$2:$M$4947,5, FALSE)</f>
        <v>#N/A</v>
      </c>
      <c r="E990" s="119" t="e">
        <f>VLOOKUP('Facility ABX Data'!B992,'Facility ABX Data'!$B$2:$H$4947,7, FALSE)</f>
        <v>#N/A</v>
      </c>
      <c r="F990" s="118" t="e">
        <f>VLOOKUP('Facility ABX Data'!B992,'Facility ABX Data'!$B$2:$M$4947,8, FALSE)</f>
        <v>#N/A</v>
      </c>
      <c r="G990" s="119" t="e">
        <f>VLOOKUP('Facility ABX Data'!B992,'Facility ABX Data'!$B$2:$M$4947,11, FALSE)</f>
        <v>#N/A</v>
      </c>
      <c r="H990" s="119" t="e">
        <f>VLOOKUP('Facility ABX Data'!B992,'Facility ABX Data'!$B$2:$M$4947,12, FALSE)</f>
        <v>#N/A</v>
      </c>
      <c r="I990" s="128" t="e">
        <f>VLOOKUP('Facility ABX Data'!B992,'Facility ABX Data'!$B$4:$M$4976,  10,FALSE)</f>
        <v>#N/A</v>
      </c>
    </row>
    <row r="991" spans="1:9" x14ac:dyDescent="0.25">
      <c r="A991" s="111">
        <f>'Facility ABX Data'!A993</f>
        <v>0</v>
      </c>
      <c r="B991" s="119">
        <f>'Facility ABX Data'!B993</f>
        <v>0</v>
      </c>
      <c r="C991" s="119" t="e">
        <f>VLOOKUP('Facility ABX Data'!B993,'Facility ABX Data'!$B$2:$M$4947,2, FALSE)</f>
        <v>#N/A</v>
      </c>
      <c r="D991" s="119" t="e">
        <f>VLOOKUP('Facility ABX Data'!B993,'Facility ABX Data'!$B$2:$M$4947,5, FALSE)</f>
        <v>#N/A</v>
      </c>
      <c r="E991" s="119" t="e">
        <f>VLOOKUP('Facility ABX Data'!B993,'Facility ABX Data'!$B$2:$H$4947,7, FALSE)</f>
        <v>#N/A</v>
      </c>
      <c r="F991" s="118" t="e">
        <f>VLOOKUP('Facility ABX Data'!B993,'Facility ABX Data'!$B$2:$M$4947,8, FALSE)</f>
        <v>#N/A</v>
      </c>
      <c r="G991" s="119" t="e">
        <f>VLOOKUP('Facility ABX Data'!B993,'Facility ABX Data'!$B$2:$M$4947,11, FALSE)</f>
        <v>#N/A</v>
      </c>
      <c r="H991" s="119" t="e">
        <f>VLOOKUP('Facility ABX Data'!B993,'Facility ABX Data'!$B$2:$M$4947,12, FALSE)</f>
        <v>#N/A</v>
      </c>
      <c r="I991" s="128" t="e">
        <f>VLOOKUP('Facility ABX Data'!B993,'Facility ABX Data'!$B$4:$M$4976,  10,FALSE)</f>
        <v>#N/A</v>
      </c>
    </row>
    <row r="992" spans="1:9" x14ac:dyDescent="0.25">
      <c r="A992" s="111">
        <f>'Facility ABX Data'!A994</f>
        <v>0</v>
      </c>
      <c r="B992" s="119">
        <f>'Facility ABX Data'!B994</f>
        <v>0</v>
      </c>
      <c r="C992" s="119" t="e">
        <f>VLOOKUP('Facility ABX Data'!B994,'Facility ABX Data'!$B$2:$M$4947,2, FALSE)</f>
        <v>#N/A</v>
      </c>
      <c r="D992" s="119" t="e">
        <f>VLOOKUP('Facility ABX Data'!B994,'Facility ABX Data'!$B$2:$M$4947,5, FALSE)</f>
        <v>#N/A</v>
      </c>
      <c r="E992" s="119" t="e">
        <f>VLOOKUP('Facility ABX Data'!B994,'Facility ABX Data'!$B$2:$H$4947,7, FALSE)</f>
        <v>#N/A</v>
      </c>
      <c r="F992" s="118" t="e">
        <f>VLOOKUP('Facility ABX Data'!B994,'Facility ABX Data'!$B$2:$M$4947,8, FALSE)</f>
        <v>#N/A</v>
      </c>
      <c r="G992" s="119" t="e">
        <f>VLOOKUP('Facility ABX Data'!B994,'Facility ABX Data'!$B$2:$M$4947,11, FALSE)</f>
        <v>#N/A</v>
      </c>
      <c r="H992" s="119" t="e">
        <f>VLOOKUP('Facility ABX Data'!B994,'Facility ABX Data'!$B$2:$M$4947,12, FALSE)</f>
        <v>#N/A</v>
      </c>
      <c r="I992" s="128" t="e">
        <f>VLOOKUP('Facility ABX Data'!B994,'Facility ABX Data'!$B$4:$M$4976,  10,FALSE)</f>
        <v>#N/A</v>
      </c>
    </row>
    <row r="993" spans="1:9" x14ac:dyDescent="0.25">
      <c r="A993" s="111">
        <f>'Facility ABX Data'!A995</f>
        <v>0</v>
      </c>
      <c r="B993" s="119">
        <f>'Facility ABX Data'!B995</f>
        <v>0</v>
      </c>
      <c r="C993" s="119" t="e">
        <f>VLOOKUP('Facility ABX Data'!B995,'Facility ABX Data'!$B$2:$M$4947,2, FALSE)</f>
        <v>#N/A</v>
      </c>
      <c r="D993" s="119" t="e">
        <f>VLOOKUP('Facility ABX Data'!B995,'Facility ABX Data'!$B$2:$M$4947,5, FALSE)</f>
        <v>#N/A</v>
      </c>
      <c r="E993" s="119" t="e">
        <f>VLOOKUP('Facility ABX Data'!B995,'Facility ABX Data'!$B$2:$H$4947,7, FALSE)</f>
        <v>#N/A</v>
      </c>
      <c r="F993" s="118" t="e">
        <f>VLOOKUP('Facility ABX Data'!B995,'Facility ABX Data'!$B$2:$M$4947,8, FALSE)</f>
        <v>#N/A</v>
      </c>
      <c r="G993" s="119" t="e">
        <f>VLOOKUP('Facility ABX Data'!B995,'Facility ABX Data'!$B$2:$M$4947,11, FALSE)</f>
        <v>#N/A</v>
      </c>
      <c r="H993" s="119" t="e">
        <f>VLOOKUP('Facility ABX Data'!B995,'Facility ABX Data'!$B$2:$M$4947,12, FALSE)</f>
        <v>#N/A</v>
      </c>
      <c r="I993" s="128" t="e">
        <f>VLOOKUP('Facility ABX Data'!B995,'Facility ABX Data'!$B$4:$M$4976,  10,FALSE)</f>
        <v>#N/A</v>
      </c>
    </row>
    <row r="994" spans="1:9" x14ac:dyDescent="0.25">
      <c r="A994" s="111">
        <f>'Facility ABX Data'!A996</f>
        <v>0</v>
      </c>
      <c r="B994" s="119">
        <f>'Facility ABX Data'!B996</f>
        <v>0</v>
      </c>
      <c r="C994" s="119" t="e">
        <f>VLOOKUP('Facility ABX Data'!B996,'Facility ABX Data'!$B$2:$M$4947,2, FALSE)</f>
        <v>#N/A</v>
      </c>
      <c r="D994" s="119" t="e">
        <f>VLOOKUP('Facility ABX Data'!B996,'Facility ABX Data'!$B$2:$M$4947,5, FALSE)</f>
        <v>#N/A</v>
      </c>
      <c r="E994" s="119" t="e">
        <f>VLOOKUP('Facility ABX Data'!B996,'Facility ABX Data'!$B$2:$H$4947,7, FALSE)</f>
        <v>#N/A</v>
      </c>
      <c r="F994" s="118" t="e">
        <f>VLOOKUP('Facility ABX Data'!B996,'Facility ABX Data'!$B$2:$M$4947,8, FALSE)</f>
        <v>#N/A</v>
      </c>
      <c r="G994" s="119" t="e">
        <f>VLOOKUP('Facility ABX Data'!B996,'Facility ABX Data'!$B$2:$M$4947,11, FALSE)</f>
        <v>#N/A</v>
      </c>
      <c r="H994" s="119" t="e">
        <f>VLOOKUP('Facility ABX Data'!B996,'Facility ABX Data'!$B$2:$M$4947,12, FALSE)</f>
        <v>#N/A</v>
      </c>
      <c r="I994" s="128" t="e">
        <f>VLOOKUP('Facility ABX Data'!B996,'Facility ABX Data'!$B$4:$M$4976,  10,FALSE)</f>
        <v>#N/A</v>
      </c>
    </row>
    <row r="995" spans="1:9" x14ac:dyDescent="0.25">
      <c r="A995" s="111">
        <f>'Facility ABX Data'!A997</f>
        <v>0</v>
      </c>
      <c r="B995" s="119">
        <f>'Facility ABX Data'!B997</f>
        <v>0</v>
      </c>
      <c r="C995" s="119" t="e">
        <f>VLOOKUP('Facility ABX Data'!B997,'Facility ABX Data'!$B$2:$M$4947,2, FALSE)</f>
        <v>#N/A</v>
      </c>
      <c r="D995" s="119" t="e">
        <f>VLOOKUP('Facility ABX Data'!B997,'Facility ABX Data'!$B$2:$M$4947,5, FALSE)</f>
        <v>#N/A</v>
      </c>
      <c r="E995" s="119" t="e">
        <f>VLOOKUP('Facility ABX Data'!B997,'Facility ABX Data'!$B$2:$H$4947,7, FALSE)</f>
        <v>#N/A</v>
      </c>
      <c r="F995" s="118" t="e">
        <f>VLOOKUP('Facility ABX Data'!B997,'Facility ABX Data'!$B$2:$M$4947,8, FALSE)</f>
        <v>#N/A</v>
      </c>
      <c r="G995" s="119" t="e">
        <f>VLOOKUP('Facility ABX Data'!B997,'Facility ABX Data'!$B$2:$M$4947,11, FALSE)</f>
        <v>#N/A</v>
      </c>
      <c r="H995" s="119" t="e">
        <f>VLOOKUP('Facility ABX Data'!B997,'Facility ABX Data'!$B$2:$M$4947,12, FALSE)</f>
        <v>#N/A</v>
      </c>
      <c r="I995" s="128" t="e">
        <f>VLOOKUP('Facility ABX Data'!B997,'Facility ABX Data'!$B$4:$M$4976,  10,FALSE)</f>
        <v>#N/A</v>
      </c>
    </row>
    <row r="996" spans="1:9" x14ac:dyDescent="0.25">
      <c r="A996" s="111">
        <f>'Facility ABX Data'!A998</f>
        <v>0</v>
      </c>
      <c r="B996" s="119">
        <f>'Facility ABX Data'!B998</f>
        <v>0</v>
      </c>
      <c r="C996" s="119" t="e">
        <f>VLOOKUP('Facility ABX Data'!B998,'Facility ABX Data'!$B$2:$M$4947,2, FALSE)</f>
        <v>#N/A</v>
      </c>
      <c r="D996" s="119" t="e">
        <f>VLOOKUP('Facility ABX Data'!B998,'Facility ABX Data'!$B$2:$M$4947,5, FALSE)</f>
        <v>#N/A</v>
      </c>
      <c r="E996" s="119" t="e">
        <f>VLOOKUP('Facility ABX Data'!B998,'Facility ABX Data'!$B$2:$H$4947,7, FALSE)</f>
        <v>#N/A</v>
      </c>
      <c r="F996" s="118" t="e">
        <f>VLOOKUP('Facility ABX Data'!B998,'Facility ABX Data'!$B$2:$M$4947,8, FALSE)</f>
        <v>#N/A</v>
      </c>
      <c r="G996" s="119" t="e">
        <f>VLOOKUP('Facility ABX Data'!B998,'Facility ABX Data'!$B$2:$M$4947,11, FALSE)</f>
        <v>#N/A</v>
      </c>
      <c r="H996" s="119" t="e">
        <f>VLOOKUP('Facility ABX Data'!B998,'Facility ABX Data'!$B$2:$M$4947,12, FALSE)</f>
        <v>#N/A</v>
      </c>
      <c r="I996" s="128" t="e">
        <f>VLOOKUP('Facility ABX Data'!B998,'Facility ABX Data'!$B$4:$M$4976,  10,FALSE)</f>
        <v>#N/A</v>
      </c>
    </row>
    <row r="997" spans="1:9" x14ac:dyDescent="0.25">
      <c r="A997" s="111">
        <f>'Facility ABX Data'!A999</f>
        <v>0</v>
      </c>
      <c r="B997" s="119">
        <f>'Facility ABX Data'!B999</f>
        <v>0</v>
      </c>
      <c r="C997" s="119" t="e">
        <f>VLOOKUP('Facility ABX Data'!B999,'Facility ABX Data'!$B$2:$M$4947,2, FALSE)</f>
        <v>#N/A</v>
      </c>
      <c r="D997" s="119" t="e">
        <f>VLOOKUP('Facility ABX Data'!B999,'Facility ABX Data'!$B$2:$M$4947,5, FALSE)</f>
        <v>#N/A</v>
      </c>
      <c r="E997" s="119" t="e">
        <f>VLOOKUP('Facility ABX Data'!B999,'Facility ABX Data'!$B$2:$H$4947,7, FALSE)</f>
        <v>#N/A</v>
      </c>
      <c r="F997" s="118" t="e">
        <f>VLOOKUP('Facility ABX Data'!B999,'Facility ABX Data'!$B$2:$M$4947,8, FALSE)</f>
        <v>#N/A</v>
      </c>
      <c r="G997" s="119" t="e">
        <f>VLOOKUP('Facility ABX Data'!B999,'Facility ABX Data'!$B$2:$M$4947,11, FALSE)</f>
        <v>#N/A</v>
      </c>
      <c r="H997" s="119" t="e">
        <f>VLOOKUP('Facility ABX Data'!B999,'Facility ABX Data'!$B$2:$M$4947,12, FALSE)</f>
        <v>#N/A</v>
      </c>
      <c r="I997" s="128" t="e">
        <f>VLOOKUP('Facility ABX Data'!B999,'Facility ABX Data'!$B$4:$M$4976,  10,FALSE)</f>
        <v>#N/A</v>
      </c>
    </row>
    <row r="998" spans="1:9" x14ac:dyDescent="0.25">
      <c r="A998" s="111">
        <f>'Facility ABX Data'!A1000</f>
        <v>0</v>
      </c>
      <c r="B998" s="119">
        <f>'Facility ABX Data'!B1000</f>
        <v>0</v>
      </c>
      <c r="C998" s="119" t="e">
        <f>VLOOKUP('Facility ABX Data'!B1000,'Facility ABX Data'!$B$2:$M$4947,2, FALSE)</f>
        <v>#N/A</v>
      </c>
      <c r="D998" s="119" t="e">
        <f>VLOOKUP('Facility ABX Data'!B1000,'Facility ABX Data'!$B$2:$M$4947,5, FALSE)</f>
        <v>#N/A</v>
      </c>
      <c r="E998" s="119" t="e">
        <f>VLOOKUP('Facility ABX Data'!B1000,'Facility ABX Data'!$B$2:$H$4947,7, FALSE)</f>
        <v>#N/A</v>
      </c>
      <c r="F998" s="118" t="e">
        <f>VLOOKUP('Facility ABX Data'!B1000,'Facility ABX Data'!$B$2:$M$4947,8, FALSE)</f>
        <v>#N/A</v>
      </c>
      <c r="G998" s="119" t="e">
        <f>VLOOKUP('Facility ABX Data'!B1000,'Facility ABX Data'!$B$2:$M$4947,11, FALSE)</f>
        <v>#N/A</v>
      </c>
      <c r="H998" s="119" t="e">
        <f>VLOOKUP('Facility ABX Data'!B1000,'Facility ABX Data'!$B$2:$M$4947,12, FALSE)</f>
        <v>#N/A</v>
      </c>
      <c r="I998" s="128" t="e">
        <f>VLOOKUP('Facility ABX Data'!B1000,'Facility ABX Data'!$B$4:$M$4976,  10,FALSE)</f>
        <v>#N/A</v>
      </c>
    </row>
    <row r="999" spans="1:9" x14ac:dyDescent="0.25">
      <c r="A999" s="111">
        <f>'Facility ABX Data'!A1001</f>
        <v>0</v>
      </c>
      <c r="B999" s="119">
        <f>'Facility ABX Data'!B1001</f>
        <v>0</v>
      </c>
      <c r="C999" s="119" t="e">
        <f>VLOOKUP('Facility ABX Data'!B1001,'Facility ABX Data'!$B$2:$M$4947,2, FALSE)</f>
        <v>#N/A</v>
      </c>
      <c r="D999" s="119" t="e">
        <f>VLOOKUP('Facility ABX Data'!B1001,'Facility ABX Data'!$B$2:$M$4947,5, FALSE)</f>
        <v>#N/A</v>
      </c>
      <c r="E999" s="119" t="e">
        <f>VLOOKUP('Facility ABX Data'!B1001,'Facility ABX Data'!$B$2:$H$4947,7, FALSE)</f>
        <v>#N/A</v>
      </c>
      <c r="F999" s="118" t="e">
        <f>VLOOKUP('Facility ABX Data'!B1001,'Facility ABX Data'!$B$2:$M$4947,8, FALSE)</f>
        <v>#N/A</v>
      </c>
      <c r="G999" s="119" t="e">
        <f>VLOOKUP('Facility ABX Data'!B1001,'Facility ABX Data'!$B$2:$M$4947,11, FALSE)</f>
        <v>#N/A</v>
      </c>
      <c r="H999" s="119" t="e">
        <f>VLOOKUP('Facility ABX Data'!B1001,'Facility ABX Data'!$B$2:$M$4947,12, FALSE)</f>
        <v>#N/A</v>
      </c>
      <c r="I999" s="128" t="e">
        <f>VLOOKUP('Facility ABX Data'!B1001,'Facility ABX Data'!$B$4:$M$4976,  10,FALSE)</f>
        <v>#N/A</v>
      </c>
    </row>
    <row r="1000" spans="1:9" x14ac:dyDescent="0.25">
      <c r="A1000" s="111">
        <f>'Facility ABX Data'!A1002</f>
        <v>0</v>
      </c>
      <c r="B1000" s="119">
        <f>'Facility ABX Data'!B1002</f>
        <v>0</v>
      </c>
      <c r="C1000" s="119" t="e">
        <f>VLOOKUP('Facility ABX Data'!B1002,'Facility ABX Data'!$B$2:$M$4947,2, FALSE)</f>
        <v>#N/A</v>
      </c>
      <c r="D1000" s="119" t="e">
        <f>VLOOKUP('Facility ABX Data'!B1002,'Facility ABX Data'!$B$2:$M$4947,5, FALSE)</f>
        <v>#N/A</v>
      </c>
      <c r="E1000" s="119" t="e">
        <f>VLOOKUP('Facility ABX Data'!B1002,'Facility ABX Data'!$B$2:$H$4947,7, FALSE)</f>
        <v>#N/A</v>
      </c>
      <c r="F1000" s="118" t="e">
        <f>VLOOKUP('Facility ABX Data'!B1002,'Facility ABX Data'!$B$2:$M$4947,8, FALSE)</f>
        <v>#N/A</v>
      </c>
      <c r="G1000" s="119" t="e">
        <f>VLOOKUP('Facility ABX Data'!B1002,'Facility ABX Data'!$B$2:$M$4947,11, FALSE)</f>
        <v>#N/A</v>
      </c>
      <c r="H1000" s="119" t="e">
        <f>VLOOKUP('Facility ABX Data'!B1002,'Facility ABX Data'!$B$2:$M$4947,12, FALSE)</f>
        <v>#N/A</v>
      </c>
      <c r="I1000" s="128" t="e">
        <f>VLOOKUP('Facility ABX Data'!B1002,'Facility ABX Data'!$B$4:$M$4976,  10,FALSE)</f>
        <v>#N/A</v>
      </c>
    </row>
    <row r="1001" spans="1:9" x14ac:dyDescent="0.25">
      <c r="A1001" s="111">
        <f>'Facility ABX Data'!A1003</f>
        <v>0</v>
      </c>
      <c r="B1001" s="119">
        <f>'Facility ABX Data'!B1003</f>
        <v>0</v>
      </c>
      <c r="C1001" s="119" t="e">
        <f>VLOOKUP('Facility ABX Data'!B1003,'Facility ABX Data'!$B$2:$M$4947,2, FALSE)</f>
        <v>#N/A</v>
      </c>
      <c r="D1001" s="119" t="e">
        <f>VLOOKUP('Facility ABX Data'!B1003,'Facility ABX Data'!$B$2:$M$4947,5, FALSE)</f>
        <v>#N/A</v>
      </c>
      <c r="E1001" s="119" t="e">
        <f>VLOOKUP('Facility ABX Data'!B1003,'Facility ABX Data'!$B$2:$H$4947,7, FALSE)</f>
        <v>#N/A</v>
      </c>
      <c r="F1001" s="118" t="e">
        <f>VLOOKUP('Facility ABX Data'!B1003,'Facility ABX Data'!$B$2:$M$4947,8, FALSE)</f>
        <v>#N/A</v>
      </c>
      <c r="G1001" s="119" t="e">
        <f>VLOOKUP('Facility ABX Data'!B1003,'Facility ABX Data'!$B$2:$M$4947,11, FALSE)</f>
        <v>#N/A</v>
      </c>
      <c r="H1001" s="119" t="e">
        <f>VLOOKUP('Facility ABX Data'!B1003,'Facility ABX Data'!$B$2:$M$4947,12, FALSE)</f>
        <v>#N/A</v>
      </c>
      <c r="I1001" s="128" t="e">
        <f>VLOOKUP('Facility ABX Data'!B1003,'Facility ABX Data'!$B$4:$M$4976,  10,FALSE)</f>
        <v>#N/A</v>
      </c>
    </row>
    <row r="1002" spans="1:9" x14ac:dyDescent="0.25">
      <c r="A1002" s="111">
        <f>'Facility ABX Data'!A1004</f>
        <v>0</v>
      </c>
      <c r="B1002" s="119">
        <f>'Facility ABX Data'!B1004</f>
        <v>0</v>
      </c>
      <c r="C1002" s="119" t="e">
        <f>VLOOKUP('Facility ABX Data'!B1004,'Facility ABX Data'!$B$2:$M$4947,2, FALSE)</f>
        <v>#N/A</v>
      </c>
      <c r="D1002" s="119" t="e">
        <f>VLOOKUP('Facility ABX Data'!B1004,'Facility ABX Data'!$B$2:$M$4947,5, FALSE)</f>
        <v>#N/A</v>
      </c>
      <c r="E1002" s="119" t="e">
        <f>VLOOKUP('Facility ABX Data'!B1004,'Facility ABX Data'!$B$2:$H$4947,7, FALSE)</f>
        <v>#N/A</v>
      </c>
      <c r="F1002" s="118" t="e">
        <f>VLOOKUP('Facility ABX Data'!B1004,'Facility ABX Data'!$B$2:$M$4947,8, FALSE)</f>
        <v>#N/A</v>
      </c>
      <c r="G1002" s="119" t="e">
        <f>VLOOKUP('Facility ABX Data'!B1004,'Facility ABX Data'!$B$2:$M$4947,11, FALSE)</f>
        <v>#N/A</v>
      </c>
      <c r="H1002" s="119" t="e">
        <f>VLOOKUP('Facility ABX Data'!B1004,'Facility ABX Data'!$B$2:$M$4947,12, FALSE)</f>
        <v>#N/A</v>
      </c>
      <c r="I1002" s="128" t="e">
        <f>VLOOKUP('Facility ABX Data'!B1004,'Facility ABX Data'!$B$4:$M$4976,  10,FALSE)</f>
        <v>#N/A</v>
      </c>
    </row>
    <row r="1003" spans="1:9" x14ac:dyDescent="0.25">
      <c r="A1003" s="111">
        <f>'Facility ABX Data'!A1005</f>
        <v>0</v>
      </c>
      <c r="B1003" s="119">
        <f>'Facility ABX Data'!B1005</f>
        <v>0</v>
      </c>
      <c r="C1003" s="119" t="e">
        <f>VLOOKUP('Facility ABX Data'!B1005,'Facility ABX Data'!$B$2:$M$4947,2, FALSE)</f>
        <v>#N/A</v>
      </c>
      <c r="D1003" s="119" t="e">
        <f>VLOOKUP('Facility ABX Data'!B1005,'Facility ABX Data'!$B$2:$M$4947,5, FALSE)</f>
        <v>#N/A</v>
      </c>
      <c r="E1003" s="119" t="e">
        <f>VLOOKUP('Facility ABX Data'!B1005,'Facility ABX Data'!$B$2:$H$4947,7, FALSE)</f>
        <v>#N/A</v>
      </c>
      <c r="F1003" s="118" t="e">
        <f>VLOOKUP('Facility ABX Data'!B1005,'Facility ABX Data'!$B$2:$M$4947,8, FALSE)</f>
        <v>#N/A</v>
      </c>
      <c r="G1003" s="119" t="e">
        <f>VLOOKUP('Facility ABX Data'!B1005,'Facility ABX Data'!$B$2:$M$4947,11, FALSE)</f>
        <v>#N/A</v>
      </c>
      <c r="H1003" s="119" t="e">
        <f>VLOOKUP('Facility ABX Data'!B1005,'Facility ABX Data'!$B$2:$M$4947,12, FALSE)</f>
        <v>#N/A</v>
      </c>
      <c r="I1003" s="128" t="e">
        <f>VLOOKUP('Facility ABX Data'!B1005,'Facility ABX Data'!$B$4:$M$4976,  10,FALSE)</f>
        <v>#N/A</v>
      </c>
    </row>
    <row r="1004" spans="1:9" x14ac:dyDescent="0.25">
      <c r="A1004" s="111">
        <f>'Facility ABX Data'!A1006</f>
        <v>0</v>
      </c>
      <c r="B1004" s="119">
        <f>'Facility ABX Data'!B1006</f>
        <v>0</v>
      </c>
      <c r="C1004" s="119" t="e">
        <f>VLOOKUP('Facility ABX Data'!B1006,'Facility ABX Data'!$B$2:$M$4947,2, FALSE)</f>
        <v>#N/A</v>
      </c>
      <c r="D1004" s="119" t="e">
        <f>VLOOKUP('Facility ABX Data'!B1006,'Facility ABX Data'!$B$2:$M$4947,5, FALSE)</f>
        <v>#N/A</v>
      </c>
      <c r="E1004" s="119" t="e">
        <f>VLOOKUP('Facility ABX Data'!B1006,'Facility ABX Data'!$B$2:$H$4947,7, FALSE)</f>
        <v>#N/A</v>
      </c>
      <c r="F1004" s="118" t="e">
        <f>VLOOKUP('Facility ABX Data'!B1006,'Facility ABX Data'!$B$2:$M$4947,8, FALSE)</f>
        <v>#N/A</v>
      </c>
      <c r="G1004" s="119" t="e">
        <f>VLOOKUP('Facility ABX Data'!B1006,'Facility ABX Data'!$B$2:$M$4947,11, FALSE)</f>
        <v>#N/A</v>
      </c>
      <c r="H1004" s="119" t="e">
        <f>VLOOKUP('Facility ABX Data'!B1006,'Facility ABX Data'!$B$2:$M$4947,12, FALSE)</f>
        <v>#N/A</v>
      </c>
      <c r="I1004" s="128" t="e">
        <f>VLOOKUP('Facility ABX Data'!B1006,'Facility ABX Data'!$B$4:$M$4976,  10,FALSE)</f>
        <v>#N/A</v>
      </c>
    </row>
    <row r="1005" spans="1:9" x14ac:dyDescent="0.25">
      <c r="A1005" s="111">
        <f>'Facility ABX Data'!A1007</f>
        <v>0</v>
      </c>
      <c r="B1005" s="119">
        <f>'Facility ABX Data'!B1007</f>
        <v>0</v>
      </c>
      <c r="C1005" s="119" t="e">
        <f>VLOOKUP('Facility ABX Data'!B1007,'Facility ABX Data'!$B$2:$M$4947,2, FALSE)</f>
        <v>#N/A</v>
      </c>
      <c r="D1005" s="119" t="e">
        <f>VLOOKUP('Facility ABX Data'!B1007,'Facility ABX Data'!$B$2:$M$4947,5, FALSE)</f>
        <v>#N/A</v>
      </c>
      <c r="E1005" s="119" t="e">
        <f>VLOOKUP('Facility ABX Data'!B1007,'Facility ABX Data'!$B$2:$H$4947,7, FALSE)</f>
        <v>#N/A</v>
      </c>
      <c r="F1005" s="118" t="e">
        <f>VLOOKUP('Facility ABX Data'!B1007,'Facility ABX Data'!$B$2:$M$4947,8, FALSE)</f>
        <v>#N/A</v>
      </c>
      <c r="G1005" s="119" t="e">
        <f>VLOOKUP('Facility ABX Data'!B1007,'Facility ABX Data'!$B$2:$M$4947,11, FALSE)</f>
        <v>#N/A</v>
      </c>
      <c r="H1005" s="119" t="e">
        <f>VLOOKUP('Facility ABX Data'!B1007,'Facility ABX Data'!$B$2:$M$4947,12, FALSE)</f>
        <v>#N/A</v>
      </c>
      <c r="I1005" s="128" t="e">
        <f>VLOOKUP('Facility ABX Data'!B1007,'Facility ABX Data'!$B$4:$M$4976,  10,FALSE)</f>
        <v>#N/A</v>
      </c>
    </row>
    <row r="1006" spans="1:9" x14ac:dyDescent="0.25">
      <c r="A1006" s="111">
        <f>'Facility ABX Data'!A1008</f>
        <v>0</v>
      </c>
      <c r="B1006" s="119">
        <f>'Facility ABX Data'!B1008</f>
        <v>0</v>
      </c>
      <c r="C1006" s="119" t="e">
        <f>VLOOKUP('Facility ABX Data'!B1008,'Facility ABX Data'!$B$2:$M$4947,2, FALSE)</f>
        <v>#N/A</v>
      </c>
      <c r="D1006" s="119" t="e">
        <f>VLOOKUP('Facility ABX Data'!B1008,'Facility ABX Data'!$B$2:$M$4947,5, FALSE)</f>
        <v>#N/A</v>
      </c>
      <c r="E1006" s="119" t="e">
        <f>VLOOKUP('Facility ABX Data'!B1008,'Facility ABX Data'!$B$2:$H$4947,7, FALSE)</f>
        <v>#N/A</v>
      </c>
      <c r="F1006" s="118" t="e">
        <f>VLOOKUP('Facility ABX Data'!B1008,'Facility ABX Data'!$B$2:$M$4947,8, FALSE)</f>
        <v>#N/A</v>
      </c>
      <c r="G1006" s="119" t="e">
        <f>VLOOKUP('Facility ABX Data'!B1008,'Facility ABX Data'!$B$2:$M$4947,11, FALSE)</f>
        <v>#N/A</v>
      </c>
      <c r="H1006" s="119" t="e">
        <f>VLOOKUP('Facility ABX Data'!B1008,'Facility ABX Data'!$B$2:$M$4947,12, FALSE)</f>
        <v>#N/A</v>
      </c>
      <c r="I1006" s="128" t="e">
        <f>VLOOKUP('Facility ABX Data'!B1008,'Facility ABX Data'!$B$4:$M$4976,  10,FALSE)</f>
        <v>#N/A</v>
      </c>
    </row>
    <row r="1007" spans="1:9" x14ac:dyDescent="0.25">
      <c r="A1007" s="111">
        <f>'Facility ABX Data'!A1009</f>
        <v>0</v>
      </c>
      <c r="B1007" s="119">
        <f>'Facility ABX Data'!B1009</f>
        <v>0</v>
      </c>
      <c r="C1007" s="119" t="e">
        <f>VLOOKUP('Facility ABX Data'!B1009,'Facility ABX Data'!$B$2:$M$4947,2, FALSE)</f>
        <v>#N/A</v>
      </c>
      <c r="D1007" s="119" t="e">
        <f>VLOOKUP('Facility ABX Data'!B1009,'Facility ABX Data'!$B$2:$M$4947,5, FALSE)</f>
        <v>#N/A</v>
      </c>
      <c r="E1007" s="119" t="e">
        <f>VLOOKUP('Facility ABX Data'!B1009,'Facility ABX Data'!$B$2:$H$4947,7, FALSE)</f>
        <v>#N/A</v>
      </c>
      <c r="F1007" s="118" t="e">
        <f>VLOOKUP('Facility ABX Data'!B1009,'Facility ABX Data'!$B$2:$M$4947,8, FALSE)</f>
        <v>#N/A</v>
      </c>
      <c r="G1007" s="119" t="e">
        <f>VLOOKUP('Facility ABX Data'!B1009,'Facility ABX Data'!$B$2:$M$4947,11, FALSE)</f>
        <v>#N/A</v>
      </c>
      <c r="H1007" s="119" t="e">
        <f>VLOOKUP('Facility ABX Data'!B1009,'Facility ABX Data'!$B$2:$M$4947,12, FALSE)</f>
        <v>#N/A</v>
      </c>
      <c r="I1007" s="128" t="e">
        <f>VLOOKUP('Facility ABX Data'!B1009,'Facility ABX Data'!$B$4:$M$4976,  10,FALSE)</f>
        <v>#N/A</v>
      </c>
    </row>
    <row r="1008" spans="1:9" x14ac:dyDescent="0.25">
      <c r="A1008" s="111">
        <f>'Facility ABX Data'!A1010</f>
        <v>0</v>
      </c>
      <c r="B1008" s="119">
        <f>'Facility ABX Data'!B1010</f>
        <v>0</v>
      </c>
      <c r="C1008" s="119" t="e">
        <f>VLOOKUP('Facility ABX Data'!B1010,'Facility ABX Data'!$B$2:$M$4947,2, FALSE)</f>
        <v>#N/A</v>
      </c>
      <c r="D1008" s="119" t="e">
        <f>VLOOKUP('Facility ABX Data'!B1010,'Facility ABX Data'!$B$2:$M$4947,5, FALSE)</f>
        <v>#N/A</v>
      </c>
      <c r="E1008" s="119" t="e">
        <f>VLOOKUP('Facility ABX Data'!B1010,'Facility ABX Data'!$B$2:$H$4947,7, FALSE)</f>
        <v>#N/A</v>
      </c>
      <c r="F1008" s="118" t="e">
        <f>VLOOKUP('Facility ABX Data'!B1010,'Facility ABX Data'!$B$2:$M$4947,8, FALSE)</f>
        <v>#N/A</v>
      </c>
      <c r="G1008" s="119" t="e">
        <f>VLOOKUP('Facility ABX Data'!B1010,'Facility ABX Data'!$B$2:$M$4947,11, FALSE)</f>
        <v>#N/A</v>
      </c>
      <c r="H1008" s="119" t="e">
        <f>VLOOKUP('Facility ABX Data'!B1010,'Facility ABX Data'!$B$2:$M$4947,12, FALSE)</f>
        <v>#N/A</v>
      </c>
      <c r="I1008" s="128" t="e">
        <f>VLOOKUP('Facility ABX Data'!B1010,'Facility ABX Data'!$B$4:$M$4976,  10,FALSE)</f>
        <v>#N/A</v>
      </c>
    </row>
    <row r="1009" spans="1:9" x14ac:dyDescent="0.25">
      <c r="A1009" s="111">
        <f>'Facility ABX Data'!A1011</f>
        <v>0</v>
      </c>
      <c r="B1009" s="119">
        <f>'Facility ABX Data'!B1011</f>
        <v>0</v>
      </c>
      <c r="C1009" s="119" t="e">
        <f>VLOOKUP('Facility ABX Data'!B1011,'Facility ABX Data'!$B$2:$M$4947,2, FALSE)</f>
        <v>#N/A</v>
      </c>
      <c r="D1009" s="119" t="e">
        <f>VLOOKUP('Facility ABX Data'!B1011,'Facility ABX Data'!$B$2:$M$4947,5, FALSE)</f>
        <v>#N/A</v>
      </c>
      <c r="E1009" s="119" t="e">
        <f>VLOOKUP('Facility ABX Data'!B1011,'Facility ABX Data'!$B$2:$H$4947,7, FALSE)</f>
        <v>#N/A</v>
      </c>
      <c r="F1009" s="118" t="e">
        <f>VLOOKUP('Facility ABX Data'!B1011,'Facility ABX Data'!$B$2:$M$4947,8, FALSE)</f>
        <v>#N/A</v>
      </c>
      <c r="G1009" s="119" t="e">
        <f>VLOOKUP('Facility ABX Data'!B1011,'Facility ABX Data'!$B$2:$M$4947,11, FALSE)</f>
        <v>#N/A</v>
      </c>
      <c r="H1009" s="119" t="e">
        <f>VLOOKUP('Facility ABX Data'!B1011,'Facility ABX Data'!$B$2:$M$4947,12, FALSE)</f>
        <v>#N/A</v>
      </c>
      <c r="I1009" s="128" t="e">
        <f>VLOOKUP('Facility ABX Data'!B1011,'Facility ABX Data'!$B$4:$M$4976,  10,FALSE)</f>
        <v>#N/A</v>
      </c>
    </row>
    <row r="1010" spans="1:9" x14ac:dyDescent="0.25">
      <c r="A1010" s="111">
        <f>'Facility ABX Data'!A1012</f>
        <v>0</v>
      </c>
      <c r="B1010" s="119">
        <f>'Facility ABX Data'!B1012</f>
        <v>0</v>
      </c>
      <c r="C1010" s="119" t="e">
        <f>VLOOKUP('Facility ABX Data'!B1012,'Facility ABX Data'!$B$2:$M$4947,2, FALSE)</f>
        <v>#N/A</v>
      </c>
      <c r="D1010" s="119" t="e">
        <f>VLOOKUP('Facility ABX Data'!B1012,'Facility ABX Data'!$B$2:$M$4947,5, FALSE)</f>
        <v>#N/A</v>
      </c>
      <c r="E1010" s="119" t="e">
        <f>VLOOKUP('Facility ABX Data'!B1012,'Facility ABX Data'!$B$2:$H$4947,7, FALSE)</f>
        <v>#N/A</v>
      </c>
      <c r="F1010" s="118" t="e">
        <f>VLOOKUP('Facility ABX Data'!B1012,'Facility ABX Data'!$B$2:$M$4947,8, FALSE)</f>
        <v>#N/A</v>
      </c>
      <c r="G1010" s="119" t="e">
        <f>VLOOKUP('Facility ABX Data'!B1012,'Facility ABX Data'!$B$2:$M$4947,11, FALSE)</f>
        <v>#N/A</v>
      </c>
      <c r="H1010" s="119" t="e">
        <f>VLOOKUP('Facility ABX Data'!B1012,'Facility ABX Data'!$B$2:$M$4947,12, FALSE)</f>
        <v>#N/A</v>
      </c>
      <c r="I1010" s="128" t="e">
        <f>VLOOKUP('Facility ABX Data'!B1012,'Facility ABX Data'!$B$4:$M$4976,  10,FALSE)</f>
        <v>#N/A</v>
      </c>
    </row>
    <row r="1011" spans="1:9" x14ac:dyDescent="0.25">
      <c r="A1011" s="111">
        <f>'Facility ABX Data'!A1013</f>
        <v>0</v>
      </c>
      <c r="B1011" s="119">
        <f>'Facility ABX Data'!B1013</f>
        <v>0</v>
      </c>
      <c r="C1011" s="119" t="e">
        <f>VLOOKUP('Facility ABX Data'!B1013,'Facility ABX Data'!$B$2:$M$4947,2, FALSE)</f>
        <v>#N/A</v>
      </c>
      <c r="D1011" s="119" t="e">
        <f>VLOOKUP('Facility ABX Data'!B1013,'Facility ABX Data'!$B$2:$M$4947,5, FALSE)</f>
        <v>#N/A</v>
      </c>
      <c r="E1011" s="119" t="e">
        <f>VLOOKUP('Facility ABX Data'!B1013,'Facility ABX Data'!$B$2:$H$4947,7, FALSE)</f>
        <v>#N/A</v>
      </c>
      <c r="F1011" s="118" t="e">
        <f>VLOOKUP('Facility ABX Data'!B1013,'Facility ABX Data'!$B$2:$M$4947,8, FALSE)</f>
        <v>#N/A</v>
      </c>
      <c r="G1011" s="119" t="e">
        <f>VLOOKUP('Facility ABX Data'!B1013,'Facility ABX Data'!$B$2:$M$4947,11, FALSE)</f>
        <v>#N/A</v>
      </c>
      <c r="H1011" s="119" t="e">
        <f>VLOOKUP('Facility ABX Data'!B1013,'Facility ABX Data'!$B$2:$M$4947,12, FALSE)</f>
        <v>#N/A</v>
      </c>
      <c r="I1011" s="128" t="e">
        <f>VLOOKUP('Facility ABX Data'!B1013,'Facility ABX Data'!$B$4:$M$4976,  10,FALSE)</f>
        <v>#N/A</v>
      </c>
    </row>
    <row r="1012" spans="1:9" x14ac:dyDescent="0.25">
      <c r="A1012" s="111">
        <f>'Facility ABX Data'!A1014</f>
        <v>0</v>
      </c>
      <c r="B1012" s="119">
        <f>'Facility ABX Data'!B1014</f>
        <v>0</v>
      </c>
      <c r="C1012" s="119" t="e">
        <f>VLOOKUP('Facility ABX Data'!B1014,'Facility ABX Data'!$B$2:$M$4947,2, FALSE)</f>
        <v>#N/A</v>
      </c>
      <c r="D1012" s="119" t="e">
        <f>VLOOKUP('Facility ABX Data'!B1014,'Facility ABX Data'!$B$2:$M$4947,5, FALSE)</f>
        <v>#N/A</v>
      </c>
      <c r="E1012" s="119" t="e">
        <f>VLOOKUP('Facility ABX Data'!B1014,'Facility ABX Data'!$B$2:$H$4947,7, FALSE)</f>
        <v>#N/A</v>
      </c>
      <c r="F1012" s="118" t="e">
        <f>VLOOKUP('Facility ABX Data'!B1014,'Facility ABX Data'!$B$2:$M$4947,8, FALSE)</f>
        <v>#N/A</v>
      </c>
      <c r="G1012" s="119" t="e">
        <f>VLOOKUP('Facility ABX Data'!B1014,'Facility ABX Data'!$B$2:$M$4947,11, FALSE)</f>
        <v>#N/A</v>
      </c>
      <c r="H1012" s="119" t="e">
        <f>VLOOKUP('Facility ABX Data'!B1014,'Facility ABX Data'!$B$2:$M$4947,12, FALSE)</f>
        <v>#N/A</v>
      </c>
      <c r="I1012" s="128" t="e">
        <f>VLOOKUP('Facility ABX Data'!B1014,'Facility ABX Data'!$B$4:$M$4976,  10,FALSE)</f>
        <v>#N/A</v>
      </c>
    </row>
    <row r="1013" spans="1:9" x14ac:dyDescent="0.25">
      <c r="A1013" s="111">
        <f>'Facility ABX Data'!A1015</f>
        <v>0</v>
      </c>
      <c r="B1013" s="119">
        <f>'Facility ABX Data'!B1015</f>
        <v>0</v>
      </c>
      <c r="C1013" s="119" t="e">
        <f>VLOOKUP('Facility ABX Data'!B1015,'Facility ABX Data'!$B$2:$M$4947,2, FALSE)</f>
        <v>#N/A</v>
      </c>
      <c r="D1013" s="119" t="e">
        <f>VLOOKUP('Facility ABX Data'!B1015,'Facility ABX Data'!$B$2:$M$4947,5, FALSE)</f>
        <v>#N/A</v>
      </c>
      <c r="E1013" s="119" t="e">
        <f>VLOOKUP('Facility ABX Data'!B1015,'Facility ABX Data'!$B$2:$H$4947,7, FALSE)</f>
        <v>#N/A</v>
      </c>
      <c r="F1013" s="118" t="e">
        <f>VLOOKUP('Facility ABX Data'!B1015,'Facility ABX Data'!$B$2:$M$4947,8, FALSE)</f>
        <v>#N/A</v>
      </c>
      <c r="G1013" s="119" t="e">
        <f>VLOOKUP('Facility ABX Data'!B1015,'Facility ABX Data'!$B$2:$M$4947,11, FALSE)</f>
        <v>#N/A</v>
      </c>
      <c r="H1013" s="119" t="e">
        <f>VLOOKUP('Facility ABX Data'!B1015,'Facility ABX Data'!$B$2:$M$4947,12, FALSE)</f>
        <v>#N/A</v>
      </c>
      <c r="I1013" s="128" t="e">
        <f>VLOOKUP('Facility ABX Data'!B1015,'Facility ABX Data'!$B$4:$M$4976,  10,FALSE)</f>
        <v>#N/A</v>
      </c>
    </row>
    <row r="1014" spans="1:9" x14ac:dyDescent="0.25">
      <c r="A1014" s="111">
        <f>'Facility ABX Data'!A1016</f>
        <v>0</v>
      </c>
      <c r="B1014" s="119">
        <f>'Facility ABX Data'!B1016</f>
        <v>0</v>
      </c>
      <c r="C1014" s="119" t="e">
        <f>VLOOKUP('Facility ABX Data'!B1016,'Facility ABX Data'!$B$2:$M$4947,2, FALSE)</f>
        <v>#N/A</v>
      </c>
      <c r="D1014" s="119" t="e">
        <f>VLOOKUP('Facility ABX Data'!B1016,'Facility ABX Data'!$B$2:$M$4947,5, FALSE)</f>
        <v>#N/A</v>
      </c>
      <c r="E1014" s="119" t="e">
        <f>VLOOKUP('Facility ABX Data'!B1016,'Facility ABX Data'!$B$2:$H$4947,7, FALSE)</f>
        <v>#N/A</v>
      </c>
      <c r="F1014" s="118" t="e">
        <f>VLOOKUP('Facility ABX Data'!B1016,'Facility ABX Data'!$B$2:$M$4947,8, FALSE)</f>
        <v>#N/A</v>
      </c>
      <c r="G1014" s="119" t="e">
        <f>VLOOKUP('Facility ABX Data'!B1016,'Facility ABX Data'!$B$2:$M$4947,11, FALSE)</f>
        <v>#N/A</v>
      </c>
      <c r="H1014" s="119" t="e">
        <f>VLOOKUP('Facility ABX Data'!B1016,'Facility ABX Data'!$B$2:$M$4947,12, FALSE)</f>
        <v>#N/A</v>
      </c>
      <c r="I1014" s="128" t="e">
        <f>VLOOKUP('Facility ABX Data'!B1016,'Facility ABX Data'!$B$4:$M$4976,  10,FALSE)</f>
        <v>#N/A</v>
      </c>
    </row>
    <row r="1015" spans="1:9" x14ac:dyDescent="0.25">
      <c r="A1015" s="111">
        <f>'Facility ABX Data'!A1017</f>
        <v>0</v>
      </c>
      <c r="B1015" s="119">
        <f>'Facility ABX Data'!B1017</f>
        <v>0</v>
      </c>
      <c r="C1015" s="119" t="e">
        <f>VLOOKUP('Facility ABX Data'!B1017,'Facility ABX Data'!$B$2:$M$4947,2, FALSE)</f>
        <v>#N/A</v>
      </c>
      <c r="D1015" s="119" t="e">
        <f>VLOOKUP('Facility ABX Data'!B1017,'Facility ABX Data'!$B$2:$M$4947,5, FALSE)</f>
        <v>#N/A</v>
      </c>
      <c r="E1015" s="119" t="e">
        <f>VLOOKUP('Facility ABX Data'!B1017,'Facility ABX Data'!$B$2:$H$4947,7, FALSE)</f>
        <v>#N/A</v>
      </c>
      <c r="F1015" s="118" t="e">
        <f>VLOOKUP('Facility ABX Data'!B1017,'Facility ABX Data'!$B$2:$M$4947,8, FALSE)</f>
        <v>#N/A</v>
      </c>
      <c r="G1015" s="119" t="e">
        <f>VLOOKUP('Facility ABX Data'!B1017,'Facility ABX Data'!$B$2:$M$4947,11, FALSE)</f>
        <v>#N/A</v>
      </c>
      <c r="H1015" s="119" t="e">
        <f>VLOOKUP('Facility ABX Data'!B1017,'Facility ABX Data'!$B$2:$M$4947,12, FALSE)</f>
        <v>#N/A</v>
      </c>
      <c r="I1015" s="128" t="e">
        <f>VLOOKUP('Facility ABX Data'!B1017,'Facility ABX Data'!$B$4:$M$4976,  10,FALSE)</f>
        <v>#N/A</v>
      </c>
    </row>
    <row r="1016" spans="1:9" x14ac:dyDescent="0.25">
      <c r="A1016" s="111">
        <f>'Facility ABX Data'!A1018</f>
        <v>0</v>
      </c>
      <c r="B1016" s="119">
        <f>'Facility ABX Data'!B1018</f>
        <v>0</v>
      </c>
      <c r="C1016" s="119" t="e">
        <f>VLOOKUP('Facility ABX Data'!B1018,'Facility ABX Data'!$B$2:$M$4947,2, FALSE)</f>
        <v>#N/A</v>
      </c>
      <c r="D1016" s="119" t="e">
        <f>VLOOKUP('Facility ABX Data'!B1018,'Facility ABX Data'!$B$2:$M$4947,5, FALSE)</f>
        <v>#N/A</v>
      </c>
      <c r="E1016" s="119" t="e">
        <f>VLOOKUP('Facility ABX Data'!B1018,'Facility ABX Data'!$B$2:$H$4947,7, FALSE)</f>
        <v>#N/A</v>
      </c>
      <c r="F1016" s="118" t="e">
        <f>VLOOKUP('Facility ABX Data'!B1018,'Facility ABX Data'!$B$2:$M$4947,8, FALSE)</f>
        <v>#N/A</v>
      </c>
      <c r="G1016" s="119" t="e">
        <f>VLOOKUP('Facility ABX Data'!B1018,'Facility ABX Data'!$B$2:$M$4947,11, FALSE)</f>
        <v>#N/A</v>
      </c>
      <c r="H1016" s="119" t="e">
        <f>VLOOKUP('Facility ABX Data'!B1018,'Facility ABX Data'!$B$2:$M$4947,12, FALSE)</f>
        <v>#N/A</v>
      </c>
      <c r="I1016" s="128" t="e">
        <f>VLOOKUP('Facility ABX Data'!B1018,'Facility ABX Data'!$B$4:$M$4976,  10,FALSE)</f>
        <v>#N/A</v>
      </c>
    </row>
    <row r="1017" spans="1:9" x14ac:dyDescent="0.25">
      <c r="A1017" s="111">
        <f>'Facility ABX Data'!A1019</f>
        <v>0</v>
      </c>
      <c r="B1017" s="119">
        <f>'Facility ABX Data'!B1019</f>
        <v>0</v>
      </c>
      <c r="C1017" s="119" t="e">
        <f>VLOOKUP('Facility ABX Data'!B1019,'Facility ABX Data'!$B$2:$M$4947,2, FALSE)</f>
        <v>#N/A</v>
      </c>
      <c r="D1017" s="119" t="e">
        <f>VLOOKUP('Facility ABX Data'!B1019,'Facility ABX Data'!$B$2:$M$4947,5, FALSE)</f>
        <v>#N/A</v>
      </c>
      <c r="E1017" s="119" t="e">
        <f>VLOOKUP('Facility ABX Data'!B1019,'Facility ABX Data'!$B$2:$H$4947,7, FALSE)</f>
        <v>#N/A</v>
      </c>
      <c r="F1017" s="118" t="e">
        <f>VLOOKUP('Facility ABX Data'!B1019,'Facility ABX Data'!$B$2:$M$4947,8, FALSE)</f>
        <v>#N/A</v>
      </c>
      <c r="G1017" s="119" t="e">
        <f>VLOOKUP('Facility ABX Data'!B1019,'Facility ABX Data'!$B$2:$M$4947,11, FALSE)</f>
        <v>#N/A</v>
      </c>
      <c r="H1017" s="119" t="e">
        <f>VLOOKUP('Facility ABX Data'!B1019,'Facility ABX Data'!$B$2:$M$4947,12, FALSE)</f>
        <v>#N/A</v>
      </c>
      <c r="I1017" s="128" t="e">
        <f>VLOOKUP('Facility ABX Data'!B1019,'Facility ABX Data'!$B$4:$M$4976,  10,FALSE)</f>
        <v>#N/A</v>
      </c>
    </row>
    <row r="1018" spans="1:9" x14ac:dyDescent="0.25">
      <c r="A1018" s="111">
        <f>'Facility ABX Data'!A1020</f>
        <v>0</v>
      </c>
      <c r="B1018" s="119">
        <f>'Facility ABX Data'!B1020</f>
        <v>0</v>
      </c>
      <c r="C1018" s="119" t="e">
        <f>VLOOKUP('Facility ABX Data'!B1020,'Facility ABX Data'!$B$2:$M$4947,2, FALSE)</f>
        <v>#N/A</v>
      </c>
      <c r="D1018" s="119" t="e">
        <f>VLOOKUP('Facility ABX Data'!B1020,'Facility ABX Data'!$B$2:$M$4947,5, FALSE)</f>
        <v>#N/A</v>
      </c>
      <c r="E1018" s="119" t="e">
        <f>VLOOKUP('Facility ABX Data'!B1020,'Facility ABX Data'!$B$2:$H$4947,7, FALSE)</f>
        <v>#N/A</v>
      </c>
      <c r="F1018" s="118" t="e">
        <f>VLOOKUP('Facility ABX Data'!B1020,'Facility ABX Data'!$B$2:$M$4947,8, FALSE)</f>
        <v>#N/A</v>
      </c>
      <c r="G1018" s="119" t="e">
        <f>VLOOKUP('Facility ABX Data'!B1020,'Facility ABX Data'!$B$2:$M$4947,11, FALSE)</f>
        <v>#N/A</v>
      </c>
      <c r="H1018" s="119" t="e">
        <f>VLOOKUP('Facility ABX Data'!B1020,'Facility ABX Data'!$B$2:$M$4947,12, FALSE)</f>
        <v>#N/A</v>
      </c>
      <c r="I1018" s="128" t="e">
        <f>VLOOKUP('Facility ABX Data'!B1020,'Facility ABX Data'!$B$4:$M$4976,  10,FALSE)</f>
        <v>#N/A</v>
      </c>
    </row>
    <row r="1019" spans="1:9" x14ac:dyDescent="0.25">
      <c r="A1019" s="111">
        <f>'Facility ABX Data'!A1021</f>
        <v>0</v>
      </c>
      <c r="B1019" s="119">
        <f>'Facility ABX Data'!B1021</f>
        <v>0</v>
      </c>
      <c r="C1019" s="119" t="e">
        <f>VLOOKUP('Facility ABX Data'!B1021,'Facility ABX Data'!$B$2:$M$4947,2, FALSE)</f>
        <v>#N/A</v>
      </c>
      <c r="D1019" s="119" t="e">
        <f>VLOOKUP('Facility ABX Data'!B1021,'Facility ABX Data'!$B$2:$M$4947,5, FALSE)</f>
        <v>#N/A</v>
      </c>
      <c r="E1019" s="119" t="e">
        <f>VLOOKUP('Facility ABX Data'!B1021,'Facility ABX Data'!$B$2:$H$4947,7, FALSE)</f>
        <v>#N/A</v>
      </c>
      <c r="F1019" s="118" t="e">
        <f>VLOOKUP('Facility ABX Data'!B1021,'Facility ABX Data'!$B$2:$M$4947,8, FALSE)</f>
        <v>#N/A</v>
      </c>
      <c r="G1019" s="119" t="e">
        <f>VLOOKUP('Facility ABX Data'!B1021,'Facility ABX Data'!$B$2:$M$4947,11, FALSE)</f>
        <v>#N/A</v>
      </c>
      <c r="H1019" s="119" t="e">
        <f>VLOOKUP('Facility ABX Data'!B1021,'Facility ABX Data'!$B$2:$M$4947,12, FALSE)</f>
        <v>#N/A</v>
      </c>
      <c r="I1019" s="128" t="e">
        <f>VLOOKUP('Facility ABX Data'!B1021,'Facility ABX Data'!$B$4:$M$4976,  10,FALSE)</f>
        <v>#N/A</v>
      </c>
    </row>
    <row r="1020" spans="1:9" x14ac:dyDescent="0.25">
      <c r="A1020" s="111">
        <f>'Facility ABX Data'!A1022</f>
        <v>0</v>
      </c>
      <c r="B1020" s="119">
        <f>'Facility ABX Data'!B1022</f>
        <v>0</v>
      </c>
      <c r="C1020" s="119" t="e">
        <f>VLOOKUP('Facility ABX Data'!B1022,'Facility ABX Data'!$B$2:$M$4947,2, FALSE)</f>
        <v>#N/A</v>
      </c>
      <c r="D1020" s="119" t="e">
        <f>VLOOKUP('Facility ABX Data'!B1022,'Facility ABX Data'!$B$2:$M$4947,5, FALSE)</f>
        <v>#N/A</v>
      </c>
      <c r="E1020" s="119" t="e">
        <f>VLOOKUP('Facility ABX Data'!B1022,'Facility ABX Data'!$B$2:$H$4947,7, FALSE)</f>
        <v>#N/A</v>
      </c>
      <c r="F1020" s="118" t="e">
        <f>VLOOKUP('Facility ABX Data'!B1022,'Facility ABX Data'!$B$2:$M$4947,8, FALSE)</f>
        <v>#N/A</v>
      </c>
      <c r="G1020" s="119" t="e">
        <f>VLOOKUP('Facility ABX Data'!B1022,'Facility ABX Data'!$B$2:$M$4947,11, FALSE)</f>
        <v>#N/A</v>
      </c>
      <c r="H1020" s="119" t="e">
        <f>VLOOKUP('Facility ABX Data'!B1022,'Facility ABX Data'!$B$2:$M$4947,12, FALSE)</f>
        <v>#N/A</v>
      </c>
      <c r="I1020" s="128" t="e">
        <f>VLOOKUP('Facility ABX Data'!B1022,'Facility ABX Data'!$B$4:$M$4976,  10,FALSE)</f>
        <v>#N/A</v>
      </c>
    </row>
    <row r="1021" spans="1:9" x14ac:dyDescent="0.25">
      <c r="A1021" s="111">
        <f>'Facility ABX Data'!A1023</f>
        <v>0</v>
      </c>
      <c r="B1021" s="119">
        <f>'Facility ABX Data'!B1023</f>
        <v>0</v>
      </c>
      <c r="C1021" s="119" t="e">
        <f>VLOOKUP('Facility ABX Data'!B1023,'Facility ABX Data'!$B$2:$M$4947,2, FALSE)</f>
        <v>#N/A</v>
      </c>
      <c r="D1021" s="119" t="e">
        <f>VLOOKUP('Facility ABX Data'!B1023,'Facility ABX Data'!$B$2:$M$4947,5, FALSE)</f>
        <v>#N/A</v>
      </c>
      <c r="E1021" s="119" t="e">
        <f>VLOOKUP('Facility ABX Data'!B1023,'Facility ABX Data'!$B$2:$H$4947,7, FALSE)</f>
        <v>#N/A</v>
      </c>
      <c r="F1021" s="118" t="e">
        <f>VLOOKUP('Facility ABX Data'!B1023,'Facility ABX Data'!$B$2:$M$4947,8, FALSE)</f>
        <v>#N/A</v>
      </c>
      <c r="G1021" s="119" t="e">
        <f>VLOOKUP('Facility ABX Data'!B1023,'Facility ABX Data'!$B$2:$M$4947,11, FALSE)</f>
        <v>#N/A</v>
      </c>
      <c r="H1021" s="119" t="e">
        <f>VLOOKUP('Facility ABX Data'!B1023,'Facility ABX Data'!$B$2:$M$4947,12, FALSE)</f>
        <v>#N/A</v>
      </c>
      <c r="I1021" s="128" t="e">
        <f>VLOOKUP('Facility ABX Data'!B1023,'Facility ABX Data'!$B$4:$M$4976,  10,FALSE)</f>
        <v>#N/A</v>
      </c>
    </row>
    <row r="1022" spans="1:9" x14ac:dyDescent="0.25">
      <c r="A1022" s="111">
        <f>'Facility ABX Data'!A1024</f>
        <v>0</v>
      </c>
      <c r="B1022" s="119">
        <f>'Facility ABX Data'!B1024</f>
        <v>0</v>
      </c>
      <c r="C1022" s="119" t="e">
        <f>VLOOKUP('Facility ABX Data'!B1024,'Facility ABX Data'!$B$2:$M$4947,2, FALSE)</f>
        <v>#N/A</v>
      </c>
      <c r="D1022" s="119" t="e">
        <f>VLOOKUP('Facility ABX Data'!B1024,'Facility ABX Data'!$B$2:$M$4947,5, FALSE)</f>
        <v>#N/A</v>
      </c>
      <c r="E1022" s="119" t="e">
        <f>VLOOKUP('Facility ABX Data'!B1024,'Facility ABX Data'!$B$2:$H$4947,7, FALSE)</f>
        <v>#N/A</v>
      </c>
      <c r="F1022" s="118" t="e">
        <f>VLOOKUP('Facility ABX Data'!B1024,'Facility ABX Data'!$B$2:$M$4947,8, FALSE)</f>
        <v>#N/A</v>
      </c>
      <c r="G1022" s="119" t="e">
        <f>VLOOKUP('Facility ABX Data'!B1024,'Facility ABX Data'!$B$2:$M$4947,11, FALSE)</f>
        <v>#N/A</v>
      </c>
      <c r="H1022" s="119" t="e">
        <f>VLOOKUP('Facility ABX Data'!B1024,'Facility ABX Data'!$B$2:$M$4947,12, FALSE)</f>
        <v>#N/A</v>
      </c>
      <c r="I1022" s="128" t="e">
        <f>VLOOKUP('Facility ABX Data'!B1024,'Facility ABX Data'!$B$4:$M$4976,  10,FALSE)</f>
        <v>#N/A</v>
      </c>
    </row>
    <row r="1023" spans="1:9" x14ac:dyDescent="0.25">
      <c r="A1023" s="111">
        <f>'Facility ABX Data'!A1025</f>
        <v>0</v>
      </c>
      <c r="B1023" s="119">
        <f>'Facility ABX Data'!B1025</f>
        <v>0</v>
      </c>
      <c r="C1023" s="119" t="e">
        <f>VLOOKUP('Facility ABX Data'!B1025,'Facility ABX Data'!$B$2:$M$4947,2, FALSE)</f>
        <v>#N/A</v>
      </c>
      <c r="D1023" s="119" t="e">
        <f>VLOOKUP('Facility ABX Data'!B1025,'Facility ABX Data'!$B$2:$M$4947,5, FALSE)</f>
        <v>#N/A</v>
      </c>
      <c r="E1023" s="119" t="e">
        <f>VLOOKUP('Facility ABX Data'!B1025,'Facility ABX Data'!$B$2:$H$4947,7, FALSE)</f>
        <v>#N/A</v>
      </c>
      <c r="F1023" s="118" t="e">
        <f>VLOOKUP('Facility ABX Data'!B1025,'Facility ABX Data'!$B$2:$M$4947,8, FALSE)</f>
        <v>#N/A</v>
      </c>
      <c r="G1023" s="119" t="e">
        <f>VLOOKUP('Facility ABX Data'!B1025,'Facility ABX Data'!$B$2:$M$4947,11, FALSE)</f>
        <v>#N/A</v>
      </c>
      <c r="H1023" s="119" t="e">
        <f>VLOOKUP('Facility ABX Data'!B1025,'Facility ABX Data'!$B$2:$M$4947,12, FALSE)</f>
        <v>#N/A</v>
      </c>
      <c r="I1023" s="128" t="e">
        <f>VLOOKUP('Facility ABX Data'!B1025,'Facility ABX Data'!$B$4:$M$4976,  10,FALSE)</f>
        <v>#N/A</v>
      </c>
    </row>
    <row r="1024" spans="1:9" x14ac:dyDescent="0.25">
      <c r="A1024" s="111">
        <f>'Facility ABX Data'!A1026</f>
        <v>0</v>
      </c>
      <c r="B1024" s="119">
        <f>'Facility ABX Data'!B1026</f>
        <v>0</v>
      </c>
      <c r="C1024" s="119" t="e">
        <f>VLOOKUP('Facility ABX Data'!B1026,'Facility ABX Data'!$B$2:$M$4947,2, FALSE)</f>
        <v>#N/A</v>
      </c>
      <c r="D1024" s="119" t="e">
        <f>VLOOKUP('Facility ABX Data'!B1026,'Facility ABX Data'!$B$2:$M$4947,5, FALSE)</f>
        <v>#N/A</v>
      </c>
      <c r="E1024" s="119" t="e">
        <f>VLOOKUP('Facility ABX Data'!B1026,'Facility ABX Data'!$B$2:$H$4947,7, FALSE)</f>
        <v>#N/A</v>
      </c>
      <c r="F1024" s="118" t="e">
        <f>VLOOKUP('Facility ABX Data'!B1026,'Facility ABX Data'!$B$2:$M$4947,8, FALSE)</f>
        <v>#N/A</v>
      </c>
      <c r="G1024" s="119" t="e">
        <f>VLOOKUP('Facility ABX Data'!B1026,'Facility ABX Data'!$B$2:$M$4947,11, FALSE)</f>
        <v>#N/A</v>
      </c>
      <c r="H1024" s="119" t="e">
        <f>VLOOKUP('Facility ABX Data'!B1026,'Facility ABX Data'!$B$2:$M$4947,12, FALSE)</f>
        <v>#N/A</v>
      </c>
      <c r="I1024" s="128" t="e">
        <f>VLOOKUP('Facility ABX Data'!B1026,'Facility ABX Data'!$B$4:$M$4976,  10,FALSE)</f>
        <v>#N/A</v>
      </c>
    </row>
    <row r="1025" spans="1:9" x14ac:dyDescent="0.25">
      <c r="A1025" s="111">
        <f>'Facility ABX Data'!A1027</f>
        <v>0</v>
      </c>
      <c r="B1025" s="119">
        <f>'Facility ABX Data'!B1027</f>
        <v>0</v>
      </c>
      <c r="C1025" s="119" t="e">
        <f>VLOOKUP('Facility ABX Data'!B1027,'Facility ABX Data'!$B$2:$M$4947,2, FALSE)</f>
        <v>#N/A</v>
      </c>
      <c r="D1025" s="119" t="e">
        <f>VLOOKUP('Facility ABX Data'!B1027,'Facility ABX Data'!$B$2:$M$4947,5, FALSE)</f>
        <v>#N/A</v>
      </c>
      <c r="E1025" s="119" t="e">
        <f>VLOOKUP('Facility ABX Data'!B1027,'Facility ABX Data'!$B$2:$H$4947,7, FALSE)</f>
        <v>#N/A</v>
      </c>
      <c r="F1025" s="118" t="e">
        <f>VLOOKUP('Facility ABX Data'!B1027,'Facility ABX Data'!$B$2:$M$4947,8, FALSE)</f>
        <v>#N/A</v>
      </c>
      <c r="G1025" s="119" t="e">
        <f>VLOOKUP('Facility ABX Data'!B1027,'Facility ABX Data'!$B$2:$M$4947,11, FALSE)</f>
        <v>#N/A</v>
      </c>
      <c r="H1025" s="119" t="e">
        <f>VLOOKUP('Facility ABX Data'!B1027,'Facility ABX Data'!$B$2:$M$4947,12, FALSE)</f>
        <v>#N/A</v>
      </c>
      <c r="I1025" s="128" t="e">
        <f>VLOOKUP('Facility ABX Data'!B1027,'Facility ABX Data'!$B$4:$M$4976,  10,FALSE)</f>
        <v>#N/A</v>
      </c>
    </row>
    <row r="1026" spans="1:9" x14ac:dyDescent="0.25">
      <c r="A1026" s="111">
        <f>'Facility ABX Data'!A1028</f>
        <v>0</v>
      </c>
      <c r="B1026" s="119">
        <f>'Facility ABX Data'!B1028</f>
        <v>0</v>
      </c>
      <c r="C1026" s="119" t="e">
        <f>VLOOKUP('Facility ABX Data'!B1028,'Facility ABX Data'!$B$2:$M$4947,2, FALSE)</f>
        <v>#N/A</v>
      </c>
      <c r="D1026" s="119" t="e">
        <f>VLOOKUP('Facility ABX Data'!B1028,'Facility ABX Data'!$B$2:$M$4947,5, FALSE)</f>
        <v>#N/A</v>
      </c>
      <c r="E1026" s="119" t="e">
        <f>VLOOKUP('Facility ABX Data'!B1028,'Facility ABX Data'!$B$2:$H$4947,7, FALSE)</f>
        <v>#N/A</v>
      </c>
      <c r="F1026" s="118" t="e">
        <f>VLOOKUP('Facility ABX Data'!B1028,'Facility ABX Data'!$B$2:$M$4947,8, FALSE)</f>
        <v>#N/A</v>
      </c>
      <c r="G1026" s="119" t="e">
        <f>VLOOKUP('Facility ABX Data'!B1028,'Facility ABX Data'!$B$2:$M$4947,11, FALSE)</f>
        <v>#N/A</v>
      </c>
      <c r="H1026" s="119" t="e">
        <f>VLOOKUP('Facility ABX Data'!B1028,'Facility ABX Data'!$B$2:$M$4947,12, FALSE)</f>
        <v>#N/A</v>
      </c>
      <c r="I1026" s="128" t="e">
        <f>VLOOKUP('Facility ABX Data'!B1028,'Facility ABX Data'!$B$4:$M$4976,  10,FALSE)</f>
        <v>#N/A</v>
      </c>
    </row>
    <row r="1027" spans="1:9" x14ac:dyDescent="0.25">
      <c r="A1027" s="111">
        <f>'Facility ABX Data'!A1029</f>
        <v>0</v>
      </c>
      <c r="B1027" s="119">
        <f>'Facility ABX Data'!B1029</f>
        <v>0</v>
      </c>
      <c r="C1027" s="119" t="e">
        <f>VLOOKUP('Facility ABX Data'!B1029,'Facility ABX Data'!$B$2:$M$4947,2, FALSE)</f>
        <v>#N/A</v>
      </c>
      <c r="D1027" s="119" t="e">
        <f>VLOOKUP('Facility ABX Data'!B1029,'Facility ABX Data'!$B$2:$M$4947,5, FALSE)</f>
        <v>#N/A</v>
      </c>
      <c r="E1027" s="119" t="e">
        <f>VLOOKUP('Facility ABX Data'!B1029,'Facility ABX Data'!$B$2:$H$4947,7, FALSE)</f>
        <v>#N/A</v>
      </c>
      <c r="F1027" s="118" t="e">
        <f>VLOOKUP('Facility ABX Data'!B1029,'Facility ABX Data'!$B$2:$M$4947,8, FALSE)</f>
        <v>#N/A</v>
      </c>
      <c r="G1027" s="119" t="e">
        <f>VLOOKUP('Facility ABX Data'!B1029,'Facility ABX Data'!$B$2:$M$4947,11, FALSE)</f>
        <v>#N/A</v>
      </c>
      <c r="H1027" s="119" t="e">
        <f>VLOOKUP('Facility ABX Data'!B1029,'Facility ABX Data'!$B$2:$M$4947,12, FALSE)</f>
        <v>#N/A</v>
      </c>
      <c r="I1027" s="128" t="e">
        <f>VLOOKUP('Facility ABX Data'!B1029,'Facility ABX Data'!$B$4:$M$4976,  10,FALSE)</f>
        <v>#N/A</v>
      </c>
    </row>
    <row r="1028" spans="1:9" x14ac:dyDescent="0.25">
      <c r="A1028" s="111">
        <f>'Facility ABX Data'!A1030</f>
        <v>0</v>
      </c>
      <c r="B1028" s="119">
        <f>'Facility ABX Data'!B1030</f>
        <v>0</v>
      </c>
      <c r="C1028" s="119" t="e">
        <f>VLOOKUP('Facility ABX Data'!B1030,'Facility ABX Data'!$B$2:$M$4947,2, FALSE)</f>
        <v>#N/A</v>
      </c>
      <c r="D1028" s="119" t="e">
        <f>VLOOKUP('Facility ABX Data'!B1030,'Facility ABX Data'!$B$2:$M$4947,5, FALSE)</f>
        <v>#N/A</v>
      </c>
      <c r="E1028" s="119" t="e">
        <f>VLOOKUP('Facility ABX Data'!B1030,'Facility ABX Data'!$B$2:$H$4947,7, FALSE)</f>
        <v>#N/A</v>
      </c>
      <c r="F1028" s="118" t="e">
        <f>VLOOKUP('Facility ABX Data'!B1030,'Facility ABX Data'!$B$2:$M$4947,8, FALSE)</f>
        <v>#N/A</v>
      </c>
      <c r="G1028" s="119" t="e">
        <f>VLOOKUP('Facility ABX Data'!B1030,'Facility ABX Data'!$B$2:$M$4947,11, FALSE)</f>
        <v>#N/A</v>
      </c>
      <c r="H1028" s="119" t="e">
        <f>VLOOKUP('Facility ABX Data'!B1030,'Facility ABX Data'!$B$2:$M$4947,12, FALSE)</f>
        <v>#N/A</v>
      </c>
      <c r="I1028" s="128" t="e">
        <f>VLOOKUP('Facility ABX Data'!B1030,'Facility ABX Data'!$B$4:$M$4976,  10,FALSE)</f>
        <v>#N/A</v>
      </c>
    </row>
    <row r="1029" spans="1:9" x14ac:dyDescent="0.25">
      <c r="A1029" s="111">
        <f>'Facility ABX Data'!A1031</f>
        <v>0</v>
      </c>
      <c r="B1029" s="119">
        <f>'Facility ABX Data'!B1031</f>
        <v>0</v>
      </c>
      <c r="C1029" s="119" t="e">
        <f>VLOOKUP('Facility ABX Data'!B1031,'Facility ABX Data'!$B$2:$M$4947,2, FALSE)</f>
        <v>#N/A</v>
      </c>
      <c r="D1029" s="119" t="e">
        <f>VLOOKUP('Facility ABX Data'!B1031,'Facility ABX Data'!$B$2:$M$4947,5, FALSE)</f>
        <v>#N/A</v>
      </c>
      <c r="E1029" s="119" t="e">
        <f>VLOOKUP('Facility ABX Data'!B1031,'Facility ABX Data'!$B$2:$H$4947,7, FALSE)</f>
        <v>#N/A</v>
      </c>
      <c r="F1029" s="118" t="e">
        <f>VLOOKUP('Facility ABX Data'!B1031,'Facility ABX Data'!$B$2:$M$4947,8, FALSE)</f>
        <v>#N/A</v>
      </c>
      <c r="G1029" s="119" t="e">
        <f>VLOOKUP('Facility ABX Data'!B1031,'Facility ABX Data'!$B$2:$M$4947,11, FALSE)</f>
        <v>#N/A</v>
      </c>
      <c r="H1029" s="119" t="e">
        <f>VLOOKUP('Facility ABX Data'!B1031,'Facility ABX Data'!$B$2:$M$4947,12, FALSE)</f>
        <v>#N/A</v>
      </c>
      <c r="I1029" s="128" t="e">
        <f>VLOOKUP('Facility ABX Data'!B1031,'Facility ABX Data'!$B$4:$M$4976,  10,FALSE)</f>
        <v>#N/A</v>
      </c>
    </row>
    <row r="1030" spans="1:9" x14ac:dyDescent="0.25">
      <c r="A1030" s="111">
        <f>'Facility ABX Data'!A1032</f>
        <v>0</v>
      </c>
      <c r="B1030" s="119">
        <f>'Facility ABX Data'!B1032</f>
        <v>0</v>
      </c>
      <c r="C1030" s="119" t="e">
        <f>VLOOKUP('Facility ABX Data'!B1032,'Facility ABX Data'!$B$2:$M$4947,2, FALSE)</f>
        <v>#N/A</v>
      </c>
      <c r="D1030" s="119" t="e">
        <f>VLOOKUP('Facility ABX Data'!B1032,'Facility ABX Data'!$B$2:$M$4947,5, FALSE)</f>
        <v>#N/A</v>
      </c>
      <c r="E1030" s="119" t="e">
        <f>VLOOKUP('Facility ABX Data'!B1032,'Facility ABX Data'!$B$2:$H$4947,7, FALSE)</f>
        <v>#N/A</v>
      </c>
      <c r="F1030" s="118" t="e">
        <f>VLOOKUP('Facility ABX Data'!B1032,'Facility ABX Data'!$B$2:$M$4947,8, FALSE)</f>
        <v>#N/A</v>
      </c>
      <c r="G1030" s="119" t="e">
        <f>VLOOKUP('Facility ABX Data'!B1032,'Facility ABX Data'!$B$2:$M$4947,11, FALSE)</f>
        <v>#N/A</v>
      </c>
      <c r="H1030" s="119" t="e">
        <f>VLOOKUP('Facility ABX Data'!B1032,'Facility ABX Data'!$B$2:$M$4947,12, FALSE)</f>
        <v>#N/A</v>
      </c>
      <c r="I1030" s="128" t="e">
        <f>VLOOKUP('Facility ABX Data'!B1032,'Facility ABX Data'!$B$4:$M$4976,  10,FALSE)</f>
        <v>#N/A</v>
      </c>
    </row>
    <row r="1031" spans="1:9" x14ac:dyDescent="0.25">
      <c r="A1031" s="111">
        <f>'Facility ABX Data'!A1033</f>
        <v>0</v>
      </c>
      <c r="B1031" s="119">
        <f>'Facility ABX Data'!B1033</f>
        <v>0</v>
      </c>
      <c r="C1031" s="119" t="e">
        <f>VLOOKUP('Facility ABX Data'!B1033,'Facility ABX Data'!$B$2:$M$4947,2, FALSE)</f>
        <v>#N/A</v>
      </c>
      <c r="D1031" s="119" t="e">
        <f>VLOOKUP('Facility ABX Data'!B1033,'Facility ABX Data'!$B$2:$M$4947,5, FALSE)</f>
        <v>#N/A</v>
      </c>
      <c r="E1031" s="119" t="e">
        <f>VLOOKUP('Facility ABX Data'!B1033,'Facility ABX Data'!$B$2:$H$4947,7, FALSE)</f>
        <v>#N/A</v>
      </c>
      <c r="F1031" s="118" t="e">
        <f>VLOOKUP('Facility ABX Data'!B1033,'Facility ABX Data'!$B$2:$M$4947,8, FALSE)</f>
        <v>#N/A</v>
      </c>
      <c r="G1031" s="119" t="e">
        <f>VLOOKUP('Facility ABX Data'!B1033,'Facility ABX Data'!$B$2:$M$4947,11, FALSE)</f>
        <v>#N/A</v>
      </c>
      <c r="H1031" s="119" t="e">
        <f>VLOOKUP('Facility ABX Data'!B1033,'Facility ABX Data'!$B$2:$M$4947,12, FALSE)</f>
        <v>#N/A</v>
      </c>
      <c r="I1031" s="128" t="e">
        <f>VLOOKUP('Facility ABX Data'!B1033,'Facility ABX Data'!$B$4:$M$4976,  10,FALSE)</f>
        <v>#N/A</v>
      </c>
    </row>
    <row r="1032" spans="1:9" x14ac:dyDescent="0.25">
      <c r="A1032" s="111">
        <f>'Facility ABX Data'!A1034</f>
        <v>0</v>
      </c>
      <c r="B1032" s="119">
        <f>'Facility ABX Data'!B1034</f>
        <v>0</v>
      </c>
      <c r="C1032" s="119" t="e">
        <f>VLOOKUP('Facility ABX Data'!B1034,'Facility ABX Data'!$B$2:$M$4947,2, FALSE)</f>
        <v>#N/A</v>
      </c>
      <c r="D1032" s="119" t="e">
        <f>VLOOKUP('Facility ABX Data'!B1034,'Facility ABX Data'!$B$2:$M$4947,5, FALSE)</f>
        <v>#N/A</v>
      </c>
      <c r="E1032" s="119" t="e">
        <f>VLOOKUP('Facility ABX Data'!B1034,'Facility ABX Data'!$B$2:$H$4947,7, FALSE)</f>
        <v>#N/A</v>
      </c>
      <c r="F1032" s="118" t="e">
        <f>VLOOKUP('Facility ABX Data'!B1034,'Facility ABX Data'!$B$2:$M$4947,8, FALSE)</f>
        <v>#N/A</v>
      </c>
      <c r="G1032" s="119" t="e">
        <f>VLOOKUP('Facility ABX Data'!B1034,'Facility ABX Data'!$B$2:$M$4947,11, FALSE)</f>
        <v>#N/A</v>
      </c>
      <c r="H1032" s="119" t="e">
        <f>VLOOKUP('Facility ABX Data'!B1034,'Facility ABX Data'!$B$2:$M$4947,12, FALSE)</f>
        <v>#N/A</v>
      </c>
      <c r="I1032" s="128" t="e">
        <f>VLOOKUP('Facility ABX Data'!B1034,'Facility ABX Data'!$B$4:$M$4976,  10,FALSE)</f>
        <v>#N/A</v>
      </c>
    </row>
    <row r="1033" spans="1:9" x14ac:dyDescent="0.25">
      <c r="A1033" s="111">
        <f>'Facility ABX Data'!A1035</f>
        <v>0</v>
      </c>
      <c r="B1033" s="119">
        <f>'Facility ABX Data'!B1035</f>
        <v>0</v>
      </c>
      <c r="C1033" s="119" t="e">
        <f>VLOOKUP('Facility ABX Data'!B1035,'Facility ABX Data'!$B$2:$M$4947,2, FALSE)</f>
        <v>#N/A</v>
      </c>
      <c r="D1033" s="119" t="e">
        <f>VLOOKUP('Facility ABX Data'!B1035,'Facility ABX Data'!$B$2:$M$4947,5, FALSE)</f>
        <v>#N/A</v>
      </c>
      <c r="E1033" s="119" t="e">
        <f>VLOOKUP('Facility ABX Data'!B1035,'Facility ABX Data'!$B$2:$H$4947,7, FALSE)</f>
        <v>#N/A</v>
      </c>
      <c r="F1033" s="118" t="e">
        <f>VLOOKUP('Facility ABX Data'!B1035,'Facility ABX Data'!$B$2:$M$4947,8, FALSE)</f>
        <v>#N/A</v>
      </c>
      <c r="G1033" s="119" t="e">
        <f>VLOOKUP('Facility ABX Data'!B1035,'Facility ABX Data'!$B$2:$M$4947,11, FALSE)</f>
        <v>#N/A</v>
      </c>
      <c r="H1033" s="119" t="e">
        <f>VLOOKUP('Facility ABX Data'!B1035,'Facility ABX Data'!$B$2:$M$4947,12, FALSE)</f>
        <v>#N/A</v>
      </c>
      <c r="I1033" s="128" t="e">
        <f>VLOOKUP('Facility ABX Data'!B1035,'Facility ABX Data'!$B$4:$M$4976,  10,FALSE)</f>
        <v>#N/A</v>
      </c>
    </row>
    <row r="1034" spans="1:9" x14ac:dyDescent="0.25">
      <c r="A1034" s="111">
        <f>'Facility ABX Data'!A1036</f>
        <v>0</v>
      </c>
      <c r="B1034" s="119">
        <f>'Facility ABX Data'!B1036</f>
        <v>0</v>
      </c>
      <c r="C1034" s="119" t="e">
        <f>VLOOKUP('Facility ABX Data'!B1036,'Facility ABX Data'!$B$2:$M$4947,2, FALSE)</f>
        <v>#N/A</v>
      </c>
      <c r="D1034" s="119" t="e">
        <f>VLOOKUP('Facility ABX Data'!B1036,'Facility ABX Data'!$B$2:$M$4947,5, FALSE)</f>
        <v>#N/A</v>
      </c>
      <c r="E1034" s="119" t="e">
        <f>VLOOKUP('Facility ABX Data'!B1036,'Facility ABX Data'!$B$2:$H$4947,7, FALSE)</f>
        <v>#N/A</v>
      </c>
      <c r="F1034" s="118" t="e">
        <f>VLOOKUP('Facility ABX Data'!B1036,'Facility ABX Data'!$B$2:$M$4947,8, FALSE)</f>
        <v>#N/A</v>
      </c>
      <c r="G1034" s="119" t="e">
        <f>VLOOKUP('Facility ABX Data'!B1036,'Facility ABX Data'!$B$2:$M$4947,11, FALSE)</f>
        <v>#N/A</v>
      </c>
      <c r="H1034" s="119" t="e">
        <f>VLOOKUP('Facility ABX Data'!B1036,'Facility ABX Data'!$B$2:$M$4947,12, FALSE)</f>
        <v>#N/A</v>
      </c>
      <c r="I1034" s="128" t="e">
        <f>VLOOKUP('Facility ABX Data'!B1036,'Facility ABX Data'!$B$4:$M$4976,  10,FALSE)</f>
        <v>#N/A</v>
      </c>
    </row>
    <row r="1035" spans="1:9" x14ac:dyDescent="0.25">
      <c r="A1035" s="111">
        <f>'Facility ABX Data'!A1037</f>
        <v>0</v>
      </c>
      <c r="B1035" s="119">
        <f>'Facility ABX Data'!B1037</f>
        <v>0</v>
      </c>
      <c r="C1035" s="119" t="e">
        <f>VLOOKUP('Facility ABX Data'!B1037,'Facility ABX Data'!$B$2:$M$4947,2, FALSE)</f>
        <v>#N/A</v>
      </c>
      <c r="D1035" s="119" t="e">
        <f>VLOOKUP('Facility ABX Data'!B1037,'Facility ABX Data'!$B$2:$M$4947,5, FALSE)</f>
        <v>#N/A</v>
      </c>
      <c r="E1035" s="119" t="e">
        <f>VLOOKUP('Facility ABX Data'!B1037,'Facility ABX Data'!$B$2:$H$4947,7, FALSE)</f>
        <v>#N/A</v>
      </c>
      <c r="F1035" s="118" t="e">
        <f>VLOOKUP('Facility ABX Data'!B1037,'Facility ABX Data'!$B$2:$M$4947,8, FALSE)</f>
        <v>#N/A</v>
      </c>
      <c r="G1035" s="119" t="e">
        <f>VLOOKUP('Facility ABX Data'!B1037,'Facility ABX Data'!$B$2:$M$4947,11, FALSE)</f>
        <v>#N/A</v>
      </c>
      <c r="H1035" s="119" t="e">
        <f>VLOOKUP('Facility ABX Data'!B1037,'Facility ABX Data'!$B$2:$M$4947,12, FALSE)</f>
        <v>#N/A</v>
      </c>
      <c r="I1035" s="128" t="e">
        <f>VLOOKUP('Facility ABX Data'!B1037,'Facility ABX Data'!$B$4:$M$4976,  10,FALSE)</f>
        <v>#N/A</v>
      </c>
    </row>
    <row r="1036" spans="1:9" x14ac:dyDescent="0.25">
      <c r="A1036" s="111">
        <f>'Facility ABX Data'!A1038</f>
        <v>0</v>
      </c>
      <c r="B1036" s="119">
        <f>'Facility ABX Data'!B1038</f>
        <v>0</v>
      </c>
      <c r="C1036" s="119" t="e">
        <f>VLOOKUP('Facility ABX Data'!B1038,'Facility ABX Data'!$B$2:$M$4947,2, FALSE)</f>
        <v>#N/A</v>
      </c>
      <c r="D1036" s="119" t="e">
        <f>VLOOKUP('Facility ABX Data'!B1038,'Facility ABX Data'!$B$2:$M$4947,5, FALSE)</f>
        <v>#N/A</v>
      </c>
      <c r="E1036" s="119" t="e">
        <f>VLOOKUP('Facility ABX Data'!B1038,'Facility ABX Data'!$B$2:$H$4947,7, FALSE)</f>
        <v>#N/A</v>
      </c>
      <c r="F1036" s="118" t="e">
        <f>VLOOKUP('Facility ABX Data'!B1038,'Facility ABX Data'!$B$2:$M$4947,8, FALSE)</f>
        <v>#N/A</v>
      </c>
      <c r="G1036" s="119" t="e">
        <f>VLOOKUP('Facility ABX Data'!B1038,'Facility ABX Data'!$B$2:$M$4947,11, FALSE)</f>
        <v>#N/A</v>
      </c>
      <c r="H1036" s="119" t="e">
        <f>VLOOKUP('Facility ABX Data'!B1038,'Facility ABX Data'!$B$2:$M$4947,12, FALSE)</f>
        <v>#N/A</v>
      </c>
      <c r="I1036" s="128" t="e">
        <f>VLOOKUP('Facility ABX Data'!B1038,'Facility ABX Data'!$B$4:$M$4976,  10,FALSE)</f>
        <v>#N/A</v>
      </c>
    </row>
    <row r="1037" spans="1:9" x14ac:dyDescent="0.25">
      <c r="A1037" s="111">
        <f>'Facility ABX Data'!A1039</f>
        <v>0</v>
      </c>
      <c r="B1037" s="119">
        <f>'Facility ABX Data'!B1039</f>
        <v>0</v>
      </c>
      <c r="C1037" s="119" t="e">
        <f>VLOOKUP('Facility ABX Data'!B1039,'Facility ABX Data'!$B$2:$M$4947,2, FALSE)</f>
        <v>#N/A</v>
      </c>
      <c r="D1037" s="119" t="e">
        <f>VLOOKUP('Facility ABX Data'!B1039,'Facility ABX Data'!$B$2:$M$4947,5, FALSE)</f>
        <v>#N/A</v>
      </c>
      <c r="E1037" s="119" t="e">
        <f>VLOOKUP('Facility ABX Data'!B1039,'Facility ABX Data'!$B$2:$H$4947,7, FALSE)</f>
        <v>#N/A</v>
      </c>
      <c r="F1037" s="118" t="e">
        <f>VLOOKUP('Facility ABX Data'!B1039,'Facility ABX Data'!$B$2:$M$4947,8, FALSE)</f>
        <v>#N/A</v>
      </c>
      <c r="G1037" s="119" t="e">
        <f>VLOOKUP('Facility ABX Data'!B1039,'Facility ABX Data'!$B$2:$M$4947,11, FALSE)</f>
        <v>#N/A</v>
      </c>
      <c r="H1037" s="119" t="e">
        <f>VLOOKUP('Facility ABX Data'!B1039,'Facility ABX Data'!$B$2:$M$4947,12, FALSE)</f>
        <v>#N/A</v>
      </c>
      <c r="I1037" s="128" t="e">
        <f>VLOOKUP('Facility ABX Data'!B1039,'Facility ABX Data'!$B$4:$M$4976,  10,FALSE)</f>
        <v>#N/A</v>
      </c>
    </row>
    <row r="1038" spans="1:9" x14ac:dyDescent="0.25">
      <c r="A1038" s="111">
        <f>'Facility ABX Data'!A1040</f>
        <v>0</v>
      </c>
      <c r="B1038" s="119">
        <f>'Facility ABX Data'!B1040</f>
        <v>0</v>
      </c>
      <c r="C1038" s="119" t="e">
        <f>VLOOKUP('Facility ABX Data'!B1040,'Facility ABX Data'!$B$2:$M$4947,2, FALSE)</f>
        <v>#N/A</v>
      </c>
      <c r="D1038" s="119" t="e">
        <f>VLOOKUP('Facility ABX Data'!B1040,'Facility ABX Data'!$B$2:$M$4947,5, FALSE)</f>
        <v>#N/A</v>
      </c>
      <c r="E1038" s="119" t="e">
        <f>VLOOKUP('Facility ABX Data'!B1040,'Facility ABX Data'!$B$2:$H$4947,7, FALSE)</f>
        <v>#N/A</v>
      </c>
      <c r="F1038" s="118" t="e">
        <f>VLOOKUP('Facility ABX Data'!B1040,'Facility ABX Data'!$B$2:$M$4947,8, FALSE)</f>
        <v>#N/A</v>
      </c>
      <c r="G1038" s="119" t="e">
        <f>VLOOKUP('Facility ABX Data'!B1040,'Facility ABX Data'!$B$2:$M$4947,11, FALSE)</f>
        <v>#N/A</v>
      </c>
      <c r="H1038" s="119" t="e">
        <f>VLOOKUP('Facility ABX Data'!B1040,'Facility ABX Data'!$B$2:$M$4947,12, FALSE)</f>
        <v>#N/A</v>
      </c>
      <c r="I1038" s="128" t="e">
        <f>VLOOKUP('Facility ABX Data'!B1040,'Facility ABX Data'!$B$4:$M$4976,  10,FALSE)</f>
        <v>#N/A</v>
      </c>
    </row>
    <row r="1039" spans="1:9" x14ac:dyDescent="0.25">
      <c r="A1039" s="111">
        <f>'Facility ABX Data'!A1041</f>
        <v>0</v>
      </c>
      <c r="B1039" s="119">
        <f>'Facility ABX Data'!B1041</f>
        <v>0</v>
      </c>
      <c r="C1039" s="119" t="e">
        <f>VLOOKUP('Facility ABX Data'!B1041,'Facility ABX Data'!$B$2:$M$4947,2, FALSE)</f>
        <v>#N/A</v>
      </c>
      <c r="D1039" s="119" t="e">
        <f>VLOOKUP('Facility ABX Data'!B1041,'Facility ABX Data'!$B$2:$M$4947,5, FALSE)</f>
        <v>#N/A</v>
      </c>
      <c r="E1039" s="119" t="e">
        <f>VLOOKUP('Facility ABX Data'!B1041,'Facility ABX Data'!$B$2:$H$4947,7, FALSE)</f>
        <v>#N/A</v>
      </c>
      <c r="F1039" s="118" t="e">
        <f>VLOOKUP('Facility ABX Data'!B1041,'Facility ABX Data'!$B$2:$M$4947,8, FALSE)</f>
        <v>#N/A</v>
      </c>
      <c r="G1039" s="119" t="e">
        <f>VLOOKUP('Facility ABX Data'!B1041,'Facility ABX Data'!$B$2:$M$4947,11, FALSE)</f>
        <v>#N/A</v>
      </c>
      <c r="H1039" s="119" t="e">
        <f>VLOOKUP('Facility ABX Data'!B1041,'Facility ABX Data'!$B$2:$M$4947,12, FALSE)</f>
        <v>#N/A</v>
      </c>
      <c r="I1039" s="128" t="e">
        <f>VLOOKUP('Facility ABX Data'!B1041,'Facility ABX Data'!$B$4:$M$4976,  10,FALSE)</f>
        <v>#N/A</v>
      </c>
    </row>
    <row r="1040" spans="1:9" x14ac:dyDescent="0.25">
      <c r="A1040" s="111">
        <f>'Facility ABX Data'!A1042</f>
        <v>0</v>
      </c>
      <c r="B1040" s="119">
        <f>'Facility ABX Data'!B1042</f>
        <v>0</v>
      </c>
      <c r="C1040" s="119" t="e">
        <f>VLOOKUP('Facility ABX Data'!B1042,'Facility ABX Data'!$B$2:$M$4947,2, FALSE)</f>
        <v>#N/A</v>
      </c>
      <c r="D1040" s="119" t="e">
        <f>VLOOKUP('Facility ABX Data'!B1042,'Facility ABX Data'!$B$2:$M$4947,5, FALSE)</f>
        <v>#N/A</v>
      </c>
      <c r="E1040" s="119" t="e">
        <f>VLOOKUP('Facility ABX Data'!B1042,'Facility ABX Data'!$B$2:$H$4947,7, FALSE)</f>
        <v>#N/A</v>
      </c>
      <c r="F1040" s="118" t="e">
        <f>VLOOKUP('Facility ABX Data'!B1042,'Facility ABX Data'!$B$2:$M$4947,8, FALSE)</f>
        <v>#N/A</v>
      </c>
      <c r="G1040" s="119" t="e">
        <f>VLOOKUP('Facility ABX Data'!B1042,'Facility ABX Data'!$B$2:$M$4947,11, FALSE)</f>
        <v>#N/A</v>
      </c>
      <c r="H1040" s="119" t="e">
        <f>VLOOKUP('Facility ABX Data'!B1042,'Facility ABX Data'!$B$2:$M$4947,12, FALSE)</f>
        <v>#N/A</v>
      </c>
      <c r="I1040" s="128" t="e">
        <f>VLOOKUP('Facility ABX Data'!B1042,'Facility ABX Data'!$B$4:$M$4976,  10,FALSE)</f>
        <v>#N/A</v>
      </c>
    </row>
    <row r="1041" spans="1:9" x14ac:dyDescent="0.25">
      <c r="A1041" s="111">
        <f>'Facility ABX Data'!A1043</f>
        <v>0</v>
      </c>
      <c r="B1041" s="119">
        <f>'Facility ABX Data'!B1043</f>
        <v>0</v>
      </c>
      <c r="C1041" s="119" t="e">
        <f>VLOOKUP('Facility ABX Data'!B1043,'Facility ABX Data'!$B$2:$M$4947,2, FALSE)</f>
        <v>#N/A</v>
      </c>
      <c r="D1041" s="119" t="e">
        <f>VLOOKUP('Facility ABX Data'!B1043,'Facility ABX Data'!$B$2:$M$4947,5, FALSE)</f>
        <v>#N/A</v>
      </c>
      <c r="E1041" s="119" t="e">
        <f>VLOOKUP('Facility ABX Data'!B1043,'Facility ABX Data'!$B$2:$H$4947,7, FALSE)</f>
        <v>#N/A</v>
      </c>
      <c r="F1041" s="118" t="e">
        <f>VLOOKUP('Facility ABX Data'!B1043,'Facility ABX Data'!$B$2:$M$4947,8, FALSE)</f>
        <v>#N/A</v>
      </c>
      <c r="G1041" s="119" t="e">
        <f>VLOOKUP('Facility ABX Data'!B1043,'Facility ABX Data'!$B$2:$M$4947,11, FALSE)</f>
        <v>#N/A</v>
      </c>
      <c r="H1041" s="119" t="e">
        <f>VLOOKUP('Facility ABX Data'!B1043,'Facility ABX Data'!$B$2:$M$4947,12, FALSE)</f>
        <v>#N/A</v>
      </c>
      <c r="I1041" s="128" t="e">
        <f>VLOOKUP('Facility ABX Data'!B1043,'Facility ABX Data'!$B$4:$M$4976,  10,FALSE)</f>
        <v>#N/A</v>
      </c>
    </row>
    <row r="1042" spans="1:9" x14ac:dyDescent="0.25">
      <c r="A1042" s="111">
        <f>'Facility ABX Data'!A1044</f>
        <v>0</v>
      </c>
      <c r="B1042" s="119">
        <f>'Facility ABX Data'!B1044</f>
        <v>0</v>
      </c>
      <c r="C1042" s="119" t="e">
        <f>VLOOKUP('Facility ABX Data'!B1044,'Facility ABX Data'!$B$2:$M$4947,2, FALSE)</f>
        <v>#N/A</v>
      </c>
      <c r="D1042" s="119" t="e">
        <f>VLOOKUP('Facility ABX Data'!B1044,'Facility ABX Data'!$B$2:$M$4947,5, FALSE)</f>
        <v>#N/A</v>
      </c>
      <c r="E1042" s="119" t="e">
        <f>VLOOKUP('Facility ABX Data'!B1044,'Facility ABX Data'!$B$2:$H$4947,7, FALSE)</f>
        <v>#N/A</v>
      </c>
      <c r="F1042" s="118" t="e">
        <f>VLOOKUP('Facility ABX Data'!B1044,'Facility ABX Data'!$B$2:$M$4947,8, FALSE)</f>
        <v>#N/A</v>
      </c>
      <c r="G1042" s="119" t="e">
        <f>VLOOKUP('Facility ABX Data'!B1044,'Facility ABX Data'!$B$2:$M$4947,11, FALSE)</f>
        <v>#N/A</v>
      </c>
      <c r="H1042" s="119" t="e">
        <f>VLOOKUP('Facility ABX Data'!B1044,'Facility ABX Data'!$B$2:$M$4947,12, FALSE)</f>
        <v>#N/A</v>
      </c>
      <c r="I1042" s="128" t="e">
        <f>VLOOKUP('Facility ABX Data'!B1044,'Facility ABX Data'!$B$4:$M$4976,  10,FALSE)</f>
        <v>#N/A</v>
      </c>
    </row>
    <row r="1043" spans="1:9" x14ac:dyDescent="0.25">
      <c r="A1043" s="111">
        <f>'Facility ABX Data'!A1045</f>
        <v>0</v>
      </c>
      <c r="B1043" s="119">
        <f>'Facility ABX Data'!B1045</f>
        <v>0</v>
      </c>
      <c r="C1043" s="119" t="e">
        <f>VLOOKUP('Facility ABX Data'!B1045,'Facility ABX Data'!$B$2:$M$4947,2, FALSE)</f>
        <v>#N/A</v>
      </c>
      <c r="D1043" s="119" t="e">
        <f>VLOOKUP('Facility ABX Data'!B1045,'Facility ABX Data'!$B$2:$M$4947,5, FALSE)</f>
        <v>#N/A</v>
      </c>
      <c r="E1043" s="119" t="e">
        <f>VLOOKUP('Facility ABX Data'!B1045,'Facility ABX Data'!$B$2:$H$4947,7, FALSE)</f>
        <v>#N/A</v>
      </c>
      <c r="F1043" s="118" t="e">
        <f>VLOOKUP('Facility ABX Data'!B1045,'Facility ABX Data'!$B$2:$M$4947,8, FALSE)</f>
        <v>#N/A</v>
      </c>
      <c r="G1043" s="119" t="e">
        <f>VLOOKUP('Facility ABX Data'!B1045,'Facility ABX Data'!$B$2:$M$4947,11, FALSE)</f>
        <v>#N/A</v>
      </c>
      <c r="H1043" s="119" t="e">
        <f>VLOOKUP('Facility ABX Data'!B1045,'Facility ABX Data'!$B$2:$M$4947,12, FALSE)</f>
        <v>#N/A</v>
      </c>
      <c r="I1043" s="128" t="e">
        <f>VLOOKUP('Facility ABX Data'!B1045,'Facility ABX Data'!$B$4:$M$4976,  10,FALSE)</f>
        <v>#N/A</v>
      </c>
    </row>
    <row r="1044" spans="1:9" x14ac:dyDescent="0.25">
      <c r="A1044" s="111">
        <f>'Facility ABX Data'!A1046</f>
        <v>0</v>
      </c>
      <c r="B1044" s="119">
        <f>'Facility ABX Data'!B1046</f>
        <v>0</v>
      </c>
      <c r="C1044" s="119" t="e">
        <f>VLOOKUP('Facility ABX Data'!B1046,'Facility ABX Data'!$B$2:$M$4947,2, FALSE)</f>
        <v>#N/A</v>
      </c>
      <c r="D1044" s="119" t="e">
        <f>VLOOKUP('Facility ABX Data'!B1046,'Facility ABX Data'!$B$2:$M$4947,5, FALSE)</f>
        <v>#N/A</v>
      </c>
      <c r="E1044" s="119" t="e">
        <f>VLOOKUP('Facility ABX Data'!B1046,'Facility ABX Data'!$B$2:$H$4947,7, FALSE)</f>
        <v>#N/A</v>
      </c>
      <c r="F1044" s="118" t="e">
        <f>VLOOKUP('Facility ABX Data'!B1046,'Facility ABX Data'!$B$2:$M$4947,8, FALSE)</f>
        <v>#N/A</v>
      </c>
      <c r="G1044" s="119" t="e">
        <f>VLOOKUP('Facility ABX Data'!B1046,'Facility ABX Data'!$B$2:$M$4947,11, FALSE)</f>
        <v>#N/A</v>
      </c>
      <c r="H1044" s="119" t="e">
        <f>VLOOKUP('Facility ABX Data'!B1046,'Facility ABX Data'!$B$2:$M$4947,12, FALSE)</f>
        <v>#N/A</v>
      </c>
      <c r="I1044" s="128" t="e">
        <f>VLOOKUP('Facility ABX Data'!B1046,'Facility ABX Data'!$B$4:$M$4976,  10,FALSE)</f>
        <v>#N/A</v>
      </c>
    </row>
    <row r="1045" spans="1:9" x14ac:dyDescent="0.25">
      <c r="A1045" s="111">
        <f>'Facility ABX Data'!A1047</f>
        <v>0</v>
      </c>
      <c r="B1045" s="119">
        <f>'Facility ABX Data'!B1047</f>
        <v>0</v>
      </c>
      <c r="C1045" s="119" t="e">
        <f>VLOOKUP('Facility ABX Data'!B1047,'Facility ABX Data'!$B$2:$M$4947,2, FALSE)</f>
        <v>#N/A</v>
      </c>
      <c r="D1045" s="119" t="e">
        <f>VLOOKUP('Facility ABX Data'!B1047,'Facility ABX Data'!$B$2:$M$4947,5, FALSE)</f>
        <v>#N/A</v>
      </c>
      <c r="E1045" s="119" t="e">
        <f>VLOOKUP('Facility ABX Data'!B1047,'Facility ABX Data'!$B$2:$H$4947,7, FALSE)</f>
        <v>#N/A</v>
      </c>
      <c r="F1045" s="118" t="e">
        <f>VLOOKUP('Facility ABX Data'!B1047,'Facility ABX Data'!$B$2:$M$4947,8, FALSE)</f>
        <v>#N/A</v>
      </c>
      <c r="G1045" s="119" t="e">
        <f>VLOOKUP('Facility ABX Data'!B1047,'Facility ABX Data'!$B$2:$M$4947,11, FALSE)</f>
        <v>#N/A</v>
      </c>
      <c r="H1045" s="119" t="e">
        <f>VLOOKUP('Facility ABX Data'!B1047,'Facility ABX Data'!$B$2:$M$4947,12, FALSE)</f>
        <v>#N/A</v>
      </c>
      <c r="I1045" s="128" t="e">
        <f>VLOOKUP('Facility ABX Data'!B1047,'Facility ABX Data'!$B$4:$M$4976,  10,FALSE)</f>
        <v>#N/A</v>
      </c>
    </row>
    <row r="1046" spans="1:9" x14ac:dyDescent="0.25">
      <c r="A1046" s="111">
        <f>'Facility ABX Data'!A1048</f>
        <v>0</v>
      </c>
      <c r="B1046" s="119">
        <f>'Facility ABX Data'!B1048</f>
        <v>0</v>
      </c>
      <c r="C1046" s="119" t="e">
        <f>VLOOKUP('Facility ABX Data'!B1048,'Facility ABX Data'!$B$2:$M$4947,2, FALSE)</f>
        <v>#N/A</v>
      </c>
      <c r="D1046" s="119" t="e">
        <f>VLOOKUP('Facility ABX Data'!B1048,'Facility ABX Data'!$B$2:$M$4947,5, FALSE)</f>
        <v>#N/A</v>
      </c>
      <c r="E1046" s="119" t="e">
        <f>VLOOKUP('Facility ABX Data'!B1048,'Facility ABX Data'!$B$2:$H$4947,7, FALSE)</f>
        <v>#N/A</v>
      </c>
      <c r="F1046" s="118" t="e">
        <f>VLOOKUP('Facility ABX Data'!B1048,'Facility ABX Data'!$B$2:$M$4947,8, FALSE)</f>
        <v>#N/A</v>
      </c>
      <c r="G1046" s="119" t="e">
        <f>VLOOKUP('Facility ABX Data'!B1048,'Facility ABX Data'!$B$2:$M$4947,11, FALSE)</f>
        <v>#N/A</v>
      </c>
      <c r="H1046" s="119" t="e">
        <f>VLOOKUP('Facility ABX Data'!B1048,'Facility ABX Data'!$B$2:$M$4947,12, FALSE)</f>
        <v>#N/A</v>
      </c>
      <c r="I1046" s="128" t="e">
        <f>VLOOKUP('Facility ABX Data'!B1048,'Facility ABX Data'!$B$4:$M$4976,  10,FALSE)</f>
        <v>#N/A</v>
      </c>
    </row>
    <row r="1047" spans="1:9" x14ac:dyDescent="0.25">
      <c r="A1047" s="111">
        <f>'Facility ABX Data'!A1049</f>
        <v>0</v>
      </c>
      <c r="B1047" s="119">
        <f>'Facility ABX Data'!B1049</f>
        <v>0</v>
      </c>
      <c r="C1047" s="119" t="e">
        <f>VLOOKUP('Facility ABX Data'!B1049,'Facility ABX Data'!$B$2:$M$4947,2, FALSE)</f>
        <v>#N/A</v>
      </c>
      <c r="D1047" s="119" t="e">
        <f>VLOOKUP('Facility ABX Data'!B1049,'Facility ABX Data'!$B$2:$M$4947,5, FALSE)</f>
        <v>#N/A</v>
      </c>
      <c r="E1047" s="119" t="e">
        <f>VLOOKUP('Facility ABX Data'!B1049,'Facility ABX Data'!$B$2:$H$4947,7, FALSE)</f>
        <v>#N/A</v>
      </c>
      <c r="F1047" s="118" t="e">
        <f>VLOOKUP('Facility ABX Data'!B1049,'Facility ABX Data'!$B$2:$M$4947,8, FALSE)</f>
        <v>#N/A</v>
      </c>
      <c r="G1047" s="119" t="e">
        <f>VLOOKUP('Facility ABX Data'!B1049,'Facility ABX Data'!$B$2:$M$4947,11, FALSE)</f>
        <v>#N/A</v>
      </c>
      <c r="H1047" s="119" t="e">
        <f>VLOOKUP('Facility ABX Data'!B1049,'Facility ABX Data'!$B$2:$M$4947,12, FALSE)</f>
        <v>#N/A</v>
      </c>
      <c r="I1047" s="128" t="e">
        <f>VLOOKUP('Facility ABX Data'!B1049,'Facility ABX Data'!$B$4:$M$4976,  10,FALSE)</f>
        <v>#N/A</v>
      </c>
    </row>
    <row r="1048" spans="1:9" x14ac:dyDescent="0.25">
      <c r="A1048" s="111">
        <f>'Facility ABX Data'!A1050</f>
        <v>0</v>
      </c>
      <c r="B1048" s="119">
        <f>'Facility ABX Data'!B1050</f>
        <v>0</v>
      </c>
      <c r="C1048" s="119" t="e">
        <f>VLOOKUP('Facility ABX Data'!B1050,'Facility ABX Data'!$B$2:$M$4947,2, FALSE)</f>
        <v>#N/A</v>
      </c>
      <c r="D1048" s="119" t="e">
        <f>VLOOKUP('Facility ABX Data'!B1050,'Facility ABX Data'!$B$2:$M$4947,5, FALSE)</f>
        <v>#N/A</v>
      </c>
      <c r="E1048" s="119" t="e">
        <f>VLOOKUP('Facility ABX Data'!B1050,'Facility ABX Data'!$B$2:$H$4947,7, FALSE)</f>
        <v>#N/A</v>
      </c>
      <c r="F1048" s="118" t="e">
        <f>VLOOKUP('Facility ABX Data'!B1050,'Facility ABX Data'!$B$2:$M$4947,8, FALSE)</f>
        <v>#N/A</v>
      </c>
      <c r="G1048" s="119" t="e">
        <f>VLOOKUP('Facility ABX Data'!B1050,'Facility ABX Data'!$B$2:$M$4947,11, FALSE)</f>
        <v>#N/A</v>
      </c>
      <c r="H1048" s="119" t="e">
        <f>VLOOKUP('Facility ABX Data'!B1050,'Facility ABX Data'!$B$2:$M$4947,12, FALSE)</f>
        <v>#N/A</v>
      </c>
      <c r="I1048" s="128" t="e">
        <f>VLOOKUP('Facility ABX Data'!B1050,'Facility ABX Data'!$B$4:$M$4976,  10,FALSE)</f>
        <v>#N/A</v>
      </c>
    </row>
    <row r="1049" spans="1:9" x14ac:dyDescent="0.25">
      <c r="A1049" s="111">
        <f>'Facility ABX Data'!A1051</f>
        <v>0</v>
      </c>
      <c r="B1049" s="119">
        <f>'Facility ABX Data'!B1051</f>
        <v>0</v>
      </c>
      <c r="C1049" s="119" t="e">
        <f>VLOOKUP('Facility ABX Data'!B1051,'Facility ABX Data'!$B$2:$M$4947,2, FALSE)</f>
        <v>#N/A</v>
      </c>
      <c r="D1049" s="119" t="e">
        <f>VLOOKUP('Facility ABX Data'!B1051,'Facility ABX Data'!$B$2:$M$4947,5, FALSE)</f>
        <v>#N/A</v>
      </c>
      <c r="E1049" s="119" t="e">
        <f>VLOOKUP('Facility ABX Data'!B1051,'Facility ABX Data'!$B$2:$H$4947,7, FALSE)</f>
        <v>#N/A</v>
      </c>
      <c r="F1049" s="118" t="e">
        <f>VLOOKUP('Facility ABX Data'!B1051,'Facility ABX Data'!$B$2:$M$4947,8, FALSE)</f>
        <v>#N/A</v>
      </c>
      <c r="G1049" s="119" t="e">
        <f>VLOOKUP('Facility ABX Data'!B1051,'Facility ABX Data'!$B$2:$M$4947,11, FALSE)</f>
        <v>#N/A</v>
      </c>
      <c r="H1049" s="119" t="e">
        <f>VLOOKUP('Facility ABX Data'!B1051,'Facility ABX Data'!$B$2:$M$4947,12, FALSE)</f>
        <v>#N/A</v>
      </c>
      <c r="I1049" s="128" t="e">
        <f>VLOOKUP('Facility ABX Data'!B1051,'Facility ABX Data'!$B$4:$M$4976,  10,FALSE)</f>
        <v>#N/A</v>
      </c>
    </row>
    <row r="1050" spans="1:9" x14ac:dyDescent="0.25">
      <c r="A1050" s="111">
        <f>'Facility ABX Data'!A1052</f>
        <v>0</v>
      </c>
      <c r="B1050" s="119">
        <f>'Facility ABX Data'!B1052</f>
        <v>0</v>
      </c>
      <c r="C1050" s="119" t="e">
        <f>VLOOKUP('Facility ABX Data'!B1052,'Facility ABX Data'!$B$2:$M$4947,2, FALSE)</f>
        <v>#N/A</v>
      </c>
      <c r="D1050" s="119" t="e">
        <f>VLOOKUP('Facility ABX Data'!B1052,'Facility ABX Data'!$B$2:$M$4947,5, FALSE)</f>
        <v>#N/A</v>
      </c>
      <c r="E1050" s="119" t="e">
        <f>VLOOKUP('Facility ABX Data'!B1052,'Facility ABX Data'!$B$2:$H$4947,7, FALSE)</f>
        <v>#N/A</v>
      </c>
      <c r="F1050" s="118" t="e">
        <f>VLOOKUP('Facility ABX Data'!B1052,'Facility ABX Data'!$B$2:$M$4947,8, FALSE)</f>
        <v>#N/A</v>
      </c>
      <c r="G1050" s="119" t="e">
        <f>VLOOKUP('Facility ABX Data'!B1052,'Facility ABX Data'!$B$2:$M$4947,11, FALSE)</f>
        <v>#N/A</v>
      </c>
      <c r="H1050" s="119" t="e">
        <f>VLOOKUP('Facility ABX Data'!B1052,'Facility ABX Data'!$B$2:$M$4947,12, FALSE)</f>
        <v>#N/A</v>
      </c>
      <c r="I1050" s="128" t="e">
        <f>VLOOKUP('Facility ABX Data'!B1052,'Facility ABX Data'!$B$4:$M$4976,  10,FALSE)</f>
        <v>#N/A</v>
      </c>
    </row>
    <row r="1051" spans="1:9" x14ac:dyDescent="0.25">
      <c r="A1051" s="111">
        <f>'Facility ABX Data'!A1053</f>
        <v>0</v>
      </c>
      <c r="B1051" s="119">
        <f>'Facility ABX Data'!B1053</f>
        <v>0</v>
      </c>
      <c r="C1051" s="119" t="e">
        <f>VLOOKUP('Facility ABX Data'!B1053,'Facility ABX Data'!$B$2:$M$4947,2, FALSE)</f>
        <v>#N/A</v>
      </c>
      <c r="D1051" s="119" t="e">
        <f>VLOOKUP('Facility ABX Data'!B1053,'Facility ABX Data'!$B$2:$M$4947,5, FALSE)</f>
        <v>#N/A</v>
      </c>
      <c r="E1051" s="119" t="e">
        <f>VLOOKUP('Facility ABX Data'!B1053,'Facility ABX Data'!$B$2:$H$4947,7, FALSE)</f>
        <v>#N/A</v>
      </c>
      <c r="F1051" s="118" t="e">
        <f>VLOOKUP('Facility ABX Data'!B1053,'Facility ABX Data'!$B$2:$M$4947,8, FALSE)</f>
        <v>#N/A</v>
      </c>
      <c r="G1051" s="119" t="e">
        <f>VLOOKUP('Facility ABX Data'!B1053,'Facility ABX Data'!$B$2:$M$4947,11, FALSE)</f>
        <v>#N/A</v>
      </c>
      <c r="H1051" s="119" t="e">
        <f>VLOOKUP('Facility ABX Data'!B1053,'Facility ABX Data'!$B$2:$M$4947,12, FALSE)</f>
        <v>#N/A</v>
      </c>
      <c r="I1051" s="128" t="e">
        <f>VLOOKUP('Facility ABX Data'!B1053,'Facility ABX Data'!$B$4:$M$4976,  10,FALSE)</f>
        <v>#N/A</v>
      </c>
    </row>
    <row r="1052" spans="1:9" x14ac:dyDescent="0.25">
      <c r="A1052" s="111">
        <f>'Facility ABX Data'!A1054</f>
        <v>0</v>
      </c>
      <c r="B1052" s="119">
        <f>'Facility ABX Data'!B1054</f>
        <v>0</v>
      </c>
      <c r="C1052" s="119" t="e">
        <f>VLOOKUP('Facility ABX Data'!B1054,'Facility ABX Data'!$B$2:$M$4947,2, FALSE)</f>
        <v>#N/A</v>
      </c>
      <c r="D1052" s="119" t="e">
        <f>VLOOKUP('Facility ABX Data'!B1054,'Facility ABX Data'!$B$2:$M$4947,5, FALSE)</f>
        <v>#N/A</v>
      </c>
      <c r="E1052" s="119" t="e">
        <f>VLOOKUP('Facility ABX Data'!B1054,'Facility ABX Data'!$B$2:$H$4947,7, FALSE)</f>
        <v>#N/A</v>
      </c>
      <c r="F1052" s="118" t="e">
        <f>VLOOKUP('Facility ABX Data'!B1054,'Facility ABX Data'!$B$2:$M$4947,8, FALSE)</f>
        <v>#N/A</v>
      </c>
      <c r="G1052" s="119" t="e">
        <f>VLOOKUP('Facility ABX Data'!B1054,'Facility ABX Data'!$B$2:$M$4947,11, FALSE)</f>
        <v>#N/A</v>
      </c>
      <c r="H1052" s="119" t="e">
        <f>VLOOKUP('Facility ABX Data'!B1054,'Facility ABX Data'!$B$2:$M$4947,12, FALSE)</f>
        <v>#N/A</v>
      </c>
      <c r="I1052" s="128" t="e">
        <f>VLOOKUP('Facility ABX Data'!B1054,'Facility ABX Data'!$B$4:$M$4976,  10,FALSE)</f>
        <v>#N/A</v>
      </c>
    </row>
    <row r="1053" spans="1:9" x14ac:dyDescent="0.25">
      <c r="A1053" s="111">
        <f>'Facility ABX Data'!A1055</f>
        <v>0</v>
      </c>
      <c r="B1053" s="119">
        <f>'Facility ABX Data'!B1055</f>
        <v>0</v>
      </c>
      <c r="C1053" s="119" t="e">
        <f>VLOOKUP('Facility ABX Data'!B1055,'Facility ABX Data'!$B$2:$M$4947,2, FALSE)</f>
        <v>#N/A</v>
      </c>
      <c r="D1053" s="119" t="e">
        <f>VLOOKUP('Facility ABX Data'!B1055,'Facility ABX Data'!$B$2:$M$4947,5, FALSE)</f>
        <v>#N/A</v>
      </c>
      <c r="E1053" s="119" t="e">
        <f>VLOOKUP('Facility ABX Data'!B1055,'Facility ABX Data'!$B$2:$H$4947,7, FALSE)</f>
        <v>#N/A</v>
      </c>
      <c r="F1053" s="118" t="e">
        <f>VLOOKUP('Facility ABX Data'!B1055,'Facility ABX Data'!$B$2:$M$4947,8, FALSE)</f>
        <v>#N/A</v>
      </c>
      <c r="G1053" s="119" t="e">
        <f>VLOOKUP('Facility ABX Data'!B1055,'Facility ABX Data'!$B$2:$M$4947,11, FALSE)</f>
        <v>#N/A</v>
      </c>
      <c r="H1053" s="119" t="e">
        <f>VLOOKUP('Facility ABX Data'!B1055,'Facility ABX Data'!$B$2:$M$4947,12, FALSE)</f>
        <v>#N/A</v>
      </c>
      <c r="I1053" s="128" t="e">
        <f>VLOOKUP('Facility ABX Data'!B1055,'Facility ABX Data'!$B$4:$M$4976,  10,FALSE)</f>
        <v>#N/A</v>
      </c>
    </row>
    <row r="1054" spans="1:9" x14ac:dyDescent="0.25">
      <c r="A1054" s="111">
        <f>'Facility ABX Data'!A1056</f>
        <v>0</v>
      </c>
      <c r="B1054" s="119">
        <f>'Facility ABX Data'!B1056</f>
        <v>0</v>
      </c>
      <c r="C1054" s="119" t="e">
        <f>VLOOKUP('Facility ABX Data'!B1056,'Facility ABX Data'!$B$2:$M$4947,2, FALSE)</f>
        <v>#N/A</v>
      </c>
      <c r="D1054" s="119" t="e">
        <f>VLOOKUP('Facility ABX Data'!B1056,'Facility ABX Data'!$B$2:$M$4947,5, FALSE)</f>
        <v>#N/A</v>
      </c>
      <c r="E1054" s="119" t="e">
        <f>VLOOKUP('Facility ABX Data'!B1056,'Facility ABX Data'!$B$2:$H$4947,7, FALSE)</f>
        <v>#N/A</v>
      </c>
      <c r="F1054" s="118" t="e">
        <f>VLOOKUP('Facility ABX Data'!B1056,'Facility ABX Data'!$B$2:$M$4947,8, FALSE)</f>
        <v>#N/A</v>
      </c>
      <c r="G1054" s="119" t="e">
        <f>VLOOKUP('Facility ABX Data'!B1056,'Facility ABX Data'!$B$2:$M$4947,11, FALSE)</f>
        <v>#N/A</v>
      </c>
      <c r="H1054" s="119" t="e">
        <f>VLOOKUP('Facility ABX Data'!B1056,'Facility ABX Data'!$B$2:$M$4947,12, FALSE)</f>
        <v>#N/A</v>
      </c>
      <c r="I1054" s="128" t="e">
        <f>VLOOKUP('Facility ABX Data'!B1056,'Facility ABX Data'!$B$4:$M$4976,  10,FALSE)</f>
        <v>#N/A</v>
      </c>
    </row>
    <row r="1055" spans="1:9" x14ac:dyDescent="0.25">
      <c r="A1055" s="111">
        <f>'Facility ABX Data'!A1057</f>
        <v>0</v>
      </c>
      <c r="B1055" s="119">
        <f>'Facility ABX Data'!B1057</f>
        <v>0</v>
      </c>
      <c r="C1055" s="119" t="e">
        <f>VLOOKUP('Facility ABX Data'!B1057,'Facility ABX Data'!$B$2:$M$4947,2, FALSE)</f>
        <v>#N/A</v>
      </c>
      <c r="D1055" s="119" t="e">
        <f>VLOOKUP('Facility ABX Data'!B1057,'Facility ABX Data'!$B$2:$M$4947,5, FALSE)</f>
        <v>#N/A</v>
      </c>
      <c r="E1055" s="119" t="e">
        <f>VLOOKUP('Facility ABX Data'!B1057,'Facility ABX Data'!$B$2:$H$4947,7, FALSE)</f>
        <v>#N/A</v>
      </c>
      <c r="F1055" s="118" t="e">
        <f>VLOOKUP('Facility ABX Data'!B1057,'Facility ABX Data'!$B$2:$M$4947,8, FALSE)</f>
        <v>#N/A</v>
      </c>
      <c r="G1055" s="119" t="e">
        <f>VLOOKUP('Facility ABX Data'!B1057,'Facility ABX Data'!$B$2:$M$4947,11, FALSE)</f>
        <v>#N/A</v>
      </c>
      <c r="H1055" s="119" t="e">
        <f>VLOOKUP('Facility ABX Data'!B1057,'Facility ABX Data'!$B$2:$M$4947,12, FALSE)</f>
        <v>#N/A</v>
      </c>
      <c r="I1055" s="128" t="e">
        <f>VLOOKUP('Facility ABX Data'!B1057,'Facility ABX Data'!$B$4:$M$4976,  10,FALSE)</f>
        <v>#N/A</v>
      </c>
    </row>
    <row r="1056" spans="1:9" x14ac:dyDescent="0.25">
      <c r="A1056" s="111">
        <f>'Facility ABX Data'!A1058</f>
        <v>0</v>
      </c>
      <c r="B1056" s="119">
        <f>'Facility ABX Data'!B1058</f>
        <v>0</v>
      </c>
      <c r="C1056" s="119" t="e">
        <f>VLOOKUP('Facility ABX Data'!B1058,'Facility ABX Data'!$B$2:$M$4947,2, FALSE)</f>
        <v>#N/A</v>
      </c>
      <c r="D1056" s="119" t="e">
        <f>VLOOKUP('Facility ABX Data'!B1058,'Facility ABX Data'!$B$2:$M$4947,5, FALSE)</f>
        <v>#N/A</v>
      </c>
      <c r="E1056" s="119" t="e">
        <f>VLOOKUP('Facility ABX Data'!B1058,'Facility ABX Data'!$B$2:$H$4947,7, FALSE)</f>
        <v>#N/A</v>
      </c>
      <c r="F1056" s="118" t="e">
        <f>VLOOKUP('Facility ABX Data'!B1058,'Facility ABX Data'!$B$2:$M$4947,8, FALSE)</f>
        <v>#N/A</v>
      </c>
      <c r="G1056" s="119" t="e">
        <f>VLOOKUP('Facility ABX Data'!B1058,'Facility ABX Data'!$B$2:$M$4947,11, FALSE)</f>
        <v>#N/A</v>
      </c>
      <c r="H1056" s="119" t="e">
        <f>VLOOKUP('Facility ABX Data'!B1058,'Facility ABX Data'!$B$2:$M$4947,12, FALSE)</f>
        <v>#N/A</v>
      </c>
      <c r="I1056" s="128" t="e">
        <f>VLOOKUP('Facility ABX Data'!B1058,'Facility ABX Data'!$B$4:$M$4976,  10,FALSE)</f>
        <v>#N/A</v>
      </c>
    </row>
    <row r="1057" spans="1:9" x14ac:dyDescent="0.25">
      <c r="A1057" s="111">
        <f>'Facility ABX Data'!A1059</f>
        <v>0</v>
      </c>
      <c r="B1057" s="119">
        <f>'Facility ABX Data'!B1059</f>
        <v>0</v>
      </c>
      <c r="C1057" s="119" t="e">
        <f>VLOOKUP('Facility ABX Data'!B1059,'Facility ABX Data'!$B$2:$M$4947,2, FALSE)</f>
        <v>#N/A</v>
      </c>
      <c r="D1057" s="119" t="e">
        <f>VLOOKUP('Facility ABX Data'!B1059,'Facility ABX Data'!$B$2:$M$4947,5, FALSE)</f>
        <v>#N/A</v>
      </c>
      <c r="E1057" s="119" t="e">
        <f>VLOOKUP('Facility ABX Data'!B1059,'Facility ABX Data'!$B$2:$H$4947,7, FALSE)</f>
        <v>#N/A</v>
      </c>
      <c r="F1057" s="118" t="e">
        <f>VLOOKUP('Facility ABX Data'!B1059,'Facility ABX Data'!$B$2:$M$4947,8, FALSE)</f>
        <v>#N/A</v>
      </c>
      <c r="G1057" s="119" t="e">
        <f>VLOOKUP('Facility ABX Data'!B1059,'Facility ABX Data'!$B$2:$M$4947,11, FALSE)</f>
        <v>#N/A</v>
      </c>
      <c r="H1057" s="119" t="e">
        <f>VLOOKUP('Facility ABX Data'!B1059,'Facility ABX Data'!$B$2:$M$4947,12, FALSE)</f>
        <v>#N/A</v>
      </c>
      <c r="I1057" s="128" t="e">
        <f>VLOOKUP('Facility ABX Data'!B1059,'Facility ABX Data'!$B$4:$M$4976,  10,FALSE)</f>
        <v>#N/A</v>
      </c>
    </row>
    <row r="1058" spans="1:9" x14ac:dyDescent="0.25">
      <c r="A1058" s="111">
        <f>'Facility ABX Data'!A1060</f>
        <v>0</v>
      </c>
      <c r="B1058" s="119">
        <f>'Facility ABX Data'!B1060</f>
        <v>0</v>
      </c>
      <c r="C1058" s="119" t="e">
        <f>VLOOKUP('Facility ABX Data'!B1060,'Facility ABX Data'!$B$2:$M$4947,2, FALSE)</f>
        <v>#N/A</v>
      </c>
      <c r="D1058" s="119" t="e">
        <f>VLOOKUP('Facility ABX Data'!B1060,'Facility ABX Data'!$B$2:$M$4947,5, FALSE)</f>
        <v>#N/A</v>
      </c>
      <c r="E1058" s="119" t="e">
        <f>VLOOKUP('Facility ABX Data'!B1060,'Facility ABX Data'!$B$2:$H$4947,7, FALSE)</f>
        <v>#N/A</v>
      </c>
      <c r="F1058" s="118" t="e">
        <f>VLOOKUP('Facility ABX Data'!B1060,'Facility ABX Data'!$B$2:$M$4947,8, FALSE)</f>
        <v>#N/A</v>
      </c>
      <c r="G1058" s="119" t="e">
        <f>VLOOKUP('Facility ABX Data'!B1060,'Facility ABX Data'!$B$2:$M$4947,11, FALSE)</f>
        <v>#N/A</v>
      </c>
      <c r="H1058" s="119" t="e">
        <f>VLOOKUP('Facility ABX Data'!B1060,'Facility ABX Data'!$B$2:$M$4947,12, FALSE)</f>
        <v>#N/A</v>
      </c>
      <c r="I1058" s="128" t="e">
        <f>VLOOKUP('Facility ABX Data'!B1060,'Facility ABX Data'!$B$4:$M$4976,  10,FALSE)</f>
        <v>#N/A</v>
      </c>
    </row>
    <row r="1059" spans="1:9" x14ac:dyDescent="0.25">
      <c r="A1059" s="111">
        <f>'Facility ABX Data'!A1061</f>
        <v>0</v>
      </c>
      <c r="B1059" s="119">
        <f>'Facility ABX Data'!B1061</f>
        <v>0</v>
      </c>
      <c r="C1059" s="119" t="e">
        <f>VLOOKUP('Facility ABX Data'!B1061,'Facility ABX Data'!$B$2:$M$4947,2, FALSE)</f>
        <v>#N/A</v>
      </c>
      <c r="D1059" s="119" t="e">
        <f>VLOOKUP('Facility ABX Data'!B1061,'Facility ABX Data'!$B$2:$M$4947,5, FALSE)</f>
        <v>#N/A</v>
      </c>
      <c r="E1059" s="119" t="e">
        <f>VLOOKUP('Facility ABX Data'!B1061,'Facility ABX Data'!$B$2:$H$4947,7, FALSE)</f>
        <v>#N/A</v>
      </c>
      <c r="F1059" s="118" t="e">
        <f>VLOOKUP('Facility ABX Data'!B1061,'Facility ABX Data'!$B$2:$M$4947,8, FALSE)</f>
        <v>#N/A</v>
      </c>
      <c r="G1059" s="119" t="e">
        <f>VLOOKUP('Facility ABX Data'!B1061,'Facility ABX Data'!$B$2:$M$4947,11, FALSE)</f>
        <v>#N/A</v>
      </c>
      <c r="H1059" s="119" t="e">
        <f>VLOOKUP('Facility ABX Data'!B1061,'Facility ABX Data'!$B$2:$M$4947,12, FALSE)</f>
        <v>#N/A</v>
      </c>
      <c r="I1059" s="128" t="e">
        <f>VLOOKUP('Facility ABX Data'!B1061,'Facility ABX Data'!$B$4:$M$4976,  10,FALSE)</f>
        <v>#N/A</v>
      </c>
    </row>
    <row r="1060" spans="1:9" x14ac:dyDescent="0.25">
      <c r="A1060" s="111">
        <f>'Facility ABX Data'!A1062</f>
        <v>0</v>
      </c>
      <c r="B1060" s="119">
        <f>'Facility ABX Data'!B1062</f>
        <v>0</v>
      </c>
      <c r="C1060" s="119" t="e">
        <f>VLOOKUP('Facility ABX Data'!B1062,'Facility ABX Data'!$B$2:$M$4947,2, FALSE)</f>
        <v>#N/A</v>
      </c>
      <c r="D1060" s="119" t="e">
        <f>VLOOKUP('Facility ABX Data'!B1062,'Facility ABX Data'!$B$2:$M$4947,5, FALSE)</f>
        <v>#N/A</v>
      </c>
      <c r="E1060" s="119" t="e">
        <f>VLOOKUP('Facility ABX Data'!B1062,'Facility ABX Data'!$B$2:$H$4947,7, FALSE)</f>
        <v>#N/A</v>
      </c>
      <c r="F1060" s="118" t="e">
        <f>VLOOKUP('Facility ABX Data'!B1062,'Facility ABX Data'!$B$2:$M$4947,8, FALSE)</f>
        <v>#N/A</v>
      </c>
      <c r="G1060" s="119" t="e">
        <f>VLOOKUP('Facility ABX Data'!B1062,'Facility ABX Data'!$B$2:$M$4947,11, FALSE)</f>
        <v>#N/A</v>
      </c>
      <c r="H1060" s="119" t="e">
        <f>VLOOKUP('Facility ABX Data'!B1062,'Facility ABX Data'!$B$2:$M$4947,12, FALSE)</f>
        <v>#N/A</v>
      </c>
      <c r="I1060" s="128" t="e">
        <f>VLOOKUP('Facility ABX Data'!B1062,'Facility ABX Data'!$B$4:$M$4976,  10,FALSE)</f>
        <v>#N/A</v>
      </c>
    </row>
    <row r="1061" spans="1:9" x14ac:dyDescent="0.25">
      <c r="A1061" s="111">
        <f>'Facility ABX Data'!A1063</f>
        <v>0</v>
      </c>
      <c r="B1061" s="119">
        <f>'Facility ABX Data'!B1063</f>
        <v>0</v>
      </c>
      <c r="C1061" s="119" t="e">
        <f>VLOOKUP('Facility ABX Data'!B1063,'Facility ABX Data'!$B$2:$M$4947,2, FALSE)</f>
        <v>#N/A</v>
      </c>
      <c r="D1061" s="119" t="e">
        <f>VLOOKUP('Facility ABX Data'!B1063,'Facility ABX Data'!$B$2:$M$4947,5, FALSE)</f>
        <v>#N/A</v>
      </c>
      <c r="E1061" s="119" t="e">
        <f>VLOOKUP('Facility ABX Data'!B1063,'Facility ABX Data'!$B$2:$H$4947,7, FALSE)</f>
        <v>#N/A</v>
      </c>
      <c r="F1061" s="118" t="e">
        <f>VLOOKUP('Facility ABX Data'!B1063,'Facility ABX Data'!$B$2:$M$4947,8, FALSE)</f>
        <v>#N/A</v>
      </c>
      <c r="G1061" s="119" t="e">
        <f>VLOOKUP('Facility ABX Data'!B1063,'Facility ABX Data'!$B$2:$M$4947,11, FALSE)</f>
        <v>#N/A</v>
      </c>
      <c r="H1061" s="119" t="e">
        <f>VLOOKUP('Facility ABX Data'!B1063,'Facility ABX Data'!$B$2:$M$4947,12, FALSE)</f>
        <v>#N/A</v>
      </c>
      <c r="I1061" s="128" t="e">
        <f>VLOOKUP('Facility ABX Data'!B1063,'Facility ABX Data'!$B$4:$M$4976,  10,FALSE)</f>
        <v>#N/A</v>
      </c>
    </row>
    <row r="1062" spans="1:9" x14ac:dyDescent="0.25">
      <c r="A1062" s="111">
        <f>'Facility ABX Data'!A1064</f>
        <v>0</v>
      </c>
      <c r="B1062" s="119">
        <f>'Facility ABX Data'!B1064</f>
        <v>0</v>
      </c>
      <c r="C1062" s="119" t="e">
        <f>VLOOKUP('Facility ABX Data'!B1064,'Facility ABX Data'!$B$2:$M$4947,2, FALSE)</f>
        <v>#N/A</v>
      </c>
      <c r="D1062" s="119" t="e">
        <f>VLOOKUP('Facility ABX Data'!B1064,'Facility ABX Data'!$B$2:$M$4947,5, FALSE)</f>
        <v>#N/A</v>
      </c>
      <c r="E1062" s="119" t="e">
        <f>VLOOKUP('Facility ABX Data'!B1064,'Facility ABX Data'!$B$2:$H$4947,7, FALSE)</f>
        <v>#N/A</v>
      </c>
      <c r="F1062" s="118" t="e">
        <f>VLOOKUP('Facility ABX Data'!B1064,'Facility ABX Data'!$B$2:$M$4947,8, FALSE)</f>
        <v>#N/A</v>
      </c>
      <c r="G1062" s="119" t="e">
        <f>VLOOKUP('Facility ABX Data'!B1064,'Facility ABX Data'!$B$2:$M$4947,11, FALSE)</f>
        <v>#N/A</v>
      </c>
      <c r="H1062" s="119" t="e">
        <f>VLOOKUP('Facility ABX Data'!B1064,'Facility ABX Data'!$B$2:$M$4947,12, FALSE)</f>
        <v>#N/A</v>
      </c>
      <c r="I1062" s="128" t="e">
        <f>VLOOKUP('Facility ABX Data'!B1064,'Facility ABX Data'!$B$4:$M$4976,  10,FALSE)</f>
        <v>#N/A</v>
      </c>
    </row>
    <row r="1063" spans="1:9" x14ac:dyDescent="0.25">
      <c r="A1063" s="111">
        <f>'Facility ABX Data'!A1065</f>
        <v>0</v>
      </c>
      <c r="B1063" s="119">
        <f>'Facility ABX Data'!B1065</f>
        <v>0</v>
      </c>
      <c r="C1063" s="119" t="e">
        <f>VLOOKUP('Facility ABX Data'!B1065,'Facility ABX Data'!$B$2:$M$4947,2, FALSE)</f>
        <v>#N/A</v>
      </c>
      <c r="D1063" s="119" t="e">
        <f>VLOOKUP('Facility ABX Data'!B1065,'Facility ABX Data'!$B$2:$M$4947,5, FALSE)</f>
        <v>#N/A</v>
      </c>
      <c r="E1063" s="119" t="e">
        <f>VLOOKUP('Facility ABX Data'!B1065,'Facility ABX Data'!$B$2:$H$4947,7, FALSE)</f>
        <v>#N/A</v>
      </c>
      <c r="F1063" s="118" t="e">
        <f>VLOOKUP('Facility ABX Data'!B1065,'Facility ABX Data'!$B$2:$M$4947,8, FALSE)</f>
        <v>#N/A</v>
      </c>
      <c r="G1063" s="119" t="e">
        <f>VLOOKUP('Facility ABX Data'!B1065,'Facility ABX Data'!$B$2:$M$4947,11, FALSE)</f>
        <v>#N/A</v>
      </c>
      <c r="H1063" s="119" t="e">
        <f>VLOOKUP('Facility ABX Data'!B1065,'Facility ABX Data'!$B$2:$M$4947,12, FALSE)</f>
        <v>#N/A</v>
      </c>
      <c r="I1063" s="128" t="e">
        <f>VLOOKUP('Facility ABX Data'!B1065,'Facility ABX Data'!$B$4:$M$4976,  10,FALSE)</f>
        <v>#N/A</v>
      </c>
    </row>
    <row r="1064" spans="1:9" x14ac:dyDescent="0.25">
      <c r="A1064" s="111">
        <f>'Facility ABX Data'!A1066</f>
        <v>0</v>
      </c>
      <c r="B1064" s="119">
        <f>'Facility ABX Data'!B1066</f>
        <v>0</v>
      </c>
      <c r="C1064" s="119" t="e">
        <f>VLOOKUP('Facility ABX Data'!B1066,'Facility ABX Data'!$B$2:$M$4947,2, FALSE)</f>
        <v>#N/A</v>
      </c>
      <c r="D1064" s="119" t="e">
        <f>VLOOKUP('Facility ABX Data'!B1066,'Facility ABX Data'!$B$2:$M$4947,5, FALSE)</f>
        <v>#N/A</v>
      </c>
      <c r="E1064" s="119" t="e">
        <f>VLOOKUP('Facility ABX Data'!B1066,'Facility ABX Data'!$B$2:$H$4947,7, FALSE)</f>
        <v>#N/A</v>
      </c>
      <c r="F1064" s="118" t="e">
        <f>VLOOKUP('Facility ABX Data'!B1066,'Facility ABX Data'!$B$2:$M$4947,8, FALSE)</f>
        <v>#N/A</v>
      </c>
      <c r="G1064" s="119" t="e">
        <f>VLOOKUP('Facility ABX Data'!B1066,'Facility ABX Data'!$B$2:$M$4947,11, FALSE)</f>
        <v>#N/A</v>
      </c>
      <c r="H1064" s="119" t="e">
        <f>VLOOKUP('Facility ABX Data'!B1066,'Facility ABX Data'!$B$2:$M$4947,12, FALSE)</f>
        <v>#N/A</v>
      </c>
      <c r="I1064" s="128" t="e">
        <f>VLOOKUP('Facility ABX Data'!B1066,'Facility ABX Data'!$B$4:$M$4976,  10,FALSE)</f>
        <v>#N/A</v>
      </c>
    </row>
    <row r="1065" spans="1:9" x14ac:dyDescent="0.25">
      <c r="A1065" s="111">
        <f>'Facility ABX Data'!A1067</f>
        <v>0</v>
      </c>
      <c r="B1065" s="119">
        <f>'Facility ABX Data'!B1067</f>
        <v>0</v>
      </c>
      <c r="C1065" s="119" t="e">
        <f>VLOOKUP('Facility ABX Data'!B1067,'Facility ABX Data'!$B$2:$M$4947,2, FALSE)</f>
        <v>#N/A</v>
      </c>
      <c r="D1065" s="119" t="e">
        <f>VLOOKUP('Facility ABX Data'!B1067,'Facility ABX Data'!$B$2:$M$4947,5, FALSE)</f>
        <v>#N/A</v>
      </c>
      <c r="E1065" s="119" t="e">
        <f>VLOOKUP('Facility ABX Data'!B1067,'Facility ABX Data'!$B$2:$H$4947,7, FALSE)</f>
        <v>#N/A</v>
      </c>
      <c r="F1065" s="118" t="e">
        <f>VLOOKUP('Facility ABX Data'!B1067,'Facility ABX Data'!$B$2:$M$4947,8, FALSE)</f>
        <v>#N/A</v>
      </c>
      <c r="G1065" s="119" t="e">
        <f>VLOOKUP('Facility ABX Data'!B1067,'Facility ABX Data'!$B$2:$M$4947,11, FALSE)</f>
        <v>#N/A</v>
      </c>
      <c r="H1065" s="119" t="e">
        <f>VLOOKUP('Facility ABX Data'!B1067,'Facility ABX Data'!$B$2:$M$4947,12, FALSE)</f>
        <v>#N/A</v>
      </c>
      <c r="I1065" s="128" t="e">
        <f>VLOOKUP('Facility ABX Data'!B1067,'Facility ABX Data'!$B$4:$M$4976,  10,FALSE)</f>
        <v>#N/A</v>
      </c>
    </row>
    <row r="1066" spans="1:9" x14ac:dyDescent="0.25">
      <c r="A1066" s="111">
        <f>'Facility ABX Data'!A1068</f>
        <v>0</v>
      </c>
      <c r="B1066" s="119">
        <f>'Facility ABX Data'!B1068</f>
        <v>0</v>
      </c>
      <c r="C1066" s="119" t="e">
        <f>VLOOKUP('Facility ABX Data'!B1068,'Facility ABX Data'!$B$2:$M$4947,2, FALSE)</f>
        <v>#N/A</v>
      </c>
      <c r="D1066" s="119" t="e">
        <f>VLOOKUP('Facility ABX Data'!B1068,'Facility ABX Data'!$B$2:$M$4947,5, FALSE)</f>
        <v>#N/A</v>
      </c>
      <c r="E1066" s="119" t="e">
        <f>VLOOKUP('Facility ABX Data'!B1068,'Facility ABX Data'!$B$2:$H$4947,7, FALSE)</f>
        <v>#N/A</v>
      </c>
      <c r="F1066" s="118" t="e">
        <f>VLOOKUP('Facility ABX Data'!B1068,'Facility ABX Data'!$B$2:$M$4947,8, FALSE)</f>
        <v>#N/A</v>
      </c>
      <c r="G1066" s="119" t="e">
        <f>VLOOKUP('Facility ABX Data'!B1068,'Facility ABX Data'!$B$2:$M$4947,11, FALSE)</f>
        <v>#N/A</v>
      </c>
      <c r="H1066" s="119" t="e">
        <f>VLOOKUP('Facility ABX Data'!B1068,'Facility ABX Data'!$B$2:$M$4947,12, FALSE)</f>
        <v>#N/A</v>
      </c>
      <c r="I1066" s="128" t="e">
        <f>VLOOKUP('Facility ABX Data'!B1068,'Facility ABX Data'!$B$4:$M$4976,  10,FALSE)</f>
        <v>#N/A</v>
      </c>
    </row>
    <row r="1067" spans="1:9" x14ac:dyDescent="0.25">
      <c r="A1067" s="111">
        <f>'Facility ABX Data'!A1069</f>
        <v>0</v>
      </c>
      <c r="B1067" s="119">
        <f>'Facility ABX Data'!B1069</f>
        <v>0</v>
      </c>
      <c r="C1067" s="119" t="e">
        <f>VLOOKUP('Facility ABX Data'!B1069,'Facility ABX Data'!$B$2:$M$4947,2, FALSE)</f>
        <v>#N/A</v>
      </c>
      <c r="D1067" s="119" t="e">
        <f>VLOOKUP('Facility ABX Data'!B1069,'Facility ABX Data'!$B$2:$M$4947,5, FALSE)</f>
        <v>#N/A</v>
      </c>
      <c r="E1067" s="119" t="e">
        <f>VLOOKUP('Facility ABX Data'!B1069,'Facility ABX Data'!$B$2:$H$4947,7, FALSE)</f>
        <v>#N/A</v>
      </c>
      <c r="F1067" s="118" t="e">
        <f>VLOOKUP('Facility ABX Data'!B1069,'Facility ABX Data'!$B$2:$M$4947,8, FALSE)</f>
        <v>#N/A</v>
      </c>
      <c r="G1067" s="119" t="e">
        <f>VLOOKUP('Facility ABX Data'!B1069,'Facility ABX Data'!$B$2:$M$4947,11, FALSE)</f>
        <v>#N/A</v>
      </c>
      <c r="H1067" s="119" t="e">
        <f>VLOOKUP('Facility ABX Data'!B1069,'Facility ABX Data'!$B$2:$M$4947,12, FALSE)</f>
        <v>#N/A</v>
      </c>
      <c r="I1067" s="128" t="e">
        <f>VLOOKUP('Facility ABX Data'!B1069,'Facility ABX Data'!$B$4:$M$4976,  10,FALSE)</f>
        <v>#N/A</v>
      </c>
    </row>
    <row r="1068" spans="1:9" x14ac:dyDescent="0.25">
      <c r="A1068" s="111">
        <f>'Facility ABX Data'!A1070</f>
        <v>0</v>
      </c>
      <c r="B1068" s="119">
        <f>'Facility ABX Data'!B1070</f>
        <v>0</v>
      </c>
      <c r="C1068" s="119" t="e">
        <f>VLOOKUP('Facility ABX Data'!B1070,'Facility ABX Data'!$B$2:$M$4947,2, FALSE)</f>
        <v>#N/A</v>
      </c>
      <c r="D1068" s="119" t="e">
        <f>VLOOKUP('Facility ABX Data'!B1070,'Facility ABX Data'!$B$2:$M$4947,5, FALSE)</f>
        <v>#N/A</v>
      </c>
      <c r="E1068" s="119" t="e">
        <f>VLOOKUP('Facility ABX Data'!B1070,'Facility ABX Data'!$B$2:$H$4947,7, FALSE)</f>
        <v>#N/A</v>
      </c>
      <c r="F1068" s="118" t="e">
        <f>VLOOKUP('Facility ABX Data'!B1070,'Facility ABX Data'!$B$2:$M$4947,8, FALSE)</f>
        <v>#N/A</v>
      </c>
      <c r="G1068" s="119" t="e">
        <f>VLOOKUP('Facility ABX Data'!B1070,'Facility ABX Data'!$B$2:$M$4947,11, FALSE)</f>
        <v>#N/A</v>
      </c>
      <c r="H1068" s="119" t="e">
        <f>VLOOKUP('Facility ABX Data'!B1070,'Facility ABX Data'!$B$2:$M$4947,12, FALSE)</f>
        <v>#N/A</v>
      </c>
      <c r="I1068" s="128" t="e">
        <f>VLOOKUP('Facility ABX Data'!B1070,'Facility ABX Data'!$B$4:$M$4976,  10,FALSE)</f>
        <v>#N/A</v>
      </c>
    </row>
    <row r="1069" spans="1:9" x14ac:dyDescent="0.25">
      <c r="A1069" s="111">
        <f>'Facility ABX Data'!A1071</f>
        <v>0</v>
      </c>
      <c r="B1069" s="119">
        <f>'Facility ABX Data'!B1071</f>
        <v>0</v>
      </c>
      <c r="C1069" s="119" t="e">
        <f>VLOOKUP('Facility ABX Data'!B1071,'Facility ABX Data'!$B$2:$M$4947,2, FALSE)</f>
        <v>#N/A</v>
      </c>
      <c r="D1069" s="119" t="e">
        <f>VLOOKUP('Facility ABX Data'!B1071,'Facility ABX Data'!$B$2:$M$4947,5, FALSE)</f>
        <v>#N/A</v>
      </c>
      <c r="E1069" s="119" t="e">
        <f>VLOOKUP('Facility ABX Data'!B1071,'Facility ABX Data'!$B$2:$H$4947,7, FALSE)</f>
        <v>#N/A</v>
      </c>
      <c r="F1069" s="118" t="e">
        <f>VLOOKUP('Facility ABX Data'!B1071,'Facility ABX Data'!$B$2:$M$4947,8, FALSE)</f>
        <v>#N/A</v>
      </c>
      <c r="G1069" s="119" t="e">
        <f>VLOOKUP('Facility ABX Data'!B1071,'Facility ABX Data'!$B$2:$M$4947,11, FALSE)</f>
        <v>#N/A</v>
      </c>
      <c r="H1069" s="119" t="e">
        <f>VLOOKUP('Facility ABX Data'!B1071,'Facility ABX Data'!$B$2:$M$4947,12, FALSE)</f>
        <v>#N/A</v>
      </c>
      <c r="I1069" s="128" t="e">
        <f>VLOOKUP('Facility ABX Data'!B1071,'Facility ABX Data'!$B$4:$M$4976,  10,FALSE)</f>
        <v>#N/A</v>
      </c>
    </row>
    <row r="1070" spans="1:9" x14ac:dyDescent="0.25">
      <c r="A1070" s="111">
        <f>'Facility ABX Data'!A1072</f>
        <v>0</v>
      </c>
      <c r="B1070" s="119">
        <f>'Facility ABX Data'!B1072</f>
        <v>0</v>
      </c>
      <c r="C1070" s="119" t="e">
        <f>VLOOKUP('Facility ABX Data'!B1072,'Facility ABX Data'!$B$2:$M$4947,2, FALSE)</f>
        <v>#N/A</v>
      </c>
      <c r="D1070" s="119" t="e">
        <f>VLOOKUP('Facility ABX Data'!B1072,'Facility ABX Data'!$B$2:$M$4947,5, FALSE)</f>
        <v>#N/A</v>
      </c>
      <c r="E1070" s="119" t="e">
        <f>VLOOKUP('Facility ABX Data'!B1072,'Facility ABX Data'!$B$2:$H$4947,7, FALSE)</f>
        <v>#N/A</v>
      </c>
      <c r="F1070" s="118" t="e">
        <f>VLOOKUP('Facility ABX Data'!B1072,'Facility ABX Data'!$B$2:$M$4947,8, FALSE)</f>
        <v>#N/A</v>
      </c>
      <c r="G1070" s="119" t="e">
        <f>VLOOKUP('Facility ABX Data'!B1072,'Facility ABX Data'!$B$2:$M$4947,11, FALSE)</f>
        <v>#N/A</v>
      </c>
      <c r="H1070" s="119" t="e">
        <f>VLOOKUP('Facility ABX Data'!B1072,'Facility ABX Data'!$B$2:$M$4947,12, FALSE)</f>
        <v>#N/A</v>
      </c>
      <c r="I1070" s="128" t="e">
        <f>VLOOKUP('Facility ABX Data'!B1072,'Facility ABX Data'!$B$4:$M$4976,  10,FALSE)</f>
        <v>#N/A</v>
      </c>
    </row>
    <row r="1071" spans="1:9" x14ac:dyDescent="0.25">
      <c r="A1071" s="111">
        <f>'Facility ABX Data'!A1073</f>
        <v>0</v>
      </c>
      <c r="B1071" s="119">
        <f>'Facility ABX Data'!B1073</f>
        <v>0</v>
      </c>
      <c r="C1071" s="119" t="e">
        <f>VLOOKUP('Facility ABX Data'!B1073,'Facility ABX Data'!$B$2:$M$4947,2, FALSE)</f>
        <v>#N/A</v>
      </c>
      <c r="D1071" s="119" t="e">
        <f>VLOOKUP('Facility ABX Data'!B1073,'Facility ABX Data'!$B$2:$M$4947,5, FALSE)</f>
        <v>#N/A</v>
      </c>
      <c r="E1071" s="119" t="e">
        <f>VLOOKUP('Facility ABX Data'!B1073,'Facility ABX Data'!$B$2:$H$4947,7, FALSE)</f>
        <v>#N/A</v>
      </c>
      <c r="F1071" s="118" t="e">
        <f>VLOOKUP('Facility ABX Data'!B1073,'Facility ABX Data'!$B$2:$M$4947,8, FALSE)</f>
        <v>#N/A</v>
      </c>
      <c r="G1071" s="119" t="e">
        <f>VLOOKUP('Facility ABX Data'!B1073,'Facility ABX Data'!$B$2:$M$4947,11, FALSE)</f>
        <v>#N/A</v>
      </c>
      <c r="H1071" s="119" t="e">
        <f>VLOOKUP('Facility ABX Data'!B1073,'Facility ABX Data'!$B$2:$M$4947,12, FALSE)</f>
        <v>#N/A</v>
      </c>
      <c r="I1071" s="128" t="e">
        <f>VLOOKUP('Facility ABX Data'!B1073,'Facility ABX Data'!$B$4:$M$4976,  10,FALSE)</f>
        <v>#N/A</v>
      </c>
    </row>
    <row r="1072" spans="1:9" x14ac:dyDescent="0.25">
      <c r="A1072" s="111">
        <f>'Facility ABX Data'!A1074</f>
        <v>0</v>
      </c>
      <c r="B1072" s="119">
        <f>'Facility ABX Data'!B1074</f>
        <v>0</v>
      </c>
      <c r="C1072" s="119" t="e">
        <f>VLOOKUP('Facility ABX Data'!B1074,'Facility ABX Data'!$B$2:$M$4947,2, FALSE)</f>
        <v>#N/A</v>
      </c>
      <c r="D1072" s="119" t="e">
        <f>VLOOKUP('Facility ABX Data'!B1074,'Facility ABX Data'!$B$2:$M$4947,5, FALSE)</f>
        <v>#N/A</v>
      </c>
      <c r="E1072" s="119" t="e">
        <f>VLOOKUP('Facility ABX Data'!B1074,'Facility ABX Data'!$B$2:$H$4947,7, FALSE)</f>
        <v>#N/A</v>
      </c>
      <c r="F1072" s="118" t="e">
        <f>VLOOKUP('Facility ABX Data'!B1074,'Facility ABX Data'!$B$2:$M$4947,8, FALSE)</f>
        <v>#N/A</v>
      </c>
      <c r="G1072" s="119" t="e">
        <f>VLOOKUP('Facility ABX Data'!B1074,'Facility ABX Data'!$B$2:$M$4947,11, FALSE)</f>
        <v>#N/A</v>
      </c>
      <c r="H1072" s="119" t="e">
        <f>VLOOKUP('Facility ABX Data'!B1074,'Facility ABX Data'!$B$2:$M$4947,12, FALSE)</f>
        <v>#N/A</v>
      </c>
      <c r="I1072" s="128" t="e">
        <f>VLOOKUP('Facility ABX Data'!B1074,'Facility ABX Data'!$B$4:$M$4976,  10,FALSE)</f>
        <v>#N/A</v>
      </c>
    </row>
    <row r="1073" spans="1:9" x14ac:dyDescent="0.25">
      <c r="A1073" s="111">
        <f>'Facility ABX Data'!A1075</f>
        <v>0</v>
      </c>
      <c r="B1073" s="119">
        <f>'Facility ABX Data'!B1075</f>
        <v>0</v>
      </c>
      <c r="C1073" s="119" t="e">
        <f>VLOOKUP('Facility ABX Data'!B1075,'Facility ABX Data'!$B$2:$M$4947,2, FALSE)</f>
        <v>#N/A</v>
      </c>
      <c r="D1073" s="119" t="e">
        <f>VLOOKUP('Facility ABX Data'!B1075,'Facility ABX Data'!$B$2:$M$4947,5, FALSE)</f>
        <v>#N/A</v>
      </c>
      <c r="E1073" s="119" t="e">
        <f>VLOOKUP('Facility ABX Data'!B1075,'Facility ABX Data'!$B$2:$H$4947,7, FALSE)</f>
        <v>#N/A</v>
      </c>
      <c r="F1073" s="118" t="e">
        <f>VLOOKUP('Facility ABX Data'!B1075,'Facility ABX Data'!$B$2:$M$4947,8, FALSE)</f>
        <v>#N/A</v>
      </c>
      <c r="G1073" s="119" t="e">
        <f>VLOOKUP('Facility ABX Data'!B1075,'Facility ABX Data'!$B$2:$M$4947,11, FALSE)</f>
        <v>#N/A</v>
      </c>
      <c r="H1073" s="119" t="e">
        <f>VLOOKUP('Facility ABX Data'!B1075,'Facility ABX Data'!$B$2:$M$4947,12, FALSE)</f>
        <v>#N/A</v>
      </c>
      <c r="I1073" s="128" t="e">
        <f>VLOOKUP('Facility ABX Data'!B1075,'Facility ABX Data'!$B$4:$M$4976,  10,FALSE)</f>
        <v>#N/A</v>
      </c>
    </row>
    <row r="1074" spans="1:9" x14ac:dyDescent="0.25">
      <c r="A1074" s="111">
        <f>'Facility ABX Data'!A1076</f>
        <v>0</v>
      </c>
      <c r="B1074" s="119">
        <f>'Facility ABX Data'!B1076</f>
        <v>0</v>
      </c>
      <c r="C1074" s="119" t="e">
        <f>VLOOKUP('Facility ABX Data'!B1076,'Facility ABX Data'!$B$2:$M$4947,2, FALSE)</f>
        <v>#N/A</v>
      </c>
      <c r="D1074" s="119" t="e">
        <f>VLOOKUP('Facility ABX Data'!B1076,'Facility ABX Data'!$B$2:$M$4947,5, FALSE)</f>
        <v>#N/A</v>
      </c>
      <c r="E1074" s="119" t="e">
        <f>VLOOKUP('Facility ABX Data'!B1076,'Facility ABX Data'!$B$2:$H$4947,7, FALSE)</f>
        <v>#N/A</v>
      </c>
      <c r="F1074" s="118" t="e">
        <f>VLOOKUP('Facility ABX Data'!B1076,'Facility ABX Data'!$B$2:$M$4947,8, FALSE)</f>
        <v>#N/A</v>
      </c>
      <c r="G1074" s="119" t="e">
        <f>VLOOKUP('Facility ABX Data'!B1076,'Facility ABX Data'!$B$2:$M$4947,11, FALSE)</f>
        <v>#N/A</v>
      </c>
      <c r="H1074" s="119" t="e">
        <f>VLOOKUP('Facility ABX Data'!B1076,'Facility ABX Data'!$B$2:$M$4947,12, FALSE)</f>
        <v>#N/A</v>
      </c>
      <c r="I1074" s="128" t="e">
        <f>VLOOKUP('Facility ABX Data'!B1076,'Facility ABX Data'!$B$4:$M$4976,  10,FALSE)</f>
        <v>#N/A</v>
      </c>
    </row>
    <row r="1075" spans="1:9" x14ac:dyDescent="0.25">
      <c r="A1075" s="111">
        <f>'Facility ABX Data'!A1077</f>
        <v>0</v>
      </c>
      <c r="B1075" s="119">
        <f>'Facility ABX Data'!B1077</f>
        <v>0</v>
      </c>
      <c r="C1075" s="119" t="e">
        <f>VLOOKUP('Facility ABX Data'!B1077,'Facility ABX Data'!$B$2:$M$4947,2, FALSE)</f>
        <v>#N/A</v>
      </c>
      <c r="D1075" s="119" t="e">
        <f>VLOOKUP('Facility ABX Data'!B1077,'Facility ABX Data'!$B$2:$M$4947,5, FALSE)</f>
        <v>#N/A</v>
      </c>
      <c r="E1075" s="119" t="e">
        <f>VLOOKUP('Facility ABX Data'!B1077,'Facility ABX Data'!$B$2:$H$4947,7, FALSE)</f>
        <v>#N/A</v>
      </c>
      <c r="F1075" s="118" t="e">
        <f>VLOOKUP('Facility ABX Data'!B1077,'Facility ABX Data'!$B$2:$M$4947,8, FALSE)</f>
        <v>#N/A</v>
      </c>
      <c r="G1075" s="119" t="e">
        <f>VLOOKUP('Facility ABX Data'!B1077,'Facility ABX Data'!$B$2:$M$4947,11, FALSE)</f>
        <v>#N/A</v>
      </c>
      <c r="H1075" s="119" t="e">
        <f>VLOOKUP('Facility ABX Data'!B1077,'Facility ABX Data'!$B$2:$M$4947,12, FALSE)</f>
        <v>#N/A</v>
      </c>
      <c r="I1075" s="128" t="e">
        <f>VLOOKUP('Facility ABX Data'!B1077,'Facility ABX Data'!$B$4:$M$4976,  10,FALSE)</f>
        <v>#N/A</v>
      </c>
    </row>
    <row r="1076" spans="1:9" x14ac:dyDescent="0.25">
      <c r="A1076" s="111">
        <f>'Facility ABX Data'!A1078</f>
        <v>0</v>
      </c>
      <c r="B1076" s="119">
        <f>'Facility ABX Data'!B1078</f>
        <v>0</v>
      </c>
      <c r="C1076" s="119" t="e">
        <f>VLOOKUP('Facility ABX Data'!B1078,'Facility ABX Data'!$B$2:$M$4947,2, FALSE)</f>
        <v>#N/A</v>
      </c>
      <c r="D1076" s="119" t="e">
        <f>VLOOKUP('Facility ABX Data'!B1078,'Facility ABX Data'!$B$2:$M$4947,5, FALSE)</f>
        <v>#N/A</v>
      </c>
      <c r="E1076" s="119" t="e">
        <f>VLOOKUP('Facility ABX Data'!B1078,'Facility ABX Data'!$B$2:$H$4947,7, FALSE)</f>
        <v>#N/A</v>
      </c>
      <c r="F1076" s="118" t="e">
        <f>VLOOKUP('Facility ABX Data'!B1078,'Facility ABX Data'!$B$2:$M$4947,8, FALSE)</f>
        <v>#N/A</v>
      </c>
      <c r="G1076" s="119" t="e">
        <f>VLOOKUP('Facility ABX Data'!B1078,'Facility ABX Data'!$B$2:$M$4947,11, FALSE)</f>
        <v>#N/A</v>
      </c>
      <c r="H1076" s="119" t="e">
        <f>VLOOKUP('Facility ABX Data'!B1078,'Facility ABX Data'!$B$2:$M$4947,12, FALSE)</f>
        <v>#N/A</v>
      </c>
      <c r="I1076" s="128" t="e">
        <f>VLOOKUP('Facility ABX Data'!B1078,'Facility ABX Data'!$B$4:$M$4976,  10,FALSE)</f>
        <v>#N/A</v>
      </c>
    </row>
    <row r="1077" spans="1:9" x14ac:dyDescent="0.25">
      <c r="A1077" s="111">
        <f>'Facility ABX Data'!A1079</f>
        <v>0</v>
      </c>
      <c r="B1077" s="119">
        <f>'Facility ABX Data'!B1079</f>
        <v>0</v>
      </c>
      <c r="C1077" s="119" t="e">
        <f>VLOOKUP('Facility ABX Data'!B1079,'Facility ABX Data'!$B$2:$M$4947,2, FALSE)</f>
        <v>#N/A</v>
      </c>
      <c r="D1077" s="119" t="e">
        <f>VLOOKUP('Facility ABX Data'!B1079,'Facility ABX Data'!$B$2:$M$4947,5, FALSE)</f>
        <v>#N/A</v>
      </c>
      <c r="E1077" s="119" t="e">
        <f>VLOOKUP('Facility ABX Data'!B1079,'Facility ABX Data'!$B$2:$H$4947,7, FALSE)</f>
        <v>#N/A</v>
      </c>
      <c r="F1077" s="118" t="e">
        <f>VLOOKUP('Facility ABX Data'!B1079,'Facility ABX Data'!$B$2:$M$4947,8, FALSE)</f>
        <v>#N/A</v>
      </c>
      <c r="G1077" s="119" t="e">
        <f>VLOOKUP('Facility ABX Data'!B1079,'Facility ABX Data'!$B$2:$M$4947,11, FALSE)</f>
        <v>#N/A</v>
      </c>
      <c r="H1077" s="119" t="e">
        <f>VLOOKUP('Facility ABX Data'!B1079,'Facility ABX Data'!$B$2:$M$4947,12, FALSE)</f>
        <v>#N/A</v>
      </c>
      <c r="I1077" s="128" t="e">
        <f>VLOOKUP('Facility ABX Data'!B1079,'Facility ABX Data'!$B$4:$M$4976,  10,FALSE)</f>
        <v>#N/A</v>
      </c>
    </row>
    <row r="1078" spans="1:9" x14ac:dyDescent="0.25">
      <c r="A1078" s="111">
        <f>'Facility ABX Data'!A1080</f>
        <v>0</v>
      </c>
      <c r="B1078" s="119">
        <f>'Facility ABX Data'!B1080</f>
        <v>0</v>
      </c>
      <c r="C1078" s="119" t="e">
        <f>VLOOKUP('Facility ABX Data'!B1080,'Facility ABX Data'!$B$2:$M$4947,2, FALSE)</f>
        <v>#N/A</v>
      </c>
      <c r="D1078" s="119" t="e">
        <f>VLOOKUP('Facility ABX Data'!B1080,'Facility ABX Data'!$B$2:$M$4947,5, FALSE)</f>
        <v>#N/A</v>
      </c>
      <c r="E1078" s="119" t="e">
        <f>VLOOKUP('Facility ABX Data'!B1080,'Facility ABX Data'!$B$2:$H$4947,7, FALSE)</f>
        <v>#N/A</v>
      </c>
      <c r="F1078" s="118" t="e">
        <f>VLOOKUP('Facility ABX Data'!B1080,'Facility ABX Data'!$B$2:$M$4947,8, FALSE)</f>
        <v>#N/A</v>
      </c>
      <c r="G1078" s="119" t="e">
        <f>VLOOKUP('Facility ABX Data'!B1080,'Facility ABX Data'!$B$2:$M$4947,11, FALSE)</f>
        <v>#N/A</v>
      </c>
      <c r="H1078" s="119" t="e">
        <f>VLOOKUP('Facility ABX Data'!B1080,'Facility ABX Data'!$B$2:$M$4947,12, FALSE)</f>
        <v>#N/A</v>
      </c>
      <c r="I1078" s="128" t="e">
        <f>VLOOKUP('Facility ABX Data'!B1080,'Facility ABX Data'!$B$4:$M$4976,  10,FALSE)</f>
        <v>#N/A</v>
      </c>
    </row>
    <row r="1079" spans="1:9" x14ac:dyDescent="0.25">
      <c r="A1079" s="111">
        <f>'Facility ABX Data'!A1081</f>
        <v>0</v>
      </c>
      <c r="B1079" s="119">
        <f>'Facility ABX Data'!B1081</f>
        <v>0</v>
      </c>
      <c r="C1079" s="119" t="e">
        <f>VLOOKUP('Facility ABX Data'!B1081,'Facility ABX Data'!$B$2:$M$4947,2, FALSE)</f>
        <v>#N/A</v>
      </c>
      <c r="D1079" s="119" t="e">
        <f>VLOOKUP('Facility ABX Data'!B1081,'Facility ABX Data'!$B$2:$M$4947,5, FALSE)</f>
        <v>#N/A</v>
      </c>
      <c r="E1079" s="119" t="e">
        <f>VLOOKUP('Facility ABX Data'!B1081,'Facility ABX Data'!$B$2:$H$4947,7, FALSE)</f>
        <v>#N/A</v>
      </c>
      <c r="F1079" s="118" t="e">
        <f>VLOOKUP('Facility ABX Data'!B1081,'Facility ABX Data'!$B$2:$M$4947,8, FALSE)</f>
        <v>#N/A</v>
      </c>
      <c r="G1079" s="119" t="e">
        <f>VLOOKUP('Facility ABX Data'!B1081,'Facility ABX Data'!$B$2:$M$4947,11, FALSE)</f>
        <v>#N/A</v>
      </c>
      <c r="H1079" s="119" t="e">
        <f>VLOOKUP('Facility ABX Data'!B1081,'Facility ABX Data'!$B$2:$M$4947,12, FALSE)</f>
        <v>#N/A</v>
      </c>
      <c r="I1079" s="128" t="e">
        <f>VLOOKUP('Facility ABX Data'!B1081,'Facility ABX Data'!$B$4:$M$4976,  10,FALSE)</f>
        <v>#N/A</v>
      </c>
    </row>
    <row r="1080" spans="1:9" x14ac:dyDescent="0.25">
      <c r="A1080" s="111">
        <f>'Facility ABX Data'!A1082</f>
        <v>0</v>
      </c>
      <c r="B1080" s="119">
        <f>'Facility ABX Data'!B1082</f>
        <v>0</v>
      </c>
      <c r="C1080" s="119" t="e">
        <f>VLOOKUP('Facility ABX Data'!B1082,'Facility ABX Data'!$B$2:$M$4947,2, FALSE)</f>
        <v>#N/A</v>
      </c>
      <c r="D1080" s="119" t="e">
        <f>VLOOKUP('Facility ABX Data'!B1082,'Facility ABX Data'!$B$2:$M$4947,5, FALSE)</f>
        <v>#N/A</v>
      </c>
      <c r="E1080" s="119" t="e">
        <f>VLOOKUP('Facility ABX Data'!B1082,'Facility ABX Data'!$B$2:$H$4947,7, FALSE)</f>
        <v>#N/A</v>
      </c>
      <c r="F1080" s="118" t="e">
        <f>VLOOKUP('Facility ABX Data'!B1082,'Facility ABX Data'!$B$2:$M$4947,8, FALSE)</f>
        <v>#N/A</v>
      </c>
      <c r="G1080" s="119" t="e">
        <f>VLOOKUP('Facility ABX Data'!B1082,'Facility ABX Data'!$B$2:$M$4947,11, FALSE)</f>
        <v>#N/A</v>
      </c>
      <c r="H1080" s="119" t="e">
        <f>VLOOKUP('Facility ABX Data'!B1082,'Facility ABX Data'!$B$2:$M$4947,12, FALSE)</f>
        <v>#N/A</v>
      </c>
      <c r="I1080" s="128" t="e">
        <f>VLOOKUP('Facility ABX Data'!B1082,'Facility ABX Data'!$B$4:$M$4976,  10,FALSE)</f>
        <v>#N/A</v>
      </c>
    </row>
    <row r="1081" spans="1:9" x14ac:dyDescent="0.25">
      <c r="A1081" s="111">
        <f>'Facility ABX Data'!A1083</f>
        <v>0</v>
      </c>
      <c r="B1081" s="119">
        <f>'Facility ABX Data'!B1083</f>
        <v>0</v>
      </c>
      <c r="C1081" s="119" t="e">
        <f>VLOOKUP('Facility ABX Data'!B1083,'Facility ABX Data'!$B$2:$M$4947,2, FALSE)</f>
        <v>#N/A</v>
      </c>
      <c r="D1081" s="119" t="e">
        <f>VLOOKUP('Facility ABX Data'!B1083,'Facility ABX Data'!$B$2:$M$4947,5, FALSE)</f>
        <v>#N/A</v>
      </c>
      <c r="E1081" s="119" t="e">
        <f>VLOOKUP('Facility ABX Data'!B1083,'Facility ABX Data'!$B$2:$H$4947,7, FALSE)</f>
        <v>#N/A</v>
      </c>
      <c r="F1081" s="118" t="e">
        <f>VLOOKUP('Facility ABX Data'!B1083,'Facility ABX Data'!$B$2:$M$4947,8, FALSE)</f>
        <v>#N/A</v>
      </c>
      <c r="G1081" s="119" t="e">
        <f>VLOOKUP('Facility ABX Data'!B1083,'Facility ABX Data'!$B$2:$M$4947,11, FALSE)</f>
        <v>#N/A</v>
      </c>
      <c r="H1081" s="119" t="e">
        <f>VLOOKUP('Facility ABX Data'!B1083,'Facility ABX Data'!$B$2:$M$4947,12, FALSE)</f>
        <v>#N/A</v>
      </c>
      <c r="I1081" s="128" t="e">
        <f>VLOOKUP('Facility ABX Data'!B1083,'Facility ABX Data'!$B$4:$M$4976,  10,FALSE)</f>
        <v>#N/A</v>
      </c>
    </row>
    <row r="1082" spans="1:9" x14ac:dyDescent="0.25">
      <c r="A1082" s="111">
        <f>'Facility ABX Data'!A1084</f>
        <v>0</v>
      </c>
      <c r="B1082" s="119">
        <f>'Facility ABX Data'!B1084</f>
        <v>0</v>
      </c>
      <c r="C1082" s="119" t="e">
        <f>VLOOKUP('Facility ABX Data'!B1084,'Facility ABX Data'!$B$2:$M$4947,2, FALSE)</f>
        <v>#N/A</v>
      </c>
      <c r="D1082" s="119" t="e">
        <f>VLOOKUP('Facility ABX Data'!B1084,'Facility ABX Data'!$B$2:$M$4947,5, FALSE)</f>
        <v>#N/A</v>
      </c>
      <c r="E1082" s="119" t="e">
        <f>VLOOKUP('Facility ABX Data'!B1084,'Facility ABX Data'!$B$2:$H$4947,7, FALSE)</f>
        <v>#N/A</v>
      </c>
      <c r="F1082" s="118" t="e">
        <f>VLOOKUP('Facility ABX Data'!B1084,'Facility ABX Data'!$B$2:$M$4947,8, FALSE)</f>
        <v>#N/A</v>
      </c>
      <c r="G1082" s="119" t="e">
        <f>VLOOKUP('Facility ABX Data'!B1084,'Facility ABX Data'!$B$2:$M$4947,11, FALSE)</f>
        <v>#N/A</v>
      </c>
      <c r="H1082" s="119" t="e">
        <f>VLOOKUP('Facility ABX Data'!B1084,'Facility ABX Data'!$B$2:$M$4947,12, FALSE)</f>
        <v>#N/A</v>
      </c>
      <c r="I1082" s="128" t="e">
        <f>VLOOKUP('Facility ABX Data'!B1084,'Facility ABX Data'!$B$4:$M$4976,  10,FALSE)</f>
        <v>#N/A</v>
      </c>
    </row>
    <row r="1083" spans="1:9" x14ac:dyDescent="0.25">
      <c r="A1083" s="111">
        <f>'Facility ABX Data'!A1085</f>
        <v>0</v>
      </c>
      <c r="B1083" s="119">
        <f>'Facility ABX Data'!B1085</f>
        <v>0</v>
      </c>
      <c r="C1083" s="119" t="e">
        <f>VLOOKUP('Facility ABX Data'!B1085,'Facility ABX Data'!$B$2:$M$4947,2, FALSE)</f>
        <v>#N/A</v>
      </c>
      <c r="D1083" s="119" t="e">
        <f>VLOOKUP('Facility ABX Data'!B1085,'Facility ABX Data'!$B$2:$M$4947,5, FALSE)</f>
        <v>#N/A</v>
      </c>
      <c r="E1083" s="119" t="e">
        <f>VLOOKUP('Facility ABX Data'!B1085,'Facility ABX Data'!$B$2:$H$4947,7, FALSE)</f>
        <v>#N/A</v>
      </c>
      <c r="F1083" s="118" t="e">
        <f>VLOOKUP('Facility ABX Data'!B1085,'Facility ABX Data'!$B$2:$M$4947,8, FALSE)</f>
        <v>#N/A</v>
      </c>
      <c r="G1083" s="119" t="e">
        <f>VLOOKUP('Facility ABX Data'!B1085,'Facility ABX Data'!$B$2:$M$4947,11, FALSE)</f>
        <v>#N/A</v>
      </c>
      <c r="H1083" s="119" t="e">
        <f>VLOOKUP('Facility ABX Data'!B1085,'Facility ABX Data'!$B$2:$M$4947,12, FALSE)</f>
        <v>#N/A</v>
      </c>
      <c r="I1083" s="128" t="e">
        <f>VLOOKUP('Facility ABX Data'!B1085,'Facility ABX Data'!$B$4:$M$4976,  10,FALSE)</f>
        <v>#N/A</v>
      </c>
    </row>
    <row r="1084" spans="1:9" x14ac:dyDescent="0.25">
      <c r="A1084" s="111">
        <f>'Facility ABX Data'!A1086</f>
        <v>0</v>
      </c>
      <c r="B1084" s="119">
        <f>'Facility ABX Data'!B1086</f>
        <v>0</v>
      </c>
      <c r="C1084" s="119" t="e">
        <f>VLOOKUP('Facility ABX Data'!B1086,'Facility ABX Data'!$B$2:$M$4947,2, FALSE)</f>
        <v>#N/A</v>
      </c>
      <c r="D1084" s="119" t="e">
        <f>VLOOKUP('Facility ABX Data'!B1086,'Facility ABX Data'!$B$2:$M$4947,5, FALSE)</f>
        <v>#N/A</v>
      </c>
      <c r="E1084" s="119" t="e">
        <f>VLOOKUP('Facility ABX Data'!B1086,'Facility ABX Data'!$B$2:$H$4947,7, FALSE)</f>
        <v>#N/A</v>
      </c>
      <c r="F1084" s="118" t="e">
        <f>VLOOKUP('Facility ABX Data'!B1086,'Facility ABX Data'!$B$2:$M$4947,8, FALSE)</f>
        <v>#N/A</v>
      </c>
      <c r="G1084" s="119" t="e">
        <f>VLOOKUP('Facility ABX Data'!B1086,'Facility ABX Data'!$B$2:$M$4947,11, FALSE)</f>
        <v>#N/A</v>
      </c>
      <c r="H1084" s="119" t="e">
        <f>VLOOKUP('Facility ABX Data'!B1086,'Facility ABX Data'!$B$2:$M$4947,12, FALSE)</f>
        <v>#N/A</v>
      </c>
      <c r="I1084" s="128" t="e">
        <f>VLOOKUP('Facility ABX Data'!B1086,'Facility ABX Data'!$B$4:$M$4976,  10,FALSE)</f>
        <v>#N/A</v>
      </c>
    </row>
    <row r="1085" spans="1:9" x14ac:dyDescent="0.25">
      <c r="A1085" s="111">
        <f>'Facility ABX Data'!A1087</f>
        <v>0</v>
      </c>
      <c r="B1085" s="119">
        <f>'Facility ABX Data'!B1087</f>
        <v>0</v>
      </c>
      <c r="C1085" s="119" t="e">
        <f>VLOOKUP('Facility ABX Data'!B1087,'Facility ABX Data'!$B$2:$M$4947,2, FALSE)</f>
        <v>#N/A</v>
      </c>
      <c r="D1085" s="119" t="e">
        <f>VLOOKUP('Facility ABX Data'!B1087,'Facility ABX Data'!$B$2:$M$4947,5, FALSE)</f>
        <v>#N/A</v>
      </c>
      <c r="E1085" s="119" t="e">
        <f>VLOOKUP('Facility ABX Data'!B1087,'Facility ABX Data'!$B$2:$H$4947,7, FALSE)</f>
        <v>#N/A</v>
      </c>
      <c r="F1085" s="118" t="e">
        <f>VLOOKUP('Facility ABX Data'!B1087,'Facility ABX Data'!$B$2:$M$4947,8, FALSE)</f>
        <v>#N/A</v>
      </c>
      <c r="G1085" s="119" t="e">
        <f>VLOOKUP('Facility ABX Data'!B1087,'Facility ABX Data'!$B$2:$M$4947,11, FALSE)</f>
        <v>#N/A</v>
      </c>
      <c r="H1085" s="119" t="e">
        <f>VLOOKUP('Facility ABX Data'!B1087,'Facility ABX Data'!$B$2:$M$4947,12, FALSE)</f>
        <v>#N/A</v>
      </c>
      <c r="I1085" s="128" t="e">
        <f>VLOOKUP('Facility ABX Data'!B1087,'Facility ABX Data'!$B$4:$M$4976,  10,FALSE)</f>
        <v>#N/A</v>
      </c>
    </row>
    <row r="1086" spans="1:9" x14ac:dyDescent="0.25">
      <c r="A1086" s="111">
        <f>'Facility ABX Data'!A1088</f>
        <v>0</v>
      </c>
      <c r="B1086" s="119">
        <f>'Facility ABX Data'!B1088</f>
        <v>0</v>
      </c>
      <c r="C1086" s="119" t="e">
        <f>VLOOKUP('Facility ABX Data'!B1088,'Facility ABX Data'!$B$2:$M$4947,2, FALSE)</f>
        <v>#N/A</v>
      </c>
      <c r="D1086" s="119" t="e">
        <f>VLOOKUP('Facility ABX Data'!B1088,'Facility ABX Data'!$B$2:$M$4947,5, FALSE)</f>
        <v>#N/A</v>
      </c>
      <c r="E1086" s="119" t="e">
        <f>VLOOKUP('Facility ABX Data'!B1088,'Facility ABX Data'!$B$2:$H$4947,7, FALSE)</f>
        <v>#N/A</v>
      </c>
      <c r="F1086" s="118" t="e">
        <f>VLOOKUP('Facility ABX Data'!B1088,'Facility ABX Data'!$B$2:$M$4947,8, FALSE)</f>
        <v>#N/A</v>
      </c>
      <c r="G1086" s="119" t="e">
        <f>VLOOKUP('Facility ABX Data'!B1088,'Facility ABX Data'!$B$2:$M$4947,11, FALSE)</f>
        <v>#N/A</v>
      </c>
      <c r="H1086" s="119" t="e">
        <f>VLOOKUP('Facility ABX Data'!B1088,'Facility ABX Data'!$B$2:$M$4947,12, FALSE)</f>
        <v>#N/A</v>
      </c>
      <c r="I1086" s="128" t="e">
        <f>VLOOKUP('Facility ABX Data'!B1088,'Facility ABX Data'!$B$4:$M$4976,  10,FALSE)</f>
        <v>#N/A</v>
      </c>
    </row>
    <row r="1087" spans="1:9" x14ac:dyDescent="0.25">
      <c r="A1087" s="111">
        <f>'Facility ABX Data'!A1089</f>
        <v>0</v>
      </c>
      <c r="B1087" s="119">
        <f>'Facility ABX Data'!B1089</f>
        <v>0</v>
      </c>
      <c r="C1087" s="119" t="e">
        <f>VLOOKUP('Facility ABX Data'!B1089,'Facility ABX Data'!$B$2:$M$4947,2, FALSE)</f>
        <v>#N/A</v>
      </c>
      <c r="D1087" s="119" t="e">
        <f>VLOOKUP('Facility ABX Data'!B1089,'Facility ABX Data'!$B$2:$M$4947,5, FALSE)</f>
        <v>#N/A</v>
      </c>
      <c r="E1087" s="119" t="e">
        <f>VLOOKUP('Facility ABX Data'!B1089,'Facility ABX Data'!$B$2:$H$4947,7, FALSE)</f>
        <v>#N/A</v>
      </c>
      <c r="F1087" s="118" t="e">
        <f>VLOOKUP('Facility ABX Data'!B1089,'Facility ABX Data'!$B$2:$M$4947,8, FALSE)</f>
        <v>#N/A</v>
      </c>
      <c r="G1087" s="119" t="e">
        <f>VLOOKUP('Facility ABX Data'!B1089,'Facility ABX Data'!$B$2:$M$4947,11, FALSE)</f>
        <v>#N/A</v>
      </c>
      <c r="H1087" s="119" t="e">
        <f>VLOOKUP('Facility ABX Data'!B1089,'Facility ABX Data'!$B$2:$M$4947,12, FALSE)</f>
        <v>#N/A</v>
      </c>
      <c r="I1087" s="128" t="e">
        <f>VLOOKUP('Facility ABX Data'!B1089,'Facility ABX Data'!$B$4:$M$4976,  10,FALSE)</f>
        <v>#N/A</v>
      </c>
    </row>
    <row r="1088" spans="1:9" x14ac:dyDescent="0.25">
      <c r="A1088" s="111">
        <f>'Facility ABX Data'!A1090</f>
        <v>0</v>
      </c>
      <c r="B1088" s="119">
        <f>'Facility ABX Data'!B1090</f>
        <v>0</v>
      </c>
      <c r="C1088" s="119" t="e">
        <f>VLOOKUP('Facility ABX Data'!B1090,'Facility ABX Data'!$B$2:$M$4947,2, FALSE)</f>
        <v>#N/A</v>
      </c>
      <c r="D1088" s="119" t="e">
        <f>VLOOKUP('Facility ABX Data'!B1090,'Facility ABX Data'!$B$2:$M$4947,5, FALSE)</f>
        <v>#N/A</v>
      </c>
      <c r="E1088" s="119" t="e">
        <f>VLOOKUP('Facility ABX Data'!B1090,'Facility ABX Data'!$B$2:$H$4947,7, FALSE)</f>
        <v>#N/A</v>
      </c>
      <c r="F1088" s="118" t="e">
        <f>VLOOKUP('Facility ABX Data'!B1090,'Facility ABX Data'!$B$2:$M$4947,8, FALSE)</f>
        <v>#N/A</v>
      </c>
      <c r="G1088" s="119" t="e">
        <f>VLOOKUP('Facility ABX Data'!B1090,'Facility ABX Data'!$B$2:$M$4947,11, FALSE)</f>
        <v>#N/A</v>
      </c>
      <c r="H1088" s="119" t="e">
        <f>VLOOKUP('Facility ABX Data'!B1090,'Facility ABX Data'!$B$2:$M$4947,12, FALSE)</f>
        <v>#N/A</v>
      </c>
      <c r="I1088" s="128" t="e">
        <f>VLOOKUP('Facility ABX Data'!B1090,'Facility ABX Data'!$B$4:$M$4976,  10,FALSE)</f>
        <v>#N/A</v>
      </c>
    </row>
    <row r="1089" spans="1:9" x14ac:dyDescent="0.25">
      <c r="A1089" s="111">
        <f>'Facility ABX Data'!A1091</f>
        <v>0</v>
      </c>
      <c r="B1089" s="119">
        <f>'Facility ABX Data'!B1091</f>
        <v>0</v>
      </c>
      <c r="C1089" s="119" t="e">
        <f>VLOOKUP('Facility ABX Data'!B1091,'Facility ABX Data'!$B$2:$M$4947,2, FALSE)</f>
        <v>#N/A</v>
      </c>
      <c r="D1089" s="119" t="e">
        <f>VLOOKUP('Facility ABX Data'!B1091,'Facility ABX Data'!$B$2:$M$4947,5, FALSE)</f>
        <v>#N/A</v>
      </c>
      <c r="E1089" s="119" t="e">
        <f>VLOOKUP('Facility ABX Data'!B1091,'Facility ABX Data'!$B$2:$H$4947,7, FALSE)</f>
        <v>#N/A</v>
      </c>
      <c r="F1089" s="118" t="e">
        <f>VLOOKUP('Facility ABX Data'!B1091,'Facility ABX Data'!$B$2:$M$4947,8, FALSE)</f>
        <v>#N/A</v>
      </c>
      <c r="G1089" s="119" t="e">
        <f>VLOOKUP('Facility ABX Data'!B1091,'Facility ABX Data'!$B$2:$M$4947,11, FALSE)</f>
        <v>#N/A</v>
      </c>
      <c r="H1089" s="119" t="e">
        <f>VLOOKUP('Facility ABX Data'!B1091,'Facility ABX Data'!$B$2:$M$4947,12, FALSE)</f>
        <v>#N/A</v>
      </c>
      <c r="I1089" s="128" t="e">
        <f>VLOOKUP('Facility ABX Data'!B1091,'Facility ABX Data'!$B$4:$M$4976,  10,FALSE)</f>
        <v>#N/A</v>
      </c>
    </row>
    <row r="1090" spans="1:9" x14ac:dyDescent="0.25">
      <c r="A1090" s="111">
        <f>'Facility ABX Data'!A1092</f>
        <v>0</v>
      </c>
      <c r="B1090" s="119">
        <f>'Facility ABX Data'!B1092</f>
        <v>0</v>
      </c>
      <c r="C1090" s="119" t="e">
        <f>VLOOKUP('Facility ABX Data'!B1092,'Facility ABX Data'!$B$2:$M$4947,2, FALSE)</f>
        <v>#N/A</v>
      </c>
      <c r="D1090" s="119" t="e">
        <f>VLOOKUP('Facility ABX Data'!B1092,'Facility ABX Data'!$B$2:$M$4947,5, FALSE)</f>
        <v>#N/A</v>
      </c>
      <c r="E1090" s="119" t="e">
        <f>VLOOKUP('Facility ABX Data'!B1092,'Facility ABX Data'!$B$2:$H$4947,7, FALSE)</f>
        <v>#N/A</v>
      </c>
      <c r="F1090" s="118" t="e">
        <f>VLOOKUP('Facility ABX Data'!B1092,'Facility ABX Data'!$B$2:$M$4947,8, FALSE)</f>
        <v>#N/A</v>
      </c>
      <c r="G1090" s="119" t="e">
        <f>VLOOKUP('Facility ABX Data'!B1092,'Facility ABX Data'!$B$2:$M$4947,11, FALSE)</f>
        <v>#N/A</v>
      </c>
      <c r="H1090" s="119" t="e">
        <f>VLOOKUP('Facility ABX Data'!B1092,'Facility ABX Data'!$B$2:$M$4947,12, FALSE)</f>
        <v>#N/A</v>
      </c>
      <c r="I1090" s="128" t="e">
        <f>VLOOKUP('Facility ABX Data'!B1092,'Facility ABX Data'!$B$4:$M$4976,  10,FALSE)</f>
        <v>#N/A</v>
      </c>
    </row>
    <row r="1091" spans="1:9" x14ac:dyDescent="0.25">
      <c r="A1091" s="111">
        <f>'Facility ABX Data'!A1093</f>
        <v>0</v>
      </c>
      <c r="B1091" s="119">
        <f>'Facility ABX Data'!B1093</f>
        <v>0</v>
      </c>
      <c r="C1091" s="119" t="e">
        <f>VLOOKUP('Facility ABX Data'!B1093,'Facility ABX Data'!$B$2:$M$4947,2, FALSE)</f>
        <v>#N/A</v>
      </c>
      <c r="D1091" s="119" t="e">
        <f>VLOOKUP('Facility ABX Data'!B1093,'Facility ABX Data'!$B$2:$M$4947,5, FALSE)</f>
        <v>#N/A</v>
      </c>
      <c r="E1091" s="119" t="e">
        <f>VLOOKUP('Facility ABX Data'!B1093,'Facility ABX Data'!$B$2:$H$4947,7, FALSE)</f>
        <v>#N/A</v>
      </c>
      <c r="F1091" s="118" t="e">
        <f>VLOOKUP('Facility ABX Data'!B1093,'Facility ABX Data'!$B$2:$M$4947,8, FALSE)</f>
        <v>#N/A</v>
      </c>
      <c r="G1091" s="119" t="e">
        <f>VLOOKUP('Facility ABX Data'!B1093,'Facility ABX Data'!$B$2:$M$4947,11, FALSE)</f>
        <v>#N/A</v>
      </c>
      <c r="H1091" s="119" t="e">
        <f>VLOOKUP('Facility ABX Data'!B1093,'Facility ABX Data'!$B$2:$M$4947,12, FALSE)</f>
        <v>#N/A</v>
      </c>
      <c r="I1091" s="128" t="e">
        <f>VLOOKUP('Facility ABX Data'!B1093,'Facility ABX Data'!$B$4:$M$4976,  10,FALSE)</f>
        <v>#N/A</v>
      </c>
    </row>
    <row r="1092" spans="1:9" x14ac:dyDescent="0.25">
      <c r="A1092" s="111">
        <f>'Facility ABX Data'!A1094</f>
        <v>0</v>
      </c>
      <c r="B1092" s="119">
        <f>'Facility ABX Data'!B1094</f>
        <v>0</v>
      </c>
      <c r="C1092" s="119" t="e">
        <f>VLOOKUP('Facility ABX Data'!B1094,'Facility ABX Data'!$B$2:$M$4947,2, FALSE)</f>
        <v>#N/A</v>
      </c>
      <c r="D1092" s="119" t="e">
        <f>VLOOKUP('Facility ABX Data'!B1094,'Facility ABX Data'!$B$2:$M$4947,5, FALSE)</f>
        <v>#N/A</v>
      </c>
      <c r="E1092" s="119" t="e">
        <f>VLOOKUP('Facility ABX Data'!B1094,'Facility ABX Data'!$B$2:$H$4947,7, FALSE)</f>
        <v>#N/A</v>
      </c>
      <c r="F1092" s="118" t="e">
        <f>VLOOKUP('Facility ABX Data'!B1094,'Facility ABX Data'!$B$2:$M$4947,8, FALSE)</f>
        <v>#N/A</v>
      </c>
      <c r="G1092" s="119" t="e">
        <f>VLOOKUP('Facility ABX Data'!B1094,'Facility ABX Data'!$B$2:$M$4947,11, FALSE)</f>
        <v>#N/A</v>
      </c>
      <c r="H1092" s="119" t="e">
        <f>VLOOKUP('Facility ABX Data'!B1094,'Facility ABX Data'!$B$2:$M$4947,12, FALSE)</f>
        <v>#N/A</v>
      </c>
      <c r="I1092" s="128" t="e">
        <f>VLOOKUP('Facility ABX Data'!B1094,'Facility ABX Data'!$B$4:$M$4976,  10,FALSE)</f>
        <v>#N/A</v>
      </c>
    </row>
    <row r="1093" spans="1:9" x14ac:dyDescent="0.25">
      <c r="A1093" s="111">
        <f>'Facility ABX Data'!A1095</f>
        <v>0</v>
      </c>
      <c r="B1093" s="119">
        <f>'Facility ABX Data'!B1095</f>
        <v>0</v>
      </c>
      <c r="C1093" s="119" t="e">
        <f>VLOOKUP('Facility ABX Data'!B1095,'Facility ABX Data'!$B$2:$M$4947,2, FALSE)</f>
        <v>#N/A</v>
      </c>
      <c r="D1093" s="119" t="e">
        <f>VLOOKUP('Facility ABX Data'!B1095,'Facility ABX Data'!$B$2:$M$4947,5, FALSE)</f>
        <v>#N/A</v>
      </c>
      <c r="E1093" s="119" t="e">
        <f>VLOOKUP('Facility ABX Data'!B1095,'Facility ABX Data'!$B$2:$H$4947,7, FALSE)</f>
        <v>#N/A</v>
      </c>
      <c r="F1093" s="118" t="e">
        <f>VLOOKUP('Facility ABX Data'!B1095,'Facility ABX Data'!$B$2:$M$4947,8, FALSE)</f>
        <v>#N/A</v>
      </c>
      <c r="G1093" s="119" t="e">
        <f>VLOOKUP('Facility ABX Data'!B1095,'Facility ABX Data'!$B$2:$M$4947,11, FALSE)</f>
        <v>#N/A</v>
      </c>
      <c r="H1093" s="119" t="e">
        <f>VLOOKUP('Facility ABX Data'!B1095,'Facility ABX Data'!$B$2:$M$4947,12, FALSE)</f>
        <v>#N/A</v>
      </c>
      <c r="I1093" s="128" t="e">
        <f>VLOOKUP('Facility ABX Data'!B1095,'Facility ABX Data'!$B$4:$M$4976,  10,FALSE)</f>
        <v>#N/A</v>
      </c>
    </row>
    <row r="1094" spans="1:9" x14ac:dyDescent="0.25">
      <c r="A1094" s="111">
        <f>'Facility ABX Data'!A1096</f>
        <v>0</v>
      </c>
      <c r="B1094" s="119">
        <f>'Facility ABX Data'!B1096</f>
        <v>0</v>
      </c>
      <c r="C1094" s="119" t="e">
        <f>VLOOKUP('Facility ABX Data'!B1096,'Facility ABX Data'!$B$2:$M$4947,2, FALSE)</f>
        <v>#N/A</v>
      </c>
      <c r="D1094" s="119" t="e">
        <f>VLOOKUP('Facility ABX Data'!B1096,'Facility ABX Data'!$B$2:$M$4947,5, FALSE)</f>
        <v>#N/A</v>
      </c>
      <c r="E1094" s="119" t="e">
        <f>VLOOKUP('Facility ABX Data'!B1096,'Facility ABX Data'!$B$2:$H$4947,7, FALSE)</f>
        <v>#N/A</v>
      </c>
      <c r="F1094" s="118" t="e">
        <f>VLOOKUP('Facility ABX Data'!B1096,'Facility ABX Data'!$B$2:$M$4947,8, FALSE)</f>
        <v>#N/A</v>
      </c>
      <c r="G1094" s="119" t="e">
        <f>VLOOKUP('Facility ABX Data'!B1096,'Facility ABX Data'!$B$2:$M$4947,11, FALSE)</f>
        <v>#N/A</v>
      </c>
      <c r="H1094" s="119" t="e">
        <f>VLOOKUP('Facility ABX Data'!B1096,'Facility ABX Data'!$B$2:$M$4947,12, FALSE)</f>
        <v>#N/A</v>
      </c>
      <c r="I1094" s="128" t="e">
        <f>VLOOKUP('Facility ABX Data'!B1096,'Facility ABX Data'!$B$4:$M$4976,  10,FALSE)</f>
        <v>#N/A</v>
      </c>
    </row>
    <row r="1095" spans="1:9" x14ac:dyDescent="0.25">
      <c r="A1095" s="111">
        <f>'Facility ABX Data'!A1097</f>
        <v>0</v>
      </c>
      <c r="B1095" s="119">
        <f>'Facility ABX Data'!B1097</f>
        <v>0</v>
      </c>
      <c r="C1095" s="119" t="e">
        <f>VLOOKUP('Facility ABX Data'!B1097,'Facility ABX Data'!$B$2:$M$4947,2, FALSE)</f>
        <v>#N/A</v>
      </c>
      <c r="D1095" s="119" t="e">
        <f>VLOOKUP('Facility ABX Data'!B1097,'Facility ABX Data'!$B$2:$M$4947,5, FALSE)</f>
        <v>#N/A</v>
      </c>
      <c r="E1095" s="119" t="e">
        <f>VLOOKUP('Facility ABX Data'!B1097,'Facility ABX Data'!$B$2:$H$4947,7, FALSE)</f>
        <v>#N/A</v>
      </c>
      <c r="F1095" s="118" t="e">
        <f>VLOOKUP('Facility ABX Data'!B1097,'Facility ABX Data'!$B$2:$M$4947,8, FALSE)</f>
        <v>#N/A</v>
      </c>
      <c r="G1095" s="119" t="e">
        <f>VLOOKUP('Facility ABX Data'!B1097,'Facility ABX Data'!$B$2:$M$4947,11, FALSE)</f>
        <v>#N/A</v>
      </c>
      <c r="H1095" s="119" t="e">
        <f>VLOOKUP('Facility ABX Data'!B1097,'Facility ABX Data'!$B$2:$M$4947,12, FALSE)</f>
        <v>#N/A</v>
      </c>
      <c r="I1095" s="128" t="e">
        <f>VLOOKUP('Facility ABX Data'!B1097,'Facility ABX Data'!$B$4:$M$4976,  10,FALSE)</f>
        <v>#N/A</v>
      </c>
    </row>
    <row r="1096" spans="1:9" x14ac:dyDescent="0.25">
      <c r="A1096" s="111">
        <f>'Facility ABX Data'!A1098</f>
        <v>0</v>
      </c>
      <c r="B1096" s="119">
        <f>'Facility ABX Data'!B1098</f>
        <v>0</v>
      </c>
      <c r="C1096" s="119" t="e">
        <f>VLOOKUP('Facility ABX Data'!B1098,'Facility ABX Data'!$B$2:$M$4947,2, FALSE)</f>
        <v>#N/A</v>
      </c>
      <c r="D1096" s="119" t="e">
        <f>VLOOKUP('Facility ABX Data'!B1098,'Facility ABX Data'!$B$2:$M$4947,5, FALSE)</f>
        <v>#N/A</v>
      </c>
      <c r="E1096" s="119" t="e">
        <f>VLOOKUP('Facility ABX Data'!B1098,'Facility ABX Data'!$B$2:$H$4947,7, FALSE)</f>
        <v>#N/A</v>
      </c>
      <c r="F1096" s="118" t="e">
        <f>VLOOKUP('Facility ABX Data'!B1098,'Facility ABX Data'!$B$2:$M$4947,8, FALSE)</f>
        <v>#N/A</v>
      </c>
      <c r="G1096" s="119" t="e">
        <f>VLOOKUP('Facility ABX Data'!B1098,'Facility ABX Data'!$B$2:$M$4947,11, FALSE)</f>
        <v>#N/A</v>
      </c>
      <c r="H1096" s="119" t="e">
        <f>VLOOKUP('Facility ABX Data'!B1098,'Facility ABX Data'!$B$2:$M$4947,12, FALSE)</f>
        <v>#N/A</v>
      </c>
      <c r="I1096" s="128" t="e">
        <f>VLOOKUP('Facility ABX Data'!B1098,'Facility ABX Data'!$B$4:$M$4976,  10,FALSE)</f>
        <v>#N/A</v>
      </c>
    </row>
    <row r="1097" spans="1:9" x14ac:dyDescent="0.25">
      <c r="A1097" s="111">
        <f>'Facility ABX Data'!A1099</f>
        <v>0</v>
      </c>
      <c r="B1097" s="119">
        <f>'Facility ABX Data'!B1099</f>
        <v>0</v>
      </c>
      <c r="C1097" s="119" t="e">
        <f>VLOOKUP('Facility ABX Data'!B1099,'Facility ABX Data'!$B$2:$M$4947,2, FALSE)</f>
        <v>#N/A</v>
      </c>
      <c r="D1097" s="119" t="e">
        <f>VLOOKUP('Facility ABX Data'!B1099,'Facility ABX Data'!$B$2:$M$4947,5, FALSE)</f>
        <v>#N/A</v>
      </c>
      <c r="E1097" s="119" t="e">
        <f>VLOOKUP('Facility ABX Data'!B1099,'Facility ABX Data'!$B$2:$H$4947,7, FALSE)</f>
        <v>#N/A</v>
      </c>
      <c r="F1097" s="118" t="e">
        <f>VLOOKUP('Facility ABX Data'!B1099,'Facility ABX Data'!$B$2:$M$4947,8, FALSE)</f>
        <v>#N/A</v>
      </c>
      <c r="G1097" s="119" t="e">
        <f>VLOOKUP('Facility ABX Data'!B1099,'Facility ABX Data'!$B$2:$M$4947,11, FALSE)</f>
        <v>#N/A</v>
      </c>
      <c r="H1097" s="119" t="e">
        <f>VLOOKUP('Facility ABX Data'!B1099,'Facility ABX Data'!$B$2:$M$4947,12, FALSE)</f>
        <v>#N/A</v>
      </c>
      <c r="I1097" s="128" t="e">
        <f>VLOOKUP('Facility ABX Data'!B1099,'Facility ABX Data'!$B$4:$M$4976,  10,FALSE)</f>
        <v>#N/A</v>
      </c>
    </row>
    <row r="1098" spans="1:9" x14ac:dyDescent="0.25">
      <c r="A1098" s="111">
        <f>'Facility ABX Data'!A1100</f>
        <v>0</v>
      </c>
      <c r="B1098" s="119">
        <f>'Facility ABX Data'!B1100</f>
        <v>0</v>
      </c>
      <c r="C1098" s="119" t="e">
        <f>VLOOKUP('Facility ABX Data'!B1100,'Facility ABX Data'!$B$2:$M$4947,2, FALSE)</f>
        <v>#N/A</v>
      </c>
      <c r="D1098" s="119" t="e">
        <f>VLOOKUP('Facility ABX Data'!B1100,'Facility ABX Data'!$B$2:$M$4947,5, FALSE)</f>
        <v>#N/A</v>
      </c>
      <c r="E1098" s="119" t="e">
        <f>VLOOKUP('Facility ABX Data'!B1100,'Facility ABX Data'!$B$2:$H$4947,7, FALSE)</f>
        <v>#N/A</v>
      </c>
      <c r="F1098" s="118" t="e">
        <f>VLOOKUP('Facility ABX Data'!B1100,'Facility ABX Data'!$B$2:$M$4947,8, FALSE)</f>
        <v>#N/A</v>
      </c>
      <c r="G1098" s="119" t="e">
        <f>VLOOKUP('Facility ABX Data'!B1100,'Facility ABX Data'!$B$2:$M$4947,11, FALSE)</f>
        <v>#N/A</v>
      </c>
      <c r="H1098" s="119" t="e">
        <f>VLOOKUP('Facility ABX Data'!B1100,'Facility ABX Data'!$B$2:$M$4947,12, FALSE)</f>
        <v>#N/A</v>
      </c>
      <c r="I1098" s="128" t="e">
        <f>VLOOKUP('Facility ABX Data'!B1100,'Facility ABX Data'!$B$4:$M$4976,  10,FALSE)</f>
        <v>#N/A</v>
      </c>
    </row>
    <row r="1099" spans="1:9" x14ac:dyDescent="0.25">
      <c r="A1099" s="111">
        <f>'Facility ABX Data'!A1101</f>
        <v>0</v>
      </c>
      <c r="B1099" s="119">
        <f>'Facility ABX Data'!B1101</f>
        <v>0</v>
      </c>
      <c r="C1099" s="119" t="e">
        <f>VLOOKUP('Facility ABX Data'!B1101,'Facility ABX Data'!$B$2:$M$4947,2, FALSE)</f>
        <v>#N/A</v>
      </c>
      <c r="D1099" s="119" t="e">
        <f>VLOOKUP('Facility ABX Data'!B1101,'Facility ABX Data'!$B$2:$M$4947,5, FALSE)</f>
        <v>#N/A</v>
      </c>
      <c r="E1099" s="119" t="e">
        <f>VLOOKUP('Facility ABX Data'!B1101,'Facility ABX Data'!$B$2:$H$4947,7, FALSE)</f>
        <v>#N/A</v>
      </c>
      <c r="F1099" s="118" t="e">
        <f>VLOOKUP('Facility ABX Data'!B1101,'Facility ABX Data'!$B$2:$M$4947,8, FALSE)</f>
        <v>#N/A</v>
      </c>
      <c r="G1099" s="119" t="e">
        <f>VLOOKUP('Facility ABX Data'!B1101,'Facility ABX Data'!$B$2:$M$4947,11, FALSE)</f>
        <v>#N/A</v>
      </c>
      <c r="H1099" s="119" t="e">
        <f>VLOOKUP('Facility ABX Data'!B1101,'Facility ABX Data'!$B$2:$M$4947,12, FALSE)</f>
        <v>#N/A</v>
      </c>
      <c r="I1099" s="128" t="e">
        <f>VLOOKUP('Facility ABX Data'!B1101,'Facility ABX Data'!$B$4:$M$4976,  10,FALSE)</f>
        <v>#N/A</v>
      </c>
    </row>
    <row r="1100" spans="1:9" x14ac:dyDescent="0.25">
      <c r="A1100" s="111">
        <f>'Facility ABX Data'!A1102</f>
        <v>0</v>
      </c>
      <c r="B1100" s="119">
        <f>'Facility ABX Data'!B1102</f>
        <v>0</v>
      </c>
      <c r="C1100" s="119" t="e">
        <f>VLOOKUP('Facility ABX Data'!B1102,'Facility ABX Data'!$B$2:$M$4947,2, FALSE)</f>
        <v>#N/A</v>
      </c>
      <c r="D1100" s="119" t="e">
        <f>VLOOKUP('Facility ABX Data'!B1102,'Facility ABX Data'!$B$2:$M$4947,5, FALSE)</f>
        <v>#N/A</v>
      </c>
      <c r="E1100" s="119" t="e">
        <f>VLOOKUP('Facility ABX Data'!B1102,'Facility ABX Data'!$B$2:$H$4947,7, FALSE)</f>
        <v>#N/A</v>
      </c>
      <c r="F1100" s="118" t="e">
        <f>VLOOKUP('Facility ABX Data'!B1102,'Facility ABX Data'!$B$2:$M$4947,8, FALSE)</f>
        <v>#N/A</v>
      </c>
      <c r="G1100" s="119" t="e">
        <f>VLOOKUP('Facility ABX Data'!B1102,'Facility ABX Data'!$B$2:$M$4947,11, FALSE)</f>
        <v>#N/A</v>
      </c>
      <c r="H1100" s="119" t="e">
        <f>VLOOKUP('Facility ABX Data'!B1102,'Facility ABX Data'!$B$2:$M$4947,12, FALSE)</f>
        <v>#N/A</v>
      </c>
      <c r="I1100" s="128" t="e">
        <f>VLOOKUP('Facility ABX Data'!B1102,'Facility ABX Data'!$B$4:$M$4976,  10,FALSE)</f>
        <v>#N/A</v>
      </c>
    </row>
    <row r="1101" spans="1:9" x14ac:dyDescent="0.25">
      <c r="A1101" s="111">
        <f>'Facility ABX Data'!A1103</f>
        <v>0</v>
      </c>
      <c r="B1101" s="119">
        <f>'Facility ABX Data'!B1103</f>
        <v>0</v>
      </c>
      <c r="C1101" s="119" t="e">
        <f>VLOOKUP('Facility ABX Data'!B1103,'Facility ABX Data'!$B$2:$M$4947,2, FALSE)</f>
        <v>#N/A</v>
      </c>
      <c r="D1101" s="119" t="e">
        <f>VLOOKUP('Facility ABX Data'!B1103,'Facility ABX Data'!$B$2:$M$4947,5, FALSE)</f>
        <v>#N/A</v>
      </c>
      <c r="E1101" s="119" t="e">
        <f>VLOOKUP('Facility ABX Data'!B1103,'Facility ABX Data'!$B$2:$H$4947,7, FALSE)</f>
        <v>#N/A</v>
      </c>
      <c r="F1101" s="118" t="e">
        <f>VLOOKUP('Facility ABX Data'!B1103,'Facility ABX Data'!$B$2:$M$4947,8, FALSE)</f>
        <v>#N/A</v>
      </c>
      <c r="G1101" s="119" t="e">
        <f>VLOOKUP('Facility ABX Data'!B1103,'Facility ABX Data'!$B$2:$M$4947,11, FALSE)</f>
        <v>#N/A</v>
      </c>
      <c r="H1101" s="119" t="e">
        <f>VLOOKUP('Facility ABX Data'!B1103,'Facility ABX Data'!$B$2:$M$4947,12, FALSE)</f>
        <v>#N/A</v>
      </c>
      <c r="I1101" s="128" t="e">
        <f>VLOOKUP('Facility ABX Data'!B1103,'Facility ABX Data'!$B$4:$M$4976,  10,FALSE)</f>
        <v>#N/A</v>
      </c>
    </row>
    <row r="1102" spans="1:9" x14ac:dyDescent="0.25">
      <c r="A1102" s="111">
        <f>'Facility ABX Data'!A1104</f>
        <v>0</v>
      </c>
      <c r="B1102" s="119">
        <f>'Facility ABX Data'!B1104</f>
        <v>0</v>
      </c>
      <c r="C1102" s="119" t="e">
        <f>VLOOKUP('Facility ABX Data'!B1104,'Facility ABX Data'!$B$2:$M$4947,2, FALSE)</f>
        <v>#N/A</v>
      </c>
      <c r="D1102" s="119" t="e">
        <f>VLOOKUP('Facility ABX Data'!B1104,'Facility ABX Data'!$B$2:$M$4947,5, FALSE)</f>
        <v>#N/A</v>
      </c>
      <c r="E1102" s="119" t="e">
        <f>VLOOKUP('Facility ABX Data'!B1104,'Facility ABX Data'!$B$2:$H$4947,7, FALSE)</f>
        <v>#N/A</v>
      </c>
      <c r="F1102" s="118" t="e">
        <f>VLOOKUP('Facility ABX Data'!B1104,'Facility ABX Data'!$B$2:$M$4947,8, FALSE)</f>
        <v>#N/A</v>
      </c>
      <c r="G1102" s="119" t="e">
        <f>VLOOKUP('Facility ABX Data'!B1104,'Facility ABX Data'!$B$2:$M$4947,11, FALSE)</f>
        <v>#N/A</v>
      </c>
      <c r="H1102" s="119" t="e">
        <f>VLOOKUP('Facility ABX Data'!B1104,'Facility ABX Data'!$B$2:$M$4947,12, FALSE)</f>
        <v>#N/A</v>
      </c>
      <c r="I1102" s="128" t="e">
        <f>VLOOKUP('Facility ABX Data'!B1104,'Facility ABX Data'!$B$4:$M$4976,  10,FALSE)</f>
        <v>#N/A</v>
      </c>
    </row>
    <row r="1103" spans="1:9" x14ac:dyDescent="0.25">
      <c r="A1103" s="111">
        <f>'Facility ABX Data'!A1105</f>
        <v>0</v>
      </c>
      <c r="B1103" s="119">
        <f>'Facility ABX Data'!B1105</f>
        <v>0</v>
      </c>
      <c r="C1103" s="119" t="e">
        <f>VLOOKUP('Facility ABX Data'!B1105,'Facility ABX Data'!$B$2:$M$4947,2, FALSE)</f>
        <v>#N/A</v>
      </c>
      <c r="D1103" s="119" t="e">
        <f>VLOOKUP('Facility ABX Data'!B1105,'Facility ABX Data'!$B$2:$M$4947,5, FALSE)</f>
        <v>#N/A</v>
      </c>
      <c r="E1103" s="119" t="e">
        <f>VLOOKUP('Facility ABX Data'!B1105,'Facility ABX Data'!$B$2:$H$4947,7, FALSE)</f>
        <v>#N/A</v>
      </c>
      <c r="F1103" s="118" t="e">
        <f>VLOOKUP('Facility ABX Data'!B1105,'Facility ABX Data'!$B$2:$M$4947,8, FALSE)</f>
        <v>#N/A</v>
      </c>
      <c r="G1103" s="119" t="e">
        <f>VLOOKUP('Facility ABX Data'!B1105,'Facility ABX Data'!$B$2:$M$4947,11, FALSE)</f>
        <v>#N/A</v>
      </c>
      <c r="H1103" s="119" t="e">
        <f>VLOOKUP('Facility ABX Data'!B1105,'Facility ABX Data'!$B$2:$M$4947,12, FALSE)</f>
        <v>#N/A</v>
      </c>
      <c r="I1103" s="128" t="e">
        <f>VLOOKUP('Facility ABX Data'!B1105,'Facility ABX Data'!$B$4:$M$4976,  10,FALSE)</f>
        <v>#N/A</v>
      </c>
    </row>
    <row r="1104" spans="1:9" x14ac:dyDescent="0.25">
      <c r="A1104" s="111">
        <f>'Facility ABX Data'!A1106</f>
        <v>0</v>
      </c>
      <c r="B1104" s="119">
        <f>'Facility ABX Data'!B1106</f>
        <v>0</v>
      </c>
      <c r="C1104" s="119" t="e">
        <f>VLOOKUP('Facility ABX Data'!B1106,'Facility ABX Data'!$B$2:$M$4947,2, FALSE)</f>
        <v>#N/A</v>
      </c>
      <c r="D1104" s="119" t="e">
        <f>VLOOKUP('Facility ABX Data'!B1106,'Facility ABX Data'!$B$2:$M$4947,5, FALSE)</f>
        <v>#N/A</v>
      </c>
      <c r="E1104" s="119" t="e">
        <f>VLOOKUP('Facility ABX Data'!B1106,'Facility ABX Data'!$B$2:$H$4947,7, FALSE)</f>
        <v>#N/A</v>
      </c>
      <c r="F1104" s="118" t="e">
        <f>VLOOKUP('Facility ABX Data'!B1106,'Facility ABX Data'!$B$2:$M$4947,8, FALSE)</f>
        <v>#N/A</v>
      </c>
      <c r="G1104" s="119" t="e">
        <f>VLOOKUP('Facility ABX Data'!B1106,'Facility ABX Data'!$B$2:$M$4947,11, FALSE)</f>
        <v>#N/A</v>
      </c>
      <c r="H1104" s="119" t="e">
        <f>VLOOKUP('Facility ABX Data'!B1106,'Facility ABX Data'!$B$2:$M$4947,12, FALSE)</f>
        <v>#N/A</v>
      </c>
      <c r="I1104" s="128" t="e">
        <f>VLOOKUP('Facility ABX Data'!B1106,'Facility ABX Data'!$B$4:$M$4976,  10,FALSE)</f>
        <v>#N/A</v>
      </c>
    </row>
    <row r="1105" spans="1:9" x14ac:dyDescent="0.25">
      <c r="A1105" s="111">
        <f>'Facility ABX Data'!A1107</f>
        <v>0</v>
      </c>
      <c r="B1105" s="119">
        <f>'Facility ABX Data'!B1107</f>
        <v>0</v>
      </c>
      <c r="C1105" s="119" t="e">
        <f>VLOOKUP('Facility ABX Data'!B1107,'Facility ABX Data'!$B$2:$M$4947,2, FALSE)</f>
        <v>#N/A</v>
      </c>
      <c r="D1105" s="119" t="e">
        <f>VLOOKUP('Facility ABX Data'!B1107,'Facility ABX Data'!$B$2:$M$4947,5, FALSE)</f>
        <v>#N/A</v>
      </c>
      <c r="E1105" s="119" t="e">
        <f>VLOOKUP('Facility ABX Data'!B1107,'Facility ABX Data'!$B$2:$H$4947,7, FALSE)</f>
        <v>#N/A</v>
      </c>
      <c r="F1105" s="118" t="e">
        <f>VLOOKUP('Facility ABX Data'!B1107,'Facility ABX Data'!$B$2:$M$4947,8, FALSE)</f>
        <v>#N/A</v>
      </c>
      <c r="G1105" s="119" t="e">
        <f>VLOOKUP('Facility ABX Data'!B1107,'Facility ABX Data'!$B$2:$M$4947,11, FALSE)</f>
        <v>#N/A</v>
      </c>
      <c r="H1105" s="119" t="e">
        <f>VLOOKUP('Facility ABX Data'!B1107,'Facility ABX Data'!$B$2:$M$4947,12, FALSE)</f>
        <v>#N/A</v>
      </c>
      <c r="I1105" s="128" t="e">
        <f>VLOOKUP('Facility ABX Data'!B1107,'Facility ABX Data'!$B$4:$M$4976,  10,FALSE)</f>
        <v>#N/A</v>
      </c>
    </row>
    <row r="1106" spans="1:9" x14ac:dyDescent="0.25">
      <c r="A1106" s="111">
        <f>'Facility ABX Data'!A1108</f>
        <v>0</v>
      </c>
      <c r="B1106" s="119">
        <f>'Facility ABX Data'!B1108</f>
        <v>0</v>
      </c>
      <c r="C1106" s="119" t="e">
        <f>VLOOKUP('Facility ABX Data'!B1108,'Facility ABX Data'!$B$2:$M$4947,2, FALSE)</f>
        <v>#N/A</v>
      </c>
      <c r="D1106" s="119" t="e">
        <f>VLOOKUP('Facility ABX Data'!B1108,'Facility ABX Data'!$B$2:$M$4947,5, FALSE)</f>
        <v>#N/A</v>
      </c>
      <c r="E1106" s="119" t="e">
        <f>VLOOKUP('Facility ABX Data'!B1108,'Facility ABX Data'!$B$2:$H$4947,7, FALSE)</f>
        <v>#N/A</v>
      </c>
      <c r="F1106" s="118" t="e">
        <f>VLOOKUP('Facility ABX Data'!B1108,'Facility ABX Data'!$B$2:$M$4947,8, FALSE)</f>
        <v>#N/A</v>
      </c>
      <c r="G1106" s="119" t="e">
        <f>VLOOKUP('Facility ABX Data'!B1108,'Facility ABX Data'!$B$2:$M$4947,11, FALSE)</f>
        <v>#N/A</v>
      </c>
      <c r="H1106" s="119" t="e">
        <f>VLOOKUP('Facility ABX Data'!B1108,'Facility ABX Data'!$B$2:$M$4947,12, FALSE)</f>
        <v>#N/A</v>
      </c>
      <c r="I1106" s="128" t="e">
        <f>VLOOKUP('Facility ABX Data'!B1108,'Facility ABX Data'!$B$4:$M$4976,  10,FALSE)</f>
        <v>#N/A</v>
      </c>
    </row>
    <row r="1107" spans="1:9" x14ac:dyDescent="0.25">
      <c r="A1107" s="111">
        <f>'Facility ABX Data'!A1109</f>
        <v>0</v>
      </c>
      <c r="B1107" s="119">
        <f>'Facility ABX Data'!B1109</f>
        <v>0</v>
      </c>
      <c r="C1107" s="119" t="e">
        <f>VLOOKUP('Facility ABX Data'!B1109,'Facility ABX Data'!$B$2:$M$4947,2, FALSE)</f>
        <v>#N/A</v>
      </c>
      <c r="D1107" s="119" t="e">
        <f>VLOOKUP('Facility ABX Data'!B1109,'Facility ABX Data'!$B$2:$M$4947,5, FALSE)</f>
        <v>#N/A</v>
      </c>
      <c r="E1107" s="119" t="e">
        <f>VLOOKUP('Facility ABX Data'!B1109,'Facility ABX Data'!$B$2:$H$4947,7, FALSE)</f>
        <v>#N/A</v>
      </c>
      <c r="F1107" s="118" t="e">
        <f>VLOOKUP('Facility ABX Data'!B1109,'Facility ABX Data'!$B$2:$M$4947,8, FALSE)</f>
        <v>#N/A</v>
      </c>
      <c r="G1107" s="119" t="e">
        <f>VLOOKUP('Facility ABX Data'!B1109,'Facility ABX Data'!$B$2:$M$4947,11, FALSE)</f>
        <v>#N/A</v>
      </c>
      <c r="H1107" s="119" t="e">
        <f>VLOOKUP('Facility ABX Data'!B1109,'Facility ABX Data'!$B$2:$M$4947,12, FALSE)</f>
        <v>#N/A</v>
      </c>
      <c r="I1107" s="128" t="e">
        <f>VLOOKUP('Facility ABX Data'!B1109,'Facility ABX Data'!$B$4:$M$4976,  10,FALSE)</f>
        <v>#N/A</v>
      </c>
    </row>
    <row r="1108" spans="1:9" x14ac:dyDescent="0.25">
      <c r="A1108" s="111">
        <f>'Facility ABX Data'!A1110</f>
        <v>0</v>
      </c>
      <c r="B1108" s="119">
        <f>'Facility ABX Data'!B1110</f>
        <v>0</v>
      </c>
      <c r="C1108" s="119" t="e">
        <f>VLOOKUP('Facility ABX Data'!B1110,'Facility ABX Data'!$B$2:$M$4947,2, FALSE)</f>
        <v>#N/A</v>
      </c>
      <c r="D1108" s="119" t="e">
        <f>VLOOKUP('Facility ABX Data'!B1110,'Facility ABX Data'!$B$2:$M$4947,5, FALSE)</f>
        <v>#N/A</v>
      </c>
      <c r="E1108" s="119" t="e">
        <f>VLOOKUP('Facility ABX Data'!B1110,'Facility ABX Data'!$B$2:$H$4947,7, FALSE)</f>
        <v>#N/A</v>
      </c>
      <c r="F1108" s="118" t="e">
        <f>VLOOKUP('Facility ABX Data'!B1110,'Facility ABX Data'!$B$2:$M$4947,8, FALSE)</f>
        <v>#N/A</v>
      </c>
      <c r="G1108" s="119" t="e">
        <f>VLOOKUP('Facility ABX Data'!B1110,'Facility ABX Data'!$B$2:$M$4947,11, FALSE)</f>
        <v>#N/A</v>
      </c>
      <c r="H1108" s="119" t="e">
        <f>VLOOKUP('Facility ABX Data'!B1110,'Facility ABX Data'!$B$2:$M$4947,12, FALSE)</f>
        <v>#N/A</v>
      </c>
      <c r="I1108" s="128" t="e">
        <f>VLOOKUP('Facility ABX Data'!B1110,'Facility ABX Data'!$B$4:$M$4976,  10,FALSE)</f>
        <v>#N/A</v>
      </c>
    </row>
    <row r="1109" spans="1:9" x14ac:dyDescent="0.25">
      <c r="A1109" s="111">
        <f>'Facility ABX Data'!A1111</f>
        <v>0</v>
      </c>
      <c r="B1109" s="119">
        <f>'Facility ABX Data'!B1111</f>
        <v>0</v>
      </c>
      <c r="C1109" s="119" t="e">
        <f>VLOOKUP('Facility ABX Data'!B1111,'Facility ABX Data'!$B$2:$M$4947,2, FALSE)</f>
        <v>#N/A</v>
      </c>
      <c r="D1109" s="119" t="e">
        <f>VLOOKUP('Facility ABX Data'!B1111,'Facility ABX Data'!$B$2:$M$4947,5, FALSE)</f>
        <v>#N/A</v>
      </c>
      <c r="E1109" s="119" t="e">
        <f>VLOOKUP('Facility ABX Data'!B1111,'Facility ABX Data'!$B$2:$H$4947,7, FALSE)</f>
        <v>#N/A</v>
      </c>
      <c r="F1109" s="118" t="e">
        <f>VLOOKUP('Facility ABX Data'!B1111,'Facility ABX Data'!$B$2:$M$4947,8, FALSE)</f>
        <v>#N/A</v>
      </c>
      <c r="G1109" s="119" t="e">
        <f>VLOOKUP('Facility ABX Data'!B1111,'Facility ABX Data'!$B$2:$M$4947,11, FALSE)</f>
        <v>#N/A</v>
      </c>
      <c r="H1109" s="119" t="e">
        <f>VLOOKUP('Facility ABX Data'!B1111,'Facility ABX Data'!$B$2:$M$4947,12, FALSE)</f>
        <v>#N/A</v>
      </c>
      <c r="I1109" s="128" t="e">
        <f>VLOOKUP('Facility ABX Data'!B1111,'Facility ABX Data'!$B$4:$M$4976,  10,FALSE)</f>
        <v>#N/A</v>
      </c>
    </row>
    <row r="1110" spans="1:9" x14ac:dyDescent="0.25">
      <c r="A1110" s="111">
        <f>'Facility ABX Data'!A1112</f>
        <v>0</v>
      </c>
      <c r="B1110" s="119">
        <f>'Facility ABX Data'!B1112</f>
        <v>0</v>
      </c>
      <c r="C1110" s="119" t="e">
        <f>VLOOKUP('Facility ABX Data'!B1112,'Facility ABX Data'!$B$2:$M$4947,2, FALSE)</f>
        <v>#N/A</v>
      </c>
      <c r="D1110" s="119" t="e">
        <f>VLOOKUP('Facility ABX Data'!B1112,'Facility ABX Data'!$B$2:$M$4947,5, FALSE)</f>
        <v>#N/A</v>
      </c>
      <c r="E1110" s="119" t="e">
        <f>VLOOKUP('Facility ABX Data'!B1112,'Facility ABX Data'!$B$2:$H$4947,7, FALSE)</f>
        <v>#N/A</v>
      </c>
      <c r="F1110" s="118" t="e">
        <f>VLOOKUP('Facility ABX Data'!B1112,'Facility ABX Data'!$B$2:$M$4947,8, FALSE)</f>
        <v>#N/A</v>
      </c>
      <c r="G1110" s="119" t="e">
        <f>VLOOKUP('Facility ABX Data'!B1112,'Facility ABX Data'!$B$2:$M$4947,11, FALSE)</f>
        <v>#N/A</v>
      </c>
      <c r="H1110" s="119" t="e">
        <f>VLOOKUP('Facility ABX Data'!B1112,'Facility ABX Data'!$B$2:$M$4947,12, FALSE)</f>
        <v>#N/A</v>
      </c>
      <c r="I1110" s="128" t="e">
        <f>VLOOKUP('Facility ABX Data'!B1112,'Facility ABX Data'!$B$4:$M$4976,  10,FALSE)</f>
        <v>#N/A</v>
      </c>
    </row>
    <row r="1111" spans="1:9" x14ac:dyDescent="0.25">
      <c r="A1111" s="111">
        <f>'Facility ABX Data'!A1113</f>
        <v>0</v>
      </c>
      <c r="B1111" s="119">
        <f>'Facility ABX Data'!B1113</f>
        <v>0</v>
      </c>
      <c r="C1111" s="119" t="e">
        <f>VLOOKUP('Facility ABX Data'!B1113,'Facility ABX Data'!$B$2:$M$4947,2, FALSE)</f>
        <v>#N/A</v>
      </c>
      <c r="D1111" s="119" t="e">
        <f>VLOOKUP('Facility ABX Data'!B1113,'Facility ABX Data'!$B$2:$M$4947,5, FALSE)</f>
        <v>#N/A</v>
      </c>
      <c r="E1111" s="119" t="e">
        <f>VLOOKUP('Facility ABX Data'!B1113,'Facility ABX Data'!$B$2:$H$4947,7, FALSE)</f>
        <v>#N/A</v>
      </c>
      <c r="F1111" s="118" t="e">
        <f>VLOOKUP('Facility ABX Data'!B1113,'Facility ABX Data'!$B$2:$M$4947,8, FALSE)</f>
        <v>#N/A</v>
      </c>
      <c r="G1111" s="119" t="e">
        <f>VLOOKUP('Facility ABX Data'!B1113,'Facility ABX Data'!$B$2:$M$4947,11, FALSE)</f>
        <v>#N/A</v>
      </c>
      <c r="H1111" s="119" t="e">
        <f>VLOOKUP('Facility ABX Data'!B1113,'Facility ABX Data'!$B$2:$M$4947,12, FALSE)</f>
        <v>#N/A</v>
      </c>
      <c r="I1111" s="128" t="e">
        <f>VLOOKUP('Facility ABX Data'!B1113,'Facility ABX Data'!$B$4:$M$4976,  10,FALSE)</f>
        <v>#N/A</v>
      </c>
    </row>
    <row r="1112" spans="1:9" x14ac:dyDescent="0.25">
      <c r="A1112" s="111">
        <f>'Facility ABX Data'!A1114</f>
        <v>0</v>
      </c>
      <c r="B1112" s="119">
        <f>'Facility ABX Data'!B1114</f>
        <v>0</v>
      </c>
      <c r="C1112" s="119" t="e">
        <f>VLOOKUP('Facility ABX Data'!B1114,'Facility ABX Data'!$B$2:$M$4947,2, FALSE)</f>
        <v>#N/A</v>
      </c>
      <c r="D1112" s="119" t="e">
        <f>VLOOKUP('Facility ABX Data'!B1114,'Facility ABX Data'!$B$2:$M$4947,5, FALSE)</f>
        <v>#N/A</v>
      </c>
      <c r="E1112" s="119" t="e">
        <f>VLOOKUP('Facility ABX Data'!B1114,'Facility ABX Data'!$B$2:$H$4947,7, FALSE)</f>
        <v>#N/A</v>
      </c>
      <c r="F1112" s="118" t="e">
        <f>VLOOKUP('Facility ABX Data'!B1114,'Facility ABX Data'!$B$2:$M$4947,8, FALSE)</f>
        <v>#N/A</v>
      </c>
      <c r="G1112" s="119" t="e">
        <f>VLOOKUP('Facility ABX Data'!B1114,'Facility ABX Data'!$B$2:$M$4947,11, FALSE)</f>
        <v>#N/A</v>
      </c>
      <c r="H1112" s="119" t="e">
        <f>VLOOKUP('Facility ABX Data'!B1114,'Facility ABX Data'!$B$2:$M$4947,12, FALSE)</f>
        <v>#N/A</v>
      </c>
      <c r="I1112" s="128" t="e">
        <f>VLOOKUP('Facility ABX Data'!B1114,'Facility ABX Data'!$B$4:$M$4976,  10,FALSE)</f>
        <v>#N/A</v>
      </c>
    </row>
    <row r="1113" spans="1:9" x14ac:dyDescent="0.25">
      <c r="A1113" s="111">
        <f>'Facility ABX Data'!A1115</f>
        <v>0</v>
      </c>
      <c r="B1113" s="119">
        <f>'Facility ABX Data'!B1115</f>
        <v>0</v>
      </c>
      <c r="C1113" s="119" t="e">
        <f>VLOOKUP('Facility ABX Data'!B1115,'Facility ABX Data'!$B$2:$M$4947,2, FALSE)</f>
        <v>#N/A</v>
      </c>
      <c r="D1113" s="119" t="e">
        <f>VLOOKUP('Facility ABX Data'!B1115,'Facility ABX Data'!$B$2:$M$4947,5, FALSE)</f>
        <v>#N/A</v>
      </c>
      <c r="E1113" s="119" t="e">
        <f>VLOOKUP('Facility ABX Data'!B1115,'Facility ABX Data'!$B$2:$H$4947,7, FALSE)</f>
        <v>#N/A</v>
      </c>
      <c r="F1113" s="118" t="e">
        <f>VLOOKUP('Facility ABX Data'!B1115,'Facility ABX Data'!$B$2:$M$4947,8, FALSE)</f>
        <v>#N/A</v>
      </c>
      <c r="G1113" s="119" t="e">
        <f>VLOOKUP('Facility ABX Data'!B1115,'Facility ABX Data'!$B$2:$M$4947,11, FALSE)</f>
        <v>#N/A</v>
      </c>
      <c r="H1113" s="119" t="e">
        <f>VLOOKUP('Facility ABX Data'!B1115,'Facility ABX Data'!$B$2:$M$4947,12, FALSE)</f>
        <v>#N/A</v>
      </c>
      <c r="I1113" s="128" t="e">
        <f>VLOOKUP('Facility ABX Data'!B1115,'Facility ABX Data'!$B$4:$M$4976,  10,FALSE)</f>
        <v>#N/A</v>
      </c>
    </row>
    <row r="1114" spans="1:9" x14ac:dyDescent="0.25">
      <c r="A1114" s="111">
        <f>'Facility ABX Data'!A1116</f>
        <v>0</v>
      </c>
      <c r="B1114" s="119">
        <f>'Facility ABX Data'!B1116</f>
        <v>0</v>
      </c>
      <c r="C1114" s="119" t="e">
        <f>VLOOKUP('Facility ABX Data'!B1116,'Facility ABX Data'!$B$2:$M$4947,2, FALSE)</f>
        <v>#N/A</v>
      </c>
      <c r="D1114" s="119" t="e">
        <f>VLOOKUP('Facility ABX Data'!B1116,'Facility ABX Data'!$B$2:$M$4947,5, FALSE)</f>
        <v>#N/A</v>
      </c>
      <c r="E1114" s="119" t="e">
        <f>VLOOKUP('Facility ABX Data'!B1116,'Facility ABX Data'!$B$2:$H$4947,7, FALSE)</f>
        <v>#N/A</v>
      </c>
      <c r="F1114" s="118" t="e">
        <f>VLOOKUP('Facility ABX Data'!B1116,'Facility ABX Data'!$B$2:$M$4947,8, FALSE)</f>
        <v>#N/A</v>
      </c>
      <c r="G1114" s="119" t="e">
        <f>VLOOKUP('Facility ABX Data'!B1116,'Facility ABX Data'!$B$2:$M$4947,11, FALSE)</f>
        <v>#N/A</v>
      </c>
      <c r="H1114" s="119" t="e">
        <f>VLOOKUP('Facility ABX Data'!B1116,'Facility ABX Data'!$B$2:$M$4947,12, FALSE)</f>
        <v>#N/A</v>
      </c>
      <c r="I1114" s="128" t="e">
        <f>VLOOKUP('Facility ABX Data'!B1116,'Facility ABX Data'!$B$4:$M$4976,  10,FALSE)</f>
        <v>#N/A</v>
      </c>
    </row>
    <row r="1115" spans="1:9" x14ac:dyDescent="0.25">
      <c r="A1115" s="111">
        <f>'Facility ABX Data'!A1117</f>
        <v>0</v>
      </c>
      <c r="B1115" s="119">
        <f>'Facility ABX Data'!B1117</f>
        <v>0</v>
      </c>
      <c r="C1115" s="119" t="e">
        <f>VLOOKUP('Facility ABX Data'!B1117,'Facility ABX Data'!$B$2:$M$4947,2, FALSE)</f>
        <v>#N/A</v>
      </c>
      <c r="D1115" s="119" t="e">
        <f>VLOOKUP('Facility ABX Data'!B1117,'Facility ABX Data'!$B$2:$M$4947,5, FALSE)</f>
        <v>#N/A</v>
      </c>
      <c r="E1115" s="119" t="e">
        <f>VLOOKUP('Facility ABX Data'!B1117,'Facility ABX Data'!$B$2:$H$4947,7, FALSE)</f>
        <v>#N/A</v>
      </c>
      <c r="F1115" s="118" t="e">
        <f>VLOOKUP('Facility ABX Data'!B1117,'Facility ABX Data'!$B$2:$M$4947,8, FALSE)</f>
        <v>#N/A</v>
      </c>
      <c r="G1115" s="119" t="e">
        <f>VLOOKUP('Facility ABX Data'!B1117,'Facility ABX Data'!$B$2:$M$4947,11, FALSE)</f>
        <v>#N/A</v>
      </c>
      <c r="H1115" s="119" t="e">
        <f>VLOOKUP('Facility ABX Data'!B1117,'Facility ABX Data'!$B$2:$M$4947,12, FALSE)</f>
        <v>#N/A</v>
      </c>
      <c r="I1115" s="128" t="e">
        <f>VLOOKUP('Facility ABX Data'!B1117,'Facility ABX Data'!$B$4:$M$4976,  10,FALSE)</f>
        <v>#N/A</v>
      </c>
    </row>
    <row r="1116" spans="1:9" x14ac:dyDescent="0.25">
      <c r="A1116" s="111">
        <f>'Facility ABX Data'!A1118</f>
        <v>0</v>
      </c>
      <c r="B1116" s="119">
        <f>'Facility ABX Data'!B1118</f>
        <v>0</v>
      </c>
      <c r="C1116" s="119" t="e">
        <f>VLOOKUP('Facility ABX Data'!B1118,'Facility ABX Data'!$B$2:$M$4947,2, FALSE)</f>
        <v>#N/A</v>
      </c>
      <c r="D1116" s="119" t="e">
        <f>VLOOKUP('Facility ABX Data'!B1118,'Facility ABX Data'!$B$2:$M$4947,5, FALSE)</f>
        <v>#N/A</v>
      </c>
      <c r="E1116" s="119" t="e">
        <f>VLOOKUP('Facility ABX Data'!B1118,'Facility ABX Data'!$B$2:$H$4947,7, FALSE)</f>
        <v>#N/A</v>
      </c>
      <c r="F1116" s="118" t="e">
        <f>VLOOKUP('Facility ABX Data'!B1118,'Facility ABX Data'!$B$2:$M$4947,8, FALSE)</f>
        <v>#N/A</v>
      </c>
      <c r="G1116" s="119" t="e">
        <f>VLOOKUP('Facility ABX Data'!B1118,'Facility ABX Data'!$B$2:$M$4947,11, FALSE)</f>
        <v>#N/A</v>
      </c>
      <c r="H1116" s="119" t="e">
        <f>VLOOKUP('Facility ABX Data'!B1118,'Facility ABX Data'!$B$2:$M$4947,12, FALSE)</f>
        <v>#N/A</v>
      </c>
      <c r="I1116" s="128" t="e">
        <f>VLOOKUP('Facility ABX Data'!B1118,'Facility ABX Data'!$B$4:$M$4976,  10,FALSE)</f>
        <v>#N/A</v>
      </c>
    </row>
    <row r="1117" spans="1:9" x14ac:dyDescent="0.25">
      <c r="A1117" s="111">
        <f>'Facility ABX Data'!A1119</f>
        <v>0</v>
      </c>
      <c r="B1117" s="119">
        <f>'Facility ABX Data'!B1119</f>
        <v>0</v>
      </c>
      <c r="C1117" s="119" t="e">
        <f>VLOOKUP('Facility ABX Data'!B1119,'Facility ABX Data'!$B$2:$M$4947,2, FALSE)</f>
        <v>#N/A</v>
      </c>
      <c r="D1117" s="119" t="e">
        <f>VLOOKUP('Facility ABX Data'!B1119,'Facility ABX Data'!$B$2:$M$4947,5, FALSE)</f>
        <v>#N/A</v>
      </c>
      <c r="E1117" s="119" t="e">
        <f>VLOOKUP('Facility ABX Data'!B1119,'Facility ABX Data'!$B$2:$H$4947,7, FALSE)</f>
        <v>#N/A</v>
      </c>
      <c r="F1117" s="118" t="e">
        <f>VLOOKUP('Facility ABX Data'!B1119,'Facility ABX Data'!$B$2:$M$4947,8, FALSE)</f>
        <v>#N/A</v>
      </c>
      <c r="G1117" s="119" t="e">
        <f>VLOOKUP('Facility ABX Data'!B1119,'Facility ABX Data'!$B$2:$M$4947,11, FALSE)</f>
        <v>#N/A</v>
      </c>
      <c r="H1117" s="119" t="e">
        <f>VLOOKUP('Facility ABX Data'!B1119,'Facility ABX Data'!$B$2:$M$4947,12, FALSE)</f>
        <v>#N/A</v>
      </c>
      <c r="I1117" s="128" t="e">
        <f>VLOOKUP('Facility ABX Data'!B1119,'Facility ABX Data'!$B$4:$M$4976,  10,FALSE)</f>
        <v>#N/A</v>
      </c>
    </row>
    <row r="1118" spans="1:9" x14ac:dyDescent="0.25">
      <c r="A1118" s="111">
        <f>'Facility ABX Data'!A1120</f>
        <v>0</v>
      </c>
      <c r="B1118" s="119">
        <f>'Facility ABX Data'!B1120</f>
        <v>0</v>
      </c>
      <c r="C1118" s="119" t="e">
        <f>VLOOKUP('Facility ABX Data'!B1120,'Facility ABX Data'!$B$2:$M$4947,2, FALSE)</f>
        <v>#N/A</v>
      </c>
      <c r="D1118" s="119" t="e">
        <f>VLOOKUP('Facility ABX Data'!B1120,'Facility ABX Data'!$B$2:$M$4947,5, FALSE)</f>
        <v>#N/A</v>
      </c>
      <c r="E1118" s="119" t="e">
        <f>VLOOKUP('Facility ABX Data'!B1120,'Facility ABX Data'!$B$2:$H$4947,7, FALSE)</f>
        <v>#N/A</v>
      </c>
      <c r="F1118" s="118" t="e">
        <f>VLOOKUP('Facility ABX Data'!B1120,'Facility ABX Data'!$B$2:$M$4947,8, FALSE)</f>
        <v>#N/A</v>
      </c>
      <c r="G1118" s="119" t="e">
        <f>VLOOKUP('Facility ABX Data'!B1120,'Facility ABX Data'!$B$2:$M$4947,11, FALSE)</f>
        <v>#N/A</v>
      </c>
      <c r="H1118" s="119" t="e">
        <f>VLOOKUP('Facility ABX Data'!B1120,'Facility ABX Data'!$B$2:$M$4947,12, FALSE)</f>
        <v>#N/A</v>
      </c>
      <c r="I1118" s="128" t="e">
        <f>VLOOKUP('Facility ABX Data'!B1120,'Facility ABX Data'!$B$4:$M$4976,  10,FALSE)</f>
        <v>#N/A</v>
      </c>
    </row>
    <row r="1119" spans="1:9" x14ac:dyDescent="0.25">
      <c r="A1119" s="111">
        <f>'Facility ABX Data'!A1121</f>
        <v>0</v>
      </c>
      <c r="B1119" s="119">
        <f>'Facility ABX Data'!B1121</f>
        <v>0</v>
      </c>
      <c r="C1119" s="119" t="e">
        <f>VLOOKUP('Facility ABX Data'!B1121,'Facility ABX Data'!$B$2:$M$4947,2, FALSE)</f>
        <v>#N/A</v>
      </c>
      <c r="D1119" s="119" t="e">
        <f>VLOOKUP('Facility ABX Data'!B1121,'Facility ABX Data'!$B$2:$M$4947,5, FALSE)</f>
        <v>#N/A</v>
      </c>
      <c r="E1119" s="119" t="e">
        <f>VLOOKUP('Facility ABX Data'!B1121,'Facility ABX Data'!$B$2:$H$4947,7, FALSE)</f>
        <v>#N/A</v>
      </c>
      <c r="F1119" s="118" t="e">
        <f>VLOOKUP('Facility ABX Data'!B1121,'Facility ABX Data'!$B$2:$M$4947,8, FALSE)</f>
        <v>#N/A</v>
      </c>
      <c r="G1119" s="119" t="e">
        <f>VLOOKUP('Facility ABX Data'!B1121,'Facility ABX Data'!$B$2:$M$4947,11, FALSE)</f>
        <v>#N/A</v>
      </c>
      <c r="H1119" s="119" t="e">
        <f>VLOOKUP('Facility ABX Data'!B1121,'Facility ABX Data'!$B$2:$M$4947,12, FALSE)</f>
        <v>#N/A</v>
      </c>
      <c r="I1119" s="128" t="e">
        <f>VLOOKUP('Facility ABX Data'!B1121,'Facility ABX Data'!$B$4:$M$4976,  10,FALSE)</f>
        <v>#N/A</v>
      </c>
    </row>
    <row r="1120" spans="1:9" x14ac:dyDescent="0.25">
      <c r="A1120" s="111">
        <f>'Facility ABX Data'!A1122</f>
        <v>0</v>
      </c>
      <c r="B1120" s="119">
        <f>'Facility ABX Data'!B1122</f>
        <v>0</v>
      </c>
      <c r="C1120" s="119" t="e">
        <f>VLOOKUP('Facility ABX Data'!B1122,'Facility ABX Data'!$B$2:$M$4947,2, FALSE)</f>
        <v>#N/A</v>
      </c>
      <c r="D1120" s="119" t="e">
        <f>VLOOKUP('Facility ABX Data'!B1122,'Facility ABX Data'!$B$2:$M$4947,5, FALSE)</f>
        <v>#N/A</v>
      </c>
      <c r="E1120" s="119" t="e">
        <f>VLOOKUP('Facility ABX Data'!B1122,'Facility ABX Data'!$B$2:$H$4947,7, FALSE)</f>
        <v>#N/A</v>
      </c>
      <c r="F1120" s="118" t="e">
        <f>VLOOKUP('Facility ABX Data'!B1122,'Facility ABX Data'!$B$2:$M$4947,8, FALSE)</f>
        <v>#N/A</v>
      </c>
      <c r="G1120" s="119" t="e">
        <f>VLOOKUP('Facility ABX Data'!B1122,'Facility ABX Data'!$B$2:$M$4947,11, FALSE)</f>
        <v>#N/A</v>
      </c>
      <c r="H1120" s="119" t="e">
        <f>VLOOKUP('Facility ABX Data'!B1122,'Facility ABX Data'!$B$2:$M$4947,12, FALSE)</f>
        <v>#N/A</v>
      </c>
      <c r="I1120" s="128" t="e">
        <f>VLOOKUP('Facility ABX Data'!B1122,'Facility ABX Data'!$B$4:$M$4976,  10,FALSE)</f>
        <v>#N/A</v>
      </c>
    </row>
    <row r="1121" spans="1:9" x14ac:dyDescent="0.25">
      <c r="A1121" s="111">
        <f>'Facility ABX Data'!A1123</f>
        <v>0</v>
      </c>
      <c r="B1121" s="119">
        <f>'Facility ABX Data'!B1123</f>
        <v>0</v>
      </c>
      <c r="C1121" s="119" t="e">
        <f>VLOOKUP('Facility ABX Data'!B1123,'Facility ABX Data'!$B$2:$M$4947,2, FALSE)</f>
        <v>#N/A</v>
      </c>
      <c r="D1121" s="119" t="e">
        <f>VLOOKUP('Facility ABX Data'!B1123,'Facility ABX Data'!$B$2:$M$4947,5, FALSE)</f>
        <v>#N/A</v>
      </c>
      <c r="E1121" s="119" t="e">
        <f>VLOOKUP('Facility ABX Data'!B1123,'Facility ABX Data'!$B$2:$H$4947,7, FALSE)</f>
        <v>#N/A</v>
      </c>
      <c r="F1121" s="118" t="e">
        <f>VLOOKUP('Facility ABX Data'!B1123,'Facility ABX Data'!$B$2:$M$4947,8, FALSE)</f>
        <v>#N/A</v>
      </c>
      <c r="G1121" s="119" t="e">
        <f>VLOOKUP('Facility ABX Data'!B1123,'Facility ABX Data'!$B$2:$M$4947,11, FALSE)</f>
        <v>#N/A</v>
      </c>
      <c r="H1121" s="119" t="e">
        <f>VLOOKUP('Facility ABX Data'!B1123,'Facility ABX Data'!$B$2:$M$4947,12, FALSE)</f>
        <v>#N/A</v>
      </c>
      <c r="I1121" s="128" t="e">
        <f>VLOOKUP('Facility ABX Data'!B1123,'Facility ABX Data'!$B$4:$M$4976,  10,FALSE)</f>
        <v>#N/A</v>
      </c>
    </row>
    <row r="1122" spans="1:9" x14ac:dyDescent="0.25">
      <c r="A1122" s="111">
        <f>'Facility ABX Data'!A1124</f>
        <v>0</v>
      </c>
      <c r="B1122" s="119">
        <f>'Facility ABX Data'!B1124</f>
        <v>0</v>
      </c>
      <c r="C1122" s="119" t="e">
        <f>VLOOKUP('Facility ABX Data'!B1124,'Facility ABX Data'!$B$2:$M$4947,2, FALSE)</f>
        <v>#N/A</v>
      </c>
      <c r="D1122" s="119" t="e">
        <f>VLOOKUP('Facility ABX Data'!B1124,'Facility ABX Data'!$B$2:$M$4947,5, FALSE)</f>
        <v>#N/A</v>
      </c>
      <c r="E1122" s="119" t="e">
        <f>VLOOKUP('Facility ABX Data'!B1124,'Facility ABX Data'!$B$2:$H$4947,7, FALSE)</f>
        <v>#N/A</v>
      </c>
      <c r="F1122" s="118" t="e">
        <f>VLOOKUP('Facility ABX Data'!B1124,'Facility ABX Data'!$B$2:$M$4947,8, FALSE)</f>
        <v>#N/A</v>
      </c>
      <c r="G1122" s="119" t="e">
        <f>VLOOKUP('Facility ABX Data'!B1124,'Facility ABX Data'!$B$2:$M$4947,11, FALSE)</f>
        <v>#N/A</v>
      </c>
      <c r="H1122" s="119" t="e">
        <f>VLOOKUP('Facility ABX Data'!B1124,'Facility ABX Data'!$B$2:$M$4947,12, FALSE)</f>
        <v>#N/A</v>
      </c>
      <c r="I1122" s="128" t="e">
        <f>VLOOKUP('Facility ABX Data'!B1124,'Facility ABX Data'!$B$4:$M$4976,  10,FALSE)</f>
        <v>#N/A</v>
      </c>
    </row>
    <row r="1123" spans="1:9" x14ac:dyDescent="0.25">
      <c r="A1123" s="111">
        <f>'Facility ABX Data'!A1125</f>
        <v>0</v>
      </c>
      <c r="B1123" s="119">
        <f>'Facility ABX Data'!B1125</f>
        <v>0</v>
      </c>
      <c r="C1123" s="119" t="e">
        <f>VLOOKUP('Facility ABX Data'!B1125,'Facility ABX Data'!$B$2:$M$4947,2, FALSE)</f>
        <v>#N/A</v>
      </c>
      <c r="D1123" s="119" t="e">
        <f>VLOOKUP('Facility ABX Data'!B1125,'Facility ABX Data'!$B$2:$M$4947,5, FALSE)</f>
        <v>#N/A</v>
      </c>
      <c r="E1123" s="119" t="e">
        <f>VLOOKUP('Facility ABX Data'!B1125,'Facility ABX Data'!$B$2:$H$4947,7, FALSE)</f>
        <v>#N/A</v>
      </c>
      <c r="F1123" s="118" t="e">
        <f>VLOOKUP('Facility ABX Data'!B1125,'Facility ABX Data'!$B$2:$M$4947,8, FALSE)</f>
        <v>#N/A</v>
      </c>
      <c r="G1123" s="119" t="e">
        <f>VLOOKUP('Facility ABX Data'!B1125,'Facility ABX Data'!$B$2:$M$4947,11, FALSE)</f>
        <v>#N/A</v>
      </c>
      <c r="H1123" s="119" t="e">
        <f>VLOOKUP('Facility ABX Data'!B1125,'Facility ABX Data'!$B$2:$M$4947,12, FALSE)</f>
        <v>#N/A</v>
      </c>
      <c r="I1123" s="128" t="e">
        <f>VLOOKUP('Facility ABX Data'!B1125,'Facility ABX Data'!$B$4:$M$4976,  10,FALSE)</f>
        <v>#N/A</v>
      </c>
    </row>
    <row r="1124" spans="1:9" x14ac:dyDescent="0.25">
      <c r="A1124" s="111">
        <f>'Facility ABX Data'!A1126</f>
        <v>0</v>
      </c>
      <c r="B1124" s="119">
        <f>'Facility ABX Data'!B1126</f>
        <v>0</v>
      </c>
      <c r="C1124" s="119" t="e">
        <f>VLOOKUP('Facility ABX Data'!B1126,'Facility ABX Data'!$B$2:$M$4947,2, FALSE)</f>
        <v>#N/A</v>
      </c>
      <c r="D1124" s="119" t="e">
        <f>VLOOKUP('Facility ABX Data'!B1126,'Facility ABX Data'!$B$2:$M$4947,5, FALSE)</f>
        <v>#N/A</v>
      </c>
      <c r="E1124" s="119" t="e">
        <f>VLOOKUP('Facility ABX Data'!B1126,'Facility ABX Data'!$B$2:$H$4947,7, FALSE)</f>
        <v>#N/A</v>
      </c>
      <c r="F1124" s="118" t="e">
        <f>VLOOKUP('Facility ABX Data'!B1126,'Facility ABX Data'!$B$2:$M$4947,8, FALSE)</f>
        <v>#N/A</v>
      </c>
      <c r="G1124" s="119" t="e">
        <f>VLOOKUP('Facility ABX Data'!B1126,'Facility ABX Data'!$B$2:$M$4947,11, FALSE)</f>
        <v>#N/A</v>
      </c>
      <c r="H1124" s="119" t="e">
        <f>VLOOKUP('Facility ABX Data'!B1126,'Facility ABX Data'!$B$2:$M$4947,12, FALSE)</f>
        <v>#N/A</v>
      </c>
      <c r="I1124" s="128" t="e">
        <f>VLOOKUP('Facility ABX Data'!B1126,'Facility ABX Data'!$B$4:$M$4976,  10,FALSE)</f>
        <v>#N/A</v>
      </c>
    </row>
    <row r="1125" spans="1:9" x14ac:dyDescent="0.25">
      <c r="A1125" s="111">
        <f>'Facility ABX Data'!A1127</f>
        <v>0</v>
      </c>
      <c r="B1125" s="119">
        <f>'Facility ABX Data'!B1127</f>
        <v>0</v>
      </c>
      <c r="C1125" s="119" t="e">
        <f>VLOOKUP('Facility ABX Data'!B1127,'Facility ABX Data'!$B$2:$M$4947,2, FALSE)</f>
        <v>#N/A</v>
      </c>
      <c r="D1125" s="119" t="e">
        <f>VLOOKUP('Facility ABX Data'!B1127,'Facility ABX Data'!$B$2:$M$4947,5, FALSE)</f>
        <v>#N/A</v>
      </c>
      <c r="E1125" s="119" t="e">
        <f>VLOOKUP('Facility ABX Data'!B1127,'Facility ABX Data'!$B$2:$H$4947,7, FALSE)</f>
        <v>#N/A</v>
      </c>
      <c r="F1125" s="118" t="e">
        <f>VLOOKUP('Facility ABX Data'!B1127,'Facility ABX Data'!$B$2:$M$4947,8, FALSE)</f>
        <v>#N/A</v>
      </c>
      <c r="G1125" s="119" t="e">
        <f>VLOOKUP('Facility ABX Data'!B1127,'Facility ABX Data'!$B$2:$M$4947,11, FALSE)</f>
        <v>#N/A</v>
      </c>
      <c r="H1125" s="119" t="e">
        <f>VLOOKUP('Facility ABX Data'!B1127,'Facility ABX Data'!$B$2:$M$4947,12, FALSE)</f>
        <v>#N/A</v>
      </c>
      <c r="I1125" s="128" t="e">
        <f>VLOOKUP('Facility ABX Data'!B1127,'Facility ABX Data'!$B$4:$M$4976,  10,FALSE)</f>
        <v>#N/A</v>
      </c>
    </row>
    <row r="1126" spans="1:9" x14ac:dyDescent="0.25">
      <c r="A1126" s="111">
        <f>'Facility ABX Data'!A1128</f>
        <v>0</v>
      </c>
      <c r="B1126" s="119">
        <f>'Facility ABX Data'!B1128</f>
        <v>0</v>
      </c>
      <c r="C1126" s="119" t="e">
        <f>VLOOKUP('Facility ABX Data'!B1128,'Facility ABX Data'!$B$2:$M$4947,2, FALSE)</f>
        <v>#N/A</v>
      </c>
      <c r="D1126" s="119" t="e">
        <f>VLOOKUP('Facility ABX Data'!B1128,'Facility ABX Data'!$B$2:$M$4947,5, FALSE)</f>
        <v>#N/A</v>
      </c>
      <c r="E1126" s="119" t="e">
        <f>VLOOKUP('Facility ABX Data'!B1128,'Facility ABX Data'!$B$2:$H$4947,7, FALSE)</f>
        <v>#N/A</v>
      </c>
      <c r="F1126" s="118" t="e">
        <f>VLOOKUP('Facility ABX Data'!B1128,'Facility ABX Data'!$B$2:$M$4947,8, FALSE)</f>
        <v>#N/A</v>
      </c>
      <c r="G1126" s="119" t="e">
        <f>VLOOKUP('Facility ABX Data'!B1128,'Facility ABX Data'!$B$2:$M$4947,11, FALSE)</f>
        <v>#N/A</v>
      </c>
      <c r="H1126" s="119" t="e">
        <f>VLOOKUP('Facility ABX Data'!B1128,'Facility ABX Data'!$B$2:$M$4947,12, FALSE)</f>
        <v>#N/A</v>
      </c>
      <c r="I1126" s="128" t="e">
        <f>VLOOKUP('Facility ABX Data'!B1128,'Facility ABX Data'!$B$4:$M$4976,  10,FALSE)</f>
        <v>#N/A</v>
      </c>
    </row>
    <row r="1127" spans="1:9" x14ac:dyDescent="0.25">
      <c r="A1127" s="111">
        <f>'Facility ABX Data'!A1129</f>
        <v>0</v>
      </c>
      <c r="B1127" s="119">
        <f>'Facility ABX Data'!B1129</f>
        <v>0</v>
      </c>
      <c r="C1127" s="119" t="e">
        <f>VLOOKUP('Facility ABX Data'!B1129,'Facility ABX Data'!$B$2:$M$4947,2, FALSE)</f>
        <v>#N/A</v>
      </c>
      <c r="D1127" s="119" t="e">
        <f>VLOOKUP('Facility ABX Data'!B1129,'Facility ABX Data'!$B$2:$M$4947,5, FALSE)</f>
        <v>#N/A</v>
      </c>
      <c r="E1127" s="119" t="e">
        <f>VLOOKUP('Facility ABX Data'!B1129,'Facility ABX Data'!$B$2:$H$4947,7, FALSE)</f>
        <v>#N/A</v>
      </c>
      <c r="F1127" s="118" t="e">
        <f>VLOOKUP('Facility ABX Data'!B1129,'Facility ABX Data'!$B$2:$M$4947,8, FALSE)</f>
        <v>#N/A</v>
      </c>
      <c r="G1127" s="119" t="e">
        <f>VLOOKUP('Facility ABX Data'!B1129,'Facility ABX Data'!$B$2:$M$4947,11, FALSE)</f>
        <v>#N/A</v>
      </c>
      <c r="H1127" s="119" t="e">
        <f>VLOOKUP('Facility ABX Data'!B1129,'Facility ABX Data'!$B$2:$M$4947,12, FALSE)</f>
        <v>#N/A</v>
      </c>
      <c r="I1127" s="128" t="e">
        <f>VLOOKUP('Facility ABX Data'!B1129,'Facility ABX Data'!$B$4:$M$4976,  10,FALSE)</f>
        <v>#N/A</v>
      </c>
    </row>
    <row r="1128" spans="1:9" x14ac:dyDescent="0.25">
      <c r="A1128" s="111">
        <f>'Facility ABX Data'!A1130</f>
        <v>0</v>
      </c>
      <c r="B1128" s="119">
        <f>'Facility ABX Data'!B1130</f>
        <v>0</v>
      </c>
      <c r="C1128" s="119" t="e">
        <f>VLOOKUP('Facility ABX Data'!B1130,'Facility ABX Data'!$B$2:$M$4947,2, FALSE)</f>
        <v>#N/A</v>
      </c>
      <c r="D1128" s="119" t="e">
        <f>VLOOKUP('Facility ABX Data'!B1130,'Facility ABX Data'!$B$2:$M$4947,5, FALSE)</f>
        <v>#N/A</v>
      </c>
      <c r="E1128" s="119" t="e">
        <f>VLOOKUP('Facility ABX Data'!B1130,'Facility ABX Data'!$B$2:$H$4947,7, FALSE)</f>
        <v>#N/A</v>
      </c>
      <c r="F1128" s="118" t="e">
        <f>VLOOKUP('Facility ABX Data'!B1130,'Facility ABX Data'!$B$2:$M$4947,8, FALSE)</f>
        <v>#N/A</v>
      </c>
      <c r="G1128" s="119" t="e">
        <f>VLOOKUP('Facility ABX Data'!B1130,'Facility ABX Data'!$B$2:$M$4947,11, FALSE)</f>
        <v>#N/A</v>
      </c>
      <c r="H1128" s="119" t="e">
        <f>VLOOKUP('Facility ABX Data'!B1130,'Facility ABX Data'!$B$2:$M$4947,12, FALSE)</f>
        <v>#N/A</v>
      </c>
      <c r="I1128" s="128" t="e">
        <f>VLOOKUP('Facility ABX Data'!B1130,'Facility ABX Data'!$B$4:$M$4976,  10,FALSE)</f>
        <v>#N/A</v>
      </c>
    </row>
    <row r="1129" spans="1:9" x14ac:dyDescent="0.25">
      <c r="A1129" s="111">
        <f>'Facility ABX Data'!A1131</f>
        <v>0</v>
      </c>
      <c r="B1129" s="119">
        <f>'Facility ABX Data'!B1131</f>
        <v>0</v>
      </c>
      <c r="C1129" s="119" t="e">
        <f>VLOOKUP('Facility ABX Data'!B1131,'Facility ABX Data'!$B$2:$M$4947,2, FALSE)</f>
        <v>#N/A</v>
      </c>
      <c r="D1129" s="119" t="e">
        <f>VLOOKUP('Facility ABX Data'!B1131,'Facility ABX Data'!$B$2:$M$4947,5, FALSE)</f>
        <v>#N/A</v>
      </c>
      <c r="E1129" s="119" t="e">
        <f>VLOOKUP('Facility ABX Data'!B1131,'Facility ABX Data'!$B$2:$H$4947,7, FALSE)</f>
        <v>#N/A</v>
      </c>
      <c r="F1129" s="118" t="e">
        <f>VLOOKUP('Facility ABX Data'!B1131,'Facility ABX Data'!$B$2:$M$4947,8, FALSE)</f>
        <v>#N/A</v>
      </c>
      <c r="G1129" s="119" t="e">
        <f>VLOOKUP('Facility ABX Data'!B1131,'Facility ABX Data'!$B$2:$M$4947,11, FALSE)</f>
        <v>#N/A</v>
      </c>
      <c r="H1129" s="119" t="e">
        <f>VLOOKUP('Facility ABX Data'!B1131,'Facility ABX Data'!$B$2:$M$4947,12, FALSE)</f>
        <v>#N/A</v>
      </c>
      <c r="I1129" s="128" t="e">
        <f>VLOOKUP('Facility ABX Data'!B1131,'Facility ABX Data'!$B$4:$M$4976,  10,FALSE)</f>
        <v>#N/A</v>
      </c>
    </row>
    <row r="1130" spans="1:9" x14ac:dyDescent="0.25">
      <c r="A1130" s="111">
        <f>'Facility ABX Data'!A1132</f>
        <v>0</v>
      </c>
      <c r="B1130" s="119">
        <f>'Facility ABX Data'!B1132</f>
        <v>0</v>
      </c>
      <c r="C1130" s="119" t="e">
        <f>VLOOKUP('Facility ABX Data'!B1132,'Facility ABX Data'!$B$2:$M$4947,2, FALSE)</f>
        <v>#N/A</v>
      </c>
      <c r="D1130" s="119" t="e">
        <f>VLOOKUP('Facility ABX Data'!B1132,'Facility ABX Data'!$B$2:$M$4947,5, FALSE)</f>
        <v>#N/A</v>
      </c>
      <c r="E1130" s="119" t="e">
        <f>VLOOKUP('Facility ABX Data'!B1132,'Facility ABX Data'!$B$2:$H$4947,7, FALSE)</f>
        <v>#N/A</v>
      </c>
      <c r="F1130" s="118" t="e">
        <f>VLOOKUP('Facility ABX Data'!B1132,'Facility ABX Data'!$B$2:$M$4947,8, FALSE)</f>
        <v>#N/A</v>
      </c>
      <c r="G1130" s="119" t="e">
        <f>VLOOKUP('Facility ABX Data'!B1132,'Facility ABX Data'!$B$2:$M$4947,11, FALSE)</f>
        <v>#N/A</v>
      </c>
      <c r="H1130" s="119" t="e">
        <f>VLOOKUP('Facility ABX Data'!B1132,'Facility ABX Data'!$B$2:$M$4947,12, FALSE)</f>
        <v>#N/A</v>
      </c>
      <c r="I1130" s="128" t="e">
        <f>VLOOKUP('Facility ABX Data'!B1132,'Facility ABX Data'!$B$4:$M$4976,  10,FALSE)</f>
        <v>#N/A</v>
      </c>
    </row>
    <row r="1131" spans="1:9" x14ac:dyDescent="0.25">
      <c r="A1131" s="111">
        <f>'Facility ABX Data'!A1133</f>
        <v>0</v>
      </c>
      <c r="B1131" s="119">
        <f>'Facility ABX Data'!B1133</f>
        <v>0</v>
      </c>
      <c r="C1131" s="119" t="e">
        <f>VLOOKUP('Facility ABX Data'!B1133,'Facility ABX Data'!$B$2:$M$4947,2, FALSE)</f>
        <v>#N/A</v>
      </c>
      <c r="D1131" s="119" t="e">
        <f>VLOOKUP('Facility ABX Data'!B1133,'Facility ABX Data'!$B$2:$M$4947,5, FALSE)</f>
        <v>#N/A</v>
      </c>
      <c r="E1131" s="119" t="e">
        <f>VLOOKUP('Facility ABX Data'!B1133,'Facility ABX Data'!$B$2:$H$4947,7, FALSE)</f>
        <v>#N/A</v>
      </c>
      <c r="F1131" s="118" t="e">
        <f>VLOOKUP('Facility ABX Data'!B1133,'Facility ABX Data'!$B$2:$M$4947,8, FALSE)</f>
        <v>#N/A</v>
      </c>
      <c r="G1131" s="119" t="e">
        <f>VLOOKUP('Facility ABX Data'!B1133,'Facility ABX Data'!$B$2:$M$4947,11, FALSE)</f>
        <v>#N/A</v>
      </c>
      <c r="H1131" s="119" t="e">
        <f>VLOOKUP('Facility ABX Data'!B1133,'Facility ABX Data'!$B$2:$M$4947,12, FALSE)</f>
        <v>#N/A</v>
      </c>
      <c r="I1131" s="128" t="e">
        <f>VLOOKUP('Facility ABX Data'!B1133,'Facility ABX Data'!$B$4:$M$4976,  10,FALSE)</f>
        <v>#N/A</v>
      </c>
    </row>
    <row r="1132" spans="1:9" x14ac:dyDescent="0.25">
      <c r="A1132" s="111">
        <f>'Facility ABX Data'!A1134</f>
        <v>0</v>
      </c>
      <c r="B1132" s="119">
        <f>'Facility ABX Data'!B1134</f>
        <v>0</v>
      </c>
      <c r="C1132" s="119" t="e">
        <f>VLOOKUP('Facility ABX Data'!B1134,'Facility ABX Data'!$B$2:$M$4947,2, FALSE)</f>
        <v>#N/A</v>
      </c>
      <c r="D1132" s="119" t="e">
        <f>VLOOKUP('Facility ABX Data'!B1134,'Facility ABX Data'!$B$2:$M$4947,5, FALSE)</f>
        <v>#N/A</v>
      </c>
      <c r="E1132" s="119" t="e">
        <f>VLOOKUP('Facility ABX Data'!B1134,'Facility ABX Data'!$B$2:$H$4947,7, FALSE)</f>
        <v>#N/A</v>
      </c>
      <c r="F1132" s="118" t="e">
        <f>VLOOKUP('Facility ABX Data'!B1134,'Facility ABX Data'!$B$2:$M$4947,8, FALSE)</f>
        <v>#N/A</v>
      </c>
      <c r="G1132" s="119" t="e">
        <f>VLOOKUP('Facility ABX Data'!B1134,'Facility ABX Data'!$B$2:$M$4947,11, FALSE)</f>
        <v>#N/A</v>
      </c>
      <c r="H1132" s="119" t="e">
        <f>VLOOKUP('Facility ABX Data'!B1134,'Facility ABX Data'!$B$2:$M$4947,12, FALSE)</f>
        <v>#N/A</v>
      </c>
      <c r="I1132" s="128" t="e">
        <f>VLOOKUP('Facility ABX Data'!B1134,'Facility ABX Data'!$B$4:$M$4976,  10,FALSE)</f>
        <v>#N/A</v>
      </c>
    </row>
    <row r="1133" spans="1:9" x14ac:dyDescent="0.25">
      <c r="A1133" s="111">
        <f>'Facility ABX Data'!A1135</f>
        <v>0</v>
      </c>
      <c r="B1133" s="119">
        <f>'Facility ABX Data'!B1135</f>
        <v>0</v>
      </c>
      <c r="C1133" s="119" t="e">
        <f>VLOOKUP('Facility ABX Data'!B1135,'Facility ABX Data'!$B$2:$M$4947,2, FALSE)</f>
        <v>#N/A</v>
      </c>
      <c r="D1133" s="119" t="e">
        <f>VLOOKUP('Facility ABX Data'!B1135,'Facility ABX Data'!$B$2:$M$4947,5, FALSE)</f>
        <v>#N/A</v>
      </c>
      <c r="E1133" s="119" t="e">
        <f>VLOOKUP('Facility ABX Data'!B1135,'Facility ABX Data'!$B$2:$H$4947,7, FALSE)</f>
        <v>#N/A</v>
      </c>
      <c r="F1133" s="118" t="e">
        <f>VLOOKUP('Facility ABX Data'!B1135,'Facility ABX Data'!$B$2:$M$4947,8, FALSE)</f>
        <v>#N/A</v>
      </c>
      <c r="G1133" s="119" t="e">
        <f>VLOOKUP('Facility ABX Data'!B1135,'Facility ABX Data'!$B$2:$M$4947,11, FALSE)</f>
        <v>#N/A</v>
      </c>
      <c r="H1133" s="119" t="e">
        <f>VLOOKUP('Facility ABX Data'!B1135,'Facility ABX Data'!$B$2:$M$4947,12, FALSE)</f>
        <v>#N/A</v>
      </c>
      <c r="I1133" s="128" t="e">
        <f>VLOOKUP('Facility ABX Data'!B1135,'Facility ABX Data'!$B$4:$M$4976,  10,FALSE)</f>
        <v>#N/A</v>
      </c>
    </row>
    <row r="1134" spans="1:9" x14ac:dyDescent="0.25">
      <c r="A1134" s="111">
        <f>'Facility ABX Data'!A1136</f>
        <v>0</v>
      </c>
      <c r="B1134" s="119">
        <f>'Facility ABX Data'!B1136</f>
        <v>0</v>
      </c>
      <c r="C1134" s="119" t="e">
        <f>VLOOKUP('Facility ABX Data'!B1136,'Facility ABX Data'!$B$2:$M$4947,2, FALSE)</f>
        <v>#N/A</v>
      </c>
      <c r="D1134" s="119" t="e">
        <f>VLOOKUP('Facility ABX Data'!B1136,'Facility ABX Data'!$B$2:$M$4947,5, FALSE)</f>
        <v>#N/A</v>
      </c>
      <c r="E1134" s="119" t="e">
        <f>VLOOKUP('Facility ABX Data'!B1136,'Facility ABX Data'!$B$2:$H$4947,7, FALSE)</f>
        <v>#N/A</v>
      </c>
      <c r="F1134" s="118" t="e">
        <f>VLOOKUP('Facility ABX Data'!B1136,'Facility ABX Data'!$B$2:$M$4947,8, FALSE)</f>
        <v>#N/A</v>
      </c>
      <c r="G1134" s="119" t="e">
        <f>VLOOKUP('Facility ABX Data'!B1136,'Facility ABX Data'!$B$2:$M$4947,11, FALSE)</f>
        <v>#N/A</v>
      </c>
      <c r="H1134" s="119" t="e">
        <f>VLOOKUP('Facility ABX Data'!B1136,'Facility ABX Data'!$B$2:$M$4947,12, FALSE)</f>
        <v>#N/A</v>
      </c>
      <c r="I1134" s="128" t="e">
        <f>VLOOKUP('Facility ABX Data'!B1136,'Facility ABX Data'!$B$4:$M$4976,  10,FALSE)</f>
        <v>#N/A</v>
      </c>
    </row>
    <row r="1135" spans="1:9" x14ac:dyDescent="0.25">
      <c r="A1135" s="111">
        <f>'Facility ABX Data'!A1137</f>
        <v>0</v>
      </c>
      <c r="B1135" s="119">
        <f>'Facility ABX Data'!B1137</f>
        <v>0</v>
      </c>
      <c r="C1135" s="119" t="e">
        <f>VLOOKUP('Facility ABX Data'!B1137,'Facility ABX Data'!$B$2:$M$4947,2, FALSE)</f>
        <v>#N/A</v>
      </c>
      <c r="D1135" s="119" t="e">
        <f>VLOOKUP('Facility ABX Data'!B1137,'Facility ABX Data'!$B$2:$M$4947,5, FALSE)</f>
        <v>#N/A</v>
      </c>
      <c r="E1135" s="119" t="e">
        <f>VLOOKUP('Facility ABX Data'!B1137,'Facility ABX Data'!$B$2:$H$4947,7, FALSE)</f>
        <v>#N/A</v>
      </c>
      <c r="F1135" s="118" t="e">
        <f>VLOOKUP('Facility ABX Data'!B1137,'Facility ABX Data'!$B$2:$M$4947,8, FALSE)</f>
        <v>#N/A</v>
      </c>
      <c r="G1135" s="119" t="e">
        <f>VLOOKUP('Facility ABX Data'!B1137,'Facility ABX Data'!$B$2:$M$4947,11, FALSE)</f>
        <v>#N/A</v>
      </c>
      <c r="H1135" s="119" t="e">
        <f>VLOOKUP('Facility ABX Data'!B1137,'Facility ABX Data'!$B$2:$M$4947,12, FALSE)</f>
        <v>#N/A</v>
      </c>
      <c r="I1135" s="128" t="e">
        <f>VLOOKUP('Facility ABX Data'!B1137,'Facility ABX Data'!$B$4:$M$4976,  10,FALSE)</f>
        <v>#N/A</v>
      </c>
    </row>
    <row r="1136" spans="1:9" x14ac:dyDescent="0.25">
      <c r="A1136" s="111">
        <f>'Facility ABX Data'!A1138</f>
        <v>0</v>
      </c>
      <c r="B1136" s="119">
        <f>'Facility ABX Data'!B1138</f>
        <v>0</v>
      </c>
      <c r="C1136" s="119" t="e">
        <f>VLOOKUP('Facility ABX Data'!B1138,'Facility ABX Data'!$B$2:$M$4947,2, FALSE)</f>
        <v>#N/A</v>
      </c>
      <c r="D1136" s="119" t="e">
        <f>VLOOKUP('Facility ABX Data'!B1138,'Facility ABX Data'!$B$2:$M$4947,5, FALSE)</f>
        <v>#N/A</v>
      </c>
      <c r="E1136" s="119" t="e">
        <f>VLOOKUP('Facility ABX Data'!B1138,'Facility ABX Data'!$B$2:$H$4947,7, FALSE)</f>
        <v>#N/A</v>
      </c>
      <c r="F1136" s="118" t="e">
        <f>VLOOKUP('Facility ABX Data'!B1138,'Facility ABX Data'!$B$2:$M$4947,8, FALSE)</f>
        <v>#N/A</v>
      </c>
      <c r="G1136" s="119" t="e">
        <f>VLOOKUP('Facility ABX Data'!B1138,'Facility ABX Data'!$B$2:$M$4947,11, FALSE)</f>
        <v>#N/A</v>
      </c>
      <c r="H1136" s="119" t="e">
        <f>VLOOKUP('Facility ABX Data'!B1138,'Facility ABX Data'!$B$2:$M$4947,12, FALSE)</f>
        <v>#N/A</v>
      </c>
      <c r="I1136" s="128" t="e">
        <f>VLOOKUP('Facility ABX Data'!B1138,'Facility ABX Data'!$B$4:$M$4976,  10,FALSE)</f>
        <v>#N/A</v>
      </c>
    </row>
    <row r="1137" spans="1:9" x14ac:dyDescent="0.25">
      <c r="A1137" s="111">
        <f>'Facility ABX Data'!A1139</f>
        <v>0</v>
      </c>
      <c r="B1137" s="119">
        <f>'Facility ABX Data'!B1139</f>
        <v>0</v>
      </c>
      <c r="C1137" s="119" t="e">
        <f>VLOOKUP('Facility ABX Data'!B1139,'Facility ABX Data'!$B$2:$M$4947,2, FALSE)</f>
        <v>#N/A</v>
      </c>
      <c r="D1137" s="119" t="e">
        <f>VLOOKUP('Facility ABX Data'!B1139,'Facility ABX Data'!$B$2:$M$4947,5, FALSE)</f>
        <v>#N/A</v>
      </c>
      <c r="E1137" s="119" t="e">
        <f>VLOOKUP('Facility ABX Data'!B1139,'Facility ABX Data'!$B$2:$H$4947,7, FALSE)</f>
        <v>#N/A</v>
      </c>
      <c r="F1137" s="118" t="e">
        <f>VLOOKUP('Facility ABX Data'!B1139,'Facility ABX Data'!$B$2:$M$4947,8, FALSE)</f>
        <v>#N/A</v>
      </c>
      <c r="G1137" s="119" t="e">
        <f>VLOOKUP('Facility ABX Data'!B1139,'Facility ABX Data'!$B$2:$M$4947,11, FALSE)</f>
        <v>#N/A</v>
      </c>
      <c r="H1137" s="119" t="e">
        <f>VLOOKUP('Facility ABX Data'!B1139,'Facility ABX Data'!$B$2:$M$4947,12, FALSE)</f>
        <v>#N/A</v>
      </c>
      <c r="I1137" s="128" t="e">
        <f>VLOOKUP('Facility ABX Data'!B1139,'Facility ABX Data'!$B$4:$M$4976,  10,FALSE)</f>
        <v>#N/A</v>
      </c>
    </row>
    <row r="1138" spans="1:9" x14ac:dyDescent="0.25">
      <c r="A1138" s="111">
        <f>'Facility ABX Data'!A1140</f>
        <v>0</v>
      </c>
      <c r="B1138" s="119">
        <f>'Facility ABX Data'!B1140</f>
        <v>0</v>
      </c>
      <c r="C1138" s="119" t="e">
        <f>VLOOKUP('Facility ABX Data'!B1140,'Facility ABX Data'!$B$2:$M$4947,2, FALSE)</f>
        <v>#N/A</v>
      </c>
      <c r="D1138" s="119" t="e">
        <f>VLOOKUP('Facility ABX Data'!B1140,'Facility ABX Data'!$B$2:$M$4947,5, FALSE)</f>
        <v>#N/A</v>
      </c>
      <c r="E1138" s="119" t="e">
        <f>VLOOKUP('Facility ABX Data'!B1140,'Facility ABX Data'!$B$2:$H$4947,7, FALSE)</f>
        <v>#N/A</v>
      </c>
      <c r="F1138" s="118" t="e">
        <f>VLOOKUP('Facility ABX Data'!B1140,'Facility ABX Data'!$B$2:$M$4947,8, FALSE)</f>
        <v>#N/A</v>
      </c>
      <c r="G1138" s="119" t="e">
        <f>VLOOKUP('Facility ABX Data'!B1140,'Facility ABX Data'!$B$2:$M$4947,11, FALSE)</f>
        <v>#N/A</v>
      </c>
      <c r="H1138" s="119" t="e">
        <f>VLOOKUP('Facility ABX Data'!B1140,'Facility ABX Data'!$B$2:$M$4947,12, FALSE)</f>
        <v>#N/A</v>
      </c>
      <c r="I1138" s="128" t="e">
        <f>VLOOKUP('Facility ABX Data'!B1140,'Facility ABX Data'!$B$4:$M$4976,  10,FALSE)</f>
        <v>#N/A</v>
      </c>
    </row>
    <row r="1139" spans="1:9" x14ac:dyDescent="0.25">
      <c r="A1139" s="111">
        <f>'Facility ABX Data'!A1141</f>
        <v>0</v>
      </c>
      <c r="B1139" s="119">
        <f>'Facility ABX Data'!B1141</f>
        <v>0</v>
      </c>
      <c r="C1139" s="119" t="e">
        <f>VLOOKUP('Facility ABX Data'!B1141,'Facility ABX Data'!$B$2:$M$4947,2, FALSE)</f>
        <v>#N/A</v>
      </c>
      <c r="D1139" s="119" t="e">
        <f>VLOOKUP('Facility ABX Data'!B1141,'Facility ABX Data'!$B$2:$M$4947,5, FALSE)</f>
        <v>#N/A</v>
      </c>
      <c r="E1139" s="119" t="e">
        <f>VLOOKUP('Facility ABX Data'!B1141,'Facility ABX Data'!$B$2:$H$4947,7, FALSE)</f>
        <v>#N/A</v>
      </c>
      <c r="F1139" s="118" t="e">
        <f>VLOOKUP('Facility ABX Data'!B1141,'Facility ABX Data'!$B$2:$M$4947,8, FALSE)</f>
        <v>#N/A</v>
      </c>
      <c r="G1139" s="119" t="e">
        <f>VLOOKUP('Facility ABX Data'!B1141,'Facility ABX Data'!$B$2:$M$4947,11, FALSE)</f>
        <v>#N/A</v>
      </c>
      <c r="H1139" s="119" t="e">
        <f>VLOOKUP('Facility ABX Data'!B1141,'Facility ABX Data'!$B$2:$M$4947,12, FALSE)</f>
        <v>#N/A</v>
      </c>
      <c r="I1139" s="128" t="e">
        <f>VLOOKUP('Facility ABX Data'!B1141,'Facility ABX Data'!$B$4:$M$4976,  10,FALSE)</f>
        <v>#N/A</v>
      </c>
    </row>
    <row r="1140" spans="1:9" x14ac:dyDescent="0.25">
      <c r="A1140" s="111">
        <f>'Facility ABX Data'!A1142</f>
        <v>0</v>
      </c>
      <c r="B1140" s="119">
        <f>'Facility ABX Data'!B1142</f>
        <v>0</v>
      </c>
      <c r="C1140" s="119" t="e">
        <f>VLOOKUP('Facility ABX Data'!B1142,'Facility ABX Data'!$B$2:$M$4947,2, FALSE)</f>
        <v>#N/A</v>
      </c>
      <c r="D1140" s="119" t="e">
        <f>VLOOKUP('Facility ABX Data'!B1142,'Facility ABX Data'!$B$2:$M$4947,5, FALSE)</f>
        <v>#N/A</v>
      </c>
      <c r="E1140" s="119" t="e">
        <f>VLOOKUP('Facility ABX Data'!B1142,'Facility ABX Data'!$B$2:$H$4947,7, FALSE)</f>
        <v>#N/A</v>
      </c>
      <c r="F1140" s="118" t="e">
        <f>VLOOKUP('Facility ABX Data'!B1142,'Facility ABX Data'!$B$2:$M$4947,8, FALSE)</f>
        <v>#N/A</v>
      </c>
      <c r="G1140" s="119" t="e">
        <f>VLOOKUP('Facility ABX Data'!B1142,'Facility ABX Data'!$B$2:$M$4947,11, FALSE)</f>
        <v>#N/A</v>
      </c>
      <c r="H1140" s="119" t="e">
        <f>VLOOKUP('Facility ABX Data'!B1142,'Facility ABX Data'!$B$2:$M$4947,12, FALSE)</f>
        <v>#N/A</v>
      </c>
      <c r="I1140" s="128" t="e">
        <f>VLOOKUP('Facility ABX Data'!B1142,'Facility ABX Data'!$B$4:$M$4976,  10,FALSE)</f>
        <v>#N/A</v>
      </c>
    </row>
    <row r="1141" spans="1:9" x14ac:dyDescent="0.25">
      <c r="A1141" s="111">
        <f>'Facility ABX Data'!A1143</f>
        <v>0</v>
      </c>
      <c r="B1141" s="119">
        <f>'Facility ABX Data'!B1143</f>
        <v>0</v>
      </c>
      <c r="C1141" s="119" t="e">
        <f>VLOOKUP('Facility ABX Data'!B1143,'Facility ABX Data'!$B$2:$M$4947,2, FALSE)</f>
        <v>#N/A</v>
      </c>
      <c r="D1141" s="119" t="e">
        <f>VLOOKUP('Facility ABX Data'!B1143,'Facility ABX Data'!$B$2:$M$4947,5, FALSE)</f>
        <v>#N/A</v>
      </c>
      <c r="E1141" s="119" t="e">
        <f>VLOOKUP('Facility ABX Data'!B1143,'Facility ABX Data'!$B$2:$H$4947,7, FALSE)</f>
        <v>#N/A</v>
      </c>
      <c r="F1141" s="118" t="e">
        <f>VLOOKUP('Facility ABX Data'!B1143,'Facility ABX Data'!$B$2:$M$4947,8, FALSE)</f>
        <v>#N/A</v>
      </c>
      <c r="G1141" s="119" t="e">
        <f>VLOOKUP('Facility ABX Data'!B1143,'Facility ABX Data'!$B$2:$M$4947,11, FALSE)</f>
        <v>#N/A</v>
      </c>
      <c r="H1141" s="119" t="e">
        <f>VLOOKUP('Facility ABX Data'!B1143,'Facility ABX Data'!$B$2:$M$4947,12, FALSE)</f>
        <v>#N/A</v>
      </c>
      <c r="I1141" s="128" t="e">
        <f>VLOOKUP('Facility ABX Data'!B1143,'Facility ABX Data'!$B$4:$M$4976,  10,FALSE)</f>
        <v>#N/A</v>
      </c>
    </row>
    <row r="1142" spans="1:9" x14ac:dyDescent="0.25">
      <c r="A1142" s="111">
        <f>'Facility ABX Data'!A1144</f>
        <v>0</v>
      </c>
      <c r="B1142" s="119">
        <f>'Facility ABX Data'!B1144</f>
        <v>0</v>
      </c>
      <c r="C1142" s="119" t="e">
        <f>VLOOKUP('Facility ABX Data'!B1144,'Facility ABX Data'!$B$2:$M$4947,2, FALSE)</f>
        <v>#N/A</v>
      </c>
      <c r="D1142" s="119" t="e">
        <f>VLOOKUP('Facility ABX Data'!B1144,'Facility ABX Data'!$B$2:$M$4947,5, FALSE)</f>
        <v>#N/A</v>
      </c>
      <c r="E1142" s="119" t="e">
        <f>VLOOKUP('Facility ABX Data'!B1144,'Facility ABX Data'!$B$2:$H$4947,7, FALSE)</f>
        <v>#N/A</v>
      </c>
      <c r="F1142" s="118" t="e">
        <f>VLOOKUP('Facility ABX Data'!B1144,'Facility ABX Data'!$B$2:$M$4947,8, FALSE)</f>
        <v>#N/A</v>
      </c>
      <c r="G1142" s="119" t="e">
        <f>VLOOKUP('Facility ABX Data'!B1144,'Facility ABX Data'!$B$2:$M$4947,11, FALSE)</f>
        <v>#N/A</v>
      </c>
      <c r="H1142" s="119" t="e">
        <f>VLOOKUP('Facility ABX Data'!B1144,'Facility ABX Data'!$B$2:$M$4947,12, FALSE)</f>
        <v>#N/A</v>
      </c>
      <c r="I1142" s="128" t="e">
        <f>VLOOKUP('Facility ABX Data'!B1144,'Facility ABX Data'!$B$4:$M$4976,  10,FALSE)</f>
        <v>#N/A</v>
      </c>
    </row>
    <row r="1143" spans="1:9" x14ac:dyDescent="0.25">
      <c r="A1143" s="111">
        <f>'Facility ABX Data'!A1145</f>
        <v>0</v>
      </c>
      <c r="B1143" s="119">
        <f>'Facility ABX Data'!B1145</f>
        <v>0</v>
      </c>
      <c r="C1143" s="119" t="e">
        <f>VLOOKUP('Facility ABX Data'!B1145,'Facility ABX Data'!$B$2:$M$4947,2, FALSE)</f>
        <v>#N/A</v>
      </c>
      <c r="D1143" s="119" t="e">
        <f>VLOOKUP('Facility ABX Data'!B1145,'Facility ABX Data'!$B$2:$M$4947,5, FALSE)</f>
        <v>#N/A</v>
      </c>
      <c r="E1143" s="119" t="e">
        <f>VLOOKUP('Facility ABX Data'!B1145,'Facility ABX Data'!$B$2:$H$4947,7, FALSE)</f>
        <v>#N/A</v>
      </c>
      <c r="F1143" s="118" t="e">
        <f>VLOOKUP('Facility ABX Data'!B1145,'Facility ABX Data'!$B$2:$M$4947,8, FALSE)</f>
        <v>#N/A</v>
      </c>
      <c r="G1143" s="119" t="e">
        <f>VLOOKUP('Facility ABX Data'!B1145,'Facility ABX Data'!$B$2:$M$4947,11, FALSE)</f>
        <v>#N/A</v>
      </c>
      <c r="H1143" s="119" t="e">
        <f>VLOOKUP('Facility ABX Data'!B1145,'Facility ABX Data'!$B$2:$M$4947,12, FALSE)</f>
        <v>#N/A</v>
      </c>
      <c r="I1143" s="128" t="e">
        <f>VLOOKUP('Facility ABX Data'!B1145,'Facility ABX Data'!$B$4:$M$4976,  10,FALSE)</f>
        <v>#N/A</v>
      </c>
    </row>
    <row r="1144" spans="1:9" x14ac:dyDescent="0.25">
      <c r="A1144" s="111">
        <f>'Facility ABX Data'!A1146</f>
        <v>0</v>
      </c>
      <c r="B1144" s="119">
        <f>'Facility ABX Data'!B1146</f>
        <v>0</v>
      </c>
      <c r="C1144" s="119" t="e">
        <f>VLOOKUP('Facility ABX Data'!B1146,'Facility ABX Data'!$B$2:$M$4947,2, FALSE)</f>
        <v>#N/A</v>
      </c>
      <c r="D1144" s="119" t="e">
        <f>VLOOKUP('Facility ABX Data'!B1146,'Facility ABX Data'!$B$2:$M$4947,5, FALSE)</f>
        <v>#N/A</v>
      </c>
      <c r="E1144" s="119" t="e">
        <f>VLOOKUP('Facility ABX Data'!B1146,'Facility ABX Data'!$B$2:$H$4947,7, FALSE)</f>
        <v>#N/A</v>
      </c>
      <c r="F1144" s="118" t="e">
        <f>VLOOKUP('Facility ABX Data'!B1146,'Facility ABX Data'!$B$2:$M$4947,8, FALSE)</f>
        <v>#N/A</v>
      </c>
      <c r="G1144" s="119" t="e">
        <f>VLOOKUP('Facility ABX Data'!B1146,'Facility ABX Data'!$B$2:$M$4947,11, FALSE)</f>
        <v>#N/A</v>
      </c>
      <c r="H1144" s="119" t="e">
        <f>VLOOKUP('Facility ABX Data'!B1146,'Facility ABX Data'!$B$2:$M$4947,12, FALSE)</f>
        <v>#N/A</v>
      </c>
      <c r="I1144" s="128" t="e">
        <f>VLOOKUP('Facility ABX Data'!B1146,'Facility ABX Data'!$B$4:$M$4976,  10,FALSE)</f>
        <v>#N/A</v>
      </c>
    </row>
    <row r="1145" spans="1:9" x14ac:dyDescent="0.25">
      <c r="A1145" s="111">
        <f>'Facility ABX Data'!A1147</f>
        <v>0</v>
      </c>
      <c r="B1145" s="119">
        <f>'Facility ABX Data'!B1147</f>
        <v>0</v>
      </c>
      <c r="C1145" s="119" t="e">
        <f>VLOOKUP('Facility ABX Data'!B1147,'Facility ABX Data'!$B$2:$M$4947,2, FALSE)</f>
        <v>#N/A</v>
      </c>
      <c r="D1145" s="119" t="e">
        <f>VLOOKUP('Facility ABX Data'!B1147,'Facility ABX Data'!$B$2:$M$4947,5, FALSE)</f>
        <v>#N/A</v>
      </c>
      <c r="E1145" s="119" t="e">
        <f>VLOOKUP('Facility ABX Data'!B1147,'Facility ABX Data'!$B$2:$H$4947,7, FALSE)</f>
        <v>#N/A</v>
      </c>
      <c r="F1145" s="118" t="e">
        <f>VLOOKUP('Facility ABX Data'!B1147,'Facility ABX Data'!$B$2:$M$4947,8, FALSE)</f>
        <v>#N/A</v>
      </c>
      <c r="G1145" s="119" t="e">
        <f>VLOOKUP('Facility ABX Data'!B1147,'Facility ABX Data'!$B$2:$M$4947,11, FALSE)</f>
        <v>#N/A</v>
      </c>
      <c r="H1145" s="119" t="e">
        <f>VLOOKUP('Facility ABX Data'!B1147,'Facility ABX Data'!$B$2:$M$4947,12, FALSE)</f>
        <v>#N/A</v>
      </c>
      <c r="I1145" s="128" t="e">
        <f>VLOOKUP('Facility ABX Data'!B1147,'Facility ABX Data'!$B$4:$M$4976,  10,FALSE)</f>
        <v>#N/A</v>
      </c>
    </row>
    <row r="1146" spans="1:9" x14ac:dyDescent="0.25">
      <c r="A1146" s="111">
        <f>'Facility ABX Data'!A1148</f>
        <v>0</v>
      </c>
      <c r="B1146" s="119">
        <f>'Facility ABX Data'!B1148</f>
        <v>0</v>
      </c>
      <c r="C1146" s="119" t="e">
        <f>VLOOKUP('Facility ABX Data'!B1148,'Facility ABX Data'!$B$2:$M$4947,2, FALSE)</f>
        <v>#N/A</v>
      </c>
      <c r="D1146" s="119" t="e">
        <f>VLOOKUP('Facility ABX Data'!B1148,'Facility ABX Data'!$B$2:$M$4947,5, FALSE)</f>
        <v>#N/A</v>
      </c>
      <c r="E1146" s="119" t="e">
        <f>VLOOKUP('Facility ABX Data'!B1148,'Facility ABX Data'!$B$2:$H$4947,7, FALSE)</f>
        <v>#N/A</v>
      </c>
      <c r="F1146" s="118" t="e">
        <f>VLOOKUP('Facility ABX Data'!B1148,'Facility ABX Data'!$B$2:$M$4947,8, FALSE)</f>
        <v>#N/A</v>
      </c>
      <c r="G1146" s="119" t="e">
        <f>VLOOKUP('Facility ABX Data'!B1148,'Facility ABX Data'!$B$2:$M$4947,11, FALSE)</f>
        <v>#N/A</v>
      </c>
      <c r="H1146" s="119" t="e">
        <f>VLOOKUP('Facility ABX Data'!B1148,'Facility ABX Data'!$B$2:$M$4947,12, FALSE)</f>
        <v>#N/A</v>
      </c>
      <c r="I1146" s="128" t="e">
        <f>VLOOKUP('Facility ABX Data'!B1148,'Facility ABX Data'!$B$4:$M$4976,  10,FALSE)</f>
        <v>#N/A</v>
      </c>
    </row>
    <row r="1147" spans="1:9" x14ac:dyDescent="0.25">
      <c r="A1147" s="111">
        <f>'Facility ABX Data'!A1149</f>
        <v>0</v>
      </c>
      <c r="B1147" s="119">
        <f>'Facility ABX Data'!B1149</f>
        <v>0</v>
      </c>
      <c r="C1147" s="119" t="e">
        <f>VLOOKUP('Facility ABX Data'!B1149,'Facility ABX Data'!$B$2:$M$4947,2, FALSE)</f>
        <v>#N/A</v>
      </c>
      <c r="D1147" s="119" t="e">
        <f>VLOOKUP('Facility ABX Data'!B1149,'Facility ABX Data'!$B$2:$M$4947,5, FALSE)</f>
        <v>#N/A</v>
      </c>
      <c r="E1147" s="119" t="e">
        <f>VLOOKUP('Facility ABX Data'!B1149,'Facility ABX Data'!$B$2:$H$4947,7, FALSE)</f>
        <v>#N/A</v>
      </c>
      <c r="F1147" s="118" t="e">
        <f>VLOOKUP('Facility ABX Data'!B1149,'Facility ABX Data'!$B$2:$M$4947,8, FALSE)</f>
        <v>#N/A</v>
      </c>
      <c r="G1147" s="119" t="e">
        <f>VLOOKUP('Facility ABX Data'!B1149,'Facility ABX Data'!$B$2:$M$4947,11, FALSE)</f>
        <v>#N/A</v>
      </c>
      <c r="H1147" s="119" t="e">
        <f>VLOOKUP('Facility ABX Data'!B1149,'Facility ABX Data'!$B$2:$M$4947,12, FALSE)</f>
        <v>#N/A</v>
      </c>
      <c r="I1147" s="128" t="e">
        <f>VLOOKUP('Facility ABX Data'!B1149,'Facility ABX Data'!$B$4:$M$4976,  10,FALSE)</f>
        <v>#N/A</v>
      </c>
    </row>
    <row r="1148" spans="1:9" x14ac:dyDescent="0.25">
      <c r="A1148" s="111">
        <f>'Facility ABX Data'!A1150</f>
        <v>0</v>
      </c>
      <c r="B1148" s="119">
        <f>'Facility ABX Data'!B1150</f>
        <v>0</v>
      </c>
      <c r="C1148" s="119" t="e">
        <f>VLOOKUP('Facility ABX Data'!B1150,'Facility ABX Data'!$B$2:$M$4947,2, FALSE)</f>
        <v>#N/A</v>
      </c>
      <c r="D1148" s="119" t="e">
        <f>VLOOKUP('Facility ABX Data'!B1150,'Facility ABX Data'!$B$2:$M$4947,5, FALSE)</f>
        <v>#N/A</v>
      </c>
      <c r="E1148" s="119" t="e">
        <f>VLOOKUP('Facility ABX Data'!B1150,'Facility ABX Data'!$B$2:$H$4947,7, FALSE)</f>
        <v>#N/A</v>
      </c>
      <c r="F1148" s="118" t="e">
        <f>VLOOKUP('Facility ABX Data'!B1150,'Facility ABX Data'!$B$2:$M$4947,8, FALSE)</f>
        <v>#N/A</v>
      </c>
      <c r="G1148" s="119" t="e">
        <f>VLOOKUP('Facility ABX Data'!B1150,'Facility ABX Data'!$B$2:$M$4947,11, FALSE)</f>
        <v>#N/A</v>
      </c>
      <c r="H1148" s="119" t="e">
        <f>VLOOKUP('Facility ABX Data'!B1150,'Facility ABX Data'!$B$2:$M$4947,12, FALSE)</f>
        <v>#N/A</v>
      </c>
      <c r="I1148" s="128" t="e">
        <f>VLOOKUP('Facility ABX Data'!B1150,'Facility ABX Data'!$B$4:$M$4976,  10,FALSE)</f>
        <v>#N/A</v>
      </c>
    </row>
    <row r="1149" spans="1:9" x14ac:dyDescent="0.25">
      <c r="A1149" s="111">
        <f>'Facility ABX Data'!A1151</f>
        <v>0</v>
      </c>
      <c r="B1149" s="119">
        <f>'Facility ABX Data'!B1151</f>
        <v>0</v>
      </c>
      <c r="C1149" s="119" t="e">
        <f>VLOOKUP('Facility ABX Data'!B1151,'Facility ABX Data'!$B$2:$M$4947,2, FALSE)</f>
        <v>#N/A</v>
      </c>
      <c r="D1149" s="119" t="e">
        <f>VLOOKUP('Facility ABX Data'!B1151,'Facility ABX Data'!$B$2:$M$4947,5, FALSE)</f>
        <v>#N/A</v>
      </c>
      <c r="E1149" s="119" t="e">
        <f>VLOOKUP('Facility ABX Data'!B1151,'Facility ABX Data'!$B$2:$H$4947,7, FALSE)</f>
        <v>#N/A</v>
      </c>
      <c r="F1149" s="118" t="e">
        <f>VLOOKUP('Facility ABX Data'!B1151,'Facility ABX Data'!$B$2:$M$4947,8, FALSE)</f>
        <v>#N/A</v>
      </c>
      <c r="G1149" s="119" t="e">
        <f>VLOOKUP('Facility ABX Data'!B1151,'Facility ABX Data'!$B$2:$M$4947,11, FALSE)</f>
        <v>#N/A</v>
      </c>
      <c r="H1149" s="119" t="e">
        <f>VLOOKUP('Facility ABX Data'!B1151,'Facility ABX Data'!$B$2:$M$4947,12, FALSE)</f>
        <v>#N/A</v>
      </c>
      <c r="I1149" s="128" t="e">
        <f>VLOOKUP('Facility ABX Data'!B1151,'Facility ABX Data'!$B$4:$M$4976,  10,FALSE)</f>
        <v>#N/A</v>
      </c>
    </row>
    <row r="1150" spans="1:9" x14ac:dyDescent="0.25">
      <c r="A1150" s="111">
        <f>'Facility ABX Data'!A1152</f>
        <v>0</v>
      </c>
      <c r="B1150" s="119">
        <f>'Facility ABX Data'!B1152</f>
        <v>0</v>
      </c>
      <c r="C1150" s="119" t="e">
        <f>VLOOKUP('Facility ABX Data'!B1152,'Facility ABX Data'!$B$2:$M$4947,2, FALSE)</f>
        <v>#N/A</v>
      </c>
      <c r="D1150" s="119" t="e">
        <f>VLOOKUP('Facility ABX Data'!B1152,'Facility ABX Data'!$B$2:$M$4947,5, FALSE)</f>
        <v>#N/A</v>
      </c>
      <c r="E1150" s="119" t="e">
        <f>VLOOKUP('Facility ABX Data'!B1152,'Facility ABX Data'!$B$2:$H$4947,7, FALSE)</f>
        <v>#N/A</v>
      </c>
      <c r="F1150" s="118" t="e">
        <f>VLOOKUP('Facility ABX Data'!B1152,'Facility ABX Data'!$B$2:$M$4947,8, FALSE)</f>
        <v>#N/A</v>
      </c>
      <c r="G1150" s="119" t="e">
        <f>VLOOKUP('Facility ABX Data'!B1152,'Facility ABX Data'!$B$2:$M$4947,11, FALSE)</f>
        <v>#N/A</v>
      </c>
      <c r="H1150" s="119" t="e">
        <f>VLOOKUP('Facility ABX Data'!B1152,'Facility ABX Data'!$B$2:$M$4947,12, FALSE)</f>
        <v>#N/A</v>
      </c>
      <c r="I1150" s="128" t="e">
        <f>VLOOKUP('Facility ABX Data'!B1152,'Facility ABX Data'!$B$4:$M$4976,  10,FALSE)</f>
        <v>#N/A</v>
      </c>
    </row>
    <row r="1151" spans="1:9" x14ac:dyDescent="0.25">
      <c r="A1151" s="111">
        <f>'Facility ABX Data'!A1153</f>
        <v>0</v>
      </c>
      <c r="B1151" s="119">
        <f>'Facility ABX Data'!B1153</f>
        <v>0</v>
      </c>
      <c r="C1151" s="119" t="e">
        <f>VLOOKUP('Facility ABX Data'!B1153,'Facility ABX Data'!$B$2:$M$4947,2, FALSE)</f>
        <v>#N/A</v>
      </c>
      <c r="D1151" s="119" t="e">
        <f>VLOOKUP('Facility ABX Data'!B1153,'Facility ABX Data'!$B$2:$M$4947,5, FALSE)</f>
        <v>#N/A</v>
      </c>
      <c r="E1151" s="119" t="e">
        <f>VLOOKUP('Facility ABX Data'!B1153,'Facility ABX Data'!$B$2:$H$4947,7, FALSE)</f>
        <v>#N/A</v>
      </c>
      <c r="F1151" s="118" t="e">
        <f>VLOOKUP('Facility ABX Data'!B1153,'Facility ABX Data'!$B$2:$M$4947,8, FALSE)</f>
        <v>#N/A</v>
      </c>
      <c r="G1151" s="119" t="e">
        <f>VLOOKUP('Facility ABX Data'!B1153,'Facility ABX Data'!$B$2:$M$4947,11, FALSE)</f>
        <v>#N/A</v>
      </c>
      <c r="H1151" s="119" t="e">
        <f>VLOOKUP('Facility ABX Data'!B1153,'Facility ABX Data'!$B$2:$M$4947,12, FALSE)</f>
        <v>#N/A</v>
      </c>
      <c r="I1151" s="128" t="e">
        <f>VLOOKUP('Facility ABX Data'!B1153,'Facility ABX Data'!$B$4:$M$4976,  10,FALSE)</f>
        <v>#N/A</v>
      </c>
    </row>
    <row r="1152" spans="1:9" x14ac:dyDescent="0.25">
      <c r="A1152" s="111">
        <f>'Facility ABX Data'!A1154</f>
        <v>0</v>
      </c>
      <c r="B1152" s="119">
        <f>'Facility ABX Data'!B1154</f>
        <v>0</v>
      </c>
      <c r="C1152" s="119" t="e">
        <f>VLOOKUP('Facility ABX Data'!B1154,'Facility ABX Data'!$B$2:$M$4947,2, FALSE)</f>
        <v>#N/A</v>
      </c>
      <c r="D1152" s="119" t="e">
        <f>VLOOKUP('Facility ABX Data'!B1154,'Facility ABX Data'!$B$2:$M$4947,5, FALSE)</f>
        <v>#N/A</v>
      </c>
      <c r="E1152" s="119" t="e">
        <f>VLOOKUP('Facility ABX Data'!B1154,'Facility ABX Data'!$B$2:$H$4947,7, FALSE)</f>
        <v>#N/A</v>
      </c>
      <c r="F1152" s="118" t="e">
        <f>VLOOKUP('Facility ABX Data'!B1154,'Facility ABX Data'!$B$2:$M$4947,8, FALSE)</f>
        <v>#N/A</v>
      </c>
      <c r="G1152" s="119" t="e">
        <f>VLOOKUP('Facility ABX Data'!B1154,'Facility ABX Data'!$B$2:$M$4947,11, FALSE)</f>
        <v>#N/A</v>
      </c>
      <c r="H1152" s="119" t="e">
        <f>VLOOKUP('Facility ABX Data'!B1154,'Facility ABX Data'!$B$2:$M$4947,12, FALSE)</f>
        <v>#N/A</v>
      </c>
      <c r="I1152" s="128" t="e">
        <f>VLOOKUP('Facility ABX Data'!B1154,'Facility ABX Data'!$B$4:$M$4976,  10,FALSE)</f>
        <v>#N/A</v>
      </c>
    </row>
    <row r="1153" spans="1:9" x14ac:dyDescent="0.25">
      <c r="A1153" s="111">
        <f>'Facility ABX Data'!A1155</f>
        <v>0</v>
      </c>
      <c r="B1153" s="119">
        <f>'Facility ABX Data'!B1155</f>
        <v>0</v>
      </c>
      <c r="C1153" s="119" t="e">
        <f>VLOOKUP('Facility ABX Data'!B1155,'Facility ABX Data'!$B$2:$M$4947,2, FALSE)</f>
        <v>#N/A</v>
      </c>
      <c r="D1153" s="119" t="e">
        <f>VLOOKUP('Facility ABX Data'!B1155,'Facility ABX Data'!$B$2:$M$4947,5, FALSE)</f>
        <v>#N/A</v>
      </c>
      <c r="E1153" s="119" t="e">
        <f>VLOOKUP('Facility ABX Data'!B1155,'Facility ABX Data'!$B$2:$H$4947,7, FALSE)</f>
        <v>#N/A</v>
      </c>
      <c r="F1153" s="118" t="e">
        <f>VLOOKUP('Facility ABX Data'!B1155,'Facility ABX Data'!$B$2:$M$4947,8, FALSE)</f>
        <v>#N/A</v>
      </c>
      <c r="G1153" s="119" t="e">
        <f>VLOOKUP('Facility ABX Data'!B1155,'Facility ABX Data'!$B$2:$M$4947,11, FALSE)</f>
        <v>#N/A</v>
      </c>
      <c r="H1153" s="119" t="e">
        <f>VLOOKUP('Facility ABX Data'!B1155,'Facility ABX Data'!$B$2:$M$4947,12, FALSE)</f>
        <v>#N/A</v>
      </c>
      <c r="I1153" s="128" t="e">
        <f>VLOOKUP('Facility ABX Data'!B1155,'Facility ABX Data'!$B$4:$M$4976,  10,FALSE)</f>
        <v>#N/A</v>
      </c>
    </row>
    <row r="1154" spans="1:9" x14ac:dyDescent="0.25">
      <c r="A1154" s="111">
        <f>'Facility ABX Data'!A1156</f>
        <v>0</v>
      </c>
      <c r="B1154" s="119">
        <f>'Facility ABX Data'!B1156</f>
        <v>0</v>
      </c>
      <c r="C1154" s="119" t="e">
        <f>VLOOKUP('Facility ABX Data'!B1156,'Facility ABX Data'!$B$2:$M$4947,2, FALSE)</f>
        <v>#N/A</v>
      </c>
      <c r="D1154" s="119" t="e">
        <f>VLOOKUP('Facility ABX Data'!B1156,'Facility ABX Data'!$B$2:$M$4947,5, FALSE)</f>
        <v>#N/A</v>
      </c>
      <c r="E1154" s="119" t="e">
        <f>VLOOKUP('Facility ABX Data'!B1156,'Facility ABX Data'!$B$2:$H$4947,7, FALSE)</f>
        <v>#N/A</v>
      </c>
      <c r="F1154" s="118" t="e">
        <f>VLOOKUP('Facility ABX Data'!B1156,'Facility ABX Data'!$B$2:$M$4947,8, FALSE)</f>
        <v>#N/A</v>
      </c>
      <c r="G1154" s="119" t="e">
        <f>VLOOKUP('Facility ABX Data'!B1156,'Facility ABX Data'!$B$2:$M$4947,11, FALSE)</f>
        <v>#N/A</v>
      </c>
      <c r="H1154" s="119" t="e">
        <f>VLOOKUP('Facility ABX Data'!B1156,'Facility ABX Data'!$B$2:$M$4947,12, FALSE)</f>
        <v>#N/A</v>
      </c>
      <c r="I1154" s="128" t="e">
        <f>VLOOKUP('Facility ABX Data'!B1156,'Facility ABX Data'!$B$4:$M$4976,  10,FALSE)</f>
        <v>#N/A</v>
      </c>
    </row>
    <row r="1155" spans="1:9" x14ac:dyDescent="0.25">
      <c r="A1155" s="111">
        <f>'Facility ABX Data'!A1157</f>
        <v>0</v>
      </c>
      <c r="B1155" s="119">
        <f>'Facility ABX Data'!B1157</f>
        <v>0</v>
      </c>
      <c r="C1155" s="119" t="e">
        <f>VLOOKUP('Facility ABX Data'!B1157,'Facility ABX Data'!$B$2:$M$4947,2, FALSE)</f>
        <v>#N/A</v>
      </c>
      <c r="D1155" s="119" t="e">
        <f>VLOOKUP('Facility ABX Data'!B1157,'Facility ABX Data'!$B$2:$M$4947,5, FALSE)</f>
        <v>#N/A</v>
      </c>
      <c r="E1155" s="119" t="e">
        <f>VLOOKUP('Facility ABX Data'!B1157,'Facility ABX Data'!$B$2:$H$4947,7, FALSE)</f>
        <v>#N/A</v>
      </c>
      <c r="F1155" s="118" t="e">
        <f>VLOOKUP('Facility ABX Data'!B1157,'Facility ABX Data'!$B$2:$M$4947,8, FALSE)</f>
        <v>#N/A</v>
      </c>
      <c r="G1155" s="119" t="e">
        <f>VLOOKUP('Facility ABX Data'!B1157,'Facility ABX Data'!$B$2:$M$4947,11, FALSE)</f>
        <v>#N/A</v>
      </c>
      <c r="H1155" s="119" t="e">
        <f>VLOOKUP('Facility ABX Data'!B1157,'Facility ABX Data'!$B$2:$M$4947,12, FALSE)</f>
        <v>#N/A</v>
      </c>
      <c r="I1155" s="128" t="e">
        <f>VLOOKUP('Facility ABX Data'!B1157,'Facility ABX Data'!$B$4:$M$4976,  10,FALSE)</f>
        <v>#N/A</v>
      </c>
    </row>
    <row r="1156" spans="1:9" x14ac:dyDescent="0.25">
      <c r="A1156" s="111">
        <f>'Facility ABX Data'!A1158</f>
        <v>0</v>
      </c>
      <c r="B1156" s="119">
        <f>'Facility ABX Data'!B1158</f>
        <v>0</v>
      </c>
      <c r="C1156" s="119" t="e">
        <f>VLOOKUP('Facility ABX Data'!B1158,'Facility ABX Data'!$B$2:$M$4947,2, FALSE)</f>
        <v>#N/A</v>
      </c>
      <c r="D1156" s="119" t="e">
        <f>VLOOKUP('Facility ABX Data'!B1158,'Facility ABX Data'!$B$2:$M$4947,5, FALSE)</f>
        <v>#N/A</v>
      </c>
      <c r="E1156" s="119" t="e">
        <f>VLOOKUP('Facility ABX Data'!B1158,'Facility ABX Data'!$B$2:$H$4947,7, FALSE)</f>
        <v>#N/A</v>
      </c>
      <c r="F1156" s="118" t="e">
        <f>VLOOKUP('Facility ABX Data'!B1158,'Facility ABX Data'!$B$2:$M$4947,8, FALSE)</f>
        <v>#N/A</v>
      </c>
      <c r="G1156" s="119" t="e">
        <f>VLOOKUP('Facility ABX Data'!B1158,'Facility ABX Data'!$B$2:$M$4947,11, FALSE)</f>
        <v>#N/A</v>
      </c>
      <c r="H1156" s="119" t="e">
        <f>VLOOKUP('Facility ABX Data'!B1158,'Facility ABX Data'!$B$2:$M$4947,12, FALSE)</f>
        <v>#N/A</v>
      </c>
      <c r="I1156" s="128" t="e">
        <f>VLOOKUP('Facility ABX Data'!B1158,'Facility ABX Data'!$B$4:$M$4976,  10,FALSE)</f>
        <v>#N/A</v>
      </c>
    </row>
    <row r="1157" spans="1:9" x14ac:dyDescent="0.25">
      <c r="A1157" s="111">
        <f>'Facility ABX Data'!A1159</f>
        <v>0</v>
      </c>
      <c r="B1157" s="119">
        <f>'Facility ABX Data'!B1159</f>
        <v>0</v>
      </c>
      <c r="C1157" s="119" t="e">
        <f>VLOOKUP('Facility ABX Data'!B1159,'Facility ABX Data'!$B$2:$M$4947,2, FALSE)</f>
        <v>#N/A</v>
      </c>
      <c r="D1157" s="119" t="e">
        <f>VLOOKUP('Facility ABX Data'!B1159,'Facility ABX Data'!$B$2:$M$4947,5, FALSE)</f>
        <v>#N/A</v>
      </c>
      <c r="E1157" s="119" t="e">
        <f>VLOOKUP('Facility ABX Data'!B1159,'Facility ABX Data'!$B$2:$H$4947,7, FALSE)</f>
        <v>#N/A</v>
      </c>
      <c r="F1157" s="118" t="e">
        <f>VLOOKUP('Facility ABX Data'!B1159,'Facility ABX Data'!$B$2:$M$4947,8, FALSE)</f>
        <v>#N/A</v>
      </c>
      <c r="G1157" s="119" t="e">
        <f>VLOOKUP('Facility ABX Data'!B1159,'Facility ABX Data'!$B$2:$M$4947,11, FALSE)</f>
        <v>#N/A</v>
      </c>
      <c r="H1157" s="119" t="e">
        <f>VLOOKUP('Facility ABX Data'!B1159,'Facility ABX Data'!$B$2:$M$4947,12, FALSE)</f>
        <v>#N/A</v>
      </c>
      <c r="I1157" s="128" t="e">
        <f>VLOOKUP('Facility ABX Data'!B1159,'Facility ABX Data'!$B$4:$M$4976,  10,FALSE)</f>
        <v>#N/A</v>
      </c>
    </row>
    <row r="1158" spans="1:9" x14ac:dyDescent="0.25">
      <c r="A1158" s="111">
        <f>'Facility ABX Data'!A1160</f>
        <v>0</v>
      </c>
      <c r="B1158" s="119">
        <f>'Facility ABX Data'!B1160</f>
        <v>0</v>
      </c>
      <c r="C1158" s="119" t="e">
        <f>VLOOKUP('Facility ABX Data'!B1160,'Facility ABX Data'!$B$2:$M$4947,2, FALSE)</f>
        <v>#N/A</v>
      </c>
      <c r="D1158" s="119" t="e">
        <f>VLOOKUP('Facility ABX Data'!B1160,'Facility ABX Data'!$B$2:$M$4947,5, FALSE)</f>
        <v>#N/A</v>
      </c>
      <c r="E1158" s="119" t="e">
        <f>VLOOKUP('Facility ABX Data'!B1160,'Facility ABX Data'!$B$2:$H$4947,7, FALSE)</f>
        <v>#N/A</v>
      </c>
      <c r="F1158" s="118" t="e">
        <f>VLOOKUP('Facility ABX Data'!B1160,'Facility ABX Data'!$B$2:$M$4947,8, FALSE)</f>
        <v>#N/A</v>
      </c>
      <c r="G1158" s="119" t="e">
        <f>VLOOKUP('Facility ABX Data'!B1160,'Facility ABX Data'!$B$2:$M$4947,11, FALSE)</f>
        <v>#N/A</v>
      </c>
      <c r="H1158" s="119" t="e">
        <f>VLOOKUP('Facility ABX Data'!B1160,'Facility ABX Data'!$B$2:$M$4947,12, FALSE)</f>
        <v>#N/A</v>
      </c>
      <c r="I1158" s="128" t="e">
        <f>VLOOKUP('Facility ABX Data'!B1160,'Facility ABX Data'!$B$4:$M$4976,  10,FALSE)</f>
        <v>#N/A</v>
      </c>
    </row>
    <row r="1159" spans="1:9" x14ac:dyDescent="0.25">
      <c r="A1159" s="111">
        <f>'Facility ABX Data'!A1161</f>
        <v>0</v>
      </c>
      <c r="B1159" s="119">
        <f>'Facility ABX Data'!B1161</f>
        <v>0</v>
      </c>
      <c r="C1159" s="119" t="e">
        <f>VLOOKUP('Facility ABX Data'!B1161,'Facility ABX Data'!$B$2:$M$4947,2, FALSE)</f>
        <v>#N/A</v>
      </c>
      <c r="D1159" s="119" t="e">
        <f>VLOOKUP('Facility ABX Data'!B1161,'Facility ABX Data'!$B$2:$M$4947,5, FALSE)</f>
        <v>#N/A</v>
      </c>
      <c r="E1159" s="119" t="e">
        <f>VLOOKUP('Facility ABX Data'!B1161,'Facility ABX Data'!$B$2:$H$4947,7, FALSE)</f>
        <v>#N/A</v>
      </c>
      <c r="F1159" s="118" t="e">
        <f>VLOOKUP('Facility ABX Data'!B1161,'Facility ABX Data'!$B$2:$M$4947,8, FALSE)</f>
        <v>#N/A</v>
      </c>
      <c r="G1159" s="119" t="e">
        <f>VLOOKUP('Facility ABX Data'!B1161,'Facility ABX Data'!$B$2:$M$4947,11, FALSE)</f>
        <v>#N/A</v>
      </c>
      <c r="H1159" s="119" t="e">
        <f>VLOOKUP('Facility ABX Data'!B1161,'Facility ABX Data'!$B$2:$M$4947,12, FALSE)</f>
        <v>#N/A</v>
      </c>
      <c r="I1159" s="128" t="e">
        <f>VLOOKUP('Facility ABX Data'!B1161,'Facility ABX Data'!$B$4:$M$4976,  10,FALSE)</f>
        <v>#N/A</v>
      </c>
    </row>
    <row r="1160" spans="1:9" x14ac:dyDescent="0.25">
      <c r="A1160" s="111">
        <f>'Facility ABX Data'!A1162</f>
        <v>0</v>
      </c>
      <c r="B1160" s="119">
        <f>'Facility ABX Data'!B1162</f>
        <v>0</v>
      </c>
      <c r="C1160" s="119" t="e">
        <f>VLOOKUP('Facility ABX Data'!B1162,'Facility ABX Data'!$B$2:$M$4947,2, FALSE)</f>
        <v>#N/A</v>
      </c>
      <c r="D1160" s="119" t="e">
        <f>VLOOKUP('Facility ABX Data'!B1162,'Facility ABX Data'!$B$2:$M$4947,5, FALSE)</f>
        <v>#N/A</v>
      </c>
      <c r="E1160" s="119" t="e">
        <f>VLOOKUP('Facility ABX Data'!B1162,'Facility ABX Data'!$B$2:$H$4947,7, FALSE)</f>
        <v>#N/A</v>
      </c>
      <c r="F1160" s="118" t="e">
        <f>VLOOKUP('Facility ABX Data'!B1162,'Facility ABX Data'!$B$2:$M$4947,8, FALSE)</f>
        <v>#N/A</v>
      </c>
      <c r="G1160" s="119" t="e">
        <f>VLOOKUP('Facility ABX Data'!B1162,'Facility ABX Data'!$B$2:$M$4947,11, FALSE)</f>
        <v>#N/A</v>
      </c>
      <c r="H1160" s="119" t="e">
        <f>VLOOKUP('Facility ABX Data'!B1162,'Facility ABX Data'!$B$2:$M$4947,12, FALSE)</f>
        <v>#N/A</v>
      </c>
      <c r="I1160" s="128" t="e">
        <f>VLOOKUP('Facility ABX Data'!B1162,'Facility ABX Data'!$B$4:$M$4976,  10,FALSE)</f>
        <v>#N/A</v>
      </c>
    </row>
    <row r="1161" spans="1:9" x14ac:dyDescent="0.25">
      <c r="A1161" s="111">
        <f>'Facility ABX Data'!A1163</f>
        <v>0</v>
      </c>
      <c r="B1161" s="119">
        <f>'Facility ABX Data'!B1163</f>
        <v>0</v>
      </c>
      <c r="C1161" s="119" t="e">
        <f>VLOOKUP('Facility ABX Data'!B1163,'Facility ABX Data'!$B$2:$M$4947,2, FALSE)</f>
        <v>#N/A</v>
      </c>
      <c r="D1161" s="119" t="e">
        <f>VLOOKUP('Facility ABX Data'!B1163,'Facility ABX Data'!$B$2:$M$4947,5, FALSE)</f>
        <v>#N/A</v>
      </c>
      <c r="E1161" s="119" t="e">
        <f>VLOOKUP('Facility ABX Data'!B1163,'Facility ABX Data'!$B$2:$H$4947,7, FALSE)</f>
        <v>#N/A</v>
      </c>
      <c r="F1161" s="118" t="e">
        <f>VLOOKUP('Facility ABX Data'!B1163,'Facility ABX Data'!$B$2:$M$4947,8, FALSE)</f>
        <v>#N/A</v>
      </c>
      <c r="G1161" s="119" t="e">
        <f>VLOOKUP('Facility ABX Data'!B1163,'Facility ABX Data'!$B$2:$M$4947,11, FALSE)</f>
        <v>#N/A</v>
      </c>
      <c r="H1161" s="119" t="e">
        <f>VLOOKUP('Facility ABX Data'!B1163,'Facility ABX Data'!$B$2:$M$4947,12, FALSE)</f>
        <v>#N/A</v>
      </c>
      <c r="I1161" s="128" t="e">
        <f>VLOOKUP('Facility ABX Data'!B1163,'Facility ABX Data'!$B$4:$M$4976,  10,FALSE)</f>
        <v>#N/A</v>
      </c>
    </row>
    <row r="1162" spans="1:9" x14ac:dyDescent="0.25">
      <c r="A1162" s="111">
        <f>'Facility ABX Data'!A1164</f>
        <v>0</v>
      </c>
      <c r="B1162" s="119">
        <f>'Facility ABX Data'!B1164</f>
        <v>0</v>
      </c>
      <c r="C1162" s="119" t="e">
        <f>VLOOKUP('Facility ABX Data'!B1164,'Facility ABX Data'!$B$2:$M$4947,2, FALSE)</f>
        <v>#N/A</v>
      </c>
      <c r="D1162" s="119" t="e">
        <f>VLOOKUP('Facility ABX Data'!B1164,'Facility ABX Data'!$B$2:$M$4947,5, FALSE)</f>
        <v>#N/A</v>
      </c>
      <c r="E1162" s="119" t="e">
        <f>VLOOKUP('Facility ABX Data'!B1164,'Facility ABX Data'!$B$2:$H$4947,7, FALSE)</f>
        <v>#N/A</v>
      </c>
      <c r="F1162" s="118" t="e">
        <f>VLOOKUP('Facility ABX Data'!B1164,'Facility ABX Data'!$B$2:$M$4947,8, FALSE)</f>
        <v>#N/A</v>
      </c>
      <c r="G1162" s="119" t="e">
        <f>VLOOKUP('Facility ABX Data'!B1164,'Facility ABX Data'!$B$2:$M$4947,11, FALSE)</f>
        <v>#N/A</v>
      </c>
      <c r="H1162" s="119" t="e">
        <f>VLOOKUP('Facility ABX Data'!B1164,'Facility ABX Data'!$B$2:$M$4947,12, FALSE)</f>
        <v>#N/A</v>
      </c>
      <c r="I1162" s="128" t="e">
        <f>VLOOKUP('Facility ABX Data'!B1164,'Facility ABX Data'!$B$4:$M$4976,  10,FALSE)</f>
        <v>#N/A</v>
      </c>
    </row>
    <row r="1163" spans="1:9" x14ac:dyDescent="0.25">
      <c r="A1163" s="111">
        <f>'Facility ABX Data'!A1165</f>
        <v>0</v>
      </c>
      <c r="B1163" s="119">
        <f>'Facility ABX Data'!B1165</f>
        <v>0</v>
      </c>
      <c r="C1163" s="119" t="e">
        <f>VLOOKUP('Facility ABX Data'!B1165,'Facility ABX Data'!$B$2:$M$4947,2, FALSE)</f>
        <v>#N/A</v>
      </c>
      <c r="D1163" s="119" t="e">
        <f>VLOOKUP('Facility ABX Data'!B1165,'Facility ABX Data'!$B$2:$M$4947,5, FALSE)</f>
        <v>#N/A</v>
      </c>
      <c r="E1163" s="119" t="e">
        <f>VLOOKUP('Facility ABX Data'!B1165,'Facility ABX Data'!$B$2:$H$4947,7, FALSE)</f>
        <v>#N/A</v>
      </c>
      <c r="F1163" s="118" t="e">
        <f>VLOOKUP('Facility ABX Data'!B1165,'Facility ABX Data'!$B$2:$M$4947,8, FALSE)</f>
        <v>#N/A</v>
      </c>
      <c r="G1163" s="119" t="e">
        <f>VLOOKUP('Facility ABX Data'!B1165,'Facility ABX Data'!$B$2:$M$4947,11, FALSE)</f>
        <v>#N/A</v>
      </c>
      <c r="H1163" s="119" t="e">
        <f>VLOOKUP('Facility ABX Data'!B1165,'Facility ABX Data'!$B$2:$M$4947,12, FALSE)</f>
        <v>#N/A</v>
      </c>
      <c r="I1163" s="128" t="e">
        <f>VLOOKUP('Facility ABX Data'!B1165,'Facility ABX Data'!$B$4:$M$4976,  10,FALSE)</f>
        <v>#N/A</v>
      </c>
    </row>
    <row r="1164" spans="1:9" x14ac:dyDescent="0.25">
      <c r="A1164" s="111">
        <f>'Facility ABX Data'!A1166</f>
        <v>0</v>
      </c>
      <c r="B1164" s="119">
        <f>'Facility ABX Data'!B1166</f>
        <v>0</v>
      </c>
      <c r="C1164" s="119" t="e">
        <f>VLOOKUP('Facility ABX Data'!B1166,'Facility ABX Data'!$B$2:$M$4947,2, FALSE)</f>
        <v>#N/A</v>
      </c>
      <c r="D1164" s="119" t="e">
        <f>VLOOKUP('Facility ABX Data'!B1166,'Facility ABX Data'!$B$2:$M$4947,5, FALSE)</f>
        <v>#N/A</v>
      </c>
      <c r="E1164" s="119" t="e">
        <f>VLOOKUP('Facility ABX Data'!B1166,'Facility ABX Data'!$B$2:$H$4947,7, FALSE)</f>
        <v>#N/A</v>
      </c>
      <c r="F1164" s="118" t="e">
        <f>VLOOKUP('Facility ABX Data'!B1166,'Facility ABX Data'!$B$2:$M$4947,8, FALSE)</f>
        <v>#N/A</v>
      </c>
      <c r="G1164" s="119" t="e">
        <f>VLOOKUP('Facility ABX Data'!B1166,'Facility ABX Data'!$B$2:$M$4947,11, FALSE)</f>
        <v>#N/A</v>
      </c>
      <c r="H1164" s="119" t="e">
        <f>VLOOKUP('Facility ABX Data'!B1166,'Facility ABX Data'!$B$2:$M$4947,12, FALSE)</f>
        <v>#N/A</v>
      </c>
      <c r="I1164" s="128" t="e">
        <f>VLOOKUP('Facility ABX Data'!B1166,'Facility ABX Data'!$B$4:$M$4976,  10,FALSE)</f>
        <v>#N/A</v>
      </c>
    </row>
    <row r="1165" spans="1:9" x14ac:dyDescent="0.25">
      <c r="A1165" s="111">
        <f>'Facility ABX Data'!A1167</f>
        <v>0</v>
      </c>
      <c r="B1165" s="119">
        <f>'Facility ABX Data'!B1167</f>
        <v>0</v>
      </c>
      <c r="C1165" s="119" t="e">
        <f>VLOOKUP('Facility ABX Data'!B1167,'Facility ABX Data'!$B$2:$M$4947,2, FALSE)</f>
        <v>#N/A</v>
      </c>
      <c r="D1165" s="119" t="e">
        <f>VLOOKUP('Facility ABX Data'!B1167,'Facility ABX Data'!$B$2:$M$4947,5, FALSE)</f>
        <v>#N/A</v>
      </c>
      <c r="E1165" s="119" t="e">
        <f>VLOOKUP('Facility ABX Data'!B1167,'Facility ABX Data'!$B$2:$H$4947,7, FALSE)</f>
        <v>#N/A</v>
      </c>
      <c r="F1165" s="118" t="e">
        <f>VLOOKUP('Facility ABX Data'!B1167,'Facility ABX Data'!$B$2:$M$4947,8, FALSE)</f>
        <v>#N/A</v>
      </c>
      <c r="G1165" s="119" t="e">
        <f>VLOOKUP('Facility ABX Data'!B1167,'Facility ABX Data'!$B$2:$M$4947,11, FALSE)</f>
        <v>#N/A</v>
      </c>
      <c r="H1165" s="119" t="e">
        <f>VLOOKUP('Facility ABX Data'!B1167,'Facility ABX Data'!$B$2:$M$4947,12, FALSE)</f>
        <v>#N/A</v>
      </c>
      <c r="I1165" s="128" t="e">
        <f>VLOOKUP('Facility ABX Data'!B1167,'Facility ABX Data'!$B$4:$M$4976,  10,FALSE)</f>
        <v>#N/A</v>
      </c>
    </row>
    <row r="1166" spans="1:9" x14ac:dyDescent="0.25">
      <c r="A1166" s="111">
        <f>'Facility ABX Data'!A1168</f>
        <v>0</v>
      </c>
      <c r="B1166" s="119">
        <f>'Facility ABX Data'!B1168</f>
        <v>0</v>
      </c>
      <c r="C1166" s="119" t="e">
        <f>VLOOKUP('Facility ABX Data'!B1168,'Facility ABX Data'!$B$2:$M$4947,2, FALSE)</f>
        <v>#N/A</v>
      </c>
      <c r="D1166" s="119" t="e">
        <f>VLOOKUP('Facility ABX Data'!B1168,'Facility ABX Data'!$B$2:$M$4947,5, FALSE)</f>
        <v>#N/A</v>
      </c>
      <c r="E1166" s="119" t="e">
        <f>VLOOKUP('Facility ABX Data'!B1168,'Facility ABX Data'!$B$2:$H$4947,7, FALSE)</f>
        <v>#N/A</v>
      </c>
      <c r="F1166" s="118" t="e">
        <f>VLOOKUP('Facility ABX Data'!B1168,'Facility ABX Data'!$B$2:$M$4947,8, FALSE)</f>
        <v>#N/A</v>
      </c>
      <c r="G1166" s="119" t="e">
        <f>VLOOKUP('Facility ABX Data'!B1168,'Facility ABX Data'!$B$2:$M$4947,11, FALSE)</f>
        <v>#N/A</v>
      </c>
      <c r="H1166" s="119" t="e">
        <f>VLOOKUP('Facility ABX Data'!B1168,'Facility ABX Data'!$B$2:$M$4947,12, FALSE)</f>
        <v>#N/A</v>
      </c>
      <c r="I1166" s="128" t="e">
        <f>VLOOKUP('Facility ABX Data'!B1168,'Facility ABX Data'!$B$4:$M$4976,  10,FALSE)</f>
        <v>#N/A</v>
      </c>
    </row>
    <row r="1167" spans="1:9" x14ac:dyDescent="0.25">
      <c r="A1167" s="111">
        <f>'Facility ABX Data'!A1169</f>
        <v>0</v>
      </c>
      <c r="B1167" s="119">
        <f>'Facility ABX Data'!B1169</f>
        <v>0</v>
      </c>
      <c r="C1167" s="119" t="e">
        <f>VLOOKUP('Facility ABX Data'!B1169,'Facility ABX Data'!$B$2:$M$4947,2, FALSE)</f>
        <v>#N/A</v>
      </c>
      <c r="D1167" s="119" t="e">
        <f>VLOOKUP('Facility ABX Data'!B1169,'Facility ABX Data'!$B$2:$M$4947,5, FALSE)</f>
        <v>#N/A</v>
      </c>
      <c r="E1167" s="119" t="e">
        <f>VLOOKUP('Facility ABX Data'!B1169,'Facility ABX Data'!$B$2:$H$4947,7, FALSE)</f>
        <v>#N/A</v>
      </c>
      <c r="F1167" s="118" t="e">
        <f>VLOOKUP('Facility ABX Data'!B1169,'Facility ABX Data'!$B$2:$M$4947,8, FALSE)</f>
        <v>#N/A</v>
      </c>
      <c r="G1167" s="119" t="e">
        <f>VLOOKUP('Facility ABX Data'!B1169,'Facility ABX Data'!$B$2:$M$4947,11, FALSE)</f>
        <v>#N/A</v>
      </c>
      <c r="H1167" s="119" t="e">
        <f>VLOOKUP('Facility ABX Data'!B1169,'Facility ABX Data'!$B$2:$M$4947,12, FALSE)</f>
        <v>#N/A</v>
      </c>
      <c r="I1167" s="128" t="e">
        <f>VLOOKUP('Facility ABX Data'!B1169,'Facility ABX Data'!$B$4:$M$4976,  10,FALSE)</f>
        <v>#N/A</v>
      </c>
    </row>
    <row r="1168" spans="1:9" x14ac:dyDescent="0.25">
      <c r="A1168" s="111">
        <f>'Facility ABX Data'!A1170</f>
        <v>0</v>
      </c>
      <c r="B1168" s="119">
        <f>'Facility ABX Data'!B1170</f>
        <v>0</v>
      </c>
      <c r="C1168" s="119" t="e">
        <f>VLOOKUP('Facility ABX Data'!B1170,'Facility ABX Data'!$B$2:$M$4947,2, FALSE)</f>
        <v>#N/A</v>
      </c>
      <c r="D1168" s="119" t="e">
        <f>VLOOKUP('Facility ABX Data'!B1170,'Facility ABX Data'!$B$2:$M$4947,5, FALSE)</f>
        <v>#N/A</v>
      </c>
      <c r="E1168" s="119" t="e">
        <f>VLOOKUP('Facility ABX Data'!B1170,'Facility ABX Data'!$B$2:$H$4947,7, FALSE)</f>
        <v>#N/A</v>
      </c>
      <c r="F1168" s="118" t="e">
        <f>VLOOKUP('Facility ABX Data'!B1170,'Facility ABX Data'!$B$2:$M$4947,8, FALSE)</f>
        <v>#N/A</v>
      </c>
      <c r="G1168" s="119" t="e">
        <f>VLOOKUP('Facility ABX Data'!B1170,'Facility ABX Data'!$B$2:$M$4947,11, FALSE)</f>
        <v>#N/A</v>
      </c>
      <c r="H1168" s="119" t="e">
        <f>VLOOKUP('Facility ABX Data'!B1170,'Facility ABX Data'!$B$2:$M$4947,12, FALSE)</f>
        <v>#N/A</v>
      </c>
      <c r="I1168" s="128" t="e">
        <f>VLOOKUP('Facility ABX Data'!B1170,'Facility ABX Data'!$B$4:$M$4976,  10,FALSE)</f>
        <v>#N/A</v>
      </c>
    </row>
    <row r="1169" spans="1:9" x14ac:dyDescent="0.25">
      <c r="A1169" s="111">
        <f>'Facility ABX Data'!A1171</f>
        <v>0</v>
      </c>
      <c r="B1169" s="119">
        <f>'Facility ABX Data'!B1171</f>
        <v>0</v>
      </c>
      <c r="C1169" s="119" t="e">
        <f>VLOOKUP('Facility ABX Data'!B1171,'Facility ABX Data'!$B$2:$M$4947,2, FALSE)</f>
        <v>#N/A</v>
      </c>
      <c r="D1169" s="119" t="e">
        <f>VLOOKUP('Facility ABX Data'!B1171,'Facility ABX Data'!$B$2:$M$4947,5, FALSE)</f>
        <v>#N/A</v>
      </c>
      <c r="E1169" s="119" t="e">
        <f>VLOOKUP('Facility ABX Data'!B1171,'Facility ABX Data'!$B$2:$H$4947,7, FALSE)</f>
        <v>#N/A</v>
      </c>
      <c r="F1169" s="118" t="e">
        <f>VLOOKUP('Facility ABX Data'!B1171,'Facility ABX Data'!$B$2:$M$4947,8, FALSE)</f>
        <v>#N/A</v>
      </c>
      <c r="G1169" s="119" t="e">
        <f>VLOOKUP('Facility ABX Data'!B1171,'Facility ABX Data'!$B$2:$M$4947,11, FALSE)</f>
        <v>#N/A</v>
      </c>
      <c r="H1169" s="119" t="e">
        <f>VLOOKUP('Facility ABX Data'!B1171,'Facility ABX Data'!$B$2:$M$4947,12, FALSE)</f>
        <v>#N/A</v>
      </c>
      <c r="I1169" s="128" t="e">
        <f>VLOOKUP('Facility ABX Data'!B1171,'Facility ABX Data'!$B$4:$M$4976,  10,FALSE)</f>
        <v>#N/A</v>
      </c>
    </row>
    <row r="1170" spans="1:9" x14ac:dyDescent="0.25">
      <c r="A1170" s="111">
        <f>'Facility ABX Data'!A1172</f>
        <v>0</v>
      </c>
      <c r="B1170" s="119">
        <f>'Facility ABX Data'!B1172</f>
        <v>0</v>
      </c>
      <c r="C1170" s="119" t="e">
        <f>VLOOKUP('Facility ABX Data'!B1172,'Facility ABX Data'!$B$2:$M$4947,2, FALSE)</f>
        <v>#N/A</v>
      </c>
      <c r="D1170" s="119" t="e">
        <f>VLOOKUP('Facility ABX Data'!B1172,'Facility ABX Data'!$B$2:$M$4947,5, FALSE)</f>
        <v>#N/A</v>
      </c>
      <c r="E1170" s="119" t="e">
        <f>VLOOKUP('Facility ABX Data'!B1172,'Facility ABX Data'!$B$2:$H$4947,7, FALSE)</f>
        <v>#N/A</v>
      </c>
      <c r="F1170" s="118" t="e">
        <f>VLOOKUP('Facility ABX Data'!B1172,'Facility ABX Data'!$B$2:$M$4947,8, FALSE)</f>
        <v>#N/A</v>
      </c>
      <c r="G1170" s="119" t="e">
        <f>VLOOKUP('Facility ABX Data'!B1172,'Facility ABX Data'!$B$2:$M$4947,11, FALSE)</f>
        <v>#N/A</v>
      </c>
      <c r="H1170" s="119" t="e">
        <f>VLOOKUP('Facility ABX Data'!B1172,'Facility ABX Data'!$B$2:$M$4947,12, FALSE)</f>
        <v>#N/A</v>
      </c>
      <c r="I1170" s="128" t="e">
        <f>VLOOKUP('Facility ABX Data'!B1172,'Facility ABX Data'!$B$4:$M$4976,  10,FALSE)</f>
        <v>#N/A</v>
      </c>
    </row>
    <row r="1171" spans="1:9" x14ac:dyDescent="0.25">
      <c r="A1171" s="111">
        <f>'Facility ABX Data'!A1173</f>
        <v>0</v>
      </c>
      <c r="B1171" s="119">
        <f>'Facility ABX Data'!B1173</f>
        <v>0</v>
      </c>
      <c r="C1171" s="119" t="e">
        <f>VLOOKUP('Facility ABX Data'!B1173,'Facility ABX Data'!$B$2:$M$4947,2, FALSE)</f>
        <v>#N/A</v>
      </c>
      <c r="D1171" s="119" t="e">
        <f>VLOOKUP('Facility ABX Data'!B1173,'Facility ABX Data'!$B$2:$M$4947,5, FALSE)</f>
        <v>#N/A</v>
      </c>
      <c r="E1171" s="119" t="e">
        <f>VLOOKUP('Facility ABX Data'!B1173,'Facility ABX Data'!$B$2:$H$4947,7, FALSE)</f>
        <v>#N/A</v>
      </c>
      <c r="F1171" s="118" t="e">
        <f>VLOOKUP('Facility ABX Data'!B1173,'Facility ABX Data'!$B$2:$M$4947,8, FALSE)</f>
        <v>#N/A</v>
      </c>
      <c r="G1171" s="119" t="e">
        <f>VLOOKUP('Facility ABX Data'!B1173,'Facility ABX Data'!$B$2:$M$4947,11, FALSE)</f>
        <v>#N/A</v>
      </c>
      <c r="H1171" s="119" t="e">
        <f>VLOOKUP('Facility ABX Data'!B1173,'Facility ABX Data'!$B$2:$M$4947,12, FALSE)</f>
        <v>#N/A</v>
      </c>
      <c r="I1171" s="128" t="e">
        <f>VLOOKUP('Facility ABX Data'!B1173,'Facility ABX Data'!$B$4:$M$4976,  10,FALSE)</f>
        <v>#N/A</v>
      </c>
    </row>
    <row r="1172" spans="1:9" x14ac:dyDescent="0.25">
      <c r="A1172" s="111">
        <f>'Facility ABX Data'!A1174</f>
        <v>0</v>
      </c>
      <c r="B1172" s="119">
        <f>'Facility ABX Data'!B1174</f>
        <v>0</v>
      </c>
      <c r="C1172" s="119" t="e">
        <f>VLOOKUP('Facility ABX Data'!B1174,'Facility ABX Data'!$B$2:$M$4947,2, FALSE)</f>
        <v>#N/A</v>
      </c>
      <c r="D1172" s="119" t="e">
        <f>VLOOKUP('Facility ABX Data'!B1174,'Facility ABX Data'!$B$2:$M$4947,5, FALSE)</f>
        <v>#N/A</v>
      </c>
      <c r="E1172" s="119" t="e">
        <f>VLOOKUP('Facility ABX Data'!B1174,'Facility ABX Data'!$B$2:$H$4947,7, FALSE)</f>
        <v>#N/A</v>
      </c>
      <c r="F1172" s="118" t="e">
        <f>VLOOKUP('Facility ABX Data'!B1174,'Facility ABX Data'!$B$2:$M$4947,8, FALSE)</f>
        <v>#N/A</v>
      </c>
      <c r="G1172" s="119" t="e">
        <f>VLOOKUP('Facility ABX Data'!B1174,'Facility ABX Data'!$B$2:$M$4947,11, FALSE)</f>
        <v>#N/A</v>
      </c>
      <c r="H1172" s="119" t="e">
        <f>VLOOKUP('Facility ABX Data'!B1174,'Facility ABX Data'!$B$2:$M$4947,12, FALSE)</f>
        <v>#N/A</v>
      </c>
      <c r="I1172" s="128" t="e">
        <f>VLOOKUP('Facility ABX Data'!B1174,'Facility ABX Data'!$B$4:$M$4976,  10,FALSE)</f>
        <v>#N/A</v>
      </c>
    </row>
    <row r="1173" spans="1:9" x14ac:dyDescent="0.25">
      <c r="A1173" s="111">
        <f>'Facility ABX Data'!A1175</f>
        <v>0</v>
      </c>
      <c r="B1173" s="119">
        <f>'Facility ABX Data'!B1175</f>
        <v>0</v>
      </c>
      <c r="C1173" s="119" t="e">
        <f>VLOOKUP('Facility ABX Data'!B1175,'Facility ABX Data'!$B$2:$M$4947,2, FALSE)</f>
        <v>#N/A</v>
      </c>
      <c r="D1173" s="119" t="e">
        <f>VLOOKUP('Facility ABX Data'!B1175,'Facility ABX Data'!$B$2:$M$4947,5, FALSE)</f>
        <v>#N/A</v>
      </c>
      <c r="E1173" s="119" t="e">
        <f>VLOOKUP('Facility ABX Data'!B1175,'Facility ABX Data'!$B$2:$H$4947,7, FALSE)</f>
        <v>#N/A</v>
      </c>
      <c r="F1173" s="118" t="e">
        <f>VLOOKUP('Facility ABX Data'!B1175,'Facility ABX Data'!$B$2:$M$4947,8, FALSE)</f>
        <v>#N/A</v>
      </c>
      <c r="G1173" s="119" t="e">
        <f>VLOOKUP('Facility ABX Data'!B1175,'Facility ABX Data'!$B$2:$M$4947,11, FALSE)</f>
        <v>#N/A</v>
      </c>
      <c r="H1173" s="119" t="e">
        <f>VLOOKUP('Facility ABX Data'!B1175,'Facility ABX Data'!$B$2:$M$4947,12, FALSE)</f>
        <v>#N/A</v>
      </c>
      <c r="I1173" s="128" t="e">
        <f>VLOOKUP('Facility ABX Data'!B1175,'Facility ABX Data'!$B$4:$M$4976,  10,FALSE)</f>
        <v>#N/A</v>
      </c>
    </row>
    <row r="1174" spans="1:9" x14ac:dyDescent="0.25">
      <c r="A1174" s="111">
        <f>'Facility ABX Data'!A1176</f>
        <v>0</v>
      </c>
      <c r="B1174" s="119">
        <f>'Facility ABX Data'!B1176</f>
        <v>0</v>
      </c>
      <c r="C1174" s="119" t="e">
        <f>VLOOKUP('Facility ABX Data'!B1176,'Facility ABX Data'!$B$2:$M$4947,2, FALSE)</f>
        <v>#N/A</v>
      </c>
      <c r="D1174" s="119" t="e">
        <f>VLOOKUP('Facility ABX Data'!B1176,'Facility ABX Data'!$B$2:$M$4947,5, FALSE)</f>
        <v>#N/A</v>
      </c>
      <c r="E1174" s="119" t="e">
        <f>VLOOKUP('Facility ABX Data'!B1176,'Facility ABX Data'!$B$2:$H$4947,7, FALSE)</f>
        <v>#N/A</v>
      </c>
      <c r="F1174" s="118" t="e">
        <f>VLOOKUP('Facility ABX Data'!B1176,'Facility ABX Data'!$B$2:$M$4947,8, FALSE)</f>
        <v>#N/A</v>
      </c>
      <c r="G1174" s="119" t="e">
        <f>VLOOKUP('Facility ABX Data'!B1176,'Facility ABX Data'!$B$2:$M$4947,11, FALSE)</f>
        <v>#N/A</v>
      </c>
      <c r="H1174" s="119" t="e">
        <f>VLOOKUP('Facility ABX Data'!B1176,'Facility ABX Data'!$B$2:$M$4947,12, FALSE)</f>
        <v>#N/A</v>
      </c>
      <c r="I1174" s="128" t="e">
        <f>VLOOKUP('Facility ABX Data'!B1176,'Facility ABX Data'!$B$4:$M$4976,  10,FALSE)</f>
        <v>#N/A</v>
      </c>
    </row>
    <row r="1175" spans="1:9" x14ac:dyDescent="0.25">
      <c r="A1175" s="111">
        <f>'Facility ABX Data'!A1177</f>
        <v>0</v>
      </c>
      <c r="B1175" s="119">
        <f>'Facility ABX Data'!B1177</f>
        <v>0</v>
      </c>
      <c r="C1175" s="119" t="e">
        <f>VLOOKUP('Facility ABX Data'!B1177,'Facility ABX Data'!$B$2:$M$4947,2, FALSE)</f>
        <v>#N/A</v>
      </c>
      <c r="D1175" s="119" t="e">
        <f>VLOOKUP('Facility ABX Data'!B1177,'Facility ABX Data'!$B$2:$M$4947,5, FALSE)</f>
        <v>#N/A</v>
      </c>
      <c r="E1175" s="119" t="e">
        <f>VLOOKUP('Facility ABX Data'!B1177,'Facility ABX Data'!$B$2:$H$4947,7, FALSE)</f>
        <v>#N/A</v>
      </c>
      <c r="F1175" s="118" t="e">
        <f>VLOOKUP('Facility ABX Data'!B1177,'Facility ABX Data'!$B$2:$M$4947,8, FALSE)</f>
        <v>#N/A</v>
      </c>
      <c r="G1175" s="119" t="e">
        <f>VLOOKUP('Facility ABX Data'!B1177,'Facility ABX Data'!$B$2:$M$4947,11, FALSE)</f>
        <v>#N/A</v>
      </c>
      <c r="H1175" s="119" t="e">
        <f>VLOOKUP('Facility ABX Data'!B1177,'Facility ABX Data'!$B$2:$M$4947,12, FALSE)</f>
        <v>#N/A</v>
      </c>
      <c r="I1175" s="128" t="e">
        <f>VLOOKUP('Facility ABX Data'!B1177,'Facility ABX Data'!$B$4:$M$4976,  10,FALSE)</f>
        <v>#N/A</v>
      </c>
    </row>
    <row r="1176" spans="1:9" x14ac:dyDescent="0.25">
      <c r="A1176" s="111">
        <f>'Facility ABX Data'!A1178</f>
        <v>0</v>
      </c>
      <c r="B1176" s="119">
        <f>'Facility ABX Data'!B1178</f>
        <v>0</v>
      </c>
      <c r="C1176" s="119" t="e">
        <f>VLOOKUP('Facility ABX Data'!B1178,'Facility ABX Data'!$B$2:$M$4947,2, FALSE)</f>
        <v>#N/A</v>
      </c>
      <c r="D1176" s="119" t="e">
        <f>VLOOKUP('Facility ABX Data'!B1178,'Facility ABX Data'!$B$2:$M$4947,5, FALSE)</f>
        <v>#N/A</v>
      </c>
      <c r="E1176" s="119" t="e">
        <f>VLOOKUP('Facility ABX Data'!B1178,'Facility ABX Data'!$B$2:$H$4947,7, FALSE)</f>
        <v>#N/A</v>
      </c>
      <c r="F1176" s="118" t="e">
        <f>VLOOKUP('Facility ABX Data'!B1178,'Facility ABX Data'!$B$2:$M$4947,8, FALSE)</f>
        <v>#N/A</v>
      </c>
      <c r="G1176" s="119" t="e">
        <f>VLOOKUP('Facility ABX Data'!B1178,'Facility ABX Data'!$B$2:$M$4947,11, FALSE)</f>
        <v>#N/A</v>
      </c>
      <c r="H1176" s="119" t="e">
        <f>VLOOKUP('Facility ABX Data'!B1178,'Facility ABX Data'!$B$2:$M$4947,12, FALSE)</f>
        <v>#N/A</v>
      </c>
      <c r="I1176" s="128" t="e">
        <f>VLOOKUP('Facility ABX Data'!B1178,'Facility ABX Data'!$B$4:$M$4976,  10,FALSE)</f>
        <v>#N/A</v>
      </c>
    </row>
    <row r="1177" spans="1:9" x14ac:dyDescent="0.25">
      <c r="A1177" s="111">
        <f>'Facility ABX Data'!A1179</f>
        <v>0</v>
      </c>
      <c r="B1177" s="119">
        <f>'Facility ABX Data'!B1179</f>
        <v>0</v>
      </c>
      <c r="C1177" s="119" t="e">
        <f>VLOOKUP('Facility ABX Data'!B1179,'Facility ABX Data'!$B$2:$M$4947,2, FALSE)</f>
        <v>#N/A</v>
      </c>
      <c r="D1177" s="119" t="e">
        <f>VLOOKUP('Facility ABX Data'!B1179,'Facility ABX Data'!$B$2:$M$4947,5, FALSE)</f>
        <v>#N/A</v>
      </c>
      <c r="E1177" s="119" t="e">
        <f>VLOOKUP('Facility ABX Data'!B1179,'Facility ABX Data'!$B$2:$H$4947,7, FALSE)</f>
        <v>#N/A</v>
      </c>
      <c r="F1177" s="118" t="e">
        <f>VLOOKUP('Facility ABX Data'!B1179,'Facility ABX Data'!$B$2:$M$4947,8, FALSE)</f>
        <v>#N/A</v>
      </c>
      <c r="G1177" s="119" t="e">
        <f>VLOOKUP('Facility ABX Data'!B1179,'Facility ABX Data'!$B$2:$M$4947,11, FALSE)</f>
        <v>#N/A</v>
      </c>
      <c r="H1177" s="119" t="e">
        <f>VLOOKUP('Facility ABX Data'!B1179,'Facility ABX Data'!$B$2:$M$4947,12, FALSE)</f>
        <v>#N/A</v>
      </c>
      <c r="I1177" s="128" t="e">
        <f>VLOOKUP('Facility ABX Data'!B1179,'Facility ABX Data'!$B$4:$M$4976,  10,FALSE)</f>
        <v>#N/A</v>
      </c>
    </row>
    <row r="1178" spans="1:9" x14ac:dyDescent="0.25">
      <c r="A1178" s="111">
        <f>'Facility ABX Data'!A1180</f>
        <v>0</v>
      </c>
      <c r="B1178" s="119">
        <f>'Facility ABX Data'!B1180</f>
        <v>0</v>
      </c>
      <c r="C1178" s="119" t="e">
        <f>VLOOKUP('Facility ABX Data'!B1180,'Facility ABX Data'!$B$2:$M$4947,2, FALSE)</f>
        <v>#N/A</v>
      </c>
      <c r="D1178" s="119" t="e">
        <f>VLOOKUP('Facility ABX Data'!B1180,'Facility ABX Data'!$B$2:$M$4947,5, FALSE)</f>
        <v>#N/A</v>
      </c>
      <c r="E1178" s="119" t="e">
        <f>VLOOKUP('Facility ABX Data'!B1180,'Facility ABX Data'!$B$2:$H$4947,7, FALSE)</f>
        <v>#N/A</v>
      </c>
      <c r="F1178" s="118" t="e">
        <f>VLOOKUP('Facility ABX Data'!B1180,'Facility ABX Data'!$B$2:$M$4947,8, FALSE)</f>
        <v>#N/A</v>
      </c>
      <c r="G1178" s="119" t="e">
        <f>VLOOKUP('Facility ABX Data'!B1180,'Facility ABX Data'!$B$2:$M$4947,11, FALSE)</f>
        <v>#N/A</v>
      </c>
      <c r="H1178" s="119" t="e">
        <f>VLOOKUP('Facility ABX Data'!B1180,'Facility ABX Data'!$B$2:$M$4947,12, FALSE)</f>
        <v>#N/A</v>
      </c>
      <c r="I1178" s="128" t="e">
        <f>VLOOKUP('Facility ABX Data'!B1180,'Facility ABX Data'!$B$4:$M$4976,  10,FALSE)</f>
        <v>#N/A</v>
      </c>
    </row>
    <row r="1179" spans="1:9" x14ac:dyDescent="0.25">
      <c r="A1179" s="111">
        <f>'Facility ABX Data'!A1181</f>
        <v>0</v>
      </c>
      <c r="B1179" s="119">
        <f>'Facility ABX Data'!B1181</f>
        <v>0</v>
      </c>
      <c r="C1179" s="119" t="e">
        <f>VLOOKUP('Facility ABX Data'!B1181,'Facility ABX Data'!$B$2:$M$4947,2, FALSE)</f>
        <v>#N/A</v>
      </c>
      <c r="D1179" s="119" t="e">
        <f>VLOOKUP('Facility ABX Data'!B1181,'Facility ABX Data'!$B$2:$M$4947,5, FALSE)</f>
        <v>#N/A</v>
      </c>
      <c r="E1179" s="119" t="e">
        <f>VLOOKUP('Facility ABX Data'!B1181,'Facility ABX Data'!$B$2:$H$4947,7, FALSE)</f>
        <v>#N/A</v>
      </c>
      <c r="F1179" s="118" t="e">
        <f>VLOOKUP('Facility ABX Data'!B1181,'Facility ABX Data'!$B$2:$M$4947,8, FALSE)</f>
        <v>#N/A</v>
      </c>
      <c r="G1179" s="119" t="e">
        <f>VLOOKUP('Facility ABX Data'!B1181,'Facility ABX Data'!$B$2:$M$4947,11, FALSE)</f>
        <v>#N/A</v>
      </c>
      <c r="H1179" s="119" t="e">
        <f>VLOOKUP('Facility ABX Data'!B1181,'Facility ABX Data'!$B$2:$M$4947,12, FALSE)</f>
        <v>#N/A</v>
      </c>
      <c r="I1179" s="128" t="e">
        <f>VLOOKUP('Facility ABX Data'!B1181,'Facility ABX Data'!$B$4:$M$4976,  10,FALSE)</f>
        <v>#N/A</v>
      </c>
    </row>
    <row r="1180" spans="1:9" x14ac:dyDescent="0.25">
      <c r="A1180" s="111">
        <f>'Facility ABX Data'!A1182</f>
        <v>0</v>
      </c>
      <c r="B1180" s="119">
        <f>'Facility ABX Data'!B1182</f>
        <v>0</v>
      </c>
      <c r="C1180" s="119" t="e">
        <f>VLOOKUP('Facility ABX Data'!B1182,'Facility ABX Data'!$B$2:$M$4947,2, FALSE)</f>
        <v>#N/A</v>
      </c>
      <c r="D1180" s="119" t="e">
        <f>VLOOKUP('Facility ABX Data'!B1182,'Facility ABX Data'!$B$2:$M$4947,5, FALSE)</f>
        <v>#N/A</v>
      </c>
      <c r="E1180" s="119" t="e">
        <f>VLOOKUP('Facility ABX Data'!B1182,'Facility ABX Data'!$B$2:$H$4947,7, FALSE)</f>
        <v>#N/A</v>
      </c>
      <c r="F1180" s="118" t="e">
        <f>VLOOKUP('Facility ABX Data'!B1182,'Facility ABX Data'!$B$2:$M$4947,8, FALSE)</f>
        <v>#N/A</v>
      </c>
      <c r="G1180" s="119" t="e">
        <f>VLOOKUP('Facility ABX Data'!B1182,'Facility ABX Data'!$B$2:$M$4947,11, FALSE)</f>
        <v>#N/A</v>
      </c>
      <c r="H1180" s="119" t="e">
        <f>VLOOKUP('Facility ABX Data'!B1182,'Facility ABX Data'!$B$2:$M$4947,12, FALSE)</f>
        <v>#N/A</v>
      </c>
      <c r="I1180" s="128" t="e">
        <f>VLOOKUP('Facility ABX Data'!B1182,'Facility ABX Data'!$B$4:$M$4976,  10,FALSE)</f>
        <v>#N/A</v>
      </c>
    </row>
    <row r="1181" spans="1:9" x14ac:dyDescent="0.25">
      <c r="A1181" s="111">
        <f>'Facility ABX Data'!A1183</f>
        <v>0</v>
      </c>
      <c r="B1181" s="119">
        <f>'Facility ABX Data'!B1183</f>
        <v>0</v>
      </c>
      <c r="C1181" s="119" t="e">
        <f>VLOOKUP('Facility ABX Data'!B1183,'Facility ABX Data'!$B$2:$M$4947,2, FALSE)</f>
        <v>#N/A</v>
      </c>
      <c r="D1181" s="119" t="e">
        <f>VLOOKUP('Facility ABX Data'!B1183,'Facility ABX Data'!$B$2:$M$4947,5, FALSE)</f>
        <v>#N/A</v>
      </c>
      <c r="E1181" s="119" t="e">
        <f>VLOOKUP('Facility ABX Data'!B1183,'Facility ABX Data'!$B$2:$H$4947,7, FALSE)</f>
        <v>#N/A</v>
      </c>
      <c r="F1181" s="118" t="e">
        <f>VLOOKUP('Facility ABX Data'!B1183,'Facility ABX Data'!$B$2:$M$4947,8, FALSE)</f>
        <v>#N/A</v>
      </c>
      <c r="G1181" s="119" t="e">
        <f>VLOOKUP('Facility ABX Data'!B1183,'Facility ABX Data'!$B$2:$M$4947,11, FALSE)</f>
        <v>#N/A</v>
      </c>
      <c r="H1181" s="119" t="e">
        <f>VLOOKUP('Facility ABX Data'!B1183,'Facility ABX Data'!$B$2:$M$4947,12, FALSE)</f>
        <v>#N/A</v>
      </c>
      <c r="I1181" s="128" t="e">
        <f>VLOOKUP('Facility ABX Data'!B1183,'Facility ABX Data'!$B$4:$M$4976,  10,FALSE)</f>
        <v>#N/A</v>
      </c>
    </row>
    <row r="1182" spans="1:9" x14ac:dyDescent="0.25">
      <c r="A1182" s="111">
        <f>'Facility ABX Data'!A1184</f>
        <v>0</v>
      </c>
      <c r="B1182" s="119">
        <f>'Facility ABX Data'!B1184</f>
        <v>0</v>
      </c>
      <c r="C1182" s="119" t="e">
        <f>VLOOKUP('Facility ABX Data'!B1184,'Facility ABX Data'!$B$2:$M$4947,2, FALSE)</f>
        <v>#N/A</v>
      </c>
      <c r="D1182" s="119" t="e">
        <f>VLOOKUP('Facility ABX Data'!B1184,'Facility ABX Data'!$B$2:$M$4947,5, FALSE)</f>
        <v>#N/A</v>
      </c>
      <c r="E1182" s="119" t="e">
        <f>VLOOKUP('Facility ABX Data'!B1184,'Facility ABX Data'!$B$2:$H$4947,7, FALSE)</f>
        <v>#N/A</v>
      </c>
      <c r="F1182" s="118" t="e">
        <f>VLOOKUP('Facility ABX Data'!B1184,'Facility ABX Data'!$B$2:$M$4947,8, FALSE)</f>
        <v>#N/A</v>
      </c>
      <c r="G1182" s="119" t="e">
        <f>VLOOKUP('Facility ABX Data'!B1184,'Facility ABX Data'!$B$2:$M$4947,11, FALSE)</f>
        <v>#N/A</v>
      </c>
      <c r="H1182" s="119" t="e">
        <f>VLOOKUP('Facility ABX Data'!B1184,'Facility ABX Data'!$B$2:$M$4947,12, FALSE)</f>
        <v>#N/A</v>
      </c>
      <c r="I1182" s="128" t="e">
        <f>VLOOKUP('Facility ABX Data'!B1184,'Facility ABX Data'!$B$4:$M$4976,  10,FALSE)</f>
        <v>#N/A</v>
      </c>
    </row>
    <row r="1183" spans="1:9" x14ac:dyDescent="0.25">
      <c r="A1183" s="111">
        <f>'Facility ABX Data'!A1185</f>
        <v>0</v>
      </c>
      <c r="B1183" s="119">
        <f>'Facility ABX Data'!B1185</f>
        <v>0</v>
      </c>
      <c r="C1183" s="119" t="e">
        <f>VLOOKUP('Facility ABX Data'!B1185,'Facility ABX Data'!$B$2:$M$4947,2, FALSE)</f>
        <v>#N/A</v>
      </c>
      <c r="D1183" s="119" t="e">
        <f>VLOOKUP('Facility ABX Data'!B1185,'Facility ABX Data'!$B$2:$M$4947,5, FALSE)</f>
        <v>#N/A</v>
      </c>
      <c r="E1183" s="119" t="e">
        <f>VLOOKUP('Facility ABX Data'!B1185,'Facility ABX Data'!$B$2:$H$4947,7, FALSE)</f>
        <v>#N/A</v>
      </c>
      <c r="F1183" s="118" t="e">
        <f>VLOOKUP('Facility ABX Data'!B1185,'Facility ABX Data'!$B$2:$M$4947,8, FALSE)</f>
        <v>#N/A</v>
      </c>
      <c r="G1183" s="119" t="e">
        <f>VLOOKUP('Facility ABX Data'!B1185,'Facility ABX Data'!$B$2:$M$4947,11, FALSE)</f>
        <v>#N/A</v>
      </c>
      <c r="H1183" s="119" t="e">
        <f>VLOOKUP('Facility ABX Data'!B1185,'Facility ABX Data'!$B$2:$M$4947,12, FALSE)</f>
        <v>#N/A</v>
      </c>
      <c r="I1183" s="128" t="e">
        <f>VLOOKUP('Facility ABX Data'!B1185,'Facility ABX Data'!$B$4:$M$4976,  10,FALSE)</f>
        <v>#N/A</v>
      </c>
    </row>
    <row r="1184" spans="1:9" x14ac:dyDescent="0.25">
      <c r="A1184" s="111">
        <f>'Facility ABX Data'!A1186</f>
        <v>0</v>
      </c>
      <c r="B1184" s="119">
        <f>'Facility ABX Data'!B1186</f>
        <v>0</v>
      </c>
      <c r="C1184" s="119" t="e">
        <f>VLOOKUP('Facility ABX Data'!B1186,'Facility ABX Data'!$B$2:$M$4947,2, FALSE)</f>
        <v>#N/A</v>
      </c>
      <c r="D1184" s="119" t="e">
        <f>VLOOKUP('Facility ABX Data'!B1186,'Facility ABX Data'!$B$2:$M$4947,5, FALSE)</f>
        <v>#N/A</v>
      </c>
      <c r="E1184" s="119" t="e">
        <f>VLOOKUP('Facility ABX Data'!B1186,'Facility ABX Data'!$B$2:$H$4947,7, FALSE)</f>
        <v>#N/A</v>
      </c>
      <c r="F1184" s="118" t="e">
        <f>VLOOKUP('Facility ABX Data'!B1186,'Facility ABX Data'!$B$2:$M$4947,8, FALSE)</f>
        <v>#N/A</v>
      </c>
      <c r="G1184" s="119" t="e">
        <f>VLOOKUP('Facility ABX Data'!B1186,'Facility ABX Data'!$B$2:$M$4947,11, FALSE)</f>
        <v>#N/A</v>
      </c>
      <c r="H1184" s="119" t="e">
        <f>VLOOKUP('Facility ABX Data'!B1186,'Facility ABX Data'!$B$2:$M$4947,12, FALSE)</f>
        <v>#N/A</v>
      </c>
      <c r="I1184" s="128" t="e">
        <f>VLOOKUP('Facility ABX Data'!B1186,'Facility ABX Data'!$B$4:$M$4976,  10,FALSE)</f>
        <v>#N/A</v>
      </c>
    </row>
    <row r="1185" spans="1:9" x14ac:dyDescent="0.25">
      <c r="A1185" s="111">
        <f>'Facility ABX Data'!A1187</f>
        <v>0</v>
      </c>
      <c r="B1185" s="119">
        <f>'Facility ABX Data'!B1187</f>
        <v>0</v>
      </c>
      <c r="C1185" s="119" t="e">
        <f>VLOOKUP('Facility ABX Data'!B1187,'Facility ABX Data'!$B$2:$M$4947,2, FALSE)</f>
        <v>#N/A</v>
      </c>
      <c r="D1185" s="119" t="e">
        <f>VLOOKUP('Facility ABX Data'!B1187,'Facility ABX Data'!$B$2:$M$4947,5, FALSE)</f>
        <v>#N/A</v>
      </c>
      <c r="E1185" s="119" t="e">
        <f>VLOOKUP('Facility ABX Data'!B1187,'Facility ABX Data'!$B$2:$H$4947,7, FALSE)</f>
        <v>#N/A</v>
      </c>
      <c r="F1185" s="118" t="e">
        <f>VLOOKUP('Facility ABX Data'!B1187,'Facility ABX Data'!$B$2:$M$4947,8, FALSE)</f>
        <v>#N/A</v>
      </c>
      <c r="G1185" s="119" t="e">
        <f>VLOOKUP('Facility ABX Data'!B1187,'Facility ABX Data'!$B$2:$M$4947,11, FALSE)</f>
        <v>#N/A</v>
      </c>
      <c r="H1185" s="119" t="e">
        <f>VLOOKUP('Facility ABX Data'!B1187,'Facility ABX Data'!$B$2:$M$4947,12, FALSE)</f>
        <v>#N/A</v>
      </c>
      <c r="I1185" s="128" t="e">
        <f>VLOOKUP('Facility ABX Data'!B1187,'Facility ABX Data'!$B$4:$M$4976,  10,FALSE)</f>
        <v>#N/A</v>
      </c>
    </row>
    <row r="1186" spans="1:9" x14ac:dyDescent="0.25">
      <c r="A1186" s="111">
        <f>'Facility ABX Data'!A1188</f>
        <v>0</v>
      </c>
      <c r="B1186" s="119">
        <f>'Facility ABX Data'!B1188</f>
        <v>0</v>
      </c>
      <c r="C1186" s="119" t="e">
        <f>VLOOKUP('Facility ABX Data'!B1188,'Facility ABX Data'!$B$2:$M$4947,2, FALSE)</f>
        <v>#N/A</v>
      </c>
      <c r="D1186" s="119" t="e">
        <f>VLOOKUP('Facility ABX Data'!B1188,'Facility ABX Data'!$B$2:$M$4947,5, FALSE)</f>
        <v>#N/A</v>
      </c>
      <c r="E1186" s="119" t="e">
        <f>VLOOKUP('Facility ABX Data'!B1188,'Facility ABX Data'!$B$2:$H$4947,7, FALSE)</f>
        <v>#N/A</v>
      </c>
      <c r="F1186" s="118" t="e">
        <f>VLOOKUP('Facility ABX Data'!B1188,'Facility ABX Data'!$B$2:$M$4947,8, FALSE)</f>
        <v>#N/A</v>
      </c>
      <c r="G1186" s="119" t="e">
        <f>VLOOKUP('Facility ABX Data'!B1188,'Facility ABX Data'!$B$2:$M$4947,11, FALSE)</f>
        <v>#N/A</v>
      </c>
      <c r="H1186" s="119" t="e">
        <f>VLOOKUP('Facility ABX Data'!B1188,'Facility ABX Data'!$B$2:$M$4947,12, FALSE)</f>
        <v>#N/A</v>
      </c>
      <c r="I1186" s="128" t="e">
        <f>VLOOKUP('Facility ABX Data'!B1188,'Facility ABX Data'!$B$4:$M$4976,  10,FALSE)</f>
        <v>#N/A</v>
      </c>
    </row>
    <row r="1187" spans="1:9" x14ac:dyDescent="0.25">
      <c r="A1187" s="111">
        <f>'Facility ABX Data'!A1189</f>
        <v>0</v>
      </c>
      <c r="B1187" s="119">
        <f>'Facility ABX Data'!B1189</f>
        <v>0</v>
      </c>
      <c r="C1187" s="119" t="e">
        <f>VLOOKUP('Facility ABX Data'!B1189,'Facility ABX Data'!$B$2:$M$4947,2, FALSE)</f>
        <v>#N/A</v>
      </c>
      <c r="D1187" s="119" t="e">
        <f>VLOOKUP('Facility ABX Data'!B1189,'Facility ABX Data'!$B$2:$M$4947,5, FALSE)</f>
        <v>#N/A</v>
      </c>
      <c r="E1187" s="119" t="e">
        <f>VLOOKUP('Facility ABX Data'!B1189,'Facility ABX Data'!$B$2:$H$4947,7, FALSE)</f>
        <v>#N/A</v>
      </c>
      <c r="F1187" s="118" t="e">
        <f>VLOOKUP('Facility ABX Data'!B1189,'Facility ABX Data'!$B$2:$M$4947,8, FALSE)</f>
        <v>#N/A</v>
      </c>
      <c r="G1187" s="119" t="e">
        <f>VLOOKUP('Facility ABX Data'!B1189,'Facility ABX Data'!$B$2:$M$4947,11, FALSE)</f>
        <v>#N/A</v>
      </c>
      <c r="H1187" s="119" t="e">
        <f>VLOOKUP('Facility ABX Data'!B1189,'Facility ABX Data'!$B$2:$M$4947,12, FALSE)</f>
        <v>#N/A</v>
      </c>
      <c r="I1187" s="128" t="e">
        <f>VLOOKUP('Facility ABX Data'!B1189,'Facility ABX Data'!$B$4:$M$4976,  10,FALSE)</f>
        <v>#N/A</v>
      </c>
    </row>
    <row r="1188" spans="1:9" x14ac:dyDescent="0.25">
      <c r="A1188" s="111">
        <f>'Facility ABX Data'!A1190</f>
        <v>0</v>
      </c>
      <c r="B1188" s="119">
        <f>'Facility ABX Data'!B1190</f>
        <v>0</v>
      </c>
      <c r="C1188" s="119" t="e">
        <f>VLOOKUP('Facility ABX Data'!B1190,'Facility ABX Data'!$B$2:$M$4947,2, FALSE)</f>
        <v>#N/A</v>
      </c>
      <c r="D1188" s="119" t="e">
        <f>VLOOKUP('Facility ABX Data'!B1190,'Facility ABX Data'!$B$2:$M$4947,5, FALSE)</f>
        <v>#N/A</v>
      </c>
      <c r="E1188" s="119" t="e">
        <f>VLOOKUP('Facility ABX Data'!B1190,'Facility ABX Data'!$B$2:$H$4947,7, FALSE)</f>
        <v>#N/A</v>
      </c>
      <c r="F1188" s="118" t="e">
        <f>VLOOKUP('Facility ABX Data'!B1190,'Facility ABX Data'!$B$2:$M$4947,8, FALSE)</f>
        <v>#N/A</v>
      </c>
      <c r="G1188" s="119" t="e">
        <f>VLOOKUP('Facility ABX Data'!B1190,'Facility ABX Data'!$B$2:$M$4947,11, FALSE)</f>
        <v>#N/A</v>
      </c>
      <c r="H1188" s="119" t="e">
        <f>VLOOKUP('Facility ABX Data'!B1190,'Facility ABX Data'!$B$2:$M$4947,12, FALSE)</f>
        <v>#N/A</v>
      </c>
      <c r="I1188" s="128" t="e">
        <f>VLOOKUP('Facility ABX Data'!B1190,'Facility ABX Data'!$B$4:$M$4976,  10,FALSE)</f>
        <v>#N/A</v>
      </c>
    </row>
    <row r="1189" spans="1:9" x14ac:dyDescent="0.25">
      <c r="A1189" s="111">
        <f>'Facility ABX Data'!A1191</f>
        <v>0</v>
      </c>
      <c r="B1189" s="119">
        <f>'Facility ABX Data'!B1191</f>
        <v>0</v>
      </c>
      <c r="C1189" s="119" t="e">
        <f>VLOOKUP('Facility ABX Data'!B1191,'Facility ABX Data'!$B$2:$M$4947,2, FALSE)</f>
        <v>#N/A</v>
      </c>
      <c r="D1189" s="119" t="e">
        <f>VLOOKUP('Facility ABX Data'!B1191,'Facility ABX Data'!$B$2:$M$4947,5, FALSE)</f>
        <v>#N/A</v>
      </c>
      <c r="E1189" s="119" t="e">
        <f>VLOOKUP('Facility ABX Data'!B1191,'Facility ABX Data'!$B$2:$H$4947,7, FALSE)</f>
        <v>#N/A</v>
      </c>
      <c r="F1189" s="118" t="e">
        <f>VLOOKUP('Facility ABX Data'!B1191,'Facility ABX Data'!$B$2:$M$4947,8, FALSE)</f>
        <v>#N/A</v>
      </c>
      <c r="G1189" s="119" t="e">
        <f>VLOOKUP('Facility ABX Data'!B1191,'Facility ABX Data'!$B$2:$M$4947,11, FALSE)</f>
        <v>#N/A</v>
      </c>
      <c r="H1189" s="119" t="e">
        <f>VLOOKUP('Facility ABX Data'!B1191,'Facility ABX Data'!$B$2:$M$4947,12, FALSE)</f>
        <v>#N/A</v>
      </c>
      <c r="I1189" s="128" t="e">
        <f>VLOOKUP('Facility ABX Data'!B1191,'Facility ABX Data'!$B$4:$M$4976,  10,FALSE)</f>
        <v>#N/A</v>
      </c>
    </row>
    <row r="1190" spans="1:9" x14ac:dyDescent="0.25">
      <c r="A1190" s="111">
        <f>'Facility ABX Data'!A1192</f>
        <v>0</v>
      </c>
      <c r="B1190" s="119">
        <f>'Facility ABX Data'!B1192</f>
        <v>0</v>
      </c>
      <c r="C1190" s="119" t="e">
        <f>VLOOKUP('Facility ABX Data'!B1192,'Facility ABX Data'!$B$2:$M$4947,2, FALSE)</f>
        <v>#N/A</v>
      </c>
      <c r="D1190" s="119" t="e">
        <f>VLOOKUP('Facility ABX Data'!B1192,'Facility ABX Data'!$B$2:$M$4947,5, FALSE)</f>
        <v>#N/A</v>
      </c>
      <c r="E1190" s="119" t="e">
        <f>VLOOKUP('Facility ABX Data'!B1192,'Facility ABX Data'!$B$2:$H$4947,7, FALSE)</f>
        <v>#N/A</v>
      </c>
      <c r="F1190" s="118" t="e">
        <f>VLOOKUP('Facility ABX Data'!B1192,'Facility ABX Data'!$B$2:$M$4947,8, FALSE)</f>
        <v>#N/A</v>
      </c>
      <c r="G1190" s="119" t="e">
        <f>VLOOKUP('Facility ABX Data'!B1192,'Facility ABX Data'!$B$2:$M$4947,11, FALSE)</f>
        <v>#N/A</v>
      </c>
      <c r="H1190" s="119" t="e">
        <f>VLOOKUP('Facility ABX Data'!B1192,'Facility ABX Data'!$B$2:$M$4947,12, FALSE)</f>
        <v>#N/A</v>
      </c>
      <c r="I1190" s="128" t="e">
        <f>VLOOKUP('Facility ABX Data'!B1192,'Facility ABX Data'!$B$4:$M$4976,  10,FALSE)</f>
        <v>#N/A</v>
      </c>
    </row>
    <row r="1191" spans="1:9" x14ac:dyDescent="0.25">
      <c r="A1191" s="111">
        <f>'Facility ABX Data'!A1193</f>
        <v>0</v>
      </c>
      <c r="B1191" s="119">
        <f>'Facility ABX Data'!B1193</f>
        <v>0</v>
      </c>
      <c r="C1191" s="119" t="e">
        <f>VLOOKUP('Facility ABX Data'!B1193,'Facility ABX Data'!$B$2:$M$4947,2, FALSE)</f>
        <v>#N/A</v>
      </c>
      <c r="D1191" s="119" t="e">
        <f>VLOOKUP('Facility ABX Data'!B1193,'Facility ABX Data'!$B$2:$M$4947,5, FALSE)</f>
        <v>#N/A</v>
      </c>
      <c r="E1191" s="119" t="e">
        <f>VLOOKUP('Facility ABX Data'!B1193,'Facility ABX Data'!$B$2:$H$4947,7, FALSE)</f>
        <v>#N/A</v>
      </c>
      <c r="F1191" s="118" t="e">
        <f>VLOOKUP('Facility ABX Data'!B1193,'Facility ABX Data'!$B$2:$M$4947,8, FALSE)</f>
        <v>#N/A</v>
      </c>
      <c r="G1191" s="119" t="e">
        <f>VLOOKUP('Facility ABX Data'!B1193,'Facility ABX Data'!$B$2:$M$4947,11, FALSE)</f>
        <v>#N/A</v>
      </c>
      <c r="H1191" s="119" t="e">
        <f>VLOOKUP('Facility ABX Data'!B1193,'Facility ABX Data'!$B$2:$M$4947,12, FALSE)</f>
        <v>#N/A</v>
      </c>
      <c r="I1191" s="128" t="e">
        <f>VLOOKUP('Facility ABX Data'!B1193,'Facility ABX Data'!$B$4:$M$4976,  10,FALSE)</f>
        <v>#N/A</v>
      </c>
    </row>
    <row r="1192" spans="1:9" x14ac:dyDescent="0.25">
      <c r="A1192" s="111">
        <f>'Facility ABX Data'!A1194</f>
        <v>0</v>
      </c>
      <c r="B1192" s="119">
        <f>'Facility ABX Data'!B1194</f>
        <v>0</v>
      </c>
      <c r="C1192" s="119" t="e">
        <f>VLOOKUP('Facility ABX Data'!B1194,'Facility ABX Data'!$B$2:$M$4947,2, FALSE)</f>
        <v>#N/A</v>
      </c>
      <c r="D1192" s="119" t="e">
        <f>VLOOKUP('Facility ABX Data'!B1194,'Facility ABX Data'!$B$2:$M$4947,5, FALSE)</f>
        <v>#N/A</v>
      </c>
      <c r="E1192" s="119" t="e">
        <f>VLOOKUP('Facility ABX Data'!B1194,'Facility ABX Data'!$B$2:$H$4947,7, FALSE)</f>
        <v>#N/A</v>
      </c>
      <c r="F1192" s="118" t="e">
        <f>VLOOKUP('Facility ABX Data'!B1194,'Facility ABX Data'!$B$2:$M$4947,8, FALSE)</f>
        <v>#N/A</v>
      </c>
      <c r="G1192" s="119" t="e">
        <f>VLOOKUP('Facility ABX Data'!B1194,'Facility ABX Data'!$B$2:$M$4947,11, FALSE)</f>
        <v>#N/A</v>
      </c>
      <c r="H1192" s="119" t="e">
        <f>VLOOKUP('Facility ABX Data'!B1194,'Facility ABX Data'!$B$2:$M$4947,12, FALSE)</f>
        <v>#N/A</v>
      </c>
      <c r="I1192" s="128" t="e">
        <f>VLOOKUP('Facility ABX Data'!B1194,'Facility ABX Data'!$B$4:$M$4976,  10,FALSE)</f>
        <v>#N/A</v>
      </c>
    </row>
    <row r="1193" spans="1:9" x14ac:dyDescent="0.25">
      <c r="A1193" s="111">
        <f>'Facility ABX Data'!A1195</f>
        <v>0</v>
      </c>
      <c r="B1193" s="119">
        <f>'Facility ABX Data'!B1195</f>
        <v>0</v>
      </c>
      <c r="C1193" s="119" t="e">
        <f>VLOOKUP('Facility ABX Data'!B1195,'Facility ABX Data'!$B$2:$M$4947,2, FALSE)</f>
        <v>#N/A</v>
      </c>
      <c r="D1193" s="119" t="e">
        <f>VLOOKUP('Facility ABX Data'!B1195,'Facility ABX Data'!$B$2:$M$4947,5, FALSE)</f>
        <v>#N/A</v>
      </c>
      <c r="E1193" s="119" t="e">
        <f>VLOOKUP('Facility ABX Data'!B1195,'Facility ABX Data'!$B$2:$H$4947,7, FALSE)</f>
        <v>#N/A</v>
      </c>
      <c r="F1193" s="118" t="e">
        <f>VLOOKUP('Facility ABX Data'!B1195,'Facility ABX Data'!$B$2:$M$4947,8, FALSE)</f>
        <v>#N/A</v>
      </c>
      <c r="G1193" s="119" t="e">
        <f>VLOOKUP('Facility ABX Data'!B1195,'Facility ABX Data'!$B$2:$M$4947,11, FALSE)</f>
        <v>#N/A</v>
      </c>
      <c r="H1193" s="119" t="e">
        <f>VLOOKUP('Facility ABX Data'!B1195,'Facility ABX Data'!$B$2:$M$4947,12, FALSE)</f>
        <v>#N/A</v>
      </c>
      <c r="I1193" s="128" t="e">
        <f>VLOOKUP('Facility ABX Data'!B1195,'Facility ABX Data'!$B$4:$M$4976,  10,FALSE)</f>
        <v>#N/A</v>
      </c>
    </row>
    <row r="1194" spans="1:9" x14ac:dyDescent="0.25">
      <c r="A1194" s="111">
        <f>'Facility ABX Data'!A1196</f>
        <v>0</v>
      </c>
      <c r="B1194" s="119">
        <f>'Facility ABX Data'!B1196</f>
        <v>0</v>
      </c>
      <c r="C1194" s="119" t="e">
        <f>VLOOKUP('Facility ABX Data'!B1196,'Facility ABX Data'!$B$2:$M$4947,2, FALSE)</f>
        <v>#N/A</v>
      </c>
      <c r="D1194" s="119" t="e">
        <f>VLOOKUP('Facility ABX Data'!B1196,'Facility ABX Data'!$B$2:$M$4947,5, FALSE)</f>
        <v>#N/A</v>
      </c>
      <c r="E1194" s="119" t="e">
        <f>VLOOKUP('Facility ABX Data'!B1196,'Facility ABX Data'!$B$2:$H$4947,7, FALSE)</f>
        <v>#N/A</v>
      </c>
      <c r="F1194" s="118" t="e">
        <f>VLOOKUP('Facility ABX Data'!B1196,'Facility ABX Data'!$B$2:$M$4947,8, FALSE)</f>
        <v>#N/A</v>
      </c>
      <c r="G1194" s="119" t="e">
        <f>VLOOKUP('Facility ABX Data'!B1196,'Facility ABX Data'!$B$2:$M$4947,11, FALSE)</f>
        <v>#N/A</v>
      </c>
      <c r="H1194" s="119" t="e">
        <f>VLOOKUP('Facility ABX Data'!B1196,'Facility ABX Data'!$B$2:$M$4947,12, FALSE)</f>
        <v>#N/A</v>
      </c>
      <c r="I1194" s="128" t="e">
        <f>VLOOKUP('Facility ABX Data'!B1196,'Facility ABX Data'!$B$4:$M$4976,  10,FALSE)</f>
        <v>#N/A</v>
      </c>
    </row>
    <row r="1195" spans="1:9" x14ac:dyDescent="0.25">
      <c r="A1195" s="111">
        <f>'Facility ABX Data'!A1197</f>
        <v>0</v>
      </c>
      <c r="B1195" s="119">
        <f>'Facility ABX Data'!B1197</f>
        <v>0</v>
      </c>
      <c r="C1195" s="119" t="e">
        <f>VLOOKUP('Facility ABX Data'!B1197,'Facility ABX Data'!$B$2:$M$4947,2, FALSE)</f>
        <v>#N/A</v>
      </c>
      <c r="D1195" s="119" t="e">
        <f>VLOOKUP('Facility ABX Data'!B1197,'Facility ABX Data'!$B$2:$M$4947,5, FALSE)</f>
        <v>#N/A</v>
      </c>
      <c r="E1195" s="119" t="e">
        <f>VLOOKUP('Facility ABX Data'!B1197,'Facility ABX Data'!$B$2:$H$4947,7, FALSE)</f>
        <v>#N/A</v>
      </c>
      <c r="F1195" s="118" t="e">
        <f>VLOOKUP('Facility ABX Data'!B1197,'Facility ABX Data'!$B$2:$M$4947,8, FALSE)</f>
        <v>#N/A</v>
      </c>
      <c r="G1195" s="119" t="e">
        <f>VLOOKUP('Facility ABX Data'!B1197,'Facility ABX Data'!$B$2:$M$4947,11, FALSE)</f>
        <v>#N/A</v>
      </c>
      <c r="H1195" s="119" t="e">
        <f>VLOOKUP('Facility ABX Data'!B1197,'Facility ABX Data'!$B$2:$M$4947,12, FALSE)</f>
        <v>#N/A</v>
      </c>
      <c r="I1195" s="128" t="e">
        <f>VLOOKUP('Facility ABX Data'!B1197,'Facility ABX Data'!$B$4:$M$4976,  10,FALSE)</f>
        <v>#N/A</v>
      </c>
    </row>
    <row r="1196" spans="1:9" x14ac:dyDescent="0.25">
      <c r="A1196" s="111">
        <f>'Facility ABX Data'!A1198</f>
        <v>0</v>
      </c>
      <c r="B1196" s="119">
        <f>'Facility ABX Data'!B1198</f>
        <v>0</v>
      </c>
      <c r="C1196" s="119" t="e">
        <f>VLOOKUP('Facility ABX Data'!B1198,'Facility ABX Data'!$B$2:$M$4947,2, FALSE)</f>
        <v>#N/A</v>
      </c>
      <c r="D1196" s="119" t="e">
        <f>VLOOKUP('Facility ABX Data'!B1198,'Facility ABX Data'!$B$2:$M$4947,5, FALSE)</f>
        <v>#N/A</v>
      </c>
      <c r="E1196" s="119" t="e">
        <f>VLOOKUP('Facility ABX Data'!B1198,'Facility ABX Data'!$B$2:$H$4947,7, FALSE)</f>
        <v>#N/A</v>
      </c>
      <c r="F1196" s="118" t="e">
        <f>VLOOKUP('Facility ABX Data'!B1198,'Facility ABX Data'!$B$2:$M$4947,8, FALSE)</f>
        <v>#N/A</v>
      </c>
      <c r="G1196" s="119" t="e">
        <f>VLOOKUP('Facility ABX Data'!B1198,'Facility ABX Data'!$B$2:$M$4947,11, FALSE)</f>
        <v>#N/A</v>
      </c>
      <c r="H1196" s="119" t="e">
        <f>VLOOKUP('Facility ABX Data'!B1198,'Facility ABX Data'!$B$2:$M$4947,12, FALSE)</f>
        <v>#N/A</v>
      </c>
      <c r="I1196" s="128" t="e">
        <f>VLOOKUP('Facility ABX Data'!B1198,'Facility ABX Data'!$B$4:$M$4976,  10,FALSE)</f>
        <v>#N/A</v>
      </c>
    </row>
    <row r="1197" spans="1:9" x14ac:dyDescent="0.25">
      <c r="A1197" s="111">
        <f>'Facility ABX Data'!A1199</f>
        <v>0</v>
      </c>
      <c r="B1197" s="119">
        <f>'Facility ABX Data'!B1199</f>
        <v>0</v>
      </c>
      <c r="C1197" s="119" t="e">
        <f>VLOOKUP('Facility ABX Data'!B1199,'Facility ABX Data'!$B$2:$M$4947,2, FALSE)</f>
        <v>#N/A</v>
      </c>
      <c r="D1197" s="119" t="e">
        <f>VLOOKUP('Facility ABX Data'!B1199,'Facility ABX Data'!$B$2:$M$4947,5, FALSE)</f>
        <v>#N/A</v>
      </c>
      <c r="E1197" s="119" t="e">
        <f>VLOOKUP('Facility ABX Data'!B1199,'Facility ABX Data'!$B$2:$H$4947,7, FALSE)</f>
        <v>#N/A</v>
      </c>
      <c r="F1197" s="118" t="e">
        <f>VLOOKUP('Facility ABX Data'!B1199,'Facility ABX Data'!$B$2:$M$4947,8, FALSE)</f>
        <v>#N/A</v>
      </c>
      <c r="G1197" s="119" t="e">
        <f>VLOOKUP('Facility ABX Data'!B1199,'Facility ABX Data'!$B$2:$M$4947,11, FALSE)</f>
        <v>#N/A</v>
      </c>
      <c r="H1197" s="119" t="e">
        <f>VLOOKUP('Facility ABX Data'!B1199,'Facility ABX Data'!$B$2:$M$4947,12, FALSE)</f>
        <v>#N/A</v>
      </c>
      <c r="I1197" s="128" t="e">
        <f>VLOOKUP('Facility ABX Data'!B1199,'Facility ABX Data'!$B$4:$M$4976,  10,FALSE)</f>
        <v>#N/A</v>
      </c>
    </row>
    <row r="1198" spans="1:9" x14ac:dyDescent="0.25">
      <c r="A1198" s="111">
        <f>'Facility ABX Data'!A1200</f>
        <v>0</v>
      </c>
      <c r="B1198" s="119">
        <f>'Facility ABX Data'!B1200</f>
        <v>0</v>
      </c>
      <c r="C1198" s="119" t="e">
        <f>VLOOKUP('Facility ABX Data'!B1200,'Facility ABX Data'!$B$2:$M$4947,2, FALSE)</f>
        <v>#N/A</v>
      </c>
      <c r="D1198" s="119" t="e">
        <f>VLOOKUP('Facility ABX Data'!B1200,'Facility ABX Data'!$B$2:$M$4947,5, FALSE)</f>
        <v>#N/A</v>
      </c>
      <c r="E1198" s="119" t="e">
        <f>VLOOKUP('Facility ABX Data'!B1200,'Facility ABX Data'!$B$2:$H$4947,7, FALSE)</f>
        <v>#N/A</v>
      </c>
      <c r="F1198" s="118" t="e">
        <f>VLOOKUP('Facility ABX Data'!B1200,'Facility ABX Data'!$B$2:$M$4947,8, FALSE)</f>
        <v>#N/A</v>
      </c>
      <c r="G1198" s="119" t="e">
        <f>VLOOKUP('Facility ABX Data'!B1200,'Facility ABX Data'!$B$2:$M$4947,11, FALSE)</f>
        <v>#N/A</v>
      </c>
      <c r="H1198" s="119" t="e">
        <f>VLOOKUP('Facility ABX Data'!B1200,'Facility ABX Data'!$B$2:$M$4947,12, FALSE)</f>
        <v>#N/A</v>
      </c>
      <c r="I1198" s="128" t="e">
        <f>VLOOKUP('Facility ABX Data'!B1200,'Facility ABX Data'!$B$4:$M$4976,  10,FALSE)</f>
        <v>#N/A</v>
      </c>
    </row>
    <row r="1199" spans="1:9" x14ac:dyDescent="0.25">
      <c r="A1199" s="111">
        <f>'Facility ABX Data'!A1201</f>
        <v>0</v>
      </c>
      <c r="B1199" s="119">
        <f>'Facility ABX Data'!B1201</f>
        <v>0</v>
      </c>
      <c r="C1199" s="119" t="e">
        <f>VLOOKUP('Facility ABX Data'!B1201,'Facility ABX Data'!$B$2:$M$4947,2, FALSE)</f>
        <v>#N/A</v>
      </c>
      <c r="D1199" s="119" t="e">
        <f>VLOOKUP('Facility ABX Data'!B1201,'Facility ABX Data'!$B$2:$M$4947,5, FALSE)</f>
        <v>#N/A</v>
      </c>
      <c r="E1199" s="119" t="e">
        <f>VLOOKUP('Facility ABX Data'!B1201,'Facility ABX Data'!$B$2:$H$4947,7, FALSE)</f>
        <v>#N/A</v>
      </c>
      <c r="F1199" s="118" t="e">
        <f>VLOOKUP('Facility ABX Data'!B1201,'Facility ABX Data'!$B$2:$M$4947,8, FALSE)</f>
        <v>#N/A</v>
      </c>
      <c r="G1199" s="119" t="e">
        <f>VLOOKUP('Facility ABX Data'!B1201,'Facility ABX Data'!$B$2:$M$4947,11, FALSE)</f>
        <v>#N/A</v>
      </c>
      <c r="H1199" s="119" t="e">
        <f>VLOOKUP('Facility ABX Data'!B1201,'Facility ABX Data'!$B$2:$M$4947,12, FALSE)</f>
        <v>#N/A</v>
      </c>
      <c r="I1199" s="128" t="e">
        <f>VLOOKUP('Facility ABX Data'!B1201,'Facility ABX Data'!$B$4:$M$4976,  10,FALSE)</f>
        <v>#N/A</v>
      </c>
    </row>
    <row r="1200" spans="1:9" x14ac:dyDescent="0.25">
      <c r="A1200" s="111">
        <f>'Facility ABX Data'!A1202</f>
        <v>0</v>
      </c>
      <c r="B1200" s="119">
        <f>'Facility ABX Data'!B1202</f>
        <v>0</v>
      </c>
      <c r="C1200" s="119" t="e">
        <f>VLOOKUP('Facility ABX Data'!B1202,'Facility ABX Data'!$B$2:$M$4947,2, FALSE)</f>
        <v>#N/A</v>
      </c>
      <c r="D1200" s="119" t="e">
        <f>VLOOKUP('Facility ABX Data'!B1202,'Facility ABX Data'!$B$2:$M$4947,5, FALSE)</f>
        <v>#N/A</v>
      </c>
      <c r="E1200" s="119" t="e">
        <f>VLOOKUP('Facility ABX Data'!B1202,'Facility ABX Data'!$B$2:$H$4947,7, FALSE)</f>
        <v>#N/A</v>
      </c>
      <c r="F1200" s="118" t="e">
        <f>VLOOKUP('Facility ABX Data'!B1202,'Facility ABX Data'!$B$2:$M$4947,8, FALSE)</f>
        <v>#N/A</v>
      </c>
      <c r="G1200" s="119" t="e">
        <f>VLOOKUP('Facility ABX Data'!B1202,'Facility ABX Data'!$B$2:$M$4947,11, FALSE)</f>
        <v>#N/A</v>
      </c>
      <c r="H1200" s="119" t="e">
        <f>VLOOKUP('Facility ABX Data'!B1202,'Facility ABX Data'!$B$2:$M$4947,12, FALSE)</f>
        <v>#N/A</v>
      </c>
      <c r="I1200" s="128" t="e">
        <f>VLOOKUP('Facility ABX Data'!B1202,'Facility ABX Data'!$B$4:$M$4976,  10,FALSE)</f>
        <v>#N/A</v>
      </c>
    </row>
    <row r="1201" spans="1:9" x14ac:dyDescent="0.25">
      <c r="A1201" s="111">
        <f>'Facility ABX Data'!A1203</f>
        <v>0</v>
      </c>
      <c r="B1201" s="119">
        <f>'Facility ABX Data'!B1203</f>
        <v>0</v>
      </c>
      <c r="C1201" s="119" t="e">
        <f>VLOOKUP('Facility ABX Data'!B1203,'Facility ABX Data'!$B$2:$M$4947,2, FALSE)</f>
        <v>#N/A</v>
      </c>
      <c r="D1201" s="119" t="e">
        <f>VLOOKUP('Facility ABX Data'!B1203,'Facility ABX Data'!$B$2:$M$4947,5, FALSE)</f>
        <v>#N/A</v>
      </c>
      <c r="E1201" s="119" t="e">
        <f>VLOOKUP('Facility ABX Data'!B1203,'Facility ABX Data'!$B$2:$H$4947,7, FALSE)</f>
        <v>#N/A</v>
      </c>
      <c r="F1201" s="118" t="e">
        <f>VLOOKUP('Facility ABX Data'!B1203,'Facility ABX Data'!$B$2:$M$4947,8, FALSE)</f>
        <v>#N/A</v>
      </c>
      <c r="G1201" s="119" t="e">
        <f>VLOOKUP('Facility ABX Data'!B1203,'Facility ABX Data'!$B$2:$M$4947,11, FALSE)</f>
        <v>#N/A</v>
      </c>
      <c r="H1201" s="119" t="e">
        <f>VLOOKUP('Facility ABX Data'!B1203,'Facility ABX Data'!$B$2:$M$4947,12, FALSE)</f>
        <v>#N/A</v>
      </c>
      <c r="I1201" s="128" t="e">
        <f>VLOOKUP('Facility ABX Data'!B1203,'Facility ABX Data'!$B$4:$M$4976,  10,FALSE)</f>
        <v>#N/A</v>
      </c>
    </row>
    <row r="1202" spans="1:9" x14ac:dyDescent="0.25">
      <c r="A1202" s="111">
        <f>'Facility ABX Data'!A1204</f>
        <v>0</v>
      </c>
      <c r="B1202" s="119">
        <f>'Facility ABX Data'!B1204</f>
        <v>0</v>
      </c>
      <c r="C1202" s="119" t="e">
        <f>VLOOKUP('Facility ABX Data'!B1204,'Facility ABX Data'!$B$2:$M$4947,2, FALSE)</f>
        <v>#N/A</v>
      </c>
      <c r="D1202" s="119" t="e">
        <f>VLOOKUP('Facility ABX Data'!B1204,'Facility ABX Data'!$B$2:$M$4947,5, FALSE)</f>
        <v>#N/A</v>
      </c>
      <c r="E1202" s="119" t="e">
        <f>VLOOKUP('Facility ABX Data'!B1204,'Facility ABX Data'!$B$2:$H$4947,7, FALSE)</f>
        <v>#N/A</v>
      </c>
      <c r="F1202" s="118" t="e">
        <f>VLOOKUP('Facility ABX Data'!B1204,'Facility ABX Data'!$B$2:$M$4947,8, FALSE)</f>
        <v>#N/A</v>
      </c>
      <c r="G1202" s="119" t="e">
        <f>VLOOKUP('Facility ABX Data'!B1204,'Facility ABX Data'!$B$2:$M$4947,11, FALSE)</f>
        <v>#N/A</v>
      </c>
      <c r="H1202" s="119" t="e">
        <f>VLOOKUP('Facility ABX Data'!B1204,'Facility ABX Data'!$B$2:$M$4947,12, FALSE)</f>
        <v>#N/A</v>
      </c>
      <c r="I1202" s="128" t="e">
        <f>VLOOKUP('Facility ABX Data'!B1204,'Facility ABX Data'!$B$4:$M$4976,  10,FALSE)</f>
        <v>#N/A</v>
      </c>
    </row>
    <row r="1203" spans="1:9" x14ac:dyDescent="0.25">
      <c r="A1203" s="111">
        <f>'Facility ABX Data'!A1205</f>
        <v>0</v>
      </c>
      <c r="B1203" s="119">
        <f>'Facility ABX Data'!B1205</f>
        <v>0</v>
      </c>
      <c r="C1203" s="119" t="e">
        <f>VLOOKUP('Facility ABX Data'!B1205,'Facility ABX Data'!$B$2:$M$4947,2, FALSE)</f>
        <v>#N/A</v>
      </c>
      <c r="D1203" s="119" t="e">
        <f>VLOOKUP('Facility ABX Data'!B1205,'Facility ABX Data'!$B$2:$M$4947,5, FALSE)</f>
        <v>#N/A</v>
      </c>
      <c r="E1203" s="119" t="e">
        <f>VLOOKUP('Facility ABX Data'!B1205,'Facility ABX Data'!$B$2:$H$4947,7, FALSE)</f>
        <v>#N/A</v>
      </c>
      <c r="F1203" s="118" t="e">
        <f>VLOOKUP('Facility ABX Data'!B1205,'Facility ABX Data'!$B$2:$M$4947,8, FALSE)</f>
        <v>#N/A</v>
      </c>
      <c r="G1203" s="119" t="e">
        <f>VLOOKUP('Facility ABX Data'!B1205,'Facility ABX Data'!$B$2:$M$4947,11, FALSE)</f>
        <v>#N/A</v>
      </c>
      <c r="H1203" s="119" t="e">
        <f>VLOOKUP('Facility ABX Data'!B1205,'Facility ABX Data'!$B$2:$M$4947,12, FALSE)</f>
        <v>#N/A</v>
      </c>
      <c r="I1203" s="128" t="e">
        <f>VLOOKUP('Facility ABX Data'!B1205,'Facility ABX Data'!$B$4:$M$4976,  10,FALSE)</f>
        <v>#N/A</v>
      </c>
    </row>
    <row r="1204" spans="1:9" x14ac:dyDescent="0.25">
      <c r="A1204" s="111">
        <f>'Facility ABX Data'!A1206</f>
        <v>0</v>
      </c>
      <c r="B1204" s="119">
        <f>'Facility ABX Data'!B1206</f>
        <v>0</v>
      </c>
      <c r="C1204" s="119" t="e">
        <f>VLOOKUP('Facility ABX Data'!B1206,'Facility ABX Data'!$B$2:$M$4947,2, FALSE)</f>
        <v>#N/A</v>
      </c>
      <c r="D1204" s="119" t="e">
        <f>VLOOKUP('Facility ABX Data'!B1206,'Facility ABX Data'!$B$2:$M$4947,5, FALSE)</f>
        <v>#N/A</v>
      </c>
      <c r="E1204" s="119" t="e">
        <f>VLOOKUP('Facility ABX Data'!B1206,'Facility ABX Data'!$B$2:$H$4947,7, FALSE)</f>
        <v>#N/A</v>
      </c>
      <c r="F1204" s="118" t="e">
        <f>VLOOKUP('Facility ABX Data'!B1206,'Facility ABX Data'!$B$2:$M$4947,8, FALSE)</f>
        <v>#N/A</v>
      </c>
      <c r="G1204" s="119" t="e">
        <f>VLOOKUP('Facility ABX Data'!B1206,'Facility ABX Data'!$B$2:$M$4947,11, FALSE)</f>
        <v>#N/A</v>
      </c>
      <c r="H1204" s="119" t="e">
        <f>VLOOKUP('Facility ABX Data'!B1206,'Facility ABX Data'!$B$2:$M$4947,12, FALSE)</f>
        <v>#N/A</v>
      </c>
      <c r="I1204" s="128" t="e">
        <f>VLOOKUP('Facility ABX Data'!B1206,'Facility ABX Data'!$B$4:$M$4976,  10,FALSE)</f>
        <v>#N/A</v>
      </c>
    </row>
    <row r="1205" spans="1:9" x14ac:dyDescent="0.25">
      <c r="A1205" s="111">
        <f>'Facility ABX Data'!A1207</f>
        <v>0</v>
      </c>
      <c r="B1205" s="119">
        <f>'Facility ABX Data'!B1207</f>
        <v>0</v>
      </c>
      <c r="C1205" s="119" t="e">
        <f>VLOOKUP('Facility ABX Data'!B1207,'Facility ABX Data'!$B$2:$M$4947,2, FALSE)</f>
        <v>#N/A</v>
      </c>
      <c r="D1205" s="119" t="e">
        <f>VLOOKUP('Facility ABX Data'!B1207,'Facility ABX Data'!$B$2:$M$4947,5, FALSE)</f>
        <v>#N/A</v>
      </c>
      <c r="E1205" s="119" t="e">
        <f>VLOOKUP('Facility ABX Data'!B1207,'Facility ABX Data'!$B$2:$H$4947,7, FALSE)</f>
        <v>#N/A</v>
      </c>
      <c r="F1205" s="118" t="e">
        <f>VLOOKUP('Facility ABX Data'!B1207,'Facility ABX Data'!$B$2:$M$4947,8, FALSE)</f>
        <v>#N/A</v>
      </c>
      <c r="G1205" s="119" t="e">
        <f>VLOOKUP('Facility ABX Data'!B1207,'Facility ABX Data'!$B$2:$M$4947,11, FALSE)</f>
        <v>#N/A</v>
      </c>
      <c r="H1205" s="119" t="e">
        <f>VLOOKUP('Facility ABX Data'!B1207,'Facility ABX Data'!$B$2:$M$4947,12, FALSE)</f>
        <v>#N/A</v>
      </c>
      <c r="I1205" s="128" t="e">
        <f>VLOOKUP('Facility ABX Data'!B1207,'Facility ABX Data'!$B$4:$M$4976,  10,FALSE)</f>
        <v>#N/A</v>
      </c>
    </row>
    <row r="1206" spans="1:9" x14ac:dyDescent="0.25">
      <c r="A1206" s="111">
        <f>'Facility ABX Data'!A1208</f>
        <v>0</v>
      </c>
      <c r="B1206" s="119">
        <f>'Facility ABX Data'!B1208</f>
        <v>0</v>
      </c>
      <c r="C1206" s="119" t="e">
        <f>VLOOKUP('Facility ABX Data'!B1208,'Facility ABX Data'!$B$2:$M$4947,2, FALSE)</f>
        <v>#N/A</v>
      </c>
      <c r="D1206" s="119" t="e">
        <f>VLOOKUP('Facility ABX Data'!B1208,'Facility ABX Data'!$B$2:$M$4947,5, FALSE)</f>
        <v>#N/A</v>
      </c>
      <c r="E1206" s="119" t="e">
        <f>VLOOKUP('Facility ABX Data'!B1208,'Facility ABX Data'!$B$2:$H$4947,7, FALSE)</f>
        <v>#N/A</v>
      </c>
      <c r="F1206" s="118" t="e">
        <f>VLOOKUP('Facility ABX Data'!B1208,'Facility ABX Data'!$B$2:$M$4947,8, FALSE)</f>
        <v>#N/A</v>
      </c>
      <c r="G1206" s="119" t="e">
        <f>VLOOKUP('Facility ABX Data'!B1208,'Facility ABX Data'!$B$2:$M$4947,11, FALSE)</f>
        <v>#N/A</v>
      </c>
      <c r="H1206" s="119" t="e">
        <f>VLOOKUP('Facility ABX Data'!B1208,'Facility ABX Data'!$B$2:$M$4947,12, FALSE)</f>
        <v>#N/A</v>
      </c>
      <c r="I1206" s="128" t="e">
        <f>VLOOKUP('Facility ABX Data'!B1208,'Facility ABX Data'!$B$4:$M$4976,  10,FALSE)</f>
        <v>#N/A</v>
      </c>
    </row>
    <row r="1207" spans="1:9" x14ac:dyDescent="0.25">
      <c r="A1207" s="111">
        <f>'Facility ABX Data'!A1209</f>
        <v>0</v>
      </c>
      <c r="B1207" s="119">
        <f>'Facility ABX Data'!B1209</f>
        <v>0</v>
      </c>
      <c r="C1207" s="119" t="e">
        <f>VLOOKUP('Facility ABX Data'!B1209,'Facility ABX Data'!$B$2:$M$4947,2, FALSE)</f>
        <v>#N/A</v>
      </c>
      <c r="D1207" s="119" t="e">
        <f>VLOOKUP('Facility ABX Data'!B1209,'Facility ABX Data'!$B$2:$M$4947,5, FALSE)</f>
        <v>#N/A</v>
      </c>
      <c r="E1207" s="119" t="e">
        <f>VLOOKUP('Facility ABX Data'!B1209,'Facility ABX Data'!$B$2:$H$4947,7, FALSE)</f>
        <v>#N/A</v>
      </c>
      <c r="F1207" s="118" t="e">
        <f>VLOOKUP('Facility ABX Data'!B1209,'Facility ABX Data'!$B$2:$M$4947,8, FALSE)</f>
        <v>#N/A</v>
      </c>
      <c r="G1207" s="119" t="e">
        <f>VLOOKUP('Facility ABX Data'!B1209,'Facility ABX Data'!$B$2:$M$4947,11, FALSE)</f>
        <v>#N/A</v>
      </c>
      <c r="H1207" s="119" t="e">
        <f>VLOOKUP('Facility ABX Data'!B1209,'Facility ABX Data'!$B$2:$M$4947,12, FALSE)</f>
        <v>#N/A</v>
      </c>
      <c r="I1207" s="128" t="e">
        <f>VLOOKUP('Facility ABX Data'!B1209,'Facility ABX Data'!$B$4:$M$4976,  10,FALSE)</f>
        <v>#N/A</v>
      </c>
    </row>
    <row r="1208" spans="1:9" x14ac:dyDescent="0.25">
      <c r="A1208" s="111">
        <f>'Facility ABX Data'!A1210</f>
        <v>0</v>
      </c>
      <c r="B1208" s="119">
        <f>'Facility ABX Data'!B1210</f>
        <v>0</v>
      </c>
      <c r="C1208" s="119" t="e">
        <f>VLOOKUP('Facility ABX Data'!B1210,'Facility ABX Data'!$B$2:$M$4947,2, FALSE)</f>
        <v>#N/A</v>
      </c>
      <c r="D1208" s="119" t="e">
        <f>VLOOKUP('Facility ABX Data'!B1210,'Facility ABX Data'!$B$2:$M$4947,5, FALSE)</f>
        <v>#N/A</v>
      </c>
      <c r="E1208" s="119" t="e">
        <f>VLOOKUP('Facility ABX Data'!B1210,'Facility ABX Data'!$B$2:$H$4947,7, FALSE)</f>
        <v>#N/A</v>
      </c>
      <c r="F1208" s="118" t="e">
        <f>VLOOKUP('Facility ABX Data'!B1210,'Facility ABX Data'!$B$2:$M$4947,8, FALSE)</f>
        <v>#N/A</v>
      </c>
      <c r="G1208" s="119" t="e">
        <f>VLOOKUP('Facility ABX Data'!B1210,'Facility ABX Data'!$B$2:$M$4947,11, FALSE)</f>
        <v>#N/A</v>
      </c>
      <c r="H1208" s="119" t="e">
        <f>VLOOKUP('Facility ABX Data'!B1210,'Facility ABX Data'!$B$2:$M$4947,12, FALSE)</f>
        <v>#N/A</v>
      </c>
      <c r="I1208" s="128" t="e">
        <f>VLOOKUP('Facility ABX Data'!B1210,'Facility ABX Data'!$B$4:$M$4976,  10,FALSE)</f>
        <v>#N/A</v>
      </c>
    </row>
    <row r="1209" spans="1:9" x14ac:dyDescent="0.25">
      <c r="A1209" s="111">
        <f>'Facility ABX Data'!A1211</f>
        <v>0</v>
      </c>
      <c r="B1209" s="119">
        <f>'Facility ABX Data'!B1211</f>
        <v>0</v>
      </c>
      <c r="C1209" s="119" t="e">
        <f>VLOOKUP('Facility ABX Data'!B1211,'Facility ABX Data'!$B$2:$M$4947,2, FALSE)</f>
        <v>#N/A</v>
      </c>
      <c r="D1209" s="119" t="e">
        <f>VLOOKUP('Facility ABX Data'!B1211,'Facility ABX Data'!$B$2:$M$4947,5, FALSE)</f>
        <v>#N/A</v>
      </c>
      <c r="E1209" s="119" t="e">
        <f>VLOOKUP('Facility ABX Data'!B1211,'Facility ABX Data'!$B$2:$H$4947,7, FALSE)</f>
        <v>#N/A</v>
      </c>
      <c r="F1209" s="118" t="e">
        <f>VLOOKUP('Facility ABX Data'!B1211,'Facility ABX Data'!$B$2:$M$4947,8, FALSE)</f>
        <v>#N/A</v>
      </c>
      <c r="G1209" s="119" t="e">
        <f>VLOOKUP('Facility ABX Data'!B1211,'Facility ABX Data'!$B$2:$M$4947,11, FALSE)</f>
        <v>#N/A</v>
      </c>
      <c r="H1209" s="119" t="e">
        <f>VLOOKUP('Facility ABX Data'!B1211,'Facility ABX Data'!$B$2:$M$4947,12, FALSE)</f>
        <v>#N/A</v>
      </c>
      <c r="I1209" s="128" t="e">
        <f>VLOOKUP('Facility ABX Data'!B1211,'Facility ABX Data'!$B$4:$M$4976,  10,FALSE)</f>
        <v>#N/A</v>
      </c>
    </row>
    <row r="1210" spans="1:9" x14ac:dyDescent="0.25">
      <c r="A1210" s="111">
        <f>'Facility ABX Data'!A1212</f>
        <v>0</v>
      </c>
      <c r="B1210" s="119">
        <f>'Facility ABX Data'!B1212</f>
        <v>0</v>
      </c>
      <c r="C1210" s="119" t="e">
        <f>VLOOKUP('Facility ABX Data'!B1212,'Facility ABX Data'!$B$2:$M$4947,2, FALSE)</f>
        <v>#N/A</v>
      </c>
      <c r="D1210" s="119" t="e">
        <f>VLOOKUP('Facility ABX Data'!B1212,'Facility ABX Data'!$B$2:$M$4947,5, FALSE)</f>
        <v>#N/A</v>
      </c>
      <c r="E1210" s="119" t="e">
        <f>VLOOKUP('Facility ABX Data'!B1212,'Facility ABX Data'!$B$2:$H$4947,7, FALSE)</f>
        <v>#N/A</v>
      </c>
      <c r="F1210" s="118" t="e">
        <f>VLOOKUP('Facility ABX Data'!B1212,'Facility ABX Data'!$B$2:$M$4947,8, FALSE)</f>
        <v>#N/A</v>
      </c>
      <c r="G1210" s="119" t="e">
        <f>VLOOKUP('Facility ABX Data'!B1212,'Facility ABX Data'!$B$2:$M$4947,11, FALSE)</f>
        <v>#N/A</v>
      </c>
      <c r="H1210" s="119" t="e">
        <f>VLOOKUP('Facility ABX Data'!B1212,'Facility ABX Data'!$B$2:$M$4947,12, FALSE)</f>
        <v>#N/A</v>
      </c>
      <c r="I1210" s="128" t="e">
        <f>VLOOKUP('Facility ABX Data'!B1212,'Facility ABX Data'!$B$4:$M$4976,  10,FALSE)</f>
        <v>#N/A</v>
      </c>
    </row>
    <row r="1211" spans="1:9" x14ac:dyDescent="0.25">
      <c r="A1211" s="111">
        <f>'Facility ABX Data'!A1213</f>
        <v>0</v>
      </c>
      <c r="B1211" s="119">
        <f>'Facility ABX Data'!B1213</f>
        <v>0</v>
      </c>
      <c r="C1211" s="119" t="e">
        <f>VLOOKUP('Facility ABX Data'!B1213,'Facility ABX Data'!$B$2:$M$4947,2, FALSE)</f>
        <v>#N/A</v>
      </c>
      <c r="D1211" s="119" t="e">
        <f>VLOOKUP('Facility ABX Data'!B1213,'Facility ABX Data'!$B$2:$M$4947,5, FALSE)</f>
        <v>#N/A</v>
      </c>
      <c r="E1211" s="119" t="e">
        <f>VLOOKUP('Facility ABX Data'!B1213,'Facility ABX Data'!$B$2:$H$4947,7, FALSE)</f>
        <v>#N/A</v>
      </c>
      <c r="F1211" s="118" t="e">
        <f>VLOOKUP('Facility ABX Data'!B1213,'Facility ABX Data'!$B$2:$M$4947,8, FALSE)</f>
        <v>#N/A</v>
      </c>
      <c r="G1211" s="119" t="e">
        <f>VLOOKUP('Facility ABX Data'!B1213,'Facility ABX Data'!$B$2:$M$4947,11, FALSE)</f>
        <v>#N/A</v>
      </c>
      <c r="H1211" s="119" t="e">
        <f>VLOOKUP('Facility ABX Data'!B1213,'Facility ABX Data'!$B$2:$M$4947,12, FALSE)</f>
        <v>#N/A</v>
      </c>
      <c r="I1211" s="128" t="e">
        <f>VLOOKUP('Facility ABX Data'!B1213,'Facility ABX Data'!$B$4:$M$4976,  10,FALSE)</f>
        <v>#N/A</v>
      </c>
    </row>
    <row r="1212" spans="1:9" x14ac:dyDescent="0.25">
      <c r="A1212" s="111">
        <f>'Facility ABX Data'!A1214</f>
        <v>0</v>
      </c>
      <c r="B1212" s="119">
        <f>'Facility ABX Data'!B1214</f>
        <v>0</v>
      </c>
      <c r="C1212" s="119" t="e">
        <f>VLOOKUP('Facility ABX Data'!B1214,'Facility ABX Data'!$B$2:$M$4947,2, FALSE)</f>
        <v>#N/A</v>
      </c>
      <c r="D1212" s="119" t="e">
        <f>VLOOKUP('Facility ABX Data'!B1214,'Facility ABX Data'!$B$2:$M$4947,5, FALSE)</f>
        <v>#N/A</v>
      </c>
      <c r="E1212" s="119" t="e">
        <f>VLOOKUP('Facility ABX Data'!B1214,'Facility ABX Data'!$B$2:$H$4947,7, FALSE)</f>
        <v>#N/A</v>
      </c>
      <c r="F1212" s="118" t="e">
        <f>VLOOKUP('Facility ABX Data'!B1214,'Facility ABX Data'!$B$2:$M$4947,8, FALSE)</f>
        <v>#N/A</v>
      </c>
      <c r="G1212" s="119" t="e">
        <f>VLOOKUP('Facility ABX Data'!B1214,'Facility ABX Data'!$B$2:$M$4947,11, FALSE)</f>
        <v>#N/A</v>
      </c>
      <c r="H1212" s="119" t="e">
        <f>VLOOKUP('Facility ABX Data'!B1214,'Facility ABX Data'!$B$2:$M$4947,12, FALSE)</f>
        <v>#N/A</v>
      </c>
      <c r="I1212" s="128" t="e">
        <f>VLOOKUP('Facility ABX Data'!B1214,'Facility ABX Data'!$B$4:$M$4976,  10,FALSE)</f>
        <v>#N/A</v>
      </c>
    </row>
    <row r="1213" spans="1:9" x14ac:dyDescent="0.25">
      <c r="A1213" s="111">
        <f>'Facility ABX Data'!A1215</f>
        <v>0</v>
      </c>
      <c r="B1213" s="119">
        <f>'Facility ABX Data'!B1215</f>
        <v>0</v>
      </c>
      <c r="C1213" s="119" t="e">
        <f>VLOOKUP('Facility ABX Data'!B1215,'Facility ABX Data'!$B$2:$M$4947,2, FALSE)</f>
        <v>#N/A</v>
      </c>
      <c r="D1213" s="119" t="e">
        <f>VLOOKUP('Facility ABX Data'!B1215,'Facility ABX Data'!$B$2:$M$4947,5, FALSE)</f>
        <v>#N/A</v>
      </c>
      <c r="E1213" s="119" t="e">
        <f>VLOOKUP('Facility ABX Data'!B1215,'Facility ABX Data'!$B$2:$H$4947,7, FALSE)</f>
        <v>#N/A</v>
      </c>
      <c r="F1213" s="118" t="e">
        <f>VLOOKUP('Facility ABX Data'!B1215,'Facility ABX Data'!$B$2:$M$4947,8, FALSE)</f>
        <v>#N/A</v>
      </c>
      <c r="G1213" s="119" t="e">
        <f>VLOOKUP('Facility ABX Data'!B1215,'Facility ABX Data'!$B$2:$M$4947,11, FALSE)</f>
        <v>#N/A</v>
      </c>
      <c r="H1213" s="119" t="e">
        <f>VLOOKUP('Facility ABX Data'!B1215,'Facility ABX Data'!$B$2:$M$4947,12, FALSE)</f>
        <v>#N/A</v>
      </c>
      <c r="I1213" s="128" t="e">
        <f>VLOOKUP('Facility ABX Data'!B1215,'Facility ABX Data'!$B$4:$M$4976,  10,FALSE)</f>
        <v>#N/A</v>
      </c>
    </row>
    <row r="1214" spans="1:9" x14ac:dyDescent="0.25">
      <c r="A1214" s="111">
        <f>'Facility ABX Data'!A1216</f>
        <v>0</v>
      </c>
      <c r="B1214" s="119">
        <f>'Facility ABX Data'!B1216</f>
        <v>0</v>
      </c>
      <c r="C1214" s="119" t="e">
        <f>VLOOKUP('Facility ABX Data'!B1216,'Facility ABX Data'!$B$2:$M$4947,2, FALSE)</f>
        <v>#N/A</v>
      </c>
      <c r="D1214" s="119" t="e">
        <f>VLOOKUP('Facility ABX Data'!B1216,'Facility ABX Data'!$B$2:$M$4947,5, FALSE)</f>
        <v>#N/A</v>
      </c>
      <c r="E1214" s="119" t="e">
        <f>VLOOKUP('Facility ABX Data'!B1216,'Facility ABX Data'!$B$2:$H$4947,7, FALSE)</f>
        <v>#N/A</v>
      </c>
      <c r="F1214" s="118" t="e">
        <f>VLOOKUP('Facility ABX Data'!B1216,'Facility ABX Data'!$B$2:$M$4947,8, FALSE)</f>
        <v>#N/A</v>
      </c>
      <c r="G1214" s="119" t="e">
        <f>VLOOKUP('Facility ABX Data'!B1216,'Facility ABX Data'!$B$2:$M$4947,11, FALSE)</f>
        <v>#N/A</v>
      </c>
      <c r="H1214" s="119" t="e">
        <f>VLOOKUP('Facility ABX Data'!B1216,'Facility ABX Data'!$B$2:$M$4947,12, FALSE)</f>
        <v>#N/A</v>
      </c>
      <c r="I1214" s="128" t="e">
        <f>VLOOKUP('Facility ABX Data'!B1216,'Facility ABX Data'!$B$4:$M$4976,  10,FALSE)</f>
        <v>#N/A</v>
      </c>
    </row>
    <row r="1215" spans="1:9" x14ac:dyDescent="0.25">
      <c r="A1215" s="111">
        <f>'Facility ABX Data'!A1217</f>
        <v>0</v>
      </c>
      <c r="B1215" s="119">
        <f>'Facility ABX Data'!B1217</f>
        <v>0</v>
      </c>
      <c r="C1215" s="119" t="e">
        <f>VLOOKUP('Facility ABX Data'!B1217,'Facility ABX Data'!$B$2:$M$4947,2, FALSE)</f>
        <v>#N/A</v>
      </c>
      <c r="D1215" s="119" t="e">
        <f>VLOOKUP('Facility ABX Data'!B1217,'Facility ABX Data'!$B$2:$M$4947,5, FALSE)</f>
        <v>#N/A</v>
      </c>
      <c r="E1215" s="119" t="e">
        <f>VLOOKUP('Facility ABX Data'!B1217,'Facility ABX Data'!$B$2:$H$4947,7, FALSE)</f>
        <v>#N/A</v>
      </c>
      <c r="F1215" s="118" t="e">
        <f>VLOOKUP('Facility ABX Data'!B1217,'Facility ABX Data'!$B$2:$M$4947,8, FALSE)</f>
        <v>#N/A</v>
      </c>
      <c r="G1215" s="119" t="e">
        <f>VLOOKUP('Facility ABX Data'!B1217,'Facility ABX Data'!$B$2:$M$4947,11, FALSE)</f>
        <v>#N/A</v>
      </c>
      <c r="H1215" s="119" t="e">
        <f>VLOOKUP('Facility ABX Data'!B1217,'Facility ABX Data'!$B$2:$M$4947,12, FALSE)</f>
        <v>#N/A</v>
      </c>
      <c r="I1215" s="128" t="e">
        <f>VLOOKUP('Facility ABX Data'!B1217,'Facility ABX Data'!$B$4:$M$4976,  10,FALSE)</f>
        <v>#N/A</v>
      </c>
    </row>
    <row r="1216" spans="1:9" x14ac:dyDescent="0.25">
      <c r="A1216" s="111">
        <f>'Facility ABX Data'!A1218</f>
        <v>0</v>
      </c>
      <c r="B1216" s="119">
        <f>'Facility ABX Data'!B1218</f>
        <v>0</v>
      </c>
      <c r="C1216" s="119" t="e">
        <f>VLOOKUP('Facility ABX Data'!B1218,'Facility ABX Data'!$B$2:$M$4947,2, FALSE)</f>
        <v>#N/A</v>
      </c>
      <c r="D1216" s="119" t="e">
        <f>VLOOKUP('Facility ABX Data'!B1218,'Facility ABX Data'!$B$2:$M$4947,5, FALSE)</f>
        <v>#N/A</v>
      </c>
      <c r="E1216" s="119" t="e">
        <f>VLOOKUP('Facility ABX Data'!B1218,'Facility ABX Data'!$B$2:$H$4947,7, FALSE)</f>
        <v>#N/A</v>
      </c>
      <c r="F1216" s="118" t="e">
        <f>VLOOKUP('Facility ABX Data'!B1218,'Facility ABX Data'!$B$2:$M$4947,8, FALSE)</f>
        <v>#N/A</v>
      </c>
      <c r="G1216" s="119" t="e">
        <f>VLOOKUP('Facility ABX Data'!B1218,'Facility ABX Data'!$B$2:$M$4947,11, FALSE)</f>
        <v>#N/A</v>
      </c>
      <c r="H1216" s="119" t="e">
        <f>VLOOKUP('Facility ABX Data'!B1218,'Facility ABX Data'!$B$2:$M$4947,12, FALSE)</f>
        <v>#N/A</v>
      </c>
      <c r="I1216" s="128" t="e">
        <f>VLOOKUP('Facility ABX Data'!B1218,'Facility ABX Data'!$B$4:$M$4976,  10,FALSE)</f>
        <v>#N/A</v>
      </c>
    </row>
    <row r="1217" spans="1:9" x14ac:dyDescent="0.25">
      <c r="A1217" s="111">
        <f>'Facility ABX Data'!A1219</f>
        <v>0</v>
      </c>
      <c r="B1217" s="119">
        <f>'Facility ABX Data'!B1219</f>
        <v>0</v>
      </c>
      <c r="C1217" s="119" t="e">
        <f>VLOOKUP('Facility ABX Data'!B1219,'Facility ABX Data'!$B$2:$M$4947,2, FALSE)</f>
        <v>#N/A</v>
      </c>
      <c r="D1217" s="119" t="e">
        <f>VLOOKUP('Facility ABX Data'!B1219,'Facility ABX Data'!$B$2:$M$4947,5, FALSE)</f>
        <v>#N/A</v>
      </c>
      <c r="E1217" s="119" t="e">
        <f>VLOOKUP('Facility ABX Data'!B1219,'Facility ABX Data'!$B$2:$H$4947,7, FALSE)</f>
        <v>#N/A</v>
      </c>
      <c r="F1217" s="118" t="e">
        <f>VLOOKUP('Facility ABX Data'!B1219,'Facility ABX Data'!$B$2:$M$4947,8, FALSE)</f>
        <v>#N/A</v>
      </c>
      <c r="G1217" s="119" t="e">
        <f>VLOOKUP('Facility ABX Data'!B1219,'Facility ABX Data'!$B$2:$M$4947,11, FALSE)</f>
        <v>#N/A</v>
      </c>
      <c r="H1217" s="119" t="e">
        <f>VLOOKUP('Facility ABX Data'!B1219,'Facility ABX Data'!$B$2:$M$4947,12, FALSE)</f>
        <v>#N/A</v>
      </c>
      <c r="I1217" s="128" t="e">
        <f>VLOOKUP('Facility ABX Data'!B1219,'Facility ABX Data'!$B$4:$M$4976,  10,FALSE)</f>
        <v>#N/A</v>
      </c>
    </row>
    <row r="1218" spans="1:9" x14ac:dyDescent="0.25">
      <c r="A1218" s="111">
        <f>'Facility ABX Data'!A1220</f>
        <v>0</v>
      </c>
      <c r="B1218" s="119">
        <f>'Facility ABX Data'!B1220</f>
        <v>0</v>
      </c>
      <c r="C1218" s="119" t="e">
        <f>VLOOKUP('Facility ABX Data'!B1220,'Facility ABX Data'!$B$2:$M$4947,2, FALSE)</f>
        <v>#N/A</v>
      </c>
      <c r="D1218" s="119" t="e">
        <f>VLOOKUP('Facility ABX Data'!B1220,'Facility ABX Data'!$B$2:$M$4947,5, FALSE)</f>
        <v>#N/A</v>
      </c>
      <c r="E1218" s="119" t="e">
        <f>VLOOKUP('Facility ABX Data'!B1220,'Facility ABX Data'!$B$2:$H$4947,7, FALSE)</f>
        <v>#N/A</v>
      </c>
      <c r="F1218" s="118" t="e">
        <f>VLOOKUP('Facility ABX Data'!B1220,'Facility ABX Data'!$B$2:$M$4947,8, FALSE)</f>
        <v>#N/A</v>
      </c>
      <c r="G1218" s="119" t="e">
        <f>VLOOKUP('Facility ABX Data'!B1220,'Facility ABX Data'!$B$2:$M$4947,11, FALSE)</f>
        <v>#N/A</v>
      </c>
      <c r="H1218" s="119" t="e">
        <f>VLOOKUP('Facility ABX Data'!B1220,'Facility ABX Data'!$B$2:$M$4947,12, FALSE)</f>
        <v>#N/A</v>
      </c>
      <c r="I1218" s="128" t="e">
        <f>VLOOKUP('Facility ABX Data'!B1220,'Facility ABX Data'!$B$4:$M$4976,  10,FALSE)</f>
        <v>#N/A</v>
      </c>
    </row>
    <row r="1219" spans="1:9" x14ac:dyDescent="0.25">
      <c r="A1219" s="111">
        <f>'Facility ABX Data'!A1221</f>
        <v>0</v>
      </c>
      <c r="B1219" s="119">
        <f>'Facility ABX Data'!B1221</f>
        <v>0</v>
      </c>
      <c r="C1219" s="119" t="e">
        <f>VLOOKUP('Facility ABX Data'!B1221,'Facility ABX Data'!$B$2:$M$4947,2, FALSE)</f>
        <v>#N/A</v>
      </c>
      <c r="D1219" s="119" t="e">
        <f>VLOOKUP('Facility ABX Data'!B1221,'Facility ABX Data'!$B$2:$M$4947,5, FALSE)</f>
        <v>#N/A</v>
      </c>
      <c r="E1219" s="119" t="e">
        <f>VLOOKUP('Facility ABX Data'!B1221,'Facility ABX Data'!$B$2:$H$4947,7, FALSE)</f>
        <v>#N/A</v>
      </c>
      <c r="F1219" s="118" t="e">
        <f>VLOOKUP('Facility ABX Data'!B1221,'Facility ABX Data'!$B$2:$M$4947,8, FALSE)</f>
        <v>#N/A</v>
      </c>
      <c r="G1219" s="119" t="e">
        <f>VLOOKUP('Facility ABX Data'!B1221,'Facility ABX Data'!$B$2:$M$4947,11, FALSE)</f>
        <v>#N/A</v>
      </c>
      <c r="H1219" s="119" t="e">
        <f>VLOOKUP('Facility ABX Data'!B1221,'Facility ABX Data'!$B$2:$M$4947,12, FALSE)</f>
        <v>#N/A</v>
      </c>
      <c r="I1219" s="128" t="e">
        <f>VLOOKUP('Facility ABX Data'!B1221,'Facility ABX Data'!$B$4:$M$4976,  10,FALSE)</f>
        <v>#N/A</v>
      </c>
    </row>
    <row r="1220" spans="1:9" x14ac:dyDescent="0.25">
      <c r="A1220" s="111">
        <f>'Facility ABX Data'!A1222</f>
        <v>0</v>
      </c>
      <c r="B1220" s="119">
        <f>'Facility ABX Data'!B1222</f>
        <v>0</v>
      </c>
      <c r="C1220" s="119" t="e">
        <f>VLOOKUP('Facility ABX Data'!B1222,'Facility ABX Data'!$B$2:$M$4947,2, FALSE)</f>
        <v>#N/A</v>
      </c>
      <c r="D1220" s="119" t="e">
        <f>VLOOKUP('Facility ABX Data'!B1222,'Facility ABX Data'!$B$2:$M$4947,5, FALSE)</f>
        <v>#N/A</v>
      </c>
      <c r="E1220" s="119" t="e">
        <f>VLOOKUP('Facility ABX Data'!B1222,'Facility ABX Data'!$B$2:$H$4947,7, FALSE)</f>
        <v>#N/A</v>
      </c>
      <c r="F1220" s="118" t="e">
        <f>VLOOKUP('Facility ABX Data'!B1222,'Facility ABX Data'!$B$2:$M$4947,8, FALSE)</f>
        <v>#N/A</v>
      </c>
      <c r="G1220" s="119" t="e">
        <f>VLOOKUP('Facility ABX Data'!B1222,'Facility ABX Data'!$B$2:$M$4947,11, FALSE)</f>
        <v>#N/A</v>
      </c>
      <c r="H1220" s="119" t="e">
        <f>VLOOKUP('Facility ABX Data'!B1222,'Facility ABX Data'!$B$2:$M$4947,12, FALSE)</f>
        <v>#N/A</v>
      </c>
      <c r="I1220" s="128" t="e">
        <f>VLOOKUP('Facility ABX Data'!B1222,'Facility ABX Data'!$B$4:$M$4976,  10,FALSE)</f>
        <v>#N/A</v>
      </c>
    </row>
    <row r="1221" spans="1:9" x14ac:dyDescent="0.25">
      <c r="A1221" s="111">
        <f>'Facility ABX Data'!A1223</f>
        <v>0</v>
      </c>
      <c r="B1221" s="119">
        <f>'Facility ABX Data'!B1223</f>
        <v>0</v>
      </c>
      <c r="C1221" s="119" t="e">
        <f>VLOOKUP('Facility ABX Data'!B1223,'Facility ABX Data'!$B$2:$M$4947,2, FALSE)</f>
        <v>#N/A</v>
      </c>
      <c r="D1221" s="119" t="e">
        <f>VLOOKUP('Facility ABX Data'!B1223,'Facility ABX Data'!$B$2:$M$4947,5, FALSE)</f>
        <v>#N/A</v>
      </c>
      <c r="E1221" s="119" t="e">
        <f>VLOOKUP('Facility ABX Data'!B1223,'Facility ABX Data'!$B$2:$H$4947,7, FALSE)</f>
        <v>#N/A</v>
      </c>
      <c r="F1221" s="118" t="e">
        <f>VLOOKUP('Facility ABX Data'!B1223,'Facility ABX Data'!$B$2:$M$4947,8, FALSE)</f>
        <v>#N/A</v>
      </c>
      <c r="G1221" s="119" t="e">
        <f>VLOOKUP('Facility ABX Data'!B1223,'Facility ABX Data'!$B$2:$M$4947,11, FALSE)</f>
        <v>#N/A</v>
      </c>
      <c r="H1221" s="119" t="e">
        <f>VLOOKUP('Facility ABX Data'!B1223,'Facility ABX Data'!$B$2:$M$4947,12, FALSE)</f>
        <v>#N/A</v>
      </c>
      <c r="I1221" s="128" t="e">
        <f>VLOOKUP('Facility ABX Data'!B1223,'Facility ABX Data'!$B$4:$M$4976,  10,FALSE)</f>
        <v>#N/A</v>
      </c>
    </row>
    <row r="1222" spans="1:9" x14ac:dyDescent="0.25">
      <c r="A1222" s="111">
        <f>'Facility ABX Data'!A1224</f>
        <v>0</v>
      </c>
      <c r="B1222" s="119">
        <f>'Facility ABX Data'!B1224</f>
        <v>0</v>
      </c>
      <c r="C1222" s="119" t="e">
        <f>VLOOKUP('Facility ABX Data'!B1224,'Facility ABX Data'!$B$2:$M$4947,2, FALSE)</f>
        <v>#N/A</v>
      </c>
      <c r="D1222" s="119" t="e">
        <f>VLOOKUP('Facility ABX Data'!B1224,'Facility ABX Data'!$B$2:$M$4947,5, FALSE)</f>
        <v>#N/A</v>
      </c>
      <c r="E1222" s="119" t="e">
        <f>VLOOKUP('Facility ABX Data'!B1224,'Facility ABX Data'!$B$2:$H$4947,7, FALSE)</f>
        <v>#N/A</v>
      </c>
      <c r="F1222" s="118" t="e">
        <f>VLOOKUP('Facility ABX Data'!B1224,'Facility ABX Data'!$B$2:$M$4947,8, FALSE)</f>
        <v>#N/A</v>
      </c>
      <c r="G1222" s="119" t="e">
        <f>VLOOKUP('Facility ABX Data'!B1224,'Facility ABX Data'!$B$2:$M$4947,11, FALSE)</f>
        <v>#N/A</v>
      </c>
      <c r="H1222" s="119" t="e">
        <f>VLOOKUP('Facility ABX Data'!B1224,'Facility ABX Data'!$B$2:$M$4947,12, FALSE)</f>
        <v>#N/A</v>
      </c>
      <c r="I1222" s="128" t="e">
        <f>VLOOKUP('Facility ABX Data'!B1224,'Facility ABX Data'!$B$4:$M$4976,  10,FALSE)</f>
        <v>#N/A</v>
      </c>
    </row>
    <row r="1223" spans="1:9" x14ac:dyDescent="0.25">
      <c r="A1223" s="111">
        <f>'Facility ABX Data'!A1225</f>
        <v>0</v>
      </c>
      <c r="B1223" s="119">
        <f>'Facility ABX Data'!B1225</f>
        <v>0</v>
      </c>
      <c r="C1223" s="119" t="e">
        <f>VLOOKUP('Facility ABX Data'!B1225,'Facility ABX Data'!$B$2:$M$4947,2, FALSE)</f>
        <v>#N/A</v>
      </c>
      <c r="D1223" s="119" t="e">
        <f>VLOOKUP('Facility ABX Data'!B1225,'Facility ABX Data'!$B$2:$M$4947,5, FALSE)</f>
        <v>#N/A</v>
      </c>
      <c r="E1223" s="119" t="e">
        <f>VLOOKUP('Facility ABX Data'!B1225,'Facility ABX Data'!$B$2:$H$4947,7, FALSE)</f>
        <v>#N/A</v>
      </c>
      <c r="F1223" s="118" t="e">
        <f>VLOOKUP('Facility ABX Data'!B1225,'Facility ABX Data'!$B$2:$M$4947,8, FALSE)</f>
        <v>#N/A</v>
      </c>
      <c r="G1223" s="119" t="e">
        <f>VLOOKUP('Facility ABX Data'!B1225,'Facility ABX Data'!$B$2:$M$4947,11, FALSE)</f>
        <v>#N/A</v>
      </c>
      <c r="H1223" s="119" t="e">
        <f>VLOOKUP('Facility ABX Data'!B1225,'Facility ABX Data'!$B$2:$M$4947,12, FALSE)</f>
        <v>#N/A</v>
      </c>
      <c r="I1223" s="128" t="e">
        <f>VLOOKUP('Facility ABX Data'!B1225,'Facility ABX Data'!$B$4:$M$4976,  10,FALSE)</f>
        <v>#N/A</v>
      </c>
    </row>
    <row r="1224" spans="1:9" x14ac:dyDescent="0.25">
      <c r="A1224" s="111">
        <f>'Facility ABX Data'!A1226</f>
        <v>0</v>
      </c>
      <c r="B1224" s="119">
        <f>'Facility ABX Data'!B1226</f>
        <v>0</v>
      </c>
      <c r="C1224" s="119" t="e">
        <f>VLOOKUP('Facility ABX Data'!B1226,'Facility ABX Data'!$B$2:$M$4947,2, FALSE)</f>
        <v>#N/A</v>
      </c>
      <c r="D1224" s="119" t="e">
        <f>VLOOKUP('Facility ABX Data'!B1226,'Facility ABX Data'!$B$2:$M$4947,5, FALSE)</f>
        <v>#N/A</v>
      </c>
      <c r="E1224" s="119" t="e">
        <f>VLOOKUP('Facility ABX Data'!B1226,'Facility ABX Data'!$B$2:$H$4947,7, FALSE)</f>
        <v>#N/A</v>
      </c>
      <c r="F1224" s="118" t="e">
        <f>VLOOKUP('Facility ABX Data'!B1226,'Facility ABX Data'!$B$2:$M$4947,8, FALSE)</f>
        <v>#N/A</v>
      </c>
      <c r="G1224" s="119" t="e">
        <f>VLOOKUP('Facility ABX Data'!B1226,'Facility ABX Data'!$B$2:$M$4947,11, FALSE)</f>
        <v>#N/A</v>
      </c>
      <c r="H1224" s="119" t="e">
        <f>VLOOKUP('Facility ABX Data'!B1226,'Facility ABX Data'!$B$2:$M$4947,12, FALSE)</f>
        <v>#N/A</v>
      </c>
      <c r="I1224" s="128" t="e">
        <f>VLOOKUP('Facility ABX Data'!B1226,'Facility ABX Data'!$B$4:$M$4976,  10,FALSE)</f>
        <v>#N/A</v>
      </c>
    </row>
    <row r="1225" spans="1:9" x14ac:dyDescent="0.25">
      <c r="A1225" s="111">
        <f>'Facility ABX Data'!A1227</f>
        <v>0</v>
      </c>
      <c r="B1225" s="119">
        <f>'Facility ABX Data'!B1227</f>
        <v>0</v>
      </c>
      <c r="C1225" s="119" t="e">
        <f>VLOOKUP('Facility ABX Data'!B1227,'Facility ABX Data'!$B$2:$M$4947,2, FALSE)</f>
        <v>#N/A</v>
      </c>
      <c r="D1225" s="119" t="e">
        <f>VLOOKUP('Facility ABX Data'!B1227,'Facility ABX Data'!$B$2:$M$4947,5, FALSE)</f>
        <v>#N/A</v>
      </c>
      <c r="E1225" s="119" t="e">
        <f>VLOOKUP('Facility ABX Data'!B1227,'Facility ABX Data'!$B$2:$H$4947,7, FALSE)</f>
        <v>#N/A</v>
      </c>
      <c r="F1225" s="118" t="e">
        <f>VLOOKUP('Facility ABX Data'!B1227,'Facility ABX Data'!$B$2:$M$4947,8, FALSE)</f>
        <v>#N/A</v>
      </c>
      <c r="G1225" s="119" t="e">
        <f>VLOOKUP('Facility ABX Data'!B1227,'Facility ABX Data'!$B$2:$M$4947,11, FALSE)</f>
        <v>#N/A</v>
      </c>
      <c r="H1225" s="119" t="e">
        <f>VLOOKUP('Facility ABX Data'!B1227,'Facility ABX Data'!$B$2:$M$4947,12, FALSE)</f>
        <v>#N/A</v>
      </c>
      <c r="I1225" s="128" t="e">
        <f>VLOOKUP('Facility ABX Data'!B1227,'Facility ABX Data'!$B$4:$M$4976,  10,FALSE)</f>
        <v>#N/A</v>
      </c>
    </row>
    <row r="1226" spans="1:9" x14ac:dyDescent="0.25">
      <c r="A1226" s="111">
        <f>'Facility ABX Data'!A1228</f>
        <v>0</v>
      </c>
      <c r="B1226" s="119">
        <f>'Facility ABX Data'!B1228</f>
        <v>0</v>
      </c>
      <c r="C1226" s="119" t="e">
        <f>VLOOKUP('Facility ABX Data'!B1228,'Facility ABX Data'!$B$2:$M$4947,2, FALSE)</f>
        <v>#N/A</v>
      </c>
      <c r="D1226" s="119" t="e">
        <f>VLOOKUP('Facility ABX Data'!B1228,'Facility ABX Data'!$B$2:$M$4947,5, FALSE)</f>
        <v>#N/A</v>
      </c>
      <c r="E1226" s="119" t="e">
        <f>VLOOKUP('Facility ABX Data'!B1228,'Facility ABX Data'!$B$2:$H$4947,7, FALSE)</f>
        <v>#N/A</v>
      </c>
      <c r="F1226" s="118" t="e">
        <f>VLOOKUP('Facility ABX Data'!B1228,'Facility ABX Data'!$B$2:$M$4947,8, FALSE)</f>
        <v>#N/A</v>
      </c>
      <c r="G1226" s="119" t="e">
        <f>VLOOKUP('Facility ABX Data'!B1228,'Facility ABX Data'!$B$2:$M$4947,11, FALSE)</f>
        <v>#N/A</v>
      </c>
      <c r="H1226" s="119" t="e">
        <f>VLOOKUP('Facility ABX Data'!B1228,'Facility ABX Data'!$B$2:$M$4947,12, FALSE)</f>
        <v>#N/A</v>
      </c>
      <c r="I1226" s="128" t="e">
        <f>VLOOKUP('Facility ABX Data'!B1228,'Facility ABX Data'!$B$4:$M$4976,  10,FALSE)</f>
        <v>#N/A</v>
      </c>
    </row>
    <row r="1227" spans="1:9" x14ac:dyDescent="0.25">
      <c r="A1227" s="111">
        <f>'Facility ABX Data'!A1229</f>
        <v>0</v>
      </c>
      <c r="B1227" s="119">
        <f>'Facility ABX Data'!B1229</f>
        <v>0</v>
      </c>
      <c r="C1227" s="119" t="e">
        <f>VLOOKUP('Facility ABX Data'!B1229,'Facility ABX Data'!$B$2:$M$4947,2, FALSE)</f>
        <v>#N/A</v>
      </c>
      <c r="D1227" s="119" t="e">
        <f>VLOOKUP('Facility ABX Data'!B1229,'Facility ABX Data'!$B$2:$M$4947,5, FALSE)</f>
        <v>#N/A</v>
      </c>
      <c r="E1227" s="119" t="e">
        <f>VLOOKUP('Facility ABX Data'!B1229,'Facility ABX Data'!$B$2:$H$4947,7, FALSE)</f>
        <v>#N/A</v>
      </c>
      <c r="F1227" s="118" t="e">
        <f>VLOOKUP('Facility ABX Data'!B1229,'Facility ABX Data'!$B$2:$M$4947,8, FALSE)</f>
        <v>#N/A</v>
      </c>
      <c r="G1227" s="119" t="e">
        <f>VLOOKUP('Facility ABX Data'!B1229,'Facility ABX Data'!$B$2:$M$4947,11, FALSE)</f>
        <v>#N/A</v>
      </c>
      <c r="H1227" s="119" t="e">
        <f>VLOOKUP('Facility ABX Data'!B1229,'Facility ABX Data'!$B$2:$M$4947,12, FALSE)</f>
        <v>#N/A</v>
      </c>
      <c r="I1227" s="128" t="e">
        <f>VLOOKUP('Facility ABX Data'!B1229,'Facility ABX Data'!$B$4:$M$4976,  10,FALSE)</f>
        <v>#N/A</v>
      </c>
    </row>
    <row r="1228" spans="1:9" x14ac:dyDescent="0.25">
      <c r="A1228" s="111">
        <f>'Facility ABX Data'!A1230</f>
        <v>0</v>
      </c>
      <c r="B1228" s="119">
        <f>'Facility ABX Data'!B1230</f>
        <v>0</v>
      </c>
      <c r="C1228" s="119" t="e">
        <f>VLOOKUP('Facility ABX Data'!B1230,'Facility ABX Data'!$B$2:$M$4947,2, FALSE)</f>
        <v>#N/A</v>
      </c>
      <c r="D1228" s="119" t="e">
        <f>VLOOKUP('Facility ABX Data'!B1230,'Facility ABX Data'!$B$2:$M$4947,5, FALSE)</f>
        <v>#N/A</v>
      </c>
      <c r="E1228" s="119" t="e">
        <f>VLOOKUP('Facility ABX Data'!B1230,'Facility ABX Data'!$B$2:$H$4947,7, FALSE)</f>
        <v>#N/A</v>
      </c>
      <c r="F1228" s="118" t="e">
        <f>VLOOKUP('Facility ABX Data'!B1230,'Facility ABX Data'!$B$2:$M$4947,8, FALSE)</f>
        <v>#N/A</v>
      </c>
      <c r="G1228" s="119" t="e">
        <f>VLOOKUP('Facility ABX Data'!B1230,'Facility ABX Data'!$B$2:$M$4947,11, FALSE)</f>
        <v>#N/A</v>
      </c>
      <c r="H1228" s="119" t="e">
        <f>VLOOKUP('Facility ABX Data'!B1230,'Facility ABX Data'!$B$2:$M$4947,12, FALSE)</f>
        <v>#N/A</v>
      </c>
      <c r="I1228" s="128" t="e">
        <f>VLOOKUP('Facility ABX Data'!B1230,'Facility ABX Data'!$B$4:$M$4976,  10,FALSE)</f>
        <v>#N/A</v>
      </c>
    </row>
    <row r="1229" spans="1:9" x14ac:dyDescent="0.25">
      <c r="A1229" s="111">
        <f>'Facility ABX Data'!A1231</f>
        <v>0</v>
      </c>
      <c r="B1229" s="119">
        <f>'Facility ABX Data'!B1231</f>
        <v>0</v>
      </c>
      <c r="C1229" s="119" t="e">
        <f>VLOOKUP('Facility ABX Data'!B1231,'Facility ABX Data'!$B$2:$M$4947,2, FALSE)</f>
        <v>#N/A</v>
      </c>
      <c r="D1229" s="119" t="e">
        <f>VLOOKUP('Facility ABX Data'!B1231,'Facility ABX Data'!$B$2:$M$4947,5, FALSE)</f>
        <v>#N/A</v>
      </c>
      <c r="E1229" s="119" t="e">
        <f>VLOOKUP('Facility ABX Data'!B1231,'Facility ABX Data'!$B$2:$H$4947,7, FALSE)</f>
        <v>#N/A</v>
      </c>
      <c r="F1229" s="118" t="e">
        <f>VLOOKUP('Facility ABX Data'!B1231,'Facility ABX Data'!$B$2:$M$4947,8, FALSE)</f>
        <v>#N/A</v>
      </c>
      <c r="G1229" s="119" t="e">
        <f>VLOOKUP('Facility ABX Data'!B1231,'Facility ABX Data'!$B$2:$M$4947,11, FALSE)</f>
        <v>#N/A</v>
      </c>
      <c r="H1229" s="119" t="e">
        <f>VLOOKUP('Facility ABX Data'!B1231,'Facility ABX Data'!$B$2:$M$4947,12, FALSE)</f>
        <v>#N/A</v>
      </c>
      <c r="I1229" s="128" t="e">
        <f>VLOOKUP('Facility ABX Data'!B1231,'Facility ABX Data'!$B$4:$M$4976,  10,FALSE)</f>
        <v>#N/A</v>
      </c>
    </row>
    <row r="1230" spans="1:9" x14ac:dyDescent="0.25">
      <c r="A1230" s="111">
        <f>'Facility ABX Data'!A1232</f>
        <v>0</v>
      </c>
      <c r="B1230" s="119">
        <f>'Facility ABX Data'!B1232</f>
        <v>0</v>
      </c>
      <c r="C1230" s="119" t="e">
        <f>VLOOKUP('Facility ABX Data'!B1232,'Facility ABX Data'!$B$2:$M$4947,2, FALSE)</f>
        <v>#N/A</v>
      </c>
      <c r="D1230" s="119" t="e">
        <f>VLOOKUP('Facility ABX Data'!B1232,'Facility ABX Data'!$B$2:$M$4947,5, FALSE)</f>
        <v>#N/A</v>
      </c>
      <c r="E1230" s="119" t="e">
        <f>VLOOKUP('Facility ABX Data'!B1232,'Facility ABX Data'!$B$2:$H$4947,7, FALSE)</f>
        <v>#N/A</v>
      </c>
      <c r="F1230" s="118" t="e">
        <f>VLOOKUP('Facility ABX Data'!B1232,'Facility ABX Data'!$B$2:$M$4947,8, FALSE)</f>
        <v>#N/A</v>
      </c>
      <c r="G1230" s="119" t="e">
        <f>VLOOKUP('Facility ABX Data'!B1232,'Facility ABX Data'!$B$2:$M$4947,11, FALSE)</f>
        <v>#N/A</v>
      </c>
      <c r="H1230" s="119" t="e">
        <f>VLOOKUP('Facility ABX Data'!B1232,'Facility ABX Data'!$B$2:$M$4947,12, FALSE)</f>
        <v>#N/A</v>
      </c>
      <c r="I1230" s="128" t="e">
        <f>VLOOKUP('Facility ABX Data'!B1232,'Facility ABX Data'!$B$4:$M$4976,  10,FALSE)</f>
        <v>#N/A</v>
      </c>
    </row>
    <row r="1231" spans="1:9" x14ac:dyDescent="0.25">
      <c r="A1231" s="111">
        <f>'Facility ABX Data'!A1233</f>
        <v>0</v>
      </c>
      <c r="B1231" s="119">
        <f>'Facility ABX Data'!B1233</f>
        <v>0</v>
      </c>
      <c r="C1231" s="119" t="e">
        <f>VLOOKUP('Facility ABX Data'!B1233,'Facility ABX Data'!$B$2:$M$4947,2, FALSE)</f>
        <v>#N/A</v>
      </c>
      <c r="D1231" s="119" t="e">
        <f>VLOOKUP('Facility ABX Data'!B1233,'Facility ABX Data'!$B$2:$M$4947,5, FALSE)</f>
        <v>#N/A</v>
      </c>
      <c r="E1231" s="119" t="e">
        <f>VLOOKUP('Facility ABX Data'!B1233,'Facility ABX Data'!$B$2:$H$4947,7, FALSE)</f>
        <v>#N/A</v>
      </c>
      <c r="F1231" s="118" t="e">
        <f>VLOOKUP('Facility ABX Data'!B1233,'Facility ABX Data'!$B$2:$M$4947,8, FALSE)</f>
        <v>#N/A</v>
      </c>
      <c r="G1231" s="119" t="e">
        <f>VLOOKUP('Facility ABX Data'!B1233,'Facility ABX Data'!$B$2:$M$4947,11, FALSE)</f>
        <v>#N/A</v>
      </c>
      <c r="H1231" s="119" t="e">
        <f>VLOOKUP('Facility ABX Data'!B1233,'Facility ABX Data'!$B$2:$M$4947,12, FALSE)</f>
        <v>#N/A</v>
      </c>
      <c r="I1231" s="128" t="e">
        <f>VLOOKUP('Facility ABX Data'!B1233,'Facility ABX Data'!$B$4:$M$4976,  10,FALSE)</f>
        <v>#N/A</v>
      </c>
    </row>
    <row r="1232" spans="1:9" x14ac:dyDescent="0.25">
      <c r="A1232" s="111">
        <f>'Facility ABX Data'!A1234</f>
        <v>0</v>
      </c>
      <c r="B1232" s="119">
        <f>'Facility ABX Data'!B1234</f>
        <v>0</v>
      </c>
      <c r="C1232" s="119" t="e">
        <f>VLOOKUP('Facility ABX Data'!B1234,'Facility ABX Data'!$B$2:$M$4947,2, FALSE)</f>
        <v>#N/A</v>
      </c>
      <c r="D1232" s="119" t="e">
        <f>VLOOKUP('Facility ABX Data'!B1234,'Facility ABX Data'!$B$2:$M$4947,5, FALSE)</f>
        <v>#N/A</v>
      </c>
      <c r="E1232" s="119" t="e">
        <f>VLOOKUP('Facility ABX Data'!B1234,'Facility ABX Data'!$B$2:$H$4947,7, FALSE)</f>
        <v>#N/A</v>
      </c>
      <c r="F1232" s="118" t="e">
        <f>VLOOKUP('Facility ABX Data'!B1234,'Facility ABX Data'!$B$2:$M$4947,8, FALSE)</f>
        <v>#N/A</v>
      </c>
      <c r="G1232" s="119" t="e">
        <f>VLOOKUP('Facility ABX Data'!B1234,'Facility ABX Data'!$B$2:$M$4947,11, FALSE)</f>
        <v>#N/A</v>
      </c>
      <c r="H1232" s="119" t="e">
        <f>VLOOKUP('Facility ABX Data'!B1234,'Facility ABX Data'!$B$2:$M$4947,12, FALSE)</f>
        <v>#N/A</v>
      </c>
      <c r="I1232" s="128" t="e">
        <f>VLOOKUP('Facility ABX Data'!B1234,'Facility ABX Data'!$B$4:$M$4976,  10,FALSE)</f>
        <v>#N/A</v>
      </c>
    </row>
    <row r="1233" spans="1:9" x14ac:dyDescent="0.25">
      <c r="A1233" s="111">
        <f>'Facility ABX Data'!A1235</f>
        <v>0</v>
      </c>
      <c r="B1233" s="119">
        <f>'Facility ABX Data'!B1235</f>
        <v>0</v>
      </c>
      <c r="C1233" s="119" t="e">
        <f>VLOOKUP('Facility ABX Data'!B1235,'Facility ABX Data'!$B$2:$M$4947,2, FALSE)</f>
        <v>#N/A</v>
      </c>
      <c r="D1233" s="119" t="e">
        <f>VLOOKUP('Facility ABX Data'!B1235,'Facility ABX Data'!$B$2:$M$4947,5, FALSE)</f>
        <v>#N/A</v>
      </c>
      <c r="E1233" s="119" t="e">
        <f>VLOOKUP('Facility ABX Data'!B1235,'Facility ABX Data'!$B$2:$H$4947,7, FALSE)</f>
        <v>#N/A</v>
      </c>
      <c r="F1233" s="118" t="e">
        <f>VLOOKUP('Facility ABX Data'!B1235,'Facility ABX Data'!$B$2:$M$4947,8, FALSE)</f>
        <v>#N/A</v>
      </c>
      <c r="G1233" s="119" t="e">
        <f>VLOOKUP('Facility ABX Data'!B1235,'Facility ABX Data'!$B$2:$M$4947,11, FALSE)</f>
        <v>#N/A</v>
      </c>
      <c r="H1233" s="119" t="e">
        <f>VLOOKUP('Facility ABX Data'!B1235,'Facility ABX Data'!$B$2:$M$4947,12, FALSE)</f>
        <v>#N/A</v>
      </c>
      <c r="I1233" s="128" t="e">
        <f>VLOOKUP('Facility ABX Data'!B1235,'Facility ABX Data'!$B$4:$M$4976,  10,FALSE)</f>
        <v>#N/A</v>
      </c>
    </row>
    <row r="1234" spans="1:9" x14ac:dyDescent="0.25">
      <c r="A1234" s="111">
        <f>'Facility ABX Data'!A1236</f>
        <v>0</v>
      </c>
      <c r="B1234" s="119">
        <f>'Facility ABX Data'!B1236</f>
        <v>0</v>
      </c>
      <c r="C1234" s="119" t="e">
        <f>VLOOKUP('Facility ABX Data'!B1236,'Facility ABX Data'!$B$2:$M$4947,2, FALSE)</f>
        <v>#N/A</v>
      </c>
      <c r="D1234" s="119" t="e">
        <f>VLOOKUP('Facility ABX Data'!B1236,'Facility ABX Data'!$B$2:$M$4947,5, FALSE)</f>
        <v>#N/A</v>
      </c>
      <c r="E1234" s="119" t="e">
        <f>VLOOKUP('Facility ABX Data'!B1236,'Facility ABX Data'!$B$2:$H$4947,7, FALSE)</f>
        <v>#N/A</v>
      </c>
      <c r="F1234" s="118" t="e">
        <f>VLOOKUP('Facility ABX Data'!B1236,'Facility ABX Data'!$B$2:$M$4947,8, FALSE)</f>
        <v>#N/A</v>
      </c>
      <c r="G1234" s="119" t="e">
        <f>VLOOKUP('Facility ABX Data'!B1236,'Facility ABX Data'!$B$2:$M$4947,11, FALSE)</f>
        <v>#N/A</v>
      </c>
      <c r="H1234" s="119" t="e">
        <f>VLOOKUP('Facility ABX Data'!B1236,'Facility ABX Data'!$B$2:$M$4947,12, FALSE)</f>
        <v>#N/A</v>
      </c>
      <c r="I1234" s="128" t="e">
        <f>VLOOKUP('Facility ABX Data'!B1236,'Facility ABX Data'!$B$4:$M$4976,  10,FALSE)</f>
        <v>#N/A</v>
      </c>
    </row>
    <row r="1235" spans="1:9" x14ac:dyDescent="0.25">
      <c r="A1235" s="111">
        <f>'Facility ABX Data'!A1237</f>
        <v>0</v>
      </c>
      <c r="B1235" s="119">
        <f>'Facility ABX Data'!B1237</f>
        <v>0</v>
      </c>
      <c r="C1235" s="119" t="e">
        <f>VLOOKUP('Facility ABX Data'!B1237,'Facility ABX Data'!$B$2:$M$4947,2, FALSE)</f>
        <v>#N/A</v>
      </c>
      <c r="D1235" s="119" t="e">
        <f>VLOOKUP('Facility ABX Data'!B1237,'Facility ABX Data'!$B$2:$M$4947,5, FALSE)</f>
        <v>#N/A</v>
      </c>
      <c r="E1235" s="119" t="e">
        <f>VLOOKUP('Facility ABX Data'!B1237,'Facility ABX Data'!$B$2:$H$4947,7, FALSE)</f>
        <v>#N/A</v>
      </c>
      <c r="F1235" s="118" t="e">
        <f>VLOOKUP('Facility ABX Data'!B1237,'Facility ABX Data'!$B$2:$M$4947,8, FALSE)</f>
        <v>#N/A</v>
      </c>
      <c r="G1235" s="119" t="e">
        <f>VLOOKUP('Facility ABX Data'!B1237,'Facility ABX Data'!$B$2:$M$4947,11, FALSE)</f>
        <v>#N/A</v>
      </c>
      <c r="H1235" s="119" t="e">
        <f>VLOOKUP('Facility ABX Data'!B1237,'Facility ABX Data'!$B$2:$M$4947,12, FALSE)</f>
        <v>#N/A</v>
      </c>
      <c r="I1235" s="128" t="e">
        <f>VLOOKUP('Facility ABX Data'!B1237,'Facility ABX Data'!$B$4:$M$4976,  10,FALSE)</f>
        <v>#N/A</v>
      </c>
    </row>
    <row r="1236" spans="1:9" x14ac:dyDescent="0.25">
      <c r="A1236" s="111">
        <f>'Facility ABX Data'!A1238</f>
        <v>0</v>
      </c>
      <c r="B1236" s="119">
        <f>'Facility ABX Data'!B1238</f>
        <v>0</v>
      </c>
      <c r="C1236" s="119" t="e">
        <f>VLOOKUP('Facility ABX Data'!B1238,'Facility ABX Data'!$B$2:$M$4947,2, FALSE)</f>
        <v>#N/A</v>
      </c>
      <c r="D1236" s="119" t="e">
        <f>VLOOKUP('Facility ABX Data'!B1238,'Facility ABX Data'!$B$2:$M$4947,5, FALSE)</f>
        <v>#N/A</v>
      </c>
      <c r="E1236" s="119" t="e">
        <f>VLOOKUP('Facility ABX Data'!B1238,'Facility ABX Data'!$B$2:$H$4947,7, FALSE)</f>
        <v>#N/A</v>
      </c>
      <c r="F1236" s="118" t="e">
        <f>VLOOKUP('Facility ABX Data'!B1238,'Facility ABX Data'!$B$2:$M$4947,8, FALSE)</f>
        <v>#N/A</v>
      </c>
      <c r="G1236" s="119" t="e">
        <f>VLOOKUP('Facility ABX Data'!B1238,'Facility ABX Data'!$B$2:$M$4947,11, FALSE)</f>
        <v>#N/A</v>
      </c>
      <c r="H1236" s="119" t="e">
        <f>VLOOKUP('Facility ABX Data'!B1238,'Facility ABX Data'!$B$2:$M$4947,12, FALSE)</f>
        <v>#N/A</v>
      </c>
      <c r="I1236" s="128" t="e">
        <f>VLOOKUP('Facility ABX Data'!B1238,'Facility ABX Data'!$B$4:$M$4976,  10,FALSE)</f>
        <v>#N/A</v>
      </c>
    </row>
    <row r="1237" spans="1:9" x14ac:dyDescent="0.25">
      <c r="A1237" s="111">
        <f>'Facility ABX Data'!A1239</f>
        <v>0</v>
      </c>
      <c r="B1237" s="119">
        <f>'Facility ABX Data'!B1239</f>
        <v>0</v>
      </c>
      <c r="C1237" s="119" t="e">
        <f>VLOOKUP('Facility ABX Data'!B1239,'Facility ABX Data'!$B$2:$M$4947,2, FALSE)</f>
        <v>#N/A</v>
      </c>
      <c r="D1237" s="119" t="e">
        <f>VLOOKUP('Facility ABX Data'!B1239,'Facility ABX Data'!$B$2:$M$4947,5, FALSE)</f>
        <v>#N/A</v>
      </c>
      <c r="E1237" s="119" t="e">
        <f>VLOOKUP('Facility ABX Data'!B1239,'Facility ABX Data'!$B$2:$H$4947,7, FALSE)</f>
        <v>#N/A</v>
      </c>
      <c r="F1237" s="118" t="e">
        <f>VLOOKUP('Facility ABX Data'!B1239,'Facility ABX Data'!$B$2:$M$4947,8, FALSE)</f>
        <v>#N/A</v>
      </c>
      <c r="G1237" s="119" t="e">
        <f>VLOOKUP('Facility ABX Data'!B1239,'Facility ABX Data'!$B$2:$M$4947,11, FALSE)</f>
        <v>#N/A</v>
      </c>
      <c r="H1237" s="119" t="e">
        <f>VLOOKUP('Facility ABX Data'!B1239,'Facility ABX Data'!$B$2:$M$4947,12, FALSE)</f>
        <v>#N/A</v>
      </c>
      <c r="I1237" s="128" t="e">
        <f>VLOOKUP('Facility ABX Data'!B1239,'Facility ABX Data'!$B$4:$M$4976,  10,FALSE)</f>
        <v>#N/A</v>
      </c>
    </row>
    <row r="1238" spans="1:9" x14ac:dyDescent="0.25">
      <c r="A1238" s="111">
        <f>'Facility ABX Data'!A1240</f>
        <v>0</v>
      </c>
      <c r="B1238" s="119">
        <f>'Facility ABX Data'!B1240</f>
        <v>0</v>
      </c>
      <c r="C1238" s="119" t="e">
        <f>VLOOKUP('Facility ABX Data'!B1240,'Facility ABX Data'!$B$2:$M$4947,2, FALSE)</f>
        <v>#N/A</v>
      </c>
      <c r="D1238" s="119" t="e">
        <f>VLOOKUP('Facility ABX Data'!B1240,'Facility ABX Data'!$B$2:$M$4947,5, FALSE)</f>
        <v>#N/A</v>
      </c>
      <c r="E1238" s="119" t="e">
        <f>VLOOKUP('Facility ABX Data'!B1240,'Facility ABX Data'!$B$2:$H$4947,7, FALSE)</f>
        <v>#N/A</v>
      </c>
      <c r="F1238" s="118" t="e">
        <f>VLOOKUP('Facility ABX Data'!B1240,'Facility ABX Data'!$B$2:$M$4947,8, FALSE)</f>
        <v>#N/A</v>
      </c>
      <c r="G1238" s="119" t="e">
        <f>VLOOKUP('Facility ABX Data'!B1240,'Facility ABX Data'!$B$2:$M$4947,11, FALSE)</f>
        <v>#N/A</v>
      </c>
      <c r="H1238" s="119" t="e">
        <f>VLOOKUP('Facility ABX Data'!B1240,'Facility ABX Data'!$B$2:$M$4947,12, FALSE)</f>
        <v>#N/A</v>
      </c>
      <c r="I1238" s="128" t="e">
        <f>VLOOKUP('Facility ABX Data'!B1240,'Facility ABX Data'!$B$4:$M$4976,  10,FALSE)</f>
        <v>#N/A</v>
      </c>
    </row>
    <row r="1239" spans="1:9" x14ac:dyDescent="0.25">
      <c r="A1239" s="111">
        <f>'Facility ABX Data'!A1241</f>
        <v>0</v>
      </c>
      <c r="B1239" s="119">
        <f>'Facility ABX Data'!B1241</f>
        <v>0</v>
      </c>
      <c r="C1239" s="119" t="e">
        <f>VLOOKUP('Facility ABX Data'!B1241,'Facility ABX Data'!$B$2:$M$4947,2, FALSE)</f>
        <v>#N/A</v>
      </c>
      <c r="D1239" s="119" t="e">
        <f>VLOOKUP('Facility ABX Data'!B1241,'Facility ABX Data'!$B$2:$M$4947,5, FALSE)</f>
        <v>#N/A</v>
      </c>
      <c r="E1239" s="119" t="e">
        <f>VLOOKUP('Facility ABX Data'!B1241,'Facility ABX Data'!$B$2:$H$4947,7, FALSE)</f>
        <v>#N/A</v>
      </c>
      <c r="F1239" s="118" t="e">
        <f>VLOOKUP('Facility ABX Data'!B1241,'Facility ABX Data'!$B$2:$M$4947,8, FALSE)</f>
        <v>#N/A</v>
      </c>
      <c r="G1239" s="119" t="e">
        <f>VLOOKUP('Facility ABX Data'!B1241,'Facility ABX Data'!$B$2:$M$4947,11, FALSE)</f>
        <v>#N/A</v>
      </c>
      <c r="H1239" s="119" t="e">
        <f>VLOOKUP('Facility ABX Data'!B1241,'Facility ABX Data'!$B$2:$M$4947,12, FALSE)</f>
        <v>#N/A</v>
      </c>
      <c r="I1239" s="128" t="e">
        <f>VLOOKUP('Facility ABX Data'!B1241,'Facility ABX Data'!$B$4:$M$4976,  10,FALSE)</f>
        <v>#N/A</v>
      </c>
    </row>
    <row r="1240" spans="1:9" x14ac:dyDescent="0.25">
      <c r="A1240" s="111">
        <f>'Facility ABX Data'!A1242</f>
        <v>0</v>
      </c>
      <c r="B1240" s="119">
        <f>'Facility ABX Data'!B1242</f>
        <v>0</v>
      </c>
      <c r="C1240" s="119" t="e">
        <f>VLOOKUP('Facility ABX Data'!B1242,'Facility ABX Data'!$B$2:$M$4947,2, FALSE)</f>
        <v>#N/A</v>
      </c>
      <c r="D1240" s="119" t="e">
        <f>VLOOKUP('Facility ABX Data'!B1242,'Facility ABX Data'!$B$2:$M$4947,5, FALSE)</f>
        <v>#N/A</v>
      </c>
      <c r="E1240" s="119" t="e">
        <f>VLOOKUP('Facility ABX Data'!B1242,'Facility ABX Data'!$B$2:$H$4947,7, FALSE)</f>
        <v>#N/A</v>
      </c>
      <c r="F1240" s="118" t="e">
        <f>VLOOKUP('Facility ABX Data'!B1242,'Facility ABX Data'!$B$2:$M$4947,8, FALSE)</f>
        <v>#N/A</v>
      </c>
      <c r="G1240" s="119" t="e">
        <f>VLOOKUP('Facility ABX Data'!B1242,'Facility ABX Data'!$B$2:$M$4947,11, FALSE)</f>
        <v>#N/A</v>
      </c>
      <c r="H1240" s="119" t="e">
        <f>VLOOKUP('Facility ABX Data'!B1242,'Facility ABX Data'!$B$2:$M$4947,12, FALSE)</f>
        <v>#N/A</v>
      </c>
      <c r="I1240" s="128" t="e">
        <f>VLOOKUP('Facility ABX Data'!B1242,'Facility ABX Data'!$B$4:$M$4976,  10,FALSE)</f>
        <v>#N/A</v>
      </c>
    </row>
    <row r="1241" spans="1:9" x14ac:dyDescent="0.25">
      <c r="A1241" s="111">
        <f>'Facility ABX Data'!A1243</f>
        <v>0</v>
      </c>
      <c r="B1241" s="119">
        <f>'Facility ABX Data'!B1243</f>
        <v>0</v>
      </c>
      <c r="C1241" s="119" t="e">
        <f>VLOOKUP('Facility ABX Data'!B1243,'Facility ABX Data'!$B$2:$M$4947,2, FALSE)</f>
        <v>#N/A</v>
      </c>
      <c r="D1241" s="119" t="e">
        <f>VLOOKUP('Facility ABX Data'!B1243,'Facility ABX Data'!$B$2:$M$4947,5, FALSE)</f>
        <v>#N/A</v>
      </c>
      <c r="E1241" s="119" t="e">
        <f>VLOOKUP('Facility ABX Data'!B1243,'Facility ABX Data'!$B$2:$H$4947,7, FALSE)</f>
        <v>#N/A</v>
      </c>
      <c r="F1241" s="118" t="e">
        <f>VLOOKUP('Facility ABX Data'!B1243,'Facility ABX Data'!$B$2:$M$4947,8, FALSE)</f>
        <v>#N/A</v>
      </c>
      <c r="G1241" s="119" t="e">
        <f>VLOOKUP('Facility ABX Data'!B1243,'Facility ABX Data'!$B$2:$M$4947,11, FALSE)</f>
        <v>#N/A</v>
      </c>
      <c r="H1241" s="119" t="e">
        <f>VLOOKUP('Facility ABX Data'!B1243,'Facility ABX Data'!$B$2:$M$4947,12, FALSE)</f>
        <v>#N/A</v>
      </c>
      <c r="I1241" s="128" t="e">
        <f>VLOOKUP('Facility ABX Data'!B1243,'Facility ABX Data'!$B$4:$M$4976,  10,FALSE)</f>
        <v>#N/A</v>
      </c>
    </row>
    <row r="1242" spans="1:9" x14ac:dyDescent="0.25">
      <c r="A1242" s="111">
        <f>'Facility ABX Data'!A1244</f>
        <v>0</v>
      </c>
      <c r="B1242" s="119">
        <f>'Facility ABX Data'!B1244</f>
        <v>0</v>
      </c>
      <c r="C1242" s="119" t="e">
        <f>VLOOKUP('Facility ABX Data'!B1244,'Facility ABX Data'!$B$2:$M$4947,2, FALSE)</f>
        <v>#N/A</v>
      </c>
      <c r="D1242" s="119" t="e">
        <f>VLOOKUP('Facility ABX Data'!B1244,'Facility ABX Data'!$B$2:$M$4947,5, FALSE)</f>
        <v>#N/A</v>
      </c>
      <c r="E1242" s="119" t="e">
        <f>VLOOKUP('Facility ABX Data'!B1244,'Facility ABX Data'!$B$2:$H$4947,7, FALSE)</f>
        <v>#N/A</v>
      </c>
      <c r="F1242" s="118" t="e">
        <f>VLOOKUP('Facility ABX Data'!B1244,'Facility ABX Data'!$B$2:$M$4947,8, FALSE)</f>
        <v>#N/A</v>
      </c>
      <c r="G1242" s="119" t="e">
        <f>VLOOKUP('Facility ABX Data'!B1244,'Facility ABX Data'!$B$2:$M$4947,11, FALSE)</f>
        <v>#N/A</v>
      </c>
      <c r="H1242" s="119" t="e">
        <f>VLOOKUP('Facility ABX Data'!B1244,'Facility ABX Data'!$B$2:$M$4947,12, FALSE)</f>
        <v>#N/A</v>
      </c>
      <c r="I1242" s="128" t="e">
        <f>VLOOKUP('Facility ABX Data'!B1244,'Facility ABX Data'!$B$4:$M$4976,  10,FALSE)</f>
        <v>#N/A</v>
      </c>
    </row>
    <row r="1243" spans="1:9" x14ac:dyDescent="0.25">
      <c r="A1243" s="111">
        <f>'Facility ABX Data'!A1245</f>
        <v>0</v>
      </c>
      <c r="B1243" s="119">
        <f>'Facility ABX Data'!B1245</f>
        <v>0</v>
      </c>
      <c r="C1243" s="119" t="e">
        <f>VLOOKUP('Facility ABX Data'!B1245,'Facility ABX Data'!$B$2:$M$4947,2, FALSE)</f>
        <v>#N/A</v>
      </c>
      <c r="D1243" s="119" t="e">
        <f>VLOOKUP('Facility ABX Data'!B1245,'Facility ABX Data'!$B$2:$M$4947,5, FALSE)</f>
        <v>#N/A</v>
      </c>
      <c r="E1243" s="119" t="e">
        <f>VLOOKUP('Facility ABX Data'!B1245,'Facility ABX Data'!$B$2:$H$4947,7, FALSE)</f>
        <v>#N/A</v>
      </c>
      <c r="F1243" s="118" t="e">
        <f>VLOOKUP('Facility ABX Data'!B1245,'Facility ABX Data'!$B$2:$M$4947,8, FALSE)</f>
        <v>#N/A</v>
      </c>
      <c r="G1243" s="119" t="e">
        <f>VLOOKUP('Facility ABX Data'!B1245,'Facility ABX Data'!$B$2:$M$4947,11, FALSE)</f>
        <v>#N/A</v>
      </c>
      <c r="H1243" s="119" t="e">
        <f>VLOOKUP('Facility ABX Data'!B1245,'Facility ABX Data'!$B$2:$M$4947,12, FALSE)</f>
        <v>#N/A</v>
      </c>
      <c r="I1243" s="128" t="e">
        <f>VLOOKUP('Facility ABX Data'!B1245,'Facility ABX Data'!$B$4:$M$4976,  10,FALSE)</f>
        <v>#N/A</v>
      </c>
    </row>
    <row r="1244" spans="1:9" x14ac:dyDescent="0.25">
      <c r="A1244" s="111">
        <f>'Facility ABX Data'!A1246</f>
        <v>0</v>
      </c>
      <c r="B1244" s="119">
        <f>'Facility ABX Data'!B1246</f>
        <v>0</v>
      </c>
      <c r="C1244" s="119" t="e">
        <f>VLOOKUP('Facility ABX Data'!B1246,'Facility ABX Data'!$B$2:$M$4947,2, FALSE)</f>
        <v>#N/A</v>
      </c>
      <c r="D1244" s="119" t="e">
        <f>VLOOKUP('Facility ABX Data'!B1246,'Facility ABX Data'!$B$2:$M$4947,5, FALSE)</f>
        <v>#N/A</v>
      </c>
      <c r="E1244" s="119" t="e">
        <f>VLOOKUP('Facility ABX Data'!B1246,'Facility ABX Data'!$B$2:$H$4947,7, FALSE)</f>
        <v>#N/A</v>
      </c>
      <c r="F1244" s="118" t="e">
        <f>VLOOKUP('Facility ABX Data'!B1246,'Facility ABX Data'!$B$2:$M$4947,8, FALSE)</f>
        <v>#N/A</v>
      </c>
      <c r="G1244" s="119" t="e">
        <f>VLOOKUP('Facility ABX Data'!B1246,'Facility ABX Data'!$B$2:$M$4947,11, FALSE)</f>
        <v>#N/A</v>
      </c>
      <c r="H1244" s="119" t="e">
        <f>VLOOKUP('Facility ABX Data'!B1246,'Facility ABX Data'!$B$2:$M$4947,12, FALSE)</f>
        <v>#N/A</v>
      </c>
      <c r="I1244" s="128" t="e">
        <f>VLOOKUP('Facility ABX Data'!B1246,'Facility ABX Data'!$B$4:$M$4976,  10,FALSE)</f>
        <v>#N/A</v>
      </c>
    </row>
    <row r="1245" spans="1:9" x14ac:dyDescent="0.25">
      <c r="A1245" s="111">
        <f>'Facility ABX Data'!A1247</f>
        <v>0</v>
      </c>
      <c r="B1245" s="119">
        <f>'Facility ABX Data'!B1247</f>
        <v>0</v>
      </c>
      <c r="C1245" s="119" t="e">
        <f>VLOOKUP('Facility ABX Data'!B1247,'Facility ABX Data'!$B$2:$M$4947,2, FALSE)</f>
        <v>#N/A</v>
      </c>
      <c r="D1245" s="119" t="e">
        <f>VLOOKUP('Facility ABX Data'!B1247,'Facility ABX Data'!$B$2:$M$4947,5, FALSE)</f>
        <v>#N/A</v>
      </c>
      <c r="E1245" s="119" t="e">
        <f>VLOOKUP('Facility ABX Data'!B1247,'Facility ABX Data'!$B$2:$H$4947,7, FALSE)</f>
        <v>#N/A</v>
      </c>
      <c r="F1245" s="118" t="e">
        <f>VLOOKUP('Facility ABX Data'!B1247,'Facility ABX Data'!$B$2:$M$4947,8, FALSE)</f>
        <v>#N/A</v>
      </c>
      <c r="G1245" s="119" t="e">
        <f>VLOOKUP('Facility ABX Data'!B1247,'Facility ABX Data'!$B$2:$M$4947,11, FALSE)</f>
        <v>#N/A</v>
      </c>
      <c r="H1245" s="119" t="e">
        <f>VLOOKUP('Facility ABX Data'!B1247,'Facility ABX Data'!$B$2:$M$4947,12, FALSE)</f>
        <v>#N/A</v>
      </c>
      <c r="I1245" s="128" t="e">
        <f>VLOOKUP('Facility ABX Data'!B1247,'Facility ABX Data'!$B$4:$M$4976,  10,FALSE)</f>
        <v>#N/A</v>
      </c>
    </row>
    <row r="1246" spans="1:9" x14ac:dyDescent="0.25">
      <c r="A1246" s="111">
        <f>'Facility ABX Data'!A1248</f>
        <v>0</v>
      </c>
      <c r="B1246" s="119">
        <f>'Facility ABX Data'!B1248</f>
        <v>0</v>
      </c>
      <c r="C1246" s="119" t="e">
        <f>VLOOKUP('Facility ABX Data'!B1248,'Facility ABX Data'!$B$2:$M$4947,2, FALSE)</f>
        <v>#N/A</v>
      </c>
      <c r="D1246" s="119" t="e">
        <f>VLOOKUP('Facility ABX Data'!B1248,'Facility ABX Data'!$B$2:$M$4947,5, FALSE)</f>
        <v>#N/A</v>
      </c>
      <c r="E1246" s="119" t="e">
        <f>VLOOKUP('Facility ABX Data'!B1248,'Facility ABX Data'!$B$2:$H$4947,7, FALSE)</f>
        <v>#N/A</v>
      </c>
      <c r="F1246" s="118" t="e">
        <f>VLOOKUP('Facility ABX Data'!B1248,'Facility ABX Data'!$B$2:$M$4947,8, FALSE)</f>
        <v>#N/A</v>
      </c>
      <c r="G1246" s="119" t="e">
        <f>VLOOKUP('Facility ABX Data'!B1248,'Facility ABX Data'!$B$2:$M$4947,11, FALSE)</f>
        <v>#N/A</v>
      </c>
      <c r="H1246" s="119" t="e">
        <f>VLOOKUP('Facility ABX Data'!B1248,'Facility ABX Data'!$B$2:$M$4947,12, FALSE)</f>
        <v>#N/A</v>
      </c>
      <c r="I1246" s="128" t="e">
        <f>VLOOKUP('Facility ABX Data'!B1248,'Facility ABX Data'!$B$4:$M$4976,  10,FALSE)</f>
        <v>#N/A</v>
      </c>
    </row>
    <row r="1247" spans="1:9" x14ac:dyDescent="0.25">
      <c r="A1247" s="111">
        <f>'Facility ABX Data'!A1249</f>
        <v>0</v>
      </c>
      <c r="B1247" s="119">
        <f>'Facility ABX Data'!B1249</f>
        <v>0</v>
      </c>
      <c r="C1247" s="119" t="e">
        <f>VLOOKUP('Facility ABX Data'!B1249,'Facility ABX Data'!$B$2:$M$4947,2, FALSE)</f>
        <v>#N/A</v>
      </c>
      <c r="D1247" s="119" t="e">
        <f>VLOOKUP('Facility ABX Data'!B1249,'Facility ABX Data'!$B$2:$M$4947,5, FALSE)</f>
        <v>#N/A</v>
      </c>
      <c r="E1247" s="119" t="e">
        <f>VLOOKUP('Facility ABX Data'!B1249,'Facility ABX Data'!$B$2:$H$4947,7, FALSE)</f>
        <v>#N/A</v>
      </c>
      <c r="F1247" s="118" t="e">
        <f>VLOOKUP('Facility ABX Data'!B1249,'Facility ABX Data'!$B$2:$M$4947,8, FALSE)</f>
        <v>#N/A</v>
      </c>
      <c r="G1247" s="119" t="e">
        <f>VLOOKUP('Facility ABX Data'!B1249,'Facility ABX Data'!$B$2:$M$4947,11, FALSE)</f>
        <v>#N/A</v>
      </c>
      <c r="H1247" s="119" t="e">
        <f>VLOOKUP('Facility ABX Data'!B1249,'Facility ABX Data'!$B$2:$M$4947,12, FALSE)</f>
        <v>#N/A</v>
      </c>
      <c r="I1247" s="128" t="e">
        <f>VLOOKUP('Facility ABX Data'!B1249,'Facility ABX Data'!$B$4:$M$4976,  10,FALSE)</f>
        <v>#N/A</v>
      </c>
    </row>
    <row r="1248" spans="1:9" x14ac:dyDescent="0.25">
      <c r="A1248" s="111">
        <f>'Facility ABX Data'!A1250</f>
        <v>0</v>
      </c>
      <c r="B1248" s="119">
        <f>'Facility ABX Data'!B1250</f>
        <v>0</v>
      </c>
      <c r="C1248" s="119" t="e">
        <f>VLOOKUP('Facility ABX Data'!B1250,'Facility ABX Data'!$B$2:$M$4947,2, FALSE)</f>
        <v>#N/A</v>
      </c>
      <c r="D1248" s="119" t="e">
        <f>VLOOKUP('Facility ABX Data'!B1250,'Facility ABX Data'!$B$2:$M$4947,5, FALSE)</f>
        <v>#N/A</v>
      </c>
      <c r="E1248" s="119" t="e">
        <f>VLOOKUP('Facility ABX Data'!B1250,'Facility ABX Data'!$B$2:$H$4947,7, FALSE)</f>
        <v>#N/A</v>
      </c>
      <c r="F1248" s="118" t="e">
        <f>VLOOKUP('Facility ABX Data'!B1250,'Facility ABX Data'!$B$2:$M$4947,8, FALSE)</f>
        <v>#N/A</v>
      </c>
      <c r="G1248" s="119" t="e">
        <f>VLOOKUP('Facility ABX Data'!B1250,'Facility ABX Data'!$B$2:$M$4947,11, FALSE)</f>
        <v>#N/A</v>
      </c>
      <c r="H1248" s="119" t="e">
        <f>VLOOKUP('Facility ABX Data'!B1250,'Facility ABX Data'!$B$2:$M$4947,12, FALSE)</f>
        <v>#N/A</v>
      </c>
      <c r="I1248" s="128" t="e">
        <f>VLOOKUP('Facility ABX Data'!B1250,'Facility ABX Data'!$B$4:$M$4976,  10,FALSE)</f>
        <v>#N/A</v>
      </c>
    </row>
    <row r="1249" spans="1:9" x14ac:dyDescent="0.25">
      <c r="A1249" s="111">
        <f>'Facility ABX Data'!A1251</f>
        <v>0</v>
      </c>
      <c r="B1249" s="119">
        <f>'Facility ABX Data'!B1251</f>
        <v>0</v>
      </c>
      <c r="C1249" s="119" t="e">
        <f>VLOOKUP('Facility ABX Data'!B1251,'Facility ABX Data'!$B$2:$M$4947,2, FALSE)</f>
        <v>#N/A</v>
      </c>
      <c r="D1249" s="119" t="e">
        <f>VLOOKUP('Facility ABX Data'!B1251,'Facility ABX Data'!$B$2:$M$4947,5, FALSE)</f>
        <v>#N/A</v>
      </c>
      <c r="E1249" s="119" t="e">
        <f>VLOOKUP('Facility ABX Data'!B1251,'Facility ABX Data'!$B$2:$H$4947,7, FALSE)</f>
        <v>#N/A</v>
      </c>
      <c r="F1249" s="118" t="e">
        <f>VLOOKUP('Facility ABX Data'!B1251,'Facility ABX Data'!$B$2:$M$4947,8, FALSE)</f>
        <v>#N/A</v>
      </c>
      <c r="G1249" s="119" t="e">
        <f>VLOOKUP('Facility ABX Data'!B1251,'Facility ABX Data'!$B$2:$M$4947,11, FALSE)</f>
        <v>#N/A</v>
      </c>
      <c r="H1249" s="119" t="e">
        <f>VLOOKUP('Facility ABX Data'!B1251,'Facility ABX Data'!$B$2:$M$4947,12, FALSE)</f>
        <v>#N/A</v>
      </c>
      <c r="I1249" s="128" t="e">
        <f>VLOOKUP('Facility ABX Data'!B1251,'Facility ABX Data'!$B$4:$M$4976,  10,FALSE)</f>
        <v>#N/A</v>
      </c>
    </row>
    <row r="1250" spans="1:9" x14ac:dyDescent="0.25">
      <c r="A1250" s="111">
        <f>'Facility ABX Data'!A1252</f>
        <v>0</v>
      </c>
      <c r="B1250" s="119">
        <f>'Facility ABX Data'!B1252</f>
        <v>0</v>
      </c>
      <c r="C1250" s="119" t="e">
        <f>VLOOKUP('Facility ABX Data'!B1252,'Facility ABX Data'!$B$2:$M$4947,2, FALSE)</f>
        <v>#N/A</v>
      </c>
      <c r="D1250" s="119" t="e">
        <f>VLOOKUP('Facility ABX Data'!B1252,'Facility ABX Data'!$B$2:$M$4947,5, FALSE)</f>
        <v>#N/A</v>
      </c>
      <c r="E1250" s="119" t="e">
        <f>VLOOKUP('Facility ABX Data'!B1252,'Facility ABX Data'!$B$2:$H$4947,7, FALSE)</f>
        <v>#N/A</v>
      </c>
      <c r="F1250" s="118" t="e">
        <f>VLOOKUP('Facility ABX Data'!B1252,'Facility ABX Data'!$B$2:$M$4947,8, FALSE)</f>
        <v>#N/A</v>
      </c>
      <c r="G1250" s="119" t="e">
        <f>VLOOKUP('Facility ABX Data'!B1252,'Facility ABX Data'!$B$2:$M$4947,11, FALSE)</f>
        <v>#N/A</v>
      </c>
      <c r="H1250" s="119" t="e">
        <f>VLOOKUP('Facility ABX Data'!B1252,'Facility ABX Data'!$B$2:$M$4947,12, FALSE)</f>
        <v>#N/A</v>
      </c>
      <c r="I1250" s="128" t="e">
        <f>VLOOKUP('Facility ABX Data'!B1252,'Facility ABX Data'!$B$4:$M$4976,  10,FALSE)</f>
        <v>#N/A</v>
      </c>
    </row>
    <row r="1251" spans="1:9" x14ac:dyDescent="0.25">
      <c r="A1251" s="111">
        <f>'Facility ABX Data'!A1253</f>
        <v>0</v>
      </c>
      <c r="B1251" s="119">
        <f>'Facility ABX Data'!B1253</f>
        <v>0</v>
      </c>
      <c r="C1251" s="119" t="e">
        <f>VLOOKUP('Facility ABX Data'!B1253,'Facility ABX Data'!$B$2:$M$4947,2, FALSE)</f>
        <v>#N/A</v>
      </c>
      <c r="D1251" s="119" t="e">
        <f>VLOOKUP('Facility ABX Data'!B1253,'Facility ABX Data'!$B$2:$M$4947,5, FALSE)</f>
        <v>#N/A</v>
      </c>
      <c r="E1251" s="119" t="e">
        <f>VLOOKUP('Facility ABX Data'!B1253,'Facility ABX Data'!$B$2:$H$4947,7, FALSE)</f>
        <v>#N/A</v>
      </c>
      <c r="F1251" s="118" t="e">
        <f>VLOOKUP('Facility ABX Data'!B1253,'Facility ABX Data'!$B$2:$M$4947,8, FALSE)</f>
        <v>#N/A</v>
      </c>
      <c r="G1251" s="119" t="e">
        <f>VLOOKUP('Facility ABX Data'!B1253,'Facility ABX Data'!$B$2:$M$4947,11, FALSE)</f>
        <v>#N/A</v>
      </c>
      <c r="H1251" s="119" t="e">
        <f>VLOOKUP('Facility ABX Data'!B1253,'Facility ABX Data'!$B$2:$M$4947,12, FALSE)</f>
        <v>#N/A</v>
      </c>
      <c r="I1251" s="128" t="e">
        <f>VLOOKUP('Facility ABX Data'!B1253,'Facility ABX Data'!$B$4:$M$4976,  10,FALSE)</f>
        <v>#N/A</v>
      </c>
    </row>
    <row r="1252" spans="1:9" x14ac:dyDescent="0.25">
      <c r="A1252" s="111">
        <f>'Facility ABX Data'!A1254</f>
        <v>0</v>
      </c>
      <c r="B1252" s="119">
        <f>'Facility ABX Data'!B1254</f>
        <v>0</v>
      </c>
      <c r="C1252" s="119" t="e">
        <f>VLOOKUP('Facility ABX Data'!B1254,'Facility ABX Data'!$B$2:$M$4947,2, FALSE)</f>
        <v>#N/A</v>
      </c>
      <c r="D1252" s="119" t="e">
        <f>VLOOKUP('Facility ABX Data'!B1254,'Facility ABX Data'!$B$2:$M$4947,5, FALSE)</f>
        <v>#N/A</v>
      </c>
      <c r="E1252" s="119" t="e">
        <f>VLOOKUP('Facility ABX Data'!B1254,'Facility ABX Data'!$B$2:$H$4947,7, FALSE)</f>
        <v>#N/A</v>
      </c>
      <c r="F1252" s="118" t="e">
        <f>VLOOKUP('Facility ABX Data'!B1254,'Facility ABX Data'!$B$2:$M$4947,8, FALSE)</f>
        <v>#N/A</v>
      </c>
      <c r="G1252" s="119" t="e">
        <f>VLOOKUP('Facility ABX Data'!B1254,'Facility ABX Data'!$B$2:$M$4947,11, FALSE)</f>
        <v>#N/A</v>
      </c>
      <c r="H1252" s="119" t="e">
        <f>VLOOKUP('Facility ABX Data'!B1254,'Facility ABX Data'!$B$2:$M$4947,12, FALSE)</f>
        <v>#N/A</v>
      </c>
      <c r="I1252" s="128" t="e">
        <f>VLOOKUP('Facility ABX Data'!B1254,'Facility ABX Data'!$B$4:$M$4976,  10,FALSE)</f>
        <v>#N/A</v>
      </c>
    </row>
    <row r="1253" spans="1:9" x14ac:dyDescent="0.25">
      <c r="A1253" s="111">
        <f>'Facility ABX Data'!A1255</f>
        <v>0</v>
      </c>
      <c r="B1253" s="119">
        <f>'Facility ABX Data'!B1255</f>
        <v>0</v>
      </c>
      <c r="C1253" s="119" t="e">
        <f>VLOOKUP('Facility ABX Data'!B1255,'Facility ABX Data'!$B$2:$M$4947,2, FALSE)</f>
        <v>#N/A</v>
      </c>
      <c r="D1253" s="119" t="e">
        <f>VLOOKUP('Facility ABX Data'!B1255,'Facility ABX Data'!$B$2:$M$4947,5, FALSE)</f>
        <v>#N/A</v>
      </c>
      <c r="E1253" s="119" t="e">
        <f>VLOOKUP('Facility ABX Data'!B1255,'Facility ABX Data'!$B$2:$H$4947,7, FALSE)</f>
        <v>#N/A</v>
      </c>
      <c r="F1253" s="118" t="e">
        <f>VLOOKUP('Facility ABX Data'!B1255,'Facility ABX Data'!$B$2:$M$4947,8, FALSE)</f>
        <v>#N/A</v>
      </c>
      <c r="G1253" s="119" t="e">
        <f>VLOOKUP('Facility ABX Data'!B1255,'Facility ABX Data'!$B$2:$M$4947,11, FALSE)</f>
        <v>#N/A</v>
      </c>
      <c r="H1253" s="119" t="e">
        <f>VLOOKUP('Facility ABX Data'!B1255,'Facility ABX Data'!$B$2:$M$4947,12, FALSE)</f>
        <v>#N/A</v>
      </c>
      <c r="I1253" s="128" t="e">
        <f>VLOOKUP('Facility ABX Data'!B1255,'Facility ABX Data'!$B$4:$M$4976,  10,FALSE)</f>
        <v>#N/A</v>
      </c>
    </row>
    <row r="1254" spans="1:9" x14ac:dyDescent="0.25">
      <c r="A1254" s="111">
        <f>'Facility ABX Data'!A1256</f>
        <v>0</v>
      </c>
      <c r="B1254" s="119">
        <f>'Facility ABX Data'!B1256</f>
        <v>0</v>
      </c>
      <c r="C1254" s="119" t="e">
        <f>VLOOKUP('Facility ABX Data'!B1256,'Facility ABX Data'!$B$2:$M$4947,2, FALSE)</f>
        <v>#N/A</v>
      </c>
      <c r="D1254" s="119" t="e">
        <f>VLOOKUP('Facility ABX Data'!B1256,'Facility ABX Data'!$B$2:$M$4947,5, FALSE)</f>
        <v>#N/A</v>
      </c>
      <c r="E1254" s="119" t="e">
        <f>VLOOKUP('Facility ABX Data'!B1256,'Facility ABX Data'!$B$2:$H$4947,7, FALSE)</f>
        <v>#N/A</v>
      </c>
      <c r="F1254" s="118" t="e">
        <f>VLOOKUP('Facility ABX Data'!B1256,'Facility ABX Data'!$B$2:$M$4947,8, FALSE)</f>
        <v>#N/A</v>
      </c>
      <c r="G1254" s="119" t="e">
        <f>VLOOKUP('Facility ABX Data'!B1256,'Facility ABX Data'!$B$2:$M$4947,11, FALSE)</f>
        <v>#N/A</v>
      </c>
      <c r="H1254" s="119" t="e">
        <f>VLOOKUP('Facility ABX Data'!B1256,'Facility ABX Data'!$B$2:$M$4947,12, FALSE)</f>
        <v>#N/A</v>
      </c>
      <c r="I1254" s="128" t="e">
        <f>VLOOKUP('Facility ABX Data'!B1256,'Facility ABX Data'!$B$4:$M$4976,  10,FALSE)</f>
        <v>#N/A</v>
      </c>
    </row>
    <row r="1255" spans="1:9" x14ac:dyDescent="0.25">
      <c r="A1255" s="111">
        <f>'Facility ABX Data'!A1257</f>
        <v>0</v>
      </c>
      <c r="B1255" s="119">
        <f>'Facility ABX Data'!B1257</f>
        <v>0</v>
      </c>
      <c r="C1255" s="119" t="e">
        <f>VLOOKUP('Facility ABX Data'!B1257,'Facility ABX Data'!$B$2:$M$4947,2, FALSE)</f>
        <v>#N/A</v>
      </c>
      <c r="D1255" s="119" t="e">
        <f>VLOOKUP('Facility ABX Data'!B1257,'Facility ABX Data'!$B$2:$M$4947,5, FALSE)</f>
        <v>#N/A</v>
      </c>
      <c r="E1255" s="119" t="e">
        <f>VLOOKUP('Facility ABX Data'!B1257,'Facility ABX Data'!$B$2:$H$4947,7, FALSE)</f>
        <v>#N/A</v>
      </c>
      <c r="F1255" s="118" t="e">
        <f>VLOOKUP('Facility ABX Data'!B1257,'Facility ABX Data'!$B$2:$M$4947,8, FALSE)</f>
        <v>#N/A</v>
      </c>
      <c r="G1255" s="119" t="e">
        <f>VLOOKUP('Facility ABX Data'!B1257,'Facility ABX Data'!$B$2:$M$4947,11, FALSE)</f>
        <v>#N/A</v>
      </c>
      <c r="H1255" s="119" t="e">
        <f>VLOOKUP('Facility ABX Data'!B1257,'Facility ABX Data'!$B$2:$M$4947,12, FALSE)</f>
        <v>#N/A</v>
      </c>
      <c r="I1255" s="128" t="e">
        <f>VLOOKUP('Facility ABX Data'!B1257,'Facility ABX Data'!$B$4:$M$4976,  10,FALSE)</f>
        <v>#N/A</v>
      </c>
    </row>
    <row r="1256" spans="1:9" x14ac:dyDescent="0.25">
      <c r="A1256" s="111">
        <f>'Facility ABX Data'!A1258</f>
        <v>0</v>
      </c>
      <c r="B1256" s="119">
        <f>'Facility ABX Data'!B1258</f>
        <v>0</v>
      </c>
      <c r="C1256" s="119" t="e">
        <f>VLOOKUP('Facility ABX Data'!B1258,'Facility ABX Data'!$B$2:$M$4947,2, FALSE)</f>
        <v>#N/A</v>
      </c>
      <c r="D1256" s="119" t="e">
        <f>VLOOKUP('Facility ABX Data'!B1258,'Facility ABX Data'!$B$2:$M$4947,5, FALSE)</f>
        <v>#N/A</v>
      </c>
      <c r="E1256" s="119" t="e">
        <f>VLOOKUP('Facility ABX Data'!B1258,'Facility ABX Data'!$B$2:$H$4947,7, FALSE)</f>
        <v>#N/A</v>
      </c>
      <c r="F1256" s="118" t="e">
        <f>VLOOKUP('Facility ABX Data'!B1258,'Facility ABX Data'!$B$2:$M$4947,8, FALSE)</f>
        <v>#N/A</v>
      </c>
      <c r="G1256" s="119" t="e">
        <f>VLOOKUP('Facility ABX Data'!B1258,'Facility ABX Data'!$B$2:$M$4947,11, FALSE)</f>
        <v>#N/A</v>
      </c>
      <c r="H1256" s="119" t="e">
        <f>VLOOKUP('Facility ABX Data'!B1258,'Facility ABX Data'!$B$2:$M$4947,12, FALSE)</f>
        <v>#N/A</v>
      </c>
      <c r="I1256" s="128" t="e">
        <f>VLOOKUP('Facility ABX Data'!B1258,'Facility ABX Data'!$B$4:$M$4976,  10,FALSE)</f>
        <v>#N/A</v>
      </c>
    </row>
    <row r="1257" spans="1:9" x14ac:dyDescent="0.25">
      <c r="A1257" s="111">
        <f>'Facility ABX Data'!A1259</f>
        <v>0</v>
      </c>
      <c r="B1257" s="119">
        <f>'Facility ABX Data'!B1259</f>
        <v>0</v>
      </c>
      <c r="C1257" s="119" t="e">
        <f>VLOOKUP('Facility ABX Data'!B1259,'Facility ABX Data'!$B$2:$M$4947,2, FALSE)</f>
        <v>#N/A</v>
      </c>
      <c r="D1257" s="119" t="e">
        <f>VLOOKUP('Facility ABX Data'!B1259,'Facility ABX Data'!$B$2:$M$4947,5, FALSE)</f>
        <v>#N/A</v>
      </c>
      <c r="E1257" s="119" t="e">
        <f>VLOOKUP('Facility ABX Data'!B1259,'Facility ABX Data'!$B$2:$H$4947,7, FALSE)</f>
        <v>#N/A</v>
      </c>
      <c r="F1257" s="118" t="e">
        <f>VLOOKUP('Facility ABX Data'!B1259,'Facility ABX Data'!$B$2:$M$4947,8, FALSE)</f>
        <v>#N/A</v>
      </c>
      <c r="G1257" s="119" t="e">
        <f>VLOOKUP('Facility ABX Data'!B1259,'Facility ABX Data'!$B$2:$M$4947,11, FALSE)</f>
        <v>#N/A</v>
      </c>
      <c r="H1257" s="119" t="e">
        <f>VLOOKUP('Facility ABX Data'!B1259,'Facility ABX Data'!$B$2:$M$4947,12, FALSE)</f>
        <v>#N/A</v>
      </c>
      <c r="I1257" s="128" t="e">
        <f>VLOOKUP('Facility ABX Data'!B1259,'Facility ABX Data'!$B$4:$M$4976,  10,FALSE)</f>
        <v>#N/A</v>
      </c>
    </row>
    <row r="1258" spans="1:9" x14ac:dyDescent="0.25">
      <c r="A1258" s="111">
        <f>'Facility ABX Data'!A1260</f>
        <v>0</v>
      </c>
      <c r="B1258" s="119">
        <f>'Facility ABX Data'!B1260</f>
        <v>0</v>
      </c>
      <c r="C1258" s="119" t="e">
        <f>VLOOKUP('Facility ABX Data'!B1260,'Facility ABX Data'!$B$2:$M$4947,2, FALSE)</f>
        <v>#N/A</v>
      </c>
      <c r="D1258" s="119" t="e">
        <f>VLOOKUP('Facility ABX Data'!B1260,'Facility ABX Data'!$B$2:$M$4947,5, FALSE)</f>
        <v>#N/A</v>
      </c>
      <c r="E1258" s="119" t="e">
        <f>VLOOKUP('Facility ABX Data'!B1260,'Facility ABX Data'!$B$2:$H$4947,7, FALSE)</f>
        <v>#N/A</v>
      </c>
      <c r="F1258" s="118" t="e">
        <f>VLOOKUP('Facility ABX Data'!B1260,'Facility ABX Data'!$B$2:$M$4947,8, FALSE)</f>
        <v>#N/A</v>
      </c>
      <c r="G1258" s="119" t="e">
        <f>VLOOKUP('Facility ABX Data'!B1260,'Facility ABX Data'!$B$2:$M$4947,11, FALSE)</f>
        <v>#N/A</v>
      </c>
      <c r="H1258" s="119" t="e">
        <f>VLOOKUP('Facility ABX Data'!B1260,'Facility ABX Data'!$B$2:$M$4947,12, FALSE)</f>
        <v>#N/A</v>
      </c>
      <c r="I1258" s="128" t="e">
        <f>VLOOKUP('Facility ABX Data'!B1260,'Facility ABX Data'!$B$4:$M$4976,  10,FALSE)</f>
        <v>#N/A</v>
      </c>
    </row>
    <row r="1259" spans="1:9" x14ac:dyDescent="0.25">
      <c r="A1259" s="111">
        <f>'Facility ABX Data'!A1261</f>
        <v>0</v>
      </c>
      <c r="B1259" s="119">
        <f>'Facility ABX Data'!B1261</f>
        <v>0</v>
      </c>
      <c r="C1259" s="119" t="e">
        <f>VLOOKUP('Facility ABX Data'!B1261,'Facility ABX Data'!$B$2:$M$4947,2, FALSE)</f>
        <v>#N/A</v>
      </c>
      <c r="D1259" s="119" t="e">
        <f>VLOOKUP('Facility ABX Data'!B1261,'Facility ABX Data'!$B$2:$M$4947,5, FALSE)</f>
        <v>#N/A</v>
      </c>
      <c r="E1259" s="119" t="e">
        <f>VLOOKUP('Facility ABX Data'!B1261,'Facility ABX Data'!$B$2:$H$4947,7, FALSE)</f>
        <v>#N/A</v>
      </c>
      <c r="F1259" s="118" t="e">
        <f>VLOOKUP('Facility ABX Data'!B1261,'Facility ABX Data'!$B$2:$M$4947,8, FALSE)</f>
        <v>#N/A</v>
      </c>
      <c r="G1259" s="119" t="e">
        <f>VLOOKUP('Facility ABX Data'!B1261,'Facility ABX Data'!$B$2:$M$4947,11, FALSE)</f>
        <v>#N/A</v>
      </c>
      <c r="H1259" s="119" t="e">
        <f>VLOOKUP('Facility ABX Data'!B1261,'Facility ABX Data'!$B$2:$M$4947,12, FALSE)</f>
        <v>#N/A</v>
      </c>
      <c r="I1259" s="128" t="e">
        <f>VLOOKUP('Facility ABX Data'!B1261,'Facility ABX Data'!$B$4:$M$4976,  10,FALSE)</f>
        <v>#N/A</v>
      </c>
    </row>
    <row r="1260" spans="1:9" x14ac:dyDescent="0.25">
      <c r="A1260" s="111">
        <f>'Facility ABX Data'!A1262</f>
        <v>0</v>
      </c>
      <c r="B1260" s="119">
        <f>'Facility ABX Data'!B1262</f>
        <v>0</v>
      </c>
      <c r="C1260" s="119" t="e">
        <f>VLOOKUP('Facility ABX Data'!B1262,'Facility ABX Data'!$B$2:$M$4947,2, FALSE)</f>
        <v>#N/A</v>
      </c>
      <c r="D1260" s="119" t="e">
        <f>VLOOKUP('Facility ABX Data'!B1262,'Facility ABX Data'!$B$2:$M$4947,5, FALSE)</f>
        <v>#N/A</v>
      </c>
      <c r="E1260" s="119" t="e">
        <f>VLOOKUP('Facility ABX Data'!B1262,'Facility ABX Data'!$B$2:$H$4947,7, FALSE)</f>
        <v>#N/A</v>
      </c>
      <c r="F1260" s="118" t="e">
        <f>VLOOKUP('Facility ABX Data'!B1262,'Facility ABX Data'!$B$2:$M$4947,8, FALSE)</f>
        <v>#N/A</v>
      </c>
      <c r="G1260" s="119" t="e">
        <f>VLOOKUP('Facility ABX Data'!B1262,'Facility ABX Data'!$B$2:$M$4947,11, FALSE)</f>
        <v>#N/A</v>
      </c>
      <c r="H1260" s="119" t="e">
        <f>VLOOKUP('Facility ABX Data'!B1262,'Facility ABX Data'!$B$2:$M$4947,12, FALSE)</f>
        <v>#N/A</v>
      </c>
      <c r="I1260" s="128" t="e">
        <f>VLOOKUP('Facility ABX Data'!B1262,'Facility ABX Data'!$B$4:$M$4976,  10,FALSE)</f>
        <v>#N/A</v>
      </c>
    </row>
    <row r="1261" spans="1:9" x14ac:dyDescent="0.25">
      <c r="A1261" s="111">
        <f>'Facility ABX Data'!A1263</f>
        <v>0</v>
      </c>
      <c r="B1261" s="119">
        <f>'Facility ABX Data'!B1263</f>
        <v>0</v>
      </c>
      <c r="C1261" s="119" t="e">
        <f>VLOOKUP('Facility ABX Data'!B1263,'Facility ABX Data'!$B$2:$M$4947,2, FALSE)</f>
        <v>#N/A</v>
      </c>
      <c r="D1261" s="119" t="e">
        <f>VLOOKUP('Facility ABX Data'!B1263,'Facility ABX Data'!$B$2:$M$4947,5, FALSE)</f>
        <v>#N/A</v>
      </c>
      <c r="E1261" s="119" t="e">
        <f>VLOOKUP('Facility ABX Data'!B1263,'Facility ABX Data'!$B$2:$H$4947,7, FALSE)</f>
        <v>#N/A</v>
      </c>
      <c r="F1261" s="118" t="e">
        <f>VLOOKUP('Facility ABX Data'!B1263,'Facility ABX Data'!$B$2:$M$4947,8, FALSE)</f>
        <v>#N/A</v>
      </c>
      <c r="G1261" s="119" t="e">
        <f>VLOOKUP('Facility ABX Data'!B1263,'Facility ABX Data'!$B$2:$M$4947,11, FALSE)</f>
        <v>#N/A</v>
      </c>
      <c r="H1261" s="119" t="e">
        <f>VLOOKUP('Facility ABX Data'!B1263,'Facility ABX Data'!$B$2:$M$4947,12, FALSE)</f>
        <v>#N/A</v>
      </c>
      <c r="I1261" s="128" t="e">
        <f>VLOOKUP('Facility ABX Data'!B1263,'Facility ABX Data'!$B$4:$M$4976,  10,FALSE)</f>
        <v>#N/A</v>
      </c>
    </row>
    <row r="1262" spans="1:9" x14ac:dyDescent="0.25">
      <c r="A1262" s="111">
        <f>'Facility ABX Data'!A1264</f>
        <v>0</v>
      </c>
      <c r="B1262" s="119">
        <f>'Facility ABX Data'!B1264</f>
        <v>0</v>
      </c>
      <c r="C1262" s="119" t="e">
        <f>VLOOKUP('Facility ABX Data'!B1264,'Facility ABX Data'!$B$2:$M$4947,2, FALSE)</f>
        <v>#N/A</v>
      </c>
      <c r="D1262" s="119" t="e">
        <f>VLOOKUP('Facility ABX Data'!B1264,'Facility ABX Data'!$B$2:$M$4947,5, FALSE)</f>
        <v>#N/A</v>
      </c>
      <c r="E1262" s="119" t="e">
        <f>VLOOKUP('Facility ABX Data'!B1264,'Facility ABX Data'!$B$2:$H$4947,7, FALSE)</f>
        <v>#N/A</v>
      </c>
      <c r="F1262" s="118" t="e">
        <f>VLOOKUP('Facility ABX Data'!B1264,'Facility ABX Data'!$B$2:$M$4947,8, FALSE)</f>
        <v>#N/A</v>
      </c>
      <c r="G1262" s="119" t="e">
        <f>VLOOKUP('Facility ABX Data'!B1264,'Facility ABX Data'!$B$2:$M$4947,11, FALSE)</f>
        <v>#N/A</v>
      </c>
      <c r="H1262" s="119" t="e">
        <f>VLOOKUP('Facility ABX Data'!B1264,'Facility ABX Data'!$B$2:$M$4947,12, FALSE)</f>
        <v>#N/A</v>
      </c>
      <c r="I1262" s="128" t="e">
        <f>VLOOKUP('Facility ABX Data'!B1264,'Facility ABX Data'!$B$4:$M$4976,  10,FALSE)</f>
        <v>#N/A</v>
      </c>
    </row>
    <row r="1263" spans="1:9" x14ac:dyDescent="0.25">
      <c r="A1263" s="111">
        <f>'Facility ABX Data'!A1265</f>
        <v>0</v>
      </c>
      <c r="B1263" s="119">
        <f>'Facility ABX Data'!B1265</f>
        <v>0</v>
      </c>
      <c r="C1263" s="119" t="e">
        <f>VLOOKUP('Facility ABX Data'!B1265,'Facility ABX Data'!$B$2:$M$4947,2, FALSE)</f>
        <v>#N/A</v>
      </c>
      <c r="D1263" s="119" t="e">
        <f>VLOOKUP('Facility ABX Data'!B1265,'Facility ABX Data'!$B$2:$M$4947,5, FALSE)</f>
        <v>#N/A</v>
      </c>
      <c r="E1263" s="119" t="e">
        <f>VLOOKUP('Facility ABX Data'!B1265,'Facility ABX Data'!$B$2:$H$4947,7, FALSE)</f>
        <v>#N/A</v>
      </c>
      <c r="F1263" s="118" t="e">
        <f>VLOOKUP('Facility ABX Data'!B1265,'Facility ABX Data'!$B$2:$M$4947,8, FALSE)</f>
        <v>#N/A</v>
      </c>
      <c r="G1263" s="119" t="e">
        <f>VLOOKUP('Facility ABX Data'!B1265,'Facility ABX Data'!$B$2:$M$4947,11, FALSE)</f>
        <v>#N/A</v>
      </c>
      <c r="H1263" s="119" t="e">
        <f>VLOOKUP('Facility ABX Data'!B1265,'Facility ABX Data'!$B$2:$M$4947,12, FALSE)</f>
        <v>#N/A</v>
      </c>
      <c r="I1263" s="128" t="e">
        <f>VLOOKUP('Facility ABX Data'!B1265,'Facility ABX Data'!$B$4:$M$4976,  10,FALSE)</f>
        <v>#N/A</v>
      </c>
    </row>
    <row r="1264" spans="1:9" x14ac:dyDescent="0.25">
      <c r="A1264" s="111">
        <f>'Facility ABX Data'!A1266</f>
        <v>0</v>
      </c>
      <c r="B1264" s="119">
        <f>'Facility ABX Data'!B1266</f>
        <v>0</v>
      </c>
      <c r="C1264" s="119" t="e">
        <f>VLOOKUP('Facility ABX Data'!B1266,'Facility ABX Data'!$B$2:$M$4947,2, FALSE)</f>
        <v>#N/A</v>
      </c>
      <c r="D1264" s="119" t="e">
        <f>VLOOKUP('Facility ABX Data'!B1266,'Facility ABX Data'!$B$2:$M$4947,5, FALSE)</f>
        <v>#N/A</v>
      </c>
      <c r="E1264" s="119" t="e">
        <f>VLOOKUP('Facility ABX Data'!B1266,'Facility ABX Data'!$B$2:$H$4947,7, FALSE)</f>
        <v>#N/A</v>
      </c>
      <c r="F1264" s="118" t="e">
        <f>VLOOKUP('Facility ABX Data'!B1266,'Facility ABX Data'!$B$2:$M$4947,8, FALSE)</f>
        <v>#N/A</v>
      </c>
      <c r="G1264" s="119" t="e">
        <f>VLOOKUP('Facility ABX Data'!B1266,'Facility ABX Data'!$B$2:$M$4947,11, FALSE)</f>
        <v>#N/A</v>
      </c>
      <c r="H1264" s="119" t="e">
        <f>VLOOKUP('Facility ABX Data'!B1266,'Facility ABX Data'!$B$2:$M$4947,12, FALSE)</f>
        <v>#N/A</v>
      </c>
      <c r="I1264" s="128" t="e">
        <f>VLOOKUP('Facility ABX Data'!B1266,'Facility ABX Data'!$B$4:$M$4976,  10,FALSE)</f>
        <v>#N/A</v>
      </c>
    </row>
    <row r="1265" spans="1:9" x14ac:dyDescent="0.25">
      <c r="A1265" s="111">
        <f>'Facility ABX Data'!A1267</f>
        <v>0</v>
      </c>
      <c r="B1265" s="119">
        <f>'Facility ABX Data'!B1267</f>
        <v>0</v>
      </c>
      <c r="C1265" s="119" t="e">
        <f>VLOOKUP('Facility ABX Data'!B1267,'Facility ABX Data'!$B$2:$M$4947,2, FALSE)</f>
        <v>#N/A</v>
      </c>
      <c r="D1265" s="119" t="e">
        <f>VLOOKUP('Facility ABX Data'!B1267,'Facility ABX Data'!$B$2:$M$4947,5, FALSE)</f>
        <v>#N/A</v>
      </c>
      <c r="E1265" s="119" t="e">
        <f>VLOOKUP('Facility ABX Data'!B1267,'Facility ABX Data'!$B$2:$H$4947,7, FALSE)</f>
        <v>#N/A</v>
      </c>
      <c r="F1265" s="118" t="e">
        <f>VLOOKUP('Facility ABX Data'!B1267,'Facility ABX Data'!$B$2:$M$4947,8, FALSE)</f>
        <v>#N/A</v>
      </c>
      <c r="G1265" s="119" t="e">
        <f>VLOOKUP('Facility ABX Data'!B1267,'Facility ABX Data'!$B$2:$M$4947,11, FALSE)</f>
        <v>#N/A</v>
      </c>
      <c r="H1265" s="119" t="e">
        <f>VLOOKUP('Facility ABX Data'!B1267,'Facility ABX Data'!$B$2:$M$4947,12, FALSE)</f>
        <v>#N/A</v>
      </c>
      <c r="I1265" s="128" t="e">
        <f>VLOOKUP('Facility ABX Data'!B1267,'Facility ABX Data'!$B$4:$M$4976,  10,FALSE)</f>
        <v>#N/A</v>
      </c>
    </row>
    <row r="1266" spans="1:9" x14ac:dyDescent="0.25">
      <c r="A1266" s="111">
        <f>'Facility ABX Data'!A1268</f>
        <v>0</v>
      </c>
      <c r="B1266" s="119">
        <f>'Facility ABX Data'!B1268</f>
        <v>0</v>
      </c>
      <c r="C1266" s="119" t="e">
        <f>VLOOKUP('Facility ABX Data'!B1268,'Facility ABX Data'!$B$2:$M$4947,2, FALSE)</f>
        <v>#N/A</v>
      </c>
      <c r="D1266" s="119" t="e">
        <f>VLOOKUP('Facility ABX Data'!B1268,'Facility ABX Data'!$B$2:$M$4947,5, FALSE)</f>
        <v>#N/A</v>
      </c>
      <c r="E1266" s="119" t="e">
        <f>VLOOKUP('Facility ABX Data'!B1268,'Facility ABX Data'!$B$2:$H$4947,7, FALSE)</f>
        <v>#N/A</v>
      </c>
      <c r="F1266" s="118" t="e">
        <f>VLOOKUP('Facility ABX Data'!B1268,'Facility ABX Data'!$B$2:$M$4947,8, FALSE)</f>
        <v>#N/A</v>
      </c>
      <c r="G1266" s="119" t="e">
        <f>VLOOKUP('Facility ABX Data'!B1268,'Facility ABX Data'!$B$2:$M$4947,11, FALSE)</f>
        <v>#N/A</v>
      </c>
      <c r="H1266" s="119" t="e">
        <f>VLOOKUP('Facility ABX Data'!B1268,'Facility ABX Data'!$B$2:$M$4947,12, FALSE)</f>
        <v>#N/A</v>
      </c>
      <c r="I1266" s="128" t="e">
        <f>VLOOKUP('Facility ABX Data'!B1268,'Facility ABX Data'!$B$4:$M$4976,  10,FALSE)</f>
        <v>#N/A</v>
      </c>
    </row>
    <row r="1267" spans="1:9" x14ac:dyDescent="0.25">
      <c r="A1267" s="111">
        <f>'Facility ABX Data'!A1269</f>
        <v>0</v>
      </c>
      <c r="B1267" s="119">
        <f>'Facility ABX Data'!B1269</f>
        <v>0</v>
      </c>
      <c r="C1267" s="119" t="e">
        <f>VLOOKUP('Facility ABX Data'!B1269,'Facility ABX Data'!$B$2:$M$4947,2, FALSE)</f>
        <v>#N/A</v>
      </c>
      <c r="D1267" s="119" t="e">
        <f>VLOOKUP('Facility ABX Data'!B1269,'Facility ABX Data'!$B$2:$M$4947,5, FALSE)</f>
        <v>#N/A</v>
      </c>
      <c r="E1267" s="119" t="e">
        <f>VLOOKUP('Facility ABX Data'!B1269,'Facility ABX Data'!$B$2:$H$4947,7, FALSE)</f>
        <v>#N/A</v>
      </c>
      <c r="F1267" s="118" t="e">
        <f>VLOOKUP('Facility ABX Data'!B1269,'Facility ABX Data'!$B$2:$M$4947,8, FALSE)</f>
        <v>#N/A</v>
      </c>
      <c r="G1267" s="119" t="e">
        <f>VLOOKUP('Facility ABX Data'!B1269,'Facility ABX Data'!$B$2:$M$4947,11, FALSE)</f>
        <v>#N/A</v>
      </c>
      <c r="H1267" s="119" t="e">
        <f>VLOOKUP('Facility ABX Data'!B1269,'Facility ABX Data'!$B$2:$M$4947,12, FALSE)</f>
        <v>#N/A</v>
      </c>
      <c r="I1267" s="128" t="e">
        <f>VLOOKUP('Facility ABX Data'!B1269,'Facility ABX Data'!$B$4:$M$4976,  10,FALSE)</f>
        <v>#N/A</v>
      </c>
    </row>
    <row r="1268" spans="1:9" x14ac:dyDescent="0.25">
      <c r="A1268" s="111">
        <f>'Facility ABX Data'!A1270</f>
        <v>0</v>
      </c>
      <c r="B1268" s="119">
        <f>'Facility ABX Data'!B1270</f>
        <v>0</v>
      </c>
      <c r="C1268" s="119" t="e">
        <f>VLOOKUP('Facility ABX Data'!B1270,'Facility ABX Data'!$B$2:$M$4947,2, FALSE)</f>
        <v>#N/A</v>
      </c>
      <c r="D1268" s="119" t="e">
        <f>VLOOKUP('Facility ABX Data'!B1270,'Facility ABX Data'!$B$2:$M$4947,5, FALSE)</f>
        <v>#N/A</v>
      </c>
      <c r="E1268" s="119" t="e">
        <f>VLOOKUP('Facility ABX Data'!B1270,'Facility ABX Data'!$B$2:$H$4947,7, FALSE)</f>
        <v>#N/A</v>
      </c>
      <c r="F1268" s="118" t="e">
        <f>VLOOKUP('Facility ABX Data'!B1270,'Facility ABX Data'!$B$2:$M$4947,8, FALSE)</f>
        <v>#N/A</v>
      </c>
      <c r="G1268" s="119" t="e">
        <f>VLOOKUP('Facility ABX Data'!B1270,'Facility ABX Data'!$B$2:$M$4947,11, FALSE)</f>
        <v>#N/A</v>
      </c>
      <c r="H1268" s="119" t="e">
        <f>VLOOKUP('Facility ABX Data'!B1270,'Facility ABX Data'!$B$2:$M$4947,12, FALSE)</f>
        <v>#N/A</v>
      </c>
      <c r="I1268" s="128" t="e">
        <f>VLOOKUP('Facility ABX Data'!B1270,'Facility ABX Data'!$B$4:$M$4976,  10,FALSE)</f>
        <v>#N/A</v>
      </c>
    </row>
    <row r="1269" spans="1:9" x14ac:dyDescent="0.25">
      <c r="A1269" s="111">
        <f>'Facility ABX Data'!A1271</f>
        <v>0</v>
      </c>
      <c r="B1269" s="119">
        <f>'Facility ABX Data'!B1271</f>
        <v>0</v>
      </c>
      <c r="C1269" s="119" t="e">
        <f>VLOOKUP('Facility ABX Data'!B1271,'Facility ABX Data'!$B$2:$M$4947,2, FALSE)</f>
        <v>#N/A</v>
      </c>
      <c r="D1269" s="119" t="e">
        <f>VLOOKUP('Facility ABX Data'!B1271,'Facility ABX Data'!$B$2:$M$4947,5, FALSE)</f>
        <v>#N/A</v>
      </c>
      <c r="E1269" s="119" t="e">
        <f>VLOOKUP('Facility ABX Data'!B1271,'Facility ABX Data'!$B$2:$H$4947,7, FALSE)</f>
        <v>#N/A</v>
      </c>
      <c r="F1269" s="118" t="e">
        <f>VLOOKUP('Facility ABX Data'!B1271,'Facility ABX Data'!$B$2:$M$4947,8, FALSE)</f>
        <v>#N/A</v>
      </c>
      <c r="G1269" s="119" t="e">
        <f>VLOOKUP('Facility ABX Data'!B1271,'Facility ABX Data'!$B$2:$M$4947,11, FALSE)</f>
        <v>#N/A</v>
      </c>
      <c r="H1269" s="119" t="e">
        <f>VLOOKUP('Facility ABX Data'!B1271,'Facility ABX Data'!$B$2:$M$4947,12, FALSE)</f>
        <v>#N/A</v>
      </c>
      <c r="I1269" s="128" t="e">
        <f>VLOOKUP('Facility ABX Data'!B1271,'Facility ABX Data'!$B$4:$M$4976,  10,FALSE)</f>
        <v>#N/A</v>
      </c>
    </row>
    <row r="1270" spans="1:9" x14ac:dyDescent="0.25">
      <c r="A1270" s="111">
        <f>'Facility ABX Data'!A1272</f>
        <v>0</v>
      </c>
      <c r="B1270" s="119">
        <f>'Facility ABX Data'!B1272</f>
        <v>0</v>
      </c>
      <c r="C1270" s="119" t="e">
        <f>VLOOKUP('Facility ABX Data'!B1272,'Facility ABX Data'!$B$2:$M$4947,2, FALSE)</f>
        <v>#N/A</v>
      </c>
      <c r="D1270" s="119" t="e">
        <f>VLOOKUP('Facility ABX Data'!B1272,'Facility ABX Data'!$B$2:$M$4947,5, FALSE)</f>
        <v>#N/A</v>
      </c>
      <c r="E1270" s="119" t="e">
        <f>VLOOKUP('Facility ABX Data'!B1272,'Facility ABX Data'!$B$2:$H$4947,7, FALSE)</f>
        <v>#N/A</v>
      </c>
      <c r="F1270" s="118" t="e">
        <f>VLOOKUP('Facility ABX Data'!B1272,'Facility ABX Data'!$B$2:$M$4947,8, FALSE)</f>
        <v>#N/A</v>
      </c>
      <c r="G1270" s="119" t="e">
        <f>VLOOKUP('Facility ABX Data'!B1272,'Facility ABX Data'!$B$2:$M$4947,11, FALSE)</f>
        <v>#N/A</v>
      </c>
      <c r="H1270" s="119" t="e">
        <f>VLOOKUP('Facility ABX Data'!B1272,'Facility ABX Data'!$B$2:$M$4947,12, FALSE)</f>
        <v>#N/A</v>
      </c>
      <c r="I1270" s="128" t="e">
        <f>VLOOKUP('Facility ABX Data'!B1272,'Facility ABX Data'!$B$4:$M$4976,  10,FALSE)</f>
        <v>#N/A</v>
      </c>
    </row>
    <row r="1271" spans="1:9" x14ac:dyDescent="0.25">
      <c r="A1271" s="111">
        <f>'Facility ABX Data'!A1273</f>
        <v>0</v>
      </c>
      <c r="B1271" s="119">
        <f>'Facility ABX Data'!B1273</f>
        <v>0</v>
      </c>
      <c r="C1271" s="119" t="e">
        <f>VLOOKUP('Facility ABX Data'!B1273,'Facility ABX Data'!$B$2:$M$4947,2, FALSE)</f>
        <v>#N/A</v>
      </c>
      <c r="D1271" s="119" t="e">
        <f>VLOOKUP('Facility ABX Data'!B1273,'Facility ABX Data'!$B$2:$M$4947,5, FALSE)</f>
        <v>#N/A</v>
      </c>
      <c r="E1271" s="119" t="e">
        <f>VLOOKUP('Facility ABX Data'!B1273,'Facility ABX Data'!$B$2:$H$4947,7, FALSE)</f>
        <v>#N/A</v>
      </c>
      <c r="F1271" s="118" t="e">
        <f>VLOOKUP('Facility ABX Data'!B1273,'Facility ABX Data'!$B$2:$M$4947,8, FALSE)</f>
        <v>#N/A</v>
      </c>
      <c r="G1271" s="119" t="e">
        <f>VLOOKUP('Facility ABX Data'!B1273,'Facility ABX Data'!$B$2:$M$4947,11, FALSE)</f>
        <v>#N/A</v>
      </c>
      <c r="H1271" s="119" t="e">
        <f>VLOOKUP('Facility ABX Data'!B1273,'Facility ABX Data'!$B$2:$M$4947,12, FALSE)</f>
        <v>#N/A</v>
      </c>
      <c r="I1271" s="128" t="e">
        <f>VLOOKUP('Facility ABX Data'!B1273,'Facility ABX Data'!$B$4:$M$4976,  10,FALSE)</f>
        <v>#N/A</v>
      </c>
    </row>
    <row r="1272" spans="1:9" x14ac:dyDescent="0.25">
      <c r="A1272" s="111">
        <f>'Facility ABX Data'!A1274</f>
        <v>0</v>
      </c>
      <c r="B1272" s="119">
        <f>'Facility ABX Data'!B1274</f>
        <v>0</v>
      </c>
      <c r="C1272" s="119" t="e">
        <f>VLOOKUP('Facility ABX Data'!B1274,'Facility ABX Data'!$B$2:$M$4947,2, FALSE)</f>
        <v>#N/A</v>
      </c>
      <c r="D1272" s="119" t="e">
        <f>VLOOKUP('Facility ABX Data'!B1274,'Facility ABX Data'!$B$2:$M$4947,5, FALSE)</f>
        <v>#N/A</v>
      </c>
      <c r="E1272" s="119" t="e">
        <f>VLOOKUP('Facility ABX Data'!B1274,'Facility ABX Data'!$B$2:$H$4947,7, FALSE)</f>
        <v>#N/A</v>
      </c>
      <c r="F1272" s="118" t="e">
        <f>VLOOKUP('Facility ABX Data'!B1274,'Facility ABX Data'!$B$2:$M$4947,8, FALSE)</f>
        <v>#N/A</v>
      </c>
      <c r="G1272" s="119" t="e">
        <f>VLOOKUP('Facility ABX Data'!B1274,'Facility ABX Data'!$B$2:$M$4947,11, FALSE)</f>
        <v>#N/A</v>
      </c>
      <c r="H1272" s="119" t="e">
        <f>VLOOKUP('Facility ABX Data'!B1274,'Facility ABX Data'!$B$2:$M$4947,12, FALSE)</f>
        <v>#N/A</v>
      </c>
      <c r="I1272" s="128" t="e">
        <f>VLOOKUP('Facility ABX Data'!B1274,'Facility ABX Data'!$B$4:$M$4976,  10,FALSE)</f>
        <v>#N/A</v>
      </c>
    </row>
    <row r="1273" spans="1:9" x14ac:dyDescent="0.25">
      <c r="A1273" s="111">
        <f>'Facility ABX Data'!A1275</f>
        <v>0</v>
      </c>
      <c r="B1273" s="119">
        <f>'Facility ABX Data'!B1275</f>
        <v>0</v>
      </c>
      <c r="C1273" s="119" t="e">
        <f>VLOOKUP('Facility ABX Data'!B1275,'Facility ABX Data'!$B$2:$M$4947,2, FALSE)</f>
        <v>#N/A</v>
      </c>
      <c r="D1273" s="119" t="e">
        <f>VLOOKUP('Facility ABX Data'!B1275,'Facility ABX Data'!$B$2:$M$4947,5, FALSE)</f>
        <v>#N/A</v>
      </c>
      <c r="E1273" s="119" t="e">
        <f>VLOOKUP('Facility ABX Data'!B1275,'Facility ABX Data'!$B$2:$H$4947,7, FALSE)</f>
        <v>#N/A</v>
      </c>
      <c r="F1273" s="118" t="e">
        <f>VLOOKUP('Facility ABX Data'!B1275,'Facility ABX Data'!$B$2:$M$4947,8, FALSE)</f>
        <v>#N/A</v>
      </c>
      <c r="G1273" s="119" t="e">
        <f>VLOOKUP('Facility ABX Data'!B1275,'Facility ABX Data'!$B$2:$M$4947,11, FALSE)</f>
        <v>#N/A</v>
      </c>
      <c r="H1273" s="119" t="e">
        <f>VLOOKUP('Facility ABX Data'!B1275,'Facility ABX Data'!$B$2:$M$4947,12, FALSE)</f>
        <v>#N/A</v>
      </c>
      <c r="I1273" s="128" t="e">
        <f>VLOOKUP('Facility ABX Data'!B1275,'Facility ABX Data'!$B$4:$M$4976,  10,FALSE)</f>
        <v>#N/A</v>
      </c>
    </row>
    <row r="1274" spans="1:9" x14ac:dyDescent="0.25">
      <c r="A1274" s="111">
        <f>'Facility ABX Data'!A1276</f>
        <v>0</v>
      </c>
      <c r="B1274" s="119">
        <f>'Facility ABX Data'!B1276</f>
        <v>0</v>
      </c>
      <c r="C1274" s="119" t="e">
        <f>VLOOKUP('Facility ABX Data'!B1276,'Facility ABX Data'!$B$2:$M$4947,2, FALSE)</f>
        <v>#N/A</v>
      </c>
      <c r="D1274" s="119" t="e">
        <f>VLOOKUP('Facility ABX Data'!B1276,'Facility ABX Data'!$B$2:$M$4947,5, FALSE)</f>
        <v>#N/A</v>
      </c>
      <c r="E1274" s="119" t="e">
        <f>VLOOKUP('Facility ABX Data'!B1276,'Facility ABX Data'!$B$2:$H$4947,7, FALSE)</f>
        <v>#N/A</v>
      </c>
      <c r="F1274" s="118" t="e">
        <f>VLOOKUP('Facility ABX Data'!B1276,'Facility ABX Data'!$B$2:$M$4947,8, FALSE)</f>
        <v>#N/A</v>
      </c>
      <c r="G1274" s="119" t="e">
        <f>VLOOKUP('Facility ABX Data'!B1276,'Facility ABX Data'!$B$2:$M$4947,11, FALSE)</f>
        <v>#N/A</v>
      </c>
      <c r="H1274" s="119" t="e">
        <f>VLOOKUP('Facility ABX Data'!B1276,'Facility ABX Data'!$B$2:$M$4947,12, FALSE)</f>
        <v>#N/A</v>
      </c>
      <c r="I1274" s="128" t="e">
        <f>VLOOKUP('Facility ABX Data'!B1276,'Facility ABX Data'!$B$4:$M$4976,  10,FALSE)</f>
        <v>#N/A</v>
      </c>
    </row>
    <row r="1275" spans="1:9" x14ac:dyDescent="0.25">
      <c r="A1275" s="111">
        <f>'Facility ABX Data'!A1277</f>
        <v>0</v>
      </c>
      <c r="B1275" s="119">
        <f>'Facility ABX Data'!B1277</f>
        <v>0</v>
      </c>
      <c r="C1275" s="119" t="e">
        <f>VLOOKUP('Facility ABX Data'!B1277,'Facility ABX Data'!$B$2:$M$4947,2, FALSE)</f>
        <v>#N/A</v>
      </c>
      <c r="D1275" s="119" t="e">
        <f>VLOOKUP('Facility ABX Data'!B1277,'Facility ABX Data'!$B$2:$M$4947,5, FALSE)</f>
        <v>#N/A</v>
      </c>
      <c r="E1275" s="119" t="e">
        <f>VLOOKUP('Facility ABX Data'!B1277,'Facility ABX Data'!$B$2:$H$4947,7, FALSE)</f>
        <v>#N/A</v>
      </c>
      <c r="F1275" s="118" t="e">
        <f>VLOOKUP('Facility ABX Data'!B1277,'Facility ABX Data'!$B$2:$M$4947,8, FALSE)</f>
        <v>#N/A</v>
      </c>
      <c r="G1275" s="119" t="e">
        <f>VLOOKUP('Facility ABX Data'!B1277,'Facility ABX Data'!$B$2:$M$4947,11, FALSE)</f>
        <v>#N/A</v>
      </c>
      <c r="H1275" s="119" t="e">
        <f>VLOOKUP('Facility ABX Data'!B1277,'Facility ABX Data'!$B$2:$M$4947,12, FALSE)</f>
        <v>#N/A</v>
      </c>
      <c r="I1275" s="128" t="e">
        <f>VLOOKUP('Facility ABX Data'!B1277,'Facility ABX Data'!$B$4:$M$4976,  10,FALSE)</f>
        <v>#N/A</v>
      </c>
    </row>
    <row r="1276" spans="1:9" x14ac:dyDescent="0.25">
      <c r="A1276" s="111">
        <f>'Facility ABX Data'!A1278</f>
        <v>0</v>
      </c>
      <c r="B1276" s="119">
        <f>'Facility ABX Data'!B1278</f>
        <v>0</v>
      </c>
      <c r="C1276" s="119" t="e">
        <f>VLOOKUP('Facility ABX Data'!B1278,'Facility ABX Data'!$B$2:$M$4947,2, FALSE)</f>
        <v>#N/A</v>
      </c>
      <c r="D1276" s="119" t="e">
        <f>VLOOKUP('Facility ABX Data'!B1278,'Facility ABX Data'!$B$2:$M$4947,5, FALSE)</f>
        <v>#N/A</v>
      </c>
      <c r="E1276" s="119" t="e">
        <f>VLOOKUP('Facility ABX Data'!B1278,'Facility ABX Data'!$B$2:$H$4947,7, FALSE)</f>
        <v>#N/A</v>
      </c>
      <c r="F1276" s="118" t="e">
        <f>VLOOKUP('Facility ABX Data'!B1278,'Facility ABX Data'!$B$2:$M$4947,8, FALSE)</f>
        <v>#N/A</v>
      </c>
      <c r="G1276" s="119" t="e">
        <f>VLOOKUP('Facility ABX Data'!B1278,'Facility ABX Data'!$B$2:$M$4947,11, FALSE)</f>
        <v>#N/A</v>
      </c>
      <c r="H1276" s="119" t="e">
        <f>VLOOKUP('Facility ABX Data'!B1278,'Facility ABX Data'!$B$2:$M$4947,12, FALSE)</f>
        <v>#N/A</v>
      </c>
      <c r="I1276" s="128" t="e">
        <f>VLOOKUP('Facility ABX Data'!B1278,'Facility ABX Data'!$B$4:$M$4976,  10,FALSE)</f>
        <v>#N/A</v>
      </c>
    </row>
    <row r="1277" spans="1:9" x14ac:dyDescent="0.25">
      <c r="A1277" s="111">
        <f>'Facility ABX Data'!A1279</f>
        <v>0</v>
      </c>
      <c r="B1277" s="119">
        <f>'Facility ABX Data'!B1279</f>
        <v>0</v>
      </c>
      <c r="C1277" s="119" t="e">
        <f>VLOOKUP('Facility ABX Data'!B1279,'Facility ABX Data'!$B$2:$M$4947,2, FALSE)</f>
        <v>#N/A</v>
      </c>
      <c r="D1277" s="119" t="e">
        <f>VLOOKUP('Facility ABX Data'!B1279,'Facility ABX Data'!$B$2:$M$4947,5, FALSE)</f>
        <v>#N/A</v>
      </c>
      <c r="E1277" s="119" t="e">
        <f>VLOOKUP('Facility ABX Data'!B1279,'Facility ABX Data'!$B$2:$H$4947,7, FALSE)</f>
        <v>#N/A</v>
      </c>
      <c r="F1277" s="118" t="e">
        <f>VLOOKUP('Facility ABX Data'!B1279,'Facility ABX Data'!$B$2:$M$4947,8, FALSE)</f>
        <v>#N/A</v>
      </c>
      <c r="G1277" s="119" t="e">
        <f>VLOOKUP('Facility ABX Data'!B1279,'Facility ABX Data'!$B$2:$M$4947,11, FALSE)</f>
        <v>#N/A</v>
      </c>
      <c r="H1277" s="119" t="e">
        <f>VLOOKUP('Facility ABX Data'!B1279,'Facility ABX Data'!$B$2:$M$4947,12, FALSE)</f>
        <v>#N/A</v>
      </c>
      <c r="I1277" s="128" t="e">
        <f>VLOOKUP('Facility ABX Data'!B1279,'Facility ABX Data'!$B$4:$M$4976,  10,FALSE)</f>
        <v>#N/A</v>
      </c>
    </row>
    <row r="1278" spans="1:9" x14ac:dyDescent="0.25">
      <c r="A1278" s="111">
        <f>'Facility ABX Data'!A1280</f>
        <v>0</v>
      </c>
      <c r="B1278" s="119">
        <f>'Facility ABX Data'!B1280</f>
        <v>0</v>
      </c>
      <c r="C1278" s="119" t="e">
        <f>VLOOKUP('Facility ABX Data'!B1280,'Facility ABX Data'!$B$2:$M$4947,2, FALSE)</f>
        <v>#N/A</v>
      </c>
      <c r="D1278" s="119" t="e">
        <f>VLOOKUP('Facility ABX Data'!B1280,'Facility ABX Data'!$B$2:$M$4947,5, FALSE)</f>
        <v>#N/A</v>
      </c>
      <c r="E1278" s="119" t="e">
        <f>VLOOKUP('Facility ABX Data'!B1280,'Facility ABX Data'!$B$2:$H$4947,7, FALSE)</f>
        <v>#N/A</v>
      </c>
      <c r="F1278" s="118" t="e">
        <f>VLOOKUP('Facility ABX Data'!B1280,'Facility ABX Data'!$B$2:$M$4947,8, FALSE)</f>
        <v>#N/A</v>
      </c>
      <c r="G1278" s="119" t="e">
        <f>VLOOKUP('Facility ABX Data'!B1280,'Facility ABX Data'!$B$2:$M$4947,11, FALSE)</f>
        <v>#N/A</v>
      </c>
      <c r="H1278" s="119" t="e">
        <f>VLOOKUP('Facility ABX Data'!B1280,'Facility ABX Data'!$B$2:$M$4947,12, FALSE)</f>
        <v>#N/A</v>
      </c>
      <c r="I1278" s="128" t="e">
        <f>VLOOKUP('Facility ABX Data'!B1280,'Facility ABX Data'!$B$4:$M$4976,  10,FALSE)</f>
        <v>#N/A</v>
      </c>
    </row>
    <row r="1279" spans="1:9" x14ac:dyDescent="0.25">
      <c r="A1279" s="111">
        <f>'Facility ABX Data'!A1281</f>
        <v>0</v>
      </c>
      <c r="B1279" s="119">
        <f>'Facility ABX Data'!B1281</f>
        <v>0</v>
      </c>
      <c r="C1279" s="119" t="e">
        <f>VLOOKUP('Facility ABX Data'!B1281,'Facility ABX Data'!$B$2:$M$4947,2, FALSE)</f>
        <v>#N/A</v>
      </c>
      <c r="D1279" s="119" t="e">
        <f>VLOOKUP('Facility ABX Data'!B1281,'Facility ABX Data'!$B$2:$M$4947,5, FALSE)</f>
        <v>#N/A</v>
      </c>
      <c r="E1279" s="119" t="e">
        <f>VLOOKUP('Facility ABX Data'!B1281,'Facility ABX Data'!$B$2:$H$4947,7, FALSE)</f>
        <v>#N/A</v>
      </c>
      <c r="F1279" s="118" t="e">
        <f>VLOOKUP('Facility ABX Data'!B1281,'Facility ABX Data'!$B$2:$M$4947,8, FALSE)</f>
        <v>#N/A</v>
      </c>
      <c r="G1279" s="119" t="e">
        <f>VLOOKUP('Facility ABX Data'!B1281,'Facility ABX Data'!$B$2:$M$4947,11, FALSE)</f>
        <v>#N/A</v>
      </c>
      <c r="H1279" s="119" t="e">
        <f>VLOOKUP('Facility ABX Data'!B1281,'Facility ABX Data'!$B$2:$M$4947,12, FALSE)</f>
        <v>#N/A</v>
      </c>
      <c r="I1279" s="128" t="e">
        <f>VLOOKUP('Facility ABX Data'!B1281,'Facility ABX Data'!$B$4:$M$4976,  10,FALSE)</f>
        <v>#N/A</v>
      </c>
    </row>
    <row r="1280" spans="1:9" x14ac:dyDescent="0.25">
      <c r="A1280" s="111">
        <f>'Facility ABX Data'!A1282</f>
        <v>0</v>
      </c>
      <c r="B1280" s="119">
        <f>'Facility ABX Data'!B1282</f>
        <v>0</v>
      </c>
      <c r="C1280" s="119" t="e">
        <f>VLOOKUP('Facility ABX Data'!B1282,'Facility ABX Data'!$B$2:$M$4947,2, FALSE)</f>
        <v>#N/A</v>
      </c>
      <c r="D1280" s="119" t="e">
        <f>VLOOKUP('Facility ABX Data'!B1282,'Facility ABX Data'!$B$2:$M$4947,5, FALSE)</f>
        <v>#N/A</v>
      </c>
      <c r="E1280" s="119" t="e">
        <f>VLOOKUP('Facility ABX Data'!B1282,'Facility ABX Data'!$B$2:$H$4947,7, FALSE)</f>
        <v>#N/A</v>
      </c>
      <c r="F1280" s="118" t="e">
        <f>VLOOKUP('Facility ABX Data'!B1282,'Facility ABX Data'!$B$2:$M$4947,8, FALSE)</f>
        <v>#N/A</v>
      </c>
      <c r="G1280" s="119" t="e">
        <f>VLOOKUP('Facility ABX Data'!B1282,'Facility ABX Data'!$B$2:$M$4947,11, FALSE)</f>
        <v>#N/A</v>
      </c>
      <c r="H1280" s="119" t="e">
        <f>VLOOKUP('Facility ABX Data'!B1282,'Facility ABX Data'!$B$2:$M$4947,12, FALSE)</f>
        <v>#N/A</v>
      </c>
      <c r="I1280" s="128" t="e">
        <f>VLOOKUP('Facility ABX Data'!B1282,'Facility ABX Data'!$B$4:$M$4976,  10,FALSE)</f>
        <v>#N/A</v>
      </c>
    </row>
    <row r="1281" spans="1:9" x14ac:dyDescent="0.25">
      <c r="A1281" s="111">
        <f>'Facility ABX Data'!A1283</f>
        <v>0</v>
      </c>
      <c r="B1281" s="119">
        <f>'Facility ABX Data'!B1283</f>
        <v>0</v>
      </c>
      <c r="C1281" s="119" t="e">
        <f>VLOOKUP('Facility ABX Data'!B1283,'Facility ABX Data'!$B$2:$M$4947,2, FALSE)</f>
        <v>#N/A</v>
      </c>
      <c r="D1281" s="119" t="e">
        <f>VLOOKUP('Facility ABX Data'!B1283,'Facility ABX Data'!$B$2:$M$4947,5, FALSE)</f>
        <v>#N/A</v>
      </c>
      <c r="E1281" s="119" t="e">
        <f>VLOOKUP('Facility ABX Data'!B1283,'Facility ABX Data'!$B$2:$H$4947,7, FALSE)</f>
        <v>#N/A</v>
      </c>
      <c r="F1281" s="118" t="e">
        <f>VLOOKUP('Facility ABX Data'!B1283,'Facility ABX Data'!$B$2:$M$4947,8, FALSE)</f>
        <v>#N/A</v>
      </c>
      <c r="G1281" s="119" t="e">
        <f>VLOOKUP('Facility ABX Data'!B1283,'Facility ABX Data'!$B$2:$M$4947,11, FALSE)</f>
        <v>#N/A</v>
      </c>
      <c r="H1281" s="119" t="e">
        <f>VLOOKUP('Facility ABX Data'!B1283,'Facility ABX Data'!$B$2:$M$4947,12, FALSE)</f>
        <v>#N/A</v>
      </c>
      <c r="I1281" s="128" t="e">
        <f>VLOOKUP('Facility ABX Data'!B1283,'Facility ABX Data'!$B$4:$M$4976,  10,FALSE)</f>
        <v>#N/A</v>
      </c>
    </row>
    <row r="1282" spans="1:9" x14ac:dyDescent="0.25">
      <c r="A1282" s="111">
        <f>'Facility ABX Data'!A1284</f>
        <v>0</v>
      </c>
      <c r="B1282" s="119">
        <f>'Facility ABX Data'!B1284</f>
        <v>0</v>
      </c>
      <c r="C1282" s="119" t="e">
        <f>VLOOKUP('Facility ABX Data'!B1284,'Facility ABX Data'!$B$2:$M$4947,2, FALSE)</f>
        <v>#N/A</v>
      </c>
      <c r="D1282" s="119" t="e">
        <f>VLOOKUP('Facility ABX Data'!B1284,'Facility ABX Data'!$B$2:$M$4947,5, FALSE)</f>
        <v>#N/A</v>
      </c>
      <c r="E1282" s="119" t="e">
        <f>VLOOKUP('Facility ABX Data'!B1284,'Facility ABX Data'!$B$2:$H$4947,7, FALSE)</f>
        <v>#N/A</v>
      </c>
      <c r="F1282" s="118" t="e">
        <f>VLOOKUP('Facility ABX Data'!B1284,'Facility ABX Data'!$B$2:$M$4947,8, FALSE)</f>
        <v>#N/A</v>
      </c>
      <c r="G1282" s="119" t="e">
        <f>VLOOKUP('Facility ABX Data'!B1284,'Facility ABX Data'!$B$2:$M$4947,11, FALSE)</f>
        <v>#N/A</v>
      </c>
      <c r="H1282" s="119" t="e">
        <f>VLOOKUP('Facility ABX Data'!B1284,'Facility ABX Data'!$B$2:$M$4947,12, FALSE)</f>
        <v>#N/A</v>
      </c>
      <c r="I1282" s="128" t="e">
        <f>VLOOKUP('Facility ABX Data'!B1284,'Facility ABX Data'!$B$4:$M$4976,  10,FALSE)</f>
        <v>#N/A</v>
      </c>
    </row>
    <row r="1283" spans="1:9" x14ac:dyDescent="0.25">
      <c r="A1283" s="111">
        <f>'Facility ABX Data'!A1285</f>
        <v>0</v>
      </c>
      <c r="B1283" s="119">
        <f>'Facility ABX Data'!B1285</f>
        <v>0</v>
      </c>
      <c r="C1283" s="119" t="e">
        <f>VLOOKUP('Facility ABX Data'!B1285,'Facility ABX Data'!$B$2:$M$4947,2, FALSE)</f>
        <v>#N/A</v>
      </c>
      <c r="D1283" s="119" t="e">
        <f>VLOOKUP('Facility ABX Data'!B1285,'Facility ABX Data'!$B$2:$M$4947,5, FALSE)</f>
        <v>#N/A</v>
      </c>
      <c r="E1283" s="119" t="e">
        <f>VLOOKUP('Facility ABX Data'!B1285,'Facility ABX Data'!$B$2:$H$4947,7, FALSE)</f>
        <v>#N/A</v>
      </c>
      <c r="F1283" s="118" t="e">
        <f>VLOOKUP('Facility ABX Data'!B1285,'Facility ABX Data'!$B$2:$M$4947,8, FALSE)</f>
        <v>#N/A</v>
      </c>
      <c r="G1283" s="119" t="e">
        <f>VLOOKUP('Facility ABX Data'!B1285,'Facility ABX Data'!$B$2:$M$4947,11, FALSE)</f>
        <v>#N/A</v>
      </c>
      <c r="H1283" s="119" t="e">
        <f>VLOOKUP('Facility ABX Data'!B1285,'Facility ABX Data'!$B$2:$M$4947,12, FALSE)</f>
        <v>#N/A</v>
      </c>
      <c r="I1283" s="128" t="e">
        <f>VLOOKUP('Facility ABX Data'!B1285,'Facility ABX Data'!$B$4:$M$4976,  10,FALSE)</f>
        <v>#N/A</v>
      </c>
    </row>
    <row r="1284" spans="1:9" x14ac:dyDescent="0.25">
      <c r="A1284" s="111">
        <f>'Facility ABX Data'!A1286</f>
        <v>0</v>
      </c>
      <c r="B1284" s="119">
        <f>'Facility ABX Data'!B1286</f>
        <v>0</v>
      </c>
      <c r="C1284" s="119" t="e">
        <f>VLOOKUP('Facility ABX Data'!B1286,'Facility ABX Data'!$B$2:$M$4947,2, FALSE)</f>
        <v>#N/A</v>
      </c>
      <c r="D1284" s="119" t="e">
        <f>VLOOKUP('Facility ABX Data'!B1286,'Facility ABX Data'!$B$2:$M$4947,5, FALSE)</f>
        <v>#N/A</v>
      </c>
      <c r="E1284" s="119" t="e">
        <f>VLOOKUP('Facility ABX Data'!B1286,'Facility ABX Data'!$B$2:$H$4947,7, FALSE)</f>
        <v>#N/A</v>
      </c>
      <c r="F1284" s="118" t="e">
        <f>VLOOKUP('Facility ABX Data'!B1286,'Facility ABX Data'!$B$2:$M$4947,8, FALSE)</f>
        <v>#N/A</v>
      </c>
      <c r="G1284" s="119" t="e">
        <f>VLOOKUP('Facility ABX Data'!B1286,'Facility ABX Data'!$B$2:$M$4947,11, FALSE)</f>
        <v>#N/A</v>
      </c>
      <c r="H1284" s="119" t="e">
        <f>VLOOKUP('Facility ABX Data'!B1286,'Facility ABX Data'!$B$2:$M$4947,12, FALSE)</f>
        <v>#N/A</v>
      </c>
      <c r="I1284" s="128" t="e">
        <f>VLOOKUP('Facility ABX Data'!B1286,'Facility ABX Data'!$B$4:$M$4976,  10,FALSE)</f>
        <v>#N/A</v>
      </c>
    </row>
    <row r="1285" spans="1:9" x14ac:dyDescent="0.25">
      <c r="A1285" s="111">
        <f>'Facility ABX Data'!A1287</f>
        <v>0</v>
      </c>
      <c r="B1285" s="119">
        <f>'Facility ABX Data'!B1287</f>
        <v>0</v>
      </c>
      <c r="C1285" s="119" t="e">
        <f>VLOOKUP('Facility ABX Data'!B1287,'Facility ABX Data'!$B$2:$M$4947,2, FALSE)</f>
        <v>#N/A</v>
      </c>
      <c r="D1285" s="119" t="e">
        <f>VLOOKUP('Facility ABX Data'!B1287,'Facility ABX Data'!$B$2:$M$4947,5, FALSE)</f>
        <v>#N/A</v>
      </c>
      <c r="E1285" s="119" t="e">
        <f>VLOOKUP('Facility ABX Data'!B1287,'Facility ABX Data'!$B$2:$H$4947,7, FALSE)</f>
        <v>#N/A</v>
      </c>
      <c r="F1285" s="118" t="e">
        <f>VLOOKUP('Facility ABX Data'!B1287,'Facility ABX Data'!$B$2:$M$4947,8, FALSE)</f>
        <v>#N/A</v>
      </c>
      <c r="G1285" s="119" t="e">
        <f>VLOOKUP('Facility ABX Data'!B1287,'Facility ABX Data'!$B$2:$M$4947,11, FALSE)</f>
        <v>#N/A</v>
      </c>
      <c r="H1285" s="119" t="e">
        <f>VLOOKUP('Facility ABX Data'!B1287,'Facility ABX Data'!$B$2:$M$4947,12, FALSE)</f>
        <v>#N/A</v>
      </c>
      <c r="I1285" s="128" t="e">
        <f>VLOOKUP('Facility ABX Data'!B1287,'Facility ABX Data'!$B$4:$M$4976,  10,FALSE)</f>
        <v>#N/A</v>
      </c>
    </row>
    <row r="1286" spans="1:9" x14ac:dyDescent="0.25">
      <c r="A1286" s="111">
        <f>'Facility ABX Data'!A1288</f>
        <v>0</v>
      </c>
      <c r="B1286" s="119">
        <f>'Facility ABX Data'!B1288</f>
        <v>0</v>
      </c>
      <c r="C1286" s="119" t="e">
        <f>VLOOKUP('Facility ABX Data'!B1288,'Facility ABX Data'!$B$2:$M$4947,2, FALSE)</f>
        <v>#N/A</v>
      </c>
      <c r="D1286" s="119" t="e">
        <f>VLOOKUP('Facility ABX Data'!B1288,'Facility ABX Data'!$B$2:$M$4947,5, FALSE)</f>
        <v>#N/A</v>
      </c>
      <c r="E1286" s="119" t="e">
        <f>VLOOKUP('Facility ABX Data'!B1288,'Facility ABX Data'!$B$2:$H$4947,7, FALSE)</f>
        <v>#N/A</v>
      </c>
      <c r="F1286" s="118" t="e">
        <f>VLOOKUP('Facility ABX Data'!B1288,'Facility ABX Data'!$B$2:$M$4947,8, FALSE)</f>
        <v>#N/A</v>
      </c>
      <c r="G1286" s="119" t="e">
        <f>VLOOKUP('Facility ABX Data'!B1288,'Facility ABX Data'!$B$2:$M$4947,11, FALSE)</f>
        <v>#N/A</v>
      </c>
      <c r="H1286" s="119" t="e">
        <f>VLOOKUP('Facility ABX Data'!B1288,'Facility ABX Data'!$B$2:$M$4947,12, FALSE)</f>
        <v>#N/A</v>
      </c>
      <c r="I1286" s="128" t="e">
        <f>VLOOKUP('Facility ABX Data'!B1288,'Facility ABX Data'!$B$4:$M$4976,  10,FALSE)</f>
        <v>#N/A</v>
      </c>
    </row>
    <row r="1287" spans="1:9" x14ac:dyDescent="0.25">
      <c r="A1287" s="111">
        <f>'Facility ABX Data'!A1289</f>
        <v>0</v>
      </c>
      <c r="B1287" s="119">
        <f>'Facility ABX Data'!B1289</f>
        <v>0</v>
      </c>
      <c r="C1287" s="119" t="e">
        <f>VLOOKUP('Facility ABX Data'!B1289,'Facility ABX Data'!$B$2:$M$4947,2, FALSE)</f>
        <v>#N/A</v>
      </c>
      <c r="D1287" s="119" t="e">
        <f>VLOOKUP('Facility ABX Data'!B1289,'Facility ABX Data'!$B$2:$M$4947,5, FALSE)</f>
        <v>#N/A</v>
      </c>
      <c r="E1287" s="119" t="e">
        <f>VLOOKUP('Facility ABX Data'!B1289,'Facility ABX Data'!$B$2:$H$4947,7, FALSE)</f>
        <v>#N/A</v>
      </c>
      <c r="F1287" s="118" t="e">
        <f>VLOOKUP('Facility ABX Data'!B1289,'Facility ABX Data'!$B$2:$M$4947,8, FALSE)</f>
        <v>#N/A</v>
      </c>
      <c r="G1287" s="119" t="e">
        <f>VLOOKUP('Facility ABX Data'!B1289,'Facility ABX Data'!$B$2:$M$4947,11, FALSE)</f>
        <v>#N/A</v>
      </c>
      <c r="H1287" s="119" t="e">
        <f>VLOOKUP('Facility ABX Data'!B1289,'Facility ABX Data'!$B$2:$M$4947,12, FALSE)</f>
        <v>#N/A</v>
      </c>
      <c r="I1287" s="128" t="e">
        <f>VLOOKUP('Facility ABX Data'!B1289,'Facility ABX Data'!$B$4:$M$4976,  10,FALSE)</f>
        <v>#N/A</v>
      </c>
    </row>
    <row r="1288" spans="1:9" x14ac:dyDescent="0.25">
      <c r="A1288" s="111">
        <f>'Facility ABX Data'!A1290</f>
        <v>0</v>
      </c>
      <c r="B1288" s="119">
        <f>'Facility ABX Data'!B1290</f>
        <v>0</v>
      </c>
      <c r="C1288" s="119" t="e">
        <f>VLOOKUP('Facility ABX Data'!B1290,'Facility ABX Data'!$B$2:$M$4947,2, FALSE)</f>
        <v>#N/A</v>
      </c>
      <c r="D1288" s="119" t="e">
        <f>VLOOKUP('Facility ABX Data'!B1290,'Facility ABX Data'!$B$2:$M$4947,5, FALSE)</f>
        <v>#N/A</v>
      </c>
      <c r="E1288" s="119" t="e">
        <f>VLOOKUP('Facility ABX Data'!B1290,'Facility ABX Data'!$B$2:$H$4947,7, FALSE)</f>
        <v>#N/A</v>
      </c>
      <c r="F1288" s="118" t="e">
        <f>VLOOKUP('Facility ABX Data'!B1290,'Facility ABX Data'!$B$2:$M$4947,8, FALSE)</f>
        <v>#N/A</v>
      </c>
      <c r="G1288" s="119" t="e">
        <f>VLOOKUP('Facility ABX Data'!B1290,'Facility ABX Data'!$B$2:$M$4947,11, FALSE)</f>
        <v>#N/A</v>
      </c>
      <c r="H1288" s="119" t="e">
        <f>VLOOKUP('Facility ABX Data'!B1290,'Facility ABX Data'!$B$2:$M$4947,12, FALSE)</f>
        <v>#N/A</v>
      </c>
      <c r="I1288" s="128" t="e">
        <f>VLOOKUP('Facility ABX Data'!B1290,'Facility ABX Data'!$B$4:$M$4976,  10,FALSE)</f>
        <v>#N/A</v>
      </c>
    </row>
    <row r="1289" spans="1:9" x14ac:dyDescent="0.25">
      <c r="A1289" s="111">
        <f>'Facility ABX Data'!A1291</f>
        <v>0</v>
      </c>
      <c r="B1289" s="119">
        <f>'Facility ABX Data'!B1291</f>
        <v>0</v>
      </c>
      <c r="C1289" s="119" t="e">
        <f>VLOOKUP('Facility ABX Data'!B1291,'Facility ABX Data'!$B$2:$M$4947,2, FALSE)</f>
        <v>#N/A</v>
      </c>
      <c r="D1289" s="119" t="e">
        <f>VLOOKUP('Facility ABX Data'!B1291,'Facility ABX Data'!$B$2:$M$4947,5, FALSE)</f>
        <v>#N/A</v>
      </c>
      <c r="E1289" s="119" t="e">
        <f>VLOOKUP('Facility ABX Data'!B1291,'Facility ABX Data'!$B$2:$H$4947,7, FALSE)</f>
        <v>#N/A</v>
      </c>
      <c r="F1289" s="118" t="e">
        <f>VLOOKUP('Facility ABX Data'!B1291,'Facility ABX Data'!$B$2:$M$4947,8, FALSE)</f>
        <v>#N/A</v>
      </c>
      <c r="G1289" s="119" t="e">
        <f>VLOOKUP('Facility ABX Data'!B1291,'Facility ABX Data'!$B$2:$M$4947,11, FALSE)</f>
        <v>#N/A</v>
      </c>
      <c r="H1289" s="119" t="e">
        <f>VLOOKUP('Facility ABX Data'!B1291,'Facility ABX Data'!$B$2:$M$4947,12, FALSE)</f>
        <v>#N/A</v>
      </c>
      <c r="I1289" s="128" t="e">
        <f>VLOOKUP('Facility ABX Data'!B1291,'Facility ABX Data'!$B$4:$M$4976,  10,FALSE)</f>
        <v>#N/A</v>
      </c>
    </row>
    <row r="1290" spans="1:9" x14ac:dyDescent="0.25">
      <c r="A1290" s="111">
        <f>'Facility ABX Data'!A1292</f>
        <v>0</v>
      </c>
      <c r="B1290" s="119">
        <f>'Facility ABX Data'!B1292</f>
        <v>0</v>
      </c>
      <c r="C1290" s="119" t="e">
        <f>VLOOKUP('Facility ABX Data'!B1292,'Facility ABX Data'!$B$2:$M$4947,2, FALSE)</f>
        <v>#N/A</v>
      </c>
      <c r="D1290" s="119" t="e">
        <f>VLOOKUP('Facility ABX Data'!B1292,'Facility ABX Data'!$B$2:$M$4947,5, FALSE)</f>
        <v>#N/A</v>
      </c>
      <c r="E1290" s="119" t="e">
        <f>VLOOKUP('Facility ABX Data'!B1292,'Facility ABX Data'!$B$2:$H$4947,7, FALSE)</f>
        <v>#N/A</v>
      </c>
      <c r="F1290" s="118" t="e">
        <f>VLOOKUP('Facility ABX Data'!B1292,'Facility ABX Data'!$B$2:$M$4947,8, FALSE)</f>
        <v>#N/A</v>
      </c>
      <c r="G1290" s="119" t="e">
        <f>VLOOKUP('Facility ABX Data'!B1292,'Facility ABX Data'!$B$2:$M$4947,11, FALSE)</f>
        <v>#N/A</v>
      </c>
      <c r="H1290" s="119" t="e">
        <f>VLOOKUP('Facility ABX Data'!B1292,'Facility ABX Data'!$B$2:$M$4947,12, FALSE)</f>
        <v>#N/A</v>
      </c>
      <c r="I1290" s="128" t="e">
        <f>VLOOKUP('Facility ABX Data'!B1292,'Facility ABX Data'!$B$4:$M$4976,  10,FALSE)</f>
        <v>#N/A</v>
      </c>
    </row>
    <row r="1291" spans="1:9" x14ac:dyDescent="0.25">
      <c r="A1291" s="111">
        <f>'Facility ABX Data'!A1293</f>
        <v>0</v>
      </c>
      <c r="B1291" s="119">
        <f>'Facility ABX Data'!B1293</f>
        <v>0</v>
      </c>
      <c r="C1291" s="119" t="e">
        <f>VLOOKUP('Facility ABX Data'!B1293,'Facility ABX Data'!$B$2:$M$4947,2, FALSE)</f>
        <v>#N/A</v>
      </c>
      <c r="D1291" s="119" t="e">
        <f>VLOOKUP('Facility ABX Data'!B1293,'Facility ABX Data'!$B$2:$M$4947,5, FALSE)</f>
        <v>#N/A</v>
      </c>
      <c r="E1291" s="119" t="e">
        <f>VLOOKUP('Facility ABX Data'!B1293,'Facility ABX Data'!$B$2:$H$4947,7, FALSE)</f>
        <v>#N/A</v>
      </c>
      <c r="F1291" s="118" t="e">
        <f>VLOOKUP('Facility ABX Data'!B1293,'Facility ABX Data'!$B$2:$M$4947,8, FALSE)</f>
        <v>#N/A</v>
      </c>
      <c r="G1291" s="119" t="e">
        <f>VLOOKUP('Facility ABX Data'!B1293,'Facility ABX Data'!$B$2:$M$4947,11, FALSE)</f>
        <v>#N/A</v>
      </c>
      <c r="H1291" s="119" t="e">
        <f>VLOOKUP('Facility ABX Data'!B1293,'Facility ABX Data'!$B$2:$M$4947,12, FALSE)</f>
        <v>#N/A</v>
      </c>
      <c r="I1291" s="128" t="e">
        <f>VLOOKUP('Facility ABX Data'!B1293,'Facility ABX Data'!$B$4:$M$4976,  10,FALSE)</f>
        <v>#N/A</v>
      </c>
    </row>
    <row r="1292" spans="1:9" x14ac:dyDescent="0.25">
      <c r="A1292" s="111">
        <f>'Facility ABX Data'!A1294</f>
        <v>0</v>
      </c>
      <c r="B1292" s="119">
        <f>'Facility ABX Data'!B1294</f>
        <v>0</v>
      </c>
      <c r="C1292" s="119" t="e">
        <f>VLOOKUP('Facility ABX Data'!B1294,'Facility ABX Data'!$B$2:$M$4947,2, FALSE)</f>
        <v>#N/A</v>
      </c>
      <c r="D1292" s="119" t="e">
        <f>VLOOKUP('Facility ABX Data'!B1294,'Facility ABX Data'!$B$2:$M$4947,5, FALSE)</f>
        <v>#N/A</v>
      </c>
      <c r="E1292" s="119" t="e">
        <f>VLOOKUP('Facility ABX Data'!B1294,'Facility ABX Data'!$B$2:$H$4947,7, FALSE)</f>
        <v>#N/A</v>
      </c>
      <c r="F1292" s="118" t="e">
        <f>VLOOKUP('Facility ABX Data'!B1294,'Facility ABX Data'!$B$2:$M$4947,8, FALSE)</f>
        <v>#N/A</v>
      </c>
      <c r="G1292" s="119" t="e">
        <f>VLOOKUP('Facility ABX Data'!B1294,'Facility ABX Data'!$B$2:$M$4947,11, FALSE)</f>
        <v>#N/A</v>
      </c>
      <c r="H1292" s="119" t="e">
        <f>VLOOKUP('Facility ABX Data'!B1294,'Facility ABX Data'!$B$2:$M$4947,12, FALSE)</f>
        <v>#N/A</v>
      </c>
      <c r="I1292" s="128" t="e">
        <f>VLOOKUP('Facility ABX Data'!B1294,'Facility ABX Data'!$B$4:$M$4976,  10,FALSE)</f>
        <v>#N/A</v>
      </c>
    </row>
    <row r="1293" spans="1:9" x14ac:dyDescent="0.25">
      <c r="A1293" s="111">
        <f>'Facility ABX Data'!A1295</f>
        <v>0</v>
      </c>
      <c r="B1293" s="119">
        <f>'Facility ABX Data'!B1295</f>
        <v>0</v>
      </c>
      <c r="C1293" s="119" t="e">
        <f>VLOOKUP('Facility ABX Data'!B1295,'Facility ABX Data'!$B$2:$M$4947,2, FALSE)</f>
        <v>#N/A</v>
      </c>
      <c r="D1293" s="119" t="e">
        <f>VLOOKUP('Facility ABX Data'!B1295,'Facility ABX Data'!$B$2:$M$4947,5, FALSE)</f>
        <v>#N/A</v>
      </c>
      <c r="E1293" s="119" t="e">
        <f>VLOOKUP('Facility ABX Data'!B1295,'Facility ABX Data'!$B$2:$H$4947,7, FALSE)</f>
        <v>#N/A</v>
      </c>
      <c r="F1293" s="118" t="e">
        <f>VLOOKUP('Facility ABX Data'!B1295,'Facility ABX Data'!$B$2:$M$4947,8, FALSE)</f>
        <v>#N/A</v>
      </c>
      <c r="G1293" s="119" t="e">
        <f>VLOOKUP('Facility ABX Data'!B1295,'Facility ABX Data'!$B$2:$M$4947,11, FALSE)</f>
        <v>#N/A</v>
      </c>
      <c r="H1293" s="119" t="e">
        <f>VLOOKUP('Facility ABX Data'!B1295,'Facility ABX Data'!$B$2:$M$4947,12, FALSE)</f>
        <v>#N/A</v>
      </c>
      <c r="I1293" s="128" t="e">
        <f>VLOOKUP('Facility ABX Data'!B1295,'Facility ABX Data'!$B$4:$M$4976,  10,FALSE)</f>
        <v>#N/A</v>
      </c>
    </row>
    <row r="1294" spans="1:9" x14ac:dyDescent="0.25">
      <c r="A1294" s="111">
        <f>'Facility ABX Data'!A1296</f>
        <v>0</v>
      </c>
      <c r="B1294" s="119">
        <f>'Facility ABX Data'!B1296</f>
        <v>0</v>
      </c>
      <c r="C1294" s="119" t="e">
        <f>VLOOKUP('Facility ABX Data'!B1296,'Facility ABX Data'!$B$2:$M$4947,2, FALSE)</f>
        <v>#N/A</v>
      </c>
      <c r="D1294" s="119" t="e">
        <f>VLOOKUP('Facility ABX Data'!B1296,'Facility ABX Data'!$B$2:$M$4947,5, FALSE)</f>
        <v>#N/A</v>
      </c>
      <c r="E1294" s="119" t="e">
        <f>VLOOKUP('Facility ABX Data'!B1296,'Facility ABX Data'!$B$2:$H$4947,7, FALSE)</f>
        <v>#N/A</v>
      </c>
      <c r="F1294" s="118" t="e">
        <f>VLOOKUP('Facility ABX Data'!B1296,'Facility ABX Data'!$B$2:$M$4947,8, FALSE)</f>
        <v>#N/A</v>
      </c>
      <c r="G1294" s="119" t="e">
        <f>VLOOKUP('Facility ABX Data'!B1296,'Facility ABX Data'!$B$2:$M$4947,11, FALSE)</f>
        <v>#N/A</v>
      </c>
      <c r="H1294" s="119" t="e">
        <f>VLOOKUP('Facility ABX Data'!B1296,'Facility ABX Data'!$B$2:$M$4947,12, FALSE)</f>
        <v>#N/A</v>
      </c>
      <c r="I1294" s="128" t="e">
        <f>VLOOKUP('Facility ABX Data'!B1296,'Facility ABX Data'!$B$4:$M$4976,  10,FALSE)</f>
        <v>#N/A</v>
      </c>
    </row>
    <row r="1295" spans="1:9" x14ac:dyDescent="0.25">
      <c r="A1295" s="111">
        <f>'Facility ABX Data'!A1297</f>
        <v>0</v>
      </c>
      <c r="B1295" s="119">
        <f>'Facility ABX Data'!B1297</f>
        <v>0</v>
      </c>
      <c r="C1295" s="119" t="e">
        <f>VLOOKUP('Facility ABX Data'!B1297,'Facility ABX Data'!$B$2:$M$4947,2, FALSE)</f>
        <v>#N/A</v>
      </c>
      <c r="D1295" s="119" t="e">
        <f>VLOOKUP('Facility ABX Data'!B1297,'Facility ABX Data'!$B$2:$M$4947,5, FALSE)</f>
        <v>#N/A</v>
      </c>
      <c r="E1295" s="119" t="e">
        <f>VLOOKUP('Facility ABX Data'!B1297,'Facility ABX Data'!$B$2:$H$4947,7, FALSE)</f>
        <v>#N/A</v>
      </c>
      <c r="F1295" s="118" t="e">
        <f>VLOOKUP('Facility ABX Data'!B1297,'Facility ABX Data'!$B$2:$M$4947,8, FALSE)</f>
        <v>#N/A</v>
      </c>
      <c r="G1295" s="119" t="e">
        <f>VLOOKUP('Facility ABX Data'!B1297,'Facility ABX Data'!$B$2:$M$4947,11, FALSE)</f>
        <v>#N/A</v>
      </c>
      <c r="H1295" s="119" t="e">
        <f>VLOOKUP('Facility ABX Data'!B1297,'Facility ABX Data'!$B$2:$M$4947,12, FALSE)</f>
        <v>#N/A</v>
      </c>
      <c r="I1295" s="128" t="e">
        <f>VLOOKUP('Facility ABX Data'!B1297,'Facility ABX Data'!$B$4:$M$4976,  10,FALSE)</f>
        <v>#N/A</v>
      </c>
    </row>
    <row r="1296" spans="1:9" x14ac:dyDescent="0.25">
      <c r="A1296" s="111">
        <f>'Facility ABX Data'!A1298</f>
        <v>0</v>
      </c>
      <c r="B1296" s="119">
        <f>'Facility ABX Data'!B1298</f>
        <v>0</v>
      </c>
      <c r="C1296" s="119" t="e">
        <f>VLOOKUP('Facility ABX Data'!B1298,'Facility ABX Data'!$B$2:$M$4947,2, FALSE)</f>
        <v>#N/A</v>
      </c>
      <c r="D1296" s="119" t="e">
        <f>VLOOKUP('Facility ABX Data'!B1298,'Facility ABX Data'!$B$2:$M$4947,5, FALSE)</f>
        <v>#N/A</v>
      </c>
      <c r="E1296" s="119" t="e">
        <f>VLOOKUP('Facility ABX Data'!B1298,'Facility ABX Data'!$B$2:$H$4947,7, FALSE)</f>
        <v>#N/A</v>
      </c>
      <c r="F1296" s="118" t="e">
        <f>VLOOKUP('Facility ABX Data'!B1298,'Facility ABX Data'!$B$2:$M$4947,8, FALSE)</f>
        <v>#N/A</v>
      </c>
      <c r="G1296" s="119" t="e">
        <f>VLOOKUP('Facility ABX Data'!B1298,'Facility ABX Data'!$B$2:$M$4947,11, FALSE)</f>
        <v>#N/A</v>
      </c>
      <c r="H1296" s="119" t="e">
        <f>VLOOKUP('Facility ABX Data'!B1298,'Facility ABX Data'!$B$2:$M$4947,12, FALSE)</f>
        <v>#N/A</v>
      </c>
      <c r="I1296" s="128" t="e">
        <f>VLOOKUP('Facility ABX Data'!B1298,'Facility ABX Data'!$B$4:$M$4976,  10,FALSE)</f>
        <v>#N/A</v>
      </c>
    </row>
    <row r="1297" spans="1:9" x14ac:dyDescent="0.25">
      <c r="A1297" s="111">
        <f>'Facility ABX Data'!A1299</f>
        <v>0</v>
      </c>
      <c r="B1297" s="119">
        <f>'Facility ABX Data'!B1299</f>
        <v>0</v>
      </c>
      <c r="C1297" s="119" t="e">
        <f>VLOOKUP('Facility ABX Data'!B1299,'Facility ABX Data'!$B$2:$M$4947,2, FALSE)</f>
        <v>#N/A</v>
      </c>
      <c r="D1297" s="119" t="e">
        <f>VLOOKUP('Facility ABX Data'!B1299,'Facility ABX Data'!$B$2:$M$4947,5, FALSE)</f>
        <v>#N/A</v>
      </c>
      <c r="E1297" s="119" t="e">
        <f>VLOOKUP('Facility ABX Data'!B1299,'Facility ABX Data'!$B$2:$H$4947,7, FALSE)</f>
        <v>#N/A</v>
      </c>
      <c r="F1297" s="118" t="e">
        <f>VLOOKUP('Facility ABX Data'!B1299,'Facility ABX Data'!$B$2:$M$4947,8, FALSE)</f>
        <v>#N/A</v>
      </c>
      <c r="G1297" s="119" t="e">
        <f>VLOOKUP('Facility ABX Data'!B1299,'Facility ABX Data'!$B$2:$M$4947,11, FALSE)</f>
        <v>#N/A</v>
      </c>
      <c r="H1297" s="119" t="e">
        <f>VLOOKUP('Facility ABX Data'!B1299,'Facility ABX Data'!$B$2:$M$4947,12, FALSE)</f>
        <v>#N/A</v>
      </c>
      <c r="I1297" s="128" t="e">
        <f>VLOOKUP('Facility ABX Data'!B1299,'Facility ABX Data'!$B$4:$M$4976,  10,FALSE)</f>
        <v>#N/A</v>
      </c>
    </row>
    <row r="1298" spans="1:9" x14ac:dyDescent="0.25">
      <c r="A1298" s="111">
        <f>'Facility ABX Data'!A1300</f>
        <v>0</v>
      </c>
      <c r="B1298" s="119">
        <f>'Facility ABX Data'!B1300</f>
        <v>0</v>
      </c>
      <c r="C1298" s="119" t="e">
        <f>VLOOKUP('Facility ABX Data'!B1300,'Facility ABX Data'!$B$2:$M$4947,2, FALSE)</f>
        <v>#N/A</v>
      </c>
      <c r="D1298" s="119" t="e">
        <f>VLOOKUP('Facility ABX Data'!B1300,'Facility ABX Data'!$B$2:$M$4947,5, FALSE)</f>
        <v>#N/A</v>
      </c>
      <c r="E1298" s="119" t="e">
        <f>VLOOKUP('Facility ABX Data'!B1300,'Facility ABX Data'!$B$2:$H$4947,7, FALSE)</f>
        <v>#N/A</v>
      </c>
      <c r="F1298" s="118" t="e">
        <f>VLOOKUP('Facility ABX Data'!B1300,'Facility ABX Data'!$B$2:$M$4947,8, FALSE)</f>
        <v>#N/A</v>
      </c>
      <c r="G1298" s="119" t="e">
        <f>VLOOKUP('Facility ABX Data'!B1300,'Facility ABX Data'!$B$2:$M$4947,11, FALSE)</f>
        <v>#N/A</v>
      </c>
      <c r="H1298" s="119" t="e">
        <f>VLOOKUP('Facility ABX Data'!B1300,'Facility ABX Data'!$B$2:$M$4947,12, FALSE)</f>
        <v>#N/A</v>
      </c>
      <c r="I1298" s="128" t="e">
        <f>VLOOKUP('Facility ABX Data'!B1300,'Facility ABX Data'!$B$4:$M$4976,  10,FALSE)</f>
        <v>#N/A</v>
      </c>
    </row>
    <row r="1299" spans="1:9" x14ac:dyDescent="0.25">
      <c r="A1299" s="111">
        <f>'Facility ABX Data'!A1301</f>
        <v>0</v>
      </c>
      <c r="B1299" s="119">
        <f>'Facility ABX Data'!B1301</f>
        <v>0</v>
      </c>
      <c r="C1299" s="119" t="e">
        <f>VLOOKUP('Facility ABX Data'!B1301,'Facility ABX Data'!$B$2:$M$4947,2, FALSE)</f>
        <v>#N/A</v>
      </c>
      <c r="D1299" s="119" t="e">
        <f>VLOOKUP('Facility ABX Data'!B1301,'Facility ABX Data'!$B$2:$M$4947,5, FALSE)</f>
        <v>#N/A</v>
      </c>
      <c r="E1299" s="119" t="e">
        <f>VLOOKUP('Facility ABX Data'!B1301,'Facility ABX Data'!$B$2:$H$4947,7, FALSE)</f>
        <v>#N/A</v>
      </c>
      <c r="F1299" s="118" t="e">
        <f>VLOOKUP('Facility ABX Data'!B1301,'Facility ABX Data'!$B$2:$M$4947,8, FALSE)</f>
        <v>#N/A</v>
      </c>
      <c r="G1299" s="119" t="e">
        <f>VLOOKUP('Facility ABX Data'!B1301,'Facility ABX Data'!$B$2:$M$4947,11, FALSE)</f>
        <v>#N/A</v>
      </c>
      <c r="H1299" s="119" t="e">
        <f>VLOOKUP('Facility ABX Data'!B1301,'Facility ABX Data'!$B$2:$M$4947,12, FALSE)</f>
        <v>#N/A</v>
      </c>
      <c r="I1299" s="128" t="e">
        <f>VLOOKUP('Facility ABX Data'!B1301,'Facility ABX Data'!$B$4:$M$4976,  10,FALSE)</f>
        <v>#N/A</v>
      </c>
    </row>
    <row r="1300" spans="1:9" x14ac:dyDescent="0.25">
      <c r="A1300" s="111">
        <f>'Facility ABX Data'!A1302</f>
        <v>0</v>
      </c>
      <c r="B1300" s="119">
        <f>'Facility ABX Data'!B1302</f>
        <v>0</v>
      </c>
      <c r="C1300" s="119" t="e">
        <f>VLOOKUP('Facility ABX Data'!B1302,'Facility ABX Data'!$B$2:$M$4947,2, FALSE)</f>
        <v>#N/A</v>
      </c>
      <c r="D1300" s="119" t="e">
        <f>VLOOKUP('Facility ABX Data'!B1302,'Facility ABX Data'!$B$2:$M$4947,5, FALSE)</f>
        <v>#N/A</v>
      </c>
      <c r="E1300" s="119" t="e">
        <f>VLOOKUP('Facility ABX Data'!B1302,'Facility ABX Data'!$B$2:$H$4947,7, FALSE)</f>
        <v>#N/A</v>
      </c>
      <c r="F1300" s="118" t="e">
        <f>VLOOKUP('Facility ABX Data'!B1302,'Facility ABX Data'!$B$2:$M$4947,8, FALSE)</f>
        <v>#N/A</v>
      </c>
      <c r="G1300" s="119" t="e">
        <f>VLOOKUP('Facility ABX Data'!B1302,'Facility ABX Data'!$B$2:$M$4947,11, FALSE)</f>
        <v>#N/A</v>
      </c>
      <c r="H1300" s="119" t="e">
        <f>VLOOKUP('Facility ABX Data'!B1302,'Facility ABX Data'!$B$2:$M$4947,12, FALSE)</f>
        <v>#N/A</v>
      </c>
      <c r="I1300" s="128" t="e">
        <f>VLOOKUP('Facility ABX Data'!B1302,'Facility ABX Data'!$B$4:$M$4976,  10,FALSE)</f>
        <v>#N/A</v>
      </c>
    </row>
    <row r="1301" spans="1:9" x14ac:dyDescent="0.25">
      <c r="A1301" s="111">
        <f>'Facility ABX Data'!A1303</f>
        <v>0</v>
      </c>
      <c r="B1301" s="119">
        <f>'Facility ABX Data'!B1303</f>
        <v>0</v>
      </c>
      <c r="C1301" s="119" t="e">
        <f>VLOOKUP('Facility ABX Data'!B1303,'Facility ABX Data'!$B$2:$M$4947,2, FALSE)</f>
        <v>#N/A</v>
      </c>
      <c r="D1301" s="119" t="e">
        <f>VLOOKUP('Facility ABX Data'!B1303,'Facility ABX Data'!$B$2:$M$4947,5, FALSE)</f>
        <v>#N/A</v>
      </c>
      <c r="E1301" s="119" t="e">
        <f>VLOOKUP('Facility ABX Data'!B1303,'Facility ABX Data'!$B$2:$H$4947,7, FALSE)</f>
        <v>#N/A</v>
      </c>
      <c r="F1301" s="118" t="e">
        <f>VLOOKUP('Facility ABX Data'!B1303,'Facility ABX Data'!$B$2:$M$4947,8, FALSE)</f>
        <v>#N/A</v>
      </c>
      <c r="G1301" s="119" t="e">
        <f>VLOOKUP('Facility ABX Data'!B1303,'Facility ABX Data'!$B$2:$M$4947,11, FALSE)</f>
        <v>#N/A</v>
      </c>
      <c r="H1301" s="119" t="e">
        <f>VLOOKUP('Facility ABX Data'!B1303,'Facility ABX Data'!$B$2:$M$4947,12, FALSE)</f>
        <v>#N/A</v>
      </c>
      <c r="I1301" s="128" t="e">
        <f>VLOOKUP('Facility ABX Data'!B1303,'Facility ABX Data'!$B$4:$M$4976,  10,FALSE)</f>
        <v>#N/A</v>
      </c>
    </row>
    <row r="1302" spans="1:9" x14ac:dyDescent="0.25">
      <c r="A1302" s="111">
        <f>'Facility ABX Data'!A1304</f>
        <v>0</v>
      </c>
      <c r="B1302" s="119">
        <f>'Facility ABX Data'!B1304</f>
        <v>0</v>
      </c>
      <c r="C1302" s="119" t="e">
        <f>VLOOKUP('Facility ABX Data'!B1304,'Facility ABX Data'!$B$2:$M$4947,2, FALSE)</f>
        <v>#N/A</v>
      </c>
      <c r="D1302" s="119" t="e">
        <f>VLOOKUP('Facility ABX Data'!B1304,'Facility ABX Data'!$B$2:$M$4947,5, FALSE)</f>
        <v>#N/A</v>
      </c>
      <c r="E1302" s="119" t="e">
        <f>VLOOKUP('Facility ABX Data'!B1304,'Facility ABX Data'!$B$2:$H$4947,7, FALSE)</f>
        <v>#N/A</v>
      </c>
      <c r="F1302" s="118" t="e">
        <f>VLOOKUP('Facility ABX Data'!B1304,'Facility ABX Data'!$B$2:$M$4947,8, FALSE)</f>
        <v>#N/A</v>
      </c>
      <c r="G1302" s="119" t="e">
        <f>VLOOKUP('Facility ABX Data'!B1304,'Facility ABX Data'!$B$2:$M$4947,11, FALSE)</f>
        <v>#N/A</v>
      </c>
      <c r="H1302" s="119" t="e">
        <f>VLOOKUP('Facility ABX Data'!B1304,'Facility ABX Data'!$B$2:$M$4947,12, FALSE)</f>
        <v>#N/A</v>
      </c>
      <c r="I1302" s="128" t="e">
        <f>VLOOKUP('Facility ABX Data'!B1304,'Facility ABX Data'!$B$4:$M$4976,  10,FALSE)</f>
        <v>#N/A</v>
      </c>
    </row>
    <row r="1303" spans="1:9" x14ac:dyDescent="0.25">
      <c r="A1303" s="111">
        <f>'Facility ABX Data'!A1305</f>
        <v>0</v>
      </c>
      <c r="B1303" s="119">
        <f>'Facility ABX Data'!B1305</f>
        <v>0</v>
      </c>
      <c r="C1303" s="119" t="e">
        <f>VLOOKUP('Facility ABX Data'!B1305,'Facility ABX Data'!$B$2:$M$4947,2, FALSE)</f>
        <v>#N/A</v>
      </c>
      <c r="D1303" s="119" t="e">
        <f>VLOOKUP('Facility ABX Data'!B1305,'Facility ABX Data'!$B$2:$M$4947,5, FALSE)</f>
        <v>#N/A</v>
      </c>
      <c r="E1303" s="119" t="e">
        <f>VLOOKUP('Facility ABX Data'!B1305,'Facility ABX Data'!$B$2:$H$4947,7, FALSE)</f>
        <v>#N/A</v>
      </c>
      <c r="F1303" s="118" t="e">
        <f>VLOOKUP('Facility ABX Data'!B1305,'Facility ABX Data'!$B$2:$M$4947,8, FALSE)</f>
        <v>#N/A</v>
      </c>
      <c r="G1303" s="119" t="e">
        <f>VLOOKUP('Facility ABX Data'!B1305,'Facility ABX Data'!$B$2:$M$4947,11, FALSE)</f>
        <v>#N/A</v>
      </c>
      <c r="H1303" s="119" t="e">
        <f>VLOOKUP('Facility ABX Data'!B1305,'Facility ABX Data'!$B$2:$M$4947,12, FALSE)</f>
        <v>#N/A</v>
      </c>
      <c r="I1303" s="128" t="e">
        <f>VLOOKUP('Facility ABX Data'!B1305,'Facility ABX Data'!$B$4:$M$4976,  10,FALSE)</f>
        <v>#N/A</v>
      </c>
    </row>
    <row r="1304" spans="1:9" x14ac:dyDescent="0.25">
      <c r="A1304" s="111">
        <f>'Facility ABX Data'!A1306</f>
        <v>0</v>
      </c>
      <c r="B1304" s="119">
        <f>'Facility ABX Data'!B1306</f>
        <v>0</v>
      </c>
      <c r="C1304" s="119" t="e">
        <f>VLOOKUP('Facility ABX Data'!B1306,'Facility ABX Data'!$B$2:$M$4947,2, FALSE)</f>
        <v>#N/A</v>
      </c>
      <c r="D1304" s="119" t="e">
        <f>VLOOKUP('Facility ABX Data'!B1306,'Facility ABX Data'!$B$2:$M$4947,5, FALSE)</f>
        <v>#N/A</v>
      </c>
      <c r="E1304" s="119" t="e">
        <f>VLOOKUP('Facility ABX Data'!B1306,'Facility ABX Data'!$B$2:$H$4947,7, FALSE)</f>
        <v>#N/A</v>
      </c>
      <c r="F1304" s="118" t="e">
        <f>VLOOKUP('Facility ABX Data'!B1306,'Facility ABX Data'!$B$2:$M$4947,8, FALSE)</f>
        <v>#N/A</v>
      </c>
      <c r="G1304" s="119" t="e">
        <f>VLOOKUP('Facility ABX Data'!B1306,'Facility ABX Data'!$B$2:$M$4947,11, FALSE)</f>
        <v>#N/A</v>
      </c>
      <c r="H1304" s="119" t="e">
        <f>VLOOKUP('Facility ABX Data'!B1306,'Facility ABX Data'!$B$2:$M$4947,12, FALSE)</f>
        <v>#N/A</v>
      </c>
      <c r="I1304" s="128" t="e">
        <f>VLOOKUP('Facility ABX Data'!B1306,'Facility ABX Data'!$B$4:$M$4976,  10,FALSE)</f>
        <v>#N/A</v>
      </c>
    </row>
    <row r="1305" spans="1:9" x14ac:dyDescent="0.25">
      <c r="A1305" s="111">
        <f>'Facility ABX Data'!A1307</f>
        <v>0</v>
      </c>
      <c r="B1305" s="119">
        <f>'Facility ABX Data'!B1307</f>
        <v>0</v>
      </c>
      <c r="C1305" s="119" t="e">
        <f>VLOOKUP('Facility ABX Data'!B1307,'Facility ABX Data'!$B$2:$M$4947,2, FALSE)</f>
        <v>#N/A</v>
      </c>
      <c r="D1305" s="119" t="e">
        <f>VLOOKUP('Facility ABX Data'!B1307,'Facility ABX Data'!$B$2:$M$4947,5, FALSE)</f>
        <v>#N/A</v>
      </c>
      <c r="E1305" s="119" t="e">
        <f>VLOOKUP('Facility ABX Data'!B1307,'Facility ABX Data'!$B$2:$H$4947,7, FALSE)</f>
        <v>#N/A</v>
      </c>
      <c r="F1305" s="118" t="e">
        <f>VLOOKUP('Facility ABX Data'!B1307,'Facility ABX Data'!$B$2:$M$4947,8, FALSE)</f>
        <v>#N/A</v>
      </c>
      <c r="G1305" s="119" t="e">
        <f>VLOOKUP('Facility ABX Data'!B1307,'Facility ABX Data'!$B$2:$M$4947,11, FALSE)</f>
        <v>#N/A</v>
      </c>
      <c r="H1305" s="119" t="e">
        <f>VLOOKUP('Facility ABX Data'!B1307,'Facility ABX Data'!$B$2:$M$4947,12, FALSE)</f>
        <v>#N/A</v>
      </c>
      <c r="I1305" s="128" t="e">
        <f>VLOOKUP('Facility ABX Data'!B1307,'Facility ABX Data'!$B$4:$M$4976,  10,FALSE)</f>
        <v>#N/A</v>
      </c>
    </row>
    <row r="1306" spans="1:9" x14ac:dyDescent="0.25">
      <c r="A1306" s="111">
        <f>'Facility ABX Data'!A1308</f>
        <v>0</v>
      </c>
      <c r="B1306" s="119">
        <f>'Facility ABX Data'!B1308</f>
        <v>0</v>
      </c>
      <c r="C1306" s="119" t="e">
        <f>VLOOKUP('Facility ABX Data'!B1308,'Facility ABX Data'!$B$2:$M$4947,2, FALSE)</f>
        <v>#N/A</v>
      </c>
      <c r="D1306" s="119" t="e">
        <f>VLOOKUP('Facility ABX Data'!B1308,'Facility ABX Data'!$B$2:$M$4947,5, FALSE)</f>
        <v>#N/A</v>
      </c>
      <c r="E1306" s="119" t="e">
        <f>VLOOKUP('Facility ABX Data'!B1308,'Facility ABX Data'!$B$2:$H$4947,7, FALSE)</f>
        <v>#N/A</v>
      </c>
      <c r="F1306" s="118" t="e">
        <f>VLOOKUP('Facility ABX Data'!B1308,'Facility ABX Data'!$B$2:$M$4947,8, FALSE)</f>
        <v>#N/A</v>
      </c>
      <c r="G1306" s="119" t="e">
        <f>VLOOKUP('Facility ABX Data'!B1308,'Facility ABX Data'!$B$2:$M$4947,11, FALSE)</f>
        <v>#N/A</v>
      </c>
      <c r="H1306" s="119" t="e">
        <f>VLOOKUP('Facility ABX Data'!B1308,'Facility ABX Data'!$B$2:$M$4947,12, FALSE)</f>
        <v>#N/A</v>
      </c>
      <c r="I1306" s="128" t="e">
        <f>VLOOKUP('Facility ABX Data'!B1308,'Facility ABX Data'!$B$4:$M$4976,  10,FALSE)</f>
        <v>#N/A</v>
      </c>
    </row>
    <row r="1307" spans="1:9" x14ac:dyDescent="0.25">
      <c r="A1307" s="111">
        <f>'Facility ABX Data'!A1309</f>
        <v>0</v>
      </c>
      <c r="B1307" s="119">
        <f>'Facility ABX Data'!B1309</f>
        <v>0</v>
      </c>
      <c r="C1307" s="119" t="e">
        <f>VLOOKUP('Facility ABX Data'!B1309,'Facility ABX Data'!$B$2:$M$4947,2, FALSE)</f>
        <v>#N/A</v>
      </c>
      <c r="D1307" s="119" t="e">
        <f>VLOOKUP('Facility ABX Data'!B1309,'Facility ABX Data'!$B$2:$M$4947,5, FALSE)</f>
        <v>#N/A</v>
      </c>
      <c r="E1307" s="119" t="e">
        <f>VLOOKUP('Facility ABX Data'!B1309,'Facility ABX Data'!$B$2:$H$4947,7, FALSE)</f>
        <v>#N/A</v>
      </c>
      <c r="F1307" s="118" t="e">
        <f>VLOOKUP('Facility ABX Data'!B1309,'Facility ABX Data'!$B$2:$M$4947,8, FALSE)</f>
        <v>#N/A</v>
      </c>
      <c r="G1307" s="119" t="e">
        <f>VLOOKUP('Facility ABX Data'!B1309,'Facility ABX Data'!$B$2:$M$4947,11, FALSE)</f>
        <v>#N/A</v>
      </c>
      <c r="H1307" s="119" t="e">
        <f>VLOOKUP('Facility ABX Data'!B1309,'Facility ABX Data'!$B$2:$M$4947,12, FALSE)</f>
        <v>#N/A</v>
      </c>
      <c r="I1307" s="128" t="e">
        <f>VLOOKUP('Facility ABX Data'!B1309,'Facility ABX Data'!$B$4:$M$4976,  10,FALSE)</f>
        <v>#N/A</v>
      </c>
    </row>
    <row r="1308" spans="1:9" x14ac:dyDescent="0.25">
      <c r="A1308" s="111">
        <f>'Facility ABX Data'!A1310</f>
        <v>0</v>
      </c>
      <c r="B1308" s="119">
        <f>'Facility ABX Data'!B1310</f>
        <v>0</v>
      </c>
      <c r="C1308" s="119" t="e">
        <f>VLOOKUP('Facility ABX Data'!B1310,'Facility ABX Data'!$B$2:$M$4947,2, FALSE)</f>
        <v>#N/A</v>
      </c>
      <c r="D1308" s="119" t="e">
        <f>VLOOKUP('Facility ABX Data'!B1310,'Facility ABX Data'!$B$2:$M$4947,5, FALSE)</f>
        <v>#N/A</v>
      </c>
      <c r="E1308" s="119" t="e">
        <f>VLOOKUP('Facility ABX Data'!B1310,'Facility ABX Data'!$B$2:$H$4947,7, FALSE)</f>
        <v>#N/A</v>
      </c>
      <c r="F1308" s="118" t="e">
        <f>VLOOKUP('Facility ABX Data'!B1310,'Facility ABX Data'!$B$2:$M$4947,8, FALSE)</f>
        <v>#N/A</v>
      </c>
      <c r="G1308" s="119" t="e">
        <f>VLOOKUP('Facility ABX Data'!B1310,'Facility ABX Data'!$B$2:$M$4947,11, FALSE)</f>
        <v>#N/A</v>
      </c>
      <c r="H1308" s="119" t="e">
        <f>VLOOKUP('Facility ABX Data'!B1310,'Facility ABX Data'!$B$2:$M$4947,12, FALSE)</f>
        <v>#N/A</v>
      </c>
      <c r="I1308" s="128" t="e">
        <f>VLOOKUP('Facility ABX Data'!B1310,'Facility ABX Data'!$B$4:$M$4976,  10,FALSE)</f>
        <v>#N/A</v>
      </c>
    </row>
    <row r="1309" spans="1:9" x14ac:dyDescent="0.25">
      <c r="A1309" s="111">
        <f>'Facility ABX Data'!A1311</f>
        <v>0</v>
      </c>
      <c r="B1309" s="119">
        <f>'Facility ABX Data'!B1311</f>
        <v>0</v>
      </c>
      <c r="C1309" s="119" t="e">
        <f>VLOOKUP('Facility ABX Data'!B1311,'Facility ABX Data'!$B$2:$M$4947,2, FALSE)</f>
        <v>#N/A</v>
      </c>
      <c r="D1309" s="119" t="e">
        <f>VLOOKUP('Facility ABX Data'!B1311,'Facility ABX Data'!$B$2:$M$4947,5, FALSE)</f>
        <v>#N/A</v>
      </c>
      <c r="E1309" s="119" t="e">
        <f>VLOOKUP('Facility ABX Data'!B1311,'Facility ABX Data'!$B$2:$H$4947,7, FALSE)</f>
        <v>#N/A</v>
      </c>
      <c r="F1309" s="118" t="e">
        <f>VLOOKUP('Facility ABX Data'!B1311,'Facility ABX Data'!$B$2:$M$4947,8, FALSE)</f>
        <v>#N/A</v>
      </c>
      <c r="G1309" s="119" t="e">
        <f>VLOOKUP('Facility ABX Data'!B1311,'Facility ABX Data'!$B$2:$M$4947,11, FALSE)</f>
        <v>#N/A</v>
      </c>
      <c r="H1309" s="119" t="e">
        <f>VLOOKUP('Facility ABX Data'!B1311,'Facility ABX Data'!$B$2:$M$4947,12, FALSE)</f>
        <v>#N/A</v>
      </c>
      <c r="I1309" s="128" t="e">
        <f>VLOOKUP('Facility ABX Data'!B1311,'Facility ABX Data'!$B$4:$M$4976,  10,FALSE)</f>
        <v>#N/A</v>
      </c>
    </row>
    <row r="1310" spans="1:9" x14ac:dyDescent="0.25">
      <c r="A1310" s="111">
        <f>'Facility ABX Data'!A1312</f>
        <v>0</v>
      </c>
      <c r="B1310" s="119">
        <f>'Facility ABX Data'!B1312</f>
        <v>0</v>
      </c>
      <c r="C1310" s="119" t="e">
        <f>VLOOKUP('Facility ABX Data'!B1312,'Facility ABX Data'!$B$2:$M$4947,2, FALSE)</f>
        <v>#N/A</v>
      </c>
      <c r="D1310" s="119" t="e">
        <f>VLOOKUP('Facility ABX Data'!B1312,'Facility ABX Data'!$B$2:$M$4947,5, FALSE)</f>
        <v>#N/A</v>
      </c>
      <c r="E1310" s="119" t="e">
        <f>VLOOKUP('Facility ABX Data'!B1312,'Facility ABX Data'!$B$2:$H$4947,7, FALSE)</f>
        <v>#N/A</v>
      </c>
      <c r="F1310" s="118" t="e">
        <f>VLOOKUP('Facility ABX Data'!B1312,'Facility ABX Data'!$B$2:$M$4947,8, FALSE)</f>
        <v>#N/A</v>
      </c>
      <c r="G1310" s="119" t="e">
        <f>VLOOKUP('Facility ABX Data'!B1312,'Facility ABX Data'!$B$2:$M$4947,11, FALSE)</f>
        <v>#N/A</v>
      </c>
      <c r="H1310" s="119" t="e">
        <f>VLOOKUP('Facility ABX Data'!B1312,'Facility ABX Data'!$B$2:$M$4947,12, FALSE)</f>
        <v>#N/A</v>
      </c>
      <c r="I1310" s="128" t="e">
        <f>VLOOKUP('Facility ABX Data'!B1312,'Facility ABX Data'!$B$4:$M$4976,  10,FALSE)</f>
        <v>#N/A</v>
      </c>
    </row>
    <row r="1311" spans="1:9" x14ac:dyDescent="0.25">
      <c r="A1311" s="111">
        <f>'Facility ABX Data'!A1313</f>
        <v>0</v>
      </c>
      <c r="B1311" s="119">
        <f>'Facility ABX Data'!B1313</f>
        <v>0</v>
      </c>
      <c r="C1311" s="119" t="e">
        <f>VLOOKUP('Facility ABX Data'!B1313,'Facility ABX Data'!$B$2:$M$4947,2, FALSE)</f>
        <v>#N/A</v>
      </c>
      <c r="D1311" s="119" t="e">
        <f>VLOOKUP('Facility ABX Data'!B1313,'Facility ABX Data'!$B$2:$M$4947,5, FALSE)</f>
        <v>#N/A</v>
      </c>
      <c r="E1311" s="119" t="e">
        <f>VLOOKUP('Facility ABX Data'!B1313,'Facility ABX Data'!$B$2:$H$4947,7, FALSE)</f>
        <v>#N/A</v>
      </c>
      <c r="F1311" s="118" t="e">
        <f>VLOOKUP('Facility ABX Data'!B1313,'Facility ABX Data'!$B$2:$M$4947,8, FALSE)</f>
        <v>#N/A</v>
      </c>
      <c r="G1311" s="119" t="e">
        <f>VLOOKUP('Facility ABX Data'!B1313,'Facility ABX Data'!$B$2:$M$4947,11, FALSE)</f>
        <v>#N/A</v>
      </c>
      <c r="H1311" s="119" t="e">
        <f>VLOOKUP('Facility ABX Data'!B1313,'Facility ABX Data'!$B$2:$M$4947,12, FALSE)</f>
        <v>#N/A</v>
      </c>
      <c r="I1311" s="128" t="e">
        <f>VLOOKUP('Facility ABX Data'!B1313,'Facility ABX Data'!$B$4:$M$4976,  10,FALSE)</f>
        <v>#N/A</v>
      </c>
    </row>
    <row r="1312" spans="1:9" x14ac:dyDescent="0.25">
      <c r="A1312" s="111">
        <f>'Facility ABX Data'!A1314</f>
        <v>0</v>
      </c>
      <c r="B1312" s="119">
        <f>'Facility ABX Data'!B1314</f>
        <v>0</v>
      </c>
      <c r="C1312" s="119" t="e">
        <f>VLOOKUP('Facility ABX Data'!B1314,'Facility ABX Data'!$B$2:$M$4947,2, FALSE)</f>
        <v>#N/A</v>
      </c>
      <c r="D1312" s="119" t="e">
        <f>VLOOKUP('Facility ABX Data'!B1314,'Facility ABX Data'!$B$2:$M$4947,5, FALSE)</f>
        <v>#N/A</v>
      </c>
      <c r="E1312" s="119" t="e">
        <f>VLOOKUP('Facility ABX Data'!B1314,'Facility ABX Data'!$B$2:$H$4947,7, FALSE)</f>
        <v>#N/A</v>
      </c>
      <c r="F1312" s="118" t="e">
        <f>VLOOKUP('Facility ABX Data'!B1314,'Facility ABX Data'!$B$2:$M$4947,8, FALSE)</f>
        <v>#N/A</v>
      </c>
      <c r="G1312" s="119" t="e">
        <f>VLOOKUP('Facility ABX Data'!B1314,'Facility ABX Data'!$B$2:$M$4947,11, FALSE)</f>
        <v>#N/A</v>
      </c>
      <c r="H1312" s="119" t="e">
        <f>VLOOKUP('Facility ABX Data'!B1314,'Facility ABX Data'!$B$2:$M$4947,12, FALSE)</f>
        <v>#N/A</v>
      </c>
      <c r="I1312" s="128" t="e">
        <f>VLOOKUP('Facility ABX Data'!B1314,'Facility ABX Data'!$B$4:$M$4976,  10,FALSE)</f>
        <v>#N/A</v>
      </c>
    </row>
    <row r="1313" spans="1:9" x14ac:dyDescent="0.25">
      <c r="A1313" s="111">
        <f>'Facility ABX Data'!A1315</f>
        <v>0</v>
      </c>
      <c r="B1313" s="119">
        <f>'Facility ABX Data'!B1315</f>
        <v>0</v>
      </c>
      <c r="C1313" s="119" t="e">
        <f>VLOOKUP('Facility ABX Data'!B1315,'Facility ABX Data'!$B$2:$M$4947,2, FALSE)</f>
        <v>#N/A</v>
      </c>
      <c r="D1313" s="119" t="e">
        <f>VLOOKUP('Facility ABX Data'!B1315,'Facility ABX Data'!$B$2:$M$4947,5, FALSE)</f>
        <v>#N/A</v>
      </c>
      <c r="E1313" s="119" t="e">
        <f>VLOOKUP('Facility ABX Data'!B1315,'Facility ABX Data'!$B$2:$H$4947,7, FALSE)</f>
        <v>#N/A</v>
      </c>
      <c r="F1313" s="118" t="e">
        <f>VLOOKUP('Facility ABX Data'!B1315,'Facility ABX Data'!$B$2:$M$4947,8, FALSE)</f>
        <v>#N/A</v>
      </c>
      <c r="G1313" s="119" t="e">
        <f>VLOOKUP('Facility ABX Data'!B1315,'Facility ABX Data'!$B$2:$M$4947,11, FALSE)</f>
        <v>#N/A</v>
      </c>
      <c r="H1313" s="119" t="e">
        <f>VLOOKUP('Facility ABX Data'!B1315,'Facility ABX Data'!$B$2:$M$4947,12, FALSE)</f>
        <v>#N/A</v>
      </c>
      <c r="I1313" s="128" t="e">
        <f>VLOOKUP('Facility ABX Data'!B1315,'Facility ABX Data'!$B$4:$M$4976,  10,FALSE)</f>
        <v>#N/A</v>
      </c>
    </row>
    <row r="1314" spans="1:9" x14ac:dyDescent="0.25">
      <c r="A1314" s="111">
        <f>'Facility ABX Data'!A1316</f>
        <v>0</v>
      </c>
      <c r="B1314" s="119">
        <f>'Facility ABX Data'!B1316</f>
        <v>0</v>
      </c>
      <c r="C1314" s="119" t="e">
        <f>VLOOKUP('Facility ABX Data'!B1316,'Facility ABX Data'!$B$2:$M$4947,2, FALSE)</f>
        <v>#N/A</v>
      </c>
      <c r="D1314" s="119" t="e">
        <f>VLOOKUP('Facility ABX Data'!B1316,'Facility ABX Data'!$B$2:$M$4947,5, FALSE)</f>
        <v>#N/A</v>
      </c>
      <c r="E1314" s="119" t="e">
        <f>VLOOKUP('Facility ABX Data'!B1316,'Facility ABX Data'!$B$2:$H$4947,7, FALSE)</f>
        <v>#N/A</v>
      </c>
      <c r="F1314" s="118" t="e">
        <f>VLOOKUP('Facility ABX Data'!B1316,'Facility ABX Data'!$B$2:$M$4947,8, FALSE)</f>
        <v>#N/A</v>
      </c>
      <c r="G1314" s="119" t="e">
        <f>VLOOKUP('Facility ABX Data'!B1316,'Facility ABX Data'!$B$2:$M$4947,11, FALSE)</f>
        <v>#N/A</v>
      </c>
      <c r="H1314" s="119" t="e">
        <f>VLOOKUP('Facility ABX Data'!B1316,'Facility ABX Data'!$B$2:$M$4947,12, FALSE)</f>
        <v>#N/A</v>
      </c>
      <c r="I1314" s="128" t="e">
        <f>VLOOKUP('Facility ABX Data'!B1316,'Facility ABX Data'!$B$4:$M$4976,  10,FALSE)</f>
        <v>#N/A</v>
      </c>
    </row>
    <row r="1315" spans="1:9" x14ac:dyDescent="0.25">
      <c r="A1315" s="111">
        <f>'Facility ABX Data'!A1317</f>
        <v>0</v>
      </c>
      <c r="B1315" s="119">
        <f>'Facility ABX Data'!B1317</f>
        <v>0</v>
      </c>
      <c r="C1315" s="119" t="e">
        <f>VLOOKUP('Facility ABX Data'!B1317,'Facility ABX Data'!$B$2:$M$4947,2, FALSE)</f>
        <v>#N/A</v>
      </c>
      <c r="D1315" s="119" t="e">
        <f>VLOOKUP('Facility ABX Data'!B1317,'Facility ABX Data'!$B$2:$M$4947,5, FALSE)</f>
        <v>#N/A</v>
      </c>
      <c r="E1315" s="119" t="e">
        <f>VLOOKUP('Facility ABX Data'!B1317,'Facility ABX Data'!$B$2:$H$4947,7, FALSE)</f>
        <v>#N/A</v>
      </c>
      <c r="F1315" s="118" t="e">
        <f>VLOOKUP('Facility ABX Data'!B1317,'Facility ABX Data'!$B$2:$M$4947,8, FALSE)</f>
        <v>#N/A</v>
      </c>
      <c r="G1315" s="119" t="e">
        <f>VLOOKUP('Facility ABX Data'!B1317,'Facility ABX Data'!$B$2:$M$4947,11, FALSE)</f>
        <v>#N/A</v>
      </c>
      <c r="H1315" s="119" t="e">
        <f>VLOOKUP('Facility ABX Data'!B1317,'Facility ABX Data'!$B$2:$M$4947,12, FALSE)</f>
        <v>#N/A</v>
      </c>
      <c r="I1315" s="128" t="e">
        <f>VLOOKUP('Facility ABX Data'!B1317,'Facility ABX Data'!$B$4:$M$4976,  10,FALSE)</f>
        <v>#N/A</v>
      </c>
    </row>
    <row r="1316" spans="1:9" x14ac:dyDescent="0.25">
      <c r="A1316" s="111">
        <f>'Facility ABX Data'!A1318</f>
        <v>0</v>
      </c>
      <c r="B1316" s="119">
        <f>'Facility ABX Data'!B1318</f>
        <v>0</v>
      </c>
      <c r="C1316" s="119" t="e">
        <f>VLOOKUP('Facility ABX Data'!B1318,'Facility ABX Data'!$B$2:$M$4947,2, FALSE)</f>
        <v>#N/A</v>
      </c>
      <c r="D1316" s="119" t="e">
        <f>VLOOKUP('Facility ABX Data'!B1318,'Facility ABX Data'!$B$2:$M$4947,5, FALSE)</f>
        <v>#N/A</v>
      </c>
      <c r="E1316" s="119" t="e">
        <f>VLOOKUP('Facility ABX Data'!B1318,'Facility ABX Data'!$B$2:$H$4947,7, FALSE)</f>
        <v>#N/A</v>
      </c>
      <c r="F1316" s="118" t="e">
        <f>VLOOKUP('Facility ABX Data'!B1318,'Facility ABX Data'!$B$2:$M$4947,8, FALSE)</f>
        <v>#N/A</v>
      </c>
      <c r="G1316" s="119" t="e">
        <f>VLOOKUP('Facility ABX Data'!B1318,'Facility ABX Data'!$B$2:$M$4947,11, FALSE)</f>
        <v>#N/A</v>
      </c>
      <c r="H1316" s="119" t="e">
        <f>VLOOKUP('Facility ABX Data'!B1318,'Facility ABX Data'!$B$2:$M$4947,12, FALSE)</f>
        <v>#N/A</v>
      </c>
      <c r="I1316" s="128" t="e">
        <f>VLOOKUP('Facility ABX Data'!B1318,'Facility ABX Data'!$B$4:$M$4976,  10,FALSE)</f>
        <v>#N/A</v>
      </c>
    </row>
    <row r="1317" spans="1:9" x14ac:dyDescent="0.25">
      <c r="A1317" s="111">
        <f>'Facility ABX Data'!A1319</f>
        <v>0</v>
      </c>
      <c r="B1317" s="119">
        <f>'Facility ABX Data'!B1319</f>
        <v>0</v>
      </c>
      <c r="C1317" s="119" t="e">
        <f>VLOOKUP('Facility ABX Data'!B1319,'Facility ABX Data'!$B$2:$M$4947,2, FALSE)</f>
        <v>#N/A</v>
      </c>
      <c r="D1317" s="119" t="e">
        <f>VLOOKUP('Facility ABX Data'!B1319,'Facility ABX Data'!$B$2:$M$4947,5, FALSE)</f>
        <v>#N/A</v>
      </c>
      <c r="E1317" s="119" t="e">
        <f>VLOOKUP('Facility ABX Data'!B1319,'Facility ABX Data'!$B$2:$H$4947,7, FALSE)</f>
        <v>#N/A</v>
      </c>
      <c r="F1317" s="118" t="e">
        <f>VLOOKUP('Facility ABX Data'!B1319,'Facility ABX Data'!$B$2:$M$4947,8, FALSE)</f>
        <v>#N/A</v>
      </c>
      <c r="G1317" s="119" t="e">
        <f>VLOOKUP('Facility ABX Data'!B1319,'Facility ABX Data'!$B$2:$M$4947,11, FALSE)</f>
        <v>#N/A</v>
      </c>
      <c r="H1317" s="119" t="e">
        <f>VLOOKUP('Facility ABX Data'!B1319,'Facility ABX Data'!$B$2:$M$4947,12, FALSE)</f>
        <v>#N/A</v>
      </c>
      <c r="I1317" s="128" t="e">
        <f>VLOOKUP('Facility ABX Data'!B1319,'Facility ABX Data'!$B$4:$M$4976,  10,FALSE)</f>
        <v>#N/A</v>
      </c>
    </row>
    <row r="1318" spans="1:9" x14ac:dyDescent="0.25">
      <c r="A1318" s="111">
        <f>'Facility ABX Data'!A1320</f>
        <v>0</v>
      </c>
      <c r="B1318" s="119">
        <f>'Facility ABX Data'!B1320</f>
        <v>0</v>
      </c>
      <c r="C1318" s="119" t="e">
        <f>VLOOKUP('Facility ABX Data'!B1320,'Facility ABX Data'!$B$2:$M$4947,2, FALSE)</f>
        <v>#N/A</v>
      </c>
      <c r="D1318" s="119" t="e">
        <f>VLOOKUP('Facility ABX Data'!B1320,'Facility ABX Data'!$B$2:$M$4947,5, FALSE)</f>
        <v>#N/A</v>
      </c>
      <c r="E1318" s="119" t="e">
        <f>VLOOKUP('Facility ABX Data'!B1320,'Facility ABX Data'!$B$2:$H$4947,7, FALSE)</f>
        <v>#N/A</v>
      </c>
      <c r="F1318" s="118" t="e">
        <f>VLOOKUP('Facility ABX Data'!B1320,'Facility ABX Data'!$B$2:$M$4947,8, FALSE)</f>
        <v>#N/A</v>
      </c>
      <c r="G1318" s="119" t="e">
        <f>VLOOKUP('Facility ABX Data'!B1320,'Facility ABX Data'!$B$2:$M$4947,11, FALSE)</f>
        <v>#N/A</v>
      </c>
      <c r="H1318" s="119" t="e">
        <f>VLOOKUP('Facility ABX Data'!B1320,'Facility ABX Data'!$B$2:$M$4947,12, FALSE)</f>
        <v>#N/A</v>
      </c>
      <c r="I1318" s="128" t="e">
        <f>VLOOKUP('Facility ABX Data'!B1320,'Facility ABX Data'!$B$4:$M$4976,  10,FALSE)</f>
        <v>#N/A</v>
      </c>
    </row>
    <row r="1319" spans="1:9" x14ac:dyDescent="0.25">
      <c r="A1319" s="111">
        <f>'Facility ABX Data'!A1321</f>
        <v>0</v>
      </c>
      <c r="B1319" s="119">
        <f>'Facility ABX Data'!B1321</f>
        <v>0</v>
      </c>
      <c r="C1319" s="119" t="e">
        <f>VLOOKUP('Facility ABX Data'!B1321,'Facility ABX Data'!$B$2:$M$4947,2, FALSE)</f>
        <v>#N/A</v>
      </c>
      <c r="D1319" s="119" t="e">
        <f>VLOOKUP('Facility ABX Data'!B1321,'Facility ABX Data'!$B$2:$M$4947,5, FALSE)</f>
        <v>#N/A</v>
      </c>
      <c r="E1319" s="119" t="e">
        <f>VLOOKUP('Facility ABX Data'!B1321,'Facility ABX Data'!$B$2:$H$4947,7, FALSE)</f>
        <v>#N/A</v>
      </c>
      <c r="F1319" s="118" t="e">
        <f>VLOOKUP('Facility ABX Data'!B1321,'Facility ABX Data'!$B$2:$M$4947,8, FALSE)</f>
        <v>#N/A</v>
      </c>
      <c r="G1319" s="119" t="e">
        <f>VLOOKUP('Facility ABX Data'!B1321,'Facility ABX Data'!$B$2:$M$4947,11, FALSE)</f>
        <v>#N/A</v>
      </c>
      <c r="H1319" s="119" t="e">
        <f>VLOOKUP('Facility ABX Data'!B1321,'Facility ABX Data'!$B$2:$M$4947,12, FALSE)</f>
        <v>#N/A</v>
      </c>
      <c r="I1319" s="128" t="e">
        <f>VLOOKUP('Facility ABX Data'!B1321,'Facility ABX Data'!$B$4:$M$4976,  10,FALSE)</f>
        <v>#N/A</v>
      </c>
    </row>
    <row r="1320" spans="1:9" x14ac:dyDescent="0.25">
      <c r="A1320" s="111">
        <f>'Facility ABX Data'!A1322</f>
        <v>0</v>
      </c>
      <c r="B1320" s="119">
        <f>'Facility ABX Data'!B1322</f>
        <v>0</v>
      </c>
      <c r="C1320" s="119" t="e">
        <f>VLOOKUP('Facility ABX Data'!B1322,'Facility ABX Data'!$B$2:$M$4947,2, FALSE)</f>
        <v>#N/A</v>
      </c>
      <c r="D1320" s="119" t="e">
        <f>VLOOKUP('Facility ABX Data'!B1322,'Facility ABX Data'!$B$2:$M$4947,5, FALSE)</f>
        <v>#N/A</v>
      </c>
      <c r="E1320" s="119" t="e">
        <f>VLOOKUP('Facility ABX Data'!B1322,'Facility ABX Data'!$B$2:$H$4947,7, FALSE)</f>
        <v>#N/A</v>
      </c>
      <c r="F1320" s="118" t="e">
        <f>VLOOKUP('Facility ABX Data'!B1322,'Facility ABX Data'!$B$2:$M$4947,8, FALSE)</f>
        <v>#N/A</v>
      </c>
      <c r="G1320" s="119" t="e">
        <f>VLOOKUP('Facility ABX Data'!B1322,'Facility ABX Data'!$B$2:$M$4947,11, FALSE)</f>
        <v>#N/A</v>
      </c>
      <c r="H1320" s="119" t="e">
        <f>VLOOKUP('Facility ABX Data'!B1322,'Facility ABX Data'!$B$2:$M$4947,12, FALSE)</f>
        <v>#N/A</v>
      </c>
      <c r="I1320" s="128" t="e">
        <f>VLOOKUP('Facility ABX Data'!B1322,'Facility ABX Data'!$B$4:$M$4976,  10,FALSE)</f>
        <v>#N/A</v>
      </c>
    </row>
    <row r="1321" spans="1:9" x14ac:dyDescent="0.25">
      <c r="A1321" s="111">
        <f>'Facility ABX Data'!A1323</f>
        <v>0</v>
      </c>
      <c r="B1321" s="119">
        <f>'Facility ABX Data'!B1323</f>
        <v>0</v>
      </c>
      <c r="C1321" s="119" t="e">
        <f>VLOOKUP('Facility ABX Data'!B1323,'Facility ABX Data'!$B$2:$M$4947,2, FALSE)</f>
        <v>#N/A</v>
      </c>
      <c r="D1321" s="119" t="e">
        <f>VLOOKUP('Facility ABX Data'!B1323,'Facility ABX Data'!$B$2:$M$4947,5, FALSE)</f>
        <v>#N/A</v>
      </c>
      <c r="E1321" s="119" t="e">
        <f>VLOOKUP('Facility ABX Data'!B1323,'Facility ABX Data'!$B$2:$H$4947,7, FALSE)</f>
        <v>#N/A</v>
      </c>
      <c r="F1321" s="118" t="e">
        <f>VLOOKUP('Facility ABX Data'!B1323,'Facility ABX Data'!$B$2:$M$4947,8, FALSE)</f>
        <v>#N/A</v>
      </c>
      <c r="G1321" s="119" t="e">
        <f>VLOOKUP('Facility ABX Data'!B1323,'Facility ABX Data'!$B$2:$M$4947,11, FALSE)</f>
        <v>#N/A</v>
      </c>
      <c r="H1321" s="119" t="e">
        <f>VLOOKUP('Facility ABX Data'!B1323,'Facility ABX Data'!$B$2:$M$4947,12, FALSE)</f>
        <v>#N/A</v>
      </c>
      <c r="I1321" s="128" t="e">
        <f>VLOOKUP('Facility ABX Data'!B1323,'Facility ABX Data'!$B$4:$M$4976,  10,FALSE)</f>
        <v>#N/A</v>
      </c>
    </row>
    <row r="1322" spans="1:9" x14ac:dyDescent="0.25">
      <c r="A1322" s="111">
        <f>'Facility ABX Data'!A1324</f>
        <v>0</v>
      </c>
      <c r="B1322" s="119">
        <f>'Facility ABX Data'!B1324</f>
        <v>0</v>
      </c>
      <c r="C1322" s="119" t="e">
        <f>VLOOKUP('Facility ABX Data'!B1324,'Facility ABX Data'!$B$2:$M$4947,2, FALSE)</f>
        <v>#N/A</v>
      </c>
      <c r="D1322" s="119" t="e">
        <f>VLOOKUP('Facility ABX Data'!B1324,'Facility ABX Data'!$B$2:$M$4947,5, FALSE)</f>
        <v>#N/A</v>
      </c>
      <c r="E1322" s="119" t="e">
        <f>VLOOKUP('Facility ABX Data'!B1324,'Facility ABX Data'!$B$2:$H$4947,7, FALSE)</f>
        <v>#N/A</v>
      </c>
      <c r="F1322" s="118" t="e">
        <f>VLOOKUP('Facility ABX Data'!B1324,'Facility ABX Data'!$B$2:$M$4947,8, FALSE)</f>
        <v>#N/A</v>
      </c>
      <c r="G1322" s="119" t="e">
        <f>VLOOKUP('Facility ABX Data'!B1324,'Facility ABX Data'!$B$2:$M$4947,11, FALSE)</f>
        <v>#N/A</v>
      </c>
      <c r="H1322" s="119" t="e">
        <f>VLOOKUP('Facility ABX Data'!B1324,'Facility ABX Data'!$B$2:$M$4947,12, FALSE)</f>
        <v>#N/A</v>
      </c>
      <c r="I1322" s="128" t="e">
        <f>VLOOKUP('Facility ABX Data'!B1324,'Facility ABX Data'!$B$4:$M$4976,  10,FALSE)</f>
        <v>#N/A</v>
      </c>
    </row>
    <row r="1323" spans="1:9" x14ac:dyDescent="0.25">
      <c r="A1323" s="111">
        <f>'Facility ABX Data'!A1325</f>
        <v>0</v>
      </c>
      <c r="B1323" s="119">
        <f>'Facility ABX Data'!B1325</f>
        <v>0</v>
      </c>
      <c r="C1323" s="119" t="e">
        <f>VLOOKUP('Facility ABX Data'!B1325,'Facility ABX Data'!$B$2:$M$4947,2, FALSE)</f>
        <v>#N/A</v>
      </c>
      <c r="D1323" s="119" t="e">
        <f>VLOOKUP('Facility ABX Data'!B1325,'Facility ABX Data'!$B$2:$M$4947,5, FALSE)</f>
        <v>#N/A</v>
      </c>
      <c r="E1323" s="119" t="e">
        <f>VLOOKUP('Facility ABX Data'!B1325,'Facility ABX Data'!$B$2:$H$4947,7, FALSE)</f>
        <v>#N/A</v>
      </c>
      <c r="F1323" s="118" t="e">
        <f>VLOOKUP('Facility ABX Data'!B1325,'Facility ABX Data'!$B$2:$M$4947,8, FALSE)</f>
        <v>#N/A</v>
      </c>
      <c r="G1323" s="119" t="e">
        <f>VLOOKUP('Facility ABX Data'!B1325,'Facility ABX Data'!$B$2:$M$4947,11, FALSE)</f>
        <v>#N/A</v>
      </c>
      <c r="H1323" s="119" t="e">
        <f>VLOOKUP('Facility ABX Data'!B1325,'Facility ABX Data'!$B$2:$M$4947,12, FALSE)</f>
        <v>#N/A</v>
      </c>
      <c r="I1323" s="128" t="e">
        <f>VLOOKUP('Facility ABX Data'!B1325,'Facility ABX Data'!$B$4:$M$4976,  10,FALSE)</f>
        <v>#N/A</v>
      </c>
    </row>
    <row r="1324" spans="1:9" x14ac:dyDescent="0.25">
      <c r="A1324" s="111">
        <f>'Facility ABX Data'!A1326</f>
        <v>0</v>
      </c>
      <c r="B1324" s="119">
        <f>'Facility ABX Data'!B1326</f>
        <v>0</v>
      </c>
      <c r="C1324" s="119" t="e">
        <f>VLOOKUP('Facility ABX Data'!B1326,'Facility ABX Data'!$B$2:$M$4947,2, FALSE)</f>
        <v>#N/A</v>
      </c>
      <c r="D1324" s="119" t="e">
        <f>VLOOKUP('Facility ABX Data'!B1326,'Facility ABX Data'!$B$2:$M$4947,5, FALSE)</f>
        <v>#N/A</v>
      </c>
      <c r="E1324" s="119" t="e">
        <f>VLOOKUP('Facility ABX Data'!B1326,'Facility ABX Data'!$B$2:$H$4947,7, FALSE)</f>
        <v>#N/A</v>
      </c>
      <c r="F1324" s="118" t="e">
        <f>VLOOKUP('Facility ABX Data'!B1326,'Facility ABX Data'!$B$2:$M$4947,8, FALSE)</f>
        <v>#N/A</v>
      </c>
      <c r="G1324" s="119" t="e">
        <f>VLOOKUP('Facility ABX Data'!B1326,'Facility ABX Data'!$B$2:$M$4947,11, FALSE)</f>
        <v>#N/A</v>
      </c>
      <c r="H1324" s="119" t="e">
        <f>VLOOKUP('Facility ABX Data'!B1326,'Facility ABX Data'!$B$2:$M$4947,12, FALSE)</f>
        <v>#N/A</v>
      </c>
      <c r="I1324" s="128" t="e">
        <f>VLOOKUP('Facility ABX Data'!B1326,'Facility ABX Data'!$B$4:$M$4976,  10,FALSE)</f>
        <v>#N/A</v>
      </c>
    </row>
    <row r="1325" spans="1:9" x14ac:dyDescent="0.25">
      <c r="A1325" s="111">
        <f>'Facility ABX Data'!A1327</f>
        <v>0</v>
      </c>
      <c r="B1325" s="119">
        <f>'Facility ABX Data'!B1327</f>
        <v>0</v>
      </c>
      <c r="C1325" s="119" t="e">
        <f>VLOOKUP('Facility ABX Data'!B1327,'Facility ABX Data'!$B$2:$M$4947,2, FALSE)</f>
        <v>#N/A</v>
      </c>
      <c r="D1325" s="119" t="e">
        <f>VLOOKUP('Facility ABX Data'!B1327,'Facility ABX Data'!$B$2:$M$4947,5, FALSE)</f>
        <v>#N/A</v>
      </c>
      <c r="E1325" s="119" t="e">
        <f>VLOOKUP('Facility ABX Data'!B1327,'Facility ABX Data'!$B$2:$H$4947,7, FALSE)</f>
        <v>#N/A</v>
      </c>
      <c r="F1325" s="118" t="e">
        <f>VLOOKUP('Facility ABX Data'!B1327,'Facility ABX Data'!$B$2:$M$4947,8, FALSE)</f>
        <v>#N/A</v>
      </c>
      <c r="G1325" s="119" t="e">
        <f>VLOOKUP('Facility ABX Data'!B1327,'Facility ABX Data'!$B$2:$M$4947,11, FALSE)</f>
        <v>#N/A</v>
      </c>
      <c r="H1325" s="119" t="e">
        <f>VLOOKUP('Facility ABX Data'!B1327,'Facility ABX Data'!$B$2:$M$4947,12, FALSE)</f>
        <v>#N/A</v>
      </c>
      <c r="I1325" s="128" t="e">
        <f>VLOOKUP('Facility ABX Data'!B1327,'Facility ABX Data'!$B$4:$M$4976,  10,FALSE)</f>
        <v>#N/A</v>
      </c>
    </row>
    <row r="1326" spans="1:9" x14ac:dyDescent="0.25">
      <c r="A1326" s="111">
        <f>'Facility ABX Data'!A1328</f>
        <v>0</v>
      </c>
      <c r="B1326" s="119">
        <f>'Facility ABX Data'!B1328</f>
        <v>0</v>
      </c>
      <c r="C1326" s="119" t="e">
        <f>VLOOKUP('Facility ABX Data'!B1328,'Facility ABX Data'!$B$2:$M$4947,2, FALSE)</f>
        <v>#N/A</v>
      </c>
      <c r="D1326" s="119" t="e">
        <f>VLOOKUP('Facility ABX Data'!B1328,'Facility ABX Data'!$B$2:$M$4947,5, FALSE)</f>
        <v>#N/A</v>
      </c>
      <c r="E1326" s="119" t="e">
        <f>VLOOKUP('Facility ABX Data'!B1328,'Facility ABX Data'!$B$2:$H$4947,7, FALSE)</f>
        <v>#N/A</v>
      </c>
      <c r="F1326" s="118" t="e">
        <f>VLOOKUP('Facility ABX Data'!B1328,'Facility ABX Data'!$B$2:$M$4947,8, FALSE)</f>
        <v>#N/A</v>
      </c>
      <c r="G1326" s="119" t="e">
        <f>VLOOKUP('Facility ABX Data'!B1328,'Facility ABX Data'!$B$2:$M$4947,11, FALSE)</f>
        <v>#N/A</v>
      </c>
      <c r="H1326" s="119" t="e">
        <f>VLOOKUP('Facility ABX Data'!B1328,'Facility ABX Data'!$B$2:$M$4947,12, FALSE)</f>
        <v>#N/A</v>
      </c>
      <c r="I1326" s="128" t="e">
        <f>VLOOKUP('Facility ABX Data'!B1328,'Facility ABX Data'!$B$4:$M$4976,  10,FALSE)</f>
        <v>#N/A</v>
      </c>
    </row>
    <row r="1327" spans="1:9" x14ac:dyDescent="0.25">
      <c r="A1327" s="111">
        <f>'Facility ABX Data'!A1329</f>
        <v>0</v>
      </c>
      <c r="B1327" s="119">
        <f>'Facility ABX Data'!B1329</f>
        <v>0</v>
      </c>
      <c r="C1327" s="119" t="e">
        <f>VLOOKUP('Facility ABX Data'!B1329,'Facility ABX Data'!$B$2:$M$4947,2, FALSE)</f>
        <v>#N/A</v>
      </c>
      <c r="D1327" s="119" t="e">
        <f>VLOOKUP('Facility ABX Data'!B1329,'Facility ABX Data'!$B$2:$M$4947,5, FALSE)</f>
        <v>#N/A</v>
      </c>
      <c r="E1327" s="119" t="e">
        <f>VLOOKUP('Facility ABX Data'!B1329,'Facility ABX Data'!$B$2:$H$4947,7, FALSE)</f>
        <v>#N/A</v>
      </c>
      <c r="F1327" s="118" t="e">
        <f>VLOOKUP('Facility ABX Data'!B1329,'Facility ABX Data'!$B$2:$M$4947,8, FALSE)</f>
        <v>#N/A</v>
      </c>
      <c r="G1327" s="119" t="e">
        <f>VLOOKUP('Facility ABX Data'!B1329,'Facility ABX Data'!$B$2:$M$4947,11, FALSE)</f>
        <v>#N/A</v>
      </c>
      <c r="H1327" s="119" t="e">
        <f>VLOOKUP('Facility ABX Data'!B1329,'Facility ABX Data'!$B$2:$M$4947,12, FALSE)</f>
        <v>#N/A</v>
      </c>
      <c r="I1327" s="128" t="e">
        <f>VLOOKUP('Facility ABX Data'!B1329,'Facility ABX Data'!$B$4:$M$4976,  10,FALSE)</f>
        <v>#N/A</v>
      </c>
    </row>
    <row r="1328" spans="1:9" x14ac:dyDescent="0.25">
      <c r="A1328" s="111">
        <f>'Facility ABX Data'!A1330</f>
        <v>0</v>
      </c>
      <c r="B1328" s="119">
        <f>'Facility ABX Data'!B1330</f>
        <v>0</v>
      </c>
      <c r="C1328" s="119" t="e">
        <f>VLOOKUP('Facility ABX Data'!B1330,'Facility ABX Data'!$B$2:$M$4947,2, FALSE)</f>
        <v>#N/A</v>
      </c>
      <c r="D1328" s="119" t="e">
        <f>VLOOKUP('Facility ABX Data'!B1330,'Facility ABX Data'!$B$2:$M$4947,5, FALSE)</f>
        <v>#N/A</v>
      </c>
      <c r="E1328" s="119" t="e">
        <f>VLOOKUP('Facility ABX Data'!B1330,'Facility ABX Data'!$B$2:$H$4947,7, FALSE)</f>
        <v>#N/A</v>
      </c>
      <c r="F1328" s="118" t="e">
        <f>VLOOKUP('Facility ABX Data'!B1330,'Facility ABX Data'!$B$2:$M$4947,8, FALSE)</f>
        <v>#N/A</v>
      </c>
      <c r="G1328" s="119" t="e">
        <f>VLOOKUP('Facility ABX Data'!B1330,'Facility ABX Data'!$B$2:$M$4947,11, FALSE)</f>
        <v>#N/A</v>
      </c>
      <c r="H1328" s="119" t="e">
        <f>VLOOKUP('Facility ABX Data'!B1330,'Facility ABX Data'!$B$2:$M$4947,12, FALSE)</f>
        <v>#N/A</v>
      </c>
      <c r="I1328" s="128" t="e">
        <f>VLOOKUP('Facility ABX Data'!B1330,'Facility ABX Data'!$B$4:$M$4976,  10,FALSE)</f>
        <v>#N/A</v>
      </c>
    </row>
    <row r="1329" spans="1:9" x14ac:dyDescent="0.25">
      <c r="A1329" s="111">
        <f>'Facility ABX Data'!A1331</f>
        <v>0</v>
      </c>
      <c r="B1329" s="119">
        <f>'Facility ABX Data'!B1331</f>
        <v>0</v>
      </c>
      <c r="C1329" s="119" t="e">
        <f>VLOOKUP('Facility ABX Data'!B1331,'Facility ABX Data'!$B$2:$M$4947,2, FALSE)</f>
        <v>#N/A</v>
      </c>
      <c r="D1329" s="119" t="e">
        <f>VLOOKUP('Facility ABX Data'!B1331,'Facility ABX Data'!$B$2:$M$4947,5, FALSE)</f>
        <v>#N/A</v>
      </c>
      <c r="E1329" s="119" t="e">
        <f>VLOOKUP('Facility ABX Data'!B1331,'Facility ABX Data'!$B$2:$H$4947,7, FALSE)</f>
        <v>#N/A</v>
      </c>
      <c r="F1329" s="118" t="e">
        <f>VLOOKUP('Facility ABX Data'!B1331,'Facility ABX Data'!$B$2:$M$4947,8, FALSE)</f>
        <v>#N/A</v>
      </c>
      <c r="G1329" s="119" t="e">
        <f>VLOOKUP('Facility ABX Data'!B1331,'Facility ABX Data'!$B$2:$M$4947,11, FALSE)</f>
        <v>#N/A</v>
      </c>
      <c r="H1329" s="119" t="e">
        <f>VLOOKUP('Facility ABX Data'!B1331,'Facility ABX Data'!$B$2:$M$4947,12, FALSE)</f>
        <v>#N/A</v>
      </c>
      <c r="I1329" s="128" t="e">
        <f>VLOOKUP('Facility ABX Data'!B1331,'Facility ABX Data'!$B$4:$M$4976,  10,FALSE)</f>
        <v>#N/A</v>
      </c>
    </row>
    <row r="1330" spans="1:9" x14ac:dyDescent="0.25">
      <c r="A1330" s="111">
        <f>'Facility ABX Data'!A1332</f>
        <v>0</v>
      </c>
      <c r="B1330" s="119">
        <f>'Facility ABX Data'!B1332</f>
        <v>0</v>
      </c>
      <c r="C1330" s="119" t="e">
        <f>VLOOKUP('Facility ABX Data'!B1332,'Facility ABX Data'!$B$2:$M$4947,2, FALSE)</f>
        <v>#N/A</v>
      </c>
      <c r="D1330" s="119" t="e">
        <f>VLOOKUP('Facility ABX Data'!B1332,'Facility ABX Data'!$B$2:$M$4947,5, FALSE)</f>
        <v>#N/A</v>
      </c>
      <c r="E1330" s="119" t="e">
        <f>VLOOKUP('Facility ABX Data'!B1332,'Facility ABX Data'!$B$2:$H$4947,7, FALSE)</f>
        <v>#N/A</v>
      </c>
      <c r="F1330" s="118" t="e">
        <f>VLOOKUP('Facility ABX Data'!B1332,'Facility ABX Data'!$B$2:$M$4947,8, FALSE)</f>
        <v>#N/A</v>
      </c>
      <c r="G1330" s="119" t="e">
        <f>VLOOKUP('Facility ABX Data'!B1332,'Facility ABX Data'!$B$2:$M$4947,11, FALSE)</f>
        <v>#N/A</v>
      </c>
      <c r="H1330" s="119" t="e">
        <f>VLOOKUP('Facility ABX Data'!B1332,'Facility ABX Data'!$B$2:$M$4947,12, FALSE)</f>
        <v>#N/A</v>
      </c>
      <c r="I1330" s="128" t="e">
        <f>VLOOKUP('Facility ABX Data'!B1332,'Facility ABX Data'!$B$4:$M$4976,  10,FALSE)</f>
        <v>#N/A</v>
      </c>
    </row>
    <row r="1331" spans="1:9" x14ac:dyDescent="0.25">
      <c r="A1331" s="111">
        <f>'Facility ABX Data'!A1333</f>
        <v>0</v>
      </c>
      <c r="B1331" s="119">
        <f>'Facility ABX Data'!B1333</f>
        <v>0</v>
      </c>
      <c r="C1331" s="119" t="e">
        <f>VLOOKUP('Facility ABX Data'!B1333,'Facility ABX Data'!$B$2:$M$4947,2, FALSE)</f>
        <v>#N/A</v>
      </c>
      <c r="D1331" s="119" t="e">
        <f>VLOOKUP('Facility ABX Data'!B1333,'Facility ABX Data'!$B$2:$M$4947,5, FALSE)</f>
        <v>#N/A</v>
      </c>
      <c r="E1331" s="119" t="e">
        <f>VLOOKUP('Facility ABX Data'!B1333,'Facility ABX Data'!$B$2:$H$4947,7, FALSE)</f>
        <v>#N/A</v>
      </c>
      <c r="F1331" s="118" t="e">
        <f>VLOOKUP('Facility ABX Data'!B1333,'Facility ABX Data'!$B$2:$M$4947,8, FALSE)</f>
        <v>#N/A</v>
      </c>
      <c r="G1331" s="119" t="e">
        <f>VLOOKUP('Facility ABX Data'!B1333,'Facility ABX Data'!$B$2:$M$4947,11, FALSE)</f>
        <v>#N/A</v>
      </c>
      <c r="H1331" s="119" t="e">
        <f>VLOOKUP('Facility ABX Data'!B1333,'Facility ABX Data'!$B$2:$M$4947,12, FALSE)</f>
        <v>#N/A</v>
      </c>
      <c r="I1331" s="128" t="e">
        <f>VLOOKUP('Facility ABX Data'!B1333,'Facility ABX Data'!$B$4:$M$4976,  10,FALSE)</f>
        <v>#N/A</v>
      </c>
    </row>
    <row r="1332" spans="1:9" x14ac:dyDescent="0.25">
      <c r="A1332" s="111">
        <f>'Facility ABX Data'!A1334</f>
        <v>0</v>
      </c>
      <c r="B1332" s="119">
        <f>'Facility ABX Data'!B1334</f>
        <v>0</v>
      </c>
      <c r="C1332" s="119" t="e">
        <f>VLOOKUP('Facility ABX Data'!B1334,'Facility ABX Data'!$B$2:$M$4947,2, FALSE)</f>
        <v>#N/A</v>
      </c>
      <c r="D1332" s="119" t="e">
        <f>VLOOKUP('Facility ABX Data'!B1334,'Facility ABX Data'!$B$2:$M$4947,5, FALSE)</f>
        <v>#N/A</v>
      </c>
      <c r="E1332" s="119" t="e">
        <f>VLOOKUP('Facility ABX Data'!B1334,'Facility ABX Data'!$B$2:$H$4947,7, FALSE)</f>
        <v>#N/A</v>
      </c>
      <c r="F1332" s="118" t="e">
        <f>VLOOKUP('Facility ABX Data'!B1334,'Facility ABX Data'!$B$2:$M$4947,8, FALSE)</f>
        <v>#N/A</v>
      </c>
      <c r="G1332" s="119" t="e">
        <f>VLOOKUP('Facility ABX Data'!B1334,'Facility ABX Data'!$B$2:$M$4947,11, FALSE)</f>
        <v>#N/A</v>
      </c>
      <c r="H1332" s="119" t="e">
        <f>VLOOKUP('Facility ABX Data'!B1334,'Facility ABX Data'!$B$2:$M$4947,12, FALSE)</f>
        <v>#N/A</v>
      </c>
      <c r="I1332" s="128" t="e">
        <f>VLOOKUP('Facility ABX Data'!B1334,'Facility ABX Data'!$B$4:$M$4976,  10,FALSE)</f>
        <v>#N/A</v>
      </c>
    </row>
    <row r="1333" spans="1:9" x14ac:dyDescent="0.25">
      <c r="A1333" s="111">
        <f>'Facility ABX Data'!A1335</f>
        <v>0</v>
      </c>
      <c r="B1333" s="119">
        <f>'Facility ABX Data'!B1335</f>
        <v>0</v>
      </c>
      <c r="C1333" s="119" t="e">
        <f>VLOOKUP('Facility ABX Data'!B1335,'Facility ABX Data'!$B$2:$M$4947,2, FALSE)</f>
        <v>#N/A</v>
      </c>
      <c r="D1333" s="119" t="e">
        <f>VLOOKUP('Facility ABX Data'!B1335,'Facility ABX Data'!$B$2:$M$4947,5, FALSE)</f>
        <v>#N/A</v>
      </c>
      <c r="E1333" s="119" t="e">
        <f>VLOOKUP('Facility ABX Data'!B1335,'Facility ABX Data'!$B$2:$H$4947,7, FALSE)</f>
        <v>#N/A</v>
      </c>
      <c r="F1333" s="118" t="e">
        <f>VLOOKUP('Facility ABX Data'!B1335,'Facility ABX Data'!$B$2:$M$4947,8, FALSE)</f>
        <v>#N/A</v>
      </c>
      <c r="G1333" s="119" t="e">
        <f>VLOOKUP('Facility ABX Data'!B1335,'Facility ABX Data'!$B$2:$M$4947,11, FALSE)</f>
        <v>#N/A</v>
      </c>
      <c r="H1333" s="119" t="e">
        <f>VLOOKUP('Facility ABX Data'!B1335,'Facility ABX Data'!$B$2:$M$4947,12, FALSE)</f>
        <v>#N/A</v>
      </c>
      <c r="I1333" s="128" t="e">
        <f>VLOOKUP('Facility ABX Data'!B1335,'Facility ABX Data'!$B$4:$M$4976,  10,FALSE)</f>
        <v>#N/A</v>
      </c>
    </row>
    <row r="1334" spans="1:9" x14ac:dyDescent="0.25">
      <c r="A1334" s="111">
        <f>'Facility ABX Data'!A1336</f>
        <v>0</v>
      </c>
      <c r="B1334" s="119">
        <f>'Facility ABX Data'!B1336</f>
        <v>0</v>
      </c>
      <c r="C1334" s="119" t="e">
        <f>VLOOKUP('Facility ABX Data'!B1336,'Facility ABX Data'!$B$2:$M$4947,2, FALSE)</f>
        <v>#N/A</v>
      </c>
      <c r="D1334" s="119" t="e">
        <f>VLOOKUP('Facility ABX Data'!B1336,'Facility ABX Data'!$B$2:$M$4947,5, FALSE)</f>
        <v>#N/A</v>
      </c>
      <c r="E1334" s="119" t="e">
        <f>VLOOKUP('Facility ABX Data'!B1336,'Facility ABX Data'!$B$2:$H$4947,7, FALSE)</f>
        <v>#N/A</v>
      </c>
      <c r="F1334" s="118" t="e">
        <f>VLOOKUP('Facility ABX Data'!B1336,'Facility ABX Data'!$B$2:$M$4947,8, FALSE)</f>
        <v>#N/A</v>
      </c>
      <c r="G1334" s="119" t="e">
        <f>VLOOKUP('Facility ABX Data'!B1336,'Facility ABX Data'!$B$2:$M$4947,11, FALSE)</f>
        <v>#N/A</v>
      </c>
      <c r="H1334" s="119" t="e">
        <f>VLOOKUP('Facility ABX Data'!B1336,'Facility ABX Data'!$B$2:$M$4947,12, FALSE)</f>
        <v>#N/A</v>
      </c>
      <c r="I1334" s="128" t="e">
        <f>VLOOKUP('Facility ABX Data'!B1336,'Facility ABX Data'!$B$4:$M$4976,  10,FALSE)</f>
        <v>#N/A</v>
      </c>
    </row>
    <row r="1335" spans="1:9" x14ac:dyDescent="0.25">
      <c r="A1335" s="111">
        <f>'Facility ABX Data'!A1337</f>
        <v>0</v>
      </c>
      <c r="B1335" s="119">
        <f>'Facility ABX Data'!B1337</f>
        <v>0</v>
      </c>
      <c r="C1335" s="119" t="e">
        <f>VLOOKUP('Facility ABX Data'!B1337,'Facility ABX Data'!$B$2:$M$4947,2, FALSE)</f>
        <v>#N/A</v>
      </c>
      <c r="D1335" s="119" t="e">
        <f>VLOOKUP('Facility ABX Data'!B1337,'Facility ABX Data'!$B$2:$M$4947,5, FALSE)</f>
        <v>#N/A</v>
      </c>
      <c r="E1335" s="119" t="e">
        <f>VLOOKUP('Facility ABX Data'!B1337,'Facility ABX Data'!$B$2:$H$4947,7, FALSE)</f>
        <v>#N/A</v>
      </c>
      <c r="F1335" s="118" t="e">
        <f>VLOOKUP('Facility ABX Data'!B1337,'Facility ABX Data'!$B$2:$M$4947,8, FALSE)</f>
        <v>#N/A</v>
      </c>
      <c r="G1335" s="119" t="e">
        <f>VLOOKUP('Facility ABX Data'!B1337,'Facility ABX Data'!$B$2:$M$4947,11, FALSE)</f>
        <v>#N/A</v>
      </c>
      <c r="H1335" s="119" t="e">
        <f>VLOOKUP('Facility ABX Data'!B1337,'Facility ABX Data'!$B$2:$M$4947,12, FALSE)</f>
        <v>#N/A</v>
      </c>
      <c r="I1335" s="128" t="e">
        <f>VLOOKUP('Facility ABX Data'!B1337,'Facility ABX Data'!$B$4:$M$4976,  10,FALSE)</f>
        <v>#N/A</v>
      </c>
    </row>
    <row r="1336" spans="1:9" x14ac:dyDescent="0.25">
      <c r="A1336" s="111">
        <f>'Facility ABX Data'!A1338</f>
        <v>0</v>
      </c>
      <c r="B1336" s="119">
        <f>'Facility ABX Data'!B1338</f>
        <v>0</v>
      </c>
      <c r="C1336" s="119" t="e">
        <f>VLOOKUP('Facility ABX Data'!B1338,'Facility ABX Data'!$B$2:$M$4947,2, FALSE)</f>
        <v>#N/A</v>
      </c>
      <c r="D1336" s="119" t="e">
        <f>VLOOKUP('Facility ABX Data'!B1338,'Facility ABX Data'!$B$2:$M$4947,5, FALSE)</f>
        <v>#N/A</v>
      </c>
      <c r="E1336" s="119" t="e">
        <f>VLOOKUP('Facility ABX Data'!B1338,'Facility ABX Data'!$B$2:$H$4947,7, FALSE)</f>
        <v>#N/A</v>
      </c>
      <c r="F1336" s="118" t="e">
        <f>VLOOKUP('Facility ABX Data'!B1338,'Facility ABX Data'!$B$2:$M$4947,8, FALSE)</f>
        <v>#N/A</v>
      </c>
      <c r="G1336" s="119" t="e">
        <f>VLOOKUP('Facility ABX Data'!B1338,'Facility ABX Data'!$B$2:$M$4947,11, FALSE)</f>
        <v>#N/A</v>
      </c>
      <c r="H1336" s="119" t="e">
        <f>VLOOKUP('Facility ABX Data'!B1338,'Facility ABX Data'!$B$2:$M$4947,12, FALSE)</f>
        <v>#N/A</v>
      </c>
      <c r="I1336" s="128" t="e">
        <f>VLOOKUP('Facility ABX Data'!B1338,'Facility ABX Data'!$B$4:$M$4976,  10,FALSE)</f>
        <v>#N/A</v>
      </c>
    </row>
    <row r="1337" spans="1:9" x14ac:dyDescent="0.25">
      <c r="A1337" s="111">
        <f>'Facility ABX Data'!A1339</f>
        <v>0</v>
      </c>
      <c r="B1337" s="119">
        <f>'Facility ABX Data'!B1339</f>
        <v>0</v>
      </c>
      <c r="C1337" s="119" t="e">
        <f>VLOOKUP('Facility ABX Data'!B1339,'Facility ABX Data'!$B$2:$M$4947,2, FALSE)</f>
        <v>#N/A</v>
      </c>
      <c r="D1337" s="119" t="e">
        <f>VLOOKUP('Facility ABX Data'!B1339,'Facility ABX Data'!$B$2:$M$4947,5, FALSE)</f>
        <v>#N/A</v>
      </c>
      <c r="E1337" s="119" t="e">
        <f>VLOOKUP('Facility ABX Data'!B1339,'Facility ABX Data'!$B$2:$H$4947,7, FALSE)</f>
        <v>#N/A</v>
      </c>
      <c r="F1337" s="118" t="e">
        <f>VLOOKUP('Facility ABX Data'!B1339,'Facility ABX Data'!$B$2:$M$4947,8, FALSE)</f>
        <v>#N/A</v>
      </c>
      <c r="G1337" s="119" t="e">
        <f>VLOOKUP('Facility ABX Data'!B1339,'Facility ABX Data'!$B$2:$M$4947,11, FALSE)</f>
        <v>#N/A</v>
      </c>
      <c r="H1337" s="119" t="e">
        <f>VLOOKUP('Facility ABX Data'!B1339,'Facility ABX Data'!$B$2:$M$4947,12, FALSE)</f>
        <v>#N/A</v>
      </c>
      <c r="I1337" s="128" t="e">
        <f>VLOOKUP('Facility ABX Data'!B1339,'Facility ABX Data'!$B$4:$M$4976,  10,FALSE)</f>
        <v>#N/A</v>
      </c>
    </row>
    <row r="1338" spans="1:9" x14ac:dyDescent="0.25">
      <c r="A1338" s="111">
        <f>'Facility ABX Data'!A1340</f>
        <v>0</v>
      </c>
      <c r="B1338" s="119">
        <f>'Facility ABX Data'!B1340</f>
        <v>0</v>
      </c>
      <c r="C1338" s="119" t="e">
        <f>VLOOKUP('Facility ABX Data'!B1340,'Facility ABX Data'!$B$2:$M$4947,2, FALSE)</f>
        <v>#N/A</v>
      </c>
      <c r="D1338" s="119" t="e">
        <f>VLOOKUP('Facility ABX Data'!B1340,'Facility ABX Data'!$B$2:$M$4947,5, FALSE)</f>
        <v>#N/A</v>
      </c>
      <c r="E1338" s="119" t="e">
        <f>VLOOKUP('Facility ABX Data'!B1340,'Facility ABX Data'!$B$2:$H$4947,7, FALSE)</f>
        <v>#N/A</v>
      </c>
      <c r="F1338" s="118" t="e">
        <f>VLOOKUP('Facility ABX Data'!B1340,'Facility ABX Data'!$B$2:$M$4947,8, FALSE)</f>
        <v>#N/A</v>
      </c>
      <c r="G1338" s="119" t="e">
        <f>VLOOKUP('Facility ABX Data'!B1340,'Facility ABX Data'!$B$2:$M$4947,11, FALSE)</f>
        <v>#N/A</v>
      </c>
      <c r="H1338" s="119" t="e">
        <f>VLOOKUP('Facility ABX Data'!B1340,'Facility ABX Data'!$B$2:$M$4947,12, FALSE)</f>
        <v>#N/A</v>
      </c>
      <c r="I1338" s="128" t="e">
        <f>VLOOKUP('Facility ABX Data'!B1340,'Facility ABX Data'!$B$4:$M$4976,  10,FALSE)</f>
        <v>#N/A</v>
      </c>
    </row>
    <row r="1339" spans="1:9" x14ac:dyDescent="0.25">
      <c r="A1339" s="111">
        <f>'Facility ABX Data'!A1341</f>
        <v>0</v>
      </c>
      <c r="B1339" s="119">
        <f>'Facility ABX Data'!B1341</f>
        <v>0</v>
      </c>
      <c r="C1339" s="119" t="e">
        <f>VLOOKUP('Facility ABX Data'!B1341,'Facility ABX Data'!$B$2:$M$4947,2, FALSE)</f>
        <v>#N/A</v>
      </c>
      <c r="D1339" s="119" t="e">
        <f>VLOOKUP('Facility ABX Data'!B1341,'Facility ABX Data'!$B$2:$M$4947,5, FALSE)</f>
        <v>#N/A</v>
      </c>
      <c r="E1339" s="119" t="e">
        <f>VLOOKUP('Facility ABX Data'!B1341,'Facility ABX Data'!$B$2:$H$4947,7, FALSE)</f>
        <v>#N/A</v>
      </c>
      <c r="F1339" s="118" t="e">
        <f>VLOOKUP('Facility ABX Data'!B1341,'Facility ABX Data'!$B$2:$M$4947,8, FALSE)</f>
        <v>#N/A</v>
      </c>
      <c r="G1339" s="119" t="e">
        <f>VLOOKUP('Facility ABX Data'!B1341,'Facility ABX Data'!$B$2:$M$4947,11, FALSE)</f>
        <v>#N/A</v>
      </c>
      <c r="H1339" s="119" t="e">
        <f>VLOOKUP('Facility ABX Data'!B1341,'Facility ABX Data'!$B$2:$M$4947,12, FALSE)</f>
        <v>#N/A</v>
      </c>
      <c r="I1339" s="128" t="e">
        <f>VLOOKUP('Facility ABX Data'!B1341,'Facility ABX Data'!$B$4:$M$4976,  10,FALSE)</f>
        <v>#N/A</v>
      </c>
    </row>
    <row r="1340" spans="1:9" x14ac:dyDescent="0.25">
      <c r="A1340" s="111">
        <f>'Facility ABX Data'!A1342</f>
        <v>0</v>
      </c>
      <c r="B1340" s="119">
        <f>'Facility ABX Data'!B1342</f>
        <v>0</v>
      </c>
      <c r="C1340" s="119" t="e">
        <f>VLOOKUP('Facility ABX Data'!B1342,'Facility ABX Data'!$B$2:$M$4947,2, FALSE)</f>
        <v>#N/A</v>
      </c>
      <c r="D1340" s="119" t="e">
        <f>VLOOKUP('Facility ABX Data'!B1342,'Facility ABX Data'!$B$2:$M$4947,5, FALSE)</f>
        <v>#N/A</v>
      </c>
      <c r="E1340" s="119" t="e">
        <f>VLOOKUP('Facility ABX Data'!B1342,'Facility ABX Data'!$B$2:$H$4947,7, FALSE)</f>
        <v>#N/A</v>
      </c>
      <c r="F1340" s="118" t="e">
        <f>VLOOKUP('Facility ABX Data'!B1342,'Facility ABX Data'!$B$2:$M$4947,8, FALSE)</f>
        <v>#N/A</v>
      </c>
      <c r="G1340" s="119" t="e">
        <f>VLOOKUP('Facility ABX Data'!B1342,'Facility ABX Data'!$B$2:$M$4947,11, FALSE)</f>
        <v>#N/A</v>
      </c>
      <c r="H1340" s="119" t="e">
        <f>VLOOKUP('Facility ABX Data'!B1342,'Facility ABX Data'!$B$2:$M$4947,12, FALSE)</f>
        <v>#N/A</v>
      </c>
      <c r="I1340" s="128" t="e">
        <f>VLOOKUP('Facility ABX Data'!B1342,'Facility ABX Data'!$B$4:$M$4976,  10,FALSE)</f>
        <v>#N/A</v>
      </c>
    </row>
    <row r="1341" spans="1:9" x14ac:dyDescent="0.25">
      <c r="A1341" s="111">
        <f>'Facility ABX Data'!A1343</f>
        <v>0</v>
      </c>
      <c r="B1341" s="119">
        <f>'Facility ABX Data'!B1343</f>
        <v>0</v>
      </c>
      <c r="C1341" s="119" t="e">
        <f>VLOOKUP('Facility ABX Data'!B1343,'Facility ABX Data'!$B$2:$M$4947,2, FALSE)</f>
        <v>#N/A</v>
      </c>
      <c r="D1341" s="119" t="e">
        <f>VLOOKUP('Facility ABX Data'!B1343,'Facility ABX Data'!$B$2:$M$4947,5, FALSE)</f>
        <v>#N/A</v>
      </c>
      <c r="E1341" s="119" t="e">
        <f>VLOOKUP('Facility ABX Data'!B1343,'Facility ABX Data'!$B$2:$H$4947,7, FALSE)</f>
        <v>#N/A</v>
      </c>
      <c r="F1341" s="118" t="e">
        <f>VLOOKUP('Facility ABX Data'!B1343,'Facility ABX Data'!$B$2:$M$4947,8, FALSE)</f>
        <v>#N/A</v>
      </c>
      <c r="G1341" s="119" t="e">
        <f>VLOOKUP('Facility ABX Data'!B1343,'Facility ABX Data'!$B$2:$M$4947,11, FALSE)</f>
        <v>#N/A</v>
      </c>
      <c r="H1341" s="119" t="e">
        <f>VLOOKUP('Facility ABX Data'!B1343,'Facility ABX Data'!$B$2:$M$4947,12, FALSE)</f>
        <v>#N/A</v>
      </c>
      <c r="I1341" s="128" t="e">
        <f>VLOOKUP('Facility ABX Data'!B1343,'Facility ABX Data'!$B$4:$M$4976,  10,FALSE)</f>
        <v>#N/A</v>
      </c>
    </row>
    <row r="1342" spans="1:9" x14ac:dyDescent="0.25">
      <c r="A1342" s="111">
        <f>'Facility ABX Data'!A1344</f>
        <v>0</v>
      </c>
      <c r="B1342" s="119">
        <f>'Facility ABX Data'!B1344</f>
        <v>0</v>
      </c>
      <c r="C1342" s="119" t="e">
        <f>VLOOKUP('Facility ABX Data'!B1344,'Facility ABX Data'!$B$2:$M$4947,2, FALSE)</f>
        <v>#N/A</v>
      </c>
      <c r="D1342" s="119" t="e">
        <f>VLOOKUP('Facility ABX Data'!B1344,'Facility ABX Data'!$B$2:$M$4947,5, FALSE)</f>
        <v>#N/A</v>
      </c>
      <c r="E1342" s="119" t="e">
        <f>VLOOKUP('Facility ABX Data'!B1344,'Facility ABX Data'!$B$2:$H$4947,7, FALSE)</f>
        <v>#N/A</v>
      </c>
      <c r="F1342" s="118" t="e">
        <f>VLOOKUP('Facility ABX Data'!B1344,'Facility ABX Data'!$B$2:$M$4947,8, FALSE)</f>
        <v>#N/A</v>
      </c>
      <c r="G1342" s="119" t="e">
        <f>VLOOKUP('Facility ABX Data'!B1344,'Facility ABX Data'!$B$2:$M$4947,11, FALSE)</f>
        <v>#N/A</v>
      </c>
      <c r="H1342" s="119" t="e">
        <f>VLOOKUP('Facility ABX Data'!B1344,'Facility ABX Data'!$B$2:$M$4947,12, FALSE)</f>
        <v>#N/A</v>
      </c>
      <c r="I1342" s="128" t="e">
        <f>VLOOKUP('Facility ABX Data'!B1344,'Facility ABX Data'!$B$4:$M$4976,  10,FALSE)</f>
        <v>#N/A</v>
      </c>
    </row>
    <row r="1343" spans="1:9" x14ac:dyDescent="0.25">
      <c r="A1343" s="111">
        <f>'Facility ABX Data'!A1345</f>
        <v>0</v>
      </c>
      <c r="B1343" s="119">
        <f>'Facility ABX Data'!B1345</f>
        <v>0</v>
      </c>
      <c r="C1343" s="119" t="e">
        <f>VLOOKUP('Facility ABX Data'!B1345,'Facility ABX Data'!$B$2:$M$4947,2, FALSE)</f>
        <v>#N/A</v>
      </c>
      <c r="D1343" s="119" t="e">
        <f>VLOOKUP('Facility ABX Data'!B1345,'Facility ABX Data'!$B$2:$M$4947,5, FALSE)</f>
        <v>#N/A</v>
      </c>
      <c r="E1343" s="119" t="e">
        <f>VLOOKUP('Facility ABX Data'!B1345,'Facility ABX Data'!$B$2:$H$4947,7, FALSE)</f>
        <v>#N/A</v>
      </c>
      <c r="F1343" s="118" t="e">
        <f>VLOOKUP('Facility ABX Data'!B1345,'Facility ABX Data'!$B$2:$M$4947,8, FALSE)</f>
        <v>#N/A</v>
      </c>
      <c r="G1343" s="119" t="e">
        <f>VLOOKUP('Facility ABX Data'!B1345,'Facility ABX Data'!$B$2:$M$4947,11, FALSE)</f>
        <v>#N/A</v>
      </c>
      <c r="H1343" s="119" t="e">
        <f>VLOOKUP('Facility ABX Data'!B1345,'Facility ABX Data'!$B$2:$M$4947,12, FALSE)</f>
        <v>#N/A</v>
      </c>
      <c r="I1343" s="128" t="e">
        <f>VLOOKUP('Facility ABX Data'!B1345,'Facility ABX Data'!$B$4:$M$4976,  10,FALSE)</f>
        <v>#N/A</v>
      </c>
    </row>
    <row r="1344" spans="1:9" x14ac:dyDescent="0.25">
      <c r="A1344" s="111">
        <f>'Facility ABX Data'!A1346</f>
        <v>0</v>
      </c>
      <c r="B1344" s="119">
        <f>'Facility ABX Data'!B1346</f>
        <v>0</v>
      </c>
      <c r="C1344" s="119" t="e">
        <f>VLOOKUP('Facility ABX Data'!B1346,'Facility ABX Data'!$B$2:$M$4947,2, FALSE)</f>
        <v>#N/A</v>
      </c>
      <c r="D1344" s="119" t="e">
        <f>VLOOKUP('Facility ABX Data'!B1346,'Facility ABX Data'!$B$2:$M$4947,5, FALSE)</f>
        <v>#N/A</v>
      </c>
      <c r="E1344" s="119" t="e">
        <f>VLOOKUP('Facility ABX Data'!B1346,'Facility ABX Data'!$B$2:$H$4947,7, FALSE)</f>
        <v>#N/A</v>
      </c>
      <c r="F1344" s="118" t="e">
        <f>VLOOKUP('Facility ABX Data'!B1346,'Facility ABX Data'!$B$2:$M$4947,8, FALSE)</f>
        <v>#N/A</v>
      </c>
      <c r="G1344" s="119" t="e">
        <f>VLOOKUP('Facility ABX Data'!B1346,'Facility ABX Data'!$B$2:$M$4947,11, FALSE)</f>
        <v>#N/A</v>
      </c>
      <c r="H1344" s="119" t="e">
        <f>VLOOKUP('Facility ABX Data'!B1346,'Facility ABX Data'!$B$2:$M$4947,12, FALSE)</f>
        <v>#N/A</v>
      </c>
      <c r="I1344" s="128" t="e">
        <f>VLOOKUP('Facility ABX Data'!B1346,'Facility ABX Data'!$B$4:$M$4976,  10,FALSE)</f>
        <v>#N/A</v>
      </c>
    </row>
    <row r="1345" spans="1:9" x14ac:dyDescent="0.25">
      <c r="A1345" s="111">
        <f>'Facility ABX Data'!A1347</f>
        <v>0</v>
      </c>
      <c r="B1345" s="119">
        <f>'Facility ABX Data'!B1347</f>
        <v>0</v>
      </c>
      <c r="C1345" s="119" t="e">
        <f>VLOOKUP('Facility ABX Data'!B1347,'Facility ABX Data'!$B$2:$M$4947,2, FALSE)</f>
        <v>#N/A</v>
      </c>
      <c r="D1345" s="119" t="e">
        <f>VLOOKUP('Facility ABX Data'!B1347,'Facility ABX Data'!$B$2:$M$4947,5, FALSE)</f>
        <v>#N/A</v>
      </c>
      <c r="E1345" s="119" t="e">
        <f>VLOOKUP('Facility ABX Data'!B1347,'Facility ABX Data'!$B$2:$H$4947,7, FALSE)</f>
        <v>#N/A</v>
      </c>
      <c r="F1345" s="118" t="e">
        <f>VLOOKUP('Facility ABX Data'!B1347,'Facility ABX Data'!$B$2:$M$4947,8, FALSE)</f>
        <v>#N/A</v>
      </c>
      <c r="G1345" s="119" t="e">
        <f>VLOOKUP('Facility ABX Data'!B1347,'Facility ABX Data'!$B$2:$M$4947,11, FALSE)</f>
        <v>#N/A</v>
      </c>
      <c r="H1345" s="119" t="e">
        <f>VLOOKUP('Facility ABX Data'!B1347,'Facility ABX Data'!$B$2:$M$4947,12, FALSE)</f>
        <v>#N/A</v>
      </c>
      <c r="I1345" s="128" t="e">
        <f>VLOOKUP('Facility ABX Data'!B1347,'Facility ABX Data'!$B$4:$M$4976,  10,FALSE)</f>
        <v>#N/A</v>
      </c>
    </row>
    <row r="1346" spans="1:9" x14ac:dyDescent="0.25">
      <c r="A1346" s="111">
        <f>'Facility ABX Data'!A1348</f>
        <v>0</v>
      </c>
      <c r="B1346" s="119">
        <f>'Facility ABX Data'!B1348</f>
        <v>0</v>
      </c>
      <c r="C1346" s="119" t="e">
        <f>VLOOKUP('Facility ABX Data'!B1348,'Facility ABX Data'!$B$2:$M$4947,2, FALSE)</f>
        <v>#N/A</v>
      </c>
      <c r="D1346" s="119" t="e">
        <f>VLOOKUP('Facility ABX Data'!B1348,'Facility ABX Data'!$B$2:$M$4947,5, FALSE)</f>
        <v>#N/A</v>
      </c>
      <c r="E1346" s="119" t="e">
        <f>VLOOKUP('Facility ABX Data'!B1348,'Facility ABX Data'!$B$2:$H$4947,7, FALSE)</f>
        <v>#N/A</v>
      </c>
      <c r="F1346" s="118" t="e">
        <f>VLOOKUP('Facility ABX Data'!B1348,'Facility ABX Data'!$B$2:$M$4947,8, FALSE)</f>
        <v>#N/A</v>
      </c>
      <c r="G1346" s="119" t="e">
        <f>VLOOKUP('Facility ABX Data'!B1348,'Facility ABX Data'!$B$2:$M$4947,11, FALSE)</f>
        <v>#N/A</v>
      </c>
      <c r="H1346" s="119" t="e">
        <f>VLOOKUP('Facility ABX Data'!B1348,'Facility ABX Data'!$B$2:$M$4947,12, FALSE)</f>
        <v>#N/A</v>
      </c>
      <c r="I1346" s="128" t="e">
        <f>VLOOKUP('Facility ABX Data'!B1348,'Facility ABX Data'!$B$4:$M$4976,  10,FALSE)</f>
        <v>#N/A</v>
      </c>
    </row>
    <row r="1347" spans="1:9" x14ac:dyDescent="0.25">
      <c r="A1347" s="111">
        <f>'Facility ABX Data'!A1349</f>
        <v>0</v>
      </c>
      <c r="B1347" s="119">
        <f>'Facility ABX Data'!B1349</f>
        <v>0</v>
      </c>
      <c r="C1347" s="119" t="e">
        <f>VLOOKUP('Facility ABX Data'!B1349,'Facility ABX Data'!$B$2:$M$4947,2, FALSE)</f>
        <v>#N/A</v>
      </c>
      <c r="D1347" s="119" t="e">
        <f>VLOOKUP('Facility ABX Data'!B1349,'Facility ABX Data'!$B$2:$M$4947,5, FALSE)</f>
        <v>#N/A</v>
      </c>
      <c r="E1347" s="119" t="e">
        <f>VLOOKUP('Facility ABX Data'!B1349,'Facility ABX Data'!$B$2:$H$4947,7, FALSE)</f>
        <v>#N/A</v>
      </c>
      <c r="F1347" s="118" t="e">
        <f>VLOOKUP('Facility ABX Data'!B1349,'Facility ABX Data'!$B$2:$M$4947,8, FALSE)</f>
        <v>#N/A</v>
      </c>
      <c r="G1347" s="119" t="e">
        <f>VLOOKUP('Facility ABX Data'!B1349,'Facility ABX Data'!$B$2:$M$4947,11, FALSE)</f>
        <v>#N/A</v>
      </c>
      <c r="H1347" s="119" t="e">
        <f>VLOOKUP('Facility ABX Data'!B1349,'Facility ABX Data'!$B$2:$M$4947,12, FALSE)</f>
        <v>#N/A</v>
      </c>
      <c r="I1347" s="128" t="e">
        <f>VLOOKUP('Facility ABX Data'!B1349,'Facility ABX Data'!$B$4:$M$4976,  10,FALSE)</f>
        <v>#N/A</v>
      </c>
    </row>
    <row r="1348" spans="1:9" x14ac:dyDescent="0.25">
      <c r="A1348" s="111">
        <f>'Facility ABX Data'!A1350</f>
        <v>0</v>
      </c>
      <c r="B1348" s="119">
        <f>'Facility ABX Data'!B1350</f>
        <v>0</v>
      </c>
      <c r="C1348" s="119" t="e">
        <f>VLOOKUP('Facility ABX Data'!B1350,'Facility ABX Data'!$B$2:$M$4947,2, FALSE)</f>
        <v>#N/A</v>
      </c>
      <c r="D1348" s="119" t="e">
        <f>VLOOKUP('Facility ABX Data'!B1350,'Facility ABX Data'!$B$2:$M$4947,5, FALSE)</f>
        <v>#N/A</v>
      </c>
      <c r="E1348" s="119" t="e">
        <f>VLOOKUP('Facility ABX Data'!B1350,'Facility ABX Data'!$B$2:$H$4947,7, FALSE)</f>
        <v>#N/A</v>
      </c>
      <c r="F1348" s="118" t="e">
        <f>VLOOKUP('Facility ABX Data'!B1350,'Facility ABX Data'!$B$2:$M$4947,8, FALSE)</f>
        <v>#N/A</v>
      </c>
      <c r="G1348" s="119" t="e">
        <f>VLOOKUP('Facility ABX Data'!B1350,'Facility ABX Data'!$B$2:$M$4947,11, FALSE)</f>
        <v>#N/A</v>
      </c>
      <c r="H1348" s="119" t="e">
        <f>VLOOKUP('Facility ABX Data'!B1350,'Facility ABX Data'!$B$2:$M$4947,12, FALSE)</f>
        <v>#N/A</v>
      </c>
      <c r="I1348" s="128" t="e">
        <f>VLOOKUP('Facility ABX Data'!B1350,'Facility ABX Data'!$B$4:$M$4976,  10,FALSE)</f>
        <v>#N/A</v>
      </c>
    </row>
    <row r="1349" spans="1:9" x14ac:dyDescent="0.25">
      <c r="A1349" s="111">
        <f>'Facility ABX Data'!A1351</f>
        <v>0</v>
      </c>
      <c r="B1349" s="119">
        <f>'Facility ABX Data'!B1351</f>
        <v>0</v>
      </c>
      <c r="C1349" s="119" t="e">
        <f>VLOOKUP('Facility ABX Data'!B1351,'Facility ABX Data'!$B$2:$M$4947,2, FALSE)</f>
        <v>#N/A</v>
      </c>
      <c r="D1349" s="119" t="e">
        <f>VLOOKUP('Facility ABX Data'!B1351,'Facility ABX Data'!$B$2:$M$4947,5, FALSE)</f>
        <v>#N/A</v>
      </c>
      <c r="E1349" s="119" t="e">
        <f>VLOOKUP('Facility ABX Data'!B1351,'Facility ABX Data'!$B$2:$H$4947,7, FALSE)</f>
        <v>#N/A</v>
      </c>
      <c r="F1349" s="118" t="e">
        <f>VLOOKUP('Facility ABX Data'!B1351,'Facility ABX Data'!$B$2:$M$4947,8, FALSE)</f>
        <v>#N/A</v>
      </c>
      <c r="G1349" s="119" t="e">
        <f>VLOOKUP('Facility ABX Data'!B1351,'Facility ABX Data'!$B$2:$M$4947,11, FALSE)</f>
        <v>#N/A</v>
      </c>
      <c r="H1349" s="119" t="e">
        <f>VLOOKUP('Facility ABX Data'!B1351,'Facility ABX Data'!$B$2:$M$4947,12, FALSE)</f>
        <v>#N/A</v>
      </c>
      <c r="I1349" s="128" t="e">
        <f>VLOOKUP('Facility ABX Data'!B1351,'Facility ABX Data'!$B$4:$M$4976,  10,FALSE)</f>
        <v>#N/A</v>
      </c>
    </row>
    <row r="1350" spans="1:9" x14ac:dyDescent="0.25">
      <c r="A1350" s="111">
        <f>'Facility ABX Data'!A1352</f>
        <v>0</v>
      </c>
      <c r="B1350" s="119">
        <f>'Facility ABX Data'!B1352</f>
        <v>0</v>
      </c>
      <c r="C1350" s="119" t="e">
        <f>VLOOKUP('Facility ABX Data'!B1352,'Facility ABX Data'!$B$2:$M$4947,2, FALSE)</f>
        <v>#N/A</v>
      </c>
      <c r="D1350" s="119" t="e">
        <f>VLOOKUP('Facility ABX Data'!B1352,'Facility ABX Data'!$B$2:$M$4947,5, FALSE)</f>
        <v>#N/A</v>
      </c>
      <c r="E1350" s="119" t="e">
        <f>VLOOKUP('Facility ABX Data'!B1352,'Facility ABX Data'!$B$2:$H$4947,7, FALSE)</f>
        <v>#N/A</v>
      </c>
      <c r="F1350" s="118" t="e">
        <f>VLOOKUP('Facility ABX Data'!B1352,'Facility ABX Data'!$B$2:$M$4947,8, FALSE)</f>
        <v>#N/A</v>
      </c>
      <c r="G1350" s="119" t="e">
        <f>VLOOKUP('Facility ABX Data'!B1352,'Facility ABX Data'!$B$2:$M$4947,11, FALSE)</f>
        <v>#N/A</v>
      </c>
      <c r="H1350" s="119" t="e">
        <f>VLOOKUP('Facility ABX Data'!B1352,'Facility ABX Data'!$B$2:$M$4947,12, FALSE)</f>
        <v>#N/A</v>
      </c>
      <c r="I1350" s="128" t="e">
        <f>VLOOKUP('Facility ABX Data'!B1352,'Facility ABX Data'!$B$4:$M$4976,  10,FALSE)</f>
        <v>#N/A</v>
      </c>
    </row>
    <row r="1351" spans="1:9" x14ac:dyDescent="0.25">
      <c r="A1351" s="111">
        <f>'Facility ABX Data'!A1353</f>
        <v>0</v>
      </c>
      <c r="B1351" s="119">
        <f>'Facility ABX Data'!B1353</f>
        <v>0</v>
      </c>
      <c r="C1351" s="119" t="e">
        <f>VLOOKUP('Facility ABX Data'!B1353,'Facility ABX Data'!$B$2:$M$4947,2, FALSE)</f>
        <v>#N/A</v>
      </c>
      <c r="D1351" s="119" t="e">
        <f>VLOOKUP('Facility ABX Data'!B1353,'Facility ABX Data'!$B$2:$M$4947,5, FALSE)</f>
        <v>#N/A</v>
      </c>
      <c r="E1351" s="119" t="e">
        <f>VLOOKUP('Facility ABX Data'!B1353,'Facility ABX Data'!$B$2:$H$4947,7, FALSE)</f>
        <v>#N/A</v>
      </c>
      <c r="F1351" s="118" t="e">
        <f>VLOOKUP('Facility ABX Data'!B1353,'Facility ABX Data'!$B$2:$M$4947,8, FALSE)</f>
        <v>#N/A</v>
      </c>
      <c r="G1351" s="119" t="e">
        <f>VLOOKUP('Facility ABX Data'!B1353,'Facility ABX Data'!$B$2:$M$4947,11, FALSE)</f>
        <v>#N/A</v>
      </c>
      <c r="H1351" s="119" t="e">
        <f>VLOOKUP('Facility ABX Data'!B1353,'Facility ABX Data'!$B$2:$M$4947,12, FALSE)</f>
        <v>#N/A</v>
      </c>
      <c r="I1351" s="128" t="e">
        <f>VLOOKUP('Facility ABX Data'!B1353,'Facility ABX Data'!$B$4:$M$4976,  10,FALSE)</f>
        <v>#N/A</v>
      </c>
    </row>
    <row r="1352" spans="1:9" x14ac:dyDescent="0.25">
      <c r="A1352" s="111">
        <f>'Facility ABX Data'!A1354</f>
        <v>0</v>
      </c>
      <c r="B1352" s="119">
        <f>'Facility ABX Data'!B1354</f>
        <v>0</v>
      </c>
      <c r="C1352" s="119" t="e">
        <f>VLOOKUP('Facility ABX Data'!B1354,'Facility ABX Data'!$B$2:$M$4947,2, FALSE)</f>
        <v>#N/A</v>
      </c>
      <c r="D1352" s="119" t="e">
        <f>VLOOKUP('Facility ABX Data'!B1354,'Facility ABX Data'!$B$2:$M$4947,5, FALSE)</f>
        <v>#N/A</v>
      </c>
      <c r="E1352" s="119" t="e">
        <f>VLOOKUP('Facility ABX Data'!B1354,'Facility ABX Data'!$B$2:$H$4947,7, FALSE)</f>
        <v>#N/A</v>
      </c>
      <c r="F1352" s="118" t="e">
        <f>VLOOKUP('Facility ABX Data'!B1354,'Facility ABX Data'!$B$2:$M$4947,8, FALSE)</f>
        <v>#N/A</v>
      </c>
      <c r="G1352" s="119" t="e">
        <f>VLOOKUP('Facility ABX Data'!B1354,'Facility ABX Data'!$B$2:$M$4947,11, FALSE)</f>
        <v>#N/A</v>
      </c>
      <c r="H1352" s="119" t="e">
        <f>VLOOKUP('Facility ABX Data'!B1354,'Facility ABX Data'!$B$2:$M$4947,12, FALSE)</f>
        <v>#N/A</v>
      </c>
      <c r="I1352" s="128" t="e">
        <f>VLOOKUP('Facility ABX Data'!B1354,'Facility ABX Data'!$B$4:$M$4976,  10,FALSE)</f>
        <v>#N/A</v>
      </c>
    </row>
    <row r="1353" spans="1:9" x14ac:dyDescent="0.25">
      <c r="A1353" s="111">
        <f>'Facility ABX Data'!A1355</f>
        <v>0</v>
      </c>
      <c r="B1353" s="119">
        <f>'Facility ABX Data'!B1355</f>
        <v>0</v>
      </c>
      <c r="C1353" s="119" t="e">
        <f>VLOOKUP('Facility ABX Data'!B1355,'Facility ABX Data'!$B$2:$M$4947,2, FALSE)</f>
        <v>#N/A</v>
      </c>
      <c r="D1353" s="119" t="e">
        <f>VLOOKUP('Facility ABX Data'!B1355,'Facility ABX Data'!$B$2:$M$4947,5, FALSE)</f>
        <v>#N/A</v>
      </c>
      <c r="E1353" s="119" t="e">
        <f>VLOOKUP('Facility ABX Data'!B1355,'Facility ABX Data'!$B$2:$H$4947,7, FALSE)</f>
        <v>#N/A</v>
      </c>
      <c r="F1353" s="118" t="e">
        <f>VLOOKUP('Facility ABX Data'!B1355,'Facility ABX Data'!$B$2:$M$4947,8, FALSE)</f>
        <v>#N/A</v>
      </c>
      <c r="G1353" s="119" t="e">
        <f>VLOOKUP('Facility ABX Data'!B1355,'Facility ABX Data'!$B$2:$M$4947,11, FALSE)</f>
        <v>#N/A</v>
      </c>
      <c r="H1353" s="119" t="e">
        <f>VLOOKUP('Facility ABX Data'!B1355,'Facility ABX Data'!$B$2:$M$4947,12, FALSE)</f>
        <v>#N/A</v>
      </c>
      <c r="I1353" s="128" t="e">
        <f>VLOOKUP('Facility ABX Data'!B1355,'Facility ABX Data'!$B$4:$M$4976,  10,FALSE)</f>
        <v>#N/A</v>
      </c>
    </row>
    <row r="1354" spans="1:9" x14ac:dyDescent="0.25">
      <c r="A1354" s="111">
        <f>'Facility ABX Data'!A1356</f>
        <v>0</v>
      </c>
      <c r="B1354" s="119">
        <f>'Facility ABX Data'!B1356</f>
        <v>0</v>
      </c>
      <c r="C1354" s="119" t="e">
        <f>VLOOKUP('Facility ABX Data'!B1356,'Facility ABX Data'!$B$2:$M$4947,2, FALSE)</f>
        <v>#N/A</v>
      </c>
      <c r="D1354" s="119" t="e">
        <f>VLOOKUP('Facility ABX Data'!B1356,'Facility ABX Data'!$B$2:$M$4947,5, FALSE)</f>
        <v>#N/A</v>
      </c>
      <c r="E1354" s="119" t="e">
        <f>VLOOKUP('Facility ABX Data'!B1356,'Facility ABX Data'!$B$2:$H$4947,7, FALSE)</f>
        <v>#N/A</v>
      </c>
      <c r="F1354" s="118" t="e">
        <f>VLOOKUP('Facility ABX Data'!B1356,'Facility ABX Data'!$B$2:$M$4947,8, FALSE)</f>
        <v>#N/A</v>
      </c>
      <c r="G1354" s="119" t="e">
        <f>VLOOKUP('Facility ABX Data'!B1356,'Facility ABX Data'!$B$2:$M$4947,11, FALSE)</f>
        <v>#N/A</v>
      </c>
      <c r="H1354" s="119" t="e">
        <f>VLOOKUP('Facility ABX Data'!B1356,'Facility ABX Data'!$B$2:$M$4947,12, FALSE)</f>
        <v>#N/A</v>
      </c>
      <c r="I1354" s="128" t="e">
        <f>VLOOKUP('Facility ABX Data'!B1356,'Facility ABX Data'!$B$4:$M$4976,  10,FALSE)</f>
        <v>#N/A</v>
      </c>
    </row>
    <row r="1355" spans="1:9" x14ac:dyDescent="0.25">
      <c r="A1355" s="111">
        <f>'Facility ABX Data'!A1357</f>
        <v>0</v>
      </c>
      <c r="B1355" s="119">
        <f>'Facility ABX Data'!B1357</f>
        <v>0</v>
      </c>
      <c r="C1355" s="119" t="e">
        <f>VLOOKUP('Facility ABX Data'!B1357,'Facility ABX Data'!$B$2:$M$4947,2, FALSE)</f>
        <v>#N/A</v>
      </c>
      <c r="D1355" s="119" t="e">
        <f>VLOOKUP('Facility ABX Data'!B1357,'Facility ABX Data'!$B$2:$M$4947,5, FALSE)</f>
        <v>#N/A</v>
      </c>
      <c r="E1355" s="119" t="e">
        <f>VLOOKUP('Facility ABX Data'!B1357,'Facility ABX Data'!$B$2:$H$4947,7, FALSE)</f>
        <v>#N/A</v>
      </c>
      <c r="F1355" s="118" t="e">
        <f>VLOOKUP('Facility ABX Data'!B1357,'Facility ABX Data'!$B$2:$M$4947,8, FALSE)</f>
        <v>#N/A</v>
      </c>
      <c r="G1355" s="119" t="e">
        <f>VLOOKUP('Facility ABX Data'!B1357,'Facility ABX Data'!$B$2:$M$4947,11, FALSE)</f>
        <v>#N/A</v>
      </c>
      <c r="H1355" s="119" t="e">
        <f>VLOOKUP('Facility ABX Data'!B1357,'Facility ABX Data'!$B$2:$M$4947,12, FALSE)</f>
        <v>#N/A</v>
      </c>
      <c r="I1355" s="128" t="e">
        <f>VLOOKUP('Facility ABX Data'!B1357,'Facility ABX Data'!$B$4:$M$4976,  10,FALSE)</f>
        <v>#N/A</v>
      </c>
    </row>
    <row r="1356" spans="1:9" x14ac:dyDescent="0.25">
      <c r="A1356" s="111">
        <f>'Facility ABX Data'!A1358</f>
        <v>0</v>
      </c>
      <c r="B1356" s="119">
        <f>'Facility ABX Data'!B1358</f>
        <v>0</v>
      </c>
      <c r="C1356" s="119" t="e">
        <f>VLOOKUP('Facility ABX Data'!B1358,'Facility ABX Data'!$B$2:$M$4947,2, FALSE)</f>
        <v>#N/A</v>
      </c>
      <c r="D1356" s="119" t="e">
        <f>VLOOKUP('Facility ABX Data'!B1358,'Facility ABX Data'!$B$2:$M$4947,5, FALSE)</f>
        <v>#N/A</v>
      </c>
      <c r="E1356" s="119" t="e">
        <f>VLOOKUP('Facility ABX Data'!B1358,'Facility ABX Data'!$B$2:$H$4947,7, FALSE)</f>
        <v>#N/A</v>
      </c>
      <c r="F1356" s="118" t="e">
        <f>VLOOKUP('Facility ABX Data'!B1358,'Facility ABX Data'!$B$2:$M$4947,8, FALSE)</f>
        <v>#N/A</v>
      </c>
      <c r="G1356" s="119" t="e">
        <f>VLOOKUP('Facility ABX Data'!B1358,'Facility ABX Data'!$B$2:$M$4947,11, FALSE)</f>
        <v>#N/A</v>
      </c>
      <c r="H1356" s="119" t="e">
        <f>VLOOKUP('Facility ABX Data'!B1358,'Facility ABX Data'!$B$2:$M$4947,12, FALSE)</f>
        <v>#N/A</v>
      </c>
      <c r="I1356" s="128" t="e">
        <f>VLOOKUP('Facility ABX Data'!B1358,'Facility ABX Data'!$B$4:$M$4976,  10,FALSE)</f>
        <v>#N/A</v>
      </c>
    </row>
    <row r="1357" spans="1:9" x14ac:dyDescent="0.25">
      <c r="A1357" s="111">
        <f>'Facility ABX Data'!A1359</f>
        <v>0</v>
      </c>
      <c r="B1357" s="119">
        <f>'Facility ABX Data'!B1359</f>
        <v>0</v>
      </c>
      <c r="C1357" s="119" t="e">
        <f>VLOOKUP('Facility ABX Data'!B1359,'Facility ABX Data'!$B$2:$M$4947,2, FALSE)</f>
        <v>#N/A</v>
      </c>
      <c r="D1357" s="119" t="e">
        <f>VLOOKUP('Facility ABX Data'!B1359,'Facility ABX Data'!$B$2:$M$4947,5, FALSE)</f>
        <v>#N/A</v>
      </c>
      <c r="E1357" s="119" t="e">
        <f>VLOOKUP('Facility ABX Data'!B1359,'Facility ABX Data'!$B$2:$H$4947,7, FALSE)</f>
        <v>#N/A</v>
      </c>
      <c r="F1357" s="118" t="e">
        <f>VLOOKUP('Facility ABX Data'!B1359,'Facility ABX Data'!$B$2:$M$4947,8, FALSE)</f>
        <v>#N/A</v>
      </c>
      <c r="G1357" s="119" t="e">
        <f>VLOOKUP('Facility ABX Data'!B1359,'Facility ABX Data'!$B$2:$M$4947,11, FALSE)</f>
        <v>#N/A</v>
      </c>
      <c r="H1357" s="119" t="e">
        <f>VLOOKUP('Facility ABX Data'!B1359,'Facility ABX Data'!$B$2:$M$4947,12, FALSE)</f>
        <v>#N/A</v>
      </c>
      <c r="I1357" s="128" t="e">
        <f>VLOOKUP('Facility ABX Data'!B1359,'Facility ABX Data'!$B$4:$M$4976,  10,FALSE)</f>
        <v>#N/A</v>
      </c>
    </row>
    <row r="1358" spans="1:9" x14ac:dyDescent="0.25">
      <c r="A1358" s="111">
        <f>'Facility ABX Data'!A1360</f>
        <v>0</v>
      </c>
      <c r="B1358" s="119">
        <f>'Facility ABX Data'!B1360</f>
        <v>0</v>
      </c>
      <c r="C1358" s="119" t="e">
        <f>VLOOKUP('Facility ABX Data'!B1360,'Facility ABX Data'!$B$2:$M$4947,2, FALSE)</f>
        <v>#N/A</v>
      </c>
      <c r="D1358" s="119" t="e">
        <f>VLOOKUP('Facility ABX Data'!B1360,'Facility ABX Data'!$B$2:$M$4947,5, FALSE)</f>
        <v>#N/A</v>
      </c>
      <c r="E1358" s="119" t="e">
        <f>VLOOKUP('Facility ABX Data'!B1360,'Facility ABX Data'!$B$2:$H$4947,7, FALSE)</f>
        <v>#N/A</v>
      </c>
      <c r="F1358" s="118" t="e">
        <f>VLOOKUP('Facility ABX Data'!B1360,'Facility ABX Data'!$B$2:$M$4947,8, FALSE)</f>
        <v>#N/A</v>
      </c>
      <c r="G1358" s="119" t="e">
        <f>VLOOKUP('Facility ABX Data'!B1360,'Facility ABX Data'!$B$2:$M$4947,11, FALSE)</f>
        <v>#N/A</v>
      </c>
      <c r="H1358" s="119" t="e">
        <f>VLOOKUP('Facility ABX Data'!B1360,'Facility ABX Data'!$B$2:$M$4947,12, FALSE)</f>
        <v>#N/A</v>
      </c>
      <c r="I1358" s="128" t="e">
        <f>VLOOKUP('Facility ABX Data'!B1360,'Facility ABX Data'!$B$4:$M$4976,  10,FALSE)</f>
        <v>#N/A</v>
      </c>
    </row>
    <row r="1359" spans="1:9" x14ac:dyDescent="0.25">
      <c r="A1359" s="111">
        <f>'Facility ABX Data'!A1361</f>
        <v>0</v>
      </c>
      <c r="B1359" s="119">
        <f>'Facility ABX Data'!B1361</f>
        <v>0</v>
      </c>
      <c r="C1359" s="119" t="e">
        <f>VLOOKUP('Facility ABX Data'!B1361,'Facility ABX Data'!$B$2:$M$4947,2, FALSE)</f>
        <v>#N/A</v>
      </c>
      <c r="D1359" s="119" t="e">
        <f>VLOOKUP('Facility ABX Data'!B1361,'Facility ABX Data'!$B$2:$M$4947,5, FALSE)</f>
        <v>#N/A</v>
      </c>
      <c r="E1359" s="119" t="e">
        <f>VLOOKUP('Facility ABX Data'!B1361,'Facility ABX Data'!$B$2:$H$4947,7, FALSE)</f>
        <v>#N/A</v>
      </c>
      <c r="F1359" s="118" t="e">
        <f>VLOOKUP('Facility ABX Data'!B1361,'Facility ABX Data'!$B$2:$M$4947,8, FALSE)</f>
        <v>#N/A</v>
      </c>
      <c r="G1359" s="119" t="e">
        <f>VLOOKUP('Facility ABX Data'!B1361,'Facility ABX Data'!$B$2:$M$4947,11, FALSE)</f>
        <v>#N/A</v>
      </c>
      <c r="H1359" s="119" t="e">
        <f>VLOOKUP('Facility ABX Data'!B1361,'Facility ABX Data'!$B$2:$M$4947,12, FALSE)</f>
        <v>#N/A</v>
      </c>
      <c r="I1359" s="128" t="e">
        <f>VLOOKUP('Facility ABX Data'!B1361,'Facility ABX Data'!$B$4:$M$4976,  10,FALSE)</f>
        <v>#N/A</v>
      </c>
    </row>
    <row r="1360" spans="1:9" x14ac:dyDescent="0.25">
      <c r="A1360" s="111">
        <f>'Facility ABX Data'!A1362</f>
        <v>0</v>
      </c>
      <c r="B1360" s="119">
        <f>'Facility ABX Data'!B1362</f>
        <v>0</v>
      </c>
      <c r="C1360" s="119" t="e">
        <f>VLOOKUP('Facility ABX Data'!B1362,'Facility ABX Data'!$B$2:$M$4947,2, FALSE)</f>
        <v>#N/A</v>
      </c>
      <c r="D1360" s="119" t="e">
        <f>VLOOKUP('Facility ABX Data'!B1362,'Facility ABX Data'!$B$2:$M$4947,5, FALSE)</f>
        <v>#N/A</v>
      </c>
      <c r="E1360" s="119" t="e">
        <f>VLOOKUP('Facility ABX Data'!B1362,'Facility ABX Data'!$B$2:$H$4947,7, FALSE)</f>
        <v>#N/A</v>
      </c>
      <c r="F1360" s="118" t="e">
        <f>VLOOKUP('Facility ABX Data'!B1362,'Facility ABX Data'!$B$2:$M$4947,8, FALSE)</f>
        <v>#N/A</v>
      </c>
      <c r="G1360" s="119" t="e">
        <f>VLOOKUP('Facility ABX Data'!B1362,'Facility ABX Data'!$B$2:$M$4947,11, FALSE)</f>
        <v>#N/A</v>
      </c>
      <c r="H1360" s="119" t="e">
        <f>VLOOKUP('Facility ABX Data'!B1362,'Facility ABX Data'!$B$2:$M$4947,12, FALSE)</f>
        <v>#N/A</v>
      </c>
      <c r="I1360" s="128" t="e">
        <f>VLOOKUP('Facility ABX Data'!B1362,'Facility ABX Data'!$B$4:$M$4976,  10,FALSE)</f>
        <v>#N/A</v>
      </c>
    </row>
    <row r="1361" spans="1:9" x14ac:dyDescent="0.25">
      <c r="A1361" s="111">
        <f>'Facility ABX Data'!A1363</f>
        <v>0</v>
      </c>
      <c r="B1361" s="119">
        <f>'Facility ABX Data'!B1363</f>
        <v>0</v>
      </c>
      <c r="C1361" s="119" t="e">
        <f>VLOOKUP('Facility ABX Data'!B1363,'Facility ABX Data'!$B$2:$M$4947,2, FALSE)</f>
        <v>#N/A</v>
      </c>
      <c r="D1361" s="119" t="e">
        <f>VLOOKUP('Facility ABX Data'!B1363,'Facility ABX Data'!$B$2:$M$4947,5, FALSE)</f>
        <v>#N/A</v>
      </c>
      <c r="E1361" s="119" t="e">
        <f>VLOOKUP('Facility ABX Data'!B1363,'Facility ABX Data'!$B$2:$H$4947,7, FALSE)</f>
        <v>#N/A</v>
      </c>
      <c r="F1361" s="118" t="e">
        <f>VLOOKUP('Facility ABX Data'!B1363,'Facility ABX Data'!$B$2:$M$4947,8, FALSE)</f>
        <v>#N/A</v>
      </c>
      <c r="G1361" s="119" t="e">
        <f>VLOOKUP('Facility ABX Data'!B1363,'Facility ABX Data'!$B$2:$M$4947,11, FALSE)</f>
        <v>#N/A</v>
      </c>
      <c r="H1361" s="119" t="e">
        <f>VLOOKUP('Facility ABX Data'!B1363,'Facility ABX Data'!$B$2:$M$4947,12, FALSE)</f>
        <v>#N/A</v>
      </c>
      <c r="I1361" s="128" t="e">
        <f>VLOOKUP('Facility ABX Data'!B1363,'Facility ABX Data'!$B$4:$M$4976,  10,FALSE)</f>
        <v>#N/A</v>
      </c>
    </row>
    <row r="1362" spans="1:9" x14ac:dyDescent="0.25">
      <c r="A1362" s="111">
        <f>'Facility ABX Data'!A1364</f>
        <v>0</v>
      </c>
      <c r="B1362" s="119">
        <f>'Facility ABX Data'!B1364</f>
        <v>0</v>
      </c>
      <c r="C1362" s="119" t="e">
        <f>VLOOKUP('Facility ABX Data'!B1364,'Facility ABX Data'!$B$2:$M$4947,2, FALSE)</f>
        <v>#N/A</v>
      </c>
      <c r="D1362" s="119" t="e">
        <f>VLOOKUP('Facility ABX Data'!B1364,'Facility ABX Data'!$B$2:$M$4947,5, FALSE)</f>
        <v>#N/A</v>
      </c>
      <c r="E1362" s="119" t="e">
        <f>VLOOKUP('Facility ABX Data'!B1364,'Facility ABX Data'!$B$2:$H$4947,7, FALSE)</f>
        <v>#N/A</v>
      </c>
      <c r="F1362" s="118" t="e">
        <f>VLOOKUP('Facility ABX Data'!B1364,'Facility ABX Data'!$B$2:$M$4947,8, FALSE)</f>
        <v>#N/A</v>
      </c>
      <c r="G1362" s="119" t="e">
        <f>VLOOKUP('Facility ABX Data'!B1364,'Facility ABX Data'!$B$2:$M$4947,11, FALSE)</f>
        <v>#N/A</v>
      </c>
      <c r="H1362" s="119" t="e">
        <f>VLOOKUP('Facility ABX Data'!B1364,'Facility ABX Data'!$B$2:$M$4947,12, FALSE)</f>
        <v>#N/A</v>
      </c>
      <c r="I1362" s="128" t="e">
        <f>VLOOKUP('Facility ABX Data'!B1364,'Facility ABX Data'!$B$4:$M$4976,  10,FALSE)</f>
        <v>#N/A</v>
      </c>
    </row>
    <row r="1363" spans="1:9" x14ac:dyDescent="0.25">
      <c r="A1363" s="111">
        <f>'Facility ABX Data'!A1365</f>
        <v>0</v>
      </c>
      <c r="B1363" s="119">
        <f>'Facility ABX Data'!B1365</f>
        <v>0</v>
      </c>
      <c r="C1363" s="119" t="e">
        <f>VLOOKUP('Facility ABX Data'!B1365,'Facility ABX Data'!$B$2:$M$4947,2, FALSE)</f>
        <v>#N/A</v>
      </c>
      <c r="D1363" s="119" t="e">
        <f>VLOOKUP('Facility ABX Data'!B1365,'Facility ABX Data'!$B$2:$M$4947,5, FALSE)</f>
        <v>#N/A</v>
      </c>
      <c r="E1363" s="119" t="e">
        <f>VLOOKUP('Facility ABX Data'!B1365,'Facility ABX Data'!$B$2:$H$4947,7, FALSE)</f>
        <v>#N/A</v>
      </c>
      <c r="F1363" s="118" t="e">
        <f>VLOOKUP('Facility ABX Data'!B1365,'Facility ABX Data'!$B$2:$M$4947,8, FALSE)</f>
        <v>#N/A</v>
      </c>
      <c r="G1363" s="119" t="e">
        <f>VLOOKUP('Facility ABX Data'!B1365,'Facility ABX Data'!$B$2:$M$4947,11, FALSE)</f>
        <v>#N/A</v>
      </c>
      <c r="H1363" s="119" t="e">
        <f>VLOOKUP('Facility ABX Data'!B1365,'Facility ABX Data'!$B$2:$M$4947,12, FALSE)</f>
        <v>#N/A</v>
      </c>
      <c r="I1363" s="128" t="e">
        <f>VLOOKUP('Facility ABX Data'!B1365,'Facility ABX Data'!$B$4:$M$4976,  10,FALSE)</f>
        <v>#N/A</v>
      </c>
    </row>
    <row r="1364" spans="1:9" x14ac:dyDescent="0.25">
      <c r="A1364" s="111">
        <f>'Facility ABX Data'!A1366</f>
        <v>0</v>
      </c>
      <c r="B1364" s="119">
        <f>'Facility ABX Data'!B1366</f>
        <v>0</v>
      </c>
      <c r="C1364" s="119" t="e">
        <f>VLOOKUP('Facility ABX Data'!B1366,'Facility ABX Data'!$B$2:$M$4947,2, FALSE)</f>
        <v>#N/A</v>
      </c>
      <c r="D1364" s="119" t="e">
        <f>VLOOKUP('Facility ABX Data'!B1366,'Facility ABX Data'!$B$2:$M$4947,5, FALSE)</f>
        <v>#N/A</v>
      </c>
      <c r="E1364" s="119" t="e">
        <f>VLOOKUP('Facility ABX Data'!B1366,'Facility ABX Data'!$B$2:$H$4947,7, FALSE)</f>
        <v>#N/A</v>
      </c>
      <c r="F1364" s="118" t="e">
        <f>VLOOKUP('Facility ABX Data'!B1366,'Facility ABX Data'!$B$2:$M$4947,8, FALSE)</f>
        <v>#N/A</v>
      </c>
      <c r="G1364" s="119" t="e">
        <f>VLOOKUP('Facility ABX Data'!B1366,'Facility ABX Data'!$B$2:$M$4947,11, FALSE)</f>
        <v>#N/A</v>
      </c>
      <c r="H1364" s="119" t="e">
        <f>VLOOKUP('Facility ABX Data'!B1366,'Facility ABX Data'!$B$2:$M$4947,12, FALSE)</f>
        <v>#N/A</v>
      </c>
      <c r="I1364" s="128" t="e">
        <f>VLOOKUP('Facility ABX Data'!B1366,'Facility ABX Data'!$B$4:$M$4976,  10,FALSE)</f>
        <v>#N/A</v>
      </c>
    </row>
    <row r="1365" spans="1:9" x14ac:dyDescent="0.25">
      <c r="A1365" s="111">
        <f>'Facility ABX Data'!A1367</f>
        <v>0</v>
      </c>
      <c r="B1365" s="119">
        <f>'Facility ABX Data'!B1367</f>
        <v>0</v>
      </c>
      <c r="C1365" s="119" t="e">
        <f>VLOOKUP('Facility ABX Data'!B1367,'Facility ABX Data'!$B$2:$M$4947,2, FALSE)</f>
        <v>#N/A</v>
      </c>
      <c r="D1365" s="119" t="e">
        <f>VLOOKUP('Facility ABX Data'!B1367,'Facility ABX Data'!$B$2:$M$4947,5, FALSE)</f>
        <v>#N/A</v>
      </c>
      <c r="E1365" s="119" t="e">
        <f>VLOOKUP('Facility ABX Data'!B1367,'Facility ABX Data'!$B$2:$H$4947,7, FALSE)</f>
        <v>#N/A</v>
      </c>
      <c r="F1365" s="118" t="e">
        <f>VLOOKUP('Facility ABX Data'!B1367,'Facility ABX Data'!$B$2:$M$4947,8, FALSE)</f>
        <v>#N/A</v>
      </c>
      <c r="G1365" s="119" t="e">
        <f>VLOOKUP('Facility ABX Data'!B1367,'Facility ABX Data'!$B$2:$M$4947,11, FALSE)</f>
        <v>#N/A</v>
      </c>
      <c r="H1365" s="119" t="e">
        <f>VLOOKUP('Facility ABX Data'!B1367,'Facility ABX Data'!$B$2:$M$4947,12, FALSE)</f>
        <v>#N/A</v>
      </c>
      <c r="I1365" s="128" t="e">
        <f>VLOOKUP('Facility ABX Data'!B1367,'Facility ABX Data'!$B$4:$M$4976,  10,FALSE)</f>
        <v>#N/A</v>
      </c>
    </row>
    <row r="1366" spans="1:9" x14ac:dyDescent="0.25">
      <c r="A1366" s="111">
        <f>'Facility ABX Data'!A1368</f>
        <v>0</v>
      </c>
      <c r="B1366" s="119">
        <f>'Facility ABX Data'!B1368</f>
        <v>0</v>
      </c>
      <c r="C1366" s="119" t="e">
        <f>VLOOKUP('Facility ABX Data'!B1368,'Facility ABX Data'!$B$2:$M$4947,2, FALSE)</f>
        <v>#N/A</v>
      </c>
      <c r="D1366" s="119" t="e">
        <f>VLOOKUP('Facility ABX Data'!B1368,'Facility ABX Data'!$B$2:$M$4947,5, FALSE)</f>
        <v>#N/A</v>
      </c>
      <c r="E1366" s="119" t="e">
        <f>VLOOKUP('Facility ABX Data'!B1368,'Facility ABX Data'!$B$2:$H$4947,7, FALSE)</f>
        <v>#N/A</v>
      </c>
      <c r="F1366" s="118" t="e">
        <f>VLOOKUP('Facility ABX Data'!B1368,'Facility ABX Data'!$B$2:$M$4947,8, FALSE)</f>
        <v>#N/A</v>
      </c>
      <c r="G1366" s="119" t="e">
        <f>VLOOKUP('Facility ABX Data'!B1368,'Facility ABX Data'!$B$2:$M$4947,11, FALSE)</f>
        <v>#N/A</v>
      </c>
      <c r="H1366" s="119" t="e">
        <f>VLOOKUP('Facility ABX Data'!B1368,'Facility ABX Data'!$B$2:$M$4947,12, FALSE)</f>
        <v>#N/A</v>
      </c>
      <c r="I1366" s="128" t="e">
        <f>VLOOKUP('Facility ABX Data'!B1368,'Facility ABX Data'!$B$4:$M$4976,  10,FALSE)</f>
        <v>#N/A</v>
      </c>
    </row>
    <row r="1367" spans="1:9" x14ac:dyDescent="0.25">
      <c r="A1367" s="111">
        <f>'Facility ABX Data'!A1369</f>
        <v>0</v>
      </c>
      <c r="B1367" s="119">
        <f>'Facility ABX Data'!B1369</f>
        <v>0</v>
      </c>
      <c r="C1367" s="119" t="e">
        <f>VLOOKUP('Facility ABX Data'!B1369,'Facility ABX Data'!$B$2:$M$4947,2, FALSE)</f>
        <v>#N/A</v>
      </c>
      <c r="D1367" s="119" t="e">
        <f>VLOOKUP('Facility ABX Data'!B1369,'Facility ABX Data'!$B$2:$M$4947,5, FALSE)</f>
        <v>#N/A</v>
      </c>
      <c r="E1367" s="119" t="e">
        <f>VLOOKUP('Facility ABX Data'!B1369,'Facility ABX Data'!$B$2:$H$4947,7, FALSE)</f>
        <v>#N/A</v>
      </c>
      <c r="F1367" s="118" t="e">
        <f>VLOOKUP('Facility ABX Data'!B1369,'Facility ABX Data'!$B$2:$M$4947,8, FALSE)</f>
        <v>#N/A</v>
      </c>
      <c r="G1367" s="119" t="e">
        <f>VLOOKUP('Facility ABX Data'!B1369,'Facility ABX Data'!$B$2:$M$4947,11, FALSE)</f>
        <v>#N/A</v>
      </c>
      <c r="H1367" s="119" t="e">
        <f>VLOOKUP('Facility ABX Data'!B1369,'Facility ABX Data'!$B$2:$M$4947,12, FALSE)</f>
        <v>#N/A</v>
      </c>
      <c r="I1367" s="128" t="e">
        <f>VLOOKUP('Facility ABX Data'!B1369,'Facility ABX Data'!$B$4:$M$4976,  10,FALSE)</f>
        <v>#N/A</v>
      </c>
    </row>
    <row r="1368" spans="1:9" x14ac:dyDescent="0.25">
      <c r="A1368" s="111">
        <f>'Facility ABX Data'!A1370</f>
        <v>0</v>
      </c>
      <c r="B1368" s="119">
        <f>'Facility ABX Data'!B1370</f>
        <v>0</v>
      </c>
      <c r="C1368" s="119" t="e">
        <f>VLOOKUP('Facility ABX Data'!B1370,'Facility ABX Data'!$B$2:$M$4947,2, FALSE)</f>
        <v>#N/A</v>
      </c>
      <c r="D1368" s="119" t="e">
        <f>VLOOKUP('Facility ABX Data'!B1370,'Facility ABX Data'!$B$2:$M$4947,5, FALSE)</f>
        <v>#N/A</v>
      </c>
      <c r="E1368" s="119" t="e">
        <f>VLOOKUP('Facility ABX Data'!B1370,'Facility ABX Data'!$B$2:$H$4947,7, FALSE)</f>
        <v>#N/A</v>
      </c>
      <c r="F1368" s="118" t="e">
        <f>VLOOKUP('Facility ABX Data'!B1370,'Facility ABX Data'!$B$2:$M$4947,8, FALSE)</f>
        <v>#N/A</v>
      </c>
      <c r="G1368" s="119" t="e">
        <f>VLOOKUP('Facility ABX Data'!B1370,'Facility ABX Data'!$B$2:$M$4947,11, FALSE)</f>
        <v>#N/A</v>
      </c>
      <c r="H1368" s="119" t="e">
        <f>VLOOKUP('Facility ABX Data'!B1370,'Facility ABX Data'!$B$2:$M$4947,12, FALSE)</f>
        <v>#N/A</v>
      </c>
      <c r="I1368" s="128" t="e">
        <f>VLOOKUP('Facility ABX Data'!B1370,'Facility ABX Data'!$B$4:$M$4976,  10,FALSE)</f>
        <v>#N/A</v>
      </c>
    </row>
    <row r="1369" spans="1:9" x14ac:dyDescent="0.25">
      <c r="A1369" s="111">
        <f>'Facility ABX Data'!A1371</f>
        <v>0</v>
      </c>
      <c r="B1369" s="119">
        <f>'Facility ABX Data'!B1371</f>
        <v>0</v>
      </c>
      <c r="C1369" s="119" t="e">
        <f>VLOOKUP('Facility ABX Data'!B1371,'Facility ABX Data'!$B$2:$M$4947,2, FALSE)</f>
        <v>#N/A</v>
      </c>
      <c r="D1369" s="119" t="e">
        <f>VLOOKUP('Facility ABX Data'!B1371,'Facility ABX Data'!$B$2:$M$4947,5, FALSE)</f>
        <v>#N/A</v>
      </c>
      <c r="E1369" s="119" t="e">
        <f>VLOOKUP('Facility ABX Data'!B1371,'Facility ABX Data'!$B$2:$H$4947,7, FALSE)</f>
        <v>#N/A</v>
      </c>
      <c r="F1369" s="118" t="e">
        <f>VLOOKUP('Facility ABX Data'!B1371,'Facility ABX Data'!$B$2:$M$4947,8, FALSE)</f>
        <v>#N/A</v>
      </c>
      <c r="G1369" s="119" t="e">
        <f>VLOOKUP('Facility ABX Data'!B1371,'Facility ABX Data'!$B$2:$M$4947,11, FALSE)</f>
        <v>#N/A</v>
      </c>
      <c r="H1369" s="119" t="e">
        <f>VLOOKUP('Facility ABX Data'!B1371,'Facility ABX Data'!$B$2:$M$4947,12, FALSE)</f>
        <v>#N/A</v>
      </c>
      <c r="I1369" s="128" t="e">
        <f>VLOOKUP('Facility ABX Data'!B1371,'Facility ABX Data'!$B$4:$M$4976,  10,FALSE)</f>
        <v>#N/A</v>
      </c>
    </row>
    <row r="1370" spans="1:9" x14ac:dyDescent="0.25">
      <c r="A1370" s="111">
        <f>'Facility ABX Data'!A1372</f>
        <v>0</v>
      </c>
      <c r="B1370" s="119">
        <f>'Facility ABX Data'!B1372</f>
        <v>0</v>
      </c>
      <c r="C1370" s="119" t="e">
        <f>VLOOKUP('Facility ABX Data'!B1372,'Facility ABX Data'!$B$2:$M$4947,2, FALSE)</f>
        <v>#N/A</v>
      </c>
      <c r="D1370" s="119" t="e">
        <f>VLOOKUP('Facility ABX Data'!B1372,'Facility ABX Data'!$B$2:$M$4947,5, FALSE)</f>
        <v>#N/A</v>
      </c>
      <c r="E1370" s="119" t="e">
        <f>VLOOKUP('Facility ABX Data'!B1372,'Facility ABX Data'!$B$2:$H$4947,7, FALSE)</f>
        <v>#N/A</v>
      </c>
      <c r="F1370" s="118" t="e">
        <f>VLOOKUP('Facility ABX Data'!B1372,'Facility ABX Data'!$B$2:$M$4947,8, FALSE)</f>
        <v>#N/A</v>
      </c>
      <c r="G1370" s="119" t="e">
        <f>VLOOKUP('Facility ABX Data'!B1372,'Facility ABX Data'!$B$2:$M$4947,11, FALSE)</f>
        <v>#N/A</v>
      </c>
      <c r="H1370" s="119" t="e">
        <f>VLOOKUP('Facility ABX Data'!B1372,'Facility ABX Data'!$B$2:$M$4947,12, FALSE)</f>
        <v>#N/A</v>
      </c>
      <c r="I1370" s="128" t="e">
        <f>VLOOKUP('Facility ABX Data'!B1372,'Facility ABX Data'!$B$4:$M$4976,  10,FALSE)</f>
        <v>#N/A</v>
      </c>
    </row>
    <row r="1371" spans="1:9" x14ac:dyDescent="0.25">
      <c r="A1371" s="111">
        <f>'Facility ABX Data'!A1373</f>
        <v>0</v>
      </c>
      <c r="B1371" s="119">
        <f>'Facility ABX Data'!B1373</f>
        <v>0</v>
      </c>
      <c r="C1371" s="119" t="e">
        <f>VLOOKUP('Facility ABX Data'!B1373,'Facility ABX Data'!$B$2:$M$4947,2, FALSE)</f>
        <v>#N/A</v>
      </c>
      <c r="D1371" s="119" t="e">
        <f>VLOOKUP('Facility ABX Data'!B1373,'Facility ABX Data'!$B$2:$M$4947,5, FALSE)</f>
        <v>#N/A</v>
      </c>
      <c r="E1371" s="119" t="e">
        <f>VLOOKUP('Facility ABX Data'!B1373,'Facility ABX Data'!$B$2:$H$4947,7, FALSE)</f>
        <v>#N/A</v>
      </c>
      <c r="F1371" s="118" t="e">
        <f>VLOOKUP('Facility ABX Data'!B1373,'Facility ABX Data'!$B$2:$M$4947,8, FALSE)</f>
        <v>#N/A</v>
      </c>
      <c r="G1371" s="119" t="e">
        <f>VLOOKUP('Facility ABX Data'!B1373,'Facility ABX Data'!$B$2:$M$4947,11, FALSE)</f>
        <v>#N/A</v>
      </c>
      <c r="H1371" s="119" t="e">
        <f>VLOOKUP('Facility ABX Data'!B1373,'Facility ABX Data'!$B$2:$M$4947,12, FALSE)</f>
        <v>#N/A</v>
      </c>
      <c r="I1371" s="128" t="e">
        <f>VLOOKUP('Facility ABX Data'!B1373,'Facility ABX Data'!$B$4:$M$4976,  10,FALSE)</f>
        <v>#N/A</v>
      </c>
    </row>
    <row r="1372" spans="1:9" x14ac:dyDescent="0.25">
      <c r="A1372" s="111">
        <f>'Facility ABX Data'!A1374</f>
        <v>0</v>
      </c>
      <c r="B1372" s="119">
        <f>'Facility ABX Data'!B1374</f>
        <v>0</v>
      </c>
      <c r="C1372" s="119" t="e">
        <f>VLOOKUP('Facility ABX Data'!B1374,'Facility ABX Data'!$B$2:$M$4947,2, FALSE)</f>
        <v>#N/A</v>
      </c>
      <c r="D1372" s="119" t="e">
        <f>VLOOKUP('Facility ABX Data'!B1374,'Facility ABX Data'!$B$2:$M$4947,5, FALSE)</f>
        <v>#N/A</v>
      </c>
      <c r="E1372" s="119" t="e">
        <f>VLOOKUP('Facility ABX Data'!B1374,'Facility ABX Data'!$B$2:$H$4947,7, FALSE)</f>
        <v>#N/A</v>
      </c>
      <c r="F1372" s="118" t="e">
        <f>VLOOKUP('Facility ABX Data'!B1374,'Facility ABX Data'!$B$2:$M$4947,8, FALSE)</f>
        <v>#N/A</v>
      </c>
      <c r="G1372" s="119" t="e">
        <f>VLOOKUP('Facility ABX Data'!B1374,'Facility ABX Data'!$B$2:$M$4947,11, FALSE)</f>
        <v>#N/A</v>
      </c>
      <c r="H1372" s="119" t="e">
        <f>VLOOKUP('Facility ABX Data'!B1374,'Facility ABX Data'!$B$2:$M$4947,12, FALSE)</f>
        <v>#N/A</v>
      </c>
      <c r="I1372" s="128" t="e">
        <f>VLOOKUP('Facility ABX Data'!B1374,'Facility ABX Data'!$B$4:$M$4976,  10,FALSE)</f>
        <v>#N/A</v>
      </c>
    </row>
    <row r="1373" spans="1:9" x14ac:dyDescent="0.25">
      <c r="A1373" s="111">
        <f>'Facility ABX Data'!A1375</f>
        <v>0</v>
      </c>
      <c r="B1373" s="119">
        <f>'Facility ABX Data'!B1375</f>
        <v>0</v>
      </c>
      <c r="C1373" s="119" t="e">
        <f>VLOOKUP('Facility ABX Data'!B1375,'Facility ABX Data'!$B$2:$M$4947,2, FALSE)</f>
        <v>#N/A</v>
      </c>
      <c r="D1373" s="119" t="e">
        <f>VLOOKUP('Facility ABX Data'!B1375,'Facility ABX Data'!$B$2:$M$4947,5, FALSE)</f>
        <v>#N/A</v>
      </c>
      <c r="E1373" s="119" t="e">
        <f>VLOOKUP('Facility ABX Data'!B1375,'Facility ABX Data'!$B$2:$H$4947,7, FALSE)</f>
        <v>#N/A</v>
      </c>
      <c r="F1373" s="118" t="e">
        <f>VLOOKUP('Facility ABX Data'!B1375,'Facility ABX Data'!$B$2:$M$4947,8, FALSE)</f>
        <v>#N/A</v>
      </c>
      <c r="G1373" s="119" t="e">
        <f>VLOOKUP('Facility ABX Data'!B1375,'Facility ABX Data'!$B$2:$M$4947,11, FALSE)</f>
        <v>#N/A</v>
      </c>
      <c r="H1373" s="119" t="e">
        <f>VLOOKUP('Facility ABX Data'!B1375,'Facility ABX Data'!$B$2:$M$4947,12, FALSE)</f>
        <v>#N/A</v>
      </c>
      <c r="I1373" s="128" t="e">
        <f>VLOOKUP('Facility ABX Data'!B1375,'Facility ABX Data'!$B$4:$M$4976,  10,FALSE)</f>
        <v>#N/A</v>
      </c>
    </row>
    <row r="1374" spans="1:9" x14ac:dyDescent="0.25">
      <c r="A1374" s="111">
        <f>'Facility ABX Data'!A1376</f>
        <v>0</v>
      </c>
      <c r="B1374" s="119">
        <f>'Facility ABX Data'!B1376</f>
        <v>0</v>
      </c>
      <c r="C1374" s="119" t="e">
        <f>VLOOKUP('Facility ABX Data'!B1376,'Facility ABX Data'!$B$2:$M$4947,2, FALSE)</f>
        <v>#N/A</v>
      </c>
      <c r="D1374" s="119" t="e">
        <f>VLOOKUP('Facility ABX Data'!B1376,'Facility ABX Data'!$B$2:$M$4947,5, FALSE)</f>
        <v>#N/A</v>
      </c>
      <c r="E1374" s="119" t="e">
        <f>VLOOKUP('Facility ABX Data'!B1376,'Facility ABX Data'!$B$2:$H$4947,7, FALSE)</f>
        <v>#N/A</v>
      </c>
      <c r="F1374" s="118" t="e">
        <f>VLOOKUP('Facility ABX Data'!B1376,'Facility ABX Data'!$B$2:$M$4947,8, FALSE)</f>
        <v>#N/A</v>
      </c>
      <c r="G1374" s="119" t="e">
        <f>VLOOKUP('Facility ABX Data'!B1376,'Facility ABX Data'!$B$2:$M$4947,11, FALSE)</f>
        <v>#N/A</v>
      </c>
      <c r="H1374" s="119" t="e">
        <f>VLOOKUP('Facility ABX Data'!B1376,'Facility ABX Data'!$B$2:$M$4947,12, FALSE)</f>
        <v>#N/A</v>
      </c>
      <c r="I1374" s="128" t="e">
        <f>VLOOKUP('Facility ABX Data'!B1376,'Facility ABX Data'!$B$4:$M$4976,  10,FALSE)</f>
        <v>#N/A</v>
      </c>
    </row>
    <row r="1375" spans="1:9" x14ac:dyDescent="0.25">
      <c r="A1375" s="111">
        <f>'Facility ABX Data'!A1377</f>
        <v>0</v>
      </c>
      <c r="B1375" s="119">
        <f>'Facility ABX Data'!B1377</f>
        <v>0</v>
      </c>
      <c r="C1375" s="119" t="e">
        <f>VLOOKUP('Facility ABX Data'!B1377,'Facility ABX Data'!$B$2:$M$4947,2, FALSE)</f>
        <v>#N/A</v>
      </c>
      <c r="D1375" s="119" t="e">
        <f>VLOOKUP('Facility ABX Data'!B1377,'Facility ABX Data'!$B$2:$M$4947,5, FALSE)</f>
        <v>#N/A</v>
      </c>
      <c r="E1375" s="119" t="e">
        <f>VLOOKUP('Facility ABX Data'!B1377,'Facility ABX Data'!$B$2:$H$4947,7, FALSE)</f>
        <v>#N/A</v>
      </c>
      <c r="F1375" s="118" t="e">
        <f>VLOOKUP('Facility ABX Data'!B1377,'Facility ABX Data'!$B$2:$M$4947,8, FALSE)</f>
        <v>#N/A</v>
      </c>
      <c r="G1375" s="119" t="e">
        <f>VLOOKUP('Facility ABX Data'!B1377,'Facility ABX Data'!$B$2:$M$4947,11, FALSE)</f>
        <v>#N/A</v>
      </c>
      <c r="H1375" s="119" t="e">
        <f>VLOOKUP('Facility ABX Data'!B1377,'Facility ABX Data'!$B$2:$M$4947,12, FALSE)</f>
        <v>#N/A</v>
      </c>
      <c r="I1375" s="128" t="e">
        <f>VLOOKUP('Facility ABX Data'!B1377,'Facility ABX Data'!$B$4:$M$4976,  10,FALSE)</f>
        <v>#N/A</v>
      </c>
    </row>
    <row r="1376" spans="1:9" x14ac:dyDescent="0.25">
      <c r="A1376" s="111">
        <f>'Facility ABX Data'!A1378</f>
        <v>0</v>
      </c>
      <c r="B1376" s="119">
        <f>'Facility ABX Data'!B1378</f>
        <v>0</v>
      </c>
      <c r="C1376" s="119" t="e">
        <f>VLOOKUP('Facility ABX Data'!B1378,'Facility ABX Data'!$B$2:$M$4947,2, FALSE)</f>
        <v>#N/A</v>
      </c>
      <c r="D1376" s="119" t="e">
        <f>VLOOKUP('Facility ABX Data'!B1378,'Facility ABX Data'!$B$2:$M$4947,5, FALSE)</f>
        <v>#N/A</v>
      </c>
      <c r="E1376" s="119" t="e">
        <f>VLOOKUP('Facility ABX Data'!B1378,'Facility ABX Data'!$B$2:$H$4947,7, FALSE)</f>
        <v>#N/A</v>
      </c>
      <c r="F1376" s="118" t="e">
        <f>VLOOKUP('Facility ABX Data'!B1378,'Facility ABX Data'!$B$2:$M$4947,8, FALSE)</f>
        <v>#N/A</v>
      </c>
      <c r="G1376" s="119" t="e">
        <f>VLOOKUP('Facility ABX Data'!B1378,'Facility ABX Data'!$B$2:$M$4947,11, FALSE)</f>
        <v>#N/A</v>
      </c>
      <c r="H1376" s="119" t="e">
        <f>VLOOKUP('Facility ABX Data'!B1378,'Facility ABX Data'!$B$2:$M$4947,12, FALSE)</f>
        <v>#N/A</v>
      </c>
      <c r="I1376" s="128" t="e">
        <f>VLOOKUP('Facility ABX Data'!B1378,'Facility ABX Data'!$B$4:$M$4976,  10,FALSE)</f>
        <v>#N/A</v>
      </c>
    </row>
    <row r="1377" spans="1:9" x14ac:dyDescent="0.25">
      <c r="A1377" s="111">
        <f>'Facility ABX Data'!A1379</f>
        <v>0</v>
      </c>
      <c r="B1377" s="119">
        <f>'Facility ABX Data'!B1379</f>
        <v>0</v>
      </c>
      <c r="C1377" s="119" t="e">
        <f>VLOOKUP('Facility ABX Data'!B1379,'Facility ABX Data'!$B$2:$M$4947,2, FALSE)</f>
        <v>#N/A</v>
      </c>
      <c r="D1377" s="119" t="e">
        <f>VLOOKUP('Facility ABX Data'!B1379,'Facility ABX Data'!$B$2:$M$4947,5, FALSE)</f>
        <v>#N/A</v>
      </c>
      <c r="E1377" s="119" t="e">
        <f>VLOOKUP('Facility ABX Data'!B1379,'Facility ABX Data'!$B$2:$H$4947,7, FALSE)</f>
        <v>#N/A</v>
      </c>
      <c r="F1377" s="118" t="e">
        <f>VLOOKUP('Facility ABX Data'!B1379,'Facility ABX Data'!$B$2:$M$4947,8, FALSE)</f>
        <v>#N/A</v>
      </c>
      <c r="G1377" s="119" t="e">
        <f>VLOOKUP('Facility ABX Data'!B1379,'Facility ABX Data'!$B$2:$M$4947,11, FALSE)</f>
        <v>#N/A</v>
      </c>
      <c r="H1377" s="119" t="e">
        <f>VLOOKUP('Facility ABX Data'!B1379,'Facility ABX Data'!$B$2:$M$4947,12, FALSE)</f>
        <v>#N/A</v>
      </c>
      <c r="I1377" s="128" t="e">
        <f>VLOOKUP('Facility ABX Data'!B1379,'Facility ABX Data'!$B$4:$M$4976,  10,FALSE)</f>
        <v>#N/A</v>
      </c>
    </row>
    <row r="1378" spans="1:9" x14ac:dyDescent="0.25">
      <c r="A1378" s="111">
        <f>'Facility ABX Data'!A1380</f>
        <v>0</v>
      </c>
      <c r="B1378" s="119">
        <f>'Facility ABX Data'!B1380</f>
        <v>0</v>
      </c>
      <c r="C1378" s="119" t="e">
        <f>VLOOKUP('Facility ABX Data'!B1380,'Facility ABX Data'!$B$2:$M$4947,2, FALSE)</f>
        <v>#N/A</v>
      </c>
      <c r="D1378" s="119" t="e">
        <f>VLOOKUP('Facility ABX Data'!B1380,'Facility ABX Data'!$B$2:$M$4947,5, FALSE)</f>
        <v>#N/A</v>
      </c>
      <c r="E1378" s="119" t="e">
        <f>VLOOKUP('Facility ABX Data'!B1380,'Facility ABX Data'!$B$2:$H$4947,7, FALSE)</f>
        <v>#N/A</v>
      </c>
      <c r="F1378" s="118" t="e">
        <f>VLOOKUP('Facility ABX Data'!B1380,'Facility ABX Data'!$B$2:$M$4947,8, FALSE)</f>
        <v>#N/A</v>
      </c>
      <c r="G1378" s="119" t="e">
        <f>VLOOKUP('Facility ABX Data'!B1380,'Facility ABX Data'!$B$2:$M$4947,11, FALSE)</f>
        <v>#N/A</v>
      </c>
      <c r="H1378" s="119" t="e">
        <f>VLOOKUP('Facility ABX Data'!B1380,'Facility ABX Data'!$B$2:$M$4947,12, FALSE)</f>
        <v>#N/A</v>
      </c>
      <c r="I1378" s="128" t="e">
        <f>VLOOKUP('Facility ABX Data'!B1380,'Facility ABX Data'!$B$4:$M$4976,  10,FALSE)</f>
        <v>#N/A</v>
      </c>
    </row>
    <row r="1379" spans="1:9" x14ac:dyDescent="0.25">
      <c r="A1379" s="111">
        <f>'Facility ABX Data'!A1381</f>
        <v>0</v>
      </c>
      <c r="B1379" s="119">
        <f>'Facility ABX Data'!B1381</f>
        <v>0</v>
      </c>
      <c r="C1379" s="119" t="e">
        <f>VLOOKUP('Facility ABX Data'!B1381,'Facility ABX Data'!$B$2:$M$4947,2, FALSE)</f>
        <v>#N/A</v>
      </c>
      <c r="D1379" s="119" t="e">
        <f>VLOOKUP('Facility ABX Data'!B1381,'Facility ABX Data'!$B$2:$M$4947,5, FALSE)</f>
        <v>#N/A</v>
      </c>
      <c r="E1379" s="119" t="e">
        <f>VLOOKUP('Facility ABX Data'!B1381,'Facility ABX Data'!$B$2:$H$4947,7, FALSE)</f>
        <v>#N/A</v>
      </c>
      <c r="F1379" s="118" t="e">
        <f>VLOOKUP('Facility ABX Data'!B1381,'Facility ABX Data'!$B$2:$M$4947,8, FALSE)</f>
        <v>#N/A</v>
      </c>
      <c r="G1379" s="119" t="e">
        <f>VLOOKUP('Facility ABX Data'!B1381,'Facility ABX Data'!$B$2:$M$4947,11, FALSE)</f>
        <v>#N/A</v>
      </c>
      <c r="H1379" s="119" t="e">
        <f>VLOOKUP('Facility ABX Data'!B1381,'Facility ABX Data'!$B$2:$M$4947,12, FALSE)</f>
        <v>#N/A</v>
      </c>
      <c r="I1379" s="128" t="e">
        <f>VLOOKUP('Facility ABX Data'!B1381,'Facility ABX Data'!$B$4:$M$4976,  10,FALSE)</f>
        <v>#N/A</v>
      </c>
    </row>
    <row r="1380" spans="1:9" x14ac:dyDescent="0.25">
      <c r="A1380" s="111">
        <f>'Facility ABX Data'!A1382</f>
        <v>0</v>
      </c>
      <c r="B1380" s="119">
        <f>'Facility ABX Data'!B1382</f>
        <v>0</v>
      </c>
      <c r="C1380" s="119" t="e">
        <f>VLOOKUP('Facility ABX Data'!B1382,'Facility ABX Data'!$B$2:$M$4947,2, FALSE)</f>
        <v>#N/A</v>
      </c>
      <c r="D1380" s="119" t="e">
        <f>VLOOKUP('Facility ABX Data'!B1382,'Facility ABX Data'!$B$2:$M$4947,5, FALSE)</f>
        <v>#N/A</v>
      </c>
      <c r="E1380" s="119" t="e">
        <f>VLOOKUP('Facility ABX Data'!B1382,'Facility ABX Data'!$B$2:$H$4947,7, FALSE)</f>
        <v>#N/A</v>
      </c>
      <c r="F1380" s="118" t="e">
        <f>VLOOKUP('Facility ABX Data'!B1382,'Facility ABX Data'!$B$2:$M$4947,8, FALSE)</f>
        <v>#N/A</v>
      </c>
      <c r="G1380" s="119" t="e">
        <f>VLOOKUP('Facility ABX Data'!B1382,'Facility ABX Data'!$B$2:$M$4947,11, FALSE)</f>
        <v>#N/A</v>
      </c>
      <c r="H1380" s="119" t="e">
        <f>VLOOKUP('Facility ABX Data'!B1382,'Facility ABX Data'!$B$2:$M$4947,12, FALSE)</f>
        <v>#N/A</v>
      </c>
      <c r="I1380" s="128" t="e">
        <f>VLOOKUP('Facility ABX Data'!B1382,'Facility ABX Data'!$B$4:$M$4976,  10,FALSE)</f>
        <v>#N/A</v>
      </c>
    </row>
    <row r="1381" spans="1:9" x14ac:dyDescent="0.25">
      <c r="A1381" s="111">
        <f>'Facility ABX Data'!A1383</f>
        <v>0</v>
      </c>
      <c r="B1381" s="119">
        <f>'Facility ABX Data'!B1383</f>
        <v>0</v>
      </c>
      <c r="C1381" s="119" t="e">
        <f>VLOOKUP('Facility ABX Data'!B1383,'Facility ABX Data'!$B$2:$M$4947,2, FALSE)</f>
        <v>#N/A</v>
      </c>
      <c r="D1381" s="119" t="e">
        <f>VLOOKUP('Facility ABX Data'!B1383,'Facility ABX Data'!$B$2:$M$4947,5, FALSE)</f>
        <v>#N/A</v>
      </c>
      <c r="E1381" s="119" t="e">
        <f>VLOOKUP('Facility ABX Data'!B1383,'Facility ABX Data'!$B$2:$H$4947,7, FALSE)</f>
        <v>#N/A</v>
      </c>
      <c r="F1381" s="118" t="e">
        <f>VLOOKUP('Facility ABX Data'!B1383,'Facility ABX Data'!$B$2:$M$4947,8, FALSE)</f>
        <v>#N/A</v>
      </c>
      <c r="G1381" s="119" t="e">
        <f>VLOOKUP('Facility ABX Data'!B1383,'Facility ABX Data'!$B$2:$M$4947,11, FALSE)</f>
        <v>#N/A</v>
      </c>
      <c r="H1381" s="119" t="e">
        <f>VLOOKUP('Facility ABX Data'!B1383,'Facility ABX Data'!$B$2:$M$4947,12, FALSE)</f>
        <v>#N/A</v>
      </c>
      <c r="I1381" s="128" t="e">
        <f>VLOOKUP('Facility ABX Data'!B1383,'Facility ABX Data'!$B$4:$M$4976,  10,FALSE)</f>
        <v>#N/A</v>
      </c>
    </row>
    <row r="1382" spans="1:9" x14ac:dyDescent="0.25">
      <c r="A1382" s="111">
        <f>'Facility ABX Data'!A1384</f>
        <v>0</v>
      </c>
      <c r="B1382" s="119">
        <f>'Facility ABX Data'!B1384</f>
        <v>0</v>
      </c>
      <c r="C1382" s="119" t="e">
        <f>VLOOKUP('Facility ABX Data'!B1384,'Facility ABX Data'!$B$2:$M$4947,2, FALSE)</f>
        <v>#N/A</v>
      </c>
      <c r="D1382" s="119" t="e">
        <f>VLOOKUP('Facility ABX Data'!B1384,'Facility ABX Data'!$B$2:$M$4947,5, FALSE)</f>
        <v>#N/A</v>
      </c>
      <c r="E1382" s="119" t="e">
        <f>VLOOKUP('Facility ABX Data'!B1384,'Facility ABX Data'!$B$2:$H$4947,7, FALSE)</f>
        <v>#N/A</v>
      </c>
      <c r="F1382" s="118" t="e">
        <f>VLOOKUP('Facility ABX Data'!B1384,'Facility ABX Data'!$B$2:$M$4947,8, FALSE)</f>
        <v>#N/A</v>
      </c>
      <c r="G1382" s="119" t="e">
        <f>VLOOKUP('Facility ABX Data'!B1384,'Facility ABX Data'!$B$2:$M$4947,11, FALSE)</f>
        <v>#N/A</v>
      </c>
      <c r="H1382" s="119" t="e">
        <f>VLOOKUP('Facility ABX Data'!B1384,'Facility ABX Data'!$B$2:$M$4947,12, FALSE)</f>
        <v>#N/A</v>
      </c>
      <c r="I1382" s="128" t="e">
        <f>VLOOKUP('Facility ABX Data'!B1384,'Facility ABX Data'!$B$4:$M$4976,  10,FALSE)</f>
        <v>#N/A</v>
      </c>
    </row>
    <row r="1383" spans="1:9" x14ac:dyDescent="0.25">
      <c r="A1383" s="111">
        <f>'Facility ABX Data'!A1385</f>
        <v>0</v>
      </c>
      <c r="B1383" s="119">
        <f>'Facility ABX Data'!B1385</f>
        <v>0</v>
      </c>
      <c r="C1383" s="119" t="e">
        <f>VLOOKUP('Facility ABX Data'!B1385,'Facility ABX Data'!$B$2:$M$4947,2, FALSE)</f>
        <v>#N/A</v>
      </c>
      <c r="D1383" s="119" t="e">
        <f>VLOOKUP('Facility ABX Data'!B1385,'Facility ABX Data'!$B$2:$M$4947,5, FALSE)</f>
        <v>#N/A</v>
      </c>
      <c r="E1383" s="119" t="e">
        <f>VLOOKUP('Facility ABX Data'!B1385,'Facility ABX Data'!$B$2:$H$4947,7, FALSE)</f>
        <v>#N/A</v>
      </c>
      <c r="F1383" s="118" t="e">
        <f>VLOOKUP('Facility ABX Data'!B1385,'Facility ABX Data'!$B$2:$M$4947,8, FALSE)</f>
        <v>#N/A</v>
      </c>
      <c r="G1383" s="119" t="e">
        <f>VLOOKUP('Facility ABX Data'!B1385,'Facility ABX Data'!$B$2:$M$4947,11, FALSE)</f>
        <v>#N/A</v>
      </c>
      <c r="H1383" s="119" t="e">
        <f>VLOOKUP('Facility ABX Data'!B1385,'Facility ABX Data'!$B$2:$M$4947,12, FALSE)</f>
        <v>#N/A</v>
      </c>
      <c r="I1383" s="128" t="e">
        <f>VLOOKUP('Facility ABX Data'!B1385,'Facility ABX Data'!$B$4:$M$4976,  10,FALSE)</f>
        <v>#N/A</v>
      </c>
    </row>
    <row r="1384" spans="1:9" x14ac:dyDescent="0.25">
      <c r="A1384" s="111">
        <f>'Facility ABX Data'!A1386</f>
        <v>0</v>
      </c>
      <c r="B1384" s="119">
        <f>'Facility ABX Data'!B1386</f>
        <v>0</v>
      </c>
      <c r="C1384" s="119" t="e">
        <f>VLOOKUP('Facility ABX Data'!B1386,'Facility ABX Data'!$B$2:$M$4947,2, FALSE)</f>
        <v>#N/A</v>
      </c>
      <c r="D1384" s="119" t="e">
        <f>VLOOKUP('Facility ABX Data'!B1386,'Facility ABX Data'!$B$2:$M$4947,5, FALSE)</f>
        <v>#N/A</v>
      </c>
      <c r="E1384" s="119" t="e">
        <f>VLOOKUP('Facility ABX Data'!B1386,'Facility ABX Data'!$B$2:$H$4947,7, FALSE)</f>
        <v>#N/A</v>
      </c>
      <c r="F1384" s="118" t="e">
        <f>VLOOKUP('Facility ABX Data'!B1386,'Facility ABX Data'!$B$2:$M$4947,8, FALSE)</f>
        <v>#N/A</v>
      </c>
      <c r="G1384" s="119" t="e">
        <f>VLOOKUP('Facility ABX Data'!B1386,'Facility ABX Data'!$B$2:$M$4947,11, FALSE)</f>
        <v>#N/A</v>
      </c>
      <c r="H1384" s="119" t="e">
        <f>VLOOKUP('Facility ABX Data'!B1386,'Facility ABX Data'!$B$2:$M$4947,12, FALSE)</f>
        <v>#N/A</v>
      </c>
      <c r="I1384" s="128" t="e">
        <f>VLOOKUP('Facility ABX Data'!B1386,'Facility ABX Data'!$B$4:$M$4976,  10,FALSE)</f>
        <v>#N/A</v>
      </c>
    </row>
    <row r="1385" spans="1:9" x14ac:dyDescent="0.25">
      <c r="A1385" s="111">
        <f>'Facility ABX Data'!A1387</f>
        <v>0</v>
      </c>
      <c r="B1385" s="119">
        <f>'Facility ABX Data'!B1387</f>
        <v>0</v>
      </c>
      <c r="C1385" s="119" t="e">
        <f>VLOOKUP('Facility ABX Data'!B1387,'Facility ABX Data'!$B$2:$M$4947,2, FALSE)</f>
        <v>#N/A</v>
      </c>
      <c r="D1385" s="119" t="e">
        <f>VLOOKUP('Facility ABX Data'!B1387,'Facility ABX Data'!$B$2:$M$4947,5, FALSE)</f>
        <v>#N/A</v>
      </c>
      <c r="E1385" s="119" t="e">
        <f>VLOOKUP('Facility ABX Data'!B1387,'Facility ABX Data'!$B$2:$H$4947,7, FALSE)</f>
        <v>#N/A</v>
      </c>
      <c r="F1385" s="118" t="e">
        <f>VLOOKUP('Facility ABX Data'!B1387,'Facility ABX Data'!$B$2:$M$4947,8, FALSE)</f>
        <v>#N/A</v>
      </c>
      <c r="G1385" s="119" t="e">
        <f>VLOOKUP('Facility ABX Data'!B1387,'Facility ABX Data'!$B$2:$M$4947,11, FALSE)</f>
        <v>#N/A</v>
      </c>
      <c r="H1385" s="119" t="e">
        <f>VLOOKUP('Facility ABX Data'!B1387,'Facility ABX Data'!$B$2:$M$4947,12, FALSE)</f>
        <v>#N/A</v>
      </c>
      <c r="I1385" s="128" t="e">
        <f>VLOOKUP('Facility ABX Data'!B1387,'Facility ABX Data'!$B$4:$M$4976,  10,FALSE)</f>
        <v>#N/A</v>
      </c>
    </row>
    <row r="1386" spans="1:9" x14ac:dyDescent="0.25">
      <c r="A1386" s="111">
        <f>'Facility ABX Data'!A1388</f>
        <v>0</v>
      </c>
      <c r="B1386" s="119">
        <f>'Facility ABX Data'!B1388</f>
        <v>0</v>
      </c>
      <c r="C1386" s="119" t="e">
        <f>VLOOKUP('Facility ABX Data'!B1388,'Facility ABX Data'!$B$2:$M$4947,2, FALSE)</f>
        <v>#N/A</v>
      </c>
      <c r="D1386" s="119" t="e">
        <f>VLOOKUP('Facility ABX Data'!B1388,'Facility ABX Data'!$B$2:$M$4947,5, FALSE)</f>
        <v>#N/A</v>
      </c>
      <c r="E1386" s="119" t="e">
        <f>VLOOKUP('Facility ABX Data'!B1388,'Facility ABX Data'!$B$2:$H$4947,7, FALSE)</f>
        <v>#N/A</v>
      </c>
      <c r="F1386" s="118" t="e">
        <f>VLOOKUP('Facility ABX Data'!B1388,'Facility ABX Data'!$B$2:$M$4947,8, FALSE)</f>
        <v>#N/A</v>
      </c>
      <c r="G1386" s="119" t="e">
        <f>VLOOKUP('Facility ABX Data'!B1388,'Facility ABX Data'!$B$2:$M$4947,11, FALSE)</f>
        <v>#N/A</v>
      </c>
      <c r="H1386" s="119" t="e">
        <f>VLOOKUP('Facility ABX Data'!B1388,'Facility ABX Data'!$B$2:$M$4947,12, FALSE)</f>
        <v>#N/A</v>
      </c>
      <c r="I1386" s="128" t="e">
        <f>VLOOKUP('Facility ABX Data'!B1388,'Facility ABX Data'!$B$4:$M$4976,  10,FALSE)</f>
        <v>#N/A</v>
      </c>
    </row>
    <row r="1387" spans="1:9" x14ac:dyDescent="0.25">
      <c r="A1387" s="111">
        <f>'Facility ABX Data'!A1389</f>
        <v>0</v>
      </c>
      <c r="B1387" s="119">
        <f>'Facility ABX Data'!B1389</f>
        <v>0</v>
      </c>
      <c r="C1387" s="119" t="e">
        <f>VLOOKUP('Facility ABX Data'!B1389,'Facility ABX Data'!$B$2:$M$4947,2, FALSE)</f>
        <v>#N/A</v>
      </c>
      <c r="D1387" s="119" t="e">
        <f>VLOOKUP('Facility ABX Data'!B1389,'Facility ABX Data'!$B$2:$M$4947,5, FALSE)</f>
        <v>#N/A</v>
      </c>
      <c r="E1387" s="119" t="e">
        <f>VLOOKUP('Facility ABX Data'!B1389,'Facility ABX Data'!$B$2:$H$4947,7, FALSE)</f>
        <v>#N/A</v>
      </c>
      <c r="F1387" s="118" t="e">
        <f>VLOOKUP('Facility ABX Data'!B1389,'Facility ABX Data'!$B$2:$M$4947,8, FALSE)</f>
        <v>#N/A</v>
      </c>
      <c r="G1387" s="119" t="e">
        <f>VLOOKUP('Facility ABX Data'!B1389,'Facility ABX Data'!$B$2:$M$4947,11, FALSE)</f>
        <v>#N/A</v>
      </c>
      <c r="H1387" s="119" t="e">
        <f>VLOOKUP('Facility ABX Data'!B1389,'Facility ABX Data'!$B$2:$M$4947,12, FALSE)</f>
        <v>#N/A</v>
      </c>
      <c r="I1387" s="128" t="e">
        <f>VLOOKUP('Facility ABX Data'!B1389,'Facility ABX Data'!$B$4:$M$4976,  10,FALSE)</f>
        <v>#N/A</v>
      </c>
    </row>
    <row r="1388" spans="1:9" x14ac:dyDescent="0.25">
      <c r="A1388" s="111">
        <f>'Facility ABX Data'!A1390</f>
        <v>0</v>
      </c>
      <c r="B1388" s="119">
        <f>'Facility ABX Data'!B1390</f>
        <v>0</v>
      </c>
      <c r="C1388" s="119" t="e">
        <f>VLOOKUP('Facility ABX Data'!B1390,'Facility ABX Data'!$B$2:$M$4947,2, FALSE)</f>
        <v>#N/A</v>
      </c>
      <c r="D1388" s="119" t="e">
        <f>VLOOKUP('Facility ABX Data'!B1390,'Facility ABX Data'!$B$2:$M$4947,5, FALSE)</f>
        <v>#N/A</v>
      </c>
      <c r="E1388" s="119" t="e">
        <f>VLOOKUP('Facility ABX Data'!B1390,'Facility ABX Data'!$B$2:$H$4947,7, FALSE)</f>
        <v>#N/A</v>
      </c>
      <c r="F1388" s="118" t="e">
        <f>VLOOKUP('Facility ABX Data'!B1390,'Facility ABX Data'!$B$2:$M$4947,8, FALSE)</f>
        <v>#N/A</v>
      </c>
      <c r="G1388" s="119" t="e">
        <f>VLOOKUP('Facility ABX Data'!B1390,'Facility ABX Data'!$B$2:$M$4947,11, FALSE)</f>
        <v>#N/A</v>
      </c>
      <c r="H1388" s="119" t="e">
        <f>VLOOKUP('Facility ABX Data'!B1390,'Facility ABX Data'!$B$2:$M$4947,12, FALSE)</f>
        <v>#N/A</v>
      </c>
      <c r="I1388" s="128" t="e">
        <f>VLOOKUP('Facility ABX Data'!B1390,'Facility ABX Data'!$B$4:$M$4976,  10,FALSE)</f>
        <v>#N/A</v>
      </c>
    </row>
    <row r="1389" spans="1:9" x14ac:dyDescent="0.25">
      <c r="A1389" s="111">
        <f>'Facility ABX Data'!A1391</f>
        <v>0</v>
      </c>
      <c r="B1389" s="119">
        <f>'Facility ABX Data'!B1391</f>
        <v>0</v>
      </c>
      <c r="C1389" s="119" t="e">
        <f>VLOOKUP('Facility ABX Data'!B1391,'Facility ABX Data'!$B$2:$M$4947,2, FALSE)</f>
        <v>#N/A</v>
      </c>
      <c r="D1389" s="119" t="e">
        <f>VLOOKUP('Facility ABX Data'!B1391,'Facility ABX Data'!$B$2:$M$4947,5, FALSE)</f>
        <v>#N/A</v>
      </c>
      <c r="E1389" s="119" t="e">
        <f>VLOOKUP('Facility ABX Data'!B1391,'Facility ABX Data'!$B$2:$H$4947,7, FALSE)</f>
        <v>#N/A</v>
      </c>
      <c r="F1389" s="118" t="e">
        <f>VLOOKUP('Facility ABX Data'!B1391,'Facility ABX Data'!$B$2:$M$4947,8, FALSE)</f>
        <v>#N/A</v>
      </c>
      <c r="G1389" s="119" t="e">
        <f>VLOOKUP('Facility ABX Data'!B1391,'Facility ABX Data'!$B$2:$M$4947,11, FALSE)</f>
        <v>#N/A</v>
      </c>
      <c r="H1389" s="119" t="e">
        <f>VLOOKUP('Facility ABX Data'!B1391,'Facility ABX Data'!$B$2:$M$4947,12, FALSE)</f>
        <v>#N/A</v>
      </c>
      <c r="I1389" s="128" t="e">
        <f>VLOOKUP('Facility ABX Data'!B1391,'Facility ABX Data'!$B$4:$M$4976,  10,FALSE)</f>
        <v>#N/A</v>
      </c>
    </row>
    <row r="1390" spans="1:9" x14ac:dyDescent="0.25">
      <c r="A1390" s="111">
        <f>'Facility ABX Data'!A1392</f>
        <v>0</v>
      </c>
      <c r="B1390" s="119">
        <f>'Facility ABX Data'!B1392</f>
        <v>0</v>
      </c>
      <c r="C1390" s="119" t="e">
        <f>VLOOKUP('Facility ABX Data'!B1392,'Facility ABX Data'!$B$2:$M$4947,2, FALSE)</f>
        <v>#N/A</v>
      </c>
      <c r="D1390" s="119" t="e">
        <f>VLOOKUP('Facility ABX Data'!B1392,'Facility ABX Data'!$B$2:$M$4947,5, FALSE)</f>
        <v>#N/A</v>
      </c>
      <c r="E1390" s="119" t="e">
        <f>VLOOKUP('Facility ABX Data'!B1392,'Facility ABX Data'!$B$2:$H$4947,7, FALSE)</f>
        <v>#N/A</v>
      </c>
      <c r="F1390" s="118" t="e">
        <f>VLOOKUP('Facility ABX Data'!B1392,'Facility ABX Data'!$B$2:$M$4947,8, FALSE)</f>
        <v>#N/A</v>
      </c>
      <c r="G1390" s="119" t="e">
        <f>VLOOKUP('Facility ABX Data'!B1392,'Facility ABX Data'!$B$2:$M$4947,11, FALSE)</f>
        <v>#N/A</v>
      </c>
      <c r="H1390" s="119" t="e">
        <f>VLOOKUP('Facility ABX Data'!B1392,'Facility ABX Data'!$B$2:$M$4947,12, FALSE)</f>
        <v>#N/A</v>
      </c>
      <c r="I1390" s="128" t="e">
        <f>VLOOKUP('Facility ABX Data'!B1392,'Facility ABX Data'!$B$4:$M$4976,  10,FALSE)</f>
        <v>#N/A</v>
      </c>
    </row>
    <row r="1391" spans="1:9" x14ac:dyDescent="0.25">
      <c r="A1391" s="111">
        <f>'Facility ABX Data'!A1393</f>
        <v>0</v>
      </c>
      <c r="B1391" s="119">
        <f>'Facility ABX Data'!B1393</f>
        <v>0</v>
      </c>
      <c r="C1391" s="119" t="e">
        <f>VLOOKUP('Facility ABX Data'!B1393,'Facility ABX Data'!$B$2:$M$4947,2, FALSE)</f>
        <v>#N/A</v>
      </c>
      <c r="D1391" s="119" t="e">
        <f>VLOOKUP('Facility ABX Data'!B1393,'Facility ABX Data'!$B$2:$M$4947,5, FALSE)</f>
        <v>#N/A</v>
      </c>
      <c r="E1391" s="119" t="e">
        <f>VLOOKUP('Facility ABX Data'!B1393,'Facility ABX Data'!$B$2:$H$4947,7, FALSE)</f>
        <v>#N/A</v>
      </c>
      <c r="F1391" s="118" t="e">
        <f>VLOOKUP('Facility ABX Data'!B1393,'Facility ABX Data'!$B$2:$M$4947,8, FALSE)</f>
        <v>#N/A</v>
      </c>
      <c r="G1391" s="119" t="e">
        <f>VLOOKUP('Facility ABX Data'!B1393,'Facility ABX Data'!$B$2:$M$4947,11, FALSE)</f>
        <v>#N/A</v>
      </c>
      <c r="H1391" s="119" t="e">
        <f>VLOOKUP('Facility ABX Data'!B1393,'Facility ABX Data'!$B$2:$M$4947,12, FALSE)</f>
        <v>#N/A</v>
      </c>
      <c r="I1391" s="128" t="e">
        <f>VLOOKUP('Facility ABX Data'!B1393,'Facility ABX Data'!$B$4:$M$4976,  10,FALSE)</f>
        <v>#N/A</v>
      </c>
    </row>
    <row r="1392" spans="1:9" x14ac:dyDescent="0.25">
      <c r="A1392" s="111">
        <f>'Facility ABX Data'!A1394</f>
        <v>0</v>
      </c>
      <c r="B1392" s="119">
        <f>'Facility ABX Data'!B1394</f>
        <v>0</v>
      </c>
      <c r="C1392" s="119" t="e">
        <f>VLOOKUP('Facility ABX Data'!B1394,'Facility ABX Data'!$B$2:$M$4947,2, FALSE)</f>
        <v>#N/A</v>
      </c>
      <c r="D1392" s="119" t="e">
        <f>VLOOKUP('Facility ABX Data'!B1394,'Facility ABX Data'!$B$2:$M$4947,5, FALSE)</f>
        <v>#N/A</v>
      </c>
      <c r="E1392" s="119" t="e">
        <f>VLOOKUP('Facility ABX Data'!B1394,'Facility ABX Data'!$B$2:$H$4947,7, FALSE)</f>
        <v>#N/A</v>
      </c>
      <c r="F1392" s="118" t="e">
        <f>VLOOKUP('Facility ABX Data'!B1394,'Facility ABX Data'!$B$2:$M$4947,8, FALSE)</f>
        <v>#N/A</v>
      </c>
      <c r="G1392" s="119" t="e">
        <f>VLOOKUP('Facility ABX Data'!B1394,'Facility ABX Data'!$B$2:$M$4947,11, FALSE)</f>
        <v>#N/A</v>
      </c>
      <c r="H1392" s="119" t="e">
        <f>VLOOKUP('Facility ABX Data'!B1394,'Facility ABX Data'!$B$2:$M$4947,12, FALSE)</f>
        <v>#N/A</v>
      </c>
      <c r="I1392" s="128" t="e">
        <f>VLOOKUP('Facility ABX Data'!B1394,'Facility ABX Data'!$B$4:$M$4976,  10,FALSE)</f>
        <v>#N/A</v>
      </c>
    </row>
    <row r="1393" spans="1:9" x14ac:dyDescent="0.25">
      <c r="A1393" s="111">
        <f>'Facility ABX Data'!A1395</f>
        <v>0</v>
      </c>
      <c r="B1393" s="119">
        <f>'Facility ABX Data'!B1395</f>
        <v>0</v>
      </c>
      <c r="C1393" s="119" t="e">
        <f>VLOOKUP('Facility ABX Data'!B1395,'Facility ABX Data'!$B$2:$M$4947,2, FALSE)</f>
        <v>#N/A</v>
      </c>
      <c r="D1393" s="119" t="e">
        <f>VLOOKUP('Facility ABX Data'!B1395,'Facility ABX Data'!$B$2:$M$4947,5, FALSE)</f>
        <v>#N/A</v>
      </c>
      <c r="E1393" s="119" t="e">
        <f>VLOOKUP('Facility ABX Data'!B1395,'Facility ABX Data'!$B$2:$H$4947,7, FALSE)</f>
        <v>#N/A</v>
      </c>
      <c r="F1393" s="118" t="e">
        <f>VLOOKUP('Facility ABX Data'!B1395,'Facility ABX Data'!$B$2:$M$4947,8, FALSE)</f>
        <v>#N/A</v>
      </c>
      <c r="G1393" s="119" t="e">
        <f>VLOOKUP('Facility ABX Data'!B1395,'Facility ABX Data'!$B$2:$M$4947,11, FALSE)</f>
        <v>#N/A</v>
      </c>
      <c r="H1393" s="119" t="e">
        <f>VLOOKUP('Facility ABX Data'!B1395,'Facility ABX Data'!$B$2:$M$4947,12, FALSE)</f>
        <v>#N/A</v>
      </c>
      <c r="I1393" s="128" t="e">
        <f>VLOOKUP('Facility ABX Data'!B1395,'Facility ABX Data'!$B$4:$M$4976,  10,FALSE)</f>
        <v>#N/A</v>
      </c>
    </row>
    <row r="1394" spans="1:9" x14ac:dyDescent="0.25">
      <c r="A1394" s="111">
        <f>'Facility ABX Data'!A1396</f>
        <v>0</v>
      </c>
      <c r="B1394" s="119">
        <f>'Facility ABX Data'!B1396</f>
        <v>0</v>
      </c>
      <c r="C1394" s="119" t="e">
        <f>VLOOKUP('Facility ABX Data'!B1396,'Facility ABX Data'!$B$2:$M$4947,2, FALSE)</f>
        <v>#N/A</v>
      </c>
      <c r="D1394" s="119" t="e">
        <f>VLOOKUP('Facility ABX Data'!B1396,'Facility ABX Data'!$B$2:$M$4947,5, FALSE)</f>
        <v>#N/A</v>
      </c>
      <c r="E1394" s="119" t="e">
        <f>VLOOKUP('Facility ABX Data'!B1396,'Facility ABX Data'!$B$2:$H$4947,7, FALSE)</f>
        <v>#N/A</v>
      </c>
      <c r="F1394" s="118" t="e">
        <f>VLOOKUP('Facility ABX Data'!B1396,'Facility ABX Data'!$B$2:$M$4947,8, FALSE)</f>
        <v>#N/A</v>
      </c>
      <c r="G1394" s="119" t="e">
        <f>VLOOKUP('Facility ABX Data'!B1396,'Facility ABX Data'!$B$2:$M$4947,11, FALSE)</f>
        <v>#N/A</v>
      </c>
      <c r="H1394" s="119" t="e">
        <f>VLOOKUP('Facility ABX Data'!B1396,'Facility ABX Data'!$B$2:$M$4947,12, FALSE)</f>
        <v>#N/A</v>
      </c>
      <c r="I1394" s="128" t="e">
        <f>VLOOKUP('Facility ABX Data'!B1396,'Facility ABX Data'!$B$4:$M$4976,  10,FALSE)</f>
        <v>#N/A</v>
      </c>
    </row>
    <row r="1395" spans="1:9" x14ac:dyDescent="0.25">
      <c r="A1395" s="111">
        <f>'Facility ABX Data'!A1397</f>
        <v>0</v>
      </c>
      <c r="B1395" s="119">
        <f>'Facility ABX Data'!B1397</f>
        <v>0</v>
      </c>
      <c r="C1395" s="119" t="e">
        <f>VLOOKUP('Facility ABX Data'!B1397,'Facility ABX Data'!$B$2:$M$4947,2, FALSE)</f>
        <v>#N/A</v>
      </c>
      <c r="D1395" s="119" t="e">
        <f>VLOOKUP('Facility ABX Data'!B1397,'Facility ABX Data'!$B$2:$M$4947,5, FALSE)</f>
        <v>#N/A</v>
      </c>
      <c r="E1395" s="119" t="e">
        <f>VLOOKUP('Facility ABX Data'!B1397,'Facility ABX Data'!$B$2:$H$4947,7, FALSE)</f>
        <v>#N/A</v>
      </c>
      <c r="F1395" s="118" t="e">
        <f>VLOOKUP('Facility ABX Data'!B1397,'Facility ABX Data'!$B$2:$M$4947,8, FALSE)</f>
        <v>#N/A</v>
      </c>
      <c r="G1395" s="119" t="e">
        <f>VLOOKUP('Facility ABX Data'!B1397,'Facility ABX Data'!$B$2:$M$4947,11, FALSE)</f>
        <v>#N/A</v>
      </c>
      <c r="H1395" s="119" t="e">
        <f>VLOOKUP('Facility ABX Data'!B1397,'Facility ABX Data'!$B$2:$M$4947,12, FALSE)</f>
        <v>#N/A</v>
      </c>
      <c r="I1395" s="128" t="e">
        <f>VLOOKUP('Facility ABX Data'!B1397,'Facility ABX Data'!$B$4:$M$4976,  10,FALSE)</f>
        <v>#N/A</v>
      </c>
    </row>
    <row r="1396" spans="1:9" x14ac:dyDescent="0.25">
      <c r="A1396" s="111">
        <f>'Facility ABX Data'!A1398</f>
        <v>0</v>
      </c>
      <c r="B1396" s="119">
        <f>'Facility ABX Data'!B1398</f>
        <v>0</v>
      </c>
      <c r="C1396" s="119" t="e">
        <f>VLOOKUP('Facility ABX Data'!B1398,'Facility ABX Data'!$B$2:$M$4947,2, FALSE)</f>
        <v>#N/A</v>
      </c>
      <c r="D1396" s="119" t="e">
        <f>VLOOKUP('Facility ABX Data'!B1398,'Facility ABX Data'!$B$2:$M$4947,5, FALSE)</f>
        <v>#N/A</v>
      </c>
      <c r="E1396" s="119" t="e">
        <f>VLOOKUP('Facility ABX Data'!B1398,'Facility ABX Data'!$B$2:$H$4947,7, FALSE)</f>
        <v>#N/A</v>
      </c>
      <c r="F1396" s="118" t="e">
        <f>VLOOKUP('Facility ABX Data'!B1398,'Facility ABX Data'!$B$2:$M$4947,8, FALSE)</f>
        <v>#N/A</v>
      </c>
      <c r="G1396" s="119" t="e">
        <f>VLOOKUP('Facility ABX Data'!B1398,'Facility ABX Data'!$B$2:$M$4947,11, FALSE)</f>
        <v>#N/A</v>
      </c>
      <c r="H1396" s="119" t="e">
        <f>VLOOKUP('Facility ABX Data'!B1398,'Facility ABX Data'!$B$2:$M$4947,12, FALSE)</f>
        <v>#N/A</v>
      </c>
      <c r="I1396" s="128" t="e">
        <f>VLOOKUP('Facility ABX Data'!B1398,'Facility ABX Data'!$B$4:$M$4976,  10,FALSE)</f>
        <v>#N/A</v>
      </c>
    </row>
    <row r="1397" spans="1:9" x14ac:dyDescent="0.25">
      <c r="A1397" s="111">
        <f>'Facility ABX Data'!A1399</f>
        <v>0</v>
      </c>
      <c r="B1397" s="119">
        <f>'Facility ABX Data'!B1399</f>
        <v>0</v>
      </c>
      <c r="C1397" s="119" t="e">
        <f>VLOOKUP('Facility ABX Data'!B1399,'Facility ABX Data'!$B$2:$M$4947,2, FALSE)</f>
        <v>#N/A</v>
      </c>
      <c r="D1397" s="119" t="e">
        <f>VLOOKUP('Facility ABX Data'!B1399,'Facility ABX Data'!$B$2:$M$4947,5, FALSE)</f>
        <v>#N/A</v>
      </c>
      <c r="E1397" s="119" t="e">
        <f>VLOOKUP('Facility ABX Data'!B1399,'Facility ABX Data'!$B$2:$H$4947,7, FALSE)</f>
        <v>#N/A</v>
      </c>
      <c r="F1397" s="118" t="e">
        <f>VLOOKUP('Facility ABX Data'!B1399,'Facility ABX Data'!$B$2:$M$4947,8, FALSE)</f>
        <v>#N/A</v>
      </c>
      <c r="G1397" s="119" t="e">
        <f>VLOOKUP('Facility ABX Data'!B1399,'Facility ABX Data'!$B$2:$M$4947,11, FALSE)</f>
        <v>#N/A</v>
      </c>
      <c r="H1397" s="119" t="e">
        <f>VLOOKUP('Facility ABX Data'!B1399,'Facility ABX Data'!$B$2:$M$4947,12, FALSE)</f>
        <v>#N/A</v>
      </c>
      <c r="I1397" s="128" t="e">
        <f>VLOOKUP('Facility ABX Data'!B1399,'Facility ABX Data'!$B$4:$M$4976,  10,FALSE)</f>
        <v>#N/A</v>
      </c>
    </row>
    <row r="1398" spans="1:9" x14ac:dyDescent="0.25">
      <c r="A1398" s="111">
        <f>'Facility ABX Data'!A1400</f>
        <v>0</v>
      </c>
      <c r="B1398" s="119">
        <f>'Facility ABX Data'!B1400</f>
        <v>0</v>
      </c>
      <c r="C1398" s="119" t="e">
        <f>VLOOKUP('Facility ABX Data'!B1400,'Facility ABX Data'!$B$2:$M$4947,2, FALSE)</f>
        <v>#N/A</v>
      </c>
      <c r="D1398" s="119" t="e">
        <f>VLOOKUP('Facility ABX Data'!B1400,'Facility ABX Data'!$B$2:$M$4947,5, FALSE)</f>
        <v>#N/A</v>
      </c>
      <c r="E1398" s="119" t="e">
        <f>VLOOKUP('Facility ABX Data'!B1400,'Facility ABX Data'!$B$2:$H$4947,7, FALSE)</f>
        <v>#N/A</v>
      </c>
      <c r="F1398" s="118" t="e">
        <f>VLOOKUP('Facility ABX Data'!B1400,'Facility ABX Data'!$B$2:$M$4947,8, FALSE)</f>
        <v>#N/A</v>
      </c>
      <c r="G1398" s="119" t="e">
        <f>VLOOKUP('Facility ABX Data'!B1400,'Facility ABX Data'!$B$2:$M$4947,11, FALSE)</f>
        <v>#N/A</v>
      </c>
      <c r="H1398" s="119" t="e">
        <f>VLOOKUP('Facility ABX Data'!B1400,'Facility ABX Data'!$B$2:$M$4947,12, FALSE)</f>
        <v>#N/A</v>
      </c>
      <c r="I1398" s="128" t="e">
        <f>VLOOKUP('Facility ABX Data'!B1400,'Facility ABX Data'!$B$4:$M$4976,  10,FALSE)</f>
        <v>#N/A</v>
      </c>
    </row>
    <row r="1399" spans="1:9" x14ac:dyDescent="0.25">
      <c r="A1399" s="111">
        <f>'Facility ABX Data'!A1401</f>
        <v>0</v>
      </c>
      <c r="B1399" s="119">
        <f>'Facility ABX Data'!B1401</f>
        <v>0</v>
      </c>
      <c r="C1399" s="119" t="e">
        <f>VLOOKUP('Facility ABX Data'!B1401,'Facility ABX Data'!$B$2:$M$4947,2, FALSE)</f>
        <v>#N/A</v>
      </c>
      <c r="D1399" s="119" t="e">
        <f>VLOOKUP('Facility ABX Data'!B1401,'Facility ABX Data'!$B$2:$M$4947,5, FALSE)</f>
        <v>#N/A</v>
      </c>
      <c r="E1399" s="119" t="e">
        <f>VLOOKUP('Facility ABX Data'!B1401,'Facility ABX Data'!$B$2:$H$4947,7, FALSE)</f>
        <v>#N/A</v>
      </c>
      <c r="F1399" s="118" t="e">
        <f>VLOOKUP('Facility ABX Data'!B1401,'Facility ABX Data'!$B$2:$M$4947,8, FALSE)</f>
        <v>#N/A</v>
      </c>
      <c r="G1399" s="119" t="e">
        <f>VLOOKUP('Facility ABX Data'!B1401,'Facility ABX Data'!$B$2:$M$4947,11, FALSE)</f>
        <v>#N/A</v>
      </c>
      <c r="H1399" s="119" t="e">
        <f>VLOOKUP('Facility ABX Data'!B1401,'Facility ABX Data'!$B$2:$M$4947,12, FALSE)</f>
        <v>#N/A</v>
      </c>
      <c r="I1399" s="128" t="e">
        <f>VLOOKUP('Facility ABX Data'!B1401,'Facility ABX Data'!$B$4:$M$4976,  10,FALSE)</f>
        <v>#N/A</v>
      </c>
    </row>
    <row r="1400" spans="1:9" x14ac:dyDescent="0.25">
      <c r="A1400" s="111">
        <f>'Facility ABX Data'!A1402</f>
        <v>0</v>
      </c>
      <c r="B1400" s="119">
        <f>'Facility ABX Data'!B1402</f>
        <v>0</v>
      </c>
      <c r="C1400" s="119" t="e">
        <f>VLOOKUP('Facility ABX Data'!B1402,'Facility ABX Data'!$B$2:$M$4947,2, FALSE)</f>
        <v>#N/A</v>
      </c>
      <c r="D1400" s="119" t="e">
        <f>VLOOKUP('Facility ABX Data'!B1402,'Facility ABX Data'!$B$2:$M$4947,5, FALSE)</f>
        <v>#N/A</v>
      </c>
      <c r="E1400" s="119" t="e">
        <f>VLOOKUP('Facility ABX Data'!B1402,'Facility ABX Data'!$B$2:$H$4947,7, FALSE)</f>
        <v>#N/A</v>
      </c>
      <c r="F1400" s="118" t="e">
        <f>VLOOKUP('Facility ABX Data'!B1402,'Facility ABX Data'!$B$2:$M$4947,8, FALSE)</f>
        <v>#N/A</v>
      </c>
      <c r="G1400" s="119" t="e">
        <f>VLOOKUP('Facility ABX Data'!B1402,'Facility ABX Data'!$B$2:$M$4947,11, FALSE)</f>
        <v>#N/A</v>
      </c>
      <c r="H1400" s="119" t="e">
        <f>VLOOKUP('Facility ABX Data'!B1402,'Facility ABX Data'!$B$2:$M$4947,12, FALSE)</f>
        <v>#N/A</v>
      </c>
      <c r="I1400" s="128" t="e">
        <f>VLOOKUP('Facility ABX Data'!B1402,'Facility ABX Data'!$B$4:$M$4976,  10,FALSE)</f>
        <v>#N/A</v>
      </c>
    </row>
    <row r="1401" spans="1:9" x14ac:dyDescent="0.25">
      <c r="A1401" s="111">
        <f>'Facility ABX Data'!A1403</f>
        <v>0</v>
      </c>
      <c r="B1401" s="119">
        <f>'Facility ABX Data'!B1403</f>
        <v>0</v>
      </c>
      <c r="C1401" s="119" t="e">
        <f>VLOOKUP('Facility ABX Data'!B1403,'Facility ABX Data'!$B$2:$M$4947,2, FALSE)</f>
        <v>#N/A</v>
      </c>
      <c r="D1401" s="119" t="e">
        <f>VLOOKUP('Facility ABX Data'!B1403,'Facility ABX Data'!$B$2:$M$4947,5, FALSE)</f>
        <v>#N/A</v>
      </c>
      <c r="E1401" s="119" t="e">
        <f>VLOOKUP('Facility ABX Data'!B1403,'Facility ABX Data'!$B$2:$H$4947,7, FALSE)</f>
        <v>#N/A</v>
      </c>
      <c r="F1401" s="118" t="e">
        <f>VLOOKUP('Facility ABX Data'!B1403,'Facility ABX Data'!$B$2:$M$4947,8, FALSE)</f>
        <v>#N/A</v>
      </c>
      <c r="G1401" s="119" t="e">
        <f>VLOOKUP('Facility ABX Data'!B1403,'Facility ABX Data'!$B$2:$M$4947,11, FALSE)</f>
        <v>#N/A</v>
      </c>
      <c r="H1401" s="119" t="e">
        <f>VLOOKUP('Facility ABX Data'!B1403,'Facility ABX Data'!$B$2:$M$4947,12, FALSE)</f>
        <v>#N/A</v>
      </c>
      <c r="I1401" s="128" t="e">
        <f>VLOOKUP('Facility ABX Data'!B1403,'Facility ABX Data'!$B$4:$M$4976,  10,FALSE)</f>
        <v>#N/A</v>
      </c>
    </row>
    <row r="1402" spans="1:9" x14ac:dyDescent="0.25">
      <c r="A1402" s="111">
        <f>'Facility ABX Data'!A1404</f>
        <v>0</v>
      </c>
      <c r="B1402" s="119">
        <f>'Facility ABX Data'!B1404</f>
        <v>0</v>
      </c>
      <c r="C1402" s="119" t="e">
        <f>VLOOKUP('Facility ABX Data'!B1404,'Facility ABX Data'!$B$2:$M$4947,2, FALSE)</f>
        <v>#N/A</v>
      </c>
      <c r="D1402" s="119" t="e">
        <f>VLOOKUP('Facility ABX Data'!B1404,'Facility ABX Data'!$B$2:$M$4947,5, FALSE)</f>
        <v>#N/A</v>
      </c>
      <c r="E1402" s="119" t="e">
        <f>VLOOKUP('Facility ABX Data'!B1404,'Facility ABX Data'!$B$2:$H$4947,7, FALSE)</f>
        <v>#N/A</v>
      </c>
      <c r="F1402" s="118" t="e">
        <f>VLOOKUP('Facility ABX Data'!B1404,'Facility ABX Data'!$B$2:$M$4947,8, FALSE)</f>
        <v>#N/A</v>
      </c>
      <c r="G1402" s="119" t="e">
        <f>VLOOKUP('Facility ABX Data'!B1404,'Facility ABX Data'!$B$2:$M$4947,11, FALSE)</f>
        <v>#N/A</v>
      </c>
      <c r="H1402" s="119" t="e">
        <f>VLOOKUP('Facility ABX Data'!B1404,'Facility ABX Data'!$B$2:$M$4947,12, FALSE)</f>
        <v>#N/A</v>
      </c>
      <c r="I1402" s="128" t="e">
        <f>VLOOKUP('Facility ABX Data'!B1404,'Facility ABX Data'!$B$4:$M$4976,  10,FALSE)</f>
        <v>#N/A</v>
      </c>
    </row>
    <row r="1403" spans="1:9" x14ac:dyDescent="0.25">
      <c r="A1403" s="111">
        <f>'Facility ABX Data'!A1405</f>
        <v>0</v>
      </c>
      <c r="B1403" s="119">
        <f>'Facility ABX Data'!B1405</f>
        <v>0</v>
      </c>
      <c r="C1403" s="119" t="e">
        <f>VLOOKUP('Facility ABX Data'!B1405,'Facility ABX Data'!$B$2:$M$4947,2, FALSE)</f>
        <v>#N/A</v>
      </c>
      <c r="D1403" s="119" t="e">
        <f>VLOOKUP('Facility ABX Data'!B1405,'Facility ABX Data'!$B$2:$M$4947,5, FALSE)</f>
        <v>#N/A</v>
      </c>
      <c r="E1403" s="119" t="e">
        <f>VLOOKUP('Facility ABX Data'!B1405,'Facility ABX Data'!$B$2:$H$4947,7, FALSE)</f>
        <v>#N/A</v>
      </c>
      <c r="F1403" s="118" t="e">
        <f>VLOOKUP('Facility ABX Data'!B1405,'Facility ABX Data'!$B$2:$M$4947,8, FALSE)</f>
        <v>#N/A</v>
      </c>
      <c r="G1403" s="119" t="e">
        <f>VLOOKUP('Facility ABX Data'!B1405,'Facility ABX Data'!$B$2:$M$4947,11, FALSE)</f>
        <v>#N/A</v>
      </c>
      <c r="H1403" s="119" t="e">
        <f>VLOOKUP('Facility ABX Data'!B1405,'Facility ABX Data'!$B$2:$M$4947,12, FALSE)</f>
        <v>#N/A</v>
      </c>
      <c r="I1403" s="128" t="e">
        <f>VLOOKUP('Facility ABX Data'!B1405,'Facility ABX Data'!$B$4:$M$4976,  10,FALSE)</f>
        <v>#N/A</v>
      </c>
    </row>
    <row r="1404" spans="1:9" x14ac:dyDescent="0.25">
      <c r="A1404" s="111">
        <f>'Facility ABX Data'!A1406</f>
        <v>0</v>
      </c>
      <c r="B1404" s="119">
        <f>'Facility ABX Data'!B1406</f>
        <v>0</v>
      </c>
      <c r="C1404" s="119" t="e">
        <f>VLOOKUP('Facility ABX Data'!B1406,'Facility ABX Data'!$B$2:$M$4947,2, FALSE)</f>
        <v>#N/A</v>
      </c>
      <c r="D1404" s="119" t="e">
        <f>VLOOKUP('Facility ABX Data'!B1406,'Facility ABX Data'!$B$2:$M$4947,5, FALSE)</f>
        <v>#N/A</v>
      </c>
      <c r="E1404" s="119" t="e">
        <f>VLOOKUP('Facility ABX Data'!B1406,'Facility ABX Data'!$B$2:$H$4947,7, FALSE)</f>
        <v>#N/A</v>
      </c>
      <c r="F1404" s="118" t="e">
        <f>VLOOKUP('Facility ABX Data'!B1406,'Facility ABX Data'!$B$2:$M$4947,8, FALSE)</f>
        <v>#N/A</v>
      </c>
      <c r="G1404" s="119" t="e">
        <f>VLOOKUP('Facility ABX Data'!B1406,'Facility ABX Data'!$B$2:$M$4947,11, FALSE)</f>
        <v>#N/A</v>
      </c>
      <c r="H1404" s="119" t="e">
        <f>VLOOKUP('Facility ABX Data'!B1406,'Facility ABX Data'!$B$2:$M$4947,12, FALSE)</f>
        <v>#N/A</v>
      </c>
      <c r="I1404" s="128" t="e">
        <f>VLOOKUP('Facility ABX Data'!B1406,'Facility ABX Data'!$B$4:$M$4976,  10,FALSE)</f>
        <v>#N/A</v>
      </c>
    </row>
    <row r="1405" spans="1:9" x14ac:dyDescent="0.25">
      <c r="A1405" s="111">
        <f>'Facility ABX Data'!A1407</f>
        <v>0</v>
      </c>
      <c r="B1405" s="119">
        <f>'Facility ABX Data'!B1407</f>
        <v>0</v>
      </c>
      <c r="C1405" s="119" t="e">
        <f>VLOOKUP('Facility ABX Data'!B1407,'Facility ABX Data'!$B$2:$M$4947,2, FALSE)</f>
        <v>#N/A</v>
      </c>
      <c r="D1405" s="119" t="e">
        <f>VLOOKUP('Facility ABX Data'!B1407,'Facility ABX Data'!$B$2:$M$4947,5, FALSE)</f>
        <v>#N/A</v>
      </c>
      <c r="E1405" s="119" t="e">
        <f>VLOOKUP('Facility ABX Data'!B1407,'Facility ABX Data'!$B$2:$H$4947,7, FALSE)</f>
        <v>#N/A</v>
      </c>
      <c r="F1405" s="118" t="e">
        <f>VLOOKUP('Facility ABX Data'!B1407,'Facility ABX Data'!$B$2:$M$4947,8, FALSE)</f>
        <v>#N/A</v>
      </c>
      <c r="G1405" s="119" t="e">
        <f>VLOOKUP('Facility ABX Data'!B1407,'Facility ABX Data'!$B$2:$M$4947,11, FALSE)</f>
        <v>#N/A</v>
      </c>
      <c r="H1405" s="119" t="e">
        <f>VLOOKUP('Facility ABX Data'!B1407,'Facility ABX Data'!$B$2:$M$4947,12, FALSE)</f>
        <v>#N/A</v>
      </c>
      <c r="I1405" s="128" t="e">
        <f>VLOOKUP('Facility ABX Data'!B1407,'Facility ABX Data'!$B$4:$M$4976,  10,FALSE)</f>
        <v>#N/A</v>
      </c>
    </row>
    <row r="1406" spans="1:9" x14ac:dyDescent="0.25">
      <c r="A1406" s="111">
        <f>'Facility ABX Data'!A1408</f>
        <v>0</v>
      </c>
      <c r="B1406" s="119">
        <f>'Facility ABX Data'!B1408</f>
        <v>0</v>
      </c>
      <c r="C1406" s="119" t="e">
        <f>VLOOKUP('Facility ABX Data'!B1408,'Facility ABX Data'!$B$2:$M$4947,2, FALSE)</f>
        <v>#N/A</v>
      </c>
      <c r="D1406" s="119" t="e">
        <f>VLOOKUP('Facility ABX Data'!B1408,'Facility ABX Data'!$B$2:$M$4947,5, FALSE)</f>
        <v>#N/A</v>
      </c>
      <c r="E1406" s="119" t="e">
        <f>VLOOKUP('Facility ABX Data'!B1408,'Facility ABX Data'!$B$2:$H$4947,7, FALSE)</f>
        <v>#N/A</v>
      </c>
      <c r="F1406" s="118" t="e">
        <f>VLOOKUP('Facility ABX Data'!B1408,'Facility ABX Data'!$B$2:$M$4947,8, FALSE)</f>
        <v>#N/A</v>
      </c>
      <c r="G1406" s="119" t="e">
        <f>VLOOKUP('Facility ABX Data'!B1408,'Facility ABX Data'!$B$2:$M$4947,11, FALSE)</f>
        <v>#N/A</v>
      </c>
      <c r="H1406" s="119" t="e">
        <f>VLOOKUP('Facility ABX Data'!B1408,'Facility ABX Data'!$B$2:$M$4947,12, FALSE)</f>
        <v>#N/A</v>
      </c>
      <c r="I1406" s="128" t="e">
        <f>VLOOKUP('Facility ABX Data'!B1408,'Facility ABX Data'!$B$4:$M$4976,  10,FALSE)</f>
        <v>#N/A</v>
      </c>
    </row>
    <row r="1407" spans="1:9" x14ac:dyDescent="0.25">
      <c r="A1407" s="111">
        <f>'Facility ABX Data'!A1409</f>
        <v>0</v>
      </c>
      <c r="B1407" s="119">
        <f>'Facility ABX Data'!B1409</f>
        <v>0</v>
      </c>
      <c r="C1407" s="119" t="e">
        <f>VLOOKUP('Facility ABX Data'!B1409,'Facility ABX Data'!$B$2:$M$4947,2, FALSE)</f>
        <v>#N/A</v>
      </c>
      <c r="D1407" s="119" t="e">
        <f>VLOOKUP('Facility ABX Data'!B1409,'Facility ABX Data'!$B$2:$M$4947,5, FALSE)</f>
        <v>#N/A</v>
      </c>
      <c r="E1407" s="119" t="e">
        <f>VLOOKUP('Facility ABX Data'!B1409,'Facility ABX Data'!$B$2:$H$4947,7, FALSE)</f>
        <v>#N/A</v>
      </c>
      <c r="F1407" s="118" t="e">
        <f>VLOOKUP('Facility ABX Data'!B1409,'Facility ABX Data'!$B$2:$M$4947,8, FALSE)</f>
        <v>#N/A</v>
      </c>
      <c r="G1407" s="119" t="e">
        <f>VLOOKUP('Facility ABX Data'!B1409,'Facility ABX Data'!$B$2:$M$4947,11, FALSE)</f>
        <v>#N/A</v>
      </c>
      <c r="H1407" s="119" t="e">
        <f>VLOOKUP('Facility ABX Data'!B1409,'Facility ABX Data'!$B$2:$M$4947,12, FALSE)</f>
        <v>#N/A</v>
      </c>
      <c r="I1407" s="128" t="e">
        <f>VLOOKUP('Facility ABX Data'!B1409,'Facility ABX Data'!$B$4:$M$4976,  10,FALSE)</f>
        <v>#N/A</v>
      </c>
    </row>
    <row r="1408" spans="1:9" x14ac:dyDescent="0.25">
      <c r="A1408" s="111">
        <f>'Facility ABX Data'!A1410</f>
        <v>0</v>
      </c>
      <c r="B1408" s="119">
        <f>'Facility ABX Data'!B1410</f>
        <v>0</v>
      </c>
      <c r="C1408" s="119" t="e">
        <f>VLOOKUP('Facility ABX Data'!B1410,'Facility ABX Data'!$B$2:$M$4947,2, FALSE)</f>
        <v>#N/A</v>
      </c>
      <c r="D1408" s="119" t="e">
        <f>VLOOKUP('Facility ABX Data'!B1410,'Facility ABX Data'!$B$2:$M$4947,5, FALSE)</f>
        <v>#N/A</v>
      </c>
      <c r="E1408" s="119" t="e">
        <f>VLOOKUP('Facility ABX Data'!B1410,'Facility ABX Data'!$B$2:$H$4947,7, FALSE)</f>
        <v>#N/A</v>
      </c>
      <c r="F1408" s="118" t="e">
        <f>VLOOKUP('Facility ABX Data'!B1410,'Facility ABX Data'!$B$2:$M$4947,8, FALSE)</f>
        <v>#N/A</v>
      </c>
      <c r="G1408" s="119" t="e">
        <f>VLOOKUP('Facility ABX Data'!B1410,'Facility ABX Data'!$B$2:$M$4947,11, FALSE)</f>
        <v>#N/A</v>
      </c>
      <c r="H1408" s="119" t="e">
        <f>VLOOKUP('Facility ABX Data'!B1410,'Facility ABX Data'!$B$2:$M$4947,12, FALSE)</f>
        <v>#N/A</v>
      </c>
      <c r="I1408" s="128" t="e">
        <f>VLOOKUP('Facility ABX Data'!B1410,'Facility ABX Data'!$B$4:$M$4976,  10,FALSE)</f>
        <v>#N/A</v>
      </c>
    </row>
    <row r="1409" spans="1:9" x14ac:dyDescent="0.25">
      <c r="A1409" s="111">
        <f>'Facility ABX Data'!A1411</f>
        <v>0</v>
      </c>
      <c r="B1409" s="119">
        <f>'Facility ABX Data'!B1411</f>
        <v>0</v>
      </c>
      <c r="C1409" s="119" t="e">
        <f>VLOOKUP('Facility ABX Data'!B1411,'Facility ABX Data'!$B$2:$M$4947,2, FALSE)</f>
        <v>#N/A</v>
      </c>
      <c r="D1409" s="119" t="e">
        <f>VLOOKUP('Facility ABX Data'!B1411,'Facility ABX Data'!$B$2:$M$4947,5, FALSE)</f>
        <v>#N/A</v>
      </c>
      <c r="E1409" s="119" t="e">
        <f>VLOOKUP('Facility ABX Data'!B1411,'Facility ABX Data'!$B$2:$H$4947,7, FALSE)</f>
        <v>#N/A</v>
      </c>
      <c r="F1409" s="118" t="e">
        <f>VLOOKUP('Facility ABX Data'!B1411,'Facility ABX Data'!$B$2:$M$4947,8, FALSE)</f>
        <v>#N/A</v>
      </c>
      <c r="G1409" s="119" t="e">
        <f>VLOOKUP('Facility ABX Data'!B1411,'Facility ABX Data'!$B$2:$M$4947,11, FALSE)</f>
        <v>#N/A</v>
      </c>
      <c r="H1409" s="119" t="e">
        <f>VLOOKUP('Facility ABX Data'!B1411,'Facility ABX Data'!$B$2:$M$4947,12, FALSE)</f>
        <v>#N/A</v>
      </c>
      <c r="I1409" s="128" t="e">
        <f>VLOOKUP('Facility ABX Data'!B1411,'Facility ABX Data'!$B$4:$M$4976,  10,FALSE)</f>
        <v>#N/A</v>
      </c>
    </row>
    <row r="1410" spans="1:9" x14ac:dyDescent="0.25">
      <c r="A1410" s="111">
        <f>'Facility ABX Data'!A1412</f>
        <v>0</v>
      </c>
      <c r="B1410" s="119">
        <f>'Facility ABX Data'!B1412</f>
        <v>0</v>
      </c>
      <c r="C1410" s="119" t="e">
        <f>VLOOKUP('Facility ABX Data'!B1412,'Facility ABX Data'!$B$2:$M$4947,2, FALSE)</f>
        <v>#N/A</v>
      </c>
      <c r="D1410" s="119" t="e">
        <f>VLOOKUP('Facility ABX Data'!B1412,'Facility ABX Data'!$B$2:$M$4947,5, FALSE)</f>
        <v>#N/A</v>
      </c>
      <c r="E1410" s="119" t="e">
        <f>VLOOKUP('Facility ABX Data'!B1412,'Facility ABX Data'!$B$2:$H$4947,7, FALSE)</f>
        <v>#N/A</v>
      </c>
      <c r="F1410" s="118" t="e">
        <f>VLOOKUP('Facility ABX Data'!B1412,'Facility ABX Data'!$B$2:$M$4947,8, FALSE)</f>
        <v>#N/A</v>
      </c>
      <c r="G1410" s="119" t="e">
        <f>VLOOKUP('Facility ABX Data'!B1412,'Facility ABX Data'!$B$2:$M$4947,11, FALSE)</f>
        <v>#N/A</v>
      </c>
      <c r="H1410" s="119" t="e">
        <f>VLOOKUP('Facility ABX Data'!B1412,'Facility ABX Data'!$B$2:$M$4947,12, FALSE)</f>
        <v>#N/A</v>
      </c>
      <c r="I1410" s="128" t="e">
        <f>VLOOKUP('Facility ABX Data'!B1412,'Facility ABX Data'!$B$4:$M$4976,  10,FALSE)</f>
        <v>#N/A</v>
      </c>
    </row>
    <row r="1411" spans="1:9" x14ac:dyDescent="0.25">
      <c r="A1411" s="111">
        <f>'Facility ABX Data'!A1413</f>
        <v>0</v>
      </c>
      <c r="B1411" s="119">
        <f>'Facility ABX Data'!B1413</f>
        <v>0</v>
      </c>
      <c r="C1411" s="119" t="e">
        <f>VLOOKUP('Facility ABX Data'!B1413,'Facility ABX Data'!$B$2:$M$4947,2, FALSE)</f>
        <v>#N/A</v>
      </c>
      <c r="D1411" s="119" t="e">
        <f>VLOOKUP('Facility ABX Data'!B1413,'Facility ABX Data'!$B$2:$M$4947,5, FALSE)</f>
        <v>#N/A</v>
      </c>
      <c r="E1411" s="119" t="e">
        <f>VLOOKUP('Facility ABX Data'!B1413,'Facility ABX Data'!$B$2:$H$4947,7, FALSE)</f>
        <v>#N/A</v>
      </c>
      <c r="F1411" s="118" t="e">
        <f>VLOOKUP('Facility ABX Data'!B1413,'Facility ABX Data'!$B$2:$M$4947,8, FALSE)</f>
        <v>#N/A</v>
      </c>
      <c r="G1411" s="119" t="e">
        <f>VLOOKUP('Facility ABX Data'!B1413,'Facility ABX Data'!$B$2:$M$4947,11, FALSE)</f>
        <v>#N/A</v>
      </c>
      <c r="H1411" s="119" t="e">
        <f>VLOOKUP('Facility ABX Data'!B1413,'Facility ABX Data'!$B$2:$M$4947,12, FALSE)</f>
        <v>#N/A</v>
      </c>
      <c r="I1411" s="128" t="e">
        <f>VLOOKUP('Facility ABX Data'!B1413,'Facility ABX Data'!$B$4:$M$4976,  10,FALSE)</f>
        <v>#N/A</v>
      </c>
    </row>
    <row r="1412" spans="1:9" x14ac:dyDescent="0.25">
      <c r="A1412" s="111">
        <f>'Facility ABX Data'!A1414</f>
        <v>0</v>
      </c>
      <c r="B1412" s="119">
        <f>'Facility ABX Data'!B1414</f>
        <v>0</v>
      </c>
      <c r="C1412" s="119" t="e">
        <f>VLOOKUP('Facility ABX Data'!B1414,'Facility ABX Data'!$B$2:$M$4947,2, FALSE)</f>
        <v>#N/A</v>
      </c>
      <c r="D1412" s="119" t="e">
        <f>VLOOKUP('Facility ABX Data'!B1414,'Facility ABX Data'!$B$2:$M$4947,5, FALSE)</f>
        <v>#N/A</v>
      </c>
      <c r="E1412" s="119" t="e">
        <f>VLOOKUP('Facility ABX Data'!B1414,'Facility ABX Data'!$B$2:$H$4947,7, FALSE)</f>
        <v>#N/A</v>
      </c>
      <c r="F1412" s="118" t="e">
        <f>VLOOKUP('Facility ABX Data'!B1414,'Facility ABX Data'!$B$2:$M$4947,8, FALSE)</f>
        <v>#N/A</v>
      </c>
      <c r="G1412" s="119" t="e">
        <f>VLOOKUP('Facility ABX Data'!B1414,'Facility ABX Data'!$B$2:$M$4947,11, FALSE)</f>
        <v>#N/A</v>
      </c>
      <c r="H1412" s="119" t="e">
        <f>VLOOKUP('Facility ABX Data'!B1414,'Facility ABX Data'!$B$2:$M$4947,12, FALSE)</f>
        <v>#N/A</v>
      </c>
      <c r="I1412" s="128" t="e">
        <f>VLOOKUP('Facility ABX Data'!B1414,'Facility ABX Data'!$B$4:$M$4976,  10,FALSE)</f>
        <v>#N/A</v>
      </c>
    </row>
    <row r="1413" spans="1:9" x14ac:dyDescent="0.25">
      <c r="A1413" s="111">
        <f>'Facility ABX Data'!A1415</f>
        <v>0</v>
      </c>
      <c r="B1413" s="119">
        <f>'Facility ABX Data'!B1415</f>
        <v>0</v>
      </c>
      <c r="C1413" s="119" t="e">
        <f>VLOOKUP('Facility ABX Data'!B1415,'Facility ABX Data'!$B$2:$M$4947,2, FALSE)</f>
        <v>#N/A</v>
      </c>
      <c r="D1413" s="119" t="e">
        <f>VLOOKUP('Facility ABX Data'!B1415,'Facility ABX Data'!$B$2:$M$4947,5, FALSE)</f>
        <v>#N/A</v>
      </c>
      <c r="E1413" s="119" t="e">
        <f>VLOOKUP('Facility ABX Data'!B1415,'Facility ABX Data'!$B$2:$H$4947,7, FALSE)</f>
        <v>#N/A</v>
      </c>
      <c r="F1413" s="118" t="e">
        <f>VLOOKUP('Facility ABX Data'!B1415,'Facility ABX Data'!$B$2:$M$4947,8, FALSE)</f>
        <v>#N/A</v>
      </c>
      <c r="G1413" s="119" t="e">
        <f>VLOOKUP('Facility ABX Data'!B1415,'Facility ABX Data'!$B$2:$M$4947,11, FALSE)</f>
        <v>#N/A</v>
      </c>
      <c r="H1413" s="119" t="e">
        <f>VLOOKUP('Facility ABX Data'!B1415,'Facility ABX Data'!$B$2:$M$4947,12, FALSE)</f>
        <v>#N/A</v>
      </c>
      <c r="I1413" s="128" t="e">
        <f>VLOOKUP('Facility ABX Data'!B1415,'Facility ABX Data'!$B$4:$M$4976,  10,FALSE)</f>
        <v>#N/A</v>
      </c>
    </row>
    <row r="1414" spans="1:9" x14ac:dyDescent="0.25">
      <c r="A1414" s="111">
        <f>'Facility ABX Data'!A1416</f>
        <v>0</v>
      </c>
      <c r="B1414" s="119">
        <f>'Facility ABX Data'!B1416</f>
        <v>0</v>
      </c>
      <c r="C1414" s="119" t="e">
        <f>VLOOKUP('Facility ABX Data'!B1416,'Facility ABX Data'!$B$2:$M$4947,2, FALSE)</f>
        <v>#N/A</v>
      </c>
      <c r="D1414" s="119" t="e">
        <f>VLOOKUP('Facility ABX Data'!B1416,'Facility ABX Data'!$B$2:$M$4947,5, FALSE)</f>
        <v>#N/A</v>
      </c>
      <c r="E1414" s="119" t="e">
        <f>VLOOKUP('Facility ABX Data'!B1416,'Facility ABX Data'!$B$2:$H$4947,7, FALSE)</f>
        <v>#N/A</v>
      </c>
      <c r="F1414" s="118" t="e">
        <f>VLOOKUP('Facility ABX Data'!B1416,'Facility ABX Data'!$B$2:$M$4947,8, FALSE)</f>
        <v>#N/A</v>
      </c>
      <c r="G1414" s="119" t="e">
        <f>VLOOKUP('Facility ABX Data'!B1416,'Facility ABX Data'!$B$2:$M$4947,11, FALSE)</f>
        <v>#N/A</v>
      </c>
      <c r="H1414" s="119" t="e">
        <f>VLOOKUP('Facility ABX Data'!B1416,'Facility ABX Data'!$B$2:$M$4947,12, FALSE)</f>
        <v>#N/A</v>
      </c>
      <c r="I1414" s="128" t="e">
        <f>VLOOKUP('Facility ABX Data'!B1416,'Facility ABX Data'!$B$4:$M$4976,  10,FALSE)</f>
        <v>#N/A</v>
      </c>
    </row>
    <row r="1415" spans="1:9" x14ac:dyDescent="0.25">
      <c r="A1415" s="111">
        <f>'Facility ABX Data'!A1417</f>
        <v>0</v>
      </c>
      <c r="B1415" s="119">
        <f>'Facility ABX Data'!B1417</f>
        <v>0</v>
      </c>
      <c r="C1415" s="119" t="e">
        <f>VLOOKUP('Facility ABX Data'!B1417,'Facility ABX Data'!$B$2:$M$4947,2, FALSE)</f>
        <v>#N/A</v>
      </c>
      <c r="D1415" s="119" t="e">
        <f>VLOOKUP('Facility ABX Data'!B1417,'Facility ABX Data'!$B$2:$M$4947,5, FALSE)</f>
        <v>#N/A</v>
      </c>
      <c r="E1415" s="119" t="e">
        <f>VLOOKUP('Facility ABX Data'!B1417,'Facility ABX Data'!$B$2:$H$4947,7, FALSE)</f>
        <v>#N/A</v>
      </c>
      <c r="F1415" s="118" t="e">
        <f>VLOOKUP('Facility ABX Data'!B1417,'Facility ABX Data'!$B$2:$M$4947,8, FALSE)</f>
        <v>#N/A</v>
      </c>
      <c r="G1415" s="119" t="e">
        <f>VLOOKUP('Facility ABX Data'!B1417,'Facility ABX Data'!$B$2:$M$4947,11, FALSE)</f>
        <v>#N/A</v>
      </c>
      <c r="H1415" s="119" t="e">
        <f>VLOOKUP('Facility ABX Data'!B1417,'Facility ABX Data'!$B$2:$M$4947,12, FALSE)</f>
        <v>#N/A</v>
      </c>
      <c r="I1415" s="128" t="e">
        <f>VLOOKUP('Facility ABX Data'!B1417,'Facility ABX Data'!$B$4:$M$4976,  10,FALSE)</f>
        <v>#N/A</v>
      </c>
    </row>
    <row r="1416" spans="1:9" x14ac:dyDescent="0.25">
      <c r="A1416" s="111">
        <f>'Facility ABX Data'!A1418</f>
        <v>0</v>
      </c>
      <c r="B1416" s="119">
        <f>'Facility ABX Data'!B1418</f>
        <v>0</v>
      </c>
      <c r="C1416" s="119" t="e">
        <f>VLOOKUP('Facility ABX Data'!B1418,'Facility ABX Data'!$B$2:$M$4947,2, FALSE)</f>
        <v>#N/A</v>
      </c>
      <c r="D1416" s="119" t="e">
        <f>VLOOKUP('Facility ABX Data'!B1418,'Facility ABX Data'!$B$2:$M$4947,5, FALSE)</f>
        <v>#N/A</v>
      </c>
      <c r="E1416" s="119" t="e">
        <f>VLOOKUP('Facility ABX Data'!B1418,'Facility ABX Data'!$B$2:$H$4947,7, FALSE)</f>
        <v>#N/A</v>
      </c>
      <c r="F1416" s="118" t="e">
        <f>VLOOKUP('Facility ABX Data'!B1418,'Facility ABX Data'!$B$2:$M$4947,8, FALSE)</f>
        <v>#N/A</v>
      </c>
      <c r="G1416" s="119" t="e">
        <f>VLOOKUP('Facility ABX Data'!B1418,'Facility ABX Data'!$B$2:$M$4947,11, FALSE)</f>
        <v>#N/A</v>
      </c>
      <c r="H1416" s="119" t="e">
        <f>VLOOKUP('Facility ABX Data'!B1418,'Facility ABX Data'!$B$2:$M$4947,12, FALSE)</f>
        <v>#N/A</v>
      </c>
      <c r="I1416" s="128" t="e">
        <f>VLOOKUP('Facility ABX Data'!B1418,'Facility ABX Data'!$B$4:$M$4976,  10,FALSE)</f>
        <v>#N/A</v>
      </c>
    </row>
    <row r="1417" spans="1:9" x14ac:dyDescent="0.25">
      <c r="A1417" s="111">
        <f>'Facility ABX Data'!A1419</f>
        <v>0</v>
      </c>
      <c r="B1417" s="119">
        <f>'Facility ABX Data'!B1419</f>
        <v>0</v>
      </c>
      <c r="C1417" s="119" t="e">
        <f>VLOOKUP('Facility ABX Data'!B1419,'Facility ABX Data'!$B$2:$M$4947,2, FALSE)</f>
        <v>#N/A</v>
      </c>
      <c r="D1417" s="119" t="e">
        <f>VLOOKUP('Facility ABX Data'!B1419,'Facility ABX Data'!$B$2:$M$4947,5, FALSE)</f>
        <v>#N/A</v>
      </c>
      <c r="E1417" s="119" t="e">
        <f>VLOOKUP('Facility ABX Data'!B1419,'Facility ABX Data'!$B$2:$H$4947,7, FALSE)</f>
        <v>#N/A</v>
      </c>
      <c r="F1417" s="118" t="e">
        <f>VLOOKUP('Facility ABX Data'!B1419,'Facility ABX Data'!$B$2:$M$4947,8, FALSE)</f>
        <v>#N/A</v>
      </c>
      <c r="G1417" s="119" t="e">
        <f>VLOOKUP('Facility ABX Data'!B1419,'Facility ABX Data'!$B$2:$M$4947,11, FALSE)</f>
        <v>#N/A</v>
      </c>
      <c r="H1417" s="119" t="e">
        <f>VLOOKUP('Facility ABX Data'!B1419,'Facility ABX Data'!$B$2:$M$4947,12, FALSE)</f>
        <v>#N/A</v>
      </c>
      <c r="I1417" s="128" t="e">
        <f>VLOOKUP('Facility ABX Data'!B1419,'Facility ABX Data'!$B$4:$M$4976,  10,FALSE)</f>
        <v>#N/A</v>
      </c>
    </row>
    <row r="1418" spans="1:9" x14ac:dyDescent="0.25">
      <c r="A1418" s="111">
        <f>'Facility ABX Data'!A1420</f>
        <v>0</v>
      </c>
      <c r="B1418" s="119">
        <f>'Facility ABX Data'!B1420</f>
        <v>0</v>
      </c>
      <c r="C1418" s="119" t="e">
        <f>VLOOKUP('Facility ABX Data'!B1420,'Facility ABX Data'!$B$2:$M$4947,2, FALSE)</f>
        <v>#N/A</v>
      </c>
      <c r="D1418" s="119" t="e">
        <f>VLOOKUP('Facility ABX Data'!B1420,'Facility ABX Data'!$B$2:$M$4947,5, FALSE)</f>
        <v>#N/A</v>
      </c>
      <c r="E1418" s="119" t="e">
        <f>VLOOKUP('Facility ABX Data'!B1420,'Facility ABX Data'!$B$2:$H$4947,7, FALSE)</f>
        <v>#N/A</v>
      </c>
      <c r="F1418" s="118" t="e">
        <f>VLOOKUP('Facility ABX Data'!B1420,'Facility ABX Data'!$B$2:$M$4947,8, FALSE)</f>
        <v>#N/A</v>
      </c>
      <c r="G1418" s="119" t="e">
        <f>VLOOKUP('Facility ABX Data'!B1420,'Facility ABX Data'!$B$2:$M$4947,11, FALSE)</f>
        <v>#N/A</v>
      </c>
      <c r="H1418" s="119" t="e">
        <f>VLOOKUP('Facility ABX Data'!B1420,'Facility ABX Data'!$B$2:$M$4947,12, FALSE)</f>
        <v>#N/A</v>
      </c>
      <c r="I1418" s="128" t="e">
        <f>VLOOKUP('Facility ABX Data'!B1420,'Facility ABX Data'!$B$4:$M$4976,  10,FALSE)</f>
        <v>#N/A</v>
      </c>
    </row>
    <row r="1419" spans="1:9" x14ac:dyDescent="0.25">
      <c r="A1419" s="111">
        <f>'Facility ABX Data'!A1421</f>
        <v>0</v>
      </c>
      <c r="B1419" s="119">
        <f>'Facility ABX Data'!B1421</f>
        <v>0</v>
      </c>
      <c r="C1419" s="119" t="e">
        <f>VLOOKUP('Facility ABX Data'!B1421,'Facility ABX Data'!$B$2:$M$4947,2, FALSE)</f>
        <v>#N/A</v>
      </c>
      <c r="D1419" s="119" t="e">
        <f>VLOOKUP('Facility ABX Data'!B1421,'Facility ABX Data'!$B$2:$M$4947,5, FALSE)</f>
        <v>#N/A</v>
      </c>
      <c r="E1419" s="119" t="e">
        <f>VLOOKUP('Facility ABX Data'!B1421,'Facility ABX Data'!$B$2:$H$4947,7, FALSE)</f>
        <v>#N/A</v>
      </c>
      <c r="F1419" s="118" t="e">
        <f>VLOOKUP('Facility ABX Data'!B1421,'Facility ABX Data'!$B$2:$M$4947,8, FALSE)</f>
        <v>#N/A</v>
      </c>
      <c r="G1419" s="119" t="e">
        <f>VLOOKUP('Facility ABX Data'!B1421,'Facility ABX Data'!$B$2:$M$4947,11, FALSE)</f>
        <v>#N/A</v>
      </c>
      <c r="H1419" s="119" t="e">
        <f>VLOOKUP('Facility ABX Data'!B1421,'Facility ABX Data'!$B$2:$M$4947,12, FALSE)</f>
        <v>#N/A</v>
      </c>
      <c r="I1419" s="128" t="e">
        <f>VLOOKUP('Facility ABX Data'!B1421,'Facility ABX Data'!$B$4:$M$4976,  10,FALSE)</f>
        <v>#N/A</v>
      </c>
    </row>
    <row r="1420" spans="1:9" x14ac:dyDescent="0.25">
      <c r="A1420" s="111">
        <f>'Facility ABX Data'!A1422</f>
        <v>0</v>
      </c>
      <c r="B1420" s="119">
        <f>'Facility ABX Data'!B1422</f>
        <v>0</v>
      </c>
      <c r="C1420" s="119" t="e">
        <f>VLOOKUP('Facility ABX Data'!B1422,'Facility ABX Data'!$B$2:$M$4947,2, FALSE)</f>
        <v>#N/A</v>
      </c>
      <c r="D1420" s="119" t="e">
        <f>VLOOKUP('Facility ABX Data'!B1422,'Facility ABX Data'!$B$2:$M$4947,5, FALSE)</f>
        <v>#N/A</v>
      </c>
      <c r="E1420" s="119" t="e">
        <f>VLOOKUP('Facility ABX Data'!B1422,'Facility ABX Data'!$B$2:$H$4947,7, FALSE)</f>
        <v>#N/A</v>
      </c>
      <c r="F1420" s="118" t="e">
        <f>VLOOKUP('Facility ABX Data'!B1422,'Facility ABX Data'!$B$2:$M$4947,8, FALSE)</f>
        <v>#N/A</v>
      </c>
      <c r="G1420" s="119" t="e">
        <f>VLOOKUP('Facility ABX Data'!B1422,'Facility ABX Data'!$B$2:$M$4947,11, FALSE)</f>
        <v>#N/A</v>
      </c>
      <c r="H1420" s="119" t="e">
        <f>VLOOKUP('Facility ABX Data'!B1422,'Facility ABX Data'!$B$2:$M$4947,12, FALSE)</f>
        <v>#N/A</v>
      </c>
      <c r="I1420" s="128" t="e">
        <f>VLOOKUP('Facility ABX Data'!B1422,'Facility ABX Data'!$B$4:$M$4976,  10,FALSE)</f>
        <v>#N/A</v>
      </c>
    </row>
    <row r="1421" spans="1:9" x14ac:dyDescent="0.25">
      <c r="A1421" s="111">
        <f>'Facility ABX Data'!A1423</f>
        <v>0</v>
      </c>
      <c r="B1421" s="119">
        <f>'Facility ABX Data'!B1423</f>
        <v>0</v>
      </c>
      <c r="C1421" s="119" t="e">
        <f>VLOOKUP('Facility ABX Data'!B1423,'Facility ABX Data'!$B$2:$M$4947,2, FALSE)</f>
        <v>#N/A</v>
      </c>
      <c r="D1421" s="119" t="e">
        <f>VLOOKUP('Facility ABX Data'!B1423,'Facility ABX Data'!$B$2:$M$4947,5, FALSE)</f>
        <v>#N/A</v>
      </c>
      <c r="E1421" s="119" t="e">
        <f>VLOOKUP('Facility ABX Data'!B1423,'Facility ABX Data'!$B$2:$H$4947,7, FALSE)</f>
        <v>#N/A</v>
      </c>
      <c r="F1421" s="118" t="e">
        <f>VLOOKUP('Facility ABX Data'!B1423,'Facility ABX Data'!$B$2:$M$4947,8, FALSE)</f>
        <v>#N/A</v>
      </c>
      <c r="G1421" s="119" t="e">
        <f>VLOOKUP('Facility ABX Data'!B1423,'Facility ABX Data'!$B$2:$M$4947,11, FALSE)</f>
        <v>#N/A</v>
      </c>
      <c r="H1421" s="119" t="e">
        <f>VLOOKUP('Facility ABX Data'!B1423,'Facility ABX Data'!$B$2:$M$4947,12, FALSE)</f>
        <v>#N/A</v>
      </c>
      <c r="I1421" s="128" t="e">
        <f>VLOOKUP('Facility ABX Data'!B1423,'Facility ABX Data'!$B$4:$M$4976,  10,FALSE)</f>
        <v>#N/A</v>
      </c>
    </row>
    <row r="1422" spans="1:9" x14ac:dyDescent="0.25">
      <c r="A1422" s="111">
        <f>'Facility ABX Data'!A1424</f>
        <v>0</v>
      </c>
      <c r="B1422" s="119">
        <f>'Facility ABX Data'!B1424</f>
        <v>0</v>
      </c>
      <c r="C1422" s="119" t="e">
        <f>VLOOKUP('Facility ABX Data'!B1424,'Facility ABX Data'!$B$2:$M$4947,2, FALSE)</f>
        <v>#N/A</v>
      </c>
      <c r="D1422" s="119" t="e">
        <f>VLOOKUP('Facility ABX Data'!B1424,'Facility ABX Data'!$B$2:$M$4947,5, FALSE)</f>
        <v>#N/A</v>
      </c>
      <c r="E1422" s="119" t="e">
        <f>VLOOKUP('Facility ABX Data'!B1424,'Facility ABX Data'!$B$2:$H$4947,7, FALSE)</f>
        <v>#N/A</v>
      </c>
      <c r="F1422" s="118" t="e">
        <f>VLOOKUP('Facility ABX Data'!B1424,'Facility ABX Data'!$B$2:$M$4947,8, FALSE)</f>
        <v>#N/A</v>
      </c>
      <c r="G1422" s="119" t="e">
        <f>VLOOKUP('Facility ABX Data'!B1424,'Facility ABX Data'!$B$2:$M$4947,11, FALSE)</f>
        <v>#N/A</v>
      </c>
      <c r="H1422" s="119" t="e">
        <f>VLOOKUP('Facility ABX Data'!B1424,'Facility ABX Data'!$B$2:$M$4947,12, FALSE)</f>
        <v>#N/A</v>
      </c>
      <c r="I1422" s="128" t="e">
        <f>VLOOKUP('Facility ABX Data'!B1424,'Facility ABX Data'!$B$4:$M$4976,  10,FALSE)</f>
        <v>#N/A</v>
      </c>
    </row>
    <row r="1423" spans="1:9" x14ac:dyDescent="0.25">
      <c r="A1423" s="111">
        <f>'Facility ABX Data'!A1425</f>
        <v>0</v>
      </c>
      <c r="B1423" s="119">
        <f>'Facility ABX Data'!B1425</f>
        <v>0</v>
      </c>
      <c r="C1423" s="119" t="e">
        <f>VLOOKUP('Facility ABX Data'!B1425,'Facility ABX Data'!$B$2:$M$4947,2, FALSE)</f>
        <v>#N/A</v>
      </c>
      <c r="D1423" s="119" t="e">
        <f>VLOOKUP('Facility ABX Data'!B1425,'Facility ABX Data'!$B$2:$M$4947,5, FALSE)</f>
        <v>#N/A</v>
      </c>
      <c r="E1423" s="119" t="e">
        <f>VLOOKUP('Facility ABX Data'!B1425,'Facility ABX Data'!$B$2:$H$4947,7, FALSE)</f>
        <v>#N/A</v>
      </c>
      <c r="F1423" s="118" t="e">
        <f>VLOOKUP('Facility ABX Data'!B1425,'Facility ABX Data'!$B$2:$M$4947,8, FALSE)</f>
        <v>#N/A</v>
      </c>
      <c r="G1423" s="119" t="e">
        <f>VLOOKUP('Facility ABX Data'!B1425,'Facility ABX Data'!$B$2:$M$4947,11, FALSE)</f>
        <v>#N/A</v>
      </c>
      <c r="H1423" s="119" t="e">
        <f>VLOOKUP('Facility ABX Data'!B1425,'Facility ABX Data'!$B$2:$M$4947,12, FALSE)</f>
        <v>#N/A</v>
      </c>
      <c r="I1423" s="128" t="e">
        <f>VLOOKUP('Facility ABX Data'!B1425,'Facility ABX Data'!$B$4:$M$4976,  10,FALSE)</f>
        <v>#N/A</v>
      </c>
    </row>
    <row r="1424" spans="1:9" x14ac:dyDescent="0.25">
      <c r="A1424" s="111">
        <f>'Facility ABX Data'!A1426</f>
        <v>0</v>
      </c>
      <c r="B1424" s="119">
        <f>'Facility ABX Data'!B1426</f>
        <v>0</v>
      </c>
      <c r="C1424" s="119" t="e">
        <f>VLOOKUP('Facility ABX Data'!B1426,'Facility ABX Data'!$B$2:$M$4947,2, FALSE)</f>
        <v>#N/A</v>
      </c>
      <c r="D1424" s="119" t="e">
        <f>VLOOKUP('Facility ABX Data'!B1426,'Facility ABX Data'!$B$2:$M$4947,5, FALSE)</f>
        <v>#N/A</v>
      </c>
      <c r="E1424" s="119" t="e">
        <f>VLOOKUP('Facility ABX Data'!B1426,'Facility ABX Data'!$B$2:$H$4947,7, FALSE)</f>
        <v>#N/A</v>
      </c>
      <c r="F1424" s="118" t="e">
        <f>VLOOKUP('Facility ABX Data'!B1426,'Facility ABX Data'!$B$2:$M$4947,8, FALSE)</f>
        <v>#N/A</v>
      </c>
      <c r="G1424" s="119" t="e">
        <f>VLOOKUP('Facility ABX Data'!B1426,'Facility ABX Data'!$B$2:$M$4947,11, FALSE)</f>
        <v>#N/A</v>
      </c>
      <c r="H1424" s="119" t="e">
        <f>VLOOKUP('Facility ABX Data'!B1426,'Facility ABX Data'!$B$2:$M$4947,12, FALSE)</f>
        <v>#N/A</v>
      </c>
      <c r="I1424" s="128" t="e">
        <f>VLOOKUP('Facility ABX Data'!B1426,'Facility ABX Data'!$B$4:$M$4976,  10,FALSE)</f>
        <v>#N/A</v>
      </c>
    </row>
    <row r="1425" spans="1:9" x14ac:dyDescent="0.25">
      <c r="A1425" s="111">
        <f>'Facility ABX Data'!A1427</f>
        <v>0</v>
      </c>
      <c r="B1425" s="119">
        <f>'Facility ABX Data'!B1427</f>
        <v>0</v>
      </c>
      <c r="C1425" s="119" t="e">
        <f>VLOOKUP('Facility ABX Data'!B1427,'Facility ABX Data'!$B$2:$M$4947,2, FALSE)</f>
        <v>#N/A</v>
      </c>
      <c r="D1425" s="119" t="e">
        <f>VLOOKUP('Facility ABX Data'!B1427,'Facility ABX Data'!$B$2:$M$4947,5, FALSE)</f>
        <v>#N/A</v>
      </c>
      <c r="E1425" s="119" t="e">
        <f>VLOOKUP('Facility ABX Data'!B1427,'Facility ABX Data'!$B$2:$H$4947,7, FALSE)</f>
        <v>#N/A</v>
      </c>
      <c r="F1425" s="118" t="e">
        <f>VLOOKUP('Facility ABX Data'!B1427,'Facility ABX Data'!$B$2:$M$4947,8, FALSE)</f>
        <v>#N/A</v>
      </c>
      <c r="G1425" s="119" t="e">
        <f>VLOOKUP('Facility ABX Data'!B1427,'Facility ABX Data'!$B$2:$M$4947,11, FALSE)</f>
        <v>#N/A</v>
      </c>
      <c r="H1425" s="119" t="e">
        <f>VLOOKUP('Facility ABX Data'!B1427,'Facility ABX Data'!$B$2:$M$4947,12, FALSE)</f>
        <v>#N/A</v>
      </c>
      <c r="I1425" s="128" t="e">
        <f>VLOOKUP('Facility ABX Data'!B1427,'Facility ABX Data'!$B$4:$M$4976,  10,FALSE)</f>
        <v>#N/A</v>
      </c>
    </row>
    <row r="1426" spans="1:9" x14ac:dyDescent="0.25">
      <c r="A1426" s="111">
        <f>'Facility ABX Data'!A1428</f>
        <v>0</v>
      </c>
      <c r="B1426" s="119">
        <f>'Facility ABX Data'!B1428</f>
        <v>0</v>
      </c>
      <c r="C1426" s="119" t="e">
        <f>VLOOKUP('Facility ABX Data'!B1428,'Facility ABX Data'!$B$2:$M$4947,2, FALSE)</f>
        <v>#N/A</v>
      </c>
      <c r="D1426" s="119" t="e">
        <f>VLOOKUP('Facility ABX Data'!B1428,'Facility ABX Data'!$B$2:$M$4947,5, FALSE)</f>
        <v>#N/A</v>
      </c>
      <c r="E1426" s="119" t="e">
        <f>VLOOKUP('Facility ABX Data'!B1428,'Facility ABX Data'!$B$2:$H$4947,7, FALSE)</f>
        <v>#N/A</v>
      </c>
      <c r="F1426" s="118" t="e">
        <f>VLOOKUP('Facility ABX Data'!B1428,'Facility ABX Data'!$B$2:$M$4947,8, FALSE)</f>
        <v>#N/A</v>
      </c>
      <c r="G1426" s="119" t="e">
        <f>VLOOKUP('Facility ABX Data'!B1428,'Facility ABX Data'!$B$2:$M$4947,11, FALSE)</f>
        <v>#N/A</v>
      </c>
      <c r="H1426" s="119" t="e">
        <f>VLOOKUP('Facility ABX Data'!B1428,'Facility ABX Data'!$B$2:$M$4947,12, FALSE)</f>
        <v>#N/A</v>
      </c>
      <c r="I1426" s="128" t="e">
        <f>VLOOKUP('Facility ABX Data'!B1428,'Facility ABX Data'!$B$4:$M$4976,  10,FALSE)</f>
        <v>#N/A</v>
      </c>
    </row>
    <row r="1427" spans="1:9" x14ac:dyDescent="0.25">
      <c r="A1427" s="111">
        <f>'Facility ABX Data'!A1429</f>
        <v>0</v>
      </c>
      <c r="B1427" s="119">
        <f>'Facility ABX Data'!B1429</f>
        <v>0</v>
      </c>
      <c r="C1427" s="119" t="e">
        <f>VLOOKUP('Facility ABX Data'!B1429,'Facility ABX Data'!$B$2:$M$4947,2, FALSE)</f>
        <v>#N/A</v>
      </c>
      <c r="D1427" s="119" t="e">
        <f>VLOOKUP('Facility ABX Data'!B1429,'Facility ABX Data'!$B$2:$M$4947,5, FALSE)</f>
        <v>#N/A</v>
      </c>
      <c r="E1427" s="119" t="e">
        <f>VLOOKUP('Facility ABX Data'!B1429,'Facility ABX Data'!$B$2:$H$4947,7, FALSE)</f>
        <v>#N/A</v>
      </c>
      <c r="F1427" s="118" t="e">
        <f>VLOOKUP('Facility ABX Data'!B1429,'Facility ABX Data'!$B$2:$M$4947,8, FALSE)</f>
        <v>#N/A</v>
      </c>
      <c r="G1427" s="119" t="e">
        <f>VLOOKUP('Facility ABX Data'!B1429,'Facility ABX Data'!$B$2:$M$4947,11, FALSE)</f>
        <v>#N/A</v>
      </c>
      <c r="H1427" s="119" t="e">
        <f>VLOOKUP('Facility ABX Data'!B1429,'Facility ABX Data'!$B$2:$M$4947,12, FALSE)</f>
        <v>#N/A</v>
      </c>
      <c r="I1427" s="128" t="e">
        <f>VLOOKUP('Facility ABX Data'!B1429,'Facility ABX Data'!$B$4:$M$4976,  10,FALSE)</f>
        <v>#N/A</v>
      </c>
    </row>
    <row r="1428" spans="1:9" x14ac:dyDescent="0.25">
      <c r="A1428" s="111">
        <f>'Facility ABX Data'!A1430</f>
        <v>0</v>
      </c>
      <c r="B1428" s="119">
        <f>'Facility ABX Data'!B1430</f>
        <v>0</v>
      </c>
      <c r="C1428" s="119" t="e">
        <f>VLOOKUP('Facility ABX Data'!B1430,'Facility ABX Data'!$B$2:$M$4947,2, FALSE)</f>
        <v>#N/A</v>
      </c>
      <c r="D1428" s="119" t="e">
        <f>VLOOKUP('Facility ABX Data'!B1430,'Facility ABX Data'!$B$2:$M$4947,5, FALSE)</f>
        <v>#N/A</v>
      </c>
      <c r="E1428" s="119" t="e">
        <f>VLOOKUP('Facility ABX Data'!B1430,'Facility ABX Data'!$B$2:$H$4947,7, FALSE)</f>
        <v>#N/A</v>
      </c>
      <c r="F1428" s="118" t="e">
        <f>VLOOKUP('Facility ABX Data'!B1430,'Facility ABX Data'!$B$2:$M$4947,8, FALSE)</f>
        <v>#N/A</v>
      </c>
      <c r="G1428" s="119" t="e">
        <f>VLOOKUP('Facility ABX Data'!B1430,'Facility ABX Data'!$B$2:$M$4947,11, FALSE)</f>
        <v>#N/A</v>
      </c>
      <c r="H1428" s="119" t="e">
        <f>VLOOKUP('Facility ABX Data'!B1430,'Facility ABX Data'!$B$2:$M$4947,12, FALSE)</f>
        <v>#N/A</v>
      </c>
      <c r="I1428" s="128" t="e">
        <f>VLOOKUP('Facility ABX Data'!B1430,'Facility ABX Data'!$B$4:$M$4976,  10,FALSE)</f>
        <v>#N/A</v>
      </c>
    </row>
    <row r="1429" spans="1:9" x14ac:dyDescent="0.25">
      <c r="A1429" s="111">
        <f>'Facility ABX Data'!A1431</f>
        <v>0</v>
      </c>
      <c r="B1429" s="119">
        <f>'Facility ABX Data'!B1431</f>
        <v>0</v>
      </c>
      <c r="C1429" s="119" t="e">
        <f>VLOOKUP('Facility ABX Data'!B1431,'Facility ABX Data'!$B$2:$M$4947,2, FALSE)</f>
        <v>#N/A</v>
      </c>
      <c r="D1429" s="119" t="e">
        <f>VLOOKUP('Facility ABX Data'!B1431,'Facility ABX Data'!$B$2:$M$4947,5, FALSE)</f>
        <v>#N/A</v>
      </c>
      <c r="E1429" s="119" t="e">
        <f>VLOOKUP('Facility ABX Data'!B1431,'Facility ABX Data'!$B$2:$H$4947,7, FALSE)</f>
        <v>#N/A</v>
      </c>
      <c r="F1429" s="118" t="e">
        <f>VLOOKUP('Facility ABX Data'!B1431,'Facility ABX Data'!$B$2:$M$4947,8, FALSE)</f>
        <v>#N/A</v>
      </c>
      <c r="G1429" s="119" t="e">
        <f>VLOOKUP('Facility ABX Data'!B1431,'Facility ABX Data'!$B$2:$M$4947,11, FALSE)</f>
        <v>#N/A</v>
      </c>
      <c r="H1429" s="119" t="e">
        <f>VLOOKUP('Facility ABX Data'!B1431,'Facility ABX Data'!$B$2:$M$4947,12, FALSE)</f>
        <v>#N/A</v>
      </c>
      <c r="I1429" s="128" t="e">
        <f>VLOOKUP('Facility ABX Data'!B1431,'Facility ABX Data'!$B$4:$M$4976,  10,FALSE)</f>
        <v>#N/A</v>
      </c>
    </row>
    <row r="1430" spans="1:9" x14ac:dyDescent="0.25">
      <c r="A1430" s="111">
        <f>'Facility ABX Data'!A1432</f>
        <v>0</v>
      </c>
      <c r="B1430" s="119">
        <f>'Facility ABX Data'!B1432</f>
        <v>0</v>
      </c>
      <c r="C1430" s="119" t="e">
        <f>VLOOKUP('Facility ABX Data'!B1432,'Facility ABX Data'!$B$2:$M$4947,2, FALSE)</f>
        <v>#N/A</v>
      </c>
      <c r="D1430" s="119" t="e">
        <f>VLOOKUP('Facility ABX Data'!B1432,'Facility ABX Data'!$B$2:$M$4947,5, FALSE)</f>
        <v>#N/A</v>
      </c>
      <c r="E1430" s="119" t="e">
        <f>VLOOKUP('Facility ABX Data'!B1432,'Facility ABX Data'!$B$2:$H$4947,7, FALSE)</f>
        <v>#N/A</v>
      </c>
      <c r="F1430" s="118" t="e">
        <f>VLOOKUP('Facility ABX Data'!B1432,'Facility ABX Data'!$B$2:$M$4947,8, FALSE)</f>
        <v>#N/A</v>
      </c>
      <c r="G1430" s="119" t="e">
        <f>VLOOKUP('Facility ABX Data'!B1432,'Facility ABX Data'!$B$2:$M$4947,11, FALSE)</f>
        <v>#N/A</v>
      </c>
      <c r="H1430" s="119" t="e">
        <f>VLOOKUP('Facility ABX Data'!B1432,'Facility ABX Data'!$B$2:$M$4947,12, FALSE)</f>
        <v>#N/A</v>
      </c>
      <c r="I1430" s="128" t="e">
        <f>VLOOKUP('Facility ABX Data'!B1432,'Facility ABX Data'!$B$4:$M$4976,  10,FALSE)</f>
        <v>#N/A</v>
      </c>
    </row>
    <row r="1431" spans="1:9" x14ac:dyDescent="0.25">
      <c r="A1431" s="111">
        <f>'Facility ABX Data'!A1433</f>
        <v>0</v>
      </c>
      <c r="B1431" s="119">
        <f>'Facility ABX Data'!B1433</f>
        <v>0</v>
      </c>
      <c r="C1431" s="119" t="e">
        <f>VLOOKUP('Facility ABX Data'!B1433,'Facility ABX Data'!$B$2:$M$4947,2, FALSE)</f>
        <v>#N/A</v>
      </c>
      <c r="D1431" s="119" t="e">
        <f>VLOOKUP('Facility ABX Data'!B1433,'Facility ABX Data'!$B$2:$M$4947,5, FALSE)</f>
        <v>#N/A</v>
      </c>
      <c r="E1431" s="119" t="e">
        <f>VLOOKUP('Facility ABX Data'!B1433,'Facility ABX Data'!$B$2:$H$4947,7, FALSE)</f>
        <v>#N/A</v>
      </c>
      <c r="F1431" s="118" t="e">
        <f>VLOOKUP('Facility ABX Data'!B1433,'Facility ABX Data'!$B$2:$M$4947,8, FALSE)</f>
        <v>#N/A</v>
      </c>
      <c r="G1431" s="119" t="e">
        <f>VLOOKUP('Facility ABX Data'!B1433,'Facility ABX Data'!$B$2:$M$4947,11, FALSE)</f>
        <v>#N/A</v>
      </c>
      <c r="H1431" s="119" t="e">
        <f>VLOOKUP('Facility ABX Data'!B1433,'Facility ABX Data'!$B$2:$M$4947,12, FALSE)</f>
        <v>#N/A</v>
      </c>
      <c r="I1431" s="128" t="e">
        <f>VLOOKUP('Facility ABX Data'!B1433,'Facility ABX Data'!$B$4:$M$4976,  10,FALSE)</f>
        <v>#N/A</v>
      </c>
    </row>
    <row r="1432" spans="1:9" x14ac:dyDescent="0.25">
      <c r="A1432" s="111">
        <f>'Facility ABX Data'!A1434</f>
        <v>0</v>
      </c>
      <c r="B1432" s="119">
        <f>'Facility ABX Data'!B1434</f>
        <v>0</v>
      </c>
      <c r="C1432" s="119" t="e">
        <f>VLOOKUP('Facility ABX Data'!B1434,'Facility ABX Data'!$B$2:$M$4947,2, FALSE)</f>
        <v>#N/A</v>
      </c>
      <c r="D1432" s="119" t="e">
        <f>VLOOKUP('Facility ABX Data'!B1434,'Facility ABX Data'!$B$2:$M$4947,5, FALSE)</f>
        <v>#N/A</v>
      </c>
      <c r="E1432" s="119" t="e">
        <f>VLOOKUP('Facility ABX Data'!B1434,'Facility ABX Data'!$B$2:$H$4947,7, FALSE)</f>
        <v>#N/A</v>
      </c>
      <c r="F1432" s="118" t="e">
        <f>VLOOKUP('Facility ABX Data'!B1434,'Facility ABX Data'!$B$2:$M$4947,8, FALSE)</f>
        <v>#N/A</v>
      </c>
      <c r="G1432" s="119" t="e">
        <f>VLOOKUP('Facility ABX Data'!B1434,'Facility ABX Data'!$B$2:$M$4947,11, FALSE)</f>
        <v>#N/A</v>
      </c>
      <c r="H1432" s="119" t="e">
        <f>VLOOKUP('Facility ABX Data'!B1434,'Facility ABX Data'!$B$2:$M$4947,12, FALSE)</f>
        <v>#N/A</v>
      </c>
      <c r="I1432" s="128" t="e">
        <f>VLOOKUP('Facility ABX Data'!B1434,'Facility ABX Data'!$B$4:$M$4976,  10,FALSE)</f>
        <v>#N/A</v>
      </c>
    </row>
    <row r="1433" spans="1:9" x14ac:dyDescent="0.25">
      <c r="A1433" s="111">
        <f>'Facility ABX Data'!A1435</f>
        <v>0</v>
      </c>
      <c r="B1433" s="119">
        <f>'Facility ABX Data'!B1435</f>
        <v>0</v>
      </c>
      <c r="C1433" s="119" t="e">
        <f>VLOOKUP('Facility ABX Data'!B1435,'Facility ABX Data'!$B$2:$M$4947,2, FALSE)</f>
        <v>#N/A</v>
      </c>
      <c r="D1433" s="119" t="e">
        <f>VLOOKUP('Facility ABX Data'!B1435,'Facility ABX Data'!$B$2:$M$4947,5, FALSE)</f>
        <v>#N/A</v>
      </c>
      <c r="E1433" s="119" t="e">
        <f>VLOOKUP('Facility ABX Data'!B1435,'Facility ABX Data'!$B$2:$H$4947,7, FALSE)</f>
        <v>#N/A</v>
      </c>
      <c r="F1433" s="118" t="e">
        <f>VLOOKUP('Facility ABX Data'!B1435,'Facility ABX Data'!$B$2:$M$4947,8, FALSE)</f>
        <v>#N/A</v>
      </c>
      <c r="G1433" s="119" t="e">
        <f>VLOOKUP('Facility ABX Data'!B1435,'Facility ABX Data'!$B$2:$M$4947,11, FALSE)</f>
        <v>#N/A</v>
      </c>
      <c r="H1433" s="119" t="e">
        <f>VLOOKUP('Facility ABX Data'!B1435,'Facility ABX Data'!$B$2:$M$4947,12, FALSE)</f>
        <v>#N/A</v>
      </c>
      <c r="I1433" s="128" t="e">
        <f>VLOOKUP('Facility ABX Data'!B1435,'Facility ABX Data'!$B$4:$M$4976,  10,FALSE)</f>
        <v>#N/A</v>
      </c>
    </row>
    <row r="1434" spans="1:9" x14ac:dyDescent="0.25">
      <c r="A1434" s="111">
        <f>'Facility ABX Data'!A1436</f>
        <v>0</v>
      </c>
      <c r="B1434" s="119">
        <f>'Facility ABX Data'!B1436</f>
        <v>0</v>
      </c>
      <c r="C1434" s="119" t="e">
        <f>VLOOKUP('Facility ABX Data'!B1436,'Facility ABX Data'!$B$2:$M$4947,2, FALSE)</f>
        <v>#N/A</v>
      </c>
      <c r="D1434" s="119" t="e">
        <f>VLOOKUP('Facility ABX Data'!B1436,'Facility ABX Data'!$B$2:$M$4947,5, FALSE)</f>
        <v>#N/A</v>
      </c>
      <c r="E1434" s="119" t="e">
        <f>VLOOKUP('Facility ABX Data'!B1436,'Facility ABX Data'!$B$2:$H$4947,7, FALSE)</f>
        <v>#N/A</v>
      </c>
      <c r="F1434" s="118" t="e">
        <f>VLOOKUP('Facility ABX Data'!B1436,'Facility ABX Data'!$B$2:$M$4947,8, FALSE)</f>
        <v>#N/A</v>
      </c>
      <c r="G1434" s="119" t="e">
        <f>VLOOKUP('Facility ABX Data'!B1436,'Facility ABX Data'!$B$2:$M$4947,11, FALSE)</f>
        <v>#N/A</v>
      </c>
      <c r="H1434" s="119" t="e">
        <f>VLOOKUP('Facility ABX Data'!B1436,'Facility ABX Data'!$B$2:$M$4947,12, FALSE)</f>
        <v>#N/A</v>
      </c>
      <c r="I1434" s="128" t="e">
        <f>VLOOKUP('Facility ABX Data'!B1436,'Facility ABX Data'!$B$4:$M$4976,  10,FALSE)</f>
        <v>#N/A</v>
      </c>
    </row>
    <row r="1435" spans="1:9" x14ac:dyDescent="0.25">
      <c r="A1435" s="111">
        <f>'Facility ABX Data'!A1437</f>
        <v>0</v>
      </c>
      <c r="B1435" s="119">
        <f>'Facility ABX Data'!B1437</f>
        <v>0</v>
      </c>
      <c r="C1435" s="119" t="e">
        <f>VLOOKUP('Facility ABX Data'!B1437,'Facility ABX Data'!$B$2:$M$4947,2, FALSE)</f>
        <v>#N/A</v>
      </c>
      <c r="D1435" s="119" t="e">
        <f>VLOOKUP('Facility ABX Data'!B1437,'Facility ABX Data'!$B$2:$M$4947,5, FALSE)</f>
        <v>#N/A</v>
      </c>
      <c r="E1435" s="119" t="e">
        <f>VLOOKUP('Facility ABX Data'!B1437,'Facility ABX Data'!$B$2:$H$4947,7, FALSE)</f>
        <v>#N/A</v>
      </c>
      <c r="F1435" s="118" t="e">
        <f>VLOOKUP('Facility ABX Data'!B1437,'Facility ABX Data'!$B$2:$M$4947,8, FALSE)</f>
        <v>#N/A</v>
      </c>
      <c r="G1435" s="119" t="e">
        <f>VLOOKUP('Facility ABX Data'!B1437,'Facility ABX Data'!$B$2:$M$4947,11, FALSE)</f>
        <v>#N/A</v>
      </c>
      <c r="H1435" s="119" t="e">
        <f>VLOOKUP('Facility ABX Data'!B1437,'Facility ABX Data'!$B$2:$M$4947,12, FALSE)</f>
        <v>#N/A</v>
      </c>
      <c r="I1435" s="128" t="e">
        <f>VLOOKUP('Facility ABX Data'!B1437,'Facility ABX Data'!$B$4:$M$4976,  10,FALSE)</f>
        <v>#N/A</v>
      </c>
    </row>
    <row r="1436" spans="1:9" x14ac:dyDescent="0.25">
      <c r="A1436" s="111">
        <f>'Facility ABX Data'!A1438</f>
        <v>0</v>
      </c>
      <c r="B1436" s="119">
        <f>'Facility ABX Data'!B1438</f>
        <v>0</v>
      </c>
      <c r="C1436" s="119" t="e">
        <f>VLOOKUP('Facility ABX Data'!B1438,'Facility ABX Data'!$B$2:$M$4947,2, FALSE)</f>
        <v>#N/A</v>
      </c>
      <c r="D1436" s="119" t="e">
        <f>VLOOKUP('Facility ABX Data'!B1438,'Facility ABX Data'!$B$2:$M$4947,5, FALSE)</f>
        <v>#N/A</v>
      </c>
      <c r="E1436" s="119" t="e">
        <f>VLOOKUP('Facility ABX Data'!B1438,'Facility ABX Data'!$B$2:$H$4947,7, FALSE)</f>
        <v>#N/A</v>
      </c>
      <c r="F1436" s="118" t="e">
        <f>VLOOKUP('Facility ABX Data'!B1438,'Facility ABX Data'!$B$2:$M$4947,8, FALSE)</f>
        <v>#N/A</v>
      </c>
      <c r="G1436" s="119" t="e">
        <f>VLOOKUP('Facility ABX Data'!B1438,'Facility ABX Data'!$B$2:$M$4947,11, FALSE)</f>
        <v>#N/A</v>
      </c>
      <c r="H1436" s="119" t="e">
        <f>VLOOKUP('Facility ABX Data'!B1438,'Facility ABX Data'!$B$2:$M$4947,12, FALSE)</f>
        <v>#N/A</v>
      </c>
      <c r="I1436" s="128" t="e">
        <f>VLOOKUP('Facility ABX Data'!B1438,'Facility ABX Data'!$B$4:$M$4976,  10,FALSE)</f>
        <v>#N/A</v>
      </c>
    </row>
    <row r="1437" spans="1:9" x14ac:dyDescent="0.25">
      <c r="A1437" s="111">
        <f>'Facility ABX Data'!A1439</f>
        <v>0</v>
      </c>
      <c r="B1437" s="119">
        <f>'Facility ABX Data'!B1439</f>
        <v>0</v>
      </c>
      <c r="C1437" s="119" t="e">
        <f>VLOOKUP('Facility ABX Data'!B1439,'Facility ABX Data'!$B$2:$M$4947,2, FALSE)</f>
        <v>#N/A</v>
      </c>
      <c r="D1437" s="119" t="e">
        <f>VLOOKUP('Facility ABX Data'!B1439,'Facility ABX Data'!$B$2:$M$4947,5, FALSE)</f>
        <v>#N/A</v>
      </c>
      <c r="E1437" s="119" t="e">
        <f>VLOOKUP('Facility ABX Data'!B1439,'Facility ABX Data'!$B$2:$H$4947,7, FALSE)</f>
        <v>#N/A</v>
      </c>
      <c r="F1437" s="118" t="e">
        <f>VLOOKUP('Facility ABX Data'!B1439,'Facility ABX Data'!$B$2:$M$4947,8, FALSE)</f>
        <v>#N/A</v>
      </c>
      <c r="G1437" s="119" t="e">
        <f>VLOOKUP('Facility ABX Data'!B1439,'Facility ABX Data'!$B$2:$M$4947,11, FALSE)</f>
        <v>#N/A</v>
      </c>
      <c r="H1437" s="119" t="e">
        <f>VLOOKUP('Facility ABX Data'!B1439,'Facility ABX Data'!$B$2:$M$4947,12, FALSE)</f>
        <v>#N/A</v>
      </c>
      <c r="I1437" s="128" t="e">
        <f>VLOOKUP('Facility ABX Data'!B1439,'Facility ABX Data'!$B$4:$M$4976,  10,FALSE)</f>
        <v>#N/A</v>
      </c>
    </row>
    <row r="1438" spans="1:9" x14ac:dyDescent="0.25">
      <c r="A1438" s="111">
        <f>'Facility ABX Data'!A1440</f>
        <v>0</v>
      </c>
      <c r="B1438" s="119">
        <f>'Facility ABX Data'!B1440</f>
        <v>0</v>
      </c>
      <c r="C1438" s="119" t="e">
        <f>VLOOKUP('Facility ABX Data'!B1440,'Facility ABX Data'!$B$2:$M$4947,2, FALSE)</f>
        <v>#N/A</v>
      </c>
      <c r="D1438" s="119" t="e">
        <f>VLOOKUP('Facility ABX Data'!B1440,'Facility ABX Data'!$B$2:$M$4947,5, FALSE)</f>
        <v>#N/A</v>
      </c>
      <c r="E1438" s="119" t="e">
        <f>VLOOKUP('Facility ABX Data'!B1440,'Facility ABX Data'!$B$2:$H$4947,7, FALSE)</f>
        <v>#N/A</v>
      </c>
      <c r="F1438" s="118" t="e">
        <f>VLOOKUP('Facility ABX Data'!B1440,'Facility ABX Data'!$B$2:$M$4947,8, FALSE)</f>
        <v>#N/A</v>
      </c>
      <c r="G1438" s="119" t="e">
        <f>VLOOKUP('Facility ABX Data'!B1440,'Facility ABX Data'!$B$2:$M$4947,11, FALSE)</f>
        <v>#N/A</v>
      </c>
      <c r="H1438" s="119" t="e">
        <f>VLOOKUP('Facility ABX Data'!B1440,'Facility ABX Data'!$B$2:$M$4947,12, FALSE)</f>
        <v>#N/A</v>
      </c>
      <c r="I1438" s="128" t="e">
        <f>VLOOKUP('Facility ABX Data'!B1440,'Facility ABX Data'!$B$4:$M$4976,  10,FALSE)</f>
        <v>#N/A</v>
      </c>
    </row>
    <row r="1439" spans="1:9" x14ac:dyDescent="0.25">
      <c r="A1439" s="111">
        <f>'Facility ABX Data'!A1441</f>
        <v>0</v>
      </c>
      <c r="B1439" s="119">
        <f>'Facility ABX Data'!B1441</f>
        <v>0</v>
      </c>
      <c r="C1439" s="119" t="e">
        <f>VLOOKUP('Facility ABX Data'!B1441,'Facility ABX Data'!$B$2:$M$4947,2, FALSE)</f>
        <v>#N/A</v>
      </c>
      <c r="D1439" s="119" t="e">
        <f>VLOOKUP('Facility ABX Data'!B1441,'Facility ABX Data'!$B$2:$M$4947,5, FALSE)</f>
        <v>#N/A</v>
      </c>
      <c r="E1439" s="119" t="e">
        <f>VLOOKUP('Facility ABX Data'!B1441,'Facility ABX Data'!$B$2:$H$4947,7, FALSE)</f>
        <v>#N/A</v>
      </c>
      <c r="F1439" s="118" t="e">
        <f>VLOOKUP('Facility ABX Data'!B1441,'Facility ABX Data'!$B$2:$M$4947,8, FALSE)</f>
        <v>#N/A</v>
      </c>
      <c r="G1439" s="119" t="e">
        <f>VLOOKUP('Facility ABX Data'!B1441,'Facility ABX Data'!$B$2:$M$4947,11, FALSE)</f>
        <v>#N/A</v>
      </c>
      <c r="H1439" s="119" t="e">
        <f>VLOOKUP('Facility ABX Data'!B1441,'Facility ABX Data'!$B$2:$M$4947,12, FALSE)</f>
        <v>#N/A</v>
      </c>
      <c r="I1439" s="128" t="e">
        <f>VLOOKUP('Facility ABX Data'!B1441,'Facility ABX Data'!$B$4:$M$4976,  10,FALSE)</f>
        <v>#N/A</v>
      </c>
    </row>
    <row r="1440" spans="1:9" x14ac:dyDescent="0.25">
      <c r="A1440" s="111">
        <f>'Facility ABX Data'!A1442</f>
        <v>0</v>
      </c>
      <c r="B1440" s="119">
        <f>'Facility ABX Data'!B1442</f>
        <v>0</v>
      </c>
      <c r="C1440" s="119" t="e">
        <f>VLOOKUP('Facility ABX Data'!B1442,'Facility ABX Data'!$B$2:$M$4947,2, FALSE)</f>
        <v>#N/A</v>
      </c>
      <c r="D1440" s="119" t="e">
        <f>VLOOKUP('Facility ABX Data'!B1442,'Facility ABX Data'!$B$2:$M$4947,5, FALSE)</f>
        <v>#N/A</v>
      </c>
      <c r="E1440" s="119" t="e">
        <f>VLOOKUP('Facility ABX Data'!B1442,'Facility ABX Data'!$B$2:$H$4947,7, FALSE)</f>
        <v>#N/A</v>
      </c>
      <c r="F1440" s="118" t="e">
        <f>VLOOKUP('Facility ABX Data'!B1442,'Facility ABX Data'!$B$2:$M$4947,8, FALSE)</f>
        <v>#N/A</v>
      </c>
      <c r="G1440" s="119" t="e">
        <f>VLOOKUP('Facility ABX Data'!B1442,'Facility ABX Data'!$B$2:$M$4947,11, FALSE)</f>
        <v>#N/A</v>
      </c>
      <c r="H1440" s="119" t="e">
        <f>VLOOKUP('Facility ABX Data'!B1442,'Facility ABX Data'!$B$2:$M$4947,12, FALSE)</f>
        <v>#N/A</v>
      </c>
      <c r="I1440" s="128" t="e">
        <f>VLOOKUP('Facility ABX Data'!B1442,'Facility ABX Data'!$B$4:$M$4976,  10,FALSE)</f>
        <v>#N/A</v>
      </c>
    </row>
    <row r="1441" spans="1:9" x14ac:dyDescent="0.25">
      <c r="A1441" s="111">
        <f>'Facility ABX Data'!A1443</f>
        <v>0</v>
      </c>
      <c r="B1441" s="119">
        <f>'Facility ABX Data'!B1443</f>
        <v>0</v>
      </c>
      <c r="C1441" s="119" t="e">
        <f>VLOOKUP('Facility ABX Data'!B1443,'Facility ABX Data'!$B$2:$M$4947,2, FALSE)</f>
        <v>#N/A</v>
      </c>
      <c r="D1441" s="119" t="e">
        <f>VLOOKUP('Facility ABX Data'!B1443,'Facility ABX Data'!$B$2:$M$4947,5, FALSE)</f>
        <v>#N/A</v>
      </c>
      <c r="E1441" s="119" t="e">
        <f>VLOOKUP('Facility ABX Data'!B1443,'Facility ABX Data'!$B$2:$H$4947,7, FALSE)</f>
        <v>#N/A</v>
      </c>
      <c r="F1441" s="118" t="e">
        <f>VLOOKUP('Facility ABX Data'!B1443,'Facility ABX Data'!$B$2:$M$4947,8, FALSE)</f>
        <v>#N/A</v>
      </c>
      <c r="G1441" s="119" t="e">
        <f>VLOOKUP('Facility ABX Data'!B1443,'Facility ABX Data'!$B$2:$M$4947,11, FALSE)</f>
        <v>#N/A</v>
      </c>
      <c r="H1441" s="119" t="e">
        <f>VLOOKUP('Facility ABX Data'!B1443,'Facility ABX Data'!$B$2:$M$4947,12, FALSE)</f>
        <v>#N/A</v>
      </c>
      <c r="I1441" s="128" t="e">
        <f>VLOOKUP('Facility ABX Data'!B1443,'Facility ABX Data'!$B$4:$M$4976,  10,FALSE)</f>
        <v>#N/A</v>
      </c>
    </row>
    <row r="1442" spans="1:9" x14ac:dyDescent="0.25">
      <c r="A1442" s="111">
        <f>'Facility ABX Data'!A1444</f>
        <v>0</v>
      </c>
      <c r="B1442" s="119">
        <f>'Facility ABX Data'!B1444</f>
        <v>0</v>
      </c>
      <c r="C1442" s="119" t="e">
        <f>VLOOKUP('Facility ABX Data'!B1444,'Facility ABX Data'!$B$2:$M$4947,2, FALSE)</f>
        <v>#N/A</v>
      </c>
      <c r="D1442" s="119" t="e">
        <f>VLOOKUP('Facility ABX Data'!B1444,'Facility ABX Data'!$B$2:$M$4947,5, FALSE)</f>
        <v>#N/A</v>
      </c>
      <c r="E1442" s="119" t="e">
        <f>VLOOKUP('Facility ABX Data'!B1444,'Facility ABX Data'!$B$2:$H$4947,7, FALSE)</f>
        <v>#N/A</v>
      </c>
      <c r="F1442" s="118" t="e">
        <f>VLOOKUP('Facility ABX Data'!B1444,'Facility ABX Data'!$B$2:$M$4947,8, FALSE)</f>
        <v>#N/A</v>
      </c>
      <c r="G1442" s="119" t="e">
        <f>VLOOKUP('Facility ABX Data'!B1444,'Facility ABX Data'!$B$2:$M$4947,11, FALSE)</f>
        <v>#N/A</v>
      </c>
      <c r="H1442" s="119" t="e">
        <f>VLOOKUP('Facility ABX Data'!B1444,'Facility ABX Data'!$B$2:$M$4947,12, FALSE)</f>
        <v>#N/A</v>
      </c>
      <c r="I1442" s="128" t="e">
        <f>VLOOKUP('Facility ABX Data'!B1444,'Facility ABX Data'!$B$4:$M$4976,  10,FALSE)</f>
        <v>#N/A</v>
      </c>
    </row>
    <row r="1443" spans="1:9" x14ac:dyDescent="0.25">
      <c r="A1443" s="111">
        <f>'Facility ABX Data'!A1445</f>
        <v>0</v>
      </c>
      <c r="B1443" s="119">
        <f>'Facility ABX Data'!B1445</f>
        <v>0</v>
      </c>
      <c r="C1443" s="119" t="e">
        <f>VLOOKUP('Facility ABX Data'!B1445,'Facility ABX Data'!$B$2:$M$4947,2, FALSE)</f>
        <v>#N/A</v>
      </c>
      <c r="D1443" s="119" t="e">
        <f>VLOOKUP('Facility ABX Data'!B1445,'Facility ABX Data'!$B$2:$M$4947,5, FALSE)</f>
        <v>#N/A</v>
      </c>
      <c r="E1443" s="119" t="e">
        <f>VLOOKUP('Facility ABX Data'!B1445,'Facility ABX Data'!$B$2:$H$4947,7, FALSE)</f>
        <v>#N/A</v>
      </c>
      <c r="F1443" s="118" t="e">
        <f>VLOOKUP('Facility ABX Data'!B1445,'Facility ABX Data'!$B$2:$M$4947,8, FALSE)</f>
        <v>#N/A</v>
      </c>
      <c r="G1443" s="119" t="e">
        <f>VLOOKUP('Facility ABX Data'!B1445,'Facility ABX Data'!$B$2:$M$4947,11, FALSE)</f>
        <v>#N/A</v>
      </c>
      <c r="H1443" s="119" t="e">
        <f>VLOOKUP('Facility ABX Data'!B1445,'Facility ABX Data'!$B$2:$M$4947,12, FALSE)</f>
        <v>#N/A</v>
      </c>
      <c r="I1443" s="128" t="e">
        <f>VLOOKUP('Facility ABX Data'!B1445,'Facility ABX Data'!$B$4:$M$4976,  10,FALSE)</f>
        <v>#N/A</v>
      </c>
    </row>
    <row r="1444" spans="1:9" x14ac:dyDescent="0.25">
      <c r="A1444" s="111">
        <f>'Facility ABX Data'!A1446</f>
        <v>0</v>
      </c>
      <c r="B1444" s="119">
        <f>'Facility ABX Data'!B1446</f>
        <v>0</v>
      </c>
      <c r="C1444" s="119" t="e">
        <f>VLOOKUP('Facility ABX Data'!B1446,'Facility ABX Data'!$B$2:$M$4947,2, FALSE)</f>
        <v>#N/A</v>
      </c>
      <c r="D1444" s="119" t="e">
        <f>VLOOKUP('Facility ABX Data'!B1446,'Facility ABX Data'!$B$2:$M$4947,5, FALSE)</f>
        <v>#N/A</v>
      </c>
      <c r="E1444" s="119" t="e">
        <f>VLOOKUP('Facility ABX Data'!B1446,'Facility ABX Data'!$B$2:$H$4947,7, FALSE)</f>
        <v>#N/A</v>
      </c>
      <c r="F1444" s="118" t="e">
        <f>VLOOKUP('Facility ABX Data'!B1446,'Facility ABX Data'!$B$2:$M$4947,8, FALSE)</f>
        <v>#N/A</v>
      </c>
      <c r="G1444" s="119" t="e">
        <f>VLOOKUP('Facility ABX Data'!B1446,'Facility ABX Data'!$B$2:$M$4947,11, FALSE)</f>
        <v>#N/A</v>
      </c>
      <c r="H1444" s="119" t="e">
        <f>VLOOKUP('Facility ABX Data'!B1446,'Facility ABX Data'!$B$2:$M$4947,12, FALSE)</f>
        <v>#N/A</v>
      </c>
      <c r="I1444" s="128" t="e">
        <f>VLOOKUP('Facility ABX Data'!B1446,'Facility ABX Data'!$B$4:$M$4976,  10,FALSE)</f>
        <v>#N/A</v>
      </c>
    </row>
    <row r="1445" spans="1:9" x14ac:dyDescent="0.25">
      <c r="A1445" s="111">
        <f>'Facility ABX Data'!A1447</f>
        <v>0</v>
      </c>
      <c r="B1445" s="119">
        <f>'Facility ABX Data'!B1447</f>
        <v>0</v>
      </c>
      <c r="C1445" s="119" t="e">
        <f>VLOOKUP('Facility ABX Data'!B1447,'Facility ABX Data'!$B$2:$M$4947,2, FALSE)</f>
        <v>#N/A</v>
      </c>
      <c r="D1445" s="119" t="e">
        <f>VLOOKUP('Facility ABX Data'!B1447,'Facility ABX Data'!$B$2:$M$4947,5, FALSE)</f>
        <v>#N/A</v>
      </c>
      <c r="E1445" s="119" t="e">
        <f>VLOOKUP('Facility ABX Data'!B1447,'Facility ABX Data'!$B$2:$H$4947,7, FALSE)</f>
        <v>#N/A</v>
      </c>
      <c r="F1445" s="118" t="e">
        <f>VLOOKUP('Facility ABX Data'!B1447,'Facility ABX Data'!$B$2:$M$4947,8, FALSE)</f>
        <v>#N/A</v>
      </c>
      <c r="G1445" s="119" t="e">
        <f>VLOOKUP('Facility ABX Data'!B1447,'Facility ABX Data'!$B$2:$M$4947,11, FALSE)</f>
        <v>#N/A</v>
      </c>
      <c r="H1445" s="119" t="e">
        <f>VLOOKUP('Facility ABX Data'!B1447,'Facility ABX Data'!$B$2:$M$4947,12, FALSE)</f>
        <v>#N/A</v>
      </c>
      <c r="I1445" s="128" t="e">
        <f>VLOOKUP('Facility ABX Data'!B1447,'Facility ABX Data'!$B$4:$M$4976,  10,FALSE)</f>
        <v>#N/A</v>
      </c>
    </row>
    <row r="1446" spans="1:9" x14ac:dyDescent="0.25">
      <c r="A1446" s="111">
        <f>'Facility ABX Data'!A1448</f>
        <v>0</v>
      </c>
      <c r="B1446" s="119">
        <f>'Facility ABX Data'!B1448</f>
        <v>0</v>
      </c>
      <c r="C1446" s="119" t="e">
        <f>VLOOKUP('Facility ABX Data'!B1448,'Facility ABX Data'!$B$2:$M$4947,2, FALSE)</f>
        <v>#N/A</v>
      </c>
      <c r="D1446" s="119" t="e">
        <f>VLOOKUP('Facility ABX Data'!B1448,'Facility ABX Data'!$B$2:$M$4947,5, FALSE)</f>
        <v>#N/A</v>
      </c>
      <c r="E1446" s="119" t="e">
        <f>VLOOKUP('Facility ABX Data'!B1448,'Facility ABX Data'!$B$2:$H$4947,7, FALSE)</f>
        <v>#N/A</v>
      </c>
      <c r="F1446" s="118" t="e">
        <f>VLOOKUP('Facility ABX Data'!B1448,'Facility ABX Data'!$B$2:$M$4947,8, FALSE)</f>
        <v>#N/A</v>
      </c>
      <c r="G1446" s="119" t="e">
        <f>VLOOKUP('Facility ABX Data'!B1448,'Facility ABX Data'!$B$2:$M$4947,11, FALSE)</f>
        <v>#N/A</v>
      </c>
      <c r="H1446" s="119" t="e">
        <f>VLOOKUP('Facility ABX Data'!B1448,'Facility ABX Data'!$B$2:$M$4947,12, FALSE)</f>
        <v>#N/A</v>
      </c>
      <c r="I1446" s="128" t="e">
        <f>VLOOKUP('Facility ABX Data'!B1448,'Facility ABX Data'!$B$4:$M$4976,  10,FALSE)</f>
        <v>#N/A</v>
      </c>
    </row>
    <row r="1447" spans="1:9" x14ac:dyDescent="0.25">
      <c r="A1447" s="111">
        <f>'Facility ABX Data'!A1449</f>
        <v>0</v>
      </c>
      <c r="B1447" s="119">
        <f>'Facility ABX Data'!B1449</f>
        <v>0</v>
      </c>
      <c r="C1447" s="119" t="e">
        <f>VLOOKUP('Facility ABX Data'!B1449,'Facility ABX Data'!$B$2:$M$4947,2, FALSE)</f>
        <v>#N/A</v>
      </c>
      <c r="D1447" s="119" t="e">
        <f>VLOOKUP('Facility ABX Data'!B1449,'Facility ABX Data'!$B$2:$M$4947,5, FALSE)</f>
        <v>#N/A</v>
      </c>
      <c r="E1447" s="119" t="e">
        <f>VLOOKUP('Facility ABX Data'!B1449,'Facility ABX Data'!$B$2:$H$4947,7, FALSE)</f>
        <v>#N/A</v>
      </c>
      <c r="F1447" s="118" t="e">
        <f>VLOOKUP('Facility ABX Data'!B1449,'Facility ABX Data'!$B$2:$M$4947,8, FALSE)</f>
        <v>#N/A</v>
      </c>
      <c r="G1447" s="119" t="e">
        <f>VLOOKUP('Facility ABX Data'!B1449,'Facility ABX Data'!$B$2:$M$4947,11, FALSE)</f>
        <v>#N/A</v>
      </c>
      <c r="H1447" s="119" t="e">
        <f>VLOOKUP('Facility ABX Data'!B1449,'Facility ABX Data'!$B$2:$M$4947,12, FALSE)</f>
        <v>#N/A</v>
      </c>
      <c r="I1447" s="128" t="e">
        <f>VLOOKUP('Facility ABX Data'!B1449,'Facility ABX Data'!$B$4:$M$4976,  10,FALSE)</f>
        <v>#N/A</v>
      </c>
    </row>
    <row r="1448" spans="1:9" x14ac:dyDescent="0.25">
      <c r="A1448" s="111">
        <f>'Facility ABX Data'!A1450</f>
        <v>0</v>
      </c>
      <c r="B1448" s="119">
        <f>'Facility ABX Data'!B1450</f>
        <v>0</v>
      </c>
      <c r="C1448" s="119" t="e">
        <f>VLOOKUP('Facility ABX Data'!B1450,'Facility ABX Data'!$B$2:$M$4947,2, FALSE)</f>
        <v>#N/A</v>
      </c>
      <c r="D1448" s="119" t="e">
        <f>VLOOKUP('Facility ABX Data'!B1450,'Facility ABX Data'!$B$2:$M$4947,5, FALSE)</f>
        <v>#N/A</v>
      </c>
      <c r="E1448" s="119" t="e">
        <f>VLOOKUP('Facility ABX Data'!B1450,'Facility ABX Data'!$B$2:$H$4947,7, FALSE)</f>
        <v>#N/A</v>
      </c>
      <c r="F1448" s="118" t="e">
        <f>VLOOKUP('Facility ABX Data'!B1450,'Facility ABX Data'!$B$2:$M$4947,8, FALSE)</f>
        <v>#N/A</v>
      </c>
      <c r="G1448" s="119" t="e">
        <f>VLOOKUP('Facility ABX Data'!B1450,'Facility ABX Data'!$B$2:$M$4947,11, FALSE)</f>
        <v>#N/A</v>
      </c>
      <c r="H1448" s="119" t="e">
        <f>VLOOKUP('Facility ABX Data'!B1450,'Facility ABX Data'!$B$2:$M$4947,12, FALSE)</f>
        <v>#N/A</v>
      </c>
      <c r="I1448" s="128" t="e">
        <f>VLOOKUP('Facility ABX Data'!B1450,'Facility ABX Data'!$B$4:$M$4976,  10,FALSE)</f>
        <v>#N/A</v>
      </c>
    </row>
    <row r="1449" spans="1:9" x14ac:dyDescent="0.25">
      <c r="A1449" s="111">
        <f>'Facility ABX Data'!A1451</f>
        <v>0</v>
      </c>
      <c r="B1449" s="119">
        <f>'Facility ABX Data'!B1451</f>
        <v>0</v>
      </c>
      <c r="C1449" s="119" t="e">
        <f>VLOOKUP('Facility ABX Data'!B1451,'Facility ABX Data'!$B$2:$M$4947,2, FALSE)</f>
        <v>#N/A</v>
      </c>
      <c r="D1449" s="119" t="e">
        <f>VLOOKUP('Facility ABX Data'!B1451,'Facility ABX Data'!$B$2:$M$4947,5, FALSE)</f>
        <v>#N/A</v>
      </c>
      <c r="E1449" s="119" t="e">
        <f>VLOOKUP('Facility ABX Data'!B1451,'Facility ABX Data'!$B$2:$H$4947,7, FALSE)</f>
        <v>#N/A</v>
      </c>
      <c r="F1449" s="118" t="e">
        <f>VLOOKUP('Facility ABX Data'!B1451,'Facility ABX Data'!$B$2:$M$4947,8, FALSE)</f>
        <v>#N/A</v>
      </c>
      <c r="G1449" s="119" t="e">
        <f>VLOOKUP('Facility ABX Data'!B1451,'Facility ABX Data'!$B$2:$M$4947,11, FALSE)</f>
        <v>#N/A</v>
      </c>
      <c r="H1449" s="119" t="e">
        <f>VLOOKUP('Facility ABX Data'!B1451,'Facility ABX Data'!$B$2:$M$4947,12, FALSE)</f>
        <v>#N/A</v>
      </c>
      <c r="I1449" s="128" t="e">
        <f>VLOOKUP('Facility ABX Data'!B1451,'Facility ABX Data'!$B$4:$M$4976,  10,FALSE)</f>
        <v>#N/A</v>
      </c>
    </row>
    <row r="1450" spans="1:9" x14ac:dyDescent="0.25">
      <c r="A1450" s="111">
        <f>'Facility ABX Data'!A1452</f>
        <v>0</v>
      </c>
      <c r="B1450" s="119">
        <f>'Facility ABX Data'!B1452</f>
        <v>0</v>
      </c>
      <c r="C1450" s="119" t="e">
        <f>VLOOKUP('Facility ABX Data'!B1452,'Facility ABX Data'!$B$2:$M$4947,2, FALSE)</f>
        <v>#N/A</v>
      </c>
      <c r="D1450" s="119" t="e">
        <f>VLOOKUP('Facility ABX Data'!B1452,'Facility ABX Data'!$B$2:$M$4947,5, FALSE)</f>
        <v>#N/A</v>
      </c>
      <c r="E1450" s="119" t="e">
        <f>VLOOKUP('Facility ABX Data'!B1452,'Facility ABX Data'!$B$2:$H$4947,7, FALSE)</f>
        <v>#N/A</v>
      </c>
      <c r="F1450" s="118" t="e">
        <f>VLOOKUP('Facility ABX Data'!B1452,'Facility ABX Data'!$B$2:$M$4947,8, FALSE)</f>
        <v>#N/A</v>
      </c>
      <c r="G1450" s="119" t="e">
        <f>VLOOKUP('Facility ABX Data'!B1452,'Facility ABX Data'!$B$2:$M$4947,11, FALSE)</f>
        <v>#N/A</v>
      </c>
      <c r="H1450" s="119" t="e">
        <f>VLOOKUP('Facility ABX Data'!B1452,'Facility ABX Data'!$B$2:$M$4947,12, FALSE)</f>
        <v>#N/A</v>
      </c>
      <c r="I1450" s="128" t="e">
        <f>VLOOKUP('Facility ABX Data'!B1452,'Facility ABX Data'!$B$4:$M$4976,  10,FALSE)</f>
        <v>#N/A</v>
      </c>
    </row>
    <row r="1451" spans="1:9" x14ac:dyDescent="0.25">
      <c r="A1451" s="111">
        <f>'Facility ABX Data'!A1453</f>
        <v>0</v>
      </c>
      <c r="B1451" s="119">
        <f>'Facility ABX Data'!B1453</f>
        <v>0</v>
      </c>
      <c r="C1451" s="119" t="e">
        <f>VLOOKUP('Facility ABX Data'!B1453,'Facility ABX Data'!$B$2:$M$4947,2, FALSE)</f>
        <v>#N/A</v>
      </c>
      <c r="D1451" s="119" t="e">
        <f>VLOOKUP('Facility ABX Data'!B1453,'Facility ABX Data'!$B$2:$M$4947,5, FALSE)</f>
        <v>#N/A</v>
      </c>
      <c r="E1451" s="119" t="e">
        <f>VLOOKUP('Facility ABX Data'!B1453,'Facility ABX Data'!$B$2:$H$4947,7, FALSE)</f>
        <v>#N/A</v>
      </c>
      <c r="F1451" s="118" t="e">
        <f>VLOOKUP('Facility ABX Data'!B1453,'Facility ABX Data'!$B$2:$M$4947,8, FALSE)</f>
        <v>#N/A</v>
      </c>
      <c r="G1451" s="119" t="e">
        <f>VLOOKUP('Facility ABX Data'!B1453,'Facility ABX Data'!$B$2:$M$4947,11, FALSE)</f>
        <v>#N/A</v>
      </c>
      <c r="H1451" s="119" t="e">
        <f>VLOOKUP('Facility ABX Data'!B1453,'Facility ABX Data'!$B$2:$M$4947,12, FALSE)</f>
        <v>#N/A</v>
      </c>
      <c r="I1451" s="128" t="e">
        <f>VLOOKUP('Facility ABX Data'!B1453,'Facility ABX Data'!$B$4:$M$4976,  10,FALSE)</f>
        <v>#N/A</v>
      </c>
    </row>
    <row r="1452" spans="1:9" x14ac:dyDescent="0.25">
      <c r="A1452" s="111">
        <f>'Facility ABX Data'!A1454</f>
        <v>0</v>
      </c>
      <c r="B1452" s="119">
        <f>'Facility ABX Data'!B1454</f>
        <v>0</v>
      </c>
      <c r="C1452" s="119" t="e">
        <f>VLOOKUP('Facility ABX Data'!B1454,'Facility ABX Data'!$B$2:$M$4947,2, FALSE)</f>
        <v>#N/A</v>
      </c>
      <c r="D1452" s="119" t="e">
        <f>VLOOKUP('Facility ABX Data'!B1454,'Facility ABX Data'!$B$2:$M$4947,5, FALSE)</f>
        <v>#N/A</v>
      </c>
      <c r="E1452" s="119" t="e">
        <f>VLOOKUP('Facility ABX Data'!B1454,'Facility ABX Data'!$B$2:$H$4947,7, FALSE)</f>
        <v>#N/A</v>
      </c>
      <c r="F1452" s="118" t="e">
        <f>VLOOKUP('Facility ABX Data'!B1454,'Facility ABX Data'!$B$2:$M$4947,8, FALSE)</f>
        <v>#N/A</v>
      </c>
      <c r="G1452" s="119" t="e">
        <f>VLOOKUP('Facility ABX Data'!B1454,'Facility ABX Data'!$B$2:$M$4947,11, FALSE)</f>
        <v>#N/A</v>
      </c>
      <c r="H1452" s="119" t="e">
        <f>VLOOKUP('Facility ABX Data'!B1454,'Facility ABX Data'!$B$2:$M$4947,12, FALSE)</f>
        <v>#N/A</v>
      </c>
      <c r="I1452" s="128" t="e">
        <f>VLOOKUP('Facility ABX Data'!B1454,'Facility ABX Data'!$B$4:$M$4976,  10,FALSE)</f>
        <v>#N/A</v>
      </c>
    </row>
    <row r="1453" spans="1:9" x14ac:dyDescent="0.25">
      <c r="A1453" s="111">
        <f>'Facility ABX Data'!A1455</f>
        <v>0</v>
      </c>
      <c r="B1453" s="119">
        <f>'Facility ABX Data'!B1455</f>
        <v>0</v>
      </c>
      <c r="C1453" s="119" t="e">
        <f>VLOOKUP('Facility ABX Data'!B1455,'Facility ABX Data'!$B$2:$M$4947,2, FALSE)</f>
        <v>#N/A</v>
      </c>
      <c r="D1453" s="119" t="e">
        <f>VLOOKUP('Facility ABX Data'!B1455,'Facility ABX Data'!$B$2:$M$4947,5, FALSE)</f>
        <v>#N/A</v>
      </c>
      <c r="E1453" s="119" t="e">
        <f>VLOOKUP('Facility ABX Data'!B1455,'Facility ABX Data'!$B$2:$H$4947,7, FALSE)</f>
        <v>#N/A</v>
      </c>
      <c r="F1453" s="118" t="e">
        <f>VLOOKUP('Facility ABX Data'!B1455,'Facility ABX Data'!$B$2:$M$4947,8, FALSE)</f>
        <v>#N/A</v>
      </c>
      <c r="G1453" s="119" t="e">
        <f>VLOOKUP('Facility ABX Data'!B1455,'Facility ABX Data'!$B$2:$M$4947,11, FALSE)</f>
        <v>#N/A</v>
      </c>
      <c r="H1453" s="119" t="e">
        <f>VLOOKUP('Facility ABX Data'!B1455,'Facility ABX Data'!$B$2:$M$4947,12, FALSE)</f>
        <v>#N/A</v>
      </c>
      <c r="I1453" s="128" t="e">
        <f>VLOOKUP('Facility ABX Data'!B1455,'Facility ABX Data'!$B$4:$M$4976,  10,FALSE)</f>
        <v>#N/A</v>
      </c>
    </row>
    <row r="1454" spans="1:9" x14ac:dyDescent="0.25">
      <c r="A1454" s="111">
        <f>'Facility ABX Data'!A1456</f>
        <v>0</v>
      </c>
      <c r="B1454" s="119">
        <f>'Facility ABX Data'!B1456</f>
        <v>0</v>
      </c>
      <c r="C1454" s="119" t="e">
        <f>VLOOKUP('Facility ABX Data'!B1456,'Facility ABX Data'!$B$2:$M$4947,2, FALSE)</f>
        <v>#N/A</v>
      </c>
      <c r="D1454" s="119" t="e">
        <f>VLOOKUP('Facility ABX Data'!B1456,'Facility ABX Data'!$B$2:$M$4947,5, FALSE)</f>
        <v>#N/A</v>
      </c>
      <c r="E1454" s="119" t="e">
        <f>VLOOKUP('Facility ABX Data'!B1456,'Facility ABX Data'!$B$2:$H$4947,7, FALSE)</f>
        <v>#N/A</v>
      </c>
      <c r="F1454" s="118" t="e">
        <f>VLOOKUP('Facility ABX Data'!B1456,'Facility ABX Data'!$B$2:$M$4947,8, FALSE)</f>
        <v>#N/A</v>
      </c>
      <c r="G1454" s="119" t="e">
        <f>VLOOKUP('Facility ABX Data'!B1456,'Facility ABX Data'!$B$2:$M$4947,11, FALSE)</f>
        <v>#N/A</v>
      </c>
      <c r="H1454" s="119" t="e">
        <f>VLOOKUP('Facility ABX Data'!B1456,'Facility ABX Data'!$B$2:$M$4947,12, FALSE)</f>
        <v>#N/A</v>
      </c>
      <c r="I1454" s="128" t="e">
        <f>VLOOKUP('Facility ABX Data'!B1456,'Facility ABX Data'!$B$4:$M$4976,  10,FALSE)</f>
        <v>#N/A</v>
      </c>
    </row>
    <row r="1455" spans="1:9" x14ac:dyDescent="0.25">
      <c r="A1455" s="111">
        <f>'Facility ABX Data'!A1457</f>
        <v>0</v>
      </c>
      <c r="B1455" s="119">
        <f>'Facility ABX Data'!B1457</f>
        <v>0</v>
      </c>
      <c r="C1455" s="119" t="e">
        <f>VLOOKUP('Facility ABX Data'!B1457,'Facility ABX Data'!$B$2:$M$4947,2, FALSE)</f>
        <v>#N/A</v>
      </c>
      <c r="D1455" s="119" t="e">
        <f>VLOOKUP('Facility ABX Data'!B1457,'Facility ABX Data'!$B$2:$M$4947,5, FALSE)</f>
        <v>#N/A</v>
      </c>
      <c r="E1455" s="119" t="e">
        <f>VLOOKUP('Facility ABX Data'!B1457,'Facility ABX Data'!$B$2:$H$4947,7, FALSE)</f>
        <v>#N/A</v>
      </c>
      <c r="F1455" s="118" t="e">
        <f>VLOOKUP('Facility ABX Data'!B1457,'Facility ABX Data'!$B$2:$M$4947,8, FALSE)</f>
        <v>#N/A</v>
      </c>
      <c r="G1455" s="119" t="e">
        <f>VLOOKUP('Facility ABX Data'!B1457,'Facility ABX Data'!$B$2:$M$4947,11, FALSE)</f>
        <v>#N/A</v>
      </c>
      <c r="H1455" s="119" t="e">
        <f>VLOOKUP('Facility ABX Data'!B1457,'Facility ABX Data'!$B$2:$M$4947,12, FALSE)</f>
        <v>#N/A</v>
      </c>
      <c r="I1455" s="128" t="e">
        <f>VLOOKUP('Facility ABX Data'!B1457,'Facility ABX Data'!$B$4:$M$4976,  10,FALSE)</f>
        <v>#N/A</v>
      </c>
    </row>
    <row r="1456" spans="1:9" x14ac:dyDescent="0.25">
      <c r="A1456" s="111">
        <f>'Facility ABX Data'!A1458</f>
        <v>0</v>
      </c>
      <c r="B1456" s="119">
        <f>'Facility ABX Data'!B1458</f>
        <v>0</v>
      </c>
      <c r="C1456" s="119" t="e">
        <f>VLOOKUP('Facility ABX Data'!B1458,'Facility ABX Data'!$B$2:$M$4947,2, FALSE)</f>
        <v>#N/A</v>
      </c>
      <c r="D1456" s="119" t="e">
        <f>VLOOKUP('Facility ABX Data'!B1458,'Facility ABX Data'!$B$2:$M$4947,5, FALSE)</f>
        <v>#N/A</v>
      </c>
      <c r="E1456" s="119" t="e">
        <f>VLOOKUP('Facility ABX Data'!B1458,'Facility ABX Data'!$B$2:$H$4947,7, FALSE)</f>
        <v>#N/A</v>
      </c>
      <c r="F1456" s="118" t="e">
        <f>VLOOKUP('Facility ABX Data'!B1458,'Facility ABX Data'!$B$2:$M$4947,8, FALSE)</f>
        <v>#N/A</v>
      </c>
      <c r="G1456" s="119" t="e">
        <f>VLOOKUP('Facility ABX Data'!B1458,'Facility ABX Data'!$B$2:$M$4947,11, FALSE)</f>
        <v>#N/A</v>
      </c>
      <c r="H1456" s="119" t="e">
        <f>VLOOKUP('Facility ABX Data'!B1458,'Facility ABX Data'!$B$2:$M$4947,12, FALSE)</f>
        <v>#N/A</v>
      </c>
      <c r="I1456" s="128" t="e">
        <f>VLOOKUP('Facility ABX Data'!B1458,'Facility ABX Data'!$B$4:$M$4976,  10,FALSE)</f>
        <v>#N/A</v>
      </c>
    </row>
    <row r="1457" spans="1:9" x14ac:dyDescent="0.25">
      <c r="A1457" s="111">
        <f>'Facility ABX Data'!A1459</f>
        <v>0</v>
      </c>
      <c r="B1457" s="119">
        <f>'Facility ABX Data'!B1459</f>
        <v>0</v>
      </c>
      <c r="C1457" s="119" t="e">
        <f>VLOOKUP('Facility ABX Data'!B1459,'Facility ABX Data'!$B$2:$M$4947,2, FALSE)</f>
        <v>#N/A</v>
      </c>
      <c r="D1457" s="119" t="e">
        <f>VLOOKUP('Facility ABX Data'!B1459,'Facility ABX Data'!$B$2:$M$4947,5, FALSE)</f>
        <v>#N/A</v>
      </c>
      <c r="E1457" s="119" t="e">
        <f>VLOOKUP('Facility ABX Data'!B1459,'Facility ABX Data'!$B$2:$H$4947,7, FALSE)</f>
        <v>#N/A</v>
      </c>
      <c r="F1457" s="118" t="e">
        <f>VLOOKUP('Facility ABX Data'!B1459,'Facility ABX Data'!$B$2:$M$4947,8, FALSE)</f>
        <v>#N/A</v>
      </c>
      <c r="G1457" s="119" t="e">
        <f>VLOOKUP('Facility ABX Data'!B1459,'Facility ABX Data'!$B$2:$M$4947,11, FALSE)</f>
        <v>#N/A</v>
      </c>
      <c r="H1457" s="119" t="e">
        <f>VLOOKUP('Facility ABX Data'!B1459,'Facility ABX Data'!$B$2:$M$4947,12, FALSE)</f>
        <v>#N/A</v>
      </c>
      <c r="I1457" s="128" t="e">
        <f>VLOOKUP('Facility ABX Data'!B1459,'Facility ABX Data'!$B$4:$M$4976,  10,FALSE)</f>
        <v>#N/A</v>
      </c>
    </row>
    <row r="1458" spans="1:9" x14ac:dyDescent="0.25">
      <c r="A1458" s="111">
        <f>'Facility ABX Data'!A1460</f>
        <v>0</v>
      </c>
      <c r="B1458" s="119">
        <f>'Facility ABX Data'!B1460</f>
        <v>0</v>
      </c>
      <c r="C1458" s="119" t="e">
        <f>VLOOKUP('Facility ABX Data'!B1460,'Facility ABX Data'!$B$2:$M$4947,2, FALSE)</f>
        <v>#N/A</v>
      </c>
      <c r="D1458" s="119" t="e">
        <f>VLOOKUP('Facility ABX Data'!B1460,'Facility ABX Data'!$B$2:$M$4947,5, FALSE)</f>
        <v>#N/A</v>
      </c>
      <c r="E1458" s="119" t="e">
        <f>VLOOKUP('Facility ABX Data'!B1460,'Facility ABX Data'!$B$2:$H$4947,7, FALSE)</f>
        <v>#N/A</v>
      </c>
      <c r="F1458" s="118" t="e">
        <f>VLOOKUP('Facility ABX Data'!B1460,'Facility ABX Data'!$B$2:$M$4947,8, FALSE)</f>
        <v>#N/A</v>
      </c>
      <c r="G1458" s="119" t="e">
        <f>VLOOKUP('Facility ABX Data'!B1460,'Facility ABX Data'!$B$2:$M$4947,11, FALSE)</f>
        <v>#N/A</v>
      </c>
      <c r="H1458" s="119" t="e">
        <f>VLOOKUP('Facility ABX Data'!B1460,'Facility ABX Data'!$B$2:$M$4947,12, FALSE)</f>
        <v>#N/A</v>
      </c>
      <c r="I1458" s="128" t="e">
        <f>VLOOKUP('Facility ABX Data'!B1460,'Facility ABX Data'!$B$4:$M$4976,  10,FALSE)</f>
        <v>#N/A</v>
      </c>
    </row>
    <row r="1459" spans="1:9" x14ac:dyDescent="0.25">
      <c r="A1459" s="111">
        <f>'Facility ABX Data'!A1461</f>
        <v>0</v>
      </c>
      <c r="B1459" s="119">
        <f>'Facility ABX Data'!B1461</f>
        <v>0</v>
      </c>
      <c r="C1459" s="119" t="e">
        <f>VLOOKUP('Facility ABX Data'!B1461,'Facility ABX Data'!$B$2:$M$4947,2, FALSE)</f>
        <v>#N/A</v>
      </c>
      <c r="D1459" s="119" t="e">
        <f>VLOOKUP('Facility ABX Data'!B1461,'Facility ABX Data'!$B$2:$M$4947,5, FALSE)</f>
        <v>#N/A</v>
      </c>
      <c r="E1459" s="119" t="e">
        <f>VLOOKUP('Facility ABX Data'!B1461,'Facility ABX Data'!$B$2:$H$4947,7, FALSE)</f>
        <v>#N/A</v>
      </c>
      <c r="F1459" s="118" t="e">
        <f>VLOOKUP('Facility ABX Data'!B1461,'Facility ABX Data'!$B$2:$M$4947,8, FALSE)</f>
        <v>#N/A</v>
      </c>
      <c r="G1459" s="119" t="e">
        <f>VLOOKUP('Facility ABX Data'!B1461,'Facility ABX Data'!$B$2:$M$4947,11, FALSE)</f>
        <v>#N/A</v>
      </c>
      <c r="H1459" s="119" t="e">
        <f>VLOOKUP('Facility ABX Data'!B1461,'Facility ABX Data'!$B$2:$M$4947,12, FALSE)</f>
        <v>#N/A</v>
      </c>
      <c r="I1459" s="128" t="e">
        <f>VLOOKUP('Facility ABX Data'!B1461,'Facility ABX Data'!$B$4:$M$4976,  10,FALSE)</f>
        <v>#N/A</v>
      </c>
    </row>
    <row r="1460" spans="1:9" x14ac:dyDescent="0.25">
      <c r="A1460" s="111">
        <f>'Facility ABX Data'!A1462</f>
        <v>0</v>
      </c>
      <c r="B1460" s="119">
        <f>'Facility ABX Data'!B1462</f>
        <v>0</v>
      </c>
      <c r="C1460" s="119" t="e">
        <f>VLOOKUP('Facility ABX Data'!B1462,'Facility ABX Data'!$B$2:$M$4947,2, FALSE)</f>
        <v>#N/A</v>
      </c>
      <c r="D1460" s="119" t="e">
        <f>VLOOKUP('Facility ABX Data'!B1462,'Facility ABX Data'!$B$2:$M$4947,5, FALSE)</f>
        <v>#N/A</v>
      </c>
      <c r="E1460" s="119" t="e">
        <f>VLOOKUP('Facility ABX Data'!B1462,'Facility ABX Data'!$B$2:$H$4947,7, FALSE)</f>
        <v>#N/A</v>
      </c>
      <c r="F1460" s="118" t="e">
        <f>VLOOKUP('Facility ABX Data'!B1462,'Facility ABX Data'!$B$2:$M$4947,8, FALSE)</f>
        <v>#N/A</v>
      </c>
      <c r="G1460" s="119" t="e">
        <f>VLOOKUP('Facility ABX Data'!B1462,'Facility ABX Data'!$B$2:$M$4947,11, FALSE)</f>
        <v>#N/A</v>
      </c>
      <c r="H1460" s="119" t="e">
        <f>VLOOKUP('Facility ABX Data'!B1462,'Facility ABX Data'!$B$2:$M$4947,12, FALSE)</f>
        <v>#N/A</v>
      </c>
      <c r="I1460" s="128" t="e">
        <f>VLOOKUP('Facility ABX Data'!B1462,'Facility ABX Data'!$B$4:$M$4976,  10,FALSE)</f>
        <v>#N/A</v>
      </c>
    </row>
    <row r="1461" spans="1:9" x14ac:dyDescent="0.25">
      <c r="A1461" s="111">
        <f>'Facility ABX Data'!A1463</f>
        <v>0</v>
      </c>
      <c r="B1461" s="119">
        <f>'Facility ABX Data'!B1463</f>
        <v>0</v>
      </c>
      <c r="C1461" s="119" t="e">
        <f>VLOOKUP('Facility ABX Data'!B1463,'Facility ABX Data'!$B$2:$M$4947,2, FALSE)</f>
        <v>#N/A</v>
      </c>
      <c r="D1461" s="119" t="e">
        <f>VLOOKUP('Facility ABX Data'!B1463,'Facility ABX Data'!$B$2:$M$4947,5, FALSE)</f>
        <v>#N/A</v>
      </c>
      <c r="E1461" s="119" t="e">
        <f>VLOOKUP('Facility ABX Data'!B1463,'Facility ABX Data'!$B$2:$H$4947,7, FALSE)</f>
        <v>#N/A</v>
      </c>
      <c r="F1461" s="118" t="e">
        <f>VLOOKUP('Facility ABX Data'!B1463,'Facility ABX Data'!$B$2:$M$4947,8, FALSE)</f>
        <v>#N/A</v>
      </c>
      <c r="G1461" s="119" t="e">
        <f>VLOOKUP('Facility ABX Data'!B1463,'Facility ABX Data'!$B$2:$M$4947,11, FALSE)</f>
        <v>#N/A</v>
      </c>
      <c r="H1461" s="119" t="e">
        <f>VLOOKUP('Facility ABX Data'!B1463,'Facility ABX Data'!$B$2:$M$4947,12, FALSE)</f>
        <v>#N/A</v>
      </c>
      <c r="I1461" s="128" t="e">
        <f>VLOOKUP('Facility ABX Data'!B1463,'Facility ABX Data'!$B$4:$M$4976,  10,FALSE)</f>
        <v>#N/A</v>
      </c>
    </row>
    <row r="1462" spans="1:9" x14ac:dyDescent="0.25">
      <c r="A1462" s="111">
        <f>'Facility ABX Data'!A1464</f>
        <v>0</v>
      </c>
      <c r="B1462" s="119">
        <f>'Facility ABX Data'!B1464</f>
        <v>0</v>
      </c>
      <c r="C1462" s="119" t="e">
        <f>VLOOKUP('Facility ABX Data'!B1464,'Facility ABX Data'!$B$2:$M$4947,2, FALSE)</f>
        <v>#N/A</v>
      </c>
      <c r="D1462" s="119" t="e">
        <f>VLOOKUP('Facility ABX Data'!B1464,'Facility ABX Data'!$B$2:$M$4947,5, FALSE)</f>
        <v>#N/A</v>
      </c>
      <c r="E1462" s="119" t="e">
        <f>VLOOKUP('Facility ABX Data'!B1464,'Facility ABX Data'!$B$2:$H$4947,7, FALSE)</f>
        <v>#N/A</v>
      </c>
      <c r="F1462" s="118" t="e">
        <f>VLOOKUP('Facility ABX Data'!B1464,'Facility ABX Data'!$B$2:$M$4947,8, FALSE)</f>
        <v>#N/A</v>
      </c>
      <c r="G1462" s="119" t="e">
        <f>VLOOKUP('Facility ABX Data'!B1464,'Facility ABX Data'!$B$2:$M$4947,11, FALSE)</f>
        <v>#N/A</v>
      </c>
      <c r="H1462" s="119" t="e">
        <f>VLOOKUP('Facility ABX Data'!B1464,'Facility ABX Data'!$B$2:$M$4947,12, FALSE)</f>
        <v>#N/A</v>
      </c>
      <c r="I1462" s="128" t="e">
        <f>VLOOKUP('Facility ABX Data'!B1464,'Facility ABX Data'!$B$4:$M$4976,  10,FALSE)</f>
        <v>#N/A</v>
      </c>
    </row>
    <row r="1463" spans="1:9" x14ac:dyDescent="0.25">
      <c r="A1463" s="111">
        <f>'Facility ABX Data'!A1465</f>
        <v>0</v>
      </c>
      <c r="B1463" s="119">
        <f>'Facility ABX Data'!B1465</f>
        <v>0</v>
      </c>
      <c r="C1463" s="119" t="e">
        <f>VLOOKUP('Facility ABX Data'!B1465,'Facility ABX Data'!$B$2:$M$4947,2, FALSE)</f>
        <v>#N/A</v>
      </c>
      <c r="D1463" s="119" t="e">
        <f>VLOOKUP('Facility ABX Data'!B1465,'Facility ABX Data'!$B$2:$M$4947,5, FALSE)</f>
        <v>#N/A</v>
      </c>
      <c r="E1463" s="119" t="e">
        <f>VLOOKUP('Facility ABX Data'!B1465,'Facility ABX Data'!$B$2:$H$4947,7, FALSE)</f>
        <v>#N/A</v>
      </c>
      <c r="F1463" s="118" t="e">
        <f>VLOOKUP('Facility ABX Data'!B1465,'Facility ABX Data'!$B$2:$M$4947,8, FALSE)</f>
        <v>#N/A</v>
      </c>
      <c r="G1463" s="119" t="e">
        <f>VLOOKUP('Facility ABX Data'!B1465,'Facility ABX Data'!$B$2:$M$4947,11, FALSE)</f>
        <v>#N/A</v>
      </c>
      <c r="H1463" s="119" t="e">
        <f>VLOOKUP('Facility ABX Data'!B1465,'Facility ABX Data'!$B$2:$M$4947,12, FALSE)</f>
        <v>#N/A</v>
      </c>
      <c r="I1463" s="128" t="e">
        <f>VLOOKUP('Facility ABX Data'!B1465,'Facility ABX Data'!$B$4:$M$4976,  10,FALSE)</f>
        <v>#N/A</v>
      </c>
    </row>
    <row r="1464" spans="1:9" x14ac:dyDescent="0.25">
      <c r="A1464" s="111">
        <f>'Facility ABX Data'!A1466</f>
        <v>0</v>
      </c>
      <c r="B1464" s="119">
        <f>'Facility ABX Data'!B1466</f>
        <v>0</v>
      </c>
      <c r="C1464" s="119" t="e">
        <f>VLOOKUP('Facility ABX Data'!B1466,'Facility ABX Data'!$B$2:$M$4947,2, FALSE)</f>
        <v>#N/A</v>
      </c>
      <c r="D1464" s="119" t="e">
        <f>VLOOKUP('Facility ABX Data'!B1466,'Facility ABX Data'!$B$2:$M$4947,5, FALSE)</f>
        <v>#N/A</v>
      </c>
      <c r="E1464" s="119" t="e">
        <f>VLOOKUP('Facility ABX Data'!B1466,'Facility ABX Data'!$B$2:$H$4947,7, FALSE)</f>
        <v>#N/A</v>
      </c>
      <c r="F1464" s="118" t="e">
        <f>VLOOKUP('Facility ABX Data'!B1466,'Facility ABX Data'!$B$2:$M$4947,8, FALSE)</f>
        <v>#N/A</v>
      </c>
      <c r="G1464" s="119" t="e">
        <f>VLOOKUP('Facility ABX Data'!B1466,'Facility ABX Data'!$B$2:$M$4947,11, FALSE)</f>
        <v>#N/A</v>
      </c>
      <c r="H1464" s="119" t="e">
        <f>VLOOKUP('Facility ABX Data'!B1466,'Facility ABX Data'!$B$2:$M$4947,12, FALSE)</f>
        <v>#N/A</v>
      </c>
      <c r="I1464" s="128" t="e">
        <f>VLOOKUP('Facility ABX Data'!B1466,'Facility ABX Data'!$B$4:$M$4976,  10,FALSE)</f>
        <v>#N/A</v>
      </c>
    </row>
    <row r="1465" spans="1:9" x14ac:dyDescent="0.25">
      <c r="A1465" s="111">
        <f>'Facility ABX Data'!A1467</f>
        <v>0</v>
      </c>
      <c r="B1465" s="119">
        <f>'Facility ABX Data'!B1467</f>
        <v>0</v>
      </c>
      <c r="C1465" s="119" t="e">
        <f>VLOOKUP('Facility ABX Data'!B1467,'Facility ABX Data'!$B$2:$M$4947,2, FALSE)</f>
        <v>#N/A</v>
      </c>
      <c r="D1465" s="119" t="e">
        <f>VLOOKUP('Facility ABX Data'!B1467,'Facility ABX Data'!$B$2:$M$4947,5, FALSE)</f>
        <v>#N/A</v>
      </c>
      <c r="E1465" s="119" t="e">
        <f>VLOOKUP('Facility ABX Data'!B1467,'Facility ABX Data'!$B$2:$H$4947,7, FALSE)</f>
        <v>#N/A</v>
      </c>
      <c r="F1465" s="118" t="e">
        <f>VLOOKUP('Facility ABX Data'!B1467,'Facility ABX Data'!$B$2:$M$4947,8, FALSE)</f>
        <v>#N/A</v>
      </c>
      <c r="G1465" s="119" t="e">
        <f>VLOOKUP('Facility ABX Data'!B1467,'Facility ABX Data'!$B$2:$M$4947,11, FALSE)</f>
        <v>#N/A</v>
      </c>
      <c r="H1465" s="119" t="e">
        <f>VLOOKUP('Facility ABX Data'!B1467,'Facility ABX Data'!$B$2:$M$4947,12, FALSE)</f>
        <v>#N/A</v>
      </c>
      <c r="I1465" s="128" t="e">
        <f>VLOOKUP('Facility ABX Data'!B1467,'Facility ABX Data'!$B$4:$M$4976,  10,FALSE)</f>
        <v>#N/A</v>
      </c>
    </row>
    <row r="1466" spans="1:9" x14ac:dyDescent="0.25">
      <c r="A1466" s="111">
        <f>'Facility ABX Data'!A1468</f>
        <v>0</v>
      </c>
      <c r="B1466" s="119">
        <f>'Facility ABX Data'!B1468</f>
        <v>0</v>
      </c>
      <c r="C1466" s="119" t="e">
        <f>VLOOKUP('Facility ABX Data'!B1468,'Facility ABX Data'!$B$2:$M$4947,2, FALSE)</f>
        <v>#N/A</v>
      </c>
      <c r="D1466" s="119" t="e">
        <f>VLOOKUP('Facility ABX Data'!B1468,'Facility ABX Data'!$B$2:$M$4947,5, FALSE)</f>
        <v>#N/A</v>
      </c>
      <c r="E1466" s="119" t="e">
        <f>VLOOKUP('Facility ABX Data'!B1468,'Facility ABX Data'!$B$2:$H$4947,7, FALSE)</f>
        <v>#N/A</v>
      </c>
      <c r="F1466" s="118" t="e">
        <f>VLOOKUP('Facility ABX Data'!B1468,'Facility ABX Data'!$B$2:$M$4947,8, FALSE)</f>
        <v>#N/A</v>
      </c>
      <c r="G1466" s="119" t="e">
        <f>VLOOKUP('Facility ABX Data'!B1468,'Facility ABX Data'!$B$2:$M$4947,11, FALSE)</f>
        <v>#N/A</v>
      </c>
      <c r="H1466" s="119" t="e">
        <f>VLOOKUP('Facility ABX Data'!B1468,'Facility ABX Data'!$B$2:$M$4947,12, FALSE)</f>
        <v>#N/A</v>
      </c>
      <c r="I1466" s="128" t="e">
        <f>VLOOKUP('Facility ABX Data'!B1468,'Facility ABX Data'!$B$4:$M$4976,  10,FALSE)</f>
        <v>#N/A</v>
      </c>
    </row>
    <row r="1467" spans="1:9" x14ac:dyDescent="0.25">
      <c r="A1467" s="111">
        <f>'Facility ABX Data'!A1469</f>
        <v>0</v>
      </c>
      <c r="B1467" s="119">
        <f>'Facility ABX Data'!B1469</f>
        <v>0</v>
      </c>
      <c r="C1467" s="119" t="e">
        <f>VLOOKUP('Facility ABX Data'!B1469,'Facility ABX Data'!$B$2:$M$4947,2, FALSE)</f>
        <v>#N/A</v>
      </c>
      <c r="D1467" s="119" t="e">
        <f>VLOOKUP('Facility ABX Data'!B1469,'Facility ABX Data'!$B$2:$M$4947,5, FALSE)</f>
        <v>#N/A</v>
      </c>
      <c r="E1467" s="119" t="e">
        <f>VLOOKUP('Facility ABX Data'!B1469,'Facility ABX Data'!$B$2:$H$4947,7, FALSE)</f>
        <v>#N/A</v>
      </c>
      <c r="F1467" s="118" t="e">
        <f>VLOOKUP('Facility ABX Data'!B1469,'Facility ABX Data'!$B$2:$M$4947,8, FALSE)</f>
        <v>#N/A</v>
      </c>
      <c r="G1467" s="119" t="e">
        <f>VLOOKUP('Facility ABX Data'!B1469,'Facility ABX Data'!$B$2:$M$4947,11, FALSE)</f>
        <v>#N/A</v>
      </c>
      <c r="H1467" s="119" t="e">
        <f>VLOOKUP('Facility ABX Data'!B1469,'Facility ABX Data'!$B$2:$M$4947,12, FALSE)</f>
        <v>#N/A</v>
      </c>
      <c r="I1467" s="128" t="e">
        <f>VLOOKUP('Facility ABX Data'!B1469,'Facility ABX Data'!$B$4:$M$4976,  10,FALSE)</f>
        <v>#N/A</v>
      </c>
    </row>
    <row r="1468" spans="1:9" x14ac:dyDescent="0.25">
      <c r="A1468" s="111">
        <f>'Facility ABX Data'!A1470</f>
        <v>0</v>
      </c>
      <c r="B1468" s="119">
        <f>'Facility ABX Data'!B1470</f>
        <v>0</v>
      </c>
      <c r="C1468" s="119" t="e">
        <f>VLOOKUP('Facility ABX Data'!B1470,'Facility ABX Data'!$B$2:$M$4947,2, FALSE)</f>
        <v>#N/A</v>
      </c>
      <c r="D1468" s="119" t="e">
        <f>VLOOKUP('Facility ABX Data'!B1470,'Facility ABX Data'!$B$2:$M$4947,5, FALSE)</f>
        <v>#N/A</v>
      </c>
      <c r="E1468" s="119" t="e">
        <f>VLOOKUP('Facility ABX Data'!B1470,'Facility ABX Data'!$B$2:$H$4947,7, FALSE)</f>
        <v>#N/A</v>
      </c>
      <c r="F1468" s="118" t="e">
        <f>VLOOKUP('Facility ABX Data'!B1470,'Facility ABX Data'!$B$2:$M$4947,8, FALSE)</f>
        <v>#N/A</v>
      </c>
      <c r="G1468" s="119" t="e">
        <f>VLOOKUP('Facility ABX Data'!B1470,'Facility ABX Data'!$B$2:$M$4947,11, FALSE)</f>
        <v>#N/A</v>
      </c>
      <c r="H1468" s="119" t="e">
        <f>VLOOKUP('Facility ABX Data'!B1470,'Facility ABX Data'!$B$2:$M$4947,12, FALSE)</f>
        <v>#N/A</v>
      </c>
      <c r="I1468" s="128" t="e">
        <f>VLOOKUP('Facility ABX Data'!B1470,'Facility ABX Data'!$B$4:$M$4976,  10,FALSE)</f>
        <v>#N/A</v>
      </c>
    </row>
    <row r="1469" spans="1:9" x14ac:dyDescent="0.25">
      <c r="A1469" s="111">
        <f>'Facility ABX Data'!A1471</f>
        <v>0</v>
      </c>
      <c r="B1469" s="119">
        <f>'Facility ABX Data'!B1471</f>
        <v>0</v>
      </c>
      <c r="C1469" s="119" t="e">
        <f>VLOOKUP('Facility ABX Data'!B1471,'Facility ABX Data'!$B$2:$M$4947,2, FALSE)</f>
        <v>#N/A</v>
      </c>
      <c r="D1469" s="119" t="e">
        <f>VLOOKUP('Facility ABX Data'!B1471,'Facility ABX Data'!$B$2:$M$4947,5, FALSE)</f>
        <v>#N/A</v>
      </c>
      <c r="E1469" s="119" t="e">
        <f>VLOOKUP('Facility ABX Data'!B1471,'Facility ABX Data'!$B$2:$H$4947,7, FALSE)</f>
        <v>#N/A</v>
      </c>
      <c r="F1469" s="118" t="e">
        <f>VLOOKUP('Facility ABX Data'!B1471,'Facility ABX Data'!$B$2:$M$4947,8, FALSE)</f>
        <v>#N/A</v>
      </c>
      <c r="G1469" s="119" t="e">
        <f>VLOOKUP('Facility ABX Data'!B1471,'Facility ABX Data'!$B$2:$M$4947,11, FALSE)</f>
        <v>#N/A</v>
      </c>
      <c r="H1469" s="119" t="e">
        <f>VLOOKUP('Facility ABX Data'!B1471,'Facility ABX Data'!$B$2:$M$4947,12, FALSE)</f>
        <v>#N/A</v>
      </c>
      <c r="I1469" s="128" t="e">
        <f>VLOOKUP('Facility ABX Data'!B1471,'Facility ABX Data'!$B$4:$M$4976,  10,FALSE)</f>
        <v>#N/A</v>
      </c>
    </row>
    <row r="1470" spans="1:9" x14ac:dyDescent="0.25">
      <c r="A1470" s="111">
        <f>'Facility ABX Data'!A1472</f>
        <v>0</v>
      </c>
      <c r="B1470" s="119">
        <f>'Facility ABX Data'!B1472</f>
        <v>0</v>
      </c>
      <c r="C1470" s="119" t="e">
        <f>VLOOKUP('Facility ABX Data'!B1472,'Facility ABX Data'!$B$2:$M$4947,2, FALSE)</f>
        <v>#N/A</v>
      </c>
      <c r="D1470" s="119" t="e">
        <f>VLOOKUP('Facility ABX Data'!B1472,'Facility ABX Data'!$B$2:$M$4947,5, FALSE)</f>
        <v>#N/A</v>
      </c>
      <c r="E1470" s="119" t="e">
        <f>VLOOKUP('Facility ABX Data'!B1472,'Facility ABX Data'!$B$2:$H$4947,7, FALSE)</f>
        <v>#N/A</v>
      </c>
      <c r="F1470" s="118" t="e">
        <f>VLOOKUP('Facility ABX Data'!B1472,'Facility ABX Data'!$B$2:$M$4947,8, FALSE)</f>
        <v>#N/A</v>
      </c>
      <c r="G1470" s="119" t="e">
        <f>VLOOKUP('Facility ABX Data'!B1472,'Facility ABX Data'!$B$2:$M$4947,11, FALSE)</f>
        <v>#N/A</v>
      </c>
      <c r="H1470" s="119" t="e">
        <f>VLOOKUP('Facility ABX Data'!B1472,'Facility ABX Data'!$B$2:$M$4947,12, FALSE)</f>
        <v>#N/A</v>
      </c>
      <c r="I1470" s="128" t="e">
        <f>VLOOKUP('Facility ABX Data'!B1472,'Facility ABX Data'!$B$4:$M$4976,  10,FALSE)</f>
        <v>#N/A</v>
      </c>
    </row>
    <row r="1471" spans="1:9" x14ac:dyDescent="0.25">
      <c r="A1471" s="111">
        <f>'Facility ABX Data'!A1473</f>
        <v>0</v>
      </c>
      <c r="B1471" s="119">
        <f>'Facility ABX Data'!B1473</f>
        <v>0</v>
      </c>
      <c r="C1471" s="119" t="e">
        <f>VLOOKUP('Facility ABX Data'!B1473,'Facility ABX Data'!$B$2:$M$4947,2, FALSE)</f>
        <v>#N/A</v>
      </c>
      <c r="D1471" s="119" t="e">
        <f>VLOOKUP('Facility ABX Data'!B1473,'Facility ABX Data'!$B$2:$M$4947,5, FALSE)</f>
        <v>#N/A</v>
      </c>
      <c r="E1471" s="119" t="e">
        <f>VLOOKUP('Facility ABX Data'!B1473,'Facility ABX Data'!$B$2:$H$4947,7, FALSE)</f>
        <v>#N/A</v>
      </c>
      <c r="F1471" s="118" t="e">
        <f>VLOOKUP('Facility ABX Data'!B1473,'Facility ABX Data'!$B$2:$M$4947,8, FALSE)</f>
        <v>#N/A</v>
      </c>
      <c r="G1471" s="119" t="e">
        <f>VLOOKUP('Facility ABX Data'!B1473,'Facility ABX Data'!$B$2:$M$4947,11, FALSE)</f>
        <v>#N/A</v>
      </c>
      <c r="H1471" s="119" t="e">
        <f>VLOOKUP('Facility ABX Data'!B1473,'Facility ABX Data'!$B$2:$M$4947,12, FALSE)</f>
        <v>#N/A</v>
      </c>
      <c r="I1471" s="128" t="e">
        <f>VLOOKUP('Facility ABX Data'!B1473,'Facility ABX Data'!$B$4:$M$4976,  10,FALSE)</f>
        <v>#N/A</v>
      </c>
    </row>
    <row r="1472" spans="1:9" x14ac:dyDescent="0.25">
      <c r="A1472" s="111">
        <f>'Facility ABX Data'!A1474</f>
        <v>0</v>
      </c>
      <c r="B1472" s="119">
        <f>'Facility ABX Data'!B1474</f>
        <v>0</v>
      </c>
      <c r="C1472" s="119" t="e">
        <f>VLOOKUP('Facility ABX Data'!B1474,'Facility ABX Data'!$B$2:$M$4947,2, FALSE)</f>
        <v>#N/A</v>
      </c>
      <c r="D1472" s="119" t="e">
        <f>VLOOKUP('Facility ABX Data'!B1474,'Facility ABX Data'!$B$2:$M$4947,5, FALSE)</f>
        <v>#N/A</v>
      </c>
      <c r="E1472" s="119" t="e">
        <f>VLOOKUP('Facility ABX Data'!B1474,'Facility ABX Data'!$B$2:$H$4947,7, FALSE)</f>
        <v>#N/A</v>
      </c>
      <c r="F1472" s="118" t="e">
        <f>VLOOKUP('Facility ABX Data'!B1474,'Facility ABX Data'!$B$2:$M$4947,8, FALSE)</f>
        <v>#N/A</v>
      </c>
      <c r="G1472" s="119" t="e">
        <f>VLOOKUP('Facility ABX Data'!B1474,'Facility ABX Data'!$B$2:$M$4947,11, FALSE)</f>
        <v>#N/A</v>
      </c>
      <c r="H1472" s="119" t="e">
        <f>VLOOKUP('Facility ABX Data'!B1474,'Facility ABX Data'!$B$2:$M$4947,12, FALSE)</f>
        <v>#N/A</v>
      </c>
      <c r="I1472" s="128" t="e">
        <f>VLOOKUP('Facility ABX Data'!B1474,'Facility ABX Data'!$B$4:$M$4976,  10,FALSE)</f>
        <v>#N/A</v>
      </c>
    </row>
    <row r="1473" spans="1:9" x14ac:dyDescent="0.25">
      <c r="A1473" s="111">
        <f>'Facility ABX Data'!A1475</f>
        <v>0</v>
      </c>
      <c r="B1473" s="119">
        <f>'Facility ABX Data'!B1475</f>
        <v>0</v>
      </c>
      <c r="C1473" s="119" t="e">
        <f>VLOOKUP('Facility ABX Data'!B1475,'Facility ABX Data'!$B$2:$M$4947,2, FALSE)</f>
        <v>#N/A</v>
      </c>
      <c r="D1473" s="119" t="e">
        <f>VLOOKUP('Facility ABX Data'!B1475,'Facility ABX Data'!$B$2:$M$4947,5, FALSE)</f>
        <v>#N/A</v>
      </c>
      <c r="E1473" s="119" t="e">
        <f>VLOOKUP('Facility ABX Data'!B1475,'Facility ABX Data'!$B$2:$H$4947,7, FALSE)</f>
        <v>#N/A</v>
      </c>
      <c r="F1473" s="118" t="e">
        <f>VLOOKUP('Facility ABX Data'!B1475,'Facility ABX Data'!$B$2:$M$4947,8, FALSE)</f>
        <v>#N/A</v>
      </c>
      <c r="G1473" s="119" t="e">
        <f>VLOOKUP('Facility ABX Data'!B1475,'Facility ABX Data'!$B$2:$M$4947,11, FALSE)</f>
        <v>#N/A</v>
      </c>
      <c r="H1473" s="119" t="e">
        <f>VLOOKUP('Facility ABX Data'!B1475,'Facility ABX Data'!$B$2:$M$4947,12, FALSE)</f>
        <v>#N/A</v>
      </c>
      <c r="I1473" s="128" t="e">
        <f>VLOOKUP('Facility ABX Data'!B1475,'Facility ABX Data'!$B$4:$M$4976,  10,FALSE)</f>
        <v>#N/A</v>
      </c>
    </row>
    <row r="1474" spans="1:9" x14ac:dyDescent="0.25">
      <c r="A1474" s="111">
        <f>'Facility ABX Data'!A1476</f>
        <v>0</v>
      </c>
      <c r="B1474" s="119">
        <f>'Facility ABX Data'!B1476</f>
        <v>0</v>
      </c>
      <c r="C1474" s="119" t="e">
        <f>VLOOKUP('Facility ABX Data'!B1476,'Facility ABX Data'!$B$2:$M$4947,2, FALSE)</f>
        <v>#N/A</v>
      </c>
      <c r="D1474" s="119" t="e">
        <f>VLOOKUP('Facility ABX Data'!B1476,'Facility ABX Data'!$B$2:$M$4947,5, FALSE)</f>
        <v>#N/A</v>
      </c>
      <c r="E1474" s="119" t="e">
        <f>VLOOKUP('Facility ABX Data'!B1476,'Facility ABX Data'!$B$2:$H$4947,7, FALSE)</f>
        <v>#N/A</v>
      </c>
      <c r="F1474" s="118" t="e">
        <f>VLOOKUP('Facility ABX Data'!B1476,'Facility ABX Data'!$B$2:$M$4947,8, FALSE)</f>
        <v>#N/A</v>
      </c>
      <c r="G1474" s="119" t="e">
        <f>VLOOKUP('Facility ABX Data'!B1476,'Facility ABX Data'!$B$2:$M$4947,11, FALSE)</f>
        <v>#N/A</v>
      </c>
      <c r="H1474" s="119" t="e">
        <f>VLOOKUP('Facility ABX Data'!B1476,'Facility ABX Data'!$B$2:$M$4947,12, FALSE)</f>
        <v>#N/A</v>
      </c>
      <c r="I1474" s="128" t="e">
        <f>VLOOKUP('Facility ABX Data'!B1476,'Facility ABX Data'!$B$4:$M$4976,  10,FALSE)</f>
        <v>#N/A</v>
      </c>
    </row>
    <row r="1475" spans="1:9" x14ac:dyDescent="0.25">
      <c r="A1475" s="111">
        <f>'Facility ABX Data'!A1477</f>
        <v>0</v>
      </c>
      <c r="B1475" s="119">
        <f>'Facility ABX Data'!B1477</f>
        <v>0</v>
      </c>
      <c r="C1475" s="119" t="e">
        <f>VLOOKUP('Facility ABX Data'!B1477,'Facility ABX Data'!$B$2:$M$4947,2, FALSE)</f>
        <v>#N/A</v>
      </c>
      <c r="D1475" s="119" t="e">
        <f>VLOOKUP('Facility ABX Data'!B1477,'Facility ABX Data'!$B$2:$M$4947,5, FALSE)</f>
        <v>#N/A</v>
      </c>
      <c r="E1475" s="119" t="e">
        <f>VLOOKUP('Facility ABX Data'!B1477,'Facility ABX Data'!$B$2:$H$4947,7, FALSE)</f>
        <v>#N/A</v>
      </c>
      <c r="F1475" s="118" t="e">
        <f>VLOOKUP('Facility ABX Data'!B1477,'Facility ABX Data'!$B$2:$M$4947,8, FALSE)</f>
        <v>#N/A</v>
      </c>
      <c r="G1475" s="119" t="e">
        <f>VLOOKUP('Facility ABX Data'!B1477,'Facility ABX Data'!$B$2:$M$4947,11, FALSE)</f>
        <v>#N/A</v>
      </c>
      <c r="H1475" s="119" t="e">
        <f>VLOOKUP('Facility ABX Data'!B1477,'Facility ABX Data'!$B$2:$M$4947,12, FALSE)</f>
        <v>#N/A</v>
      </c>
      <c r="I1475" s="128" t="e">
        <f>VLOOKUP('Facility ABX Data'!B1477,'Facility ABX Data'!$B$4:$M$4976,  10,FALSE)</f>
        <v>#N/A</v>
      </c>
    </row>
    <row r="1476" spans="1:9" x14ac:dyDescent="0.25">
      <c r="A1476" s="111">
        <f>'Facility ABX Data'!A1478</f>
        <v>0</v>
      </c>
      <c r="B1476" s="119">
        <f>'Facility ABX Data'!B1478</f>
        <v>0</v>
      </c>
      <c r="C1476" s="119" t="e">
        <f>VLOOKUP('Facility ABX Data'!B1478,'Facility ABX Data'!$B$2:$M$4947,2, FALSE)</f>
        <v>#N/A</v>
      </c>
      <c r="D1476" s="119" t="e">
        <f>VLOOKUP('Facility ABX Data'!B1478,'Facility ABX Data'!$B$2:$M$4947,5, FALSE)</f>
        <v>#N/A</v>
      </c>
      <c r="E1476" s="119" t="e">
        <f>VLOOKUP('Facility ABX Data'!B1478,'Facility ABX Data'!$B$2:$H$4947,7, FALSE)</f>
        <v>#N/A</v>
      </c>
      <c r="F1476" s="118" t="e">
        <f>VLOOKUP('Facility ABX Data'!B1478,'Facility ABX Data'!$B$2:$M$4947,8, FALSE)</f>
        <v>#N/A</v>
      </c>
      <c r="G1476" s="119" t="e">
        <f>VLOOKUP('Facility ABX Data'!B1478,'Facility ABX Data'!$B$2:$M$4947,11, FALSE)</f>
        <v>#N/A</v>
      </c>
      <c r="H1476" s="119" t="e">
        <f>VLOOKUP('Facility ABX Data'!B1478,'Facility ABX Data'!$B$2:$M$4947,12, FALSE)</f>
        <v>#N/A</v>
      </c>
      <c r="I1476" s="128" t="e">
        <f>VLOOKUP('Facility ABX Data'!B1478,'Facility ABX Data'!$B$4:$M$4976,  10,FALSE)</f>
        <v>#N/A</v>
      </c>
    </row>
    <row r="1477" spans="1:9" x14ac:dyDescent="0.25">
      <c r="A1477" s="111">
        <f>'Facility ABX Data'!A1479</f>
        <v>0</v>
      </c>
      <c r="B1477" s="119">
        <f>'Facility ABX Data'!B1479</f>
        <v>0</v>
      </c>
      <c r="C1477" s="119" t="e">
        <f>VLOOKUP('Facility ABX Data'!B1479,'Facility ABX Data'!$B$2:$M$4947,2, FALSE)</f>
        <v>#N/A</v>
      </c>
      <c r="D1477" s="119" t="e">
        <f>VLOOKUP('Facility ABX Data'!B1479,'Facility ABX Data'!$B$2:$M$4947,5, FALSE)</f>
        <v>#N/A</v>
      </c>
      <c r="E1477" s="119" t="e">
        <f>VLOOKUP('Facility ABX Data'!B1479,'Facility ABX Data'!$B$2:$H$4947,7, FALSE)</f>
        <v>#N/A</v>
      </c>
      <c r="F1477" s="118" t="e">
        <f>VLOOKUP('Facility ABX Data'!B1479,'Facility ABX Data'!$B$2:$M$4947,8, FALSE)</f>
        <v>#N/A</v>
      </c>
      <c r="G1477" s="119" t="e">
        <f>VLOOKUP('Facility ABX Data'!B1479,'Facility ABX Data'!$B$2:$M$4947,11, FALSE)</f>
        <v>#N/A</v>
      </c>
      <c r="H1477" s="119" t="e">
        <f>VLOOKUP('Facility ABX Data'!B1479,'Facility ABX Data'!$B$2:$M$4947,12, FALSE)</f>
        <v>#N/A</v>
      </c>
      <c r="I1477" s="128" t="e">
        <f>VLOOKUP('Facility ABX Data'!B1479,'Facility ABX Data'!$B$4:$M$4976,  10,FALSE)</f>
        <v>#N/A</v>
      </c>
    </row>
    <row r="1478" spans="1:9" x14ac:dyDescent="0.25">
      <c r="A1478" s="111">
        <f>'Facility ABX Data'!A1480</f>
        <v>0</v>
      </c>
      <c r="B1478" s="119">
        <f>'Facility ABX Data'!B1480</f>
        <v>0</v>
      </c>
      <c r="C1478" s="119" t="e">
        <f>VLOOKUP('Facility ABX Data'!B1480,'Facility ABX Data'!$B$2:$M$4947,2, FALSE)</f>
        <v>#N/A</v>
      </c>
      <c r="D1478" s="119" t="e">
        <f>VLOOKUP('Facility ABX Data'!B1480,'Facility ABX Data'!$B$2:$M$4947,5, FALSE)</f>
        <v>#N/A</v>
      </c>
      <c r="E1478" s="119" t="e">
        <f>VLOOKUP('Facility ABX Data'!B1480,'Facility ABX Data'!$B$2:$H$4947,7, FALSE)</f>
        <v>#N/A</v>
      </c>
      <c r="F1478" s="118" t="e">
        <f>VLOOKUP('Facility ABX Data'!B1480,'Facility ABX Data'!$B$2:$M$4947,8, FALSE)</f>
        <v>#N/A</v>
      </c>
      <c r="G1478" s="119" t="e">
        <f>VLOOKUP('Facility ABX Data'!B1480,'Facility ABX Data'!$B$2:$M$4947,11, FALSE)</f>
        <v>#N/A</v>
      </c>
      <c r="H1478" s="119" t="e">
        <f>VLOOKUP('Facility ABX Data'!B1480,'Facility ABX Data'!$B$2:$M$4947,12, FALSE)</f>
        <v>#N/A</v>
      </c>
      <c r="I1478" s="128" t="e">
        <f>VLOOKUP('Facility ABX Data'!B1480,'Facility ABX Data'!$B$4:$M$4976,  10,FALSE)</f>
        <v>#N/A</v>
      </c>
    </row>
    <row r="1479" spans="1:9" x14ac:dyDescent="0.25">
      <c r="A1479" s="111">
        <f>'Facility ABX Data'!A1481</f>
        <v>0</v>
      </c>
      <c r="B1479" s="119">
        <f>'Facility ABX Data'!B1481</f>
        <v>0</v>
      </c>
      <c r="C1479" s="119" t="e">
        <f>VLOOKUP('Facility ABX Data'!B1481,'Facility ABX Data'!$B$2:$M$4947,2, FALSE)</f>
        <v>#N/A</v>
      </c>
      <c r="D1479" s="119" t="e">
        <f>VLOOKUP('Facility ABX Data'!B1481,'Facility ABX Data'!$B$2:$M$4947,5, FALSE)</f>
        <v>#N/A</v>
      </c>
      <c r="E1479" s="119" t="e">
        <f>VLOOKUP('Facility ABX Data'!B1481,'Facility ABX Data'!$B$2:$H$4947,7, FALSE)</f>
        <v>#N/A</v>
      </c>
      <c r="F1479" s="118" t="e">
        <f>VLOOKUP('Facility ABX Data'!B1481,'Facility ABX Data'!$B$2:$M$4947,8, FALSE)</f>
        <v>#N/A</v>
      </c>
      <c r="G1479" s="119" t="e">
        <f>VLOOKUP('Facility ABX Data'!B1481,'Facility ABX Data'!$B$2:$M$4947,11, FALSE)</f>
        <v>#N/A</v>
      </c>
      <c r="H1479" s="119" t="e">
        <f>VLOOKUP('Facility ABX Data'!B1481,'Facility ABX Data'!$B$2:$M$4947,12, FALSE)</f>
        <v>#N/A</v>
      </c>
      <c r="I1479" s="128" t="e">
        <f>VLOOKUP('Facility ABX Data'!B1481,'Facility ABX Data'!$B$4:$M$4976,  10,FALSE)</f>
        <v>#N/A</v>
      </c>
    </row>
    <row r="1480" spans="1:9" x14ac:dyDescent="0.25">
      <c r="A1480" s="111">
        <f>'Facility ABX Data'!A1482</f>
        <v>0</v>
      </c>
      <c r="B1480" s="119">
        <f>'Facility ABX Data'!B1482</f>
        <v>0</v>
      </c>
      <c r="C1480" s="119" t="e">
        <f>VLOOKUP('Facility ABX Data'!B1482,'Facility ABX Data'!$B$2:$M$4947,2, FALSE)</f>
        <v>#N/A</v>
      </c>
      <c r="D1480" s="119" t="e">
        <f>VLOOKUP('Facility ABX Data'!B1482,'Facility ABX Data'!$B$2:$M$4947,5, FALSE)</f>
        <v>#N/A</v>
      </c>
      <c r="E1480" s="119" t="e">
        <f>VLOOKUP('Facility ABX Data'!B1482,'Facility ABX Data'!$B$2:$H$4947,7, FALSE)</f>
        <v>#N/A</v>
      </c>
      <c r="F1480" s="118" t="e">
        <f>VLOOKUP('Facility ABX Data'!B1482,'Facility ABX Data'!$B$2:$M$4947,8, FALSE)</f>
        <v>#N/A</v>
      </c>
      <c r="G1480" s="119" t="e">
        <f>VLOOKUP('Facility ABX Data'!B1482,'Facility ABX Data'!$B$2:$M$4947,11, FALSE)</f>
        <v>#N/A</v>
      </c>
      <c r="H1480" s="119" t="e">
        <f>VLOOKUP('Facility ABX Data'!B1482,'Facility ABX Data'!$B$2:$M$4947,12, FALSE)</f>
        <v>#N/A</v>
      </c>
      <c r="I1480" s="128" t="e">
        <f>VLOOKUP('Facility ABX Data'!B1482,'Facility ABX Data'!$B$4:$M$4976,  10,FALSE)</f>
        <v>#N/A</v>
      </c>
    </row>
    <row r="1481" spans="1:9" x14ac:dyDescent="0.25">
      <c r="A1481" s="111">
        <f>'Facility ABX Data'!A1483</f>
        <v>0</v>
      </c>
      <c r="B1481" s="119">
        <f>'Facility ABX Data'!B1483</f>
        <v>0</v>
      </c>
      <c r="C1481" s="119" t="e">
        <f>VLOOKUP('Facility ABX Data'!B1483,'Facility ABX Data'!$B$2:$M$4947,2, FALSE)</f>
        <v>#N/A</v>
      </c>
      <c r="D1481" s="119" t="e">
        <f>VLOOKUP('Facility ABX Data'!B1483,'Facility ABX Data'!$B$2:$M$4947,5, FALSE)</f>
        <v>#N/A</v>
      </c>
      <c r="E1481" s="119" t="e">
        <f>VLOOKUP('Facility ABX Data'!B1483,'Facility ABX Data'!$B$2:$H$4947,7, FALSE)</f>
        <v>#N/A</v>
      </c>
      <c r="F1481" s="118" t="e">
        <f>VLOOKUP('Facility ABX Data'!B1483,'Facility ABX Data'!$B$2:$M$4947,8, FALSE)</f>
        <v>#N/A</v>
      </c>
      <c r="G1481" s="119" t="e">
        <f>VLOOKUP('Facility ABX Data'!B1483,'Facility ABX Data'!$B$2:$M$4947,11, FALSE)</f>
        <v>#N/A</v>
      </c>
      <c r="H1481" s="119" t="e">
        <f>VLOOKUP('Facility ABX Data'!B1483,'Facility ABX Data'!$B$2:$M$4947,12, FALSE)</f>
        <v>#N/A</v>
      </c>
      <c r="I1481" s="128" t="e">
        <f>VLOOKUP('Facility ABX Data'!B1483,'Facility ABX Data'!$B$4:$M$4976,  10,FALSE)</f>
        <v>#N/A</v>
      </c>
    </row>
    <row r="1482" spans="1:9" x14ac:dyDescent="0.25">
      <c r="A1482" s="111">
        <f>'Facility ABX Data'!A1484</f>
        <v>0</v>
      </c>
      <c r="B1482" s="119">
        <f>'Facility ABX Data'!B1484</f>
        <v>0</v>
      </c>
      <c r="C1482" s="119" t="e">
        <f>VLOOKUP('Facility ABX Data'!B1484,'Facility ABX Data'!$B$2:$M$4947,2, FALSE)</f>
        <v>#N/A</v>
      </c>
      <c r="D1482" s="119" t="e">
        <f>VLOOKUP('Facility ABX Data'!B1484,'Facility ABX Data'!$B$2:$M$4947,5, FALSE)</f>
        <v>#N/A</v>
      </c>
      <c r="E1482" s="119" t="e">
        <f>VLOOKUP('Facility ABX Data'!B1484,'Facility ABX Data'!$B$2:$H$4947,7, FALSE)</f>
        <v>#N/A</v>
      </c>
      <c r="F1482" s="118" t="e">
        <f>VLOOKUP('Facility ABX Data'!B1484,'Facility ABX Data'!$B$2:$M$4947,8, FALSE)</f>
        <v>#N/A</v>
      </c>
      <c r="G1482" s="119" t="e">
        <f>VLOOKUP('Facility ABX Data'!B1484,'Facility ABX Data'!$B$2:$M$4947,11, FALSE)</f>
        <v>#N/A</v>
      </c>
      <c r="H1482" s="119" t="e">
        <f>VLOOKUP('Facility ABX Data'!B1484,'Facility ABX Data'!$B$2:$M$4947,12, FALSE)</f>
        <v>#N/A</v>
      </c>
      <c r="I1482" s="128" t="e">
        <f>VLOOKUP('Facility ABX Data'!B1484,'Facility ABX Data'!$B$4:$M$4976,  10,FALSE)</f>
        <v>#N/A</v>
      </c>
    </row>
    <row r="1483" spans="1:9" x14ac:dyDescent="0.25">
      <c r="A1483" s="111">
        <f>'Facility ABX Data'!A1485</f>
        <v>0</v>
      </c>
      <c r="B1483" s="119">
        <f>'Facility ABX Data'!B1485</f>
        <v>0</v>
      </c>
      <c r="C1483" s="119" t="e">
        <f>VLOOKUP('Facility ABX Data'!B1485,'Facility ABX Data'!$B$2:$M$4947,2, FALSE)</f>
        <v>#N/A</v>
      </c>
      <c r="D1483" s="119" t="e">
        <f>VLOOKUP('Facility ABX Data'!B1485,'Facility ABX Data'!$B$2:$M$4947,5, FALSE)</f>
        <v>#N/A</v>
      </c>
      <c r="E1483" s="119" t="e">
        <f>VLOOKUP('Facility ABX Data'!B1485,'Facility ABX Data'!$B$2:$H$4947,7, FALSE)</f>
        <v>#N/A</v>
      </c>
      <c r="F1483" s="118" t="e">
        <f>VLOOKUP('Facility ABX Data'!B1485,'Facility ABX Data'!$B$2:$M$4947,8, FALSE)</f>
        <v>#N/A</v>
      </c>
      <c r="G1483" s="119" t="e">
        <f>VLOOKUP('Facility ABX Data'!B1485,'Facility ABX Data'!$B$2:$M$4947,11, FALSE)</f>
        <v>#N/A</v>
      </c>
      <c r="H1483" s="119" t="e">
        <f>VLOOKUP('Facility ABX Data'!B1485,'Facility ABX Data'!$B$2:$M$4947,12, FALSE)</f>
        <v>#N/A</v>
      </c>
      <c r="I1483" s="128" t="e">
        <f>VLOOKUP('Facility ABX Data'!B1485,'Facility ABX Data'!$B$4:$M$4976,  10,FALSE)</f>
        <v>#N/A</v>
      </c>
    </row>
    <row r="1484" spans="1:9" x14ac:dyDescent="0.25">
      <c r="A1484" s="111">
        <f>'Facility ABX Data'!A1486</f>
        <v>0</v>
      </c>
      <c r="B1484" s="119">
        <f>'Facility ABX Data'!B1486</f>
        <v>0</v>
      </c>
      <c r="C1484" s="119" t="e">
        <f>VLOOKUP('Facility ABX Data'!B1486,'Facility ABX Data'!$B$2:$M$4947,2, FALSE)</f>
        <v>#N/A</v>
      </c>
      <c r="D1484" s="119" t="e">
        <f>VLOOKUP('Facility ABX Data'!B1486,'Facility ABX Data'!$B$2:$M$4947,5, FALSE)</f>
        <v>#N/A</v>
      </c>
      <c r="E1484" s="119" t="e">
        <f>VLOOKUP('Facility ABX Data'!B1486,'Facility ABX Data'!$B$2:$H$4947,7, FALSE)</f>
        <v>#N/A</v>
      </c>
      <c r="F1484" s="118" t="e">
        <f>VLOOKUP('Facility ABX Data'!B1486,'Facility ABX Data'!$B$2:$M$4947,8, FALSE)</f>
        <v>#N/A</v>
      </c>
      <c r="G1484" s="119" t="e">
        <f>VLOOKUP('Facility ABX Data'!B1486,'Facility ABX Data'!$B$2:$M$4947,11, FALSE)</f>
        <v>#N/A</v>
      </c>
      <c r="H1484" s="119" t="e">
        <f>VLOOKUP('Facility ABX Data'!B1486,'Facility ABX Data'!$B$2:$M$4947,12, FALSE)</f>
        <v>#N/A</v>
      </c>
      <c r="I1484" s="128" t="e">
        <f>VLOOKUP('Facility ABX Data'!B1486,'Facility ABX Data'!$B$4:$M$4976,  10,FALSE)</f>
        <v>#N/A</v>
      </c>
    </row>
    <row r="1485" spans="1:9" x14ac:dyDescent="0.25">
      <c r="A1485" s="111">
        <f>'Facility ABX Data'!A1487</f>
        <v>0</v>
      </c>
      <c r="B1485" s="119">
        <f>'Facility ABX Data'!B1487</f>
        <v>0</v>
      </c>
      <c r="C1485" s="119" t="e">
        <f>VLOOKUP('Facility ABX Data'!B1487,'Facility ABX Data'!$B$2:$M$4947,2, FALSE)</f>
        <v>#N/A</v>
      </c>
      <c r="D1485" s="119" t="e">
        <f>VLOOKUP('Facility ABX Data'!B1487,'Facility ABX Data'!$B$2:$M$4947,5, FALSE)</f>
        <v>#N/A</v>
      </c>
      <c r="E1485" s="119" t="e">
        <f>VLOOKUP('Facility ABX Data'!B1487,'Facility ABX Data'!$B$2:$H$4947,7, FALSE)</f>
        <v>#N/A</v>
      </c>
      <c r="F1485" s="118" t="e">
        <f>VLOOKUP('Facility ABX Data'!B1487,'Facility ABX Data'!$B$2:$M$4947,8, FALSE)</f>
        <v>#N/A</v>
      </c>
      <c r="G1485" s="119" t="e">
        <f>VLOOKUP('Facility ABX Data'!B1487,'Facility ABX Data'!$B$2:$M$4947,11, FALSE)</f>
        <v>#N/A</v>
      </c>
      <c r="H1485" s="119" t="e">
        <f>VLOOKUP('Facility ABX Data'!B1487,'Facility ABX Data'!$B$2:$M$4947,12, FALSE)</f>
        <v>#N/A</v>
      </c>
      <c r="I1485" s="128" t="e">
        <f>VLOOKUP('Facility ABX Data'!B1487,'Facility ABX Data'!$B$4:$M$4976,  10,FALSE)</f>
        <v>#N/A</v>
      </c>
    </row>
    <row r="1486" spans="1:9" x14ac:dyDescent="0.25">
      <c r="A1486" s="111">
        <f>'Facility ABX Data'!A1488</f>
        <v>0</v>
      </c>
      <c r="B1486" s="119">
        <f>'Facility ABX Data'!B1488</f>
        <v>0</v>
      </c>
      <c r="C1486" s="119" t="e">
        <f>VLOOKUP('Facility ABX Data'!B1488,'Facility ABX Data'!$B$2:$M$4947,2, FALSE)</f>
        <v>#N/A</v>
      </c>
      <c r="D1486" s="119" t="e">
        <f>VLOOKUP('Facility ABX Data'!B1488,'Facility ABX Data'!$B$2:$M$4947,5, FALSE)</f>
        <v>#N/A</v>
      </c>
      <c r="E1486" s="119" t="e">
        <f>VLOOKUP('Facility ABX Data'!B1488,'Facility ABX Data'!$B$2:$H$4947,7, FALSE)</f>
        <v>#N/A</v>
      </c>
      <c r="F1486" s="118" t="e">
        <f>VLOOKUP('Facility ABX Data'!B1488,'Facility ABX Data'!$B$2:$M$4947,8, FALSE)</f>
        <v>#N/A</v>
      </c>
      <c r="G1486" s="119" t="e">
        <f>VLOOKUP('Facility ABX Data'!B1488,'Facility ABX Data'!$B$2:$M$4947,11, FALSE)</f>
        <v>#N/A</v>
      </c>
      <c r="H1486" s="119" t="e">
        <f>VLOOKUP('Facility ABX Data'!B1488,'Facility ABX Data'!$B$2:$M$4947,12, FALSE)</f>
        <v>#N/A</v>
      </c>
      <c r="I1486" s="128" t="e">
        <f>VLOOKUP('Facility ABX Data'!B1488,'Facility ABX Data'!$B$4:$M$4976,  10,FALSE)</f>
        <v>#N/A</v>
      </c>
    </row>
    <row r="1487" spans="1:9" x14ac:dyDescent="0.25">
      <c r="A1487" s="111">
        <f>'Facility ABX Data'!A1489</f>
        <v>0</v>
      </c>
      <c r="B1487" s="119">
        <f>'Facility ABX Data'!B1489</f>
        <v>0</v>
      </c>
      <c r="C1487" s="119" t="e">
        <f>VLOOKUP('Facility ABX Data'!B1489,'Facility ABX Data'!$B$2:$M$4947,2, FALSE)</f>
        <v>#N/A</v>
      </c>
      <c r="D1487" s="119" t="e">
        <f>VLOOKUP('Facility ABX Data'!B1489,'Facility ABX Data'!$B$2:$M$4947,5, FALSE)</f>
        <v>#N/A</v>
      </c>
      <c r="E1487" s="119" t="e">
        <f>VLOOKUP('Facility ABX Data'!B1489,'Facility ABX Data'!$B$2:$H$4947,7, FALSE)</f>
        <v>#N/A</v>
      </c>
      <c r="F1487" s="118" t="e">
        <f>VLOOKUP('Facility ABX Data'!B1489,'Facility ABX Data'!$B$2:$M$4947,8, FALSE)</f>
        <v>#N/A</v>
      </c>
      <c r="G1487" s="119" t="e">
        <f>VLOOKUP('Facility ABX Data'!B1489,'Facility ABX Data'!$B$2:$M$4947,11, FALSE)</f>
        <v>#N/A</v>
      </c>
      <c r="H1487" s="119" t="e">
        <f>VLOOKUP('Facility ABX Data'!B1489,'Facility ABX Data'!$B$2:$M$4947,12, FALSE)</f>
        <v>#N/A</v>
      </c>
      <c r="I1487" s="128" t="e">
        <f>VLOOKUP('Facility ABX Data'!B1489,'Facility ABX Data'!$B$4:$M$4976,  10,FALSE)</f>
        <v>#N/A</v>
      </c>
    </row>
    <row r="1488" spans="1:9" x14ac:dyDescent="0.25">
      <c r="A1488" s="111">
        <f>'Facility ABX Data'!A1490</f>
        <v>0</v>
      </c>
      <c r="B1488" s="119">
        <f>'Facility ABX Data'!B1490</f>
        <v>0</v>
      </c>
      <c r="C1488" s="119" t="e">
        <f>VLOOKUP('Facility ABX Data'!B1490,'Facility ABX Data'!$B$2:$M$4947,2, FALSE)</f>
        <v>#N/A</v>
      </c>
      <c r="D1488" s="119" t="e">
        <f>VLOOKUP('Facility ABX Data'!B1490,'Facility ABX Data'!$B$2:$M$4947,5, FALSE)</f>
        <v>#N/A</v>
      </c>
      <c r="E1488" s="119" t="e">
        <f>VLOOKUP('Facility ABX Data'!B1490,'Facility ABX Data'!$B$2:$H$4947,7, FALSE)</f>
        <v>#N/A</v>
      </c>
      <c r="F1488" s="118" t="e">
        <f>VLOOKUP('Facility ABX Data'!B1490,'Facility ABX Data'!$B$2:$M$4947,8, FALSE)</f>
        <v>#N/A</v>
      </c>
      <c r="G1488" s="119" t="e">
        <f>VLOOKUP('Facility ABX Data'!B1490,'Facility ABX Data'!$B$2:$M$4947,11, FALSE)</f>
        <v>#N/A</v>
      </c>
      <c r="H1488" s="119" t="e">
        <f>VLOOKUP('Facility ABX Data'!B1490,'Facility ABX Data'!$B$2:$M$4947,12, FALSE)</f>
        <v>#N/A</v>
      </c>
      <c r="I1488" s="128" t="e">
        <f>VLOOKUP('Facility ABX Data'!B1490,'Facility ABX Data'!$B$4:$M$4976,  10,FALSE)</f>
        <v>#N/A</v>
      </c>
    </row>
    <row r="1489" spans="1:9" x14ac:dyDescent="0.25">
      <c r="A1489" s="111">
        <f>'Facility ABX Data'!A1491</f>
        <v>0</v>
      </c>
      <c r="B1489" s="119">
        <f>'Facility ABX Data'!B1491</f>
        <v>0</v>
      </c>
      <c r="C1489" s="119" t="e">
        <f>VLOOKUP('Facility ABX Data'!B1491,'Facility ABX Data'!$B$2:$M$4947,2, FALSE)</f>
        <v>#N/A</v>
      </c>
      <c r="D1489" s="119" t="e">
        <f>VLOOKUP('Facility ABX Data'!B1491,'Facility ABX Data'!$B$2:$M$4947,5, FALSE)</f>
        <v>#N/A</v>
      </c>
      <c r="E1489" s="119" t="e">
        <f>VLOOKUP('Facility ABX Data'!B1491,'Facility ABX Data'!$B$2:$H$4947,7, FALSE)</f>
        <v>#N/A</v>
      </c>
      <c r="F1489" s="118" t="e">
        <f>VLOOKUP('Facility ABX Data'!B1491,'Facility ABX Data'!$B$2:$M$4947,8, FALSE)</f>
        <v>#N/A</v>
      </c>
      <c r="G1489" s="119" t="e">
        <f>VLOOKUP('Facility ABX Data'!B1491,'Facility ABX Data'!$B$2:$M$4947,11, FALSE)</f>
        <v>#N/A</v>
      </c>
      <c r="H1489" s="119" t="e">
        <f>VLOOKUP('Facility ABX Data'!B1491,'Facility ABX Data'!$B$2:$M$4947,12, FALSE)</f>
        <v>#N/A</v>
      </c>
      <c r="I1489" s="128" t="e">
        <f>VLOOKUP('Facility ABX Data'!B1491,'Facility ABX Data'!$B$4:$M$4976,  10,FALSE)</f>
        <v>#N/A</v>
      </c>
    </row>
    <row r="1490" spans="1:9" x14ac:dyDescent="0.25">
      <c r="A1490" s="111">
        <f>'Facility ABX Data'!A1492</f>
        <v>0</v>
      </c>
      <c r="B1490" s="119">
        <f>'Facility ABX Data'!B1492</f>
        <v>0</v>
      </c>
      <c r="C1490" s="119" t="e">
        <f>VLOOKUP('Facility ABX Data'!B1492,'Facility ABX Data'!$B$2:$M$4947,2, FALSE)</f>
        <v>#N/A</v>
      </c>
      <c r="D1490" s="119" t="e">
        <f>VLOOKUP('Facility ABX Data'!B1492,'Facility ABX Data'!$B$2:$M$4947,5, FALSE)</f>
        <v>#N/A</v>
      </c>
      <c r="E1490" s="119" t="e">
        <f>VLOOKUP('Facility ABX Data'!B1492,'Facility ABX Data'!$B$2:$H$4947,7, FALSE)</f>
        <v>#N/A</v>
      </c>
      <c r="F1490" s="118" t="e">
        <f>VLOOKUP('Facility ABX Data'!B1492,'Facility ABX Data'!$B$2:$M$4947,8, FALSE)</f>
        <v>#N/A</v>
      </c>
      <c r="G1490" s="119" t="e">
        <f>VLOOKUP('Facility ABX Data'!B1492,'Facility ABX Data'!$B$2:$M$4947,11, FALSE)</f>
        <v>#N/A</v>
      </c>
      <c r="H1490" s="119" t="e">
        <f>VLOOKUP('Facility ABX Data'!B1492,'Facility ABX Data'!$B$2:$M$4947,12, FALSE)</f>
        <v>#N/A</v>
      </c>
      <c r="I1490" s="128" t="e">
        <f>VLOOKUP('Facility ABX Data'!B1492,'Facility ABX Data'!$B$4:$M$4976,  10,FALSE)</f>
        <v>#N/A</v>
      </c>
    </row>
    <row r="1491" spans="1:9" x14ac:dyDescent="0.25">
      <c r="A1491" s="111">
        <f>'Facility ABX Data'!A1493</f>
        <v>0</v>
      </c>
      <c r="B1491" s="119">
        <f>'Facility ABX Data'!B1493</f>
        <v>0</v>
      </c>
      <c r="C1491" s="119" t="e">
        <f>VLOOKUP('Facility ABX Data'!B1493,'Facility ABX Data'!$B$2:$M$4947,2, FALSE)</f>
        <v>#N/A</v>
      </c>
      <c r="D1491" s="119" t="e">
        <f>VLOOKUP('Facility ABX Data'!B1493,'Facility ABX Data'!$B$2:$M$4947,5, FALSE)</f>
        <v>#N/A</v>
      </c>
      <c r="E1491" s="119" t="e">
        <f>VLOOKUP('Facility ABX Data'!B1493,'Facility ABX Data'!$B$2:$H$4947,7, FALSE)</f>
        <v>#N/A</v>
      </c>
      <c r="F1491" s="118" t="e">
        <f>VLOOKUP('Facility ABX Data'!B1493,'Facility ABX Data'!$B$2:$M$4947,8, FALSE)</f>
        <v>#N/A</v>
      </c>
      <c r="G1491" s="119" t="e">
        <f>VLOOKUP('Facility ABX Data'!B1493,'Facility ABX Data'!$B$2:$M$4947,11, FALSE)</f>
        <v>#N/A</v>
      </c>
      <c r="H1491" s="119" t="e">
        <f>VLOOKUP('Facility ABX Data'!B1493,'Facility ABX Data'!$B$2:$M$4947,12, FALSE)</f>
        <v>#N/A</v>
      </c>
      <c r="I1491" s="128" t="e">
        <f>VLOOKUP('Facility ABX Data'!B1493,'Facility ABX Data'!$B$4:$M$4976,  10,FALSE)</f>
        <v>#N/A</v>
      </c>
    </row>
    <row r="1492" spans="1:9" x14ac:dyDescent="0.25">
      <c r="A1492" s="111">
        <f>'Facility ABX Data'!A1494</f>
        <v>0</v>
      </c>
      <c r="B1492" s="119">
        <f>'Facility ABX Data'!B1494</f>
        <v>0</v>
      </c>
      <c r="C1492" s="119" t="e">
        <f>VLOOKUP('Facility ABX Data'!B1494,'Facility ABX Data'!$B$2:$M$4947,2, FALSE)</f>
        <v>#N/A</v>
      </c>
      <c r="D1492" s="119" t="e">
        <f>VLOOKUP('Facility ABX Data'!B1494,'Facility ABX Data'!$B$2:$M$4947,5, FALSE)</f>
        <v>#N/A</v>
      </c>
      <c r="E1492" s="119" t="e">
        <f>VLOOKUP('Facility ABX Data'!B1494,'Facility ABX Data'!$B$2:$H$4947,7, FALSE)</f>
        <v>#N/A</v>
      </c>
      <c r="F1492" s="118" t="e">
        <f>VLOOKUP('Facility ABX Data'!B1494,'Facility ABX Data'!$B$2:$M$4947,8, FALSE)</f>
        <v>#N/A</v>
      </c>
      <c r="G1492" s="119" t="e">
        <f>VLOOKUP('Facility ABX Data'!B1494,'Facility ABX Data'!$B$2:$M$4947,11, FALSE)</f>
        <v>#N/A</v>
      </c>
      <c r="H1492" s="119" t="e">
        <f>VLOOKUP('Facility ABX Data'!B1494,'Facility ABX Data'!$B$2:$M$4947,12, FALSE)</f>
        <v>#N/A</v>
      </c>
      <c r="I1492" s="128" t="e">
        <f>VLOOKUP('Facility ABX Data'!B1494,'Facility ABX Data'!$B$4:$M$4976,  10,FALSE)</f>
        <v>#N/A</v>
      </c>
    </row>
    <row r="1493" spans="1:9" x14ac:dyDescent="0.25">
      <c r="A1493" s="111">
        <f>'Facility ABX Data'!A1495</f>
        <v>0</v>
      </c>
      <c r="B1493" s="119">
        <f>'Facility ABX Data'!B1495</f>
        <v>0</v>
      </c>
      <c r="C1493" s="119" t="e">
        <f>VLOOKUP('Facility ABX Data'!B1495,'Facility ABX Data'!$B$2:$M$4947,2, FALSE)</f>
        <v>#N/A</v>
      </c>
      <c r="D1493" s="119" t="e">
        <f>VLOOKUP('Facility ABX Data'!B1495,'Facility ABX Data'!$B$2:$M$4947,5, FALSE)</f>
        <v>#N/A</v>
      </c>
      <c r="E1493" s="119" t="e">
        <f>VLOOKUP('Facility ABX Data'!B1495,'Facility ABX Data'!$B$2:$H$4947,7, FALSE)</f>
        <v>#N/A</v>
      </c>
      <c r="F1493" s="118" t="e">
        <f>VLOOKUP('Facility ABX Data'!B1495,'Facility ABX Data'!$B$2:$M$4947,8, FALSE)</f>
        <v>#N/A</v>
      </c>
      <c r="G1493" s="119" t="e">
        <f>VLOOKUP('Facility ABX Data'!B1495,'Facility ABX Data'!$B$2:$M$4947,11, FALSE)</f>
        <v>#N/A</v>
      </c>
      <c r="H1493" s="119" t="e">
        <f>VLOOKUP('Facility ABX Data'!B1495,'Facility ABX Data'!$B$2:$M$4947,12, FALSE)</f>
        <v>#N/A</v>
      </c>
      <c r="I1493" s="128" t="e">
        <f>VLOOKUP('Facility ABX Data'!B1495,'Facility ABX Data'!$B$4:$M$4976,  10,FALSE)</f>
        <v>#N/A</v>
      </c>
    </row>
    <row r="1494" spans="1:9" x14ac:dyDescent="0.25">
      <c r="A1494" s="111">
        <f>'Facility ABX Data'!A1496</f>
        <v>0</v>
      </c>
      <c r="B1494" s="119">
        <f>'Facility ABX Data'!B1496</f>
        <v>0</v>
      </c>
      <c r="C1494" s="119" t="e">
        <f>VLOOKUP('Facility ABX Data'!B1496,'Facility ABX Data'!$B$2:$M$4947,2, FALSE)</f>
        <v>#N/A</v>
      </c>
      <c r="D1494" s="119" t="e">
        <f>VLOOKUP('Facility ABX Data'!B1496,'Facility ABX Data'!$B$2:$M$4947,5, FALSE)</f>
        <v>#N/A</v>
      </c>
      <c r="E1494" s="119" t="e">
        <f>VLOOKUP('Facility ABX Data'!B1496,'Facility ABX Data'!$B$2:$H$4947,7, FALSE)</f>
        <v>#N/A</v>
      </c>
      <c r="F1494" s="118" t="e">
        <f>VLOOKUP('Facility ABX Data'!B1496,'Facility ABX Data'!$B$2:$M$4947,8, FALSE)</f>
        <v>#N/A</v>
      </c>
      <c r="G1494" s="119" t="e">
        <f>VLOOKUP('Facility ABX Data'!B1496,'Facility ABX Data'!$B$2:$M$4947,11, FALSE)</f>
        <v>#N/A</v>
      </c>
      <c r="H1494" s="119" t="e">
        <f>VLOOKUP('Facility ABX Data'!B1496,'Facility ABX Data'!$B$2:$M$4947,12, FALSE)</f>
        <v>#N/A</v>
      </c>
      <c r="I1494" s="128" t="e">
        <f>VLOOKUP('Facility ABX Data'!B1496,'Facility ABX Data'!$B$4:$M$4976,  10,FALSE)</f>
        <v>#N/A</v>
      </c>
    </row>
    <row r="1495" spans="1:9" x14ac:dyDescent="0.25">
      <c r="A1495" s="111">
        <f>'Facility ABX Data'!A1497</f>
        <v>0</v>
      </c>
      <c r="B1495" s="119">
        <f>'Facility ABX Data'!B1497</f>
        <v>0</v>
      </c>
      <c r="C1495" s="119" t="e">
        <f>VLOOKUP('Facility ABX Data'!B1497,'Facility ABX Data'!$B$2:$M$4947,2, FALSE)</f>
        <v>#N/A</v>
      </c>
      <c r="D1495" s="119" t="e">
        <f>VLOOKUP('Facility ABX Data'!B1497,'Facility ABX Data'!$B$2:$M$4947,5, FALSE)</f>
        <v>#N/A</v>
      </c>
      <c r="E1495" s="119" t="e">
        <f>VLOOKUP('Facility ABX Data'!B1497,'Facility ABX Data'!$B$2:$H$4947,7, FALSE)</f>
        <v>#N/A</v>
      </c>
      <c r="F1495" s="118" t="e">
        <f>VLOOKUP('Facility ABX Data'!B1497,'Facility ABX Data'!$B$2:$M$4947,8, FALSE)</f>
        <v>#N/A</v>
      </c>
      <c r="G1495" s="119" t="e">
        <f>VLOOKUP('Facility ABX Data'!B1497,'Facility ABX Data'!$B$2:$M$4947,11, FALSE)</f>
        <v>#N/A</v>
      </c>
      <c r="H1495" s="119" t="e">
        <f>VLOOKUP('Facility ABX Data'!B1497,'Facility ABX Data'!$B$2:$M$4947,12, FALSE)</f>
        <v>#N/A</v>
      </c>
      <c r="I1495" s="128" t="e">
        <f>VLOOKUP('Facility ABX Data'!B1497,'Facility ABX Data'!$B$4:$M$4976,  10,FALSE)</f>
        <v>#N/A</v>
      </c>
    </row>
    <row r="1496" spans="1:9" x14ac:dyDescent="0.25">
      <c r="A1496" s="111">
        <f>'Facility ABX Data'!A1498</f>
        <v>0</v>
      </c>
      <c r="B1496" s="119">
        <f>'Facility ABX Data'!B1498</f>
        <v>0</v>
      </c>
      <c r="C1496" s="119" t="e">
        <f>VLOOKUP('Facility ABX Data'!B1498,'Facility ABX Data'!$B$2:$M$4947,2, FALSE)</f>
        <v>#N/A</v>
      </c>
      <c r="D1496" s="119" t="e">
        <f>VLOOKUP('Facility ABX Data'!B1498,'Facility ABX Data'!$B$2:$M$4947,5, FALSE)</f>
        <v>#N/A</v>
      </c>
      <c r="E1496" s="119" t="e">
        <f>VLOOKUP('Facility ABX Data'!B1498,'Facility ABX Data'!$B$2:$H$4947,7, FALSE)</f>
        <v>#N/A</v>
      </c>
      <c r="F1496" s="118" t="e">
        <f>VLOOKUP('Facility ABX Data'!B1498,'Facility ABX Data'!$B$2:$M$4947,8, FALSE)</f>
        <v>#N/A</v>
      </c>
      <c r="G1496" s="119" t="e">
        <f>VLOOKUP('Facility ABX Data'!B1498,'Facility ABX Data'!$B$2:$M$4947,11, FALSE)</f>
        <v>#N/A</v>
      </c>
      <c r="H1496" s="119" t="e">
        <f>VLOOKUP('Facility ABX Data'!B1498,'Facility ABX Data'!$B$2:$M$4947,12, FALSE)</f>
        <v>#N/A</v>
      </c>
      <c r="I1496" s="128" t="e">
        <f>VLOOKUP('Facility ABX Data'!B1498,'Facility ABX Data'!$B$4:$M$4976,  10,FALSE)</f>
        <v>#N/A</v>
      </c>
    </row>
    <row r="1497" spans="1:9" x14ac:dyDescent="0.25">
      <c r="A1497" s="111">
        <f>'Facility ABX Data'!A1499</f>
        <v>0</v>
      </c>
      <c r="B1497" s="119">
        <f>'Facility ABX Data'!B1499</f>
        <v>0</v>
      </c>
      <c r="C1497" s="119" t="e">
        <f>VLOOKUP('Facility ABX Data'!B1499,'Facility ABX Data'!$B$2:$M$4947,2, FALSE)</f>
        <v>#N/A</v>
      </c>
      <c r="D1497" s="119" t="e">
        <f>VLOOKUP('Facility ABX Data'!B1499,'Facility ABX Data'!$B$2:$M$4947,5, FALSE)</f>
        <v>#N/A</v>
      </c>
      <c r="E1497" s="119" t="e">
        <f>VLOOKUP('Facility ABX Data'!B1499,'Facility ABX Data'!$B$2:$H$4947,7, FALSE)</f>
        <v>#N/A</v>
      </c>
      <c r="F1497" s="118" t="e">
        <f>VLOOKUP('Facility ABX Data'!B1499,'Facility ABX Data'!$B$2:$M$4947,8, FALSE)</f>
        <v>#N/A</v>
      </c>
      <c r="G1497" s="119" t="e">
        <f>VLOOKUP('Facility ABX Data'!B1499,'Facility ABX Data'!$B$2:$M$4947,11, FALSE)</f>
        <v>#N/A</v>
      </c>
      <c r="H1497" s="119" t="e">
        <f>VLOOKUP('Facility ABX Data'!B1499,'Facility ABX Data'!$B$2:$M$4947,12, FALSE)</f>
        <v>#N/A</v>
      </c>
      <c r="I1497" s="128" t="e">
        <f>VLOOKUP('Facility ABX Data'!B1499,'Facility ABX Data'!$B$4:$M$4976,  10,FALSE)</f>
        <v>#N/A</v>
      </c>
    </row>
    <row r="1498" spans="1:9" x14ac:dyDescent="0.25">
      <c r="A1498" s="111">
        <f>'Facility ABX Data'!A1500</f>
        <v>0</v>
      </c>
      <c r="B1498" s="119">
        <f>'Facility ABX Data'!B1500</f>
        <v>0</v>
      </c>
      <c r="C1498" s="119" t="e">
        <f>VLOOKUP('Facility ABX Data'!B1500,'Facility ABX Data'!$B$2:$M$4947,2, FALSE)</f>
        <v>#N/A</v>
      </c>
      <c r="D1498" s="119" t="e">
        <f>VLOOKUP('Facility ABX Data'!B1500,'Facility ABX Data'!$B$2:$M$4947,5, FALSE)</f>
        <v>#N/A</v>
      </c>
      <c r="E1498" s="119" t="e">
        <f>VLOOKUP('Facility ABX Data'!B1500,'Facility ABX Data'!$B$2:$H$4947,7, FALSE)</f>
        <v>#N/A</v>
      </c>
      <c r="F1498" s="118" t="e">
        <f>VLOOKUP('Facility ABX Data'!B1500,'Facility ABX Data'!$B$2:$M$4947,8, FALSE)</f>
        <v>#N/A</v>
      </c>
      <c r="G1498" s="119" t="e">
        <f>VLOOKUP('Facility ABX Data'!B1500,'Facility ABX Data'!$B$2:$M$4947,11, FALSE)</f>
        <v>#N/A</v>
      </c>
      <c r="H1498" s="119" t="e">
        <f>VLOOKUP('Facility ABX Data'!B1500,'Facility ABX Data'!$B$2:$M$4947,12, FALSE)</f>
        <v>#N/A</v>
      </c>
      <c r="I1498" s="128" t="e">
        <f>VLOOKUP('Facility ABX Data'!B1500,'Facility ABX Data'!$B$4:$M$4976,  10,FALSE)</f>
        <v>#N/A</v>
      </c>
    </row>
    <row r="1499" spans="1:9" x14ac:dyDescent="0.25">
      <c r="A1499" s="111">
        <f>'Facility ABX Data'!A1501</f>
        <v>0</v>
      </c>
      <c r="B1499" s="119">
        <f>'Facility ABX Data'!B1501</f>
        <v>0</v>
      </c>
      <c r="C1499" s="119" t="e">
        <f>VLOOKUP('Facility ABX Data'!B1501,'Facility ABX Data'!$B$2:$M$4947,2, FALSE)</f>
        <v>#N/A</v>
      </c>
      <c r="D1499" s="119" t="e">
        <f>VLOOKUP('Facility ABX Data'!B1501,'Facility ABX Data'!$B$2:$M$4947,5, FALSE)</f>
        <v>#N/A</v>
      </c>
      <c r="E1499" s="119" t="e">
        <f>VLOOKUP('Facility ABX Data'!B1501,'Facility ABX Data'!$B$2:$H$4947,7, FALSE)</f>
        <v>#N/A</v>
      </c>
      <c r="F1499" s="118" t="e">
        <f>VLOOKUP('Facility ABX Data'!B1501,'Facility ABX Data'!$B$2:$M$4947,8, FALSE)</f>
        <v>#N/A</v>
      </c>
      <c r="G1499" s="119" t="e">
        <f>VLOOKUP('Facility ABX Data'!B1501,'Facility ABX Data'!$B$2:$M$4947,11, FALSE)</f>
        <v>#N/A</v>
      </c>
      <c r="H1499" s="119" t="e">
        <f>VLOOKUP('Facility ABX Data'!B1501,'Facility ABX Data'!$B$2:$M$4947,12, FALSE)</f>
        <v>#N/A</v>
      </c>
      <c r="I1499" s="128" t="e">
        <f>VLOOKUP('Facility ABX Data'!B1501,'Facility ABX Data'!$B$4:$M$4976,  10,FALSE)</f>
        <v>#N/A</v>
      </c>
    </row>
    <row r="1500" spans="1:9" x14ac:dyDescent="0.25">
      <c r="A1500" s="111">
        <f>'Facility ABX Data'!A1502</f>
        <v>0</v>
      </c>
      <c r="B1500" s="119">
        <f>'Facility ABX Data'!B1502</f>
        <v>0</v>
      </c>
      <c r="C1500" s="119" t="e">
        <f>VLOOKUP('Facility ABX Data'!B1502,'Facility ABX Data'!$B$2:$M$4947,2, FALSE)</f>
        <v>#N/A</v>
      </c>
      <c r="D1500" s="119" t="e">
        <f>VLOOKUP('Facility ABX Data'!B1502,'Facility ABX Data'!$B$2:$M$4947,5, FALSE)</f>
        <v>#N/A</v>
      </c>
      <c r="E1500" s="119" t="e">
        <f>VLOOKUP('Facility ABX Data'!B1502,'Facility ABX Data'!$B$2:$H$4947,7, FALSE)</f>
        <v>#N/A</v>
      </c>
      <c r="F1500" s="118" t="e">
        <f>VLOOKUP('Facility ABX Data'!B1502,'Facility ABX Data'!$B$2:$M$4947,8, FALSE)</f>
        <v>#N/A</v>
      </c>
      <c r="G1500" s="119" t="e">
        <f>VLOOKUP('Facility ABX Data'!B1502,'Facility ABX Data'!$B$2:$M$4947,11, FALSE)</f>
        <v>#N/A</v>
      </c>
      <c r="H1500" s="119" t="e">
        <f>VLOOKUP('Facility ABX Data'!B1502,'Facility ABX Data'!$B$2:$M$4947,12, FALSE)</f>
        <v>#N/A</v>
      </c>
      <c r="I1500" s="128" t="e">
        <f>VLOOKUP('Facility ABX Data'!B1502,'Facility ABX Data'!$B$4:$M$4976,  10,FALSE)</f>
        <v>#N/A</v>
      </c>
    </row>
    <row r="1501" spans="1:9" x14ac:dyDescent="0.25">
      <c r="A1501" s="111">
        <f>'Facility ABX Data'!A1503</f>
        <v>0</v>
      </c>
      <c r="B1501" s="119">
        <f>'Facility ABX Data'!B1503</f>
        <v>0</v>
      </c>
      <c r="C1501" s="119" t="e">
        <f>VLOOKUP('Facility ABX Data'!B1503,'Facility ABX Data'!$B$2:$M$4947,2, FALSE)</f>
        <v>#N/A</v>
      </c>
      <c r="D1501" s="119" t="e">
        <f>VLOOKUP('Facility ABX Data'!B1503,'Facility ABX Data'!$B$2:$M$4947,5, FALSE)</f>
        <v>#N/A</v>
      </c>
      <c r="E1501" s="119" t="e">
        <f>VLOOKUP('Facility ABX Data'!B1503,'Facility ABX Data'!$B$2:$H$4947,7, FALSE)</f>
        <v>#N/A</v>
      </c>
      <c r="F1501" s="118" t="e">
        <f>VLOOKUP('Facility ABX Data'!B1503,'Facility ABX Data'!$B$2:$M$4947,8, FALSE)</f>
        <v>#N/A</v>
      </c>
      <c r="G1501" s="119" t="e">
        <f>VLOOKUP('Facility ABX Data'!B1503,'Facility ABX Data'!$B$2:$M$4947,11, FALSE)</f>
        <v>#N/A</v>
      </c>
      <c r="H1501" s="119" t="e">
        <f>VLOOKUP('Facility ABX Data'!B1503,'Facility ABX Data'!$B$2:$M$4947,12, FALSE)</f>
        <v>#N/A</v>
      </c>
      <c r="I1501" s="128" t="e">
        <f>VLOOKUP('Facility ABX Data'!B1503,'Facility ABX Data'!$B$4:$M$4976,  10,FALSE)</f>
        <v>#N/A</v>
      </c>
    </row>
    <row r="1502" spans="1:9" x14ac:dyDescent="0.25">
      <c r="A1502" s="111">
        <f>'Facility ABX Data'!A1504</f>
        <v>0</v>
      </c>
      <c r="B1502" s="119">
        <f>'Facility ABX Data'!B1504</f>
        <v>0</v>
      </c>
      <c r="C1502" s="119" t="e">
        <f>VLOOKUP('Facility ABX Data'!B1504,'Facility ABX Data'!$B$2:$M$4947,2, FALSE)</f>
        <v>#N/A</v>
      </c>
      <c r="D1502" s="119" t="e">
        <f>VLOOKUP('Facility ABX Data'!B1504,'Facility ABX Data'!$B$2:$M$4947,5, FALSE)</f>
        <v>#N/A</v>
      </c>
      <c r="E1502" s="119" t="e">
        <f>VLOOKUP('Facility ABX Data'!B1504,'Facility ABX Data'!$B$2:$H$4947,7, FALSE)</f>
        <v>#N/A</v>
      </c>
      <c r="F1502" s="118" t="e">
        <f>VLOOKUP('Facility ABX Data'!B1504,'Facility ABX Data'!$B$2:$M$4947,8, FALSE)</f>
        <v>#N/A</v>
      </c>
      <c r="G1502" s="119" t="e">
        <f>VLOOKUP('Facility ABX Data'!B1504,'Facility ABX Data'!$B$2:$M$4947,11, FALSE)</f>
        <v>#N/A</v>
      </c>
      <c r="H1502" s="119" t="e">
        <f>VLOOKUP('Facility ABX Data'!B1504,'Facility ABX Data'!$B$2:$M$4947,12, FALSE)</f>
        <v>#N/A</v>
      </c>
      <c r="I1502" s="128" t="e">
        <f>VLOOKUP('Facility ABX Data'!B1504,'Facility ABX Data'!$B$4:$M$4976,  10,FALSE)</f>
        <v>#N/A</v>
      </c>
    </row>
    <row r="1503" spans="1:9" x14ac:dyDescent="0.25">
      <c r="A1503" s="111">
        <f>'Facility ABX Data'!A1505</f>
        <v>0</v>
      </c>
      <c r="B1503" s="119">
        <f>'Facility ABX Data'!B1505</f>
        <v>0</v>
      </c>
      <c r="C1503" s="119" t="e">
        <f>VLOOKUP('Facility ABX Data'!B1505,'Facility ABX Data'!$B$2:$M$4947,2, FALSE)</f>
        <v>#N/A</v>
      </c>
      <c r="D1503" s="119" t="e">
        <f>VLOOKUP('Facility ABX Data'!B1505,'Facility ABX Data'!$B$2:$M$4947,5, FALSE)</f>
        <v>#N/A</v>
      </c>
      <c r="E1503" s="119" t="e">
        <f>VLOOKUP('Facility ABX Data'!B1505,'Facility ABX Data'!$B$2:$H$4947,7, FALSE)</f>
        <v>#N/A</v>
      </c>
      <c r="F1503" s="118" t="e">
        <f>VLOOKUP('Facility ABX Data'!B1505,'Facility ABX Data'!$B$2:$M$4947,8, FALSE)</f>
        <v>#N/A</v>
      </c>
      <c r="G1503" s="119" t="e">
        <f>VLOOKUP('Facility ABX Data'!B1505,'Facility ABX Data'!$B$2:$M$4947,11, FALSE)</f>
        <v>#N/A</v>
      </c>
      <c r="H1503" s="119" t="e">
        <f>VLOOKUP('Facility ABX Data'!B1505,'Facility ABX Data'!$B$2:$M$4947,12, FALSE)</f>
        <v>#N/A</v>
      </c>
      <c r="I1503" s="128" t="e">
        <f>VLOOKUP('Facility ABX Data'!B1505,'Facility ABX Data'!$B$4:$M$4976,  10,FALSE)</f>
        <v>#N/A</v>
      </c>
    </row>
    <row r="1504" spans="1:9" x14ac:dyDescent="0.25">
      <c r="A1504" s="111">
        <f>'Facility ABX Data'!A1506</f>
        <v>0</v>
      </c>
      <c r="B1504" s="119">
        <f>'Facility ABX Data'!B1506</f>
        <v>0</v>
      </c>
      <c r="C1504" s="119" t="e">
        <f>VLOOKUP('Facility ABX Data'!B1506,'Facility ABX Data'!$B$2:$M$4947,2, FALSE)</f>
        <v>#N/A</v>
      </c>
      <c r="D1504" s="119" t="e">
        <f>VLOOKUP('Facility ABX Data'!B1506,'Facility ABX Data'!$B$2:$M$4947,5, FALSE)</f>
        <v>#N/A</v>
      </c>
      <c r="E1504" s="119" t="e">
        <f>VLOOKUP('Facility ABX Data'!B1506,'Facility ABX Data'!$B$2:$H$4947,7, FALSE)</f>
        <v>#N/A</v>
      </c>
      <c r="F1504" s="118" t="e">
        <f>VLOOKUP('Facility ABX Data'!B1506,'Facility ABX Data'!$B$2:$M$4947,8, FALSE)</f>
        <v>#N/A</v>
      </c>
      <c r="G1504" s="119" t="e">
        <f>VLOOKUP('Facility ABX Data'!B1506,'Facility ABX Data'!$B$2:$M$4947,11, FALSE)</f>
        <v>#N/A</v>
      </c>
      <c r="H1504" s="119" t="e">
        <f>VLOOKUP('Facility ABX Data'!B1506,'Facility ABX Data'!$B$2:$M$4947,12, FALSE)</f>
        <v>#N/A</v>
      </c>
      <c r="I1504" s="128" t="e">
        <f>VLOOKUP('Facility ABX Data'!B1506,'Facility ABX Data'!$B$4:$M$4976,  10,FALSE)</f>
        <v>#N/A</v>
      </c>
    </row>
    <row r="1505" spans="1:9" x14ac:dyDescent="0.25">
      <c r="A1505" s="111">
        <f>'Facility ABX Data'!A1507</f>
        <v>0</v>
      </c>
      <c r="B1505" s="119">
        <f>'Facility ABX Data'!B1507</f>
        <v>0</v>
      </c>
      <c r="C1505" s="119" t="e">
        <f>VLOOKUP('Facility ABX Data'!B1507,'Facility ABX Data'!$B$2:$M$4947,2, FALSE)</f>
        <v>#N/A</v>
      </c>
      <c r="D1505" s="119" t="e">
        <f>VLOOKUP('Facility ABX Data'!B1507,'Facility ABX Data'!$B$2:$M$4947,5, FALSE)</f>
        <v>#N/A</v>
      </c>
      <c r="E1505" s="119" t="e">
        <f>VLOOKUP('Facility ABX Data'!B1507,'Facility ABX Data'!$B$2:$H$4947,7, FALSE)</f>
        <v>#N/A</v>
      </c>
      <c r="F1505" s="118" t="e">
        <f>VLOOKUP('Facility ABX Data'!B1507,'Facility ABX Data'!$B$2:$M$4947,8, FALSE)</f>
        <v>#N/A</v>
      </c>
      <c r="G1505" s="119" t="e">
        <f>VLOOKUP('Facility ABX Data'!B1507,'Facility ABX Data'!$B$2:$M$4947,11, FALSE)</f>
        <v>#N/A</v>
      </c>
      <c r="H1505" s="119" t="e">
        <f>VLOOKUP('Facility ABX Data'!B1507,'Facility ABX Data'!$B$2:$M$4947,12, FALSE)</f>
        <v>#N/A</v>
      </c>
      <c r="I1505" s="128" t="e">
        <f>VLOOKUP('Facility ABX Data'!B1507,'Facility ABX Data'!$B$4:$M$4976,  10,FALSE)</f>
        <v>#N/A</v>
      </c>
    </row>
    <row r="1506" spans="1:9" x14ac:dyDescent="0.25">
      <c r="A1506" s="111">
        <f>'Facility ABX Data'!A1508</f>
        <v>0</v>
      </c>
      <c r="B1506" s="119">
        <f>'Facility ABX Data'!B1508</f>
        <v>0</v>
      </c>
      <c r="C1506" s="119" t="e">
        <f>VLOOKUP('Facility ABX Data'!B1508,'Facility ABX Data'!$B$2:$M$4947,2, FALSE)</f>
        <v>#N/A</v>
      </c>
      <c r="D1506" s="119" t="e">
        <f>VLOOKUP('Facility ABX Data'!B1508,'Facility ABX Data'!$B$2:$M$4947,5, FALSE)</f>
        <v>#N/A</v>
      </c>
      <c r="E1506" s="119" t="e">
        <f>VLOOKUP('Facility ABX Data'!B1508,'Facility ABX Data'!$B$2:$H$4947,7, FALSE)</f>
        <v>#N/A</v>
      </c>
      <c r="F1506" s="118" t="e">
        <f>VLOOKUP('Facility ABX Data'!B1508,'Facility ABX Data'!$B$2:$M$4947,8, FALSE)</f>
        <v>#N/A</v>
      </c>
      <c r="G1506" s="119" t="e">
        <f>VLOOKUP('Facility ABX Data'!B1508,'Facility ABX Data'!$B$2:$M$4947,11, FALSE)</f>
        <v>#N/A</v>
      </c>
      <c r="H1506" s="119" t="e">
        <f>VLOOKUP('Facility ABX Data'!B1508,'Facility ABX Data'!$B$2:$M$4947,12, FALSE)</f>
        <v>#N/A</v>
      </c>
      <c r="I1506" s="128" t="e">
        <f>VLOOKUP('Facility ABX Data'!B1508,'Facility ABX Data'!$B$4:$M$4976,  10,FALSE)</f>
        <v>#N/A</v>
      </c>
    </row>
    <row r="1507" spans="1:9" x14ac:dyDescent="0.25">
      <c r="A1507" s="111">
        <f>'Facility ABX Data'!A1509</f>
        <v>0</v>
      </c>
      <c r="B1507" s="119">
        <f>'Facility ABX Data'!B1509</f>
        <v>0</v>
      </c>
      <c r="C1507" s="119" t="e">
        <f>VLOOKUP('Facility ABX Data'!B1509,'Facility ABX Data'!$B$2:$M$4947,2, FALSE)</f>
        <v>#N/A</v>
      </c>
      <c r="D1507" s="119" t="e">
        <f>VLOOKUP('Facility ABX Data'!B1509,'Facility ABX Data'!$B$2:$M$4947,5, FALSE)</f>
        <v>#N/A</v>
      </c>
      <c r="E1507" s="119" t="e">
        <f>VLOOKUP('Facility ABX Data'!B1509,'Facility ABX Data'!$B$2:$H$4947,7, FALSE)</f>
        <v>#N/A</v>
      </c>
      <c r="F1507" s="118" t="e">
        <f>VLOOKUP('Facility ABX Data'!B1509,'Facility ABX Data'!$B$2:$M$4947,8, FALSE)</f>
        <v>#N/A</v>
      </c>
      <c r="G1507" s="119" t="e">
        <f>VLOOKUP('Facility ABX Data'!B1509,'Facility ABX Data'!$B$2:$M$4947,11, FALSE)</f>
        <v>#N/A</v>
      </c>
      <c r="H1507" s="119" t="e">
        <f>VLOOKUP('Facility ABX Data'!B1509,'Facility ABX Data'!$B$2:$M$4947,12, FALSE)</f>
        <v>#N/A</v>
      </c>
      <c r="I1507" s="128" t="e">
        <f>VLOOKUP('Facility ABX Data'!B1509,'Facility ABX Data'!$B$4:$M$4976,  10,FALSE)</f>
        <v>#N/A</v>
      </c>
    </row>
    <row r="1508" spans="1:9" x14ac:dyDescent="0.25">
      <c r="A1508" s="111">
        <f>'Facility ABX Data'!A1510</f>
        <v>0</v>
      </c>
      <c r="B1508" s="119">
        <f>'Facility ABX Data'!B1510</f>
        <v>0</v>
      </c>
      <c r="C1508" s="119" t="e">
        <f>VLOOKUP('Facility ABX Data'!B1510,'Facility ABX Data'!$B$2:$M$4947,2, FALSE)</f>
        <v>#N/A</v>
      </c>
      <c r="D1508" s="119" t="e">
        <f>VLOOKUP('Facility ABX Data'!B1510,'Facility ABX Data'!$B$2:$M$4947,5, FALSE)</f>
        <v>#N/A</v>
      </c>
      <c r="E1508" s="119" t="e">
        <f>VLOOKUP('Facility ABX Data'!B1510,'Facility ABX Data'!$B$2:$H$4947,7, FALSE)</f>
        <v>#N/A</v>
      </c>
      <c r="F1508" s="118" t="e">
        <f>VLOOKUP('Facility ABX Data'!B1510,'Facility ABX Data'!$B$2:$M$4947,8, FALSE)</f>
        <v>#N/A</v>
      </c>
      <c r="G1508" s="119" t="e">
        <f>VLOOKUP('Facility ABX Data'!B1510,'Facility ABX Data'!$B$2:$M$4947,11, FALSE)</f>
        <v>#N/A</v>
      </c>
      <c r="H1508" s="119" t="e">
        <f>VLOOKUP('Facility ABX Data'!B1510,'Facility ABX Data'!$B$2:$M$4947,12, FALSE)</f>
        <v>#N/A</v>
      </c>
      <c r="I1508" s="128" t="e">
        <f>VLOOKUP('Facility ABX Data'!B1510,'Facility ABX Data'!$B$4:$M$4976,  10,FALSE)</f>
        <v>#N/A</v>
      </c>
    </row>
    <row r="1509" spans="1:9" x14ac:dyDescent="0.25">
      <c r="A1509" s="111">
        <f>'Facility ABX Data'!A1511</f>
        <v>0</v>
      </c>
      <c r="B1509" s="119">
        <f>'Facility ABX Data'!B1511</f>
        <v>0</v>
      </c>
      <c r="C1509" s="119" t="e">
        <f>VLOOKUP('Facility ABX Data'!B1511,'Facility ABX Data'!$B$2:$M$4947,2, FALSE)</f>
        <v>#N/A</v>
      </c>
      <c r="D1509" s="119" t="e">
        <f>VLOOKUP('Facility ABX Data'!B1511,'Facility ABX Data'!$B$2:$M$4947,5, FALSE)</f>
        <v>#N/A</v>
      </c>
      <c r="E1509" s="119" t="e">
        <f>VLOOKUP('Facility ABX Data'!B1511,'Facility ABX Data'!$B$2:$H$4947,7, FALSE)</f>
        <v>#N/A</v>
      </c>
      <c r="F1509" s="118" t="e">
        <f>VLOOKUP('Facility ABX Data'!B1511,'Facility ABX Data'!$B$2:$M$4947,8, FALSE)</f>
        <v>#N/A</v>
      </c>
      <c r="G1509" s="119" t="e">
        <f>VLOOKUP('Facility ABX Data'!B1511,'Facility ABX Data'!$B$2:$M$4947,11, FALSE)</f>
        <v>#N/A</v>
      </c>
      <c r="H1509" s="119" t="e">
        <f>VLOOKUP('Facility ABX Data'!B1511,'Facility ABX Data'!$B$2:$M$4947,12, FALSE)</f>
        <v>#N/A</v>
      </c>
      <c r="I1509" s="128" t="e">
        <f>VLOOKUP('Facility ABX Data'!B1511,'Facility ABX Data'!$B$4:$M$4976,  10,FALSE)</f>
        <v>#N/A</v>
      </c>
    </row>
    <row r="1510" spans="1:9" x14ac:dyDescent="0.25">
      <c r="A1510" s="111">
        <f>'Facility ABX Data'!A1512</f>
        <v>0</v>
      </c>
      <c r="B1510" s="119">
        <f>'Facility ABX Data'!B1512</f>
        <v>0</v>
      </c>
      <c r="C1510" s="119" t="e">
        <f>VLOOKUP('Facility ABX Data'!B1512,'Facility ABX Data'!$B$2:$M$4947,2, FALSE)</f>
        <v>#N/A</v>
      </c>
      <c r="D1510" s="119" t="e">
        <f>VLOOKUP('Facility ABX Data'!B1512,'Facility ABX Data'!$B$2:$M$4947,5, FALSE)</f>
        <v>#N/A</v>
      </c>
      <c r="E1510" s="119" t="e">
        <f>VLOOKUP('Facility ABX Data'!B1512,'Facility ABX Data'!$B$2:$H$4947,7, FALSE)</f>
        <v>#N/A</v>
      </c>
      <c r="F1510" s="118" t="e">
        <f>VLOOKUP('Facility ABX Data'!B1512,'Facility ABX Data'!$B$2:$M$4947,8, FALSE)</f>
        <v>#N/A</v>
      </c>
      <c r="G1510" s="119" t="e">
        <f>VLOOKUP('Facility ABX Data'!B1512,'Facility ABX Data'!$B$2:$M$4947,11, FALSE)</f>
        <v>#N/A</v>
      </c>
      <c r="H1510" s="119" t="e">
        <f>VLOOKUP('Facility ABX Data'!B1512,'Facility ABX Data'!$B$2:$M$4947,12, FALSE)</f>
        <v>#N/A</v>
      </c>
      <c r="I1510" s="128" t="e">
        <f>VLOOKUP('Facility ABX Data'!B1512,'Facility ABX Data'!$B$4:$M$4976,  10,FALSE)</f>
        <v>#N/A</v>
      </c>
    </row>
    <row r="1511" spans="1:9" x14ac:dyDescent="0.25">
      <c r="A1511" s="111">
        <f>'Facility ABX Data'!A1513</f>
        <v>0</v>
      </c>
      <c r="B1511" s="119">
        <f>'Facility ABX Data'!B1513</f>
        <v>0</v>
      </c>
      <c r="C1511" s="119" t="e">
        <f>VLOOKUP('Facility ABX Data'!B1513,'Facility ABX Data'!$B$2:$M$4947,2, FALSE)</f>
        <v>#N/A</v>
      </c>
      <c r="D1511" s="119" t="e">
        <f>VLOOKUP('Facility ABX Data'!B1513,'Facility ABX Data'!$B$2:$M$4947,5, FALSE)</f>
        <v>#N/A</v>
      </c>
      <c r="E1511" s="119" t="e">
        <f>VLOOKUP('Facility ABX Data'!B1513,'Facility ABX Data'!$B$2:$H$4947,7, FALSE)</f>
        <v>#N/A</v>
      </c>
      <c r="F1511" s="118" t="e">
        <f>VLOOKUP('Facility ABX Data'!B1513,'Facility ABX Data'!$B$2:$M$4947,8, FALSE)</f>
        <v>#N/A</v>
      </c>
      <c r="G1511" s="119" t="e">
        <f>VLOOKUP('Facility ABX Data'!B1513,'Facility ABX Data'!$B$2:$M$4947,11, FALSE)</f>
        <v>#N/A</v>
      </c>
      <c r="H1511" s="119" t="e">
        <f>VLOOKUP('Facility ABX Data'!B1513,'Facility ABX Data'!$B$2:$M$4947,12, FALSE)</f>
        <v>#N/A</v>
      </c>
      <c r="I1511" s="128" t="e">
        <f>VLOOKUP('Facility ABX Data'!B1513,'Facility ABX Data'!$B$4:$M$4976,  10,FALSE)</f>
        <v>#N/A</v>
      </c>
    </row>
    <row r="1512" spans="1:9" x14ac:dyDescent="0.25">
      <c r="A1512" s="111">
        <f>'Facility ABX Data'!A1514</f>
        <v>0</v>
      </c>
      <c r="B1512" s="119">
        <f>'Facility ABX Data'!B1514</f>
        <v>0</v>
      </c>
      <c r="C1512" s="119" t="e">
        <f>VLOOKUP('Facility ABX Data'!B1514,'Facility ABX Data'!$B$2:$M$4947,2, FALSE)</f>
        <v>#N/A</v>
      </c>
      <c r="D1512" s="119" t="e">
        <f>VLOOKUP('Facility ABX Data'!B1514,'Facility ABX Data'!$B$2:$M$4947,5, FALSE)</f>
        <v>#N/A</v>
      </c>
      <c r="E1512" s="119" t="e">
        <f>VLOOKUP('Facility ABX Data'!B1514,'Facility ABX Data'!$B$2:$H$4947,7, FALSE)</f>
        <v>#N/A</v>
      </c>
      <c r="F1512" s="118" t="e">
        <f>VLOOKUP('Facility ABX Data'!B1514,'Facility ABX Data'!$B$2:$M$4947,8, FALSE)</f>
        <v>#N/A</v>
      </c>
      <c r="G1512" s="119" t="e">
        <f>VLOOKUP('Facility ABX Data'!B1514,'Facility ABX Data'!$B$2:$M$4947,11, FALSE)</f>
        <v>#N/A</v>
      </c>
      <c r="H1512" s="119" t="e">
        <f>VLOOKUP('Facility ABX Data'!B1514,'Facility ABX Data'!$B$2:$M$4947,12, FALSE)</f>
        <v>#N/A</v>
      </c>
      <c r="I1512" s="128" t="e">
        <f>VLOOKUP('Facility ABX Data'!B1514,'Facility ABX Data'!$B$4:$M$4976,  10,FALSE)</f>
        <v>#N/A</v>
      </c>
    </row>
    <row r="1513" spans="1:9" x14ac:dyDescent="0.25">
      <c r="A1513" s="111">
        <f>'Facility ABX Data'!A1515</f>
        <v>0</v>
      </c>
      <c r="B1513" s="119">
        <f>'Facility ABX Data'!B1515</f>
        <v>0</v>
      </c>
      <c r="C1513" s="119" t="e">
        <f>VLOOKUP('Facility ABX Data'!B1515,'Facility ABX Data'!$B$2:$M$4947,2, FALSE)</f>
        <v>#N/A</v>
      </c>
      <c r="D1513" s="119" t="e">
        <f>VLOOKUP('Facility ABX Data'!B1515,'Facility ABX Data'!$B$2:$M$4947,5, FALSE)</f>
        <v>#N/A</v>
      </c>
      <c r="E1513" s="119" t="e">
        <f>VLOOKUP('Facility ABX Data'!B1515,'Facility ABX Data'!$B$2:$H$4947,7, FALSE)</f>
        <v>#N/A</v>
      </c>
      <c r="F1513" s="118" t="e">
        <f>VLOOKUP('Facility ABX Data'!B1515,'Facility ABX Data'!$B$2:$M$4947,8, FALSE)</f>
        <v>#N/A</v>
      </c>
      <c r="G1513" s="119" t="e">
        <f>VLOOKUP('Facility ABX Data'!B1515,'Facility ABX Data'!$B$2:$M$4947,11, FALSE)</f>
        <v>#N/A</v>
      </c>
      <c r="H1513" s="119" t="e">
        <f>VLOOKUP('Facility ABX Data'!B1515,'Facility ABX Data'!$B$2:$M$4947,12, FALSE)</f>
        <v>#N/A</v>
      </c>
      <c r="I1513" s="128" t="e">
        <f>VLOOKUP('Facility ABX Data'!B1515,'Facility ABX Data'!$B$4:$M$4976,  10,FALSE)</f>
        <v>#N/A</v>
      </c>
    </row>
    <row r="1514" spans="1:9" x14ac:dyDescent="0.25">
      <c r="A1514" s="111">
        <f>'Facility ABX Data'!A1516</f>
        <v>0</v>
      </c>
      <c r="B1514" s="119">
        <f>'Facility ABX Data'!B1516</f>
        <v>0</v>
      </c>
      <c r="C1514" s="119" t="e">
        <f>VLOOKUP('Facility ABX Data'!B1516,'Facility ABX Data'!$B$2:$M$4947,2, FALSE)</f>
        <v>#N/A</v>
      </c>
      <c r="D1514" s="119" t="e">
        <f>VLOOKUP('Facility ABX Data'!B1516,'Facility ABX Data'!$B$2:$M$4947,5, FALSE)</f>
        <v>#N/A</v>
      </c>
      <c r="E1514" s="119" t="e">
        <f>VLOOKUP('Facility ABX Data'!B1516,'Facility ABX Data'!$B$2:$H$4947,7, FALSE)</f>
        <v>#N/A</v>
      </c>
      <c r="F1514" s="118" t="e">
        <f>VLOOKUP('Facility ABX Data'!B1516,'Facility ABX Data'!$B$2:$M$4947,8, FALSE)</f>
        <v>#N/A</v>
      </c>
      <c r="G1514" s="119" t="e">
        <f>VLOOKUP('Facility ABX Data'!B1516,'Facility ABX Data'!$B$2:$M$4947,11, FALSE)</f>
        <v>#N/A</v>
      </c>
      <c r="H1514" s="119" t="e">
        <f>VLOOKUP('Facility ABX Data'!B1516,'Facility ABX Data'!$B$2:$M$4947,12, FALSE)</f>
        <v>#N/A</v>
      </c>
      <c r="I1514" s="128" t="e">
        <f>VLOOKUP('Facility ABX Data'!B1516,'Facility ABX Data'!$B$4:$M$4976,  10,FALSE)</f>
        <v>#N/A</v>
      </c>
    </row>
    <row r="1515" spans="1:9" x14ac:dyDescent="0.25">
      <c r="A1515" s="111">
        <f>'Facility ABX Data'!A1517</f>
        <v>0</v>
      </c>
      <c r="B1515" s="119">
        <f>'Facility ABX Data'!B1517</f>
        <v>0</v>
      </c>
      <c r="C1515" s="119" t="e">
        <f>VLOOKUP('Facility ABX Data'!B1517,'Facility ABX Data'!$B$2:$M$4947,2, FALSE)</f>
        <v>#N/A</v>
      </c>
      <c r="D1515" s="119" t="e">
        <f>VLOOKUP('Facility ABX Data'!B1517,'Facility ABX Data'!$B$2:$M$4947,5, FALSE)</f>
        <v>#N/A</v>
      </c>
      <c r="E1515" s="119" t="e">
        <f>VLOOKUP('Facility ABX Data'!B1517,'Facility ABX Data'!$B$2:$H$4947,7, FALSE)</f>
        <v>#N/A</v>
      </c>
      <c r="F1515" s="118" t="e">
        <f>VLOOKUP('Facility ABX Data'!B1517,'Facility ABX Data'!$B$2:$M$4947,8, FALSE)</f>
        <v>#N/A</v>
      </c>
      <c r="G1515" s="119" t="e">
        <f>VLOOKUP('Facility ABX Data'!B1517,'Facility ABX Data'!$B$2:$M$4947,11, FALSE)</f>
        <v>#N/A</v>
      </c>
      <c r="H1515" s="119" t="e">
        <f>VLOOKUP('Facility ABX Data'!B1517,'Facility ABX Data'!$B$2:$M$4947,12, FALSE)</f>
        <v>#N/A</v>
      </c>
      <c r="I1515" s="128" t="e">
        <f>VLOOKUP('Facility ABX Data'!B1517,'Facility ABX Data'!$B$4:$M$4976,  10,FALSE)</f>
        <v>#N/A</v>
      </c>
    </row>
    <row r="1516" spans="1:9" x14ac:dyDescent="0.25">
      <c r="A1516" s="111">
        <f>'Facility ABX Data'!A1518</f>
        <v>0</v>
      </c>
      <c r="B1516" s="119">
        <f>'Facility ABX Data'!B1518</f>
        <v>0</v>
      </c>
      <c r="C1516" s="119" t="e">
        <f>VLOOKUP('Facility ABX Data'!B1518,'Facility ABX Data'!$B$2:$M$4947,2, FALSE)</f>
        <v>#N/A</v>
      </c>
      <c r="D1516" s="119" t="e">
        <f>VLOOKUP('Facility ABX Data'!B1518,'Facility ABX Data'!$B$2:$M$4947,5, FALSE)</f>
        <v>#N/A</v>
      </c>
      <c r="E1516" s="119" t="e">
        <f>VLOOKUP('Facility ABX Data'!B1518,'Facility ABX Data'!$B$2:$H$4947,7, FALSE)</f>
        <v>#N/A</v>
      </c>
      <c r="F1516" s="118" t="e">
        <f>VLOOKUP('Facility ABX Data'!B1518,'Facility ABX Data'!$B$2:$M$4947,8, FALSE)</f>
        <v>#N/A</v>
      </c>
      <c r="G1516" s="119" t="e">
        <f>VLOOKUP('Facility ABX Data'!B1518,'Facility ABX Data'!$B$2:$M$4947,11, FALSE)</f>
        <v>#N/A</v>
      </c>
      <c r="H1516" s="119" t="e">
        <f>VLOOKUP('Facility ABX Data'!B1518,'Facility ABX Data'!$B$2:$M$4947,12, FALSE)</f>
        <v>#N/A</v>
      </c>
      <c r="I1516" s="128" t="e">
        <f>VLOOKUP('Facility ABX Data'!B1518,'Facility ABX Data'!$B$4:$M$4976,  10,FALSE)</f>
        <v>#N/A</v>
      </c>
    </row>
    <row r="1517" spans="1:9" x14ac:dyDescent="0.25">
      <c r="A1517" s="111">
        <f>'Facility ABX Data'!A1519</f>
        <v>0</v>
      </c>
      <c r="B1517" s="119">
        <f>'Facility ABX Data'!B1519</f>
        <v>0</v>
      </c>
      <c r="C1517" s="119" t="e">
        <f>VLOOKUP('Facility ABX Data'!B1519,'Facility ABX Data'!$B$2:$M$4947,2, FALSE)</f>
        <v>#N/A</v>
      </c>
      <c r="D1517" s="119" t="e">
        <f>VLOOKUP('Facility ABX Data'!B1519,'Facility ABX Data'!$B$2:$M$4947,5, FALSE)</f>
        <v>#N/A</v>
      </c>
      <c r="E1517" s="119" t="e">
        <f>VLOOKUP('Facility ABX Data'!B1519,'Facility ABX Data'!$B$2:$H$4947,7, FALSE)</f>
        <v>#N/A</v>
      </c>
      <c r="F1517" s="118" t="e">
        <f>VLOOKUP('Facility ABX Data'!B1519,'Facility ABX Data'!$B$2:$M$4947,8, FALSE)</f>
        <v>#N/A</v>
      </c>
      <c r="G1517" s="119" t="e">
        <f>VLOOKUP('Facility ABX Data'!B1519,'Facility ABX Data'!$B$2:$M$4947,11, FALSE)</f>
        <v>#N/A</v>
      </c>
      <c r="H1517" s="119" t="e">
        <f>VLOOKUP('Facility ABX Data'!B1519,'Facility ABX Data'!$B$2:$M$4947,12, FALSE)</f>
        <v>#N/A</v>
      </c>
      <c r="I1517" s="128" t="e">
        <f>VLOOKUP('Facility ABX Data'!B1519,'Facility ABX Data'!$B$4:$M$4976,  10,FALSE)</f>
        <v>#N/A</v>
      </c>
    </row>
    <row r="1518" spans="1:9" x14ac:dyDescent="0.25">
      <c r="A1518" s="111">
        <f>'Facility ABX Data'!A1520</f>
        <v>0</v>
      </c>
      <c r="B1518" s="119">
        <f>'Facility ABX Data'!B1520</f>
        <v>0</v>
      </c>
      <c r="C1518" s="119" t="e">
        <f>VLOOKUP('Facility ABX Data'!B1520,'Facility ABX Data'!$B$2:$M$4947,2, FALSE)</f>
        <v>#N/A</v>
      </c>
      <c r="D1518" s="119" t="e">
        <f>VLOOKUP('Facility ABX Data'!B1520,'Facility ABX Data'!$B$2:$M$4947,5, FALSE)</f>
        <v>#N/A</v>
      </c>
      <c r="E1518" s="119" t="e">
        <f>VLOOKUP('Facility ABX Data'!B1520,'Facility ABX Data'!$B$2:$H$4947,7, FALSE)</f>
        <v>#N/A</v>
      </c>
      <c r="F1518" s="118" t="e">
        <f>VLOOKUP('Facility ABX Data'!B1520,'Facility ABX Data'!$B$2:$M$4947,8, FALSE)</f>
        <v>#N/A</v>
      </c>
      <c r="G1518" s="119" t="e">
        <f>VLOOKUP('Facility ABX Data'!B1520,'Facility ABX Data'!$B$2:$M$4947,11, FALSE)</f>
        <v>#N/A</v>
      </c>
      <c r="H1518" s="119" t="e">
        <f>VLOOKUP('Facility ABX Data'!B1520,'Facility ABX Data'!$B$2:$M$4947,12, FALSE)</f>
        <v>#N/A</v>
      </c>
      <c r="I1518" s="128" t="e">
        <f>VLOOKUP('Facility ABX Data'!B1520,'Facility ABX Data'!$B$4:$M$4976,  10,FALSE)</f>
        <v>#N/A</v>
      </c>
    </row>
    <row r="1519" spans="1:9" x14ac:dyDescent="0.25">
      <c r="A1519" s="111">
        <f>'Facility ABX Data'!A1521</f>
        <v>0</v>
      </c>
      <c r="B1519" s="119">
        <f>'Facility ABX Data'!B1521</f>
        <v>0</v>
      </c>
      <c r="C1519" s="119" t="e">
        <f>VLOOKUP('Facility ABX Data'!B1521,'Facility ABX Data'!$B$2:$M$4947,2, FALSE)</f>
        <v>#N/A</v>
      </c>
      <c r="D1519" s="119" t="e">
        <f>VLOOKUP('Facility ABX Data'!B1521,'Facility ABX Data'!$B$2:$M$4947,5, FALSE)</f>
        <v>#N/A</v>
      </c>
      <c r="E1519" s="119" t="e">
        <f>VLOOKUP('Facility ABX Data'!B1521,'Facility ABX Data'!$B$2:$H$4947,7, FALSE)</f>
        <v>#N/A</v>
      </c>
      <c r="F1519" s="118" t="e">
        <f>VLOOKUP('Facility ABX Data'!B1521,'Facility ABX Data'!$B$2:$M$4947,8, FALSE)</f>
        <v>#N/A</v>
      </c>
      <c r="G1519" s="119" t="e">
        <f>VLOOKUP('Facility ABX Data'!B1521,'Facility ABX Data'!$B$2:$M$4947,11, FALSE)</f>
        <v>#N/A</v>
      </c>
      <c r="H1519" s="119" t="e">
        <f>VLOOKUP('Facility ABX Data'!B1521,'Facility ABX Data'!$B$2:$M$4947,12, FALSE)</f>
        <v>#N/A</v>
      </c>
      <c r="I1519" s="128" t="e">
        <f>VLOOKUP('Facility ABX Data'!B1521,'Facility ABX Data'!$B$4:$M$4976,  10,FALSE)</f>
        <v>#N/A</v>
      </c>
    </row>
    <row r="1520" spans="1:9" x14ac:dyDescent="0.25">
      <c r="A1520" s="111">
        <f>'Facility ABX Data'!A1522</f>
        <v>0</v>
      </c>
      <c r="B1520" s="119">
        <f>'Facility ABX Data'!B1522</f>
        <v>0</v>
      </c>
      <c r="C1520" s="119" t="e">
        <f>VLOOKUP('Facility ABX Data'!B1522,'Facility ABX Data'!$B$2:$M$4947,2, FALSE)</f>
        <v>#N/A</v>
      </c>
      <c r="D1520" s="119" t="e">
        <f>VLOOKUP('Facility ABX Data'!B1522,'Facility ABX Data'!$B$2:$M$4947,5, FALSE)</f>
        <v>#N/A</v>
      </c>
      <c r="E1520" s="119" t="e">
        <f>VLOOKUP('Facility ABX Data'!B1522,'Facility ABX Data'!$B$2:$H$4947,7, FALSE)</f>
        <v>#N/A</v>
      </c>
      <c r="F1520" s="118" t="e">
        <f>VLOOKUP('Facility ABX Data'!B1522,'Facility ABX Data'!$B$2:$M$4947,8, FALSE)</f>
        <v>#N/A</v>
      </c>
      <c r="G1520" s="119" t="e">
        <f>VLOOKUP('Facility ABX Data'!B1522,'Facility ABX Data'!$B$2:$M$4947,11, FALSE)</f>
        <v>#N/A</v>
      </c>
      <c r="H1520" s="119" t="e">
        <f>VLOOKUP('Facility ABX Data'!B1522,'Facility ABX Data'!$B$2:$M$4947,12, FALSE)</f>
        <v>#N/A</v>
      </c>
      <c r="I1520" s="128" t="e">
        <f>VLOOKUP('Facility ABX Data'!B1522,'Facility ABX Data'!$B$4:$M$4976,  10,FALSE)</f>
        <v>#N/A</v>
      </c>
    </row>
    <row r="1521" spans="1:9" x14ac:dyDescent="0.25">
      <c r="A1521" s="111">
        <f>'Facility ABX Data'!A1523</f>
        <v>0</v>
      </c>
      <c r="B1521" s="119">
        <f>'Facility ABX Data'!B1523</f>
        <v>0</v>
      </c>
      <c r="C1521" s="119" t="e">
        <f>VLOOKUP('Facility ABX Data'!B1523,'Facility ABX Data'!$B$2:$M$4947,2, FALSE)</f>
        <v>#N/A</v>
      </c>
      <c r="D1521" s="119" t="e">
        <f>VLOOKUP('Facility ABX Data'!B1523,'Facility ABX Data'!$B$2:$M$4947,5, FALSE)</f>
        <v>#N/A</v>
      </c>
      <c r="E1521" s="119" t="e">
        <f>VLOOKUP('Facility ABX Data'!B1523,'Facility ABX Data'!$B$2:$H$4947,7, FALSE)</f>
        <v>#N/A</v>
      </c>
      <c r="F1521" s="118" t="e">
        <f>VLOOKUP('Facility ABX Data'!B1523,'Facility ABX Data'!$B$2:$M$4947,8, FALSE)</f>
        <v>#N/A</v>
      </c>
      <c r="G1521" s="119" t="e">
        <f>VLOOKUP('Facility ABX Data'!B1523,'Facility ABX Data'!$B$2:$M$4947,11, FALSE)</f>
        <v>#N/A</v>
      </c>
      <c r="H1521" s="119" t="e">
        <f>VLOOKUP('Facility ABX Data'!B1523,'Facility ABX Data'!$B$2:$M$4947,12, FALSE)</f>
        <v>#N/A</v>
      </c>
      <c r="I1521" s="128" t="e">
        <f>VLOOKUP('Facility ABX Data'!B1523,'Facility ABX Data'!$B$4:$M$4976,  10,FALSE)</f>
        <v>#N/A</v>
      </c>
    </row>
    <row r="1522" spans="1:9" x14ac:dyDescent="0.25">
      <c r="A1522" s="111">
        <f>'Facility ABX Data'!A1524</f>
        <v>0</v>
      </c>
      <c r="B1522" s="119">
        <f>'Facility ABX Data'!B1524</f>
        <v>0</v>
      </c>
      <c r="C1522" s="119" t="e">
        <f>VLOOKUP('Facility ABX Data'!B1524,'Facility ABX Data'!$B$2:$M$4947,2, FALSE)</f>
        <v>#N/A</v>
      </c>
      <c r="D1522" s="119" t="e">
        <f>VLOOKUP('Facility ABX Data'!B1524,'Facility ABX Data'!$B$2:$M$4947,5, FALSE)</f>
        <v>#N/A</v>
      </c>
      <c r="E1522" s="119" t="e">
        <f>VLOOKUP('Facility ABX Data'!B1524,'Facility ABX Data'!$B$2:$H$4947,7, FALSE)</f>
        <v>#N/A</v>
      </c>
      <c r="F1522" s="118" t="e">
        <f>VLOOKUP('Facility ABX Data'!B1524,'Facility ABX Data'!$B$2:$M$4947,8, FALSE)</f>
        <v>#N/A</v>
      </c>
      <c r="G1522" s="119" t="e">
        <f>VLOOKUP('Facility ABX Data'!B1524,'Facility ABX Data'!$B$2:$M$4947,11, FALSE)</f>
        <v>#N/A</v>
      </c>
      <c r="H1522" s="119" t="e">
        <f>VLOOKUP('Facility ABX Data'!B1524,'Facility ABX Data'!$B$2:$M$4947,12, FALSE)</f>
        <v>#N/A</v>
      </c>
      <c r="I1522" s="128" t="e">
        <f>VLOOKUP('Facility ABX Data'!B1524,'Facility ABX Data'!$B$4:$M$4976,  10,FALSE)</f>
        <v>#N/A</v>
      </c>
    </row>
    <row r="1523" spans="1:9" x14ac:dyDescent="0.25">
      <c r="A1523" s="111">
        <f>'Facility ABX Data'!A1525</f>
        <v>0</v>
      </c>
      <c r="B1523" s="119">
        <f>'Facility ABX Data'!B1525</f>
        <v>0</v>
      </c>
      <c r="C1523" s="119" t="e">
        <f>VLOOKUP('Facility ABX Data'!B1525,'Facility ABX Data'!$B$2:$M$4947,2, FALSE)</f>
        <v>#N/A</v>
      </c>
      <c r="D1523" s="119" t="e">
        <f>VLOOKUP('Facility ABX Data'!B1525,'Facility ABX Data'!$B$2:$M$4947,5, FALSE)</f>
        <v>#N/A</v>
      </c>
      <c r="E1523" s="119" t="e">
        <f>VLOOKUP('Facility ABX Data'!B1525,'Facility ABX Data'!$B$2:$H$4947,7, FALSE)</f>
        <v>#N/A</v>
      </c>
      <c r="F1523" s="118" t="e">
        <f>VLOOKUP('Facility ABX Data'!B1525,'Facility ABX Data'!$B$2:$M$4947,8, FALSE)</f>
        <v>#N/A</v>
      </c>
      <c r="G1523" s="119" t="e">
        <f>VLOOKUP('Facility ABX Data'!B1525,'Facility ABX Data'!$B$2:$M$4947,11, FALSE)</f>
        <v>#N/A</v>
      </c>
      <c r="H1523" s="119" t="e">
        <f>VLOOKUP('Facility ABX Data'!B1525,'Facility ABX Data'!$B$2:$M$4947,12, FALSE)</f>
        <v>#N/A</v>
      </c>
      <c r="I1523" s="128" t="e">
        <f>VLOOKUP('Facility ABX Data'!B1525,'Facility ABX Data'!$B$4:$M$4976,  10,FALSE)</f>
        <v>#N/A</v>
      </c>
    </row>
    <row r="1524" spans="1:9" x14ac:dyDescent="0.25">
      <c r="A1524" s="111">
        <f>'Facility ABX Data'!A1526</f>
        <v>0</v>
      </c>
      <c r="B1524" s="119">
        <f>'Facility ABX Data'!B1526</f>
        <v>0</v>
      </c>
      <c r="C1524" s="119" t="e">
        <f>VLOOKUP('Facility ABX Data'!B1526,'Facility ABX Data'!$B$2:$M$4947,2, FALSE)</f>
        <v>#N/A</v>
      </c>
      <c r="D1524" s="119" t="e">
        <f>VLOOKUP('Facility ABX Data'!B1526,'Facility ABX Data'!$B$2:$M$4947,5, FALSE)</f>
        <v>#N/A</v>
      </c>
      <c r="E1524" s="119" t="e">
        <f>VLOOKUP('Facility ABX Data'!B1526,'Facility ABX Data'!$B$2:$H$4947,7, FALSE)</f>
        <v>#N/A</v>
      </c>
      <c r="F1524" s="118" t="e">
        <f>VLOOKUP('Facility ABX Data'!B1526,'Facility ABX Data'!$B$2:$M$4947,8, FALSE)</f>
        <v>#N/A</v>
      </c>
      <c r="G1524" s="119" t="e">
        <f>VLOOKUP('Facility ABX Data'!B1526,'Facility ABX Data'!$B$2:$M$4947,11, FALSE)</f>
        <v>#N/A</v>
      </c>
      <c r="H1524" s="119" t="e">
        <f>VLOOKUP('Facility ABX Data'!B1526,'Facility ABX Data'!$B$2:$M$4947,12, FALSE)</f>
        <v>#N/A</v>
      </c>
      <c r="I1524" s="128" t="e">
        <f>VLOOKUP('Facility ABX Data'!B1526,'Facility ABX Data'!$B$4:$M$4976,  10,FALSE)</f>
        <v>#N/A</v>
      </c>
    </row>
    <row r="1525" spans="1:9" x14ac:dyDescent="0.25">
      <c r="A1525" s="111">
        <f>'Facility ABX Data'!A1527</f>
        <v>0</v>
      </c>
      <c r="B1525" s="119">
        <f>'Facility ABX Data'!B1527</f>
        <v>0</v>
      </c>
      <c r="C1525" s="119" t="e">
        <f>VLOOKUP('Facility ABX Data'!B1527,'Facility ABX Data'!$B$2:$M$4947,2, FALSE)</f>
        <v>#N/A</v>
      </c>
      <c r="D1525" s="119" t="e">
        <f>VLOOKUP('Facility ABX Data'!B1527,'Facility ABX Data'!$B$2:$M$4947,5, FALSE)</f>
        <v>#N/A</v>
      </c>
      <c r="E1525" s="119" t="e">
        <f>VLOOKUP('Facility ABX Data'!B1527,'Facility ABX Data'!$B$2:$H$4947,7, FALSE)</f>
        <v>#N/A</v>
      </c>
      <c r="F1525" s="118" t="e">
        <f>VLOOKUP('Facility ABX Data'!B1527,'Facility ABX Data'!$B$2:$M$4947,8, FALSE)</f>
        <v>#N/A</v>
      </c>
      <c r="G1525" s="119" t="e">
        <f>VLOOKUP('Facility ABX Data'!B1527,'Facility ABX Data'!$B$2:$M$4947,11, FALSE)</f>
        <v>#N/A</v>
      </c>
      <c r="H1525" s="119" t="e">
        <f>VLOOKUP('Facility ABX Data'!B1527,'Facility ABX Data'!$B$2:$M$4947,12, FALSE)</f>
        <v>#N/A</v>
      </c>
      <c r="I1525" s="128" t="e">
        <f>VLOOKUP('Facility ABX Data'!B1527,'Facility ABX Data'!$B$4:$M$4976,  10,FALSE)</f>
        <v>#N/A</v>
      </c>
    </row>
    <row r="1526" spans="1:9" x14ac:dyDescent="0.25">
      <c r="A1526" s="111">
        <f>'Facility ABX Data'!A1528</f>
        <v>0</v>
      </c>
      <c r="B1526" s="119">
        <f>'Facility ABX Data'!B1528</f>
        <v>0</v>
      </c>
      <c r="C1526" s="119" t="e">
        <f>VLOOKUP('Facility ABX Data'!B1528,'Facility ABX Data'!$B$2:$M$4947,2, FALSE)</f>
        <v>#N/A</v>
      </c>
      <c r="D1526" s="119" t="e">
        <f>VLOOKUP('Facility ABX Data'!B1528,'Facility ABX Data'!$B$2:$M$4947,5, FALSE)</f>
        <v>#N/A</v>
      </c>
      <c r="E1526" s="119" t="e">
        <f>VLOOKUP('Facility ABX Data'!B1528,'Facility ABX Data'!$B$2:$H$4947,7, FALSE)</f>
        <v>#N/A</v>
      </c>
      <c r="F1526" s="118" t="e">
        <f>VLOOKUP('Facility ABX Data'!B1528,'Facility ABX Data'!$B$2:$M$4947,8, FALSE)</f>
        <v>#N/A</v>
      </c>
      <c r="G1526" s="119" t="e">
        <f>VLOOKUP('Facility ABX Data'!B1528,'Facility ABX Data'!$B$2:$M$4947,11, FALSE)</f>
        <v>#N/A</v>
      </c>
      <c r="H1526" s="119" t="e">
        <f>VLOOKUP('Facility ABX Data'!B1528,'Facility ABX Data'!$B$2:$M$4947,12, FALSE)</f>
        <v>#N/A</v>
      </c>
      <c r="I1526" s="128" t="e">
        <f>VLOOKUP('Facility ABX Data'!B1528,'Facility ABX Data'!$B$4:$M$4976,  10,FALSE)</f>
        <v>#N/A</v>
      </c>
    </row>
    <row r="1527" spans="1:9" x14ac:dyDescent="0.25">
      <c r="A1527" s="111">
        <f>'Facility ABX Data'!A1529</f>
        <v>0</v>
      </c>
      <c r="B1527" s="119">
        <f>'Facility ABX Data'!B1529</f>
        <v>0</v>
      </c>
      <c r="C1527" s="119" t="e">
        <f>VLOOKUP('Facility ABX Data'!B1529,'Facility ABX Data'!$B$2:$M$4947,2, FALSE)</f>
        <v>#N/A</v>
      </c>
      <c r="D1527" s="119" t="e">
        <f>VLOOKUP('Facility ABX Data'!B1529,'Facility ABX Data'!$B$2:$M$4947,5, FALSE)</f>
        <v>#N/A</v>
      </c>
      <c r="E1527" s="119" t="e">
        <f>VLOOKUP('Facility ABX Data'!B1529,'Facility ABX Data'!$B$2:$H$4947,7, FALSE)</f>
        <v>#N/A</v>
      </c>
      <c r="F1527" s="118" t="e">
        <f>VLOOKUP('Facility ABX Data'!B1529,'Facility ABX Data'!$B$2:$M$4947,8, FALSE)</f>
        <v>#N/A</v>
      </c>
      <c r="G1527" s="119" t="e">
        <f>VLOOKUP('Facility ABX Data'!B1529,'Facility ABX Data'!$B$2:$M$4947,11, FALSE)</f>
        <v>#N/A</v>
      </c>
      <c r="H1527" s="119" t="e">
        <f>VLOOKUP('Facility ABX Data'!B1529,'Facility ABX Data'!$B$2:$M$4947,12, FALSE)</f>
        <v>#N/A</v>
      </c>
      <c r="I1527" s="128" t="e">
        <f>VLOOKUP('Facility ABX Data'!B1529,'Facility ABX Data'!$B$4:$M$4976,  10,FALSE)</f>
        <v>#N/A</v>
      </c>
    </row>
    <row r="1528" spans="1:9" x14ac:dyDescent="0.25">
      <c r="A1528" s="111">
        <f>'Facility ABX Data'!A1530</f>
        <v>0</v>
      </c>
      <c r="B1528" s="119">
        <f>'Facility ABX Data'!B1530</f>
        <v>0</v>
      </c>
      <c r="C1528" s="119" t="e">
        <f>VLOOKUP('Facility ABX Data'!B1530,'Facility ABX Data'!$B$2:$M$4947,2, FALSE)</f>
        <v>#N/A</v>
      </c>
      <c r="D1528" s="119" t="e">
        <f>VLOOKUP('Facility ABX Data'!B1530,'Facility ABX Data'!$B$2:$M$4947,5, FALSE)</f>
        <v>#N/A</v>
      </c>
      <c r="E1528" s="119" t="e">
        <f>VLOOKUP('Facility ABX Data'!B1530,'Facility ABX Data'!$B$2:$H$4947,7, FALSE)</f>
        <v>#N/A</v>
      </c>
      <c r="F1528" s="118" t="e">
        <f>VLOOKUP('Facility ABX Data'!B1530,'Facility ABX Data'!$B$2:$M$4947,8, FALSE)</f>
        <v>#N/A</v>
      </c>
      <c r="G1528" s="119" t="e">
        <f>VLOOKUP('Facility ABX Data'!B1530,'Facility ABX Data'!$B$2:$M$4947,11, FALSE)</f>
        <v>#N/A</v>
      </c>
      <c r="H1528" s="119" t="e">
        <f>VLOOKUP('Facility ABX Data'!B1530,'Facility ABX Data'!$B$2:$M$4947,12, FALSE)</f>
        <v>#N/A</v>
      </c>
      <c r="I1528" s="128" t="e">
        <f>VLOOKUP('Facility ABX Data'!B1530,'Facility ABX Data'!$B$4:$M$4976,  10,FALSE)</f>
        <v>#N/A</v>
      </c>
    </row>
    <row r="1529" spans="1:9" x14ac:dyDescent="0.25">
      <c r="A1529" s="111">
        <f>'Facility ABX Data'!A1531</f>
        <v>0</v>
      </c>
      <c r="B1529" s="119">
        <f>'Facility ABX Data'!B1531</f>
        <v>0</v>
      </c>
      <c r="C1529" s="119" t="e">
        <f>VLOOKUP('Facility ABX Data'!B1531,'Facility ABX Data'!$B$2:$M$4947,2, FALSE)</f>
        <v>#N/A</v>
      </c>
      <c r="D1529" s="119" t="e">
        <f>VLOOKUP('Facility ABX Data'!B1531,'Facility ABX Data'!$B$2:$M$4947,5, FALSE)</f>
        <v>#N/A</v>
      </c>
      <c r="E1529" s="119" t="e">
        <f>VLOOKUP('Facility ABX Data'!B1531,'Facility ABX Data'!$B$2:$H$4947,7, FALSE)</f>
        <v>#N/A</v>
      </c>
      <c r="F1529" s="118" t="e">
        <f>VLOOKUP('Facility ABX Data'!B1531,'Facility ABX Data'!$B$2:$M$4947,8, FALSE)</f>
        <v>#N/A</v>
      </c>
      <c r="G1529" s="119" t="e">
        <f>VLOOKUP('Facility ABX Data'!B1531,'Facility ABX Data'!$B$2:$M$4947,11, FALSE)</f>
        <v>#N/A</v>
      </c>
      <c r="H1529" s="119" t="e">
        <f>VLOOKUP('Facility ABX Data'!B1531,'Facility ABX Data'!$B$2:$M$4947,12, FALSE)</f>
        <v>#N/A</v>
      </c>
      <c r="I1529" s="128" t="e">
        <f>VLOOKUP('Facility ABX Data'!B1531,'Facility ABX Data'!$B$4:$M$4976,  10,FALSE)</f>
        <v>#N/A</v>
      </c>
    </row>
    <row r="1530" spans="1:9" x14ac:dyDescent="0.25">
      <c r="A1530" s="111">
        <f>'Facility ABX Data'!A1532</f>
        <v>0</v>
      </c>
      <c r="B1530" s="119">
        <f>'Facility ABX Data'!B1532</f>
        <v>0</v>
      </c>
      <c r="C1530" s="119" t="e">
        <f>VLOOKUP('Facility ABX Data'!B1532,'Facility ABX Data'!$B$2:$M$4947,2, FALSE)</f>
        <v>#N/A</v>
      </c>
      <c r="D1530" s="119" t="e">
        <f>VLOOKUP('Facility ABX Data'!B1532,'Facility ABX Data'!$B$2:$M$4947,5, FALSE)</f>
        <v>#N/A</v>
      </c>
      <c r="E1530" s="119" t="e">
        <f>VLOOKUP('Facility ABX Data'!B1532,'Facility ABX Data'!$B$2:$H$4947,7, FALSE)</f>
        <v>#N/A</v>
      </c>
      <c r="F1530" s="118" t="e">
        <f>VLOOKUP('Facility ABX Data'!B1532,'Facility ABX Data'!$B$2:$M$4947,8, FALSE)</f>
        <v>#N/A</v>
      </c>
      <c r="G1530" s="119" t="e">
        <f>VLOOKUP('Facility ABX Data'!B1532,'Facility ABX Data'!$B$2:$M$4947,11, FALSE)</f>
        <v>#N/A</v>
      </c>
      <c r="H1530" s="119" t="e">
        <f>VLOOKUP('Facility ABX Data'!B1532,'Facility ABX Data'!$B$2:$M$4947,12, FALSE)</f>
        <v>#N/A</v>
      </c>
      <c r="I1530" s="128" t="e">
        <f>VLOOKUP('Facility ABX Data'!B1532,'Facility ABX Data'!$B$4:$M$4976,  10,FALSE)</f>
        <v>#N/A</v>
      </c>
    </row>
    <row r="1531" spans="1:9" x14ac:dyDescent="0.25">
      <c r="A1531" s="111">
        <f>'Facility ABX Data'!A1533</f>
        <v>0</v>
      </c>
      <c r="B1531" s="119">
        <f>'Facility ABX Data'!B1533</f>
        <v>0</v>
      </c>
      <c r="C1531" s="119" t="e">
        <f>VLOOKUP('Facility ABX Data'!B1533,'Facility ABX Data'!$B$2:$M$4947,2, FALSE)</f>
        <v>#N/A</v>
      </c>
      <c r="D1531" s="119" t="e">
        <f>VLOOKUP('Facility ABX Data'!B1533,'Facility ABX Data'!$B$2:$M$4947,5, FALSE)</f>
        <v>#N/A</v>
      </c>
      <c r="E1531" s="119" t="e">
        <f>VLOOKUP('Facility ABX Data'!B1533,'Facility ABX Data'!$B$2:$H$4947,7, FALSE)</f>
        <v>#N/A</v>
      </c>
      <c r="F1531" s="118" t="e">
        <f>VLOOKUP('Facility ABX Data'!B1533,'Facility ABX Data'!$B$2:$M$4947,8, FALSE)</f>
        <v>#N/A</v>
      </c>
      <c r="G1531" s="119" t="e">
        <f>VLOOKUP('Facility ABX Data'!B1533,'Facility ABX Data'!$B$2:$M$4947,11, FALSE)</f>
        <v>#N/A</v>
      </c>
      <c r="H1531" s="119" t="e">
        <f>VLOOKUP('Facility ABX Data'!B1533,'Facility ABX Data'!$B$2:$M$4947,12, FALSE)</f>
        <v>#N/A</v>
      </c>
      <c r="I1531" s="128" t="e">
        <f>VLOOKUP('Facility ABX Data'!B1533,'Facility ABX Data'!$B$4:$M$4976,  10,FALSE)</f>
        <v>#N/A</v>
      </c>
    </row>
    <row r="1532" spans="1:9" x14ac:dyDescent="0.25">
      <c r="A1532" s="111">
        <f>'Facility ABX Data'!A1534</f>
        <v>0</v>
      </c>
      <c r="B1532" s="119">
        <f>'Facility ABX Data'!B1534</f>
        <v>0</v>
      </c>
      <c r="C1532" s="119" t="e">
        <f>VLOOKUP('Facility ABX Data'!B1534,'Facility ABX Data'!$B$2:$M$4947,2, FALSE)</f>
        <v>#N/A</v>
      </c>
      <c r="D1532" s="119" t="e">
        <f>VLOOKUP('Facility ABX Data'!B1534,'Facility ABX Data'!$B$2:$M$4947,5, FALSE)</f>
        <v>#N/A</v>
      </c>
      <c r="E1532" s="119" t="e">
        <f>VLOOKUP('Facility ABX Data'!B1534,'Facility ABX Data'!$B$2:$H$4947,7, FALSE)</f>
        <v>#N/A</v>
      </c>
      <c r="F1532" s="118" t="e">
        <f>VLOOKUP('Facility ABX Data'!B1534,'Facility ABX Data'!$B$2:$M$4947,8, FALSE)</f>
        <v>#N/A</v>
      </c>
      <c r="G1532" s="119" t="e">
        <f>VLOOKUP('Facility ABX Data'!B1534,'Facility ABX Data'!$B$2:$M$4947,11, FALSE)</f>
        <v>#N/A</v>
      </c>
      <c r="H1532" s="119" t="e">
        <f>VLOOKUP('Facility ABX Data'!B1534,'Facility ABX Data'!$B$2:$M$4947,12, FALSE)</f>
        <v>#N/A</v>
      </c>
      <c r="I1532" s="128" t="e">
        <f>VLOOKUP('Facility ABX Data'!B1534,'Facility ABX Data'!$B$4:$M$4976,  10,FALSE)</f>
        <v>#N/A</v>
      </c>
    </row>
    <row r="1533" spans="1:9" x14ac:dyDescent="0.25">
      <c r="A1533" s="111">
        <f>'Facility ABX Data'!A1535</f>
        <v>0</v>
      </c>
      <c r="B1533" s="119">
        <f>'Facility ABX Data'!B1535</f>
        <v>0</v>
      </c>
      <c r="C1533" s="119" t="e">
        <f>VLOOKUP('Facility ABX Data'!B1535,'Facility ABX Data'!$B$2:$M$4947,2, FALSE)</f>
        <v>#N/A</v>
      </c>
      <c r="D1533" s="119" t="e">
        <f>VLOOKUP('Facility ABX Data'!B1535,'Facility ABX Data'!$B$2:$M$4947,5, FALSE)</f>
        <v>#N/A</v>
      </c>
      <c r="E1533" s="119" t="e">
        <f>VLOOKUP('Facility ABX Data'!B1535,'Facility ABX Data'!$B$2:$H$4947,7, FALSE)</f>
        <v>#N/A</v>
      </c>
      <c r="F1533" s="118" t="e">
        <f>VLOOKUP('Facility ABX Data'!B1535,'Facility ABX Data'!$B$2:$M$4947,8, FALSE)</f>
        <v>#N/A</v>
      </c>
      <c r="G1533" s="119" t="e">
        <f>VLOOKUP('Facility ABX Data'!B1535,'Facility ABX Data'!$B$2:$M$4947,11, FALSE)</f>
        <v>#N/A</v>
      </c>
      <c r="H1533" s="119" t="e">
        <f>VLOOKUP('Facility ABX Data'!B1535,'Facility ABX Data'!$B$2:$M$4947,12, FALSE)</f>
        <v>#N/A</v>
      </c>
      <c r="I1533" s="128" t="e">
        <f>VLOOKUP('Facility ABX Data'!B1535,'Facility ABX Data'!$B$4:$M$4976,  10,FALSE)</f>
        <v>#N/A</v>
      </c>
    </row>
    <row r="1534" spans="1:9" x14ac:dyDescent="0.25">
      <c r="A1534" s="111">
        <f>'Facility ABX Data'!A1536</f>
        <v>0</v>
      </c>
      <c r="B1534" s="119">
        <f>'Facility ABX Data'!B1536</f>
        <v>0</v>
      </c>
      <c r="C1534" s="119" t="e">
        <f>VLOOKUP('Facility ABX Data'!B1536,'Facility ABX Data'!$B$2:$M$4947,2, FALSE)</f>
        <v>#N/A</v>
      </c>
      <c r="D1534" s="119" t="e">
        <f>VLOOKUP('Facility ABX Data'!B1536,'Facility ABX Data'!$B$2:$M$4947,5, FALSE)</f>
        <v>#N/A</v>
      </c>
      <c r="E1534" s="119" t="e">
        <f>VLOOKUP('Facility ABX Data'!B1536,'Facility ABX Data'!$B$2:$H$4947,7, FALSE)</f>
        <v>#N/A</v>
      </c>
      <c r="F1534" s="118" t="e">
        <f>VLOOKUP('Facility ABX Data'!B1536,'Facility ABX Data'!$B$2:$M$4947,8, FALSE)</f>
        <v>#N/A</v>
      </c>
      <c r="G1534" s="119" t="e">
        <f>VLOOKUP('Facility ABX Data'!B1536,'Facility ABX Data'!$B$2:$M$4947,11, FALSE)</f>
        <v>#N/A</v>
      </c>
      <c r="H1534" s="119" t="e">
        <f>VLOOKUP('Facility ABX Data'!B1536,'Facility ABX Data'!$B$2:$M$4947,12, FALSE)</f>
        <v>#N/A</v>
      </c>
      <c r="I1534" s="128" t="e">
        <f>VLOOKUP('Facility ABX Data'!B1536,'Facility ABX Data'!$B$4:$M$4976,  10,FALSE)</f>
        <v>#N/A</v>
      </c>
    </row>
    <row r="1535" spans="1:9" x14ac:dyDescent="0.25">
      <c r="A1535" s="111">
        <f>'Facility ABX Data'!A1537</f>
        <v>0</v>
      </c>
      <c r="B1535" s="119">
        <f>'Facility ABX Data'!B1537</f>
        <v>0</v>
      </c>
      <c r="C1535" s="119" t="e">
        <f>VLOOKUP('Facility ABX Data'!B1537,'Facility ABX Data'!$B$2:$M$4947,2, FALSE)</f>
        <v>#N/A</v>
      </c>
      <c r="D1535" s="119" t="e">
        <f>VLOOKUP('Facility ABX Data'!B1537,'Facility ABX Data'!$B$2:$M$4947,5, FALSE)</f>
        <v>#N/A</v>
      </c>
      <c r="E1535" s="119" t="e">
        <f>VLOOKUP('Facility ABX Data'!B1537,'Facility ABX Data'!$B$2:$H$4947,7, FALSE)</f>
        <v>#N/A</v>
      </c>
      <c r="F1535" s="118" t="e">
        <f>VLOOKUP('Facility ABX Data'!B1537,'Facility ABX Data'!$B$2:$M$4947,8, FALSE)</f>
        <v>#N/A</v>
      </c>
      <c r="G1535" s="119" t="e">
        <f>VLOOKUP('Facility ABX Data'!B1537,'Facility ABX Data'!$B$2:$M$4947,11, FALSE)</f>
        <v>#N/A</v>
      </c>
      <c r="H1535" s="119" t="e">
        <f>VLOOKUP('Facility ABX Data'!B1537,'Facility ABX Data'!$B$2:$M$4947,12, FALSE)</f>
        <v>#N/A</v>
      </c>
      <c r="I1535" s="128" t="e">
        <f>VLOOKUP('Facility ABX Data'!B1537,'Facility ABX Data'!$B$4:$M$4976,  10,FALSE)</f>
        <v>#N/A</v>
      </c>
    </row>
    <row r="1536" spans="1:9" x14ac:dyDescent="0.25">
      <c r="A1536" s="111">
        <f>'Facility ABX Data'!A1538</f>
        <v>0</v>
      </c>
      <c r="B1536" s="119">
        <f>'Facility ABX Data'!B1538</f>
        <v>0</v>
      </c>
      <c r="C1536" s="119" t="e">
        <f>VLOOKUP('Facility ABX Data'!B1538,'Facility ABX Data'!$B$2:$M$4947,2, FALSE)</f>
        <v>#N/A</v>
      </c>
      <c r="D1536" s="119" t="e">
        <f>VLOOKUP('Facility ABX Data'!B1538,'Facility ABX Data'!$B$2:$M$4947,5, FALSE)</f>
        <v>#N/A</v>
      </c>
      <c r="E1536" s="119" t="e">
        <f>VLOOKUP('Facility ABX Data'!B1538,'Facility ABX Data'!$B$2:$H$4947,7, FALSE)</f>
        <v>#N/A</v>
      </c>
      <c r="F1536" s="118" t="e">
        <f>VLOOKUP('Facility ABX Data'!B1538,'Facility ABX Data'!$B$2:$M$4947,8, FALSE)</f>
        <v>#N/A</v>
      </c>
      <c r="G1536" s="119" t="e">
        <f>VLOOKUP('Facility ABX Data'!B1538,'Facility ABX Data'!$B$2:$M$4947,11, FALSE)</f>
        <v>#N/A</v>
      </c>
      <c r="H1536" s="119" t="e">
        <f>VLOOKUP('Facility ABX Data'!B1538,'Facility ABX Data'!$B$2:$M$4947,12, FALSE)</f>
        <v>#N/A</v>
      </c>
      <c r="I1536" s="128" t="e">
        <f>VLOOKUP('Facility ABX Data'!B1538,'Facility ABX Data'!$B$4:$M$4976,  10,FALSE)</f>
        <v>#N/A</v>
      </c>
    </row>
    <row r="1537" spans="1:9" x14ac:dyDescent="0.25">
      <c r="A1537" s="111">
        <f>'Facility ABX Data'!A1539</f>
        <v>0</v>
      </c>
      <c r="B1537" s="119">
        <f>'Facility ABX Data'!B1539</f>
        <v>0</v>
      </c>
      <c r="C1537" s="119" t="e">
        <f>VLOOKUP('Facility ABX Data'!B1539,'Facility ABX Data'!$B$2:$M$4947,2, FALSE)</f>
        <v>#N/A</v>
      </c>
      <c r="D1537" s="119" t="e">
        <f>VLOOKUP('Facility ABX Data'!B1539,'Facility ABX Data'!$B$2:$M$4947,5, FALSE)</f>
        <v>#N/A</v>
      </c>
      <c r="E1537" s="119" t="e">
        <f>VLOOKUP('Facility ABX Data'!B1539,'Facility ABX Data'!$B$2:$H$4947,7, FALSE)</f>
        <v>#N/A</v>
      </c>
      <c r="F1537" s="118" t="e">
        <f>VLOOKUP('Facility ABX Data'!B1539,'Facility ABX Data'!$B$2:$M$4947,8, FALSE)</f>
        <v>#N/A</v>
      </c>
      <c r="G1537" s="119" t="e">
        <f>VLOOKUP('Facility ABX Data'!B1539,'Facility ABX Data'!$B$2:$M$4947,11, FALSE)</f>
        <v>#N/A</v>
      </c>
      <c r="H1537" s="119" t="e">
        <f>VLOOKUP('Facility ABX Data'!B1539,'Facility ABX Data'!$B$2:$M$4947,12, FALSE)</f>
        <v>#N/A</v>
      </c>
      <c r="I1537" s="128" t="e">
        <f>VLOOKUP('Facility ABX Data'!B1539,'Facility ABX Data'!$B$4:$M$4976,  10,FALSE)</f>
        <v>#N/A</v>
      </c>
    </row>
    <row r="1538" spans="1:9" x14ac:dyDescent="0.25">
      <c r="A1538" s="111">
        <f>'Facility ABX Data'!A1540</f>
        <v>0</v>
      </c>
      <c r="B1538" s="119">
        <f>'Facility ABX Data'!B1540</f>
        <v>0</v>
      </c>
      <c r="C1538" s="119" t="e">
        <f>VLOOKUP('Facility ABX Data'!B1540,'Facility ABX Data'!$B$2:$M$4947,2, FALSE)</f>
        <v>#N/A</v>
      </c>
      <c r="D1538" s="119" t="e">
        <f>VLOOKUP('Facility ABX Data'!B1540,'Facility ABX Data'!$B$2:$M$4947,5, FALSE)</f>
        <v>#N/A</v>
      </c>
      <c r="E1538" s="119" t="e">
        <f>VLOOKUP('Facility ABX Data'!B1540,'Facility ABX Data'!$B$2:$H$4947,7, FALSE)</f>
        <v>#N/A</v>
      </c>
      <c r="F1538" s="118" t="e">
        <f>VLOOKUP('Facility ABX Data'!B1540,'Facility ABX Data'!$B$2:$M$4947,8, FALSE)</f>
        <v>#N/A</v>
      </c>
      <c r="G1538" s="119" t="e">
        <f>VLOOKUP('Facility ABX Data'!B1540,'Facility ABX Data'!$B$2:$M$4947,11, FALSE)</f>
        <v>#N/A</v>
      </c>
      <c r="H1538" s="119" t="e">
        <f>VLOOKUP('Facility ABX Data'!B1540,'Facility ABX Data'!$B$2:$M$4947,12, FALSE)</f>
        <v>#N/A</v>
      </c>
      <c r="I1538" s="128" t="e">
        <f>VLOOKUP('Facility ABX Data'!B1540,'Facility ABX Data'!$B$4:$M$4976,  10,FALSE)</f>
        <v>#N/A</v>
      </c>
    </row>
    <row r="1539" spans="1:9" x14ac:dyDescent="0.25">
      <c r="A1539" s="111">
        <f>'Facility ABX Data'!A1541</f>
        <v>0</v>
      </c>
      <c r="B1539" s="119">
        <f>'Facility ABX Data'!B1541</f>
        <v>0</v>
      </c>
      <c r="C1539" s="119" t="e">
        <f>VLOOKUP('Facility ABX Data'!B1541,'Facility ABX Data'!$B$2:$M$4947,2, FALSE)</f>
        <v>#N/A</v>
      </c>
      <c r="D1539" s="119" t="e">
        <f>VLOOKUP('Facility ABX Data'!B1541,'Facility ABX Data'!$B$2:$M$4947,5, FALSE)</f>
        <v>#N/A</v>
      </c>
      <c r="E1539" s="119" t="e">
        <f>VLOOKUP('Facility ABX Data'!B1541,'Facility ABX Data'!$B$2:$H$4947,7, FALSE)</f>
        <v>#N/A</v>
      </c>
      <c r="F1539" s="118" t="e">
        <f>VLOOKUP('Facility ABX Data'!B1541,'Facility ABX Data'!$B$2:$M$4947,8, FALSE)</f>
        <v>#N/A</v>
      </c>
      <c r="G1539" s="119" t="e">
        <f>VLOOKUP('Facility ABX Data'!B1541,'Facility ABX Data'!$B$2:$M$4947,11, FALSE)</f>
        <v>#N/A</v>
      </c>
      <c r="H1539" s="119" t="e">
        <f>VLOOKUP('Facility ABX Data'!B1541,'Facility ABX Data'!$B$2:$M$4947,12, FALSE)</f>
        <v>#N/A</v>
      </c>
      <c r="I1539" s="128" t="e">
        <f>VLOOKUP('Facility ABX Data'!B1541,'Facility ABX Data'!$B$4:$M$4976,  10,FALSE)</f>
        <v>#N/A</v>
      </c>
    </row>
    <row r="1540" spans="1:9" x14ac:dyDescent="0.25">
      <c r="A1540" s="111">
        <f>'Facility ABX Data'!A1542</f>
        <v>0</v>
      </c>
      <c r="B1540" s="119">
        <f>'Facility ABX Data'!B1542</f>
        <v>0</v>
      </c>
      <c r="C1540" s="119" t="e">
        <f>VLOOKUP('Facility ABX Data'!B1542,'Facility ABX Data'!$B$2:$M$4947,2, FALSE)</f>
        <v>#N/A</v>
      </c>
      <c r="D1540" s="119" t="e">
        <f>VLOOKUP('Facility ABX Data'!B1542,'Facility ABX Data'!$B$2:$M$4947,5, FALSE)</f>
        <v>#N/A</v>
      </c>
      <c r="E1540" s="119" t="e">
        <f>VLOOKUP('Facility ABX Data'!B1542,'Facility ABX Data'!$B$2:$H$4947,7, FALSE)</f>
        <v>#N/A</v>
      </c>
      <c r="F1540" s="118" t="e">
        <f>VLOOKUP('Facility ABX Data'!B1542,'Facility ABX Data'!$B$2:$M$4947,8, FALSE)</f>
        <v>#N/A</v>
      </c>
      <c r="G1540" s="119" t="e">
        <f>VLOOKUP('Facility ABX Data'!B1542,'Facility ABX Data'!$B$2:$M$4947,11, FALSE)</f>
        <v>#N/A</v>
      </c>
      <c r="H1540" s="119" t="e">
        <f>VLOOKUP('Facility ABX Data'!B1542,'Facility ABX Data'!$B$2:$M$4947,12, FALSE)</f>
        <v>#N/A</v>
      </c>
      <c r="I1540" s="128" t="e">
        <f>VLOOKUP('Facility ABX Data'!B1542,'Facility ABX Data'!$B$4:$M$4976,  10,FALSE)</f>
        <v>#N/A</v>
      </c>
    </row>
    <row r="1541" spans="1:9" x14ac:dyDescent="0.25">
      <c r="A1541" s="111">
        <f>'Facility ABX Data'!A1543</f>
        <v>0</v>
      </c>
      <c r="B1541" s="119">
        <f>'Facility ABX Data'!B1543</f>
        <v>0</v>
      </c>
      <c r="C1541" s="119" t="e">
        <f>VLOOKUP('Facility ABX Data'!B1543,'Facility ABX Data'!$B$2:$M$4947,2, FALSE)</f>
        <v>#N/A</v>
      </c>
      <c r="D1541" s="119" t="e">
        <f>VLOOKUP('Facility ABX Data'!B1543,'Facility ABX Data'!$B$2:$M$4947,5, FALSE)</f>
        <v>#N/A</v>
      </c>
      <c r="E1541" s="119" t="e">
        <f>VLOOKUP('Facility ABX Data'!B1543,'Facility ABX Data'!$B$2:$H$4947,7, FALSE)</f>
        <v>#N/A</v>
      </c>
      <c r="F1541" s="118" t="e">
        <f>VLOOKUP('Facility ABX Data'!B1543,'Facility ABX Data'!$B$2:$M$4947,8, FALSE)</f>
        <v>#N/A</v>
      </c>
      <c r="G1541" s="119" t="e">
        <f>VLOOKUP('Facility ABX Data'!B1543,'Facility ABX Data'!$B$2:$M$4947,11, FALSE)</f>
        <v>#N/A</v>
      </c>
      <c r="H1541" s="119" t="e">
        <f>VLOOKUP('Facility ABX Data'!B1543,'Facility ABX Data'!$B$2:$M$4947,12, FALSE)</f>
        <v>#N/A</v>
      </c>
      <c r="I1541" s="128" t="e">
        <f>VLOOKUP('Facility ABX Data'!B1543,'Facility ABX Data'!$B$4:$M$4976,  10,FALSE)</f>
        <v>#N/A</v>
      </c>
    </row>
    <row r="1542" spans="1:9" x14ac:dyDescent="0.25">
      <c r="A1542" s="111">
        <f>'Facility ABX Data'!A1544</f>
        <v>0</v>
      </c>
      <c r="B1542" s="119">
        <f>'Facility ABX Data'!B1544</f>
        <v>0</v>
      </c>
      <c r="C1542" s="119" t="e">
        <f>VLOOKUP('Facility ABX Data'!B1544,'Facility ABX Data'!$B$2:$M$4947,2, FALSE)</f>
        <v>#N/A</v>
      </c>
      <c r="D1542" s="119" t="e">
        <f>VLOOKUP('Facility ABX Data'!B1544,'Facility ABX Data'!$B$2:$M$4947,5, FALSE)</f>
        <v>#N/A</v>
      </c>
      <c r="E1542" s="119" t="e">
        <f>VLOOKUP('Facility ABX Data'!B1544,'Facility ABX Data'!$B$2:$H$4947,7, FALSE)</f>
        <v>#N/A</v>
      </c>
      <c r="F1542" s="118" t="e">
        <f>VLOOKUP('Facility ABX Data'!B1544,'Facility ABX Data'!$B$2:$M$4947,8, FALSE)</f>
        <v>#N/A</v>
      </c>
      <c r="G1542" s="119" t="e">
        <f>VLOOKUP('Facility ABX Data'!B1544,'Facility ABX Data'!$B$2:$M$4947,11, FALSE)</f>
        <v>#N/A</v>
      </c>
      <c r="H1542" s="119" t="e">
        <f>VLOOKUP('Facility ABX Data'!B1544,'Facility ABX Data'!$B$2:$M$4947,12, FALSE)</f>
        <v>#N/A</v>
      </c>
      <c r="I1542" s="128" t="e">
        <f>VLOOKUP('Facility ABX Data'!B1544,'Facility ABX Data'!$B$4:$M$4976,  10,FALSE)</f>
        <v>#N/A</v>
      </c>
    </row>
    <row r="1543" spans="1:9" x14ac:dyDescent="0.25">
      <c r="A1543" s="111">
        <f>'Facility ABX Data'!A1545</f>
        <v>0</v>
      </c>
      <c r="B1543" s="119">
        <f>'Facility ABX Data'!B1545</f>
        <v>0</v>
      </c>
      <c r="C1543" s="119" t="e">
        <f>VLOOKUP('Facility ABX Data'!B1545,'Facility ABX Data'!$B$2:$M$4947,2, FALSE)</f>
        <v>#N/A</v>
      </c>
      <c r="D1543" s="119" t="e">
        <f>VLOOKUP('Facility ABX Data'!B1545,'Facility ABX Data'!$B$2:$M$4947,5, FALSE)</f>
        <v>#N/A</v>
      </c>
      <c r="E1543" s="119" t="e">
        <f>VLOOKUP('Facility ABX Data'!B1545,'Facility ABX Data'!$B$2:$H$4947,7, FALSE)</f>
        <v>#N/A</v>
      </c>
      <c r="F1543" s="118" t="e">
        <f>VLOOKUP('Facility ABX Data'!B1545,'Facility ABX Data'!$B$2:$M$4947,8, FALSE)</f>
        <v>#N/A</v>
      </c>
      <c r="G1543" s="119" t="e">
        <f>VLOOKUP('Facility ABX Data'!B1545,'Facility ABX Data'!$B$2:$M$4947,11, FALSE)</f>
        <v>#N/A</v>
      </c>
      <c r="H1543" s="119" t="e">
        <f>VLOOKUP('Facility ABX Data'!B1545,'Facility ABX Data'!$B$2:$M$4947,12, FALSE)</f>
        <v>#N/A</v>
      </c>
      <c r="I1543" s="128" t="e">
        <f>VLOOKUP('Facility ABX Data'!B1545,'Facility ABX Data'!$B$4:$M$4976,  10,FALSE)</f>
        <v>#N/A</v>
      </c>
    </row>
    <row r="1544" spans="1:9" x14ac:dyDescent="0.25">
      <c r="A1544" s="111">
        <f>'Facility ABX Data'!A1546</f>
        <v>0</v>
      </c>
      <c r="B1544" s="119">
        <f>'Facility ABX Data'!B1546</f>
        <v>0</v>
      </c>
      <c r="C1544" s="119" t="e">
        <f>VLOOKUP('Facility ABX Data'!B1546,'Facility ABX Data'!$B$2:$M$4947,2, FALSE)</f>
        <v>#N/A</v>
      </c>
      <c r="D1544" s="119" t="e">
        <f>VLOOKUP('Facility ABX Data'!B1546,'Facility ABX Data'!$B$2:$M$4947,5, FALSE)</f>
        <v>#N/A</v>
      </c>
      <c r="E1544" s="119" t="e">
        <f>VLOOKUP('Facility ABX Data'!B1546,'Facility ABX Data'!$B$2:$H$4947,7, FALSE)</f>
        <v>#N/A</v>
      </c>
      <c r="F1544" s="118" t="e">
        <f>VLOOKUP('Facility ABX Data'!B1546,'Facility ABX Data'!$B$2:$M$4947,8, FALSE)</f>
        <v>#N/A</v>
      </c>
      <c r="G1544" s="119" t="e">
        <f>VLOOKUP('Facility ABX Data'!B1546,'Facility ABX Data'!$B$2:$M$4947,11, FALSE)</f>
        <v>#N/A</v>
      </c>
      <c r="H1544" s="119" t="e">
        <f>VLOOKUP('Facility ABX Data'!B1546,'Facility ABX Data'!$B$2:$M$4947,12, FALSE)</f>
        <v>#N/A</v>
      </c>
      <c r="I1544" s="128" t="e">
        <f>VLOOKUP('Facility ABX Data'!B1546,'Facility ABX Data'!$B$4:$M$4976,  10,FALSE)</f>
        <v>#N/A</v>
      </c>
    </row>
    <row r="1545" spans="1:9" x14ac:dyDescent="0.25">
      <c r="A1545" s="111">
        <f>'Facility ABX Data'!A1547</f>
        <v>0</v>
      </c>
      <c r="B1545" s="119">
        <f>'Facility ABX Data'!B1547</f>
        <v>0</v>
      </c>
      <c r="C1545" s="119" t="e">
        <f>VLOOKUP('Facility ABX Data'!B1547,'Facility ABX Data'!$B$2:$M$4947,2, FALSE)</f>
        <v>#N/A</v>
      </c>
      <c r="D1545" s="119" t="e">
        <f>VLOOKUP('Facility ABX Data'!B1547,'Facility ABX Data'!$B$2:$M$4947,5, FALSE)</f>
        <v>#N/A</v>
      </c>
      <c r="E1545" s="119" t="e">
        <f>VLOOKUP('Facility ABX Data'!B1547,'Facility ABX Data'!$B$2:$H$4947,7, FALSE)</f>
        <v>#N/A</v>
      </c>
      <c r="F1545" s="118" t="e">
        <f>VLOOKUP('Facility ABX Data'!B1547,'Facility ABX Data'!$B$2:$M$4947,8, FALSE)</f>
        <v>#N/A</v>
      </c>
      <c r="G1545" s="119" t="e">
        <f>VLOOKUP('Facility ABX Data'!B1547,'Facility ABX Data'!$B$2:$M$4947,11, FALSE)</f>
        <v>#N/A</v>
      </c>
      <c r="H1545" s="119" t="e">
        <f>VLOOKUP('Facility ABX Data'!B1547,'Facility ABX Data'!$B$2:$M$4947,12, FALSE)</f>
        <v>#N/A</v>
      </c>
      <c r="I1545" s="128" t="e">
        <f>VLOOKUP('Facility ABX Data'!B1547,'Facility ABX Data'!$B$4:$M$4976,  10,FALSE)</f>
        <v>#N/A</v>
      </c>
    </row>
    <row r="1546" spans="1:9" x14ac:dyDescent="0.25">
      <c r="A1546" s="111">
        <f>'Facility ABX Data'!A1548</f>
        <v>0</v>
      </c>
      <c r="B1546" s="119">
        <f>'Facility ABX Data'!B1548</f>
        <v>0</v>
      </c>
      <c r="C1546" s="119" t="e">
        <f>VLOOKUP('Facility ABX Data'!B1548,'Facility ABX Data'!$B$2:$M$4947,2, FALSE)</f>
        <v>#N/A</v>
      </c>
      <c r="D1546" s="119" t="e">
        <f>VLOOKUP('Facility ABX Data'!B1548,'Facility ABX Data'!$B$2:$M$4947,5, FALSE)</f>
        <v>#N/A</v>
      </c>
      <c r="E1546" s="119" t="e">
        <f>VLOOKUP('Facility ABX Data'!B1548,'Facility ABX Data'!$B$2:$H$4947,7, FALSE)</f>
        <v>#N/A</v>
      </c>
      <c r="F1546" s="118" t="e">
        <f>VLOOKUP('Facility ABX Data'!B1548,'Facility ABX Data'!$B$2:$M$4947,8, FALSE)</f>
        <v>#N/A</v>
      </c>
      <c r="G1546" s="119" t="e">
        <f>VLOOKUP('Facility ABX Data'!B1548,'Facility ABX Data'!$B$2:$M$4947,11, FALSE)</f>
        <v>#N/A</v>
      </c>
      <c r="H1546" s="119" t="e">
        <f>VLOOKUP('Facility ABX Data'!B1548,'Facility ABX Data'!$B$2:$M$4947,12, FALSE)</f>
        <v>#N/A</v>
      </c>
      <c r="I1546" s="128" t="e">
        <f>VLOOKUP('Facility ABX Data'!B1548,'Facility ABX Data'!$B$4:$M$4976,  10,FALSE)</f>
        <v>#N/A</v>
      </c>
    </row>
    <row r="1547" spans="1:9" x14ac:dyDescent="0.25">
      <c r="A1547" s="111">
        <f>'Facility ABX Data'!A1549</f>
        <v>0</v>
      </c>
      <c r="B1547" s="119">
        <f>'Facility ABX Data'!B1549</f>
        <v>0</v>
      </c>
      <c r="C1547" s="119" t="e">
        <f>VLOOKUP('Facility ABX Data'!B1549,'Facility ABX Data'!$B$2:$M$4947,2, FALSE)</f>
        <v>#N/A</v>
      </c>
      <c r="D1547" s="119" t="e">
        <f>VLOOKUP('Facility ABX Data'!B1549,'Facility ABX Data'!$B$2:$M$4947,5, FALSE)</f>
        <v>#N/A</v>
      </c>
      <c r="E1547" s="119" t="e">
        <f>VLOOKUP('Facility ABX Data'!B1549,'Facility ABX Data'!$B$2:$H$4947,7, FALSE)</f>
        <v>#N/A</v>
      </c>
      <c r="F1547" s="118" t="e">
        <f>VLOOKUP('Facility ABX Data'!B1549,'Facility ABX Data'!$B$2:$M$4947,8, FALSE)</f>
        <v>#N/A</v>
      </c>
      <c r="G1547" s="119" t="e">
        <f>VLOOKUP('Facility ABX Data'!B1549,'Facility ABX Data'!$B$2:$M$4947,11, FALSE)</f>
        <v>#N/A</v>
      </c>
      <c r="H1547" s="119" t="e">
        <f>VLOOKUP('Facility ABX Data'!B1549,'Facility ABX Data'!$B$2:$M$4947,12, FALSE)</f>
        <v>#N/A</v>
      </c>
      <c r="I1547" s="128" t="e">
        <f>VLOOKUP('Facility ABX Data'!B1549,'Facility ABX Data'!$B$4:$M$4976,  10,FALSE)</f>
        <v>#N/A</v>
      </c>
    </row>
    <row r="1548" spans="1:9" x14ac:dyDescent="0.25">
      <c r="A1548" s="111">
        <f>'Facility ABX Data'!A1550</f>
        <v>0</v>
      </c>
      <c r="B1548" s="119">
        <f>'Facility ABX Data'!B1550</f>
        <v>0</v>
      </c>
      <c r="C1548" s="119" t="e">
        <f>VLOOKUP('Facility ABX Data'!B1550,'Facility ABX Data'!$B$2:$M$4947,2, FALSE)</f>
        <v>#N/A</v>
      </c>
      <c r="D1548" s="119" t="e">
        <f>VLOOKUP('Facility ABX Data'!B1550,'Facility ABX Data'!$B$2:$M$4947,5, FALSE)</f>
        <v>#N/A</v>
      </c>
      <c r="E1548" s="119" t="e">
        <f>VLOOKUP('Facility ABX Data'!B1550,'Facility ABX Data'!$B$2:$H$4947,7, FALSE)</f>
        <v>#N/A</v>
      </c>
      <c r="F1548" s="118" t="e">
        <f>VLOOKUP('Facility ABX Data'!B1550,'Facility ABX Data'!$B$2:$M$4947,8, FALSE)</f>
        <v>#N/A</v>
      </c>
      <c r="G1548" s="119" t="e">
        <f>VLOOKUP('Facility ABX Data'!B1550,'Facility ABX Data'!$B$2:$M$4947,11, FALSE)</f>
        <v>#N/A</v>
      </c>
      <c r="H1548" s="119" t="e">
        <f>VLOOKUP('Facility ABX Data'!B1550,'Facility ABX Data'!$B$2:$M$4947,12, FALSE)</f>
        <v>#N/A</v>
      </c>
      <c r="I1548" s="128" t="e">
        <f>VLOOKUP('Facility ABX Data'!B1550,'Facility ABX Data'!$B$4:$M$4976,  10,FALSE)</f>
        <v>#N/A</v>
      </c>
    </row>
    <row r="1549" spans="1:9" x14ac:dyDescent="0.25">
      <c r="A1549" s="111">
        <f>'Facility ABX Data'!A1551</f>
        <v>0</v>
      </c>
      <c r="B1549" s="119">
        <f>'Facility ABX Data'!B1551</f>
        <v>0</v>
      </c>
      <c r="C1549" s="119" t="e">
        <f>VLOOKUP('Facility ABX Data'!B1551,'Facility ABX Data'!$B$2:$M$4947,2, FALSE)</f>
        <v>#N/A</v>
      </c>
      <c r="D1549" s="119" t="e">
        <f>VLOOKUP('Facility ABX Data'!B1551,'Facility ABX Data'!$B$2:$M$4947,5, FALSE)</f>
        <v>#N/A</v>
      </c>
      <c r="E1549" s="119" t="e">
        <f>VLOOKUP('Facility ABX Data'!B1551,'Facility ABX Data'!$B$2:$H$4947,7, FALSE)</f>
        <v>#N/A</v>
      </c>
      <c r="F1549" s="118" t="e">
        <f>VLOOKUP('Facility ABX Data'!B1551,'Facility ABX Data'!$B$2:$M$4947,8, FALSE)</f>
        <v>#N/A</v>
      </c>
      <c r="G1549" s="119" t="e">
        <f>VLOOKUP('Facility ABX Data'!B1551,'Facility ABX Data'!$B$2:$M$4947,11, FALSE)</f>
        <v>#N/A</v>
      </c>
      <c r="H1549" s="119" t="e">
        <f>VLOOKUP('Facility ABX Data'!B1551,'Facility ABX Data'!$B$2:$M$4947,12, FALSE)</f>
        <v>#N/A</v>
      </c>
      <c r="I1549" s="128" t="e">
        <f>VLOOKUP('Facility ABX Data'!B1551,'Facility ABX Data'!$B$4:$M$4976,  10,FALSE)</f>
        <v>#N/A</v>
      </c>
    </row>
    <row r="1550" spans="1:9" x14ac:dyDescent="0.25">
      <c r="A1550" s="111">
        <f>'Facility ABX Data'!A1552</f>
        <v>0</v>
      </c>
      <c r="B1550" s="119">
        <f>'Facility ABX Data'!B1552</f>
        <v>0</v>
      </c>
      <c r="C1550" s="119" t="e">
        <f>VLOOKUP('Facility ABX Data'!B1552,'Facility ABX Data'!$B$2:$M$4947,2, FALSE)</f>
        <v>#N/A</v>
      </c>
      <c r="D1550" s="119" t="e">
        <f>VLOOKUP('Facility ABX Data'!B1552,'Facility ABX Data'!$B$2:$M$4947,5, FALSE)</f>
        <v>#N/A</v>
      </c>
      <c r="E1550" s="119" t="e">
        <f>VLOOKUP('Facility ABX Data'!B1552,'Facility ABX Data'!$B$2:$H$4947,7, FALSE)</f>
        <v>#N/A</v>
      </c>
      <c r="F1550" s="118" t="e">
        <f>VLOOKUP('Facility ABX Data'!B1552,'Facility ABX Data'!$B$2:$M$4947,8, FALSE)</f>
        <v>#N/A</v>
      </c>
      <c r="G1550" s="119" t="e">
        <f>VLOOKUP('Facility ABX Data'!B1552,'Facility ABX Data'!$B$2:$M$4947,11, FALSE)</f>
        <v>#N/A</v>
      </c>
      <c r="H1550" s="119" t="e">
        <f>VLOOKUP('Facility ABX Data'!B1552,'Facility ABX Data'!$B$2:$M$4947,12, FALSE)</f>
        <v>#N/A</v>
      </c>
      <c r="I1550" s="128" t="e">
        <f>VLOOKUP('Facility ABX Data'!B1552,'Facility ABX Data'!$B$4:$M$4976,  10,FALSE)</f>
        <v>#N/A</v>
      </c>
    </row>
    <row r="1551" spans="1:9" x14ac:dyDescent="0.25">
      <c r="A1551" s="111">
        <f>'Facility ABX Data'!A1553</f>
        <v>0</v>
      </c>
      <c r="B1551" s="119">
        <f>'Facility ABX Data'!B1553</f>
        <v>0</v>
      </c>
      <c r="C1551" s="119" t="e">
        <f>VLOOKUP('Facility ABX Data'!B1553,'Facility ABX Data'!$B$2:$M$4947,2, FALSE)</f>
        <v>#N/A</v>
      </c>
      <c r="D1551" s="119" t="e">
        <f>VLOOKUP('Facility ABX Data'!B1553,'Facility ABX Data'!$B$2:$M$4947,5, FALSE)</f>
        <v>#N/A</v>
      </c>
      <c r="E1551" s="119" t="e">
        <f>VLOOKUP('Facility ABX Data'!B1553,'Facility ABX Data'!$B$2:$H$4947,7, FALSE)</f>
        <v>#N/A</v>
      </c>
      <c r="F1551" s="118" t="e">
        <f>VLOOKUP('Facility ABX Data'!B1553,'Facility ABX Data'!$B$2:$M$4947,8, FALSE)</f>
        <v>#N/A</v>
      </c>
      <c r="G1551" s="119" t="e">
        <f>VLOOKUP('Facility ABX Data'!B1553,'Facility ABX Data'!$B$2:$M$4947,11, FALSE)</f>
        <v>#N/A</v>
      </c>
      <c r="H1551" s="119" t="e">
        <f>VLOOKUP('Facility ABX Data'!B1553,'Facility ABX Data'!$B$2:$M$4947,12, FALSE)</f>
        <v>#N/A</v>
      </c>
      <c r="I1551" s="128" t="e">
        <f>VLOOKUP('Facility ABX Data'!B1553,'Facility ABX Data'!$B$4:$M$4976,  10,FALSE)</f>
        <v>#N/A</v>
      </c>
    </row>
    <row r="1552" spans="1:9" x14ac:dyDescent="0.25">
      <c r="A1552" s="111">
        <f>'Facility ABX Data'!A1554</f>
        <v>0</v>
      </c>
      <c r="B1552" s="119">
        <f>'Facility ABX Data'!B1554</f>
        <v>0</v>
      </c>
      <c r="C1552" s="119" t="e">
        <f>VLOOKUP('Facility ABX Data'!B1554,'Facility ABX Data'!$B$2:$M$4947,2, FALSE)</f>
        <v>#N/A</v>
      </c>
      <c r="D1552" s="119" t="e">
        <f>VLOOKUP('Facility ABX Data'!B1554,'Facility ABX Data'!$B$2:$M$4947,5, FALSE)</f>
        <v>#N/A</v>
      </c>
      <c r="E1552" s="119" t="e">
        <f>VLOOKUP('Facility ABX Data'!B1554,'Facility ABX Data'!$B$2:$H$4947,7, FALSE)</f>
        <v>#N/A</v>
      </c>
      <c r="F1552" s="118" t="e">
        <f>VLOOKUP('Facility ABX Data'!B1554,'Facility ABX Data'!$B$2:$M$4947,8, FALSE)</f>
        <v>#N/A</v>
      </c>
      <c r="G1552" s="119" t="e">
        <f>VLOOKUP('Facility ABX Data'!B1554,'Facility ABX Data'!$B$2:$M$4947,11, FALSE)</f>
        <v>#N/A</v>
      </c>
      <c r="H1552" s="119" t="e">
        <f>VLOOKUP('Facility ABX Data'!B1554,'Facility ABX Data'!$B$2:$M$4947,12, FALSE)</f>
        <v>#N/A</v>
      </c>
      <c r="I1552" s="128" t="e">
        <f>VLOOKUP('Facility ABX Data'!B1554,'Facility ABX Data'!$B$4:$M$4976,  10,FALSE)</f>
        <v>#N/A</v>
      </c>
    </row>
    <row r="1553" spans="1:9" x14ac:dyDescent="0.25">
      <c r="A1553" s="111">
        <f>'Facility ABX Data'!A1555</f>
        <v>0</v>
      </c>
      <c r="B1553" s="119">
        <f>'Facility ABX Data'!B1555</f>
        <v>0</v>
      </c>
      <c r="C1553" s="119" t="e">
        <f>VLOOKUP('Facility ABX Data'!B1555,'Facility ABX Data'!$B$2:$M$4947,2, FALSE)</f>
        <v>#N/A</v>
      </c>
      <c r="D1553" s="119" t="e">
        <f>VLOOKUP('Facility ABX Data'!B1555,'Facility ABX Data'!$B$2:$M$4947,5, FALSE)</f>
        <v>#N/A</v>
      </c>
      <c r="E1553" s="119" t="e">
        <f>VLOOKUP('Facility ABX Data'!B1555,'Facility ABX Data'!$B$2:$H$4947,7, FALSE)</f>
        <v>#N/A</v>
      </c>
      <c r="F1553" s="118" t="e">
        <f>VLOOKUP('Facility ABX Data'!B1555,'Facility ABX Data'!$B$2:$M$4947,8, FALSE)</f>
        <v>#N/A</v>
      </c>
      <c r="G1553" s="119" t="e">
        <f>VLOOKUP('Facility ABX Data'!B1555,'Facility ABX Data'!$B$2:$M$4947,11, FALSE)</f>
        <v>#N/A</v>
      </c>
      <c r="H1553" s="119" t="e">
        <f>VLOOKUP('Facility ABX Data'!B1555,'Facility ABX Data'!$B$2:$M$4947,12, FALSE)</f>
        <v>#N/A</v>
      </c>
      <c r="I1553" s="128" t="e">
        <f>VLOOKUP('Facility ABX Data'!B1555,'Facility ABX Data'!$B$4:$M$4976,  10,FALSE)</f>
        <v>#N/A</v>
      </c>
    </row>
    <row r="1554" spans="1:9" x14ac:dyDescent="0.25">
      <c r="A1554" s="111">
        <f>'Facility ABX Data'!A1556</f>
        <v>0</v>
      </c>
      <c r="B1554" s="119">
        <f>'Facility ABX Data'!B1556</f>
        <v>0</v>
      </c>
      <c r="C1554" s="119" t="e">
        <f>VLOOKUP('Facility ABX Data'!B1556,'Facility ABX Data'!$B$2:$M$4947,2, FALSE)</f>
        <v>#N/A</v>
      </c>
      <c r="D1554" s="119" t="e">
        <f>VLOOKUP('Facility ABX Data'!B1556,'Facility ABX Data'!$B$2:$M$4947,5, FALSE)</f>
        <v>#N/A</v>
      </c>
      <c r="E1554" s="119" t="e">
        <f>VLOOKUP('Facility ABX Data'!B1556,'Facility ABX Data'!$B$2:$H$4947,7, FALSE)</f>
        <v>#N/A</v>
      </c>
      <c r="F1554" s="118" t="e">
        <f>VLOOKUP('Facility ABX Data'!B1556,'Facility ABX Data'!$B$2:$M$4947,8, FALSE)</f>
        <v>#N/A</v>
      </c>
      <c r="G1554" s="119" t="e">
        <f>VLOOKUP('Facility ABX Data'!B1556,'Facility ABX Data'!$B$2:$M$4947,11, FALSE)</f>
        <v>#N/A</v>
      </c>
      <c r="H1554" s="119" t="e">
        <f>VLOOKUP('Facility ABX Data'!B1556,'Facility ABX Data'!$B$2:$M$4947,12, FALSE)</f>
        <v>#N/A</v>
      </c>
      <c r="I1554" s="128" t="e">
        <f>VLOOKUP('Facility ABX Data'!B1556,'Facility ABX Data'!$B$4:$M$4976,  10,FALSE)</f>
        <v>#N/A</v>
      </c>
    </row>
    <row r="1555" spans="1:9" x14ac:dyDescent="0.25">
      <c r="A1555" s="111">
        <f>'Facility ABX Data'!A1557</f>
        <v>0</v>
      </c>
      <c r="B1555" s="119">
        <f>'Facility ABX Data'!B1557</f>
        <v>0</v>
      </c>
      <c r="C1555" s="119" t="e">
        <f>VLOOKUP('Facility ABX Data'!B1557,'Facility ABX Data'!$B$2:$M$4947,2, FALSE)</f>
        <v>#N/A</v>
      </c>
      <c r="D1555" s="119" t="e">
        <f>VLOOKUP('Facility ABX Data'!B1557,'Facility ABX Data'!$B$2:$M$4947,5, FALSE)</f>
        <v>#N/A</v>
      </c>
      <c r="E1555" s="119" t="e">
        <f>VLOOKUP('Facility ABX Data'!B1557,'Facility ABX Data'!$B$2:$H$4947,7, FALSE)</f>
        <v>#N/A</v>
      </c>
      <c r="F1555" s="118" t="e">
        <f>VLOOKUP('Facility ABX Data'!B1557,'Facility ABX Data'!$B$2:$M$4947,8, FALSE)</f>
        <v>#N/A</v>
      </c>
      <c r="G1555" s="119" t="e">
        <f>VLOOKUP('Facility ABX Data'!B1557,'Facility ABX Data'!$B$2:$M$4947,11, FALSE)</f>
        <v>#N/A</v>
      </c>
      <c r="H1555" s="119" t="e">
        <f>VLOOKUP('Facility ABX Data'!B1557,'Facility ABX Data'!$B$2:$M$4947,12, FALSE)</f>
        <v>#N/A</v>
      </c>
      <c r="I1555" s="128" t="e">
        <f>VLOOKUP('Facility ABX Data'!B1557,'Facility ABX Data'!$B$4:$M$4976,  10,FALSE)</f>
        <v>#N/A</v>
      </c>
    </row>
    <row r="1556" spans="1:9" x14ac:dyDescent="0.25">
      <c r="A1556" s="111">
        <f>'Facility ABX Data'!A1558</f>
        <v>0</v>
      </c>
      <c r="B1556" s="119">
        <f>'Facility ABX Data'!B1558</f>
        <v>0</v>
      </c>
      <c r="C1556" s="119" t="e">
        <f>VLOOKUP('Facility ABX Data'!B1558,'Facility ABX Data'!$B$2:$M$4947,2, FALSE)</f>
        <v>#N/A</v>
      </c>
      <c r="D1556" s="119" t="e">
        <f>VLOOKUP('Facility ABX Data'!B1558,'Facility ABX Data'!$B$2:$M$4947,5, FALSE)</f>
        <v>#N/A</v>
      </c>
      <c r="E1556" s="119" t="e">
        <f>VLOOKUP('Facility ABX Data'!B1558,'Facility ABX Data'!$B$2:$H$4947,7, FALSE)</f>
        <v>#N/A</v>
      </c>
      <c r="F1556" s="118" t="e">
        <f>VLOOKUP('Facility ABX Data'!B1558,'Facility ABX Data'!$B$2:$M$4947,8, FALSE)</f>
        <v>#N/A</v>
      </c>
      <c r="G1556" s="119" t="e">
        <f>VLOOKUP('Facility ABX Data'!B1558,'Facility ABX Data'!$B$2:$M$4947,11, FALSE)</f>
        <v>#N/A</v>
      </c>
      <c r="H1556" s="119" t="e">
        <f>VLOOKUP('Facility ABX Data'!B1558,'Facility ABX Data'!$B$2:$M$4947,12, FALSE)</f>
        <v>#N/A</v>
      </c>
      <c r="I1556" s="128" t="e">
        <f>VLOOKUP('Facility ABX Data'!B1558,'Facility ABX Data'!$B$4:$M$4976,  10,FALSE)</f>
        <v>#N/A</v>
      </c>
    </row>
    <row r="1557" spans="1:9" x14ac:dyDescent="0.25">
      <c r="A1557" s="111">
        <f>'Facility ABX Data'!A1559</f>
        <v>0</v>
      </c>
      <c r="B1557" s="119">
        <f>'Facility ABX Data'!B1559</f>
        <v>0</v>
      </c>
      <c r="C1557" s="119" t="e">
        <f>VLOOKUP('Facility ABX Data'!B1559,'Facility ABX Data'!$B$2:$M$4947,2, FALSE)</f>
        <v>#N/A</v>
      </c>
      <c r="D1557" s="119" t="e">
        <f>VLOOKUP('Facility ABX Data'!B1559,'Facility ABX Data'!$B$2:$M$4947,5, FALSE)</f>
        <v>#N/A</v>
      </c>
      <c r="E1557" s="119" t="e">
        <f>VLOOKUP('Facility ABX Data'!B1559,'Facility ABX Data'!$B$2:$H$4947,7, FALSE)</f>
        <v>#N/A</v>
      </c>
      <c r="F1557" s="118" t="e">
        <f>VLOOKUP('Facility ABX Data'!B1559,'Facility ABX Data'!$B$2:$M$4947,8, FALSE)</f>
        <v>#N/A</v>
      </c>
      <c r="G1557" s="119" t="e">
        <f>VLOOKUP('Facility ABX Data'!B1559,'Facility ABX Data'!$B$2:$M$4947,11, FALSE)</f>
        <v>#N/A</v>
      </c>
      <c r="H1557" s="119" t="e">
        <f>VLOOKUP('Facility ABX Data'!B1559,'Facility ABX Data'!$B$2:$M$4947,12, FALSE)</f>
        <v>#N/A</v>
      </c>
      <c r="I1557" s="128" t="e">
        <f>VLOOKUP('Facility ABX Data'!B1559,'Facility ABX Data'!$B$4:$M$4976,  10,FALSE)</f>
        <v>#N/A</v>
      </c>
    </row>
    <row r="1558" spans="1:9" x14ac:dyDescent="0.25">
      <c r="A1558" s="111">
        <f>'Facility ABX Data'!A1560</f>
        <v>0</v>
      </c>
      <c r="B1558" s="119">
        <f>'Facility ABX Data'!B1560</f>
        <v>0</v>
      </c>
      <c r="C1558" s="119" t="e">
        <f>VLOOKUP('Facility ABX Data'!B1560,'Facility ABX Data'!$B$2:$M$4947,2, FALSE)</f>
        <v>#N/A</v>
      </c>
      <c r="D1558" s="119" t="e">
        <f>VLOOKUP('Facility ABX Data'!B1560,'Facility ABX Data'!$B$2:$M$4947,5, FALSE)</f>
        <v>#N/A</v>
      </c>
      <c r="E1558" s="119" t="e">
        <f>VLOOKUP('Facility ABX Data'!B1560,'Facility ABX Data'!$B$2:$H$4947,7, FALSE)</f>
        <v>#N/A</v>
      </c>
      <c r="F1558" s="118" t="e">
        <f>VLOOKUP('Facility ABX Data'!B1560,'Facility ABX Data'!$B$2:$M$4947,8, FALSE)</f>
        <v>#N/A</v>
      </c>
      <c r="G1558" s="119" t="e">
        <f>VLOOKUP('Facility ABX Data'!B1560,'Facility ABX Data'!$B$2:$M$4947,11, FALSE)</f>
        <v>#N/A</v>
      </c>
      <c r="H1558" s="119" t="e">
        <f>VLOOKUP('Facility ABX Data'!B1560,'Facility ABX Data'!$B$2:$M$4947,12, FALSE)</f>
        <v>#N/A</v>
      </c>
      <c r="I1558" s="128" t="e">
        <f>VLOOKUP('Facility ABX Data'!B1560,'Facility ABX Data'!$B$4:$M$4976,  10,FALSE)</f>
        <v>#N/A</v>
      </c>
    </row>
    <row r="1559" spans="1:9" x14ac:dyDescent="0.25">
      <c r="A1559" s="111">
        <f>'Facility ABX Data'!A1561</f>
        <v>0</v>
      </c>
      <c r="B1559" s="119">
        <f>'Facility ABX Data'!B1561</f>
        <v>0</v>
      </c>
      <c r="C1559" s="119" t="e">
        <f>VLOOKUP('Facility ABX Data'!B1561,'Facility ABX Data'!$B$2:$M$4947,2, FALSE)</f>
        <v>#N/A</v>
      </c>
      <c r="D1559" s="119" t="e">
        <f>VLOOKUP('Facility ABX Data'!B1561,'Facility ABX Data'!$B$2:$M$4947,5, FALSE)</f>
        <v>#N/A</v>
      </c>
      <c r="E1559" s="119" t="e">
        <f>VLOOKUP('Facility ABX Data'!B1561,'Facility ABX Data'!$B$2:$H$4947,7, FALSE)</f>
        <v>#N/A</v>
      </c>
      <c r="F1559" s="118" t="e">
        <f>VLOOKUP('Facility ABX Data'!B1561,'Facility ABX Data'!$B$2:$M$4947,8, FALSE)</f>
        <v>#N/A</v>
      </c>
      <c r="G1559" s="119" t="e">
        <f>VLOOKUP('Facility ABX Data'!B1561,'Facility ABX Data'!$B$2:$M$4947,11, FALSE)</f>
        <v>#N/A</v>
      </c>
      <c r="H1559" s="119" t="e">
        <f>VLOOKUP('Facility ABX Data'!B1561,'Facility ABX Data'!$B$2:$M$4947,12, FALSE)</f>
        <v>#N/A</v>
      </c>
      <c r="I1559" s="128" t="e">
        <f>VLOOKUP('Facility ABX Data'!B1561,'Facility ABX Data'!$B$4:$M$4976,  10,FALSE)</f>
        <v>#N/A</v>
      </c>
    </row>
    <row r="1560" spans="1:9" x14ac:dyDescent="0.25">
      <c r="A1560" s="111">
        <f>'Facility ABX Data'!A1562</f>
        <v>0</v>
      </c>
      <c r="B1560" s="119">
        <f>'Facility ABX Data'!B1562</f>
        <v>0</v>
      </c>
      <c r="C1560" s="119" t="e">
        <f>VLOOKUP('Facility ABX Data'!B1562,'Facility ABX Data'!$B$2:$M$4947,2, FALSE)</f>
        <v>#N/A</v>
      </c>
      <c r="D1560" s="119" t="e">
        <f>VLOOKUP('Facility ABX Data'!B1562,'Facility ABX Data'!$B$2:$M$4947,5, FALSE)</f>
        <v>#N/A</v>
      </c>
      <c r="E1560" s="119" t="e">
        <f>VLOOKUP('Facility ABX Data'!B1562,'Facility ABX Data'!$B$2:$H$4947,7, FALSE)</f>
        <v>#N/A</v>
      </c>
      <c r="F1560" s="118" t="e">
        <f>VLOOKUP('Facility ABX Data'!B1562,'Facility ABX Data'!$B$2:$M$4947,8, FALSE)</f>
        <v>#N/A</v>
      </c>
      <c r="G1560" s="119" t="e">
        <f>VLOOKUP('Facility ABX Data'!B1562,'Facility ABX Data'!$B$2:$M$4947,11, FALSE)</f>
        <v>#N/A</v>
      </c>
      <c r="H1560" s="119" t="e">
        <f>VLOOKUP('Facility ABX Data'!B1562,'Facility ABX Data'!$B$2:$M$4947,12, FALSE)</f>
        <v>#N/A</v>
      </c>
      <c r="I1560" s="128" t="e">
        <f>VLOOKUP('Facility ABX Data'!B1562,'Facility ABX Data'!$B$4:$M$4976,  10,FALSE)</f>
        <v>#N/A</v>
      </c>
    </row>
    <row r="1561" spans="1:9" x14ac:dyDescent="0.25">
      <c r="A1561" s="111">
        <f>'Facility ABX Data'!A1563</f>
        <v>0</v>
      </c>
      <c r="B1561" s="119">
        <f>'Facility ABX Data'!B1563</f>
        <v>0</v>
      </c>
      <c r="C1561" s="119" t="e">
        <f>VLOOKUP('Facility ABX Data'!B1563,'Facility ABX Data'!$B$2:$M$4947,2, FALSE)</f>
        <v>#N/A</v>
      </c>
      <c r="D1561" s="119" t="e">
        <f>VLOOKUP('Facility ABX Data'!B1563,'Facility ABX Data'!$B$2:$M$4947,5, FALSE)</f>
        <v>#N/A</v>
      </c>
      <c r="E1561" s="119" t="e">
        <f>VLOOKUP('Facility ABX Data'!B1563,'Facility ABX Data'!$B$2:$H$4947,7, FALSE)</f>
        <v>#N/A</v>
      </c>
      <c r="F1561" s="118" t="e">
        <f>VLOOKUP('Facility ABX Data'!B1563,'Facility ABX Data'!$B$2:$M$4947,8, FALSE)</f>
        <v>#N/A</v>
      </c>
      <c r="G1561" s="119" t="e">
        <f>VLOOKUP('Facility ABX Data'!B1563,'Facility ABX Data'!$B$2:$M$4947,11, FALSE)</f>
        <v>#N/A</v>
      </c>
      <c r="H1561" s="119" t="e">
        <f>VLOOKUP('Facility ABX Data'!B1563,'Facility ABX Data'!$B$2:$M$4947,12, FALSE)</f>
        <v>#N/A</v>
      </c>
      <c r="I1561" s="128" t="e">
        <f>VLOOKUP('Facility ABX Data'!B1563,'Facility ABX Data'!$B$4:$M$4976,  10,FALSE)</f>
        <v>#N/A</v>
      </c>
    </row>
    <row r="1562" spans="1:9" x14ac:dyDescent="0.25">
      <c r="A1562" s="111">
        <f>'Facility ABX Data'!A1564</f>
        <v>0</v>
      </c>
      <c r="B1562" s="119">
        <f>'Facility ABX Data'!B1564</f>
        <v>0</v>
      </c>
      <c r="C1562" s="119" t="e">
        <f>VLOOKUP('Facility ABX Data'!B1564,'Facility ABX Data'!$B$2:$M$4947,2, FALSE)</f>
        <v>#N/A</v>
      </c>
      <c r="D1562" s="119" t="e">
        <f>VLOOKUP('Facility ABX Data'!B1564,'Facility ABX Data'!$B$2:$M$4947,5, FALSE)</f>
        <v>#N/A</v>
      </c>
      <c r="E1562" s="119" t="e">
        <f>VLOOKUP('Facility ABX Data'!B1564,'Facility ABX Data'!$B$2:$H$4947,7, FALSE)</f>
        <v>#N/A</v>
      </c>
      <c r="F1562" s="118" t="e">
        <f>VLOOKUP('Facility ABX Data'!B1564,'Facility ABX Data'!$B$2:$M$4947,8, FALSE)</f>
        <v>#N/A</v>
      </c>
      <c r="G1562" s="119" t="e">
        <f>VLOOKUP('Facility ABX Data'!B1564,'Facility ABX Data'!$B$2:$M$4947,11, FALSE)</f>
        <v>#N/A</v>
      </c>
      <c r="H1562" s="119" t="e">
        <f>VLOOKUP('Facility ABX Data'!B1564,'Facility ABX Data'!$B$2:$M$4947,12, FALSE)</f>
        <v>#N/A</v>
      </c>
      <c r="I1562" s="128" t="e">
        <f>VLOOKUP('Facility ABX Data'!B1564,'Facility ABX Data'!$B$4:$M$4976,  10,FALSE)</f>
        <v>#N/A</v>
      </c>
    </row>
    <row r="1563" spans="1:9" x14ac:dyDescent="0.25">
      <c r="A1563" s="111">
        <f>'Facility ABX Data'!A1565</f>
        <v>0</v>
      </c>
      <c r="B1563" s="119">
        <f>'Facility ABX Data'!B1565</f>
        <v>0</v>
      </c>
      <c r="C1563" s="119" t="e">
        <f>VLOOKUP('Facility ABX Data'!B1565,'Facility ABX Data'!$B$2:$M$4947,2, FALSE)</f>
        <v>#N/A</v>
      </c>
      <c r="D1563" s="119" t="e">
        <f>VLOOKUP('Facility ABX Data'!B1565,'Facility ABX Data'!$B$2:$M$4947,5, FALSE)</f>
        <v>#N/A</v>
      </c>
      <c r="E1563" s="119" t="e">
        <f>VLOOKUP('Facility ABX Data'!B1565,'Facility ABX Data'!$B$2:$H$4947,7, FALSE)</f>
        <v>#N/A</v>
      </c>
      <c r="F1563" s="118" t="e">
        <f>VLOOKUP('Facility ABX Data'!B1565,'Facility ABX Data'!$B$2:$M$4947,8, FALSE)</f>
        <v>#N/A</v>
      </c>
      <c r="G1563" s="119" t="e">
        <f>VLOOKUP('Facility ABX Data'!B1565,'Facility ABX Data'!$B$2:$M$4947,11, FALSE)</f>
        <v>#N/A</v>
      </c>
      <c r="H1563" s="119" t="e">
        <f>VLOOKUP('Facility ABX Data'!B1565,'Facility ABX Data'!$B$2:$M$4947,12, FALSE)</f>
        <v>#N/A</v>
      </c>
      <c r="I1563" s="128" t="e">
        <f>VLOOKUP('Facility ABX Data'!B1565,'Facility ABX Data'!$B$4:$M$4976,  10,FALSE)</f>
        <v>#N/A</v>
      </c>
    </row>
    <row r="1564" spans="1:9" x14ac:dyDescent="0.25">
      <c r="A1564" s="111">
        <f>'Facility ABX Data'!A1566</f>
        <v>0</v>
      </c>
      <c r="B1564" s="119">
        <f>'Facility ABX Data'!B1566</f>
        <v>0</v>
      </c>
      <c r="C1564" s="119" t="e">
        <f>VLOOKUP('Facility ABX Data'!B1566,'Facility ABX Data'!$B$2:$M$4947,2, FALSE)</f>
        <v>#N/A</v>
      </c>
      <c r="D1564" s="119" t="e">
        <f>VLOOKUP('Facility ABX Data'!B1566,'Facility ABX Data'!$B$2:$M$4947,5, FALSE)</f>
        <v>#N/A</v>
      </c>
      <c r="E1564" s="119" t="e">
        <f>VLOOKUP('Facility ABX Data'!B1566,'Facility ABX Data'!$B$2:$H$4947,7, FALSE)</f>
        <v>#N/A</v>
      </c>
      <c r="F1564" s="118" t="e">
        <f>VLOOKUP('Facility ABX Data'!B1566,'Facility ABX Data'!$B$2:$M$4947,8, FALSE)</f>
        <v>#N/A</v>
      </c>
      <c r="G1564" s="119" t="e">
        <f>VLOOKUP('Facility ABX Data'!B1566,'Facility ABX Data'!$B$2:$M$4947,11, FALSE)</f>
        <v>#N/A</v>
      </c>
      <c r="H1564" s="119" t="e">
        <f>VLOOKUP('Facility ABX Data'!B1566,'Facility ABX Data'!$B$2:$M$4947,12, FALSE)</f>
        <v>#N/A</v>
      </c>
      <c r="I1564" s="128" t="e">
        <f>VLOOKUP('Facility ABX Data'!B1566,'Facility ABX Data'!$B$4:$M$4976,  10,FALSE)</f>
        <v>#N/A</v>
      </c>
    </row>
    <row r="1565" spans="1:9" x14ac:dyDescent="0.25">
      <c r="A1565" s="111">
        <f>'Facility ABX Data'!A1567</f>
        <v>0</v>
      </c>
      <c r="B1565" s="119">
        <f>'Facility ABX Data'!B1567</f>
        <v>0</v>
      </c>
      <c r="C1565" s="119" t="e">
        <f>VLOOKUP('Facility ABX Data'!B1567,'Facility ABX Data'!$B$2:$M$4947,2, FALSE)</f>
        <v>#N/A</v>
      </c>
      <c r="D1565" s="119" t="e">
        <f>VLOOKUP('Facility ABX Data'!B1567,'Facility ABX Data'!$B$2:$M$4947,5, FALSE)</f>
        <v>#N/A</v>
      </c>
      <c r="E1565" s="119" t="e">
        <f>VLOOKUP('Facility ABX Data'!B1567,'Facility ABX Data'!$B$2:$H$4947,7, FALSE)</f>
        <v>#N/A</v>
      </c>
      <c r="F1565" s="118" t="e">
        <f>VLOOKUP('Facility ABX Data'!B1567,'Facility ABX Data'!$B$2:$M$4947,8, FALSE)</f>
        <v>#N/A</v>
      </c>
      <c r="G1565" s="119" t="e">
        <f>VLOOKUP('Facility ABX Data'!B1567,'Facility ABX Data'!$B$2:$M$4947,11, FALSE)</f>
        <v>#N/A</v>
      </c>
      <c r="H1565" s="119" t="e">
        <f>VLOOKUP('Facility ABX Data'!B1567,'Facility ABX Data'!$B$2:$M$4947,12, FALSE)</f>
        <v>#N/A</v>
      </c>
      <c r="I1565" s="128" t="e">
        <f>VLOOKUP('Facility ABX Data'!B1567,'Facility ABX Data'!$B$4:$M$4976,  10,FALSE)</f>
        <v>#N/A</v>
      </c>
    </row>
    <row r="1566" spans="1:9" x14ac:dyDescent="0.25">
      <c r="A1566" s="111">
        <f>'Facility ABX Data'!A1568</f>
        <v>0</v>
      </c>
      <c r="B1566" s="119">
        <f>'Facility ABX Data'!B1568</f>
        <v>0</v>
      </c>
      <c r="C1566" s="119" t="e">
        <f>VLOOKUP('Facility ABX Data'!B1568,'Facility ABX Data'!$B$2:$M$4947,2, FALSE)</f>
        <v>#N/A</v>
      </c>
      <c r="D1566" s="119" t="e">
        <f>VLOOKUP('Facility ABX Data'!B1568,'Facility ABX Data'!$B$2:$M$4947,5, FALSE)</f>
        <v>#N/A</v>
      </c>
      <c r="E1566" s="119" t="e">
        <f>VLOOKUP('Facility ABX Data'!B1568,'Facility ABX Data'!$B$2:$H$4947,7, FALSE)</f>
        <v>#N/A</v>
      </c>
      <c r="F1566" s="118" t="e">
        <f>VLOOKUP('Facility ABX Data'!B1568,'Facility ABX Data'!$B$2:$M$4947,8, FALSE)</f>
        <v>#N/A</v>
      </c>
      <c r="G1566" s="119" t="e">
        <f>VLOOKUP('Facility ABX Data'!B1568,'Facility ABX Data'!$B$2:$M$4947,11, FALSE)</f>
        <v>#N/A</v>
      </c>
      <c r="H1566" s="119" t="e">
        <f>VLOOKUP('Facility ABX Data'!B1568,'Facility ABX Data'!$B$2:$M$4947,12, FALSE)</f>
        <v>#N/A</v>
      </c>
      <c r="I1566" s="128" t="e">
        <f>VLOOKUP('Facility ABX Data'!B1568,'Facility ABX Data'!$B$4:$M$4976,  10,FALSE)</f>
        <v>#N/A</v>
      </c>
    </row>
    <row r="1567" spans="1:9" x14ac:dyDescent="0.25">
      <c r="A1567" s="111">
        <f>'Facility ABX Data'!A1569</f>
        <v>0</v>
      </c>
      <c r="B1567" s="119">
        <f>'Facility ABX Data'!B1569</f>
        <v>0</v>
      </c>
      <c r="C1567" s="119" t="e">
        <f>VLOOKUP('Facility ABX Data'!B1569,'Facility ABX Data'!$B$2:$M$4947,2, FALSE)</f>
        <v>#N/A</v>
      </c>
      <c r="D1567" s="119" t="e">
        <f>VLOOKUP('Facility ABX Data'!B1569,'Facility ABX Data'!$B$2:$M$4947,5, FALSE)</f>
        <v>#N/A</v>
      </c>
      <c r="E1567" s="119" t="e">
        <f>VLOOKUP('Facility ABX Data'!B1569,'Facility ABX Data'!$B$2:$H$4947,7, FALSE)</f>
        <v>#N/A</v>
      </c>
      <c r="F1567" s="118" t="e">
        <f>VLOOKUP('Facility ABX Data'!B1569,'Facility ABX Data'!$B$2:$M$4947,8, FALSE)</f>
        <v>#N/A</v>
      </c>
      <c r="G1567" s="119" t="e">
        <f>VLOOKUP('Facility ABX Data'!B1569,'Facility ABX Data'!$B$2:$M$4947,11, FALSE)</f>
        <v>#N/A</v>
      </c>
      <c r="H1567" s="119" t="e">
        <f>VLOOKUP('Facility ABX Data'!B1569,'Facility ABX Data'!$B$2:$M$4947,12, FALSE)</f>
        <v>#N/A</v>
      </c>
      <c r="I1567" s="128" t="e">
        <f>VLOOKUP('Facility ABX Data'!B1569,'Facility ABX Data'!$B$4:$M$4976,  10,FALSE)</f>
        <v>#N/A</v>
      </c>
    </row>
    <row r="1568" spans="1:9" x14ac:dyDescent="0.25">
      <c r="A1568" s="111">
        <f>'Facility ABX Data'!A1570</f>
        <v>0</v>
      </c>
      <c r="B1568" s="119">
        <f>'Facility ABX Data'!B1570</f>
        <v>0</v>
      </c>
      <c r="C1568" s="119" t="e">
        <f>VLOOKUP('Facility ABX Data'!B1570,'Facility ABX Data'!$B$2:$M$4947,2, FALSE)</f>
        <v>#N/A</v>
      </c>
      <c r="D1568" s="119" t="e">
        <f>VLOOKUP('Facility ABX Data'!B1570,'Facility ABX Data'!$B$2:$M$4947,5, FALSE)</f>
        <v>#N/A</v>
      </c>
      <c r="E1568" s="119" t="e">
        <f>VLOOKUP('Facility ABX Data'!B1570,'Facility ABX Data'!$B$2:$H$4947,7, FALSE)</f>
        <v>#N/A</v>
      </c>
      <c r="F1568" s="118" t="e">
        <f>VLOOKUP('Facility ABX Data'!B1570,'Facility ABX Data'!$B$2:$M$4947,8, FALSE)</f>
        <v>#N/A</v>
      </c>
      <c r="G1568" s="119" t="e">
        <f>VLOOKUP('Facility ABX Data'!B1570,'Facility ABX Data'!$B$2:$M$4947,11, FALSE)</f>
        <v>#N/A</v>
      </c>
      <c r="H1568" s="119" t="e">
        <f>VLOOKUP('Facility ABX Data'!B1570,'Facility ABX Data'!$B$2:$M$4947,12, FALSE)</f>
        <v>#N/A</v>
      </c>
      <c r="I1568" s="128" t="e">
        <f>VLOOKUP('Facility ABX Data'!B1570,'Facility ABX Data'!$B$4:$M$4976,  10,FALSE)</f>
        <v>#N/A</v>
      </c>
    </row>
    <row r="1569" spans="1:9" x14ac:dyDescent="0.25">
      <c r="A1569" s="111">
        <f>'Facility ABX Data'!A1571</f>
        <v>0</v>
      </c>
      <c r="B1569" s="119">
        <f>'Facility ABX Data'!B1571</f>
        <v>0</v>
      </c>
      <c r="C1569" s="119" t="e">
        <f>VLOOKUP('Facility ABX Data'!B1571,'Facility ABX Data'!$B$2:$M$4947,2, FALSE)</f>
        <v>#N/A</v>
      </c>
      <c r="D1569" s="119" t="e">
        <f>VLOOKUP('Facility ABX Data'!B1571,'Facility ABX Data'!$B$2:$M$4947,5, FALSE)</f>
        <v>#N/A</v>
      </c>
      <c r="E1569" s="119" t="e">
        <f>VLOOKUP('Facility ABX Data'!B1571,'Facility ABX Data'!$B$2:$H$4947,7, FALSE)</f>
        <v>#N/A</v>
      </c>
      <c r="F1569" s="118" t="e">
        <f>VLOOKUP('Facility ABX Data'!B1571,'Facility ABX Data'!$B$2:$M$4947,8, FALSE)</f>
        <v>#N/A</v>
      </c>
      <c r="G1569" s="119" t="e">
        <f>VLOOKUP('Facility ABX Data'!B1571,'Facility ABX Data'!$B$2:$M$4947,11, FALSE)</f>
        <v>#N/A</v>
      </c>
      <c r="H1569" s="119" t="e">
        <f>VLOOKUP('Facility ABX Data'!B1571,'Facility ABX Data'!$B$2:$M$4947,12, FALSE)</f>
        <v>#N/A</v>
      </c>
      <c r="I1569" s="128" t="e">
        <f>VLOOKUP('Facility ABX Data'!B1571,'Facility ABX Data'!$B$4:$M$4976,  10,FALSE)</f>
        <v>#N/A</v>
      </c>
    </row>
    <row r="1570" spans="1:9" x14ac:dyDescent="0.25">
      <c r="A1570" s="111">
        <f>'Facility ABX Data'!A1572</f>
        <v>0</v>
      </c>
      <c r="B1570" s="119">
        <f>'Facility ABX Data'!B1572</f>
        <v>0</v>
      </c>
      <c r="C1570" s="119" t="e">
        <f>VLOOKUP('Facility ABX Data'!B1572,'Facility ABX Data'!$B$2:$M$4947,2, FALSE)</f>
        <v>#N/A</v>
      </c>
      <c r="D1570" s="119" t="e">
        <f>VLOOKUP('Facility ABX Data'!B1572,'Facility ABX Data'!$B$2:$M$4947,5, FALSE)</f>
        <v>#N/A</v>
      </c>
      <c r="E1570" s="119" t="e">
        <f>VLOOKUP('Facility ABX Data'!B1572,'Facility ABX Data'!$B$2:$H$4947,7, FALSE)</f>
        <v>#N/A</v>
      </c>
      <c r="F1570" s="118" t="e">
        <f>VLOOKUP('Facility ABX Data'!B1572,'Facility ABX Data'!$B$2:$M$4947,8, FALSE)</f>
        <v>#N/A</v>
      </c>
      <c r="G1570" s="119" t="e">
        <f>VLOOKUP('Facility ABX Data'!B1572,'Facility ABX Data'!$B$2:$M$4947,11, FALSE)</f>
        <v>#N/A</v>
      </c>
      <c r="H1570" s="119" t="e">
        <f>VLOOKUP('Facility ABX Data'!B1572,'Facility ABX Data'!$B$2:$M$4947,12, FALSE)</f>
        <v>#N/A</v>
      </c>
      <c r="I1570" s="128" t="e">
        <f>VLOOKUP('Facility ABX Data'!B1572,'Facility ABX Data'!$B$4:$M$4976,  10,FALSE)</f>
        <v>#N/A</v>
      </c>
    </row>
    <row r="1571" spans="1:9" x14ac:dyDescent="0.25">
      <c r="A1571" s="111">
        <f>'Facility ABX Data'!A1573</f>
        <v>0</v>
      </c>
      <c r="B1571" s="119">
        <f>'Facility ABX Data'!B1573</f>
        <v>0</v>
      </c>
      <c r="C1571" s="119" t="e">
        <f>VLOOKUP('Facility ABX Data'!B1573,'Facility ABX Data'!$B$2:$M$4947,2, FALSE)</f>
        <v>#N/A</v>
      </c>
      <c r="D1571" s="119" t="e">
        <f>VLOOKUP('Facility ABX Data'!B1573,'Facility ABX Data'!$B$2:$M$4947,5, FALSE)</f>
        <v>#N/A</v>
      </c>
      <c r="E1571" s="119" t="e">
        <f>VLOOKUP('Facility ABX Data'!B1573,'Facility ABX Data'!$B$2:$H$4947,7, FALSE)</f>
        <v>#N/A</v>
      </c>
      <c r="F1571" s="118" t="e">
        <f>VLOOKUP('Facility ABX Data'!B1573,'Facility ABX Data'!$B$2:$M$4947,8, FALSE)</f>
        <v>#N/A</v>
      </c>
      <c r="G1571" s="119" t="e">
        <f>VLOOKUP('Facility ABX Data'!B1573,'Facility ABX Data'!$B$2:$M$4947,11, FALSE)</f>
        <v>#N/A</v>
      </c>
      <c r="H1571" s="119" t="e">
        <f>VLOOKUP('Facility ABX Data'!B1573,'Facility ABX Data'!$B$2:$M$4947,12, FALSE)</f>
        <v>#N/A</v>
      </c>
      <c r="I1571" s="128" t="e">
        <f>VLOOKUP('Facility ABX Data'!B1573,'Facility ABX Data'!$B$4:$M$4976,  10,FALSE)</f>
        <v>#N/A</v>
      </c>
    </row>
    <row r="1572" spans="1:9" x14ac:dyDescent="0.25">
      <c r="A1572" s="111">
        <f>'Facility ABX Data'!A1574</f>
        <v>0</v>
      </c>
      <c r="B1572" s="119">
        <f>'Facility ABX Data'!B1574</f>
        <v>0</v>
      </c>
      <c r="C1572" s="119" t="e">
        <f>VLOOKUP('Facility ABX Data'!B1574,'Facility ABX Data'!$B$2:$M$4947,2, FALSE)</f>
        <v>#N/A</v>
      </c>
      <c r="D1572" s="119" t="e">
        <f>VLOOKUP('Facility ABX Data'!B1574,'Facility ABX Data'!$B$2:$M$4947,5, FALSE)</f>
        <v>#N/A</v>
      </c>
      <c r="E1572" s="119" t="e">
        <f>VLOOKUP('Facility ABX Data'!B1574,'Facility ABX Data'!$B$2:$H$4947,7, FALSE)</f>
        <v>#N/A</v>
      </c>
      <c r="F1572" s="118" t="e">
        <f>VLOOKUP('Facility ABX Data'!B1574,'Facility ABX Data'!$B$2:$M$4947,8, FALSE)</f>
        <v>#N/A</v>
      </c>
      <c r="G1572" s="119" t="e">
        <f>VLOOKUP('Facility ABX Data'!B1574,'Facility ABX Data'!$B$2:$M$4947,11, FALSE)</f>
        <v>#N/A</v>
      </c>
      <c r="H1572" s="119" t="e">
        <f>VLOOKUP('Facility ABX Data'!B1574,'Facility ABX Data'!$B$2:$M$4947,12, FALSE)</f>
        <v>#N/A</v>
      </c>
      <c r="I1572" s="128" t="e">
        <f>VLOOKUP('Facility ABX Data'!B1574,'Facility ABX Data'!$B$4:$M$4976,  10,FALSE)</f>
        <v>#N/A</v>
      </c>
    </row>
    <row r="1573" spans="1:9" x14ac:dyDescent="0.25">
      <c r="A1573" s="111">
        <f>'Facility ABX Data'!A1575</f>
        <v>0</v>
      </c>
      <c r="B1573" s="119">
        <f>'Facility ABX Data'!B1575</f>
        <v>0</v>
      </c>
      <c r="C1573" s="119" t="e">
        <f>VLOOKUP('Facility ABX Data'!B1575,'Facility ABX Data'!$B$2:$M$4947,2, FALSE)</f>
        <v>#N/A</v>
      </c>
      <c r="D1573" s="119" t="e">
        <f>VLOOKUP('Facility ABX Data'!B1575,'Facility ABX Data'!$B$2:$M$4947,5, FALSE)</f>
        <v>#N/A</v>
      </c>
      <c r="E1573" s="119" t="e">
        <f>VLOOKUP('Facility ABX Data'!B1575,'Facility ABX Data'!$B$2:$H$4947,7, FALSE)</f>
        <v>#N/A</v>
      </c>
      <c r="F1573" s="118" t="e">
        <f>VLOOKUP('Facility ABX Data'!B1575,'Facility ABX Data'!$B$2:$M$4947,8, FALSE)</f>
        <v>#N/A</v>
      </c>
      <c r="G1573" s="119" t="e">
        <f>VLOOKUP('Facility ABX Data'!B1575,'Facility ABX Data'!$B$2:$M$4947,11, FALSE)</f>
        <v>#N/A</v>
      </c>
      <c r="H1573" s="119" t="e">
        <f>VLOOKUP('Facility ABX Data'!B1575,'Facility ABX Data'!$B$2:$M$4947,12, FALSE)</f>
        <v>#N/A</v>
      </c>
      <c r="I1573" s="128" t="e">
        <f>VLOOKUP('Facility ABX Data'!B1575,'Facility ABX Data'!$B$4:$M$4976,  10,FALSE)</f>
        <v>#N/A</v>
      </c>
    </row>
    <row r="1574" spans="1:9" x14ac:dyDescent="0.25">
      <c r="A1574" s="111">
        <f>'Facility ABX Data'!A1576</f>
        <v>0</v>
      </c>
      <c r="B1574" s="119">
        <f>'Facility ABX Data'!B1576</f>
        <v>0</v>
      </c>
      <c r="C1574" s="119" t="e">
        <f>VLOOKUP('Facility ABX Data'!B1576,'Facility ABX Data'!$B$2:$M$4947,2, FALSE)</f>
        <v>#N/A</v>
      </c>
      <c r="D1574" s="119" t="e">
        <f>VLOOKUP('Facility ABX Data'!B1576,'Facility ABX Data'!$B$2:$M$4947,5, FALSE)</f>
        <v>#N/A</v>
      </c>
      <c r="E1574" s="119" t="e">
        <f>VLOOKUP('Facility ABX Data'!B1576,'Facility ABX Data'!$B$2:$H$4947,7, FALSE)</f>
        <v>#N/A</v>
      </c>
      <c r="F1574" s="118" t="e">
        <f>VLOOKUP('Facility ABX Data'!B1576,'Facility ABX Data'!$B$2:$M$4947,8, FALSE)</f>
        <v>#N/A</v>
      </c>
      <c r="G1574" s="119" t="e">
        <f>VLOOKUP('Facility ABX Data'!B1576,'Facility ABX Data'!$B$2:$M$4947,11, FALSE)</f>
        <v>#N/A</v>
      </c>
      <c r="H1574" s="119" t="e">
        <f>VLOOKUP('Facility ABX Data'!B1576,'Facility ABX Data'!$B$2:$M$4947,12, FALSE)</f>
        <v>#N/A</v>
      </c>
      <c r="I1574" s="128" t="e">
        <f>VLOOKUP('Facility ABX Data'!B1576,'Facility ABX Data'!$B$4:$M$4976,  10,FALSE)</f>
        <v>#N/A</v>
      </c>
    </row>
    <row r="1575" spans="1:9" x14ac:dyDescent="0.25">
      <c r="A1575" s="111">
        <f>'Facility ABX Data'!A1577</f>
        <v>0</v>
      </c>
      <c r="B1575" s="119">
        <f>'Facility ABX Data'!B1577</f>
        <v>0</v>
      </c>
      <c r="C1575" s="119" t="e">
        <f>VLOOKUP('Facility ABX Data'!B1577,'Facility ABX Data'!$B$2:$M$4947,2, FALSE)</f>
        <v>#N/A</v>
      </c>
      <c r="D1575" s="119" t="e">
        <f>VLOOKUP('Facility ABX Data'!B1577,'Facility ABX Data'!$B$2:$M$4947,5, FALSE)</f>
        <v>#N/A</v>
      </c>
      <c r="E1575" s="119" t="e">
        <f>VLOOKUP('Facility ABX Data'!B1577,'Facility ABX Data'!$B$2:$H$4947,7, FALSE)</f>
        <v>#N/A</v>
      </c>
      <c r="F1575" s="118" t="e">
        <f>VLOOKUP('Facility ABX Data'!B1577,'Facility ABX Data'!$B$2:$M$4947,8, FALSE)</f>
        <v>#N/A</v>
      </c>
      <c r="G1575" s="119" t="e">
        <f>VLOOKUP('Facility ABX Data'!B1577,'Facility ABX Data'!$B$2:$M$4947,11, FALSE)</f>
        <v>#N/A</v>
      </c>
      <c r="H1575" s="119" t="e">
        <f>VLOOKUP('Facility ABX Data'!B1577,'Facility ABX Data'!$B$2:$M$4947,12, FALSE)</f>
        <v>#N/A</v>
      </c>
      <c r="I1575" s="128" t="e">
        <f>VLOOKUP('Facility ABX Data'!B1577,'Facility ABX Data'!$B$4:$M$4976,  10,FALSE)</f>
        <v>#N/A</v>
      </c>
    </row>
    <row r="1576" spans="1:9" x14ac:dyDescent="0.25">
      <c r="A1576" s="111">
        <f>'Facility ABX Data'!A1578</f>
        <v>0</v>
      </c>
      <c r="B1576" s="119">
        <f>'Facility ABX Data'!B1578</f>
        <v>0</v>
      </c>
      <c r="C1576" s="119" t="e">
        <f>VLOOKUP('Facility ABX Data'!B1578,'Facility ABX Data'!$B$2:$M$4947,2, FALSE)</f>
        <v>#N/A</v>
      </c>
      <c r="D1576" s="119" t="e">
        <f>VLOOKUP('Facility ABX Data'!B1578,'Facility ABX Data'!$B$2:$M$4947,5, FALSE)</f>
        <v>#N/A</v>
      </c>
      <c r="E1576" s="119" t="e">
        <f>VLOOKUP('Facility ABX Data'!B1578,'Facility ABX Data'!$B$2:$H$4947,7, FALSE)</f>
        <v>#N/A</v>
      </c>
      <c r="F1576" s="118" t="e">
        <f>VLOOKUP('Facility ABX Data'!B1578,'Facility ABX Data'!$B$2:$M$4947,8, FALSE)</f>
        <v>#N/A</v>
      </c>
      <c r="G1576" s="119" t="e">
        <f>VLOOKUP('Facility ABX Data'!B1578,'Facility ABX Data'!$B$2:$M$4947,11, FALSE)</f>
        <v>#N/A</v>
      </c>
      <c r="H1576" s="119" t="e">
        <f>VLOOKUP('Facility ABX Data'!B1578,'Facility ABX Data'!$B$2:$M$4947,12, FALSE)</f>
        <v>#N/A</v>
      </c>
      <c r="I1576" s="128" t="e">
        <f>VLOOKUP('Facility ABX Data'!B1578,'Facility ABX Data'!$B$4:$M$4976,  10,FALSE)</f>
        <v>#N/A</v>
      </c>
    </row>
    <row r="1577" spans="1:9" x14ac:dyDescent="0.25">
      <c r="A1577" s="111">
        <f>'Facility ABX Data'!A1579</f>
        <v>0</v>
      </c>
      <c r="B1577" s="119">
        <f>'Facility ABX Data'!B1579</f>
        <v>0</v>
      </c>
      <c r="C1577" s="119" t="e">
        <f>VLOOKUP('Facility ABX Data'!B1579,'Facility ABX Data'!$B$2:$M$4947,2, FALSE)</f>
        <v>#N/A</v>
      </c>
      <c r="D1577" s="119" t="e">
        <f>VLOOKUP('Facility ABX Data'!B1579,'Facility ABX Data'!$B$2:$M$4947,5, FALSE)</f>
        <v>#N/A</v>
      </c>
      <c r="E1577" s="119" t="e">
        <f>VLOOKUP('Facility ABX Data'!B1579,'Facility ABX Data'!$B$2:$H$4947,7, FALSE)</f>
        <v>#N/A</v>
      </c>
      <c r="F1577" s="118" t="e">
        <f>VLOOKUP('Facility ABX Data'!B1579,'Facility ABX Data'!$B$2:$M$4947,8, FALSE)</f>
        <v>#N/A</v>
      </c>
      <c r="G1577" s="119" t="e">
        <f>VLOOKUP('Facility ABX Data'!B1579,'Facility ABX Data'!$B$2:$M$4947,11, FALSE)</f>
        <v>#N/A</v>
      </c>
      <c r="H1577" s="119" t="e">
        <f>VLOOKUP('Facility ABX Data'!B1579,'Facility ABX Data'!$B$2:$M$4947,12, FALSE)</f>
        <v>#N/A</v>
      </c>
      <c r="I1577" s="128" t="e">
        <f>VLOOKUP('Facility ABX Data'!B1579,'Facility ABX Data'!$B$4:$M$4976,  10,FALSE)</f>
        <v>#N/A</v>
      </c>
    </row>
    <row r="1578" spans="1:9" x14ac:dyDescent="0.25">
      <c r="A1578" s="111">
        <f>'Facility ABX Data'!A1580</f>
        <v>0</v>
      </c>
      <c r="B1578" s="119">
        <f>'Facility ABX Data'!B1580</f>
        <v>0</v>
      </c>
      <c r="C1578" s="119" t="e">
        <f>VLOOKUP('Facility ABX Data'!B1580,'Facility ABX Data'!$B$2:$M$4947,2, FALSE)</f>
        <v>#N/A</v>
      </c>
      <c r="D1578" s="119" t="e">
        <f>VLOOKUP('Facility ABX Data'!B1580,'Facility ABX Data'!$B$2:$M$4947,5, FALSE)</f>
        <v>#N/A</v>
      </c>
      <c r="E1578" s="119" t="e">
        <f>VLOOKUP('Facility ABX Data'!B1580,'Facility ABX Data'!$B$2:$H$4947,7, FALSE)</f>
        <v>#N/A</v>
      </c>
      <c r="F1578" s="118" t="e">
        <f>VLOOKUP('Facility ABX Data'!B1580,'Facility ABX Data'!$B$2:$M$4947,8, FALSE)</f>
        <v>#N/A</v>
      </c>
      <c r="G1578" s="119" t="e">
        <f>VLOOKUP('Facility ABX Data'!B1580,'Facility ABX Data'!$B$2:$M$4947,11, FALSE)</f>
        <v>#N/A</v>
      </c>
      <c r="H1578" s="119" t="e">
        <f>VLOOKUP('Facility ABX Data'!B1580,'Facility ABX Data'!$B$2:$M$4947,12, FALSE)</f>
        <v>#N/A</v>
      </c>
      <c r="I1578" s="128" t="e">
        <f>VLOOKUP('Facility ABX Data'!B1580,'Facility ABX Data'!$B$4:$M$4976,  10,FALSE)</f>
        <v>#N/A</v>
      </c>
    </row>
    <row r="1579" spans="1:9" x14ac:dyDescent="0.25">
      <c r="A1579" s="111">
        <f>'Facility ABX Data'!A1581</f>
        <v>0</v>
      </c>
      <c r="B1579" s="119">
        <f>'Facility ABX Data'!B1581</f>
        <v>0</v>
      </c>
      <c r="C1579" s="119" t="e">
        <f>VLOOKUP('Facility ABX Data'!B1581,'Facility ABX Data'!$B$2:$M$4947,2, FALSE)</f>
        <v>#N/A</v>
      </c>
      <c r="D1579" s="119" t="e">
        <f>VLOOKUP('Facility ABX Data'!B1581,'Facility ABX Data'!$B$2:$M$4947,5, FALSE)</f>
        <v>#N/A</v>
      </c>
      <c r="E1579" s="119" t="e">
        <f>VLOOKUP('Facility ABX Data'!B1581,'Facility ABX Data'!$B$2:$H$4947,7, FALSE)</f>
        <v>#N/A</v>
      </c>
      <c r="F1579" s="118" t="e">
        <f>VLOOKUP('Facility ABX Data'!B1581,'Facility ABX Data'!$B$2:$M$4947,8, FALSE)</f>
        <v>#N/A</v>
      </c>
      <c r="G1579" s="119" t="e">
        <f>VLOOKUP('Facility ABX Data'!B1581,'Facility ABX Data'!$B$2:$M$4947,11, FALSE)</f>
        <v>#N/A</v>
      </c>
      <c r="H1579" s="119" t="e">
        <f>VLOOKUP('Facility ABX Data'!B1581,'Facility ABX Data'!$B$2:$M$4947,12, FALSE)</f>
        <v>#N/A</v>
      </c>
      <c r="I1579" s="128" t="e">
        <f>VLOOKUP('Facility ABX Data'!B1581,'Facility ABX Data'!$B$4:$M$4976,  10,FALSE)</f>
        <v>#N/A</v>
      </c>
    </row>
    <row r="1580" spans="1:9" x14ac:dyDescent="0.25">
      <c r="A1580" s="111">
        <f>'Facility ABX Data'!A1582</f>
        <v>0</v>
      </c>
      <c r="B1580" s="119">
        <f>'Facility ABX Data'!B1582</f>
        <v>0</v>
      </c>
      <c r="C1580" s="119" t="e">
        <f>VLOOKUP('Facility ABX Data'!B1582,'Facility ABX Data'!$B$2:$M$4947,2, FALSE)</f>
        <v>#N/A</v>
      </c>
      <c r="D1580" s="119" t="e">
        <f>VLOOKUP('Facility ABX Data'!B1582,'Facility ABX Data'!$B$2:$M$4947,5, FALSE)</f>
        <v>#N/A</v>
      </c>
      <c r="E1580" s="119" t="e">
        <f>VLOOKUP('Facility ABX Data'!B1582,'Facility ABX Data'!$B$2:$H$4947,7, FALSE)</f>
        <v>#N/A</v>
      </c>
      <c r="F1580" s="118" t="e">
        <f>VLOOKUP('Facility ABX Data'!B1582,'Facility ABX Data'!$B$2:$M$4947,8, FALSE)</f>
        <v>#N/A</v>
      </c>
      <c r="G1580" s="119" t="e">
        <f>VLOOKUP('Facility ABX Data'!B1582,'Facility ABX Data'!$B$2:$M$4947,11, FALSE)</f>
        <v>#N/A</v>
      </c>
      <c r="H1580" s="119" t="e">
        <f>VLOOKUP('Facility ABX Data'!B1582,'Facility ABX Data'!$B$2:$M$4947,12, FALSE)</f>
        <v>#N/A</v>
      </c>
      <c r="I1580" s="128" t="e">
        <f>VLOOKUP('Facility ABX Data'!B1582,'Facility ABX Data'!$B$4:$M$4976,  10,FALSE)</f>
        <v>#N/A</v>
      </c>
    </row>
    <row r="1581" spans="1:9" x14ac:dyDescent="0.25">
      <c r="A1581" s="111">
        <f>'Facility ABX Data'!A1583</f>
        <v>0</v>
      </c>
      <c r="B1581" s="119">
        <f>'Facility ABX Data'!B1583</f>
        <v>0</v>
      </c>
      <c r="C1581" s="119" t="e">
        <f>VLOOKUP('Facility ABX Data'!B1583,'Facility ABX Data'!$B$2:$M$4947,2, FALSE)</f>
        <v>#N/A</v>
      </c>
      <c r="D1581" s="119" t="e">
        <f>VLOOKUP('Facility ABX Data'!B1583,'Facility ABX Data'!$B$2:$M$4947,5, FALSE)</f>
        <v>#N/A</v>
      </c>
      <c r="E1581" s="119" t="e">
        <f>VLOOKUP('Facility ABX Data'!B1583,'Facility ABX Data'!$B$2:$H$4947,7, FALSE)</f>
        <v>#N/A</v>
      </c>
      <c r="F1581" s="118" t="e">
        <f>VLOOKUP('Facility ABX Data'!B1583,'Facility ABX Data'!$B$2:$M$4947,8, FALSE)</f>
        <v>#N/A</v>
      </c>
      <c r="G1581" s="119" t="e">
        <f>VLOOKUP('Facility ABX Data'!B1583,'Facility ABX Data'!$B$2:$M$4947,11, FALSE)</f>
        <v>#N/A</v>
      </c>
      <c r="H1581" s="119" t="e">
        <f>VLOOKUP('Facility ABX Data'!B1583,'Facility ABX Data'!$B$2:$M$4947,12, FALSE)</f>
        <v>#N/A</v>
      </c>
      <c r="I1581" s="128" t="e">
        <f>VLOOKUP('Facility ABX Data'!B1583,'Facility ABX Data'!$B$4:$M$4976,  10,FALSE)</f>
        <v>#N/A</v>
      </c>
    </row>
    <row r="1582" spans="1:9" x14ac:dyDescent="0.25">
      <c r="A1582" s="111">
        <f>'Facility ABX Data'!A1584</f>
        <v>0</v>
      </c>
      <c r="B1582" s="119">
        <f>'Facility ABX Data'!B1584</f>
        <v>0</v>
      </c>
      <c r="C1582" s="119" t="e">
        <f>VLOOKUP('Facility ABX Data'!B1584,'Facility ABX Data'!$B$2:$M$4947,2, FALSE)</f>
        <v>#N/A</v>
      </c>
      <c r="D1582" s="119" t="e">
        <f>VLOOKUP('Facility ABX Data'!B1584,'Facility ABX Data'!$B$2:$M$4947,5, FALSE)</f>
        <v>#N/A</v>
      </c>
      <c r="E1582" s="119" t="e">
        <f>VLOOKUP('Facility ABX Data'!B1584,'Facility ABX Data'!$B$2:$H$4947,7, FALSE)</f>
        <v>#N/A</v>
      </c>
      <c r="F1582" s="118" t="e">
        <f>VLOOKUP('Facility ABX Data'!B1584,'Facility ABX Data'!$B$2:$M$4947,8, FALSE)</f>
        <v>#N/A</v>
      </c>
      <c r="G1582" s="119" t="e">
        <f>VLOOKUP('Facility ABX Data'!B1584,'Facility ABX Data'!$B$2:$M$4947,11, FALSE)</f>
        <v>#N/A</v>
      </c>
      <c r="H1582" s="119" t="e">
        <f>VLOOKUP('Facility ABX Data'!B1584,'Facility ABX Data'!$B$2:$M$4947,12, FALSE)</f>
        <v>#N/A</v>
      </c>
      <c r="I1582" s="128" t="e">
        <f>VLOOKUP('Facility ABX Data'!B1584,'Facility ABX Data'!$B$4:$M$4976,  10,FALSE)</f>
        <v>#N/A</v>
      </c>
    </row>
    <row r="1583" spans="1:9" x14ac:dyDescent="0.25">
      <c r="A1583" s="111">
        <f>'Facility ABX Data'!A1585</f>
        <v>0</v>
      </c>
      <c r="B1583" s="119">
        <f>'Facility ABX Data'!B1585</f>
        <v>0</v>
      </c>
      <c r="C1583" s="119" t="e">
        <f>VLOOKUP('Facility ABX Data'!B1585,'Facility ABX Data'!$B$2:$M$4947,2, FALSE)</f>
        <v>#N/A</v>
      </c>
      <c r="D1583" s="119" t="e">
        <f>VLOOKUP('Facility ABX Data'!B1585,'Facility ABX Data'!$B$2:$M$4947,5, FALSE)</f>
        <v>#N/A</v>
      </c>
      <c r="E1583" s="119" t="e">
        <f>VLOOKUP('Facility ABX Data'!B1585,'Facility ABX Data'!$B$2:$H$4947,7, FALSE)</f>
        <v>#N/A</v>
      </c>
      <c r="F1583" s="118" t="e">
        <f>VLOOKUP('Facility ABX Data'!B1585,'Facility ABX Data'!$B$2:$M$4947,8, FALSE)</f>
        <v>#N/A</v>
      </c>
      <c r="G1583" s="119" t="e">
        <f>VLOOKUP('Facility ABX Data'!B1585,'Facility ABX Data'!$B$2:$M$4947,11, FALSE)</f>
        <v>#N/A</v>
      </c>
      <c r="H1583" s="119" t="e">
        <f>VLOOKUP('Facility ABX Data'!B1585,'Facility ABX Data'!$B$2:$M$4947,12, FALSE)</f>
        <v>#N/A</v>
      </c>
      <c r="I1583" s="128" t="e">
        <f>VLOOKUP('Facility ABX Data'!B1585,'Facility ABX Data'!$B$4:$M$4976,  10,FALSE)</f>
        <v>#N/A</v>
      </c>
    </row>
    <row r="1584" spans="1:9" x14ac:dyDescent="0.25">
      <c r="A1584" s="111">
        <f>'Facility ABX Data'!A1586</f>
        <v>0</v>
      </c>
      <c r="B1584" s="119">
        <f>'Facility ABX Data'!B1586</f>
        <v>0</v>
      </c>
      <c r="C1584" s="119" t="e">
        <f>VLOOKUP('Facility ABX Data'!B1586,'Facility ABX Data'!$B$2:$M$4947,2, FALSE)</f>
        <v>#N/A</v>
      </c>
      <c r="D1584" s="119" t="e">
        <f>VLOOKUP('Facility ABX Data'!B1586,'Facility ABX Data'!$B$2:$M$4947,5, FALSE)</f>
        <v>#N/A</v>
      </c>
      <c r="E1584" s="119" t="e">
        <f>VLOOKUP('Facility ABX Data'!B1586,'Facility ABX Data'!$B$2:$H$4947,7, FALSE)</f>
        <v>#N/A</v>
      </c>
      <c r="F1584" s="118" t="e">
        <f>VLOOKUP('Facility ABX Data'!B1586,'Facility ABX Data'!$B$2:$M$4947,8, FALSE)</f>
        <v>#N/A</v>
      </c>
      <c r="G1584" s="119" t="e">
        <f>VLOOKUP('Facility ABX Data'!B1586,'Facility ABX Data'!$B$2:$M$4947,11, FALSE)</f>
        <v>#N/A</v>
      </c>
      <c r="H1584" s="119" t="e">
        <f>VLOOKUP('Facility ABX Data'!B1586,'Facility ABX Data'!$B$2:$M$4947,12, FALSE)</f>
        <v>#N/A</v>
      </c>
      <c r="I1584" s="128" t="e">
        <f>VLOOKUP('Facility ABX Data'!B1586,'Facility ABX Data'!$B$4:$M$4976,  10,FALSE)</f>
        <v>#N/A</v>
      </c>
    </row>
    <row r="1585" spans="1:9" x14ac:dyDescent="0.25">
      <c r="A1585" s="111">
        <f>'Facility ABX Data'!A1587</f>
        <v>0</v>
      </c>
      <c r="B1585" s="119">
        <f>'Facility ABX Data'!B1587</f>
        <v>0</v>
      </c>
      <c r="C1585" s="119" t="e">
        <f>VLOOKUP('Facility ABX Data'!B1587,'Facility ABX Data'!$B$2:$M$4947,2, FALSE)</f>
        <v>#N/A</v>
      </c>
      <c r="D1585" s="119" t="e">
        <f>VLOOKUP('Facility ABX Data'!B1587,'Facility ABX Data'!$B$2:$M$4947,5, FALSE)</f>
        <v>#N/A</v>
      </c>
      <c r="E1585" s="119" t="e">
        <f>VLOOKUP('Facility ABX Data'!B1587,'Facility ABX Data'!$B$2:$H$4947,7, FALSE)</f>
        <v>#N/A</v>
      </c>
      <c r="F1585" s="118" t="e">
        <f>VLOOKUP('Facility ABX Data'!B1587,'Facility ABX Data'!$B$2:$M$4947,8, FALSE)</f>
        <v>#N/A</v>
      </c>
      <c r="G1585" s="119" t="e">
        <f>VLOOKUP('Facility ABX Data'!B1587,'Facility ABX Data'!$B$2:$M$4947,11, FALSE)</f>
        <v>#N/A</v>
      </c>
      <c r="H1585" s="119" t="e">
        <f>VLOOKUP('Facility ABX Data'!B1587,'Facility ABX Data'!$B$2:$M$4947,12, FALSE)</f>
        <v>#N/A</v>
      </c>
      <c r="I1585" s="128" t="e">
        <f>VLOOKUP('Facility ABX Data'!B1587,'Facility ABX Data'!$B$4:$M$4976,  10,FALSE)</f>
        <v>#N/A</v>
      </c>
    </row>
    <row r="1586" spans="1:9" x14ac:dyDescent="0.25">
      <c r="A1586" s="111">
        <f>'Facility ABX Data'!A1588</f>
        <v>0</v>
      </c>
      <c r="B1586" s="119">
        <f>'Facility ABX Data'!B1588</f>
        <v>0</v>
      </c>
      <c r="C1586" s="119" t="e">
        <f>VLOOKUP('Facility ABX Data'!B1588,'Facility ABX Data'!$B$2:$M$4947,2, FALSE)</f>
        <v>#N/A</v>
      </c>
      <c r="D1586" s="119" t="e">
        <f>VLOOKUP('Facility ABX Data'!B1588,'Facility ABX Data'!$B$2:$M$4947,5, FALSE)</f>
        <v>#N/A</v>
      </c>
      <c r="E1586" s="119" t="e">
        <f>VLOOKUP('Facility ABX Data'!B1588,'Facility ABX Data'!$B$2:$H$4947,7, FALSE)</f>
        <v>#N/A</v>
      </c>
      <c r="F1586" s="118" t="e">
        <f>VLOOKUP('Facility ABX Data'!B1588,'Facility ABX Data'!$B$2:$M$4947,8, FALSE)</f>
        <v>#N/A</v>
      </c>
      <c r="G1586" s="119" t="e">
        <f>VLOOKUP('Facility ABX Data'!B1588,'Facility ABX Data'!$B$2:$M$4947,11, FALSE)</f>
        <v>#N/A</v>
      </c>
      <c r="H1586" s="119" t="e">
        <f>VLOOKUP('Facility ABX Data'!B1588,'Facility ABX Data'!$B$2:$M$4947,12, FALSE)</f>
        <v>#N/A</v>
      </c>
      <c r="I1586" s="128" t="e">
        <f>VLOOKUP('Facility ABX Data'!B1588,'Facility ABX Data'!$B$4:$M$4976,  10,FALSE)</f>
        <v>#N/A</v>
      </c>
    </row>
    <row r="1587" spans="1:9" x14ac:dyDescent="0.25">
      <c r="A1587" s="111">
        <f>'Facility ABX Data'!A1589</f>
        <v>0</v>
      </c>
      <c r="B1587" s="119">
        <f>'Facility ABX Data'!B1589</f>
        <v>0</v>
      </c>
      <c r="C1587" s="119" t="e">
        <f>VLOOKUP('Facility ABX Data'!B1589,'Facility ABX Data'!$B$2:$M$4947,2, FALSE)</f>
        <v>#N/A</v>
      </c>
      <c r="D1587" s="119" t="e">
        <f>VLOOKUP('Facility ABX Data'!B1589,'Facility ABX Data'!$B$2:$M$4947,5, FALSE)</f>
        <v>#N/A</v>
      </c>
      <c r="E1587" s="119" t="e">
        <f>VLOOKUP('Facility ABX Data'!B1589,'Facility ABX Data'!$B$2:$H$4947,7, FALSE)</f>
        <v>#N/A</v>
      </c>
      <c r="F1587" s="118" t="e">
        <f>VLOOKUP('Facility ABX Data'!B1589,'Facility ABX Data'!$B$2:$M$4947,8, FALSE)</f>
        <v>#N/A</v>
      </c>
      <c r="G1587" s="119" t="e">
        <f>VLOOKUP('Facility ABX Data'!B1589,'Facility ABX Data'!$B$2:$M$4947,11, FALSE)</f>
        <v>#N/A</v>
      </c>
      <c r="H1587" s="119" t="e">
        <f>VLOOKUP('Facility ABX Data'!B1589,'Facility ABX Data'!$B$2:$M$4947,12, FALSE)</f>
        <v>#N/A</v>
      </c>
      <c r="I1587" s="128" t="e">
        <f>VLOOKUP('Facility ABX Data'!B1589,'Facility ABX Data'!$B$4:$M$4976,  10,FALSE)</f>
        <v>#N/A</v>
      </c>
    </row>
    <row r="1588" spans="1:9" x14ac:dyDescent="0.25">
      <c r="A1588" s="111">
        <f>'Facility ABX Data'!A1590</f>
        <v>0</v>
      </c>
      <c r="B1588" s="119">
        <f>'Facility ABX Data'!B1590</f>
        <v>0</v>
      </c>
      <c r="C1588" s="119" t="e">
        <f>VLOOKUP('Facility ABX Data'!B1590,'Facility ABX Data'!$B$2:$M$4947,2, FALSE)</f>
        <v>#N/A</v>
      </c>
      <c r="D1588" s="119" t="e">
        <f>VLOOKUP('Facility ABX Data'!B1590,'Facility ABX Data'!$B$2:$M$4947,5, FALSE)</f>
        <v>#N/A</v>
      </c>
      <c r="E1588" s="119" t="e">
        <f>VLOOKUP('Facility ABX Data'!B1590,'Facility ABX Data'!$B$2:$H$4947,7, FALSE)</f>
        <v>#N/A</v>
      </c>
      <c r="F1588" s="118" t="e">
        <f>VLOOKUP('Facility ABX Data'!B1590,'Facility ABX Data'!$B$2:$M$4947,8, FALSE)</f>
        <v>#N/A</v>
      </c>
      <c r="G1588" s="119" t="e">
        <f>VLOOKUP('Facility ABX Data'!B1590,'Facility ABX Data'!$B$2:$M$4947,11, FALSE)</f>
        <v>#N/A</v>
      </c>
      <c r="H1588" s="119" t="e">
        <f>VLOOKUP('Facility ABX Data'!B1590,'Facility ABX Data'!$B$2:$M$4947,12, FALSE)</f>
        <v>#N/A</v>
      </c>
      <c r="I1588" s="128" t="e">
        <f>VLOOKUP('Facility ABX Data'!B1590,'Facility ABX Data'!$B$4:$M$4976,  10,FALSE)</f>
        <v>#N/A</v>
      </c>
    </row>
    <row r="1589" spans="1:9" x14ac:dyDescent="0.25">
      <c r="A1589" s="111">
        <f>'Facility ABX Data'!A1591</f>
        <v>0</v>
      </c>
      <c r="B1589" s="119">
        <f>'Facility ABX Data'!B1591</f>
        <v>0</v>
      </c>
      <c r="C1589" s="119" t="e">
        <f>VLOOKUP('Facility ABX Data'!B1591,'Facility ABX Data'!$B$2:$M$4947,2, FALSE)</f>
        <v>#N/A</v>
      </c>
      <c r="D1589" s="119" t="e">
        <f>VLOOKUP('Facility ABX Data'!B1591,'Facility ABX Data'!$B$2:$M$4947,5, FALSE)</f>
        <v>#N/A</v>
      </c>
      <c r="E1589" s="119" t="e">
        <f>VLOOKUP('Facility ABX Data'!B1591,'Facility ABX Data'!$B$2:$H$4947,7, FALSE)</f>
        <v>#N/A</v>
      </c>
      <c r="F1589" s="118" t="e">
        <f>VLOOKUP('Facility ABX Data'!B1591,'Facility ABX Data'!$B$2:$M$4947,8, FALSE)</f>
        <v>#N/A</v>
      </c>
      <c r="G1589" s="119" t="e">
        <f>VLOOKUP('Facility ABX Data'!B1591,'Facility ABX Data'!$B$2:$M$4947,11, FALSE)</f>
        <v>#N/A</v>
      </c>
      <c r="H1589" s="119" t="e">
        <f>VLOOKUP('Facility ABX Data'!B1591,'Facility ABX Data'!$B$2:$M$4947,12, FALSE)</f>
        <v>#N/A</v>
      </c>
      <c r="I1589" s="128" t="e">
        <f>VLOOKUP('Facility ABX Data'!B1591,'Facility ABX Data'!$B$4:$M$4976,  10,FALSE)</f>
        <v>#N/A</v>
      </c>
    </row>
    <row r="1590" spans="1:9" x14ac:dyDescent="0.25">
      <c r="A1590" s="111">
        <f>'Facility ABX Data'!A1592</f>
        <v>0</v>
      </c>
      <c r="B1590" s="119">
        <f>'Facility ABX Data'!B1592</f>
        <v>0</v>
      </c>
      <c r="C1590" s="119" t="e">
        <f>VLOOKUP('Facility ABX Data'!B1592,'Facility ABX Data'!$B$2:$M$4947,2, FALSE)</f>
        <v>#N/A</v>
      </c>
      <c r="D1590" s="119" t="e">
        <f>VLOOKUP('Facility ABX Data'!B1592,'Facility ABX Data'!$B$2:$M$4947,5, FALSE)</f>
        <v>#N/A</v>
      </c>
      <c r="E1590" s="119" t="e">
        <f>VLOOKUP('Facility ABX Data'!B1592,'Facility ABX Data'!$B$2:$H$4947,7, FALSE)</f>
        <v>#N/A</v>
      </c>
      <c r="F1590" s="118" t="e">
        <f>VLOOKUP('Facility ABX Data'!B1592,'Facility ABX Data'!$B$2:$M$4947,8, FALSE)</f>
        <v>#N/A</v>
      </c>
      <c r="G1590" s="119" t="e">
        <f>VLOOKUP('Facility ABX Data'!B1592,'Facility ABX Data'!$B$2:$M$4947,11, FALSE)</f>
        <v>#N/A</v>
      </c>
      <c r="H1590" s="119" t="e">
        <f>VLOOKUP('Facility ABX Data'!B1592,'Facility ABX Data'!$B$2:$M$4947,12, FALSE)</f>
        <v>#N/A</v>
      </c>
      <c r="I1590" s="128" t="e">
        <f>VLOOKUP('Facility ABX Data'!B1592,'Facility ABX Data'!$B$4:$M$4976,  10,FALSE)</f>
        <v>#N/A</v>
      </c>
    </row>
    <row r="1591" spans="1:9" x14ac:dyDescent="0.25">
      <c r="A1591" s="111">
        <f>'Facility ABX Data'!A1593</f>
        <v>0</v>
      </c>
      <c r="B1591" s="119">
        <f>'Facility ABX Data'!B1593</f>
        <v>0</v>
      </c>
      <c r="C1591" s="119" t="e">
        <f>VLOOKUP('Facility ABX Data'!B1593,'Facility ABX Data'!$B$2:$M$4947,2, FALSE)</f>
        <v>#N/A</v>
      </c>
      <c r="D1591" s="119" t="e">
        <f>VLOOKUP('Facility ABX Data'!B1593,'Facility ABX Data'!$B$2:$M$4947,5, FALSE)</f>
        <v>#N/A</v>
      </c>
      <c r="E1591" s="119" t="e">
        <f>VLOOKUP('Facility ABX Data'!B1593,'Facility ABX Data'!$B$2:$H$4947,7, FALSE)</f>
        <v>#N/A</v>
      </c>
      <c r="F1591" s="118" t="e">
        <f>VLOOKUP('Facility ABX Data'!B1593,'Facility ABX Data'!$B$2:$M$4947,8, FALSE)</f>
        <v>#N/A</v>
      </c>
      <c r="G1591" s="119" t="e">
        <f>VLOOKUP('Facility ABX Data'!B1593,'Facility ABX Data'!$B$2:$M$4947,11, FALSE)</f>
        <v>#N/A</v>
      </c>
      <c r="H1591" s="119" t="e">
        <f>VLOOKUP('Facility ABX Data'!B1593,'Facility ABX Data'!$B$2:$M$4947,12, FALSE)</f>
        <v>#N/A</v>
      </c>
      <c r="I1591" s="128" t="e">
        <f>VLOOKUP('Facility ABX Data'!B1593,'Facility ABX Data'!$B$4:$M$4976,  10,FALSE)</f>
        <v>#N/A</v>
      </c>
    </row>
    <row r="1592" spans="1:9" x14ac:dyDescent="0.25">
      <c r="A1592" s="111">
        <f>'Facility ABX Data'!A1594</f>
        <v>0</v>
      </c>
      <c r="B1592" s="119">
        <f>'Facility ABX Data'!B1594</f>
        <v>0</v>
      </c>
      <c r="C1592" s="119" t="e">
        <f>VLOOKUP('Facility ABX Data'!B1594,'Facility ABX Data'!$B$2:$M$4947,2, FALSE)</f>
        <v>#N/A</v>
      </c>
      <c r="D1592" s="119" t="e">
        <f>VLOOKUP('Facility ABX Data'!B1594,'Facility ABX Data'!$B$2:$M$4947,5, FALSE)</f>
        <v>#N/A</v>
      </c>
      <c r="E1592" s="119" t="e">
        <f>VLOOKUP('Facility ABX Data'!B1594,'Facility ABX Data'!$B$2:$H$4947,7, FALSE)</f>
        <v>#N/A</v>
      </c>
      <c r="F1592" s="118" t="e">
        <f>VLOOKUP('Facility ABX Data'!B1594,'Facility ABX Data'!$B$2:$M$4947,8, FALSE)</f>
        <v>#N/A</v>
      </c>
      <c r="G1592" s="119" t="e">
        <f>VLOOKUP('Facility ABX Data'!B1594,'Facility ABX Data'!$B$2:$M$4947,11, FALSE)</f>
        <v>#N/A</v>
      </c>
      <c r="H1592" s="119" t="e">
        <f>VLOOKUP('Facility ABX Data'!B1594,'Facility ABX Data'!$B$2:$M$4947,12, FALSE)</f>
        <v>#N/A</v>
      </c>
      <c r="I1592" s="128" t="e">
        <f>VLOOKUP('Facility ABX Data'!B1594,'Facility ABX Data'!$B$4:$M$4976,  10,FALSE)</f>
        <v>#N/A</v>
      </c>
    </row>
    <row r="1593" spans="1:9" x14ac:dyDescent="0.25">
      <c r="A1593" s="111">
        <f>'Facility ABX Data'!A1595</f>
        <v>0</v>
      </c>
      <c r="B1593" s="119">
        <f>'Facility ABX Data'!B1595</f>
        <v>0</v>
      </c>
      <c r="C1593" s="119" t="e">
        <f>VLOOKUP('Facility ABX Data'!B1595,'Facility ABX Data'!$B$2:$M$4947,2, FALSE)</f>
        <v>#N/A</v>
      </c>
      <c r="D1593" s="119" t="e">
        <f>VLOOKUP('Facility ABX Data'!B1595,'Facility ABX Data'!$B$2:$M$4947,5, FALSE)</f>
        <v>#N/A</v>
      </c>
      <c r="E1593" s="119" t="e">
        <f>VLOOKUP('Facility ABX Data'!B1595,'Facility ABX Data'!$B$2:$H$4947,7, FALSE)</f>
        <v>#N/A</v>
      </c>
      <c r="F1593" s="118" t="e">
        <f>VLOOKUP('Facility ABX Data'!B1595,'Facility ABX Data'!$B$2:$M$4947,8, FALSE)</f>
        <v>#N/A</v>
      </c>
      <c r="G1593" s="119" t="e">
        <f>VLOOKUP('Facility ABX Data'!B1595,'Facility ABX Data'!$B$2:$M$4947,11, FALSE)</f>
        <v>#N/A</v>
      </c>
      <c r="H1593" s="119" t="e">
        <f>VLOOKUP('Facility ABX Data'!B1595,'Facility ABX Data'!$B$2:$M$4947,12, FALSE)</f>
        <v>#N/A</v>
      </c>
      <c r="I1593" s="128" t="e">
        <f>VLOOKUP('Facility ABX Data'!B1595,'Facility ABX Data'!$B$4:$M$4976,  10,FALSE)</f>
        <v>#N/A</v>
      </c>
    </row>
    <row r="1594" spans="1:9" x14ac:dyDescent="0.25">
      <c r="A1594" s="111">
        <f>'Facility ABX Data'!A1596</f>
        <v>0</v>
      </c>
      <c r="B1594" s="119">
        <f>'Facility ABX Data'!B1596</f>
        <v>0</v>
      </c>
      <c r="C1594" s="119" t="e">
        <f>VLOOKUP('Facility ABX Data'!B1596,'Facility ABX Data'!$B$2:$M$4947,2, FALSE)</f>
        <v>#N/A</v>
      </c>
      <c r="D1594" s="119" t="e">
        <f>VLOOKUP('Facility ABX Data'!B1596,'Facility ABX Data'!$B$2:$M$4947,5, FALSE)</f>
        <v>#N/A</v>
      </c>
      <c r="E1594" s="119" t="e">
        <f>VLOOKUP('Facility ABX Data'!B1596,'Facility ABX Data'!$B$2:$H$4947,7, FALSE)</f>
        <v>#N/A</v>
      </c>
      <c r="F1594" s="118" t="e">
        <f>VLOOKUP('Facility ABX Data'!B1596,'Facility ABX Data'!$B$2:$M$4947,8, FALSE)</f>
        <v>#N/A</v>
      </c>
      <c r="G1594" s="119" t="e">
        <f>VLOOKUP('Facility ABX Data'!B1596,'Facility ABX Data'!$B$2:$M$4947,11, FALSE)</f>
        <v>#N/A</v>
      </c>
      <c r="H1594" s="119" t="e">
        <f>VLOOKUP('Facility ABX Data'!B1596,'Facility ABX Data'!$B$2:$M$4947,12, FALSE)</f>
        <v>#N/A</v>
      </c>
      <c r="I1594" s="128" t="e">
        <f>VLOOKUP('Facility ABX Data'!B1596,'Facility ABX Data'!$B$4:$M$4976,  10,FALSE)</f>
        <v>#N/A</v>
      </c>
    </row>
    <row r="1595" spans="1:9" x14ac:dyDescent="0.25">
      <c r="A1595" s="111">
        <f>'Facility ABX Data'!A1597</f>
        <v>0</v>
      </c>
      <c r="B1595" s="119">
        <f>'Facility ABX Data'!B1597</f>
        <v>0</v>
      </c>
      <c r="C1595" s="119" t="e">
        <f>VLOOKUP('Facility ABX Data'!B1597,'Facility ABX Data'!$B$2:$M$4947,2, FALSE)</f>
        <v>#N/A</v>
      </c>
      <c r="D1595" s="119" t="e">
        <f>VLOOKUP('Facility ABX Data'!B1597,'Facility ABX Data'!$B$2:$M$4947,5, FALSE)</f>
        <v>#N/A</v>
      </c>
      <c r="E1595" s="119" t="e">
        <f>VLOOKUP('Facility ABX Data'!B1597,'Facility ABX Data'!$B$2:$H$4947,7, FALSE)</f>
        <v>#N/A</v>
      </c>
      <c r="F1595" s="118" t="e">
        <f>VLOOKUP('Facility ABX Data'!B1597,'Facility ABX Data'!$B$2:$M$4947,8, FALSE)</f>
        <v>#N/A</v>
      </c>
      <c r="G1595" s="119" t="e">
        <f>VLOOKUP('Facility ABX Data'!B1597,'Facility ABX Data'!$B$2:$M$4947,11, FALSE)</f>
        <v>#N/A</v>
      </c>
      <c r="H1595" s="119" t="e">
        <f>VLOOKUP('Facility ABX Data'!B1597,'Facility ABX Data'!$B$2:$M$4947,12, FALSE)</f>
        <v>#N/A</v>
      </c>
      <c r="I1595" s="128" t="e">
        <f>VLOOKUP('Facility ABX Data'!B1597,'Facility ABX Data'!$B$4:$M$4976,  10,FALSE)</f>
        <v>#N/A</v>
      </c>
    </row>
    <row r="1596" spans="1:9" x14ac:dyDescent="0.25">
      <c r="A1596" s="111">
        <f>'Facility ABX Data'!A1598</f>
        <v>0</v>
      </c>
      <c r="B1596" s="119">
        <f>'Facility ABX Data'!B1598</f>
        <v>0</v>
      </c>
      <c r="C1596" s="119" t="e">
        <f>VLOOKUP('Facility ABX Data'!B1598,'Facility ABX Data'!$B$2:$M$4947,2, FALSE)</f>
        <v>#N/A</v>
      </c>
      <c r="D1596" s="119" t="e">
        <f>VLOOKUP('Facility ABX Data'!B1598,'Facility ABX Data'!$B$2:$M$4947,5, FALSE)</f>
        <v>#N/A</v>
      </c>
      <c r="E1596" s="119" t="e">
        <f>VLOOKUP('Facility ABX Data'!B1598,'Facility ABX Data'!$B$2:$H$4947,7, FALSE)</f>
        <v>#N/A</v>
      </c>
      <c r="F1596" s="118" t="e">
        <f>VLOOKUP('Facility ABX Data'!B1598,'Facility ABX Data'!$B$2:$M$4947,8, FALSE)</f>
        <v>#N/A</v>
      </c>
      <c r="G1596" s="119" t="e">
        <f>VLOOKUP('Facility ABX Data'!B1598,'Facility ABX Data'!$B$2:$M$4947,11, FALSE)</f>
        <v>#N/A</v>
      </c>
      <c r="H1596" s="119" t="e">
        <f>VLOOKUP('Facility ABX Data'!B1598,'Facility ABX Data'!$B$2:$M$4947,12, FALSE)</f>
        <v>#N/A</v>
      </c>
      <c r="I1596" s="128" t="e">
        <f>VLOOKUP('Facility ABX Data'!B1598,'Facility ABX Data'!$B$4:$M$4976,  10,FALSE)</f>
        <v>#N/A</v>
      </c>
    </row>
    <row r="1597" spans="1:9" x14ac:dyDescent="0.25">
      <c r="A1597" s="111">
        <f>'Facility ABX Data'!A1599</f>
        <v>0</v>
      </c>
      <c r="B1597" s="119">
        <f>'Facility ABX Data'!B1599</f>
        <v>0</v>
      </c>
      <c r="C1597" s="119" t="e">
        <f>VLOOKUP('Facility ABX Data'!B1599,'Facility ABX Data'!$B$2:$M$4947,2, FALSE)</f>
        <v>#N/A</v>
      </c>
      <c r="D1597" s="119" t="e">
        <f>VLOOKUP('Facility ABX Data'!B1599,'Facility ABX Data'!$B$2:$M$4947,5, FALSE)</f>
        <v>#N/A</v>
      </c>
      <c r="E1597" s="119" t="e">
        <f>VLOOKUP('Facility ABX Data'!B1599,'Facility ABX Data'!$B$2:$H$4947,7, FALSE)</f>
        <v>#N/A</v>
      </c>
      <c r="F1597" s="118" t="e">
        <f>VLOOKUP('Facility ABX Data'!B1599,'Facility ABX Data'!$B$2:$M$4947,8, FALSE)</f>
        <v>#N/A</v>
      </c>
      <c r="G1597" s="119" t="e">
        <f>VLOOKUP('Facility ABX Data'!B1599,'Facility ABX Data'!$B$2:$M$4947,11, FALSE)</f>
        <v>#N/A</v>
      </c>
      <c r="H1597" s="119" t="e">
        <f>VLOOKUP('Facility ABX Data'!B1599,'Facility ABX Data'!$B$2:$M$4947,12, FALSE)</f>
        <v>#N/A</v>
      </c>
      <c r="I1597" s="128" t="e">
        <f>VLOOKUP('Facility ABX Data'!B1599,'Facility ABX Data'!$B$4:$M$4976,  10,FALSE)</f>
        <v>#N/A</v>
      </c>
    </row>
    <row r="1598" spans="1:9" x14ac:dyDescent="0.25">
      <c r="A1598" s="111">
        <f>'Facility ABX Data'!A1600</f>
        <v>0</v>
      </c>
      <c r="B1598" s="119">
        <f>'Facility ABX Data'!B1600</f>
        <v>0</v>
      </c>
      <c r="C1598" s="119" t="e">
        <f>VLOOKUP('Facility ABX Data'!B1600,'Facility ABX Data'!$B$2:$M$4947,2, FALSE)</f>
        <v>#N/A</v>
      </c>
      <c r="D1598" s="119" t="e">
        <f>VLOOKUP('Facility ABX Data'!B1600,'Facility ABX Data'!$B$2:$M$4947,5, FALSE)</f>
        <v>#N/A</v>
      </c>
      <c r="E1598" s="119" t="e">
        <f>VLOOKUP('Facility ABX Data'!B1600,'Facility ABX Data'!$B$2:$H$4947,7, FALSE)</f>
        <v>#N/A</v>
      </c>
      <c r="F1598" s="118" t="e">
        <f>VLOOKUP('Facility ABX Data'!B1600,'Facility ABX Data'!$B$2:$M$4947,8, FALSE)</f>
        <v>#N/A</v>
      </c>
      <c r="G1598" s="119" t="e">
        <f>VLOOKUP('Facility ABX Data'!B1600,'Facility ABX Data'!$B$2:$M$4947,11, FALSE)</f>
        <v>#N/A</v>
      </c>
      <c r="H1598" s="119" t="e">
        <f>VLOOKUP('Facility ABX Data'!B1600,'Facility ABX Data'!$B$2:$M$4947,12, FALSE)</f>
        <v>#N/A</v>
      </c>
      <c r="I1598" s="128" t="e">
        <f>VLOOKUP('Facility ABX Data'!B1600,'Facility ABX Data'!$B$4:$M$4976,  10,FALSE)</f>
        <v>#N/A</v>
      </c>
    </row>
    <row r="1599" spans="1:9" x14ac:dyDescent="0.25">
      <c r="A1599" s="111">
        <f>'Facility ABX Data'!A1601</f>
        <v>0</v>
      </c>
      <c r="B1599" s="119">
        <f>'Facility ABX Data'!B1601</f>
        <v>0</v>
      </c>
      <c r="C1599" s="119" t="e">
        <f>VLOOKUP('Facility ABX Data'!B1601,'Facility ABX Data'!$B$2:$M$4947,2, FALSE)</f>
        <v>#N/A</v>
      </c>
      <c r="D1599" s="119" t="e">
        <f>VLOOKUP('Facility ABX Data'!B1601,'Facility ABX Data'!$B$2:$M$4947,5, FALSE)</f>
        <v>#N/A</v>
      </c>
      <c r="E1599" s="119" t="e">
        <f>VLOOKUP('Facility ABX Data'!B1601,'Facility ABX Data'!$B$2:$H$4947,7, FALSE)</f>
        <v>#N/A</v>
      </c>
      <c r="F1599" s="118" t="e">
        <f>VLOOKUP('Facility ABX Data'!B1601,'Facility ABX Data'!$B$2:$M$4947,8, FALSE)</f>
        <v>#N/A</v>
      </c>
      <c r="G1599" s="119" t="e">
        <f>VLOOKUP('Facility ABX Data'!B1601,'Facility ABX Data'!$B$2:$M$4947,11, FALSE)</f>
        <v>#N/A</v>
      </c>
      <c r="H1599" s="119" t="e">
        <f>VLOOKUP('Facility ABX Data'!B1601,'Facility ABX Data'!$B$2:$M$4947,12, FALSE)</f>
        <v>#N/A</v>
      </c>
      <c r="I1599" s="128" t="e">
        <f>VLOOKUP('Facility ABX Data'!B1601,'Facility ABX Data'!$B$4:$M$4976,  10,FALSE)</f>
        <v>#N/A</v>
      </c>
    </row>
    <row r="1600" spans="1:9" x14ac:dyDescent="0.25">
      <c r="A1600" s="111">
        <f>'Facility ABX Data'!A1602</f>
        <v>0</v>
      </c>
      <c r="B1600" s="119">
        <f>'Facility ABX Data'!B1602</f>
        <v>0</v>
      </c>
      <c r="C1600" s="119" t="e">
        <f>VLOOKUP('Facility ABX Data'!B1602,'Facility ABX Data'!$B$2:$M$4947,2, FALSE)</f>
        <v>#N/A</v>
      </c>
      <c r="D1600" s="119" t="e">
        <f>VLOOKUP('Facility ABX Data'!B1602,'Facility ABX Data'!$B$2:$M$4947,5, FALSE)</f>
        <v>#N/A</v>
      </c>
      <c r="E1600" s="119" t="e">
        <f>VLOOKUP('Facility ABX Data'!B1602,'Facility ABX Data'!$B$2:$H$4947,7, FALSE)</f>
        <v>#N/A</v>
      </c>
      <c r="F1600" s="118" t="e">
        <f>VLOOKUP('Facility ABX Data'!B1602,'Facility ABX Data'!$B$2:$M$4947,8, FALSE)</f>
        <v>#N/A</v>
      </c>
      <c r="G1600" s="119" t="e">
        <f>VLOOKUP('Facility ABX Data'!B1602,'Facility ABX Data'!$B$2:$M$4947,11, FALSE)</f>
        <v>#N/A</v>
      </c>
      <c r="H1600" s="119" t="e">
        <f>VLOOKUP('Facility ABX Data'!B1602,'Facility ABX Data'!$B$2:$M$4947,12, FALSE)</f>
        <v>#N/A</v>
      </c>
      <c r="I1600" s="128" t="e">
        <f>VLOOKUP('Facility ABX Data'!B1602,'Facility ABX Data'!$B$4:$M$4976,  10,FALSE)</f>
        <v>#N/A</v>
      </c>
    </row>
    <row r="1601" spans="1:9" x14ac:dyDescent="0.25">
      <c r="A1601" s="111">
        <f>'Facility ABX Data'!A1603</f>
        <v>0</v>
      </c>
      <c r="B1601" s="119">
        <f>'Facility ABX Data'!B1603</f>
        <v>0</v>
      </c>
      <c r="C1601" s="119" t="e">
        <f>VLOOKUP('Facility ABX Data'!B1603,'Facility ABX Data'!$B$2:$M$4947,2, FALSE)</f>
        <v>#N/A</v>
      </c>
      <c r="D1601" s="119" t="e">
        <f>VLOOKUP('Facility ABX Data'!B1603,'Facility ABX Data'!$B$2:$M$4947,5, FALSE)</f>
        <v>#N/A</v>
      </c>
      <c r="E1601" s="119" t="e">
        <f>VLOOKUP('Facility ABX Data'!B1603,'Facility ABX Data'!$B$2:$H$4947,7, FALSE)</f>
        <v>#N/A</v>
      </c>
      <c r="F1601" s="118" t="e">
        <f>VLOOKUP('Facility ABX Data'!B1603,'Facility ABX Data'!$B$2:$M$4947,8, FALSE)</f>
        <v>#N/A</v>
      </c>
      <c r="G1601" s="119" t="e">
        <f>VLOOKUP('Facility ABX Data'!B1603,'Facility ABX Data'!$B$2:$M$4947,11, FALSE)</f>
        <v>#N/A</v>
      </c>
      <c r="H1601" s="119" t="e">
        <f>VLOOKUP('Facility ABX Data'!B1603,'Facility ABX Data'!$B$2:$M$4947,12, FALSE)</f>
        <v>#N/A</v>
      </c>
      <c r="I1601" s="128" t="e">
        <f>VLOOKUP('Facility ABX Data'!B1603,'Facility ABX Data'!$B$4:$M$4976,  10,FALSE)</f>
        <v>#N/A</v>
      </c>
    </row>
    <row r="1602" spans="1:9" x14ac:dyDescent="0.25">
      <c r="A1602" s="111">
        <f>'Facility ABX Data'!A1604</f>
        <v>0</v>
      </c>
      <c r="B1602" s="119">
        <f>'Facility ABX Data'!B1604</f>
        <v>0</v>
      </c>
      <c r="C1602" s="119" t="e">
        <f>VLOOKUP('Facility ABX Data'!B1604,'Facility ABX Data'!$B$2:$M$4947,2, FALSE)</f>
        <v>#N/A</v>
      </c>
      <c r="D1602" s="119" t="e">
        <f>VLOOKUP('Facility ABX Data'!B1604,'Facility ABX Data'!$B$2:$M$4947,5, FALSE)</f>
        <v>#N/A</v>
      </c>
      <c r="E1602" s="119" t="e">
        <f>VLOOKUP('Facility ABX Data'!B1604,'Facility ABX Data'!$B$2:$H$4947,7, FALSE)</f>
        <v>#N/A</v>
      </c>
      <c r="F1602" s="118" t="e">
        <f>VLOOKUP('Facility ABX Data'!B1604,'Facility ABX Data'!$B$2:$M$4947,8, FALSE)</f>
        <v>#N/A</v>
      </c>
      <c r="G1602" s="119" t="e">
        <f>VLOOKUP('Facility ABX Data'!B1604,'Facility ABX Data'!$B$2:$M$4947,11, FALSE)</f>
        <v>#N/A</v>
      </c>
      <c r="H1602" s="119" t="e">
        <f>VLOOKUP('Facility ABX Data'!B1604,'Facility ABX Data'!$B$2:$M$4947,12, FALSE)</f>
        <v>#N/A</v>
      </c>
      <c r="I1602" s="128" t="e">
        <f>VLOOKUP('Facility ABX Data'!B1604,'Facility ABX Data'!$B$4:$M$4976,  10,FALSE)</f>
        <v>#N/A</v>
      </c>
    </row>
    <row r="1603" spans="1:9" x14ac:dyDescent="0.25">
      <c r="A1603" s="111">
        <f>'Facility ABX Data'!A1605</f>
        <v>0</v>
      </c>
      <c r="B1603" s="119">
        <f>'Facility ABX Data'!B1605</f>
        <v>0</v>
      </c>
      <c r="C1603" s="119" t="e">
        <f>VLOOKUP('Facility ABX Data'!B1605,'Facility ABX Data'!$B$2:$M$4947,2, FALSE)</f>
        <v>#N/A</v>
      </c>
      <c r="D1603" s="119" t="e">
        <f>VLOOKUP('Facility ABX Data'!B1605,'Facility ABX Data'!$B$2:$M$4947,5, FALSE)</f>
        <v>#N/A</v>
      </c>
      <c r="E1603" s="119" t="e">
        <f>VLOOKUP('Facility ABX Data'!B1605,'Facility ABX Data'!$B$2:$H$4947,7, FALSE)</f>
        <v>#N/A</v>
      </c>
      <c r="F1603" s="118" t="e">
        <f>VLOOKUP('Facility ABX Data'!B1605,'Facility ABX Data'!$B$2:$M$4947,8, FALSE)</f>
        <v>#N/A</v>
      </c>
      <c r="G1603" s="119" t="e">
        <f>VLOOKUP('Facility ABX Data'!B1605,'Facility ABX Data'!$B$2:$M$4947,11, FALSE)</f>
        <v>#N/A</v>
      </c>
      <c r="H1603" s="119" t="e">
        <f>VLOOKUP('Facility ABX Data'!B1605,'Facility ABX Data'!$B$2:$M$4947,12, FALSE)</f>
        <v>#N/A</v>
      </c>
      <c r="I1603" s="128" t="e">
        <f>VLOOKUP('Facility ABX Data'!B1605,'Facility ABX Data'!$B$4:$M$4976,  10,FALSE)</f>
        <v>#N/A</v>
      </c>
    </row>
    <row r="1604" spans="1:9" x14ac:dyDescent="0.25">
      <c r="A1604" s="111">
        <f>'Facility ABX Data'!A1606</f>
        <v>0</v>
      </c>
      <c r="B1604" s="119">
        <f>'Facility ABX Data'!B1606</f>
        <v>0</v>
      </c>
      <c r="C1604" s="119" t="e">
        <f>VLOOKUP('Facility ABX Data'!B1606,'Facility ABX Data'!$B$2:$M$4947,2, FALSE)</f>
        <v>#N/A</v>
      </c>
      <c r="D1604" s="119" t="e">
        <f>VLOOKUP('Facility ABX Data'!B1606,'Facility ABX Data'!$B$2:$M$4947,5, FALSE)</f>
        <v>#N/A</v>
      </c>
      <c r="E1604" s="119" t="e">
        <f>VLOOKUP('Facility ABX Data'!B1606,'Facility ABX Data'!$B$2:$H$4947,7, FALSE)</f>
        <v>#N/A</v>
      </c>
      <c r="F1604" s="118" t="e">
        <f>VLOOKUP('Facility ABX Data'!B1606,'Facility ABX Data'!$B$2:$M$4947,8, FALSE)</f>
        <v>#N/A</v>
      </c>
      <c r="G1604" s="119" t="e">
        <f>VLOOKUP('Facility ABX Data'!B1606,'Facility ABX Data'!$B$2:$M$4947,11, FALSE)</f>
        <v>#N/A</v>
      </c>
      <c r="H1604" s="119" t="e">
        <f>VLOOKUP('Facility ABX Data'!B1606,'Facility ABX Data'!$B$2:$M$4947,12, FALSE)</f>
        <v>#N/A</v>
      </c>
      <c r="I1604" s="128" t="e">
        <f>VLOOKUP('Facility ABX Data'!B1606,'Facility ABX Data'!$B$4:$M$4976,  10,FALSE)</f>
        <v>#N/A</v>
      </c>
    </row>
    <row r="1605" spans="1:9" x14ac:dyDescent="0.25">
      <c r="A1605" s="111">
        <f>'Facility ABX Data'!A1607</f>
        <v>0</v>
      </c>
      <c r="B1605" s="119">
        <f>'Facility ABX Data'!B1607</f>
        <v>0</v>
      </c>
      <c r="C1605" s="119" t="e">
        <f>VLOOKUP('Facility ABX Data'!B1607,'Facility ABX Data'!$B$2:$M$4947,2, FALSE)</f>
        <v>#N/A</v>
      </c>
      <c r="D1605" s="119" t="e">
        <f>VLOOKUP('Facility ABX Data'!B1607,'Facility ABX Data'!$B$2:$M$4947,5, FALSE)</f>
        <v>#N/A</v>
      </c>
      <c r="E1605" s="119" t="e">
        <f>VLOOKUP('Facility ABX Data'!B1607,'Facility ABX Data'!$B$2:$H$4947,7, FALSE)</f>
        <v>#N/A</v>
      </c>
      <c r="F1605" s="118" t="e">
        <f>VLOOKUP('Facility ABX Data'!B1607,'Facility ABX Data'!$B$2:$M$4947,8, FALSE)</f>
        <v>#N/A</v>
      </c>
      <c r="G1605" s="119" t="e">
        <f>VLOOKUP('Facility ABX Data'!B1607,'Facility ABX Data'!$B$2:$M$4947,11, FALSE)</f>
        <v>#N/A</v>
      </c>
      <c r="H1605" s="119" t="e">
        <f>VLOOKUP('Facility ABX Data'!B1607,'Facility ABX Data'!$B$2:$M$4947,12, FALSE)</f>
        <v>#N/A</v>
      </c>
      <c r="I1605" s="128" t="e">
        <f>VLOOKUP('Facility ABX Data'!B1607,'Facility ABX Data'!$B$4:$M$4976,  10,FALSE)</f>
        <v>#N/A</v>
      </c>
    </row>
    <row r="1606" spans="1:9" x14ac:dyDescent="0.25">
      <c r="A1606" s="111">
        <f>'Facility ABX Data'!A1608</f>
        <v>0</v>
      </c>
      <c r="B1606" s="119">
        <f>'Facility ABX Data'!B1608</f>
        <v>0</v>
      </c>
      <c r="C1606" s="119" t="e">
        <f>VLOOKUP('Facility ABX Data'!B1608,'Facility ABX Data'!$B$2:$M$4947,2, FALSE)</f>
        <v>#N/A</v>
      </c>
      <c r="D1606" s="119" t="e">
        <f>VLOOKUP('Facility ABX Data'!B1608,'Facility ABX Data'!$B$2:$M$4947,5, FALSE)</f>
        <v>#N/A</v>
      </c>
      <c r="E1606" s="119" t="e">
        <f>VLOOKUP('Facility ABX Data'!B1608,'Facility ABX Data'!$B$2:$H$4947,7, FALSE)</f>
        <v>#N/A</v>
      </c>
      <c r="F1606" s="118" t="e">
        <f>VLOOKUP('Facility ABX Data'!B1608,'Facility ABX Data'!$B$2:$M$4947,8, FALSE)</f>
        <v>#N/A</v>
      </c>
      <c r="G1606" s="119" t="e">
        <f>VLOOKUP('Facility ABX Data'!B1608,'Facility ABX Data'!$B$2:$M$4947,11, FALSE)</f>
        <v>#N/A</v>
      </c>
      <c r="H1606" s="119" t="e">
        <f>VLOOKUP('Facility ABX Data'!B1608,'Facility ABX Data'!$B$2:$M$4947,12, FALSE)</f>
        <v>#N/A</v>
      </c>
      <c r="I1606" s="128" t="e">
        <f>VLOOKUP('Facility ABX Data'!B1608,'Facility ABX Data'!$B$4:$M$4976,  10,FALSE)</f>
        <v>#N/A</v>
      </c>
    </row>
    <row r="1607" spans="1:9" x14ac:dyDescent="0.25">
      <c r="A1607" s="111">
        <f>'Facility ABX Data'!A1609</f>
        <v>0</v>
      </c>
      <c r="B1607" s="119">
        <f>'Facility ABX Data'!B1609</f>
        <v>0</v>
      </c>
      <c r="C1607" s="119" t="e">
        <f>VLOOKUP('Facility ABX Data'!B1609,'Facility ABX Data'!$B$2:$M$4947,2, FALSE)</f>
        <v>#N/A</v>
      </c>
      <c r="D1607" s="119" t="e">
        <f>VLOOKUP('Facility ABX Data'!B1609,'Facility ABX Data'!$B$2:$M$4947,5, FALSE)</f>
        <v>#N/A</v>
      </c>
      <c r="E1607" s="119" t="e">
        <f>VLOOKUP('Facility ABX Data'!B1609,'Facility ABX Data'!$B$2:$H$4947,7, FALSE)</f>
        <v>#N/A</v>
      </c>
      <c r="F1607" s="118" t="e">
        <f>VLOOKUP('Facility ABX Data'!B1609,'Facility ABX Data'!$B$2:$M$4947,8, FALSE)</f>
        <v>#N/A</v>
      </c>
      <c r="G1607" s="119" t="e">
        <f>VLOOKUP('Facility ABX Data'!B1609,'Facility ABX Data'!$B$2:$M$4947,11, FALSE)</f>
        <v>#N/A</v>
      </c>
      <c r="H1607" s="119" t="e">
        <f>VLOOKUP('Facility ABX Data'!B1609,'Facility ABX Data'!$B$2:$M$4947,12, FALSE)</f>
        <v>#N/A</v>
      </c>
      <c r="I1607" s="128" t="e">
        <f>VLOOKUP('Facility ABX Data'!B1609,'Facility ABX Data'!$B$4:$M$4976,  10,FALSE)</f>
        <v>#N/A</v>
      </c>
    </row>
    <row r="1608" spans="1:9" x14ac:dyDescent="0.25">
      <c r="A1608" s="111">
        <f>'Facility ABX Data'!A1610</f>
        <v>0</v>
      </c>
      <c r="B1608" s="119">
        <f>'Facility ABX Data'!B1610</f>
        <v>0</v>
      </c>
      <c r="C1608" s="119" t="e">
        <f>VLOOKUP('Facility ABX Data'!B1610,'Facility ABX Data'!$B$2:$M$4947,2, FALSE)</f>
        <v>#N/A</v>
      </c>
      <c r="D1608" s="119" t="e">
        <f>VLOOKUP('Facility ABX Data'!B1610,'Facility ABX Data'!$B$2:$M$4947,5, FALSE)</f>
        <v>#N/A</v>
      </c>
      <c r="E1608" s="119" t="e">
        <f>VLOOKUP('Facility ABX Data'!B1610,'Facility ABX Data'!$B$2:$H$4947,7, FALSE)</f>
        <v>#N/A</v>
      </c>
      <c r="F1608" s="118" t="e">
        <f>VLOOKUP('Facility ABX Data'!B1610,'Facility ABX Data'!$B$2:$M$4947,8, FALSE)</f>
        <v>#N/A</v>
      </c>
      <c r="G1608" s="119" t="e">
        <f>VLOOKUP('Facility ABX Data'!B1610,'Facility ABX Data'!$B$2:$M$4947,11, FALSE)</f>
        <v>#N/A</v>
      </c>
      <c r="H1608" s="119" t="e">
        <f>VLOOKUP('Facility ABX Data'!B1610,'Facility ABX Data'!$B$2:$M$4947,12, FALSE)</f>
        <v>#N/A</v>
      </c>
      <c r="I1608" s="128" t="e">
        <f>VLOOKUP('Facility ABX Data'!B1610,'Facility ABX Data'!$B$4:$M$4976,  10,FALSE)</f>
        <v>#N/A</v>
      </c>
    </row>
    <row r="1609" spans="1:9" x14ac:dyDescent="0.25">
      <c r="A1609" s="111">
        <f>'Facility ABX Data'!A1611</f>
        <v>0</v>
      </c>
      <c r="B1609" s="119">
        <f>'Facility ABX Data'!B1611</f>
        <v>0</v>
      </c>
      <c r="C1609" s="119" t="e">
        <f>VLOOKUP('Facility ABX Data'!B1611,'Facility ABX Data'!$B$2:$M$4947,2, FALSE)</f>
        <v>#N/A</v>
      </c>
      <c r="D1609" s="119" t="e">
        <f>VLOOKUP('Facility ABX Data'!B1611,'Facility ABX Data'!$B$2:$M$4947,5, FALSE)</f>
        <v>#N/A</v>
      </c>
      <c r="E1609" s="119" t="e">
        <f>VLOOKUP('Facility ABX Data'!B1611,'Facility ABX Data'!$B$2:$H$4947,7, FALSE)</f>
        <v>#N/A</v>
      </c>
      <c r="F1609" s="118" t="e">
        <f>VLOOKUP('Facility ABX Data'!B1611,'Facility ABX Data'!$B$2:$M$4947,8, FALSE)</f>
        <v>#N/A</v>
      </c>
      <c r="G1609" s="119" t="e">
        <f>VLOOKUP('Facility ABX Data'!B1611,'Facility ABX Data'!$B$2:$M$4947,11, FALSE)</f>
        <v>#N/A</v>
      </c>
      <c r="H1609" s="119" t="e">
        <f>VLOOKUP('Facility ABX Data'!B1611,'Facility ABX Data'!$B$2:$M$4947,12, FALSE)</f>
        <v>#N/A</v>
      </c>
      <c r="I1609" s="128" t="e">
        <f>VLOOKUP('Facility ABX Data'!B1611,'Facility ABX Data'!$B$4:$M$4976,  10,FALSE)</f>
        <v>#N/A</v>
      </c>
    </row>
    <row r="1610" spans="1:9" x14ac:dyDescent="0.25">
      <c r="A1610" s="111">
        <f>'Facility ABX Data'!A1612</f>
        <v>0</v>
      </c>
      <c r="B1610" s="119">
        <f>'Facility ABX Data'!B1612</f>
        <v>0</v>
      </c>
      <c r="C1610" s="119" t="e">
        <f>VLOOKUP('Facility ABX Data'!B1612,'Facility ABX Data'!$B$2:$M$4947,2, FALSE)</f>
        <v>#N/A</v>
      </c>
      <c r="D1610" s="119" t="e">
        <f>VLOOKUP('Facility ABX Data'!B1612,'Facility ABX Data'!$B$2:$M$4947,5, FALSE)</f>
        <v>#N/A</v>
      </c>
      <c r="E1610" s="119" t="e">
        <f>VLOOKUP('Facility ABX Data'!B1612,'Facility ABX Data'!$B$2:$H$4947,7, FALSE)</f>
        <v>#N/A</v>
      </c>
      <c r="F1610" s="118" t="e">
        <f>VLOOKUP('Facility ABX Data'!B1612,'Facility ABX Data'!$B$2:$M$4947,8, FALSE)</f>
        <v>#N/A</v>
      </c>
      <c r="G1610" s="119" t="e">
        <f>VLOOKUP('Facility ABX Data'!B1612,'Facility ABX Data'!$B$2:$M$4947,11, FALSE)</f>
        <v>#N/A</v>
      </c>
      <c r="H1610" s="119" t="e">
        <f>VLOOKUP('Facility ABX Data'!B1612,'Facility ABX Data'!$B$2:$M$4947,12, FALSE)</f>
        <v>#N/A</v>
      </c>
      <c r="I1610" s="128" t="e">
        <f>VLOOKUP('Facility ABX Data'!B1612,'Facility ABX Data'!$B$4:$M$4976,  10,FALSE)</f>
        <v>#N/A</v>
      </c>
    </row>
    <row r="1611" spans="1:9" x14ac:dyDescent="0.25">
      <c r="A1611" s="111">
        <f>'Facility ABX Data'!A1613</f>
        <v>0</v>
      </c>
      <c r="B1611" s="119">
        <f>'Facility ABX Data'!B1613</f>
        <v>0</v>
      </c>
      <c r="C1611" s="119" t="e">
        <f>VLOOKUP('Facility ABX Data'!B1613,'Facility ABX Data'!$B$2:$M$4947,2, FALSE)</f>
        <v>#N/A</v>
      </c>
      <c r="D1611" s="119" t="e">
        <f>VLOOKUP('Facility ABX Data'!B1613,'Facility ABX Data'!$B$2:$M$4947,5, FALSE)</f>
        <v>#N/A</v>
      </c>
      <c r="E1611" s="119" t="e">
        <f>VLOOKUP('Facility ABX Data'!B1613,'Facility ABX Data'!$B$2:$H$4947,7, FALSE)</f>
        <v>#N/A</v>
      </c>
      <c r="F1611" s="118" t="e">
        <f>VLOOKUP('Facility ABX Data'!B1613,'Facility ABX Data'!$B$2:$M$4947,8, FALSE)</f>
        <v>#N/A</v>
      </c>
      <c r="G1611" s="119" t="e">
        <f>VLOOKUP('Facility ABX Data'!B1613,'Facility ABX Data'!$B$2:$M$4947,11, FALSE)</f>
        <v>#N/A</v>
      </c>
      <c r="H1611" s="119" t="e">
        <f>VLOOKUP('Facility ABX Data'!B1613,'Facility ABX Data'!$B$2:$M$4947,12, FALSE)</f>
        <v>#N/A</v>
      </c>
      <c r="I1611" s="128" t="e">
        <f>VLOOKUP('Facility ABX Data'!B1613,'Facility ABX Data'!$B$4:$M$4976,  10,FALSE)</f>
        <v>#N/A</v>
      </c>
    </row>
    <row r="1612" spans="1:9" x14ac:dyDescent="0.25">
      <c r="A1612" s="111">
        <f>'Facility ABX Data'!A1614</f>
        <v>0</v>
      </c>
      <c r="B1612" s="119">
        <f>'Facility ABX Data'!B1614</f>
        <v>0</v>
      </c>
      <c r="C1612" s="119" t="e">
        <f>VLOOKUP('Facility ABX Data'!B1614,'Facility ABX Data'!$B$2:$M$4947,2, FALSE)</f>
        <v>#N/A</v>
      </c>
      <c r="D1612" s="119" t="e">
        <f>VLOOKUP('Facility ABX Data'!B1614,'Facility ABX Data'!$B$2:$M$4947,5, FALSE)</f>
        <v>#N/A</v>
      </c>
      <c r="E1612" s="119" t="e">
        <f>VLOOKUP('Facility ABX Data'!B1614,'Facility ABX Data'!$B$2:$H$4947,7, FALSE)</f>
        <v>#N/A</v>
      </c>
      <c r="F1612" s="118" t="e">
        <f>VLOOKUP('Facility ABX Data'!B1614,'Facility ABX Data'!$B$2:$M$4947,8, FALSE)</f>
        <v>#N/A</v>
      </c>
      <c r="G1612" s="119" t="e">
        <f>VLOOKUP('Facility ABX Data'!B1614,'Facility ABX Data'!$B$2:$M$4947,11, FALSE)</f>
        <v>#N/A</v>
      </c>
      <c r="H1612" s="119" t="e">
        <f>VLOOKUP('Facility ABX Data'!B1614,'Facility ABX Data'!$B$2:$M$4947,12, FALSE)</f>
        <v>#N/A</v>
      </c>
      <c r="I1612" s="128" t="e">
        <f>VLOOKUP('Facility ABX Data'!B1614,'Facility ABX Data'!$B$4:$M$4976,  10,FALSE)</f>
        <v>#N/A</v>
      </c>
    </row>
    <row r="1613" spans="1:9" x14ac:dyDescent="0.25">
      <c r="A1613" s="111">
        <f>'Facility ABX Data'!A1615</f>
        <v>0</v>
      </c>
      <c r="B1613" s="119">
        <f>'Facility ABX Data'!B1615</f>
        <v>0</v>
      </c>
      <c r="C1613" s="119" t="e">
        <f>VLOOKUP('Facility ABX Data'!B1615,'Facility ABX Data'!$B$2:$M$4947,2, FALSE)</f>
        <v>#N/A</v>
      </c>
      <c r="D1613" s="119" t="e">
        <f>VLOOKUP('Facility ABX Data'!B1615,'Facility ABX Data'!$B$2:$M$4947,5, FALSE)</f>
        <v>#N/A</v>
      </c>
      <c r="E1613" s="119" t="e">
        <f>VLOOKUP('Facility ABX Data'!B1615,'Facility ABX Data'!$B$2:$H$4947,7, FALSE)</f>
        <v>#N/A</v>
      </c>
      <c r="F1613" s="118" t="e">
        <f>VLOOKUP('Facility ABX Data'!B1615,'Facility ABX Data'!$B$2:$M$4947,8, FALSE)</f>
        <v>#N/A</v>
      </c>
      <c r="G1613" s="119" t="e">
        <f>VLOOKUP('Facility ABX Data'!B1615,'Facility ABX Data'!$B$2:$M$4947,11, FALSE)</f>
        <v>#N/A</v>
      </c>
      <c r="H1613" s="119" t="e">
        <f>VLOOKUP('Facility ABX Data'!B1615,'Facility ABX Data'!$B$2:$M$4947,12, FALSE)</f>
        <v>#N/A</v>
      </c>
      <c r="I1613" s="128" t="e">
        <f>VLOOKUP('Facility ABX Data'!B1615,'Facility ABX Data'!$B$4:$M$4976,  10,FALSE)</f>
        <v>#N/A</v>
      </c>
    </row>
    <row r="1614" spans="1:9" x14ac:dyDescent="0.25">
      <c r="A1614" s="111">
        <f>'Facility ABX Data'!A1616</f>
        <v>0</v>
      </c>
      <c r="B1614" s="119">
        <f>'Facility ABX Data'!B1616</f>
        <v>0</v>
      </c>
      <c r="C1614" s="119" t="e">
        <f>VLOOKUP('Facility ABX Data'!B1616,'Facility ABX Data'!$B$2:$M$4947,2, FALSE)</f>
        <v>#N/A</v>
      </c>
      <c r="D1614" s="119" t="e">
        <f>VLOOKUP('Facility ABX Data'!B1616,'Facility ABX Data'!$B$2:$M$4947,5, FALSE)</f>
        <v>#N/A</v>
      </c>
      <c r="E1614" s="119" t="e">
        <f>VLOOKUP('Facility ABX Data'!B1616,'Facility ABX Data'!$B$2:$H$4947,7, FALSE)</f>
        <v>#N/A</v>
      </c>
      <c r="F1614" s="118" t="e">
        <f>VLOOKUP('Facility ABX Data'!B1616,'Facility ABX Data'!$B$2:$M$4947,8, FALSE)</f>
        <v>#N/A</v>
      </c>
      <c r="G1614" s="119" t="e">
        <f>VLOOKUP('Facility ABX Data'!B1616,'Facility ABX Data'!$B$2:$M$4947,11, FALSE)</f>
        <v>#N/A</v>
      </c>
      <c r="H1614" s="119" t="e">
        <f>VLOOKUP('Facility ABX Data'!B1616,'Facility ABX Data'!$B$2:$M$4947,12, FALSE)</f>
        <v>#N/A</v>
      </c>
      <c r="I1614" s="128" t="e">
        <f>VLOOKUP('Facility ABX Data'!B1616,'Facility ABX Data'!$B$4:$M$4976,  10,FALSE)</f>
        <v>#N/A</v>
      </c>
    </row>
    <row r="1615" spans="1:9" x14ac:dyDescent="0.25">
      <c r="A1615" s="111">
        <f>'Facility ABX Data'!A1617</f>
        <v>0</v>
      </c>
      <c r="B1615" s="119">
        <f>'Facility ABX Data'!B1617</f>
        <v>0</v>
      </c>
      <c r="C1615" s="119" t="e">
        <f>VLOOKUP('Facility ABX Data'!B1617,'Facility ABX Data'!$B$2:$M$4947,2, FALSE)</f>
        <v>#N/A</v>
      </c>
      <c r="D1615" s="119" t="e">
        <f>VLOOKUP('Facility ABX Data'!B1617,'Facility ABX Data'!$B$2:$M$4947,5, FALSE)</f>
        <v>#N/A</v>
      </c>
      <c r="E1615" s="119" t="e">
        <f>VLOOKUP('Facility ABX Data'!B1617,'Facility ABX Data'!$B$2:$H$4947,7, FALSE)</f>
        <v>#N/A</v>
      </c>
      <c r="F1615" s="118" t="e">
        <f>VLOOKUP('Facility ABX Data'!B1617,'Facility ABX Data'!$B$2:$M$4947,8, FALSE)</f>
        <v>#N/A</v>
      </c>
      <c r="G1615" s="119" t="e">
        <f>VLOOKUP('Facility ABX Data'!B1617,'Facility ABX Data'!$B$2:$M$4947,11, FALSE)</f>
        <v>#N/A</v>
      </c>
      <c r="H1615" s="119" t="e">
        <f>VLOOKUP('Facility ABX Data'!B1617,'Facility ABX Data'!$B$2:$M$4947,12, FALSE)</f>
        <v>#N/A</v>
      </c>
      <c r="I1615" s="128" t="e">
        <f>VLOOKUP('Facility ABX Data'!B1617,'Facility ABX Data'!$B$4:$M$4976,  10,FALSE)</f>
        <v>#N/A</v>
      </c>
    </row>
    <row r="1616" spans="1:9" x14ac:dyDescent="0.25">
      <c r="A1616" s="111">
        <f>'Facility ABX Data'!A1618</f>
        <v>0</v>
      </c>
      <c r="B1616" s="119">
        <f>'Facility ABX Data'!B1618</f>
        <v>0</v>
      </c>
      <c r="C1616" s="119" t="e">
        <f>VLOOKUP('Facility ABX Data'!B1618,'Facility ABX Data'!$B$2:$M$4947,2, FALSE)</f>
        <v>#N/A</v>
      </c>
      <c r="D1616" s="119" t="e">
        <f>VLOOKUP('Facility ABX Data'!B1618,'Facility ABX Data'!$B$2:$M$4947,5, FALSE)</f>
        <v>#N/A</v>
      </c>
      <c r="E1616" s="119" t="e">
        <f>VLOOKUP('Facility ABX Data'!B1618,'Facility ABX Data'!$B$2:$H$4947,7, FALSE)</f>
        <v>#N/A</v>
      </c>
      <c r="F1616" s="118" t="e">
        <f>VLOOKUP('Facility ABX Data'!B1618,'Facility ABX Data'!$B$2:$M$4947,8, FALSE)</f>
        <v>#N/A</v>
      </c>
      <c r="G1616" s="119" t="e">
        <f>VLOOKUP('Facility ABX Data'!B1618,'Facility ABX Data'!$B$2:$M$4947,11, FALSE)</f>
        <v>#N/A</v>
      </c>
      <c r="H1616" s="119" t="e">
        <f>VLOOKUP('Facility ABX Data'!B1618,'Facility ABX Data'!$B$2:$M$4947,12, FALSE)</f>
        <v>#N/A</v>
      </c>
      <c r="I1616" s="128" t="e">
        <f>VLOOKUP('Facility ABX Data'!B1618,'Facility ABX Data'!$B$4:$M$4976,  10,FALSE)</f>
        <v>#N/A</v>
      </c>
    </row>
    <row r="1617" spans="1:9" x14ac:dyDescent="0.25">
      <c r="A1617" s="111">
        <f>'Facility ABX Data'!A1619</f>
        <v>0</v>
      </c>
      <c r="B1617" s="119">
        <f>'Facility ABX Data'!B1619</f>
        <v>0</v>
      </c>
      <c r="C1617" s="119" t="e">
        <f>VLOOKUP('Facility ABX Data'!B1619,'Facility ABX Data'!$B$2:$M$4947,2, FALSE)</f>
        <v>#N/A</v>
      </c>
      <c r="D1617" s="119" t="e">
        <f>VLOOKUP('Facility ABX Data'!B1619,'Facility ABX Data'!$B$2:$M$4947,5, FALSE)</f>
        <v>#N/A</v>
      </c>
      <c r="E1617" s="119" t="e">
        <f>VLOOKUP('Facility ABX Data'!B1619,'Facility ABX Data'!$B$2:$H$4947,7, FALSE)</f>
        <v>#N/A</v>
      </c>
      <c r="F1617" s="118" t="e">
        <f>VLOOKUP('Facility ABX Data'!B1619,'Facility ABX Data'!$B$2:$M$4947,8, FALSE)</f>
        <v>#N/A</v>
      </c>
      <c r="G1617" s="119" t="e">
        <f>VLOOKUP('Facility ABX Data'!B1619,'Facility ABX Data'!$B$2:$M$4947,11, FALSE)</f>
        <v>#N/A</v>
      </c>
      <c r="H1617" s="119" t="e">
        <f>VLOOKUP('Facility ABX Data'!B1619,'Facility ABX Data'!$B$2:$M$4947,12, FALSE)</f>
        <v>#N/A</v>
      </c>
      <c r="I1617" s="128" t="e">
        <f>VLOOKUP('Facility ABX Data'!B1619,'Facility ABX Data'!$B$4:$M$4976,  10,FALSE)</f>
        <v>#N/A</v>
      </c>
    </row>
    <row r="1618" spans="1:9" x14ac:dyDescent="0.25">
      <c r="A1618" s="111">
        <f>'Facility ABX Data'!A1620</f>
        <v>0</v>
      </c>
      <c r="B1618" s="119">
        <f>'Facility ABX Data'!B1620</f>
        <v>0</v>
      </c>
      <c r="C1618" s="119" t="e">
        <f>VLOOKUP('Facility ABX Data'!B1620,'Facility ABX Data'!$B$2:$M$4947,2, FALSE)</f>
        <v>#N/A</v>
      </c>
      <c r="D1618" s="119" t="e">
        <f>VLOOKUP('Facility ABX Data'!B1620,'Facility ABX Data'!$B$2:$M$4947,5, FALSE)</f>
        <v>#N/A</v>
      </c>
      <c r="E1618" s="119" t="e">
        <f>VLOOKUP('Facility ABX Data'!B1620,'Facility ABX Data'!$B$2:$H$4947,7, FALSE)</f>
        <v>#N/A</v>
      </c>
      <c r="F1618" s="118" t="e">
        <f>VLOOKUP('Facility ABX Data'!B1620,'Facility ABX Data'!$B$2:$M$4947,8, FALSE)</f>
        <v>#N/A</v>
      </c>
      <c r="G1618" s="119" t="e">
        <f>VLOOKUP('Facility ABX Data'!B1620,'Facility ABX Data'!$B$2:$M$4947,11, FALSE)</f>
        <v>#N/A</v>
      </c>
      <c r="H1618" s="119" t="e">
        <f>VLOOKUP('Facility ABX Data'!B1620,'Facility ABX Data'!$B$2:$M$4947,12, FALSE)</f>
        <v>#N/A</v>
      </c>
      <c r="I1618" s="128" t="e">
        <f>VLOOKUP('Facility ABX Data'!B1620,'Facility ABX Data'!$B$4:$M$4976,  10,FALSE)</f>
        <v>#N/A</v>
      </c>
    </row>
    <row r="1619" spans="1:9" x14ac:dyDescent="0.25">
      <c r="A1619" s="111">
        <f>'Facility ABX Data'!A1621</f>
        <v>0</v>
      </c>
      <c r="B1619" s="119">
        <f>'Facility ABX Data'!B1621</f>
        <v>0</v>
      </c>
      <c r="C1619" s="119" t="e">
        <f>VLOOKUP('Facility ABX Data'!B1621,'Facility ABX Data'!$B$2:$M$4947,2, FALSE)</f>
        <v>#N/A</v>
      </c>
      <c r="D1619" s="119" t="e">
        <f>VLOOKUP('Facility ABX Data'!B1621,'Facility ABX Data'!$B$2:$M$4947,5, FALSE)</f>
        <v>#N/A</v>
      </c>
      <c r="E1619" s="119" t="e">
        <f>VLOOKUP('Facility ABX Data'!B1621,'Facility ABX Data'!$B$2:$H$4947,7, FALSE)</f>
        <v>#N/A</v>
      </c>
      <c r="F1619" s="118" t="e">
        <f>VLOOKUP('Facility ABX Data'!B1621,'Facility ABX Data'!$B$2:$M$4947,8, FALSE)</f>
        <v>#N/A</v>
      </c>
      <c r="G1619" s="119" t="e">
        <f>VLOOKUP('Facility ABX Data'!B1621,'Facility ABX Data'!$B$2:$M$4947,11, FALSE)</f>
        <v>#N/A</v>
      </c>
      <c r="H1619" s="119" t="e">
        <f>VLOOKUP('Facility ABX Data'!B1621,'Facility ABX Data'!$B$2:$M$4947,12, FALSE)</f>
        <v>#N/A</v>
      </c>
      <c r="I1619" s="128" t="e">
        <f>VLOOKUP('Facility ABX Data'!B1621,'Facility ABX Data'!$B$4:$M$4976,  10,FALSE)</f>
        <v>#N/A</v>
      </c>
    </row>
    <row r="1620" spans="1:9" x14ac:dyDescent="0.25">
      <c r="A1620" s="111">
        <f>'Facility ABX Data'!A1622</f>
        <v>0</v>
      </c>
      <c r="B1620" s="119">
        <f>'Facility ABX Data'!B1622</f>
        <v>0</v>
      </c>
      <c r="C1620" s="119" t="e">
        <f>VLOOKUP('Facility ABX Data'!B1622,'Facility ABX Data'!$B$2:$M$4947,2, FALSE)</f>
        <v>#N/A</v>
      </c>
      <c r="D1620" s="119" t="e">
        <f>VLOOKUP('Facility ABX Data'!B1622,'Facility ABX Data'!$B$2:$M$4947,5, FALSE)</f>
        <v>#N/A</v>
      </c>
      <c r="E1620" s="119" t="e">
        <f>VLOOKUP('Facility ABX Data'!B1622,'Facility ABX Data'!$B$2:$H$4947,7, FALSE)</f>
        <v>#N/A</v>
      </c>
      <c r="F1620" s="118" t="e">
        <f>VLOOKUP('Facility ABX Data'!B1622,'Facility ABX Data'!$B$2:$M$4947,8, FALSE)</f>
        <v>#N/A</v>
      </c>
      <c r="G1620" s="119" t="e">
        <f>VLOOKUP('Facility ABX Data'!B1622,'Facility ABX Data'!$B$2:$M$4947,11, FALSE)</f>
        <v>#N/A</v>
      </c>
      <c r="H1620" s="119" t="e">
        <f>VLOOKUP('Facility ABX Data'!B1622,'Facility ABX Data'!$B$2:$M$4947,12, FALSE)</f>
        <v>#N/A</v>
      </c>
      <c r="I1620" s="128" t="e">
        <f>VLOOKUP('Facility ABX Data'!B1622,'Facility ABX Data'!$B$4:$M$4976,  10,FALSE)</f>
        <v>#N/A</v>
      </c>
    </row>
    <row r="1621" spans="1:9" x14ac:dyDescent="0.25">
      <c r="A1621" s="111">
        <f>'Facility ABX Data'!A1623</f>
        <v>0</v>
      </c>
      <c r="B1621" s="119">
        <f>'Facility ABX Data'!B1623</f>
        <v>0</v>
      </c>
      <c r="C1621" s="119" t="e">
        <f>VLOOKUP('Facility ABX Data'!B1623,'Facility ABX Data'!$B$2:$M$4947,2, FALSE)</f>
        <v>#N/A</v>
      </c>
      <c r="D1621" s="119" t="e">
        <f>VLOOKUP('Facility ABX Data'!B1623,'Facility ABX Data'!$B$2:$M$4947,5, FALSE)</f>
        <v>#N/A</v>
      </c>
      <c r="E1621" s="119" t="e">
        <f>VLOOKUP('Facility ABX Data'!B1623,'Facility ABX Data'!$B$2:$H$4947,7, FALSE)</f>
        <v>#N/A</v>
      </c>
      <c r="F1621" s="118" t="e">
        <f>VLOOKUP('Facility ABX Data'!B1623,'Facility ABX Data'!$B$2:$M$4947,8, FALSE)</f>
        <v>#N/A</v>
      </c>
      <c r="G1621" s="119" t="e">
        <f>VLOOKUP('Facility ABX Data'!B1623,'Facility ABX Data'!$B$2:$M$4947,11, FALSE)</f>
        <v>#N/A</v>
      </c>
      <c r="H1621" s="119" t="e">
        <f>VLOOKUP('Facility ABX Data'!B1623,'Facility ABX Data'!$B$2:$M$4947,12, FALSE)</f>
        <v>#N/A</v>
      </c>
      <c r="I1621" s="128" t="e">
        <f>VLOOKUP('Facility ABX Data'!B1623,'Facility ABX Data'!$B$4:$M$4976,  10,FALSE)</f>
        <v>#N/A</v>
      </c>
    </row>
    <row r="1622" spans="1:9" x14ac:dyDescent="0.25">
      <c r="A1622" s="111">
        <f>'Facility ABX Data'!A1624</f>
        <v>0</v>
      </c>
      <c r="B1622" s="119">
        <f>'Facility ABX Data'!B1624</f>
        <v>0</v>
      </c>
      <c r="C1622" s="119" t="e">
        <f>VLOOKUP('Facility ABX Data'!B1624,'Facility ABX Data'!$B$2:$M$4947,2, FALSE)</f>
        <v>#N/A</v>
      </c>
      <c r="D1622" s="119" t="e">
        <f>VLOOKUP('Facility ABX Data'!B1624,'Facility ABX Data'!$B$2:$M$4947,5, FALSE)</f>
        <v>#N/A</v>
      </c>
      <c r="E1622" s="119" t="e">
        <f>VLOOKUP('Facility ABX Data'!B1624,'Facility ABX Data'!$B$2:$H$4947,7, FALSE)</f>
        <v>#N/A</v>
      </c>
      <c r="F1622" s="118" t="e">
        <f>VLOOKUP('Facility ABX Data'!B1624,'Facility ABX Data'!$B$2:$M$4947,8, FALSE)</f>
        <v>#N/A</v>
      </c>
      <c r="G1622" s="119" t="e">
        <f>VLOOKUP('Facility ABX Data'!B1624,'Facility ABX Data'!$B$2:$M$4947,11, FALSE)</f>
        <v>#N/A</v>
      </c>
      <c r="H1622" s="119" t="e">
        <f>VLOOKUP('Facility ABX Data'!B1624,'Facility ABX Data'!$B$2:$M$4947,12, FALSE)</f>
        <v>#N/A</v>
      </c>
      <c r="I1622" s="128" t="e">
        <f>VLOOKUP('Facility ABX Data'!B1624,'Facility ABX Data'!$B$4:$M$4976,  10,FALSE)</f>
        <v>#N/A</v>
      </c>
    </row>
    <row r="1623" spans="1:9" x14ac:dyDescent="0.25">
      <c r="A1623" s="111">
        <f>'Facility ABX Data'!A1625</f>
        <v>0</v>
      </c>
      <c r="B1623" s="119">
        <f>'Facility ABX Data'!B1625</f>
        <v>0</v>
      </c>
      <c r="C1623" s="119" t="e">
        <f>VLOOKUP('Facility ABX Data'!B1625,'Facility ABX Data'!$B$2:$M$4947,2, FALSE)</f>
        <v>#N/A</v>
      </c>
      <c r="D1623" s="119" t="e">
        <f>VLOOKUP('Facility ABX Data'!B1625,'Facility ABX Data'!$B$2:$M$4947,5, FALSE)</f>
        <v>#N/A</v>
      </c>
      <c r="E1623" s="119" t="e">
        <f>VLOOKUP('Facility ABX Data'!B1625,'Facility ABX Data'!$B$2:$H$4947,7, FALSE)</f>
        <v>#N/A</v>
      </c>
      <c r="F1623" s="118" t="e">
        <f>VLOOKUP('Facility ABX Data'!B1625,'Facility ABX Data'!$B$2:$M$4947,8, FALSE)</f>
        <v>#N/A</v>
      </c>
      <c r="G1623" s="119" t="e">
        <f>VLOOKUP('Facility ABX Data'!B1625,'Facility ABX Data'!$B$2:$M$4947,11, FALSE)</f>
        <v>#N/A</v>
      </c>
      <c r="H1623" s="119" t="e">
        <f>VLOOKUP('Facility ABX Data'!B1625,'Facility ABX Data'!$B$2:$M$4947,12, FALSE)</f>
        <v>#N/A</v>
      </c>
      <c r="I1623" s="128" t="e">
        <f>VLOOKUP('Facility ABX Data'!B1625,'Facility ABX Data'!$B$4:$M$4976,  10,FALSE)</f>
        <v>#N/A</v>
      </c>
    </row>
    <row r="1624" spans="1:9" x14ac:dyDescent="0.25">
      <c r="A1624" s="111">
        <f>'Facility ABX Data'!A1626</f>
        <v>0</v>
      </c>
      <c r="B1624" s="119">
        <f>'Facility ABX Data'!B1626</f>
        <v>0</v>
      </c>
      <c r="C1624" s="119" t="e">
        <f>VLOOKUP('Facility ABX Data'!B1626,'Facility ABX Data'!$B$2:$M$4947,2, FALSE)</f>
        <v>#N/A</v>
      </c>
      <c r="D1624" s="119" t="e">
        <f>VLOOKUP('Facility ABX Data'!B1626,'Facility ABX Data'!$B$2:$M$4947,5, FALSE)</f>
        <v>#N/A</v>
      </c>
      <c r="E1624" s="119" t="e">
        <f>VLOOKUP('Facility ABX Data'!B1626,'Facility ABX Data'!$B$2:$H$4947,7, FALSE)</f>
        <v>#N/A</v>
      </c>
      <c r="F1624" s="118" t="e">
        <f>VLOOKUP('Facility ABX Data'!B1626,'Facility ABX Data'!$B$2:$M$4947,8, FALSE)</f>
        <v>#N/A</v>
      </c>
      <c r="G1624" s="119" t="e">
        <f>VLOOKUP('Facility ABX Data'!B1626,'Facility ABX Data'!$B$2:$M$4947,11, FALSE)</f>
        <v>#N/A</v>
      </c>
      <c r="H1624" s="119" t="e">
        <f>VLOOKUP('Facility ABX Data'!B1626,'Facility ABX Data'!$B$2:$M$4947,12, FALSE)</f>
        <v>#N/A</v>
      </c>
      <c r="I1624" s="128" t="e">
        <f>VLOOKUP('Facility ABX Data'!B1626,'Facility ABX Data'!$B$4:$M$4976,  10,FALSE)</f>
        <v>#N/A</v>
      </c>
    </row>
    <row r="1625" spans="1:9" x14ac:dyDescent="0.25">
      <c r="A1625" s="111">
        <f>'Facility ABX Data'!A1627</f>
        <v>0</v>
      </c>
      <c r="B1625" s="119">
        <f>'Facility ABX Data'!B1627</f>
        <v>0</v>
      </c>
      <c r="C1625" s="119" t="e">
        <f>VLOOKUP('Facility ABX Data'!B1627,'Facility ABX Data'!$B$2:$M$4947,2, FALSE)</f>
        <v>#N/A</v>
      </c>
      <c r="D1625" s="119" t="e">
        <f>VLOOKUP('Facility ABX Data'!B1627,'Facility ABX Data'!$B$2:$M$4947,5, FALSE)</f>
        <v>#N/A</v>
      </c>
      <c r="E1625" s="119" t="e">
        <f>VLOOKUP('Facility ABX Data'!B1627,'Facility ABX Data'!$B$2:$H$4947,7, FALSE)</f>
        <v>#N/A</v>
      </c>
      <c r="F1625" s="118" t="e">
        <f>VLOOKUP('Facility ABX Data'!B1627,'Facility ABX Data'!$B$2:$M$4947,8, FALSE)</f>
        <v>#N/A</v>
      </c>
      <c r="G1625" s="119" t="e">
        <f>VLOOKUP('Facility ABX Data'!B1627,'Facility ABX Data'!$B$2:$M$4947,11, FALSE)</f>
        <v>#N/A</v>
      </c>
      <c r="H1625" s="119" t="e">
        <f>VLOOKUP('Facility ABX Data'!B1627,'Facility ABX Data'!$B$2:$M$4947,12, FALSE)</f>
        <v>#N/A</v>
      </c>
      <c r="I1625" s="128" t="e">
        <f>VLOOKUP('Facility ABX Data'!B1627,'Facility ABX Data'!$B$4:$M$4976,  10,FALSE)</f>
        <v>#N/A</v>
      </c>
    </row>
    <row r="1626" spans="1:9" x14ac:dyDescent="0.25">
      <c r="A1626" s="111">
        <f>'Facility ABX Data'!A1628</f>
        <v>0</v>
      </c>
      <c r="B1626" s="119">
        <f>'Facility ABX Data'!B1628</f>
        <v>0</v>
      </c>
      <c r="C1626" s="119" t="e">
        <f>VLOOKUP('Facility ABX Data'!B1628,'Facility ABX Data'!$B$2:$M$4947,2, FALSE)</f>
        <v>#N/A</v>
      </c>
      <c r="D1626" s="119" t="e">
        <f>VLOOKUP('Facility ABX Data'!B1628,'Facility ABX Data'!$B$2:$M$4947,5, FALSE)</f>
        <v>#N/A</v>
      </c>
      <c r="E1626" s="119" t="e">
        <f>VLOOKUP('Facility ABX Data'!B1628,'Facility ABX Data'!$B$2:$H$4947,7, FALSE)</f>
        <v>#N/A</v>
      </c>
      <c r="F1626" s="118" t="e">
        <f>VLOOKUP('Facility ABX Data'!B1628,'Facility ABX Data'!$B$2:$M$4947,8, FALSE)</f>
        <v>#N/A</v>
      </c>
      <c r="G1626" s="119" t="e">
        <f>VLOOKUP('Facility ABX Data'!B1628,'Facility ABX Data'!$B$2:$M$4947,11, FALSE)</f>
        <v>#N/A</v>
      </c>
      <c r="H1626" s="119" t="e">
        <f>VLOOKUP('Facility ABX Data'!B1628,'Facility ABX Data'!$B$2:$M$4947,12, FALSE)</f>
        <v>#N/A</v>
      </c>
      <c r="I1626" s="128" t="e">
        <f>VLOOKUP('Facility ABX Data'!B1628,'Facility ABX Data'!$B$4:$M$4976,  10,FALSE)</f>
        <v>#N/A</v>
      </c>
    </row>
    <row r="1627" spans="1:9" x14ac:dyDescent="0.25">
      <c r="A1627" s="111">
        <f>'Facility ABX Data'!A1629</f>
        <v>0</v>
      </c>
      <c r="B1627" s="119">
        <f>'Facility ABX Data'!B1629</f>
        <v>0</v>
      </c>
      <c r="C1627" s="119" t="e">
        <f>VLOOKUP('Facility ABX Data'!B1629,'Facility ABX Data'!$B$2:$M$4947,2, FALSE)</f>
        <v>#N/A</v>
      </c>
      <c r="D1627" s="119" t="e">
        <f>VLOOKUP('Facility ABX Data'!B1629,'Facility ABX Data'!$B$2:$M$4947,5, FALSE)</f>
        <v>#N/A</v>
      </c>
      <c r="E1627" s="119" t="e">
        <f>VLOOKUP('Facility ABX Data'!B1629,'Facility ABX Data'!$B$2:$H$4947,7, FALSE)</f>
        <v>#N/A</v>
      </c>
      <c r="F1627" s="118" t="e">
        <f>VLOOKUP('Facility ABX Data'!B1629,'Facility ABX Data'!$B$2:$M$4947,8, FALSE)</f>
        <v>#N/A</v>
      </c>
      <c r="G1627" s="119" t="e">
        <f>VLOOKUP('Facility ABX Data'!B1629,'Facility ABX Data'!$B$2:$M$4947,11, FALSE)</f>
        <v>#N/A</v>
      </c>
      <c r="H1627" s="119" t="e">
        <f>VLOOKUP('Facility ABX Data'!B1629,'Facility ABX Data'!$B$2:$M$4947,12, FALSE)</f>
        <v>#N/A</v>
      </c>
      <c r="I1627" s="128" t="e">
        <f>VLOOKUP('Facility ABX Data'!B1629,'Facility ABX Data'!$B$4:$M$4976,  10,FALSE)</f>
        <v>#N/A</v>
      </c>
    </row>
    <row r="1628" spans="1:9" x14ac:dyDescent="0.25">
      <c r="A1628" s="111">
        <f>'Facility ABX Data'!A1630</f>
        <v>0</v>
      </c>
      <c r="B1628" s="119">
        <f>'Facility ABX Data'!B1630</f>
        <v>0</v>
      </c>
      <c r="C1628" s="119" t="e">
        <f>VLOOKUP('Facility ABX Data'!B1630,'Facility ABX Data'!$B$2:$M$4947,2, FALSE)</f>
        <v>#N/A</v>
      </c>
      <c r="D1628" s="119" t="e">
        <f>VLOOKUP('Facility ABX Data'!B1630,'Facility ABX Data'!$B$2:$M$4947,5, FALSE)</f>
        <v>#N/A</v>
      </c>
      <c r="E1628" s="119" t="e">
        <f>VLOOKUP('Facility ABX Data'!B1630,'Facility ABX Data'!$B$2:$H$4947,7, FALSE)</f>
        <v>#N/A</v>
      </c>
      <c r="F1628" s="118" t="e">
        <f>VLOOKUP('Facility ABX Data'!B1630,'Facility ABX Data'!$B$2:$M$4947,8, FALSE)</f>
        <v>#N/A</v>
      </c>
      <c r="G1628" s="119" t="e">
        <f>VLOOKUP('Facility ABX Data'!B1630,'Facility ABX Data'!$B$2:$M$4947,11, FALSE)</f>
        <v>#N/A</v>
      </c>
      <c r="H1628" s="119" t="e">
        <f>VLOOKUP('Facility ABX Data'!B1630,'Facility ABX Data'!$B$2:$M$4947,12, FALSE)</f>
        <v>#N/A</v>
      </c>
      <c r="I1628" s="128" t="e">
        <f>VLOOKUP('Facility ABX Data'!B1630,'Facility ABX Data'!$B$4:$M$4976,  10,FALSE)</f>
        <v>#N/A</v>
      </c>
    </row>
    <row r="1629" spans="1:9" x14ac:dyDescent="0.25">
      <c r="A1629" s="111">
        <f>'Facility ABX Data'!A1631</f>
        <v>0</v>
      </c>
      <c r="B1629" s="119">
        <f>'Facility ABX Data'!B1631</f>
        <v>0</v>
      </c>
      <c r="C1629" s="119" t="e">
        <f>VLOOKUP('Facility ABX Data'!B1631,'Facility ABX Data'!$B$2:$M$4947,2, FALSE)</f>
        <v>#N/A</v>
      </c>
      <c r="D1629" s="119" t="e">
        <f>VLOOKUP('Facility ABX Data'!B1631,'Facility ABX Data'!$B$2:$M$4947,5, FALSE)</f>
        <v>#N/A</v>
      </c>
      <c r="E1629" s="119" t="e">
        <f>VLOOKUP('Facility ABX Data'!B1631,'Facility ABX Data'!$B$2:$H$4947,7, FALSE)</f>
        <v>#N/A</v>
      </c>
      <c r="F1629" s="118" t="e">
        <f>VLOOKUP('Facility ABX Data'!B1631,'Facility ABX Data'!$B$2:$M$4947,8, FALSE)</f>
        <v>#N/A</v>
      </c>
      <c r="G1629" s="119" t="e">
        <f>VLOOKUP('Facility ABX Data'!B1631,'Facility ABX Data'!$B$2:$M$4947,11, FALSE)</f>
        <v>#N/A</v>
      </c>
      <c r="H1629" s="119" t="e">
        <f>VLOOKUP('Facility ABX Data'!B1631,'Facility ABX Data'!$B$2:$M$4947,12, FALSE)</f>
        <v>#N/A</v>
      </c>
      <c r="I1629" s="128" t="e">
        <f>VLOOKUP('Facility ABX Data'!B1631,'Facility ABX Data'!$B$4:$M$4976,  10,FALSE)</f>
        <v>#N/A</v>
      </c>
    </row>
    <row r="1630" spans="1:9" x14ac:dyDescent="0.25">
      <c r="A1630" s="111">
        <f>'Facility ABX Data'!A1632</f>
        <v>0</v>
      </c>
      <c r="B1630" s="119">
        <f>'Facility ABX Data'!B1632</f>
        <v>0</v>
      </c>
      <c r="C1630" s="119" t="e">
        <f>VLOOKUP('Facility ABX Data'!B1632,'Facility ABX Data'!$B$2:$M$4947,2, FALSE)</f>
        <v>#N/A</v>
      </c>
      <c r="D1630" s="119" t="e">
        <f>VLOOKUP('Facility ABX Data'!B1632,'Facility ABX Data'!$B$2:$M$4947,5, FALSE)</f>
        <v>#N/A</v>
      </c>
      <c r="E1630" s="119" t="e">
        <f>VLOOKUP('Facility ABX Data'!B1632,'Facility ABX Data'!$B$2:$H$4947,7, FALSE)</f>
        <v>#N/A</v>
      </c>
      <c r="F1630" s="118" t="e">
        <f>VLOOKUP('Facility ABX Data'!B1632,'Facility ABX Data'!$B$2:$M$4947,8, FALSE)</f>
        <v>#N/A</v>
      </c>
      <c r="G1630" s="119" t="e">
        <f>VLOOKUP('Facility ABX Data'!B1632,'Facility ABX Data'!$B$2:$M$4947,11, FALSE)</f>
        <v>#N/A</v>
      </c>
      <c r="H1630" s="119" t="e">
        <f>VLOOKUP('Facility ABX Data'!B1632,'Facility ABX Data'!$B$2:$M$4947,12, FALSE)</f>
        <v>#N/A</v>
      </c>
      <c r="I1630" s="128" t="e">
        <f>VLOOKUP('Facility ABX Data'!B1632,'Facility ABX Data'!$B$4:$M$4976,  10,FALSE)</f>
        <v>#N/A</v>
      </c>
    </row>
    <row r="1631" spans="1:9" x14ac:dyDescent="0.25">
      <c r="A1631" s="111">
        <f>'Facility ABX Data'!A1633</f>
        <v>0</v>
      </c>
      <c r="B1631" s="119">
        <f>'Facility ABX Data'!B1633</f>
        <v>0</v>
      </c>
      <c r="C1631" s="119" t="e">
        <f>VLOOKUP('Facility ABX Data'!B1633,'Facility ABX Data'!$B$2:$M$4947,2, FALSE)</f>
        <v>#N/A</v>
      </c>
      <c r="D1631" s="119" t="e">
        <f>VLOOKUP('Facility ABX Data'!B1633,'Facility ABX Data'!$B$2:$M$4947,5, FALSE)</f>
        <v>#N/A</v>
      </c>
      <c r="E1631" s="119" t="e">
        <f>VLOOKUP('Facility ABX Data'!B1633,'Facility ABX Data'!$B$2:$H$4947,7, FALSE)</f>
        <v>#N/A</v>
      </c>
      <c r="F1631" s="118" t="e">
        <f>VLOOKUP('Facility ABX Data'!B1633,'Facility ABX Data'!$B$2:$M$4947,8, FALSE)</f>
        <v>#N/A</v>
      </c>
      <c r="G1631" s="119" t="e">
        <f>VLOOKUP('Facility ABX Data'!B1633,'Facility ABX Data'!$B$2:$M$4947,11, FALSE)</f>
        <v>#N/A</v>
      </c>
      <c r="H1631" s="119" t="e">
        <f>VLOOKUP('Facility ABX Data'!B1633,'Facility ABX Data'!$B$2:$M$4947,12, FALSE)</f>
        <v>#N/A</v>
      </c>
      <c r="I1631" s="128" t="e">
        <f>VLOOKUP('Facility ABX Data'!B1633,'Facility ABX Data'!$B$4:$M$4976,  10,FALSE)</f>
        <v>#N/A</v>
      </c>
    </row>
    <row r="1632" spans="1:9" x14ac:dyDescent="0.25">
      <c r="A1632" s="111">
        <f>'Facility ABX Data'!A1634</f>
        <v>0</v>
      </c>
      <c r="B1632" s="119">
        <f>'Facility ABX Data'!B1634</f>
        <v>0</v>
      </c>
      <c r="C1632" s="119" t="e">
        <f>VLOOKUP('Facility ABX Data'!B1634,'Facility ABX Data'!$B$2:$M$4947,2, FALSE)</f>
        <v>#N/A</v>
      </c>
      <c r="D1632" s="119" t="e">
        <f>VLOOKUP('Facility ABX Data'!B1634,'Facility ABX Data'!$B$2:$M$4947,5, FALSE)</f>
        <v>#N/A</v>
      </c>
      <c r="E1632" s="119" t="e">
        <f>VLOOKUP('Facility ABX Data'!B1634,'Facility ABX Data'!$B$2:$H$4947,7, FALSE)</f>
        <v>#N/A</v>
      </c>
      <c r="F1632" s="118" t="e">
        <f>VLOOKUP('Facility ABX Data'!B1634,'Facility ABX Data'!$B$2:$M$4947,8, FALSE)</f>
        <v>#N/A</v>
      </c>
      <c r="G1632" s="119" t="e">
        <f>VLOOKUP('Facility ABX Data'!B1634,'Facility ABX Data'!$B$2:$M$4947,11, FALSE)</f>
        <v>#N/A</v>
      </c>
      <c r="H1632" s="119" t="e">
        <f>VLOOKUP('Facility ABX Data'!B1634,'Facility ABX Data'!$B$2:$M$4947,12, FALSE)</f>
        <v>#N/A</v>
      </c>
      <c r="I1632" s="128" t="e">
        <f>VLOOKUP('Facility ABX Data'!B1634,'Facility ABX Data'!$B$4:$M$4976,  10,FALSE)</f>
        <v>#N/A</v>
      </c>
    </row>
    <row r="1633" spans="1:9" x14ac:dyDescent="0.25">
      <c r="A1633" s="111">
        <f>'Facility ABX Data'!A1635</f>
        <v>0</v>
      </c>
      <c r="B1633" s="119">
        <f>'Facility ABX Data'!B1635</f>
        <v>0</v>
      </c>
      <c r="C1633" s="119" t="e">
        <f>VLOOKUP('Facility ABX Data'!B1635,'Facility ABX Data'!$B$2:$M$4947,2, FALSE)</f>
        <v>#N/A</v>
      </c>
      <c r="D1633" s="119" t="e">
        <f>VLOOKUP('Facility ABX Data'!B1635,'Facility ABX Data'!$B$2:$M$4947,5, FALSE)</f>
        <v>#N/A</v>
      </c>
      <c r="E1633" s="119" t="e">
        <f>VLOOKUP('Facility ABX Data'!B1635,'Facility ABX Data'!$B$2:$H$4947,7, FALSE)</f>
        <v>#N/A</v>
      </c>
      <c r="F1633" s="118" t="e">
        <f>VLOOKUP('Facility ABX Data'!B1635,'Facility ABX Data'!$B$2:$M$4947,8, FALSE)</f>
        <v>#N/A</v>
      </c>
      <c r="G1633" s="119" t="e">
        <f>VLOOKUP('Facility ABX Data'!B1635,'Facility ABX Data'!$B$2:$M$4947,11, FALSE)</f>
        <v>#N/A</v>
      </c>
      <c r="H1633" s="119" t="e">
        <f>VLOOKUP('Facility ABX Data'!B1635,'Facility ABX Data'!$B$2:$M$4947,12, FALSE)</f>
        <v>#N/A</v>
      </c>
      <c r="I1633" s="128" t="e">
        <f>VLOOKUP('Facility ABX Data'!B1635,'Facility ABX Data'!$B$4:$M$4976,  10,FALSE)</f>
        <v>#N/A</v>
      </c>
    </row>
    <row r="1634" spans="1:9" x14ac:dyDescent="0.25">
      <c r="A1634" s="111">
        <f>'Facility ABX Data'!A1636</f>
        <v>0</v>
      </c>
      <c r="B1634" s="119">
        <f>'Facility ABX Data'!B1636</f>
        <v>0</v>
      </c>
      <c r="C1634" s="119" t="e">
        <f>VLOOKUP('Facility ABX Data'!B1636,'Facility ABX Data'!$B$2:$M$4947,2, FALSE)</f>
        <v>#N/A</v>
      </c>
      <c r="D1634" s="119" t="e">
        <f>VLOOKUP('Facility ABX Data'!B1636,'Facility ABX Data'!$B$2:$M$4947,5, FALSE)</f>
        <v>#N/A</v>
      </c>
      <c r="E1634" s="119" t="e">
        <f>VLOOKUP('Facility ABX Data'!B1636,'Facility ABX Data'!$B$2:$H$4947,7, FALSE)</f>
        <v>#N/A</v>
      </c>
      <c r="F1634" s="118" t="e">
        <f>VLOOKUP('Facility ABX Data'!B1636,'Facility ABX Data'!$B$2:$M$4947,8, FALSE)</f>
        <v>#N/A</v>
      </c>
      <c r="G1634" s="119" t="e">
        <f>VLOOKUP('Facility ABX Data'!B1636,'Facility ABX Data'!$B$2:$M$4947,11, FALSE)</f>
        <v>#N/A</v>
      </c>
      <c r="H1634" s="119" t="e">
        <f>VLOOKUP('Facility ABX Data'!B1636,'Facility ABX Data'!$B$2:$M$4947,12, FALSE)</f>
        <v>#N/A</v>
      </c>
      <c r="I1634" s="128" t="e">
        <f>VLOOKUP('Facility ABX Data'!B1636,'Facility ABX Data'!$B$4:$M$4976,  10,FALSE)</f>
        <v>#N/A</v>
      </c>
    </row>
    <row r="1635" spans="1:9" x14ac:dyDescent="0.25">
      <c r="A1635" s="111">
        <f>'Facility ABX Data'!A1637</f>
        <v>0</v>
      </c>
      <c r="B1635" s="119">
        <f>'Facility ABX Data'!B1637</f>
        <v>0</v>
      </c>
      <c r="C1635" s="119" t="e">
        <f>VLOOKUP('Facility ABX Data'!B1637,'Facility ABX Data'!$B$2:$M$4947,2, FALSE)</f>
        <v>#N/A</v>
      </c>
      <c r="D1635" s="119" t="e">
        <f>VLOOKUP('Facility ABX Data'!B1637,'Facility ABX Data'!$B$2:$M$4947,5, FALSE)</f>
        <v>#N/A</v>
      </c>
      <c r="E1635" s="119" t="e">
        <f>VLOOKUP('Facility ABX Data'!B1637,'Facility ABX Data'!$B$2:$H$4947,7, FALSE)</f>
        <v>#N/A</v>
      </c>
      <c r="F1635" s="118" t="e">
        <f>VLOOKUP('Facility ABX Data'!B1637,'Facility ABX Data'!$B$2:$M$4947,8, FALSE)</f>
        <v>#N/A</v>
      </c>
      <c r="G1635" s="119" t="e">
        <f>VLOOKUP('Facility ABX Data'!B1637,'Facility ABX Data'!$B$2:$M$4947,11, FALSE)</f>
        <v>#N/A</v>
      </c>
      <c r="H1635" s="119" t="e">
        <f>VLOOKUP('Facility ABX Data'!B1637,'Facility ABX Data'!$B$2:$M$4947,12, FALSE)</f>
        <v>#N/A</v>
      </c>
      <c r="I1635" s="128" t="e">
        <f>VLOOKUP('Facility ABX Data'!B1637,'Facility ABX Data'!$B$4:$M$4976,  10,FALSE)</f>
        <v>#N/A</v>
      </c>
    </row>
    <row r="1636" spans="1:9" x14ac:dyDescent="0.25">
      <c r="A1636" s="111">
        <f>'Facility ABX Data'!A1638</f>
        <v>0</v>
      </c>
      <c r="B1636" s="119">
        <f>'Facility ABX Data'!B1638</f>
        <v>0</v>
      </c>
      <c r="C1636" s="119" t="e">
        <f>VLOOKUP('Facility ABX Data'!B1638,'Facility ABX Data'!$B$2:$M$4947,2, FALSE)</f>
        <v>#N/A</v>
      </c>
      <c r="D1636" s="119" t="e">
        <f>VLOOKUP('Facility ABX Data'!B1638,'Facility ABX Data'!$B$2:$M$4947,5, FALSE)</f>
        <v>#N/A</v>
      </c>
      <c r="E1636" s="119" t="e">
        <f>VLOOKUP('Facility ABX Data'!B1638,'Facility ABX Data'!$B$2:$H$4947,7, FALSE)</f>
        <v>#N/A</v>
      </c>
      <c r="F1636" s="118" t="e">
        <f>VLOOKUP('Facility ABX Data'!B1638,'Facility ABX Data'!$B$2:$M$4947,8, FALSE)</f>
        <v>#N/A</v>
      </c>
      <c r="G1636" s="119" t="e">
        <f>VLOOKUP('Facility ABX Data'!B1638,'Facility ABX Data'!$B$2:$M$4947,11, FALSE)</f>
        <v>#N/A</v>
      </c>
      <c r="H1636" s="119" t="e">
        <f>VLOOKUP('Facility ABX Data'!B1638,'Facility ABX Data'!$B$2:$M$4947,12, FALSE)</f>
        <v>#N/A</v>
      </c>
      <c r="I1636" s="128" t="e">
        <f>VLOOKUP('Facility ABX Data'!B1638,'Facility ABX Data'!$B$4:$M$4976,  10,FALSE)</f>
        <v>#N/A</v>
      </c>
    </row>
    <row r="1637" spans="1:9" x14ac:dyDescent="0.25">
      <c r="A1637" s="111">
        <f>'Facility ABX Data'!A1639</f>
        <v>0</v>
      </c>
      <c r="B1637" s="119">
        <f>'Facility ABX Data'!B1639</f>
        <v>0</v>
      </c>
      <c r="C1637" s="119" t="e">
        <f>VLOOKUP('Facility ABX Data'!B1639,'Facility ABX Data'!$B$2:$M$4947,2, FALSE)</f>
        <v>#N/A</v>
      </c>
      <c r="D1637" s="119" t="e">
        <f>VLOOKUP('Facility ABX Data'!B1639,'Facility ABX Data'!$B$2:$M$4947,5, FALSE)</f>
        <v>#N/A</v>
      </c>
      <c r="E1637" s="119" t="e">
        <f>VLOOKUP('Facility ABX Data'!B1639,'Facility ABX Data'!$B$2:$H$4947,7, FALSE)</f>
        <v>#N/A</v>
      </c>
      <c r="F1637" s="118" t="e">
        <f>VLOOKUP('Facility ABX Data'!B1639,'Facility ABX Data'!$B$2:$M$4947,8, FALSE)</f>
        <v>#N/A</v>
      </c>
      <c r="G1637" s="119" t="e">
        <f>VLOOKUP('Facility ABX Data'!B1639,'Facility ABX Data'!$B$2:$M$4947,11, FALSE)</f>
        <v>#N/A</v>
      </c>
      <c r="H1637" s="119" t="e">
        <f>VLOOKUP('Facility ABX Data'!B1639,'Facility ABX Data'!$B$2:$M$4947,12, FALSE)</f>
        <v>#N/A</v>
      </c>
      <c r="I1637" s="128" t="e">
        <f>VLOOKUP('Facility ABX Data'!B1639,'Facility ABX Data'!$B$4:$M$4976,  10,FALSE)</f>
        <v>#N/A</v>
      </c>
    </row>
    <row r="1638" spans="1:9" x14ac:dyDescent="0.25">
      <c r="A1638" s="111">
        <f>'Facility ABX Data'!A1640</f>
        <v>0</v>
      </c>
      <c r="B1638" s="119">
        <f>'Facility ABX Data'!B1640</f>
        <v>0</v>
      </c>
      <c r="C1638" s="119" t="e">
        <f>VLOOKUP('Facility ABX Data'!B1640,'Facility ABX Data'!$B$2:$M$4947,2, FALSE)</f>
        <v>#N/A</v>
      </c>
      <c r="D1638" s="119" t="e">
        <f>VLOOKUP('Facility ABX Data'!B1640,'Facility ABX Data'!$B$2:$M$4947,5, FALSE)</f>
        <v>#N/A</v>
      </c>
      <c r="E1638" s="119" t="e">
        <f>VLOOKUP('Facility ABX Data'!B1640,'Facility ABX Data'!$B$2:$H$4947,7, FALSE)</f>
        <v>#N/A</v>
      </c>
      <c r="F1638" s="118" t="e">
        <f>VLOOKUP('Facility ABX Data'!B1640,'Facility ABX Data'!$B$2:$M$4947,8, FALSE)</f>
        <v>#N/A</v>
      </c>
      <c r="G1638" s="119" t="e">
        <f>VLOOKUP('Facility ABX Data'!B1640,'Facility ABX Data'!$B$2:$M$4947,11, FALSE)</f>
        <v>#N/A</v>
      </c>
      <c r="H1638" s="119" t="e">
        <f>VLOOKUP('Facility ABX Data'!B1640,'Facility ABX Data'!$B$2:$M$4947,12, FALSE)</f>
        <v>#N/A</v>
      </c>
      <c r="I1638" s="128" t="e">
        <f>VLOOKUP('Facility ABX Data'!B1640,'Facility ABX Data'!$B$4:$M$4976,  10,FALSE)</f>
        <v>#N/A</v>
      </c>
    </row>
    <row r="1639" spans="1:9" x14ac:dyDescent="0.25">
      <c r="A1639" s="111">
        <f>'Facility ABX Data'!A1641</f>
        <v>0</v>
      </c>
      <c r="B1639" s="119">
        <f>'Facility ABX Data'!B1641</f>
        <v>0</v>
      </c>
      <c r="C1639" s="119" t="e">
        <f>VLOOKUP('Facility ABX Data'!B1641,'Facility ABX Data'!$B$2:$M$4947,2, FALSE)</f>
        <v>#N/A</v>
      </c>
      <c r="D1639" s="119" t="e">
        <f>VLOOKUP('Facility ABX Data'!B1641,'Facility ABX Data'!$B$2:$M$4947,5, FALSE)</f>
        <v>#N/A</v>
      </c>
      <c r="E1639" s="119" t="e">
        <f>VLOOKUP('Facility ABX Data'!B1641,'Facility ABX Data'!$B$2:$H$4947,7, FALSE)</f>
        <v>#N/A</v>
      </c>
      <c r="F1639" s="118" t="e">
        <f>VLOOKUP('Facility ABX Data'!B1641,'Facility ABX Data'!$B$2:$M$4947,8, FALSE)</f>
        <v>#N/A</v>
      </c>
      <c r="G1639" s="119" t="e">
        <f>VLOOKUP('Facility ABX Data'!B1641,'Facility ABX Data'!$B$2:$M$4947,11, FALSE)</f>
        <v>#N/A</v>
      </c>
      <c r="H1639" s="119" t="e">
        <f>VLOOKUP('Facility ABX Data'!B1641,'Facility ABX Data'!$B$2:$M$4947,12, FALSE)</f>
        <v>#N/A</v>
      </c>
      <c r="I1639" s="128" t="e">
        <f>VLOOKUP('Facility ABX Data'!B1641,'Facility ABX Data'!$B$4:$M$4976,  10,FALSE)</f>
        <v>#N/A</v>
      </c>
    </row>
    <row r="1640" spans="1:9" x14ac:dyDescent="0.25">
      <c r="A1640" s="111">
        <f>'Facility ABX Data'!A1642</f>
        <v>0</v>
      </c>
      <c r="B1640" s="119">
        <f>'Facility ABX Data'!B1642</f>
        <v>0</v>
      </c>
      <c r="C1640" s="119" t="e">
        <f>VLOOKUP('Facility ABX Data'!B1642,'Facility ABX Data'!$B$2:$M$4947,2, FALSE)</f>
        <v>#N/A</v>
      </c>
      <c r="D1640" s="119" t="e">
        <f>VLOOKUP('Facility ABX Data'!B1642,'Facility ABX Data'!$B$2:$M$4947,5, FALSE)</f>
        <v>#N/A</v>
      </c>
      <c r="E1640" s="119" t="e">
        <f>VLOOKUP('Facility ABX Data'!B1642,'Facility ABX Data'!$B$2:$H$4947,7, FALSE)</f>
        <v>#N/A</v>
      </c>
      <c r="F1640" s="118" t="e">
        <f>VLOOKUP('Facility ABX Data'!B1642,'Facility ABX Data'!$B$2:$M$4947,8, FALSE)</f>
        <v>#N/A</v>
      </c>
      <c r="G1640" s="119" t="e">
        <f>VLOOKUP('Facility ABX Data'!B1642,'Facility ABX Data'!$B$2:$M$4947,11, FALSE)</f>
        <v>#N/A</v>
      </c>
      <c r="H1640" s="119" t="e">
        <f>VLOOKUP('Facility ABX Data'!B1642,'Facility ABX Data'!$B$2:$M$4947,12, FALSE)</f>
        <v>#N/A</v>
      </c>
      <c r="I1640" s="128" t="e">
        <f>VLOOKUP('Facility ABX Data'!B1642,'Facility ABX Data'!$B$4:$M$4976,  10,FALSE)</f>
        <v>#N/A</v>
      </c>
    </row>
    <row r="1641" spans="1:9" x14ac:dyDescent="0.25">
      <c r="A1641" s="111">
        <f>'Facility ABX Data'!A1643</f>
        <v>0</v>
      </c>
      <c r="B1641" s="119">
        <f>'Facility ABX Data'!B1643</f>
        <v>0</v>
      </c>
      <c r="C1641" s="119" t="e">
        <f>VLOOKUP('Facility ABX Data'!B1643,'Facility ABX Data'!$B$2:$M$4947,2, FALSE)</f>
        <v>#N/A</v>
      </c>
      <c r="D1641" s="119" t="e">
        <f>VLOOKUP('Facility ABX Data'!B1643,'Facility ABX Data'!$B$2:$M$4947,5, FALSE)</f>
        <v>#N/A</v>
      </c>
      <c r="E1641" s="119" t="e">
        <f>VLOOKUP('Facility ABX Data'!B1643,'Facility ABX Data'!$B$2:$H$4947,7, FALSE)</f>
        <v>#N/A</v>
      </c>
      <c r="F1641" s="118" t="e">
        <f>VLOOKUP('Facility ABX Data'!B1643,'Facility ABX Data'!$B$2:$M$4947,8, FALSE)</f>
        <v>#N/A</v>
      </c>
      <c r="G1641" s="119" t="e">
        <f>VLOOKUP('Facility ABX Data'!B1643,'Facility ABX Data'!$B$2:$M$4947,11, FALSE)</f>
        <v>#N/A</v>
      </c>
      <c r="H1641" s="119" t="e">
        <f>VLOOKUP('Facility ABX Data'!B1643,'Facility ABX Data'!$B$2:$M$4947,12, FALSE)</f>
        <v>#N/A</v>
      </c>
      <c r="I1641" s="128" t="e">
        <f>VLOOKUP('Facility ABX Data'!B1643,'Facility ABX Data'!$B$4:$M$4976,  10,FALSE)</f>
        <v>#N/A</v>
      </c>
    </row>
    <row r="1642" spans="1:9" x14ac:dyDescent="0.25">
      <c r="A1642" s="111">
        <f>'Facility ABX Data'!A1644</f>
        <v>0</v>
      </c>
      <c r="B1642" s="119">
        <f>'Facility ABX Data'!B1644</f>
        <v>0</v>
      </c>
      <c r="C1642" s="119" t="e">
        <f>VLOOKUP('Facility ABX Data'!B1644,'Facility ABX Data'!$B$2:$M$4947,2, FALSE)</f>
        <v>#N/A</v>
      </c>
      <c r="D1642" s="119" t="e">
        <f>VLOOKUP('Facility ABX Data'!B1644,'Facility ABX Data'!$B$2:$M$4947,5, FALSE)</f>
        <v>#N/A</v>
      </c>
      <c r="E1642" s="119" t="e">
        <f>VLOOKUP('Facility ABX Data'!B1644,'Facility ABX Data'!$B$2:$H$4947,7, FALSE)</f>
        <v>#N/A</v>
      </c>
      <c r="F1642" s="118" t="e">
        <f>VLOOKUP('Facility ABX Data'!B1644,'Facility ABX Data'!$B$2:$M$4947,8, FALSE)</f>
        <v>#N/A</v>
      </c>
      <c r="G1642" s="119" t="e">
        <f>VLOOKUP('Facility ABX Data'!B1644,'Facility ABX Data'!$B$2:$M$4947,11, FALSE)</f>
        <v>#N/A</v>
      </c>
      <c r="H1642" s="119" t="e">
        <f>VLOOKUP('Facility ABX Data'!B1644,'Facility ABX Data'!$B$2:$M$4947,12, FALSE)</f>
        <v>#N/A</v>
      </c>
      <c r="I1642" s="128" t="e">
        <f>VLOOKUP('Facility ABX Data'!B1644,'Facility ABX Data'!$B$4:$M$4976,  10,FALSE)</f>
        <v>#N/A</v>
      </c>
    </row>
    <row r="1643" spans="1:9" x14ac:dyDescent="0.25">
      <c r="A1643" s="111">
        <f>'Facility ABX Data'!A1645</f>
        <v>0</v>
      </c>
      <c r="B1643" s="119">
        <f>'Facility ABX Data'!B1645</f>
        <v>0</v>
      </c>
      <c r="C1643" s="119" t="e">
        <f>VLOOKUP('Facility ABX Data'!B1645,'Facility ABX Data'!$B$2:$M$4947,2, FALSE)</f>
        <v>#N/A</v>
      </c>
      <c r="D1643" s="119" t="e">
        <f>VLOOKUP('Facility ABX Data'!B1645,'Facility ABX Data'!$B$2:$M$4947,5, FALSE)</f>
        <v>#N/A</v>
      </c>
      <c r="E1643" s="119" t="e">
        <f>VLOOKUP('Facility ABX Data'!B1645,'Facility ABX Data'!$B$2:$H$4947,7, FALSE)</f>
        <v>#N/A</v>
      </c>
      <c r="F1643" s="118" t="e">
        <f>VLOOKUP('Facility ABX Data'!B1645,'Facility ABX Data'!$B$2:$M$4947,8, FALSE)</f>
        <v>#N/A</v>
      </c>
      <c r="G1643" s="119" t="e">
        <f>VLOOKUP('Facility ABX Data'!B1645,'Facility ABX Data'!$B$2:$M$4947,11, FALSE)</f>
        <v>#N/A</v>
      </c>
      <c r="H1643" s="119" t="e">
        <f>VLOOKUP('Facility ABX Data'!B1645,'Facility ABX Data'!$B$2:$M$4947,12, FALSE)</f>
        <v>#N/A</v>
      </c>
      <c r="I1643" s="128" t="e">
        <f>VLOOKUP('Facility ABX Data'!B1645,'Facility ABX Data'!$B$4:$M$4976,  10,FALSE)</f>
        <v>#N/A</v>
      </c>
    </row>
    <row r="1644" spans="1:9" x14ac:dyDescent="0.25">
      <c r="A1644" s="111">
        <f>'Facility ABX Data'!A1646</f>
        <v>0</v>
      </c>
      <c r="B1644" s="119">
        <f>'Facility ABX Data'!B1646</f>
        <v>0</v>
      </c>
      <c r="C1644" s="119" t="e">
        <f>VLOOKUP('Facility ABX Data'!B1646,'Facility ABX Data'!$B$2:$M$4947,2, FALSE)</f>
        <v>#N/A</v>
      </c>
      <c r="D1644" s="119" t="e">
        <f>VLOOKUP('Facility ABX Data'!B1646,'Facility ABX Data'!$B$2:$M$4947,5, FALSE)</f>
        <v>#N/A</v>
      </c>
      <c r="E1644" s="119" t="e">
        <f>VLOOKUP('Facility ABX Data'!B1646,'Facility ABX Data'!$B$2:$H$4947,7, FALSE)</f>
        <v>#N/A</v>
      </c>
      <c r="F1644" s="118" t="e">
        <f>VLOOKUP('Facility ABX Data'!B1646,'Facility ABX Data'!$B$2:$M$4947,8, FALSE)</f>
        <v>#N/A</v>
      </c>
      <c r="G1644" s="119" t="e">
        <f>VLOOKUP('Facility ABX Data'!B1646,'Facility ABX Data'!$B$2:$M$4947,11, FALSE)</f>
        <v>#N/A</v>
      </c>
      <c r="H1644" s="119" t="e">
        <f>VLOOKUP('Facility ABX Data'!B1646,'Facility ABX Data'!$B$2:$M$4947,12, FALSE)</f>
        <v>#N/A</v>
      </c>
      <c r="I1644" s="128" t="e">
        <f>VLOOKUP('Facility ABX Data'!B1646,'Facility ABX Data'!$B$4:$M$4976,  10,FALSE)</f>
        <v>#N/A</v>
      </c>
    </row>
    <row r="1645" spans="1:9" x14ac:dyDescent="0.25">
      <c r="A1645" s="111">
        <f>'Facility ABX Data'!A1647</f>
        <v>0</v>
      </c>
      <c r="B1645" s="119">
        <f>'Facility ABX Data'!B1647</f>
        <v>0</v>
      </c>
      <c r="C1645" s="119" t="e">
        <f>VLOOKUP('Facility ABX Data'!B1647,'Facility ABX Data'!$B$2:$M$4947,2, FALSE)</f>
        <v>#N/A</v>
      </c>
      <c r="D1645" s="119" t="e">
        <f>VLOOKUP('Facility ABX Data'!B1647,'Facility ABX Data'!$B$2:$M$4947,5, FALSE)</f>
        <v>#N/A</v>
      </c>
      <c r="E1645" s="119" t="e">
        <f>VLOOKUP('Facility ABX Data'!B1647,'Facility ABX Data'!$B$2:$H$4947,7, FALSE)</f>
        <v>#N/A</v>
      </c>
      <c r="F1645" s="118" t="e">
        <f>VLOOKUP('Facility ABX Data'!B1647,'Facility ABX Data'!$B$2:$M$4947,8, FALSE)</f>
        <v>#N/A</v>
      </c>
      <c r="G1645" s="119" t="e">
        <f>VLOOKUP('Facility ABX Data'!B1647,'Facility ABX Data'!$B$2:$M$4947,11, FALSE)</f>
        <v>#N/A</v>
      </c>
      <c r="H1645" s="119" t="e">
        <f>VLOOKUP('Facility ABX Data'!B1647,'Facility ABX Data'!$B$2:$M$4947,12, FALSE)</f>
        <v>#N/A</v>
      </c>
      <c r="I1645" s="128" t="e">
        <f>VLOOKUP('Facility ABX Data'!B1647,'Facility ABX Data'!$B$4:$M$4976,  10,FALSE)</f>
        <v>#N/A</v>
      </c>
    </row>
    <row r="1646" spans="1:9" x14ac:dyDescent="0.25">
      <c r="A1646" s="111">
        <f>'Facility ABX Data'!A1648</f>
        <v>0</v>
      </c>
      <c r="B1646" s="119">
        <f>'Facility ABX Data'!B1648</f>
        <v>0</v>
      </c>
      <c r="C1646" s="119" t="e">
        <f>VLOOKUP('Facility ABX Data'!B1648,'Facility ABX Data'!$B$2:$M$4947,2, FALSE)</f>
        <v>#N/A</v>
      </c>
      <c r="D1646" s="119" t="e">
        <f>VLOOKUP('Facility ABX Data'!B1648,'Facility ABX Data'!$B$2:$M$4947,5, FALSE)</f>
        <v>#N/A</v>
      </c>
      <c r="E1646" s="119" t="e">
        <f>VLOOKUP('Facility ABX Data'!B1648,'Facility ABX Data'!$B$2:$H$4947,7, FALSE)</f>
        <v>#N/A</v>
      </c>
      <c r="F1646" s="118" t="e">
        <f>VLOOKUP('Facility ABX Data'!B1648,'Facility ABX Data'!$B$2:$M$4947,8, FALSE)</f>
        <v>#N/A</v>
      </c>
      <c r="G1646" s="119" t="e">
        <f>VLOOKUP('Facility ABX Data'!B1648,'Facility ABX Data'!$B$2:$M$4947,11, FALSE)</f>
        <v>#N/A</v>
      </c>
      <c r="H1646" s="119" t="e">
        <f>VLOOKUP('Facility ABX Data'!B1648,'Facility ABX Data'!$B$2:$M$4947,12, FALSE)</f>
        <v>#N/A</v>
      </c>
      <c r="I1646" s="128" t="e">
        <f>VLOOKUP('Facility ABX Data'!B1648,'Facility ABX Data'!$B$4:$M$4976,  10,FALSE)</f>
        <v>#N/A</v>
      </c>
    </row>
    <row r="1647" spans="1:9" x14ac:dyDescent="0.25">
      <c r="A1647" s="111">
        <f>'Facility ABX Data'!A1649</f>
        <v>0</v>
      </c>
      <c r="B1647" s="119">
        <f>'Facility ABX Data'!B1649</f>
        <v>0</v>
      </c>
      <c r="C1647" s="119" t="e">
        <f>VLOOKUP('Facility ABX Data'!B1649,'Facility ABX Data'!$B$2:$M$4947,2, FALSE)</f>
        <v>#N/A</v>
      </c>
      <c r="D1647" s="119" t="e">
        <f>VLOOKUP('Facility ABX Data'!B1649,'Facility ABX Data'!$B$2:$M$4947,5, FALSE)</f>
        <v>#N/A</v>
      </c>
      <c r="E1647" s="119" t="e">
        <f>VLOOKUP('Facility ABX Data'!B1649,'Facility ABX Data'!$B$2:$H$4947,7, FALSE)</f>
        <v>#N/A</v>
      </c>
      <c r="F1647" s="118" t="e">
        <f>VLOOKUP('Facility ABX Data'!B1649,'Facility ABX Data'!$B$2:$M$4947,8, FALSE)</f>
        <v>#N/A</v>
      </c>
      <c r="G1647" s="119" t="e">
        <f>VLOOKUP('Facility ABX Data'!B1649,'Facility ABX Data'!$B$2:$M$4947,11, FALSE)</f>
        <v>#N/A</v>
      </c>
      <c r="H1647" s="119" t="e">
        <f>VLOOKUP('Facility ABX Data'!B1649,'Facility ABX Data'!$B$2:$M$4947,12, FALSE)</f>
        <v>#N/A</v>
      </c>
      <c r="I1647" s="128" t="e">
        <f>VLOOKUP('Facility ABX Data'!B1649,'Facility ABX Data'!$B$4:$M$4976,  10,FALSE)</f>
        <v>#N/A</v>
      </c>
    </row>
    <row r="1648" spans="1:9" x14ac:dyDescent="0.25">
      <c r="A1648" s="111">
        <f>'Facility ABX Data'!A1650</f>
        <v>0</v>
      </c>
      <c r="B1648" s="119">
        <f>'Facility ABX Data'!B1650</f>
        <v>0</v>
      </c>
      <c r="C1648" s="119" t="e">
        <f>VLOOKUP('Facility ABX Data'!B1650,'Facility ABX Data'!$B$2:$M$4947,2, FALSE)</f>
        <v>#N/A</v>
      </c>
      <c r="D1648" s="119" t="e">
        <f>VLOOKUP('Facility ABX Data'!B1650,'Facility ABX Data'!$B$2:$M$4947,5, FALSE)</f>
        <v>#N/A</v>
      </c>
      <c r="E1648" s="119" t="e">
        <f>VLOOKUP('Facility ABX Data'!B1650,'Facility ABX Data'!$B$2:$H$4947,7, FALSE)</f>
        <v>#N/A</v>
      </c>
      <c r="F1648" s="118" t="e">
        <f>VLOOKUP('Facility ABX Data'!B1650,'Facility ABX Data'!$B$2:$M$4947,8, FALSE)</f>
        <v>#N/A</v>
      </c>
      <c r="G1648" s="119" t="e">
        <f>VLOOKUP('Facility ABX Data'!B1650,'Facility ABX Data'!$B$2:$M$4947,11, FALSE)</f>
        <v>#N/A</v>
      </c>
      <c r="H1648" s="119" t="e">
        <f>VLOOKUP('Facility ABX Data'!B1650,'Facility ABX Data'!$B$2:$M$4947,12, FALSE)</f>
        <v>#N/A</v>
      </c>
      <c r="I1648" s="128" t="e">
        <f>VLOOKUP('Facility ABX Data'!B1650,'Facility ABX Data'!$B$4:$M$4976,  10,FALSE)</f>
        <v>#N/A</v>
      </c>
    </row>
    <row r="1649" spans="1:9" x14ac:dyDescent="0.25">
      <c r="A1649" s="111">
        <f>'Facility ABX Data'!A1651</f>
        <v>0</v>
      </c>
      <c r="B1649" s="119">
        <f>'Facility ABX Data'!B1651</f>
        <v>0</v>
      </c>
      <c r="C1649" s="119" t="e">
        <f>VLOOKUP('Facility ABX Data'!B1651,'Facility ABX Data'!$B$2:$M$4947,2, FALSE)</f>
        <v>#N/A</v>
      </c>
      <c r="D1649" s="119" t="e">
        <f>VLOOKUP('Facility ABX Data'!B1651,'Facility ABX Data'!$B$2:$M$4947,5, FALSE)</f>
        <v>#N/A</v>
      </c>
      <c r="E1649" s="119" t="e">
        <f>VLOOKUP('Facility ABX Data'!B1651,'Facility ABX Data'!$B$2:$H$4947,7, FALSE)</f>
        <v>#N/A</v>
      </c>
      <c r="F1649" s="118" t="e">
        <f>VLOOKUP('Facility ABX Data'!B1651,'Facility ABX Data'!$B$2:$M$4947,8, FALSE)</f>
        <v>#N/A</v>
      </c>
      <c r="G1649" s="119" t="e">
        <f>VLOOKUP('Facility ABX Data'!B1651,'Facility ABX Data'!$B$2:$M$4947,11, FALSE)</f>
        <v>#N/A</v>
      </c>
      <c r="H1649" s="119" t="e">
        <f>VLOOKUP('Facility ABX Data'!B1651,'Facility ABX Data'!$B$2:$M$4947,12, FALSE)</f>
        <v>#N/A</v>
      </c>
      <c r="I1649" s="128" t="e">
        <f>VLOOKUP('Facility ABX Data'!B1651,'Facility ABX Data'!$B$4:$M$4976,  10,FALSE)</f>
        <v>#N/A</v>
      </c>
    </row>
    <row r="1650" spans="1:9" x14ac:dyDescent="0.25">
      <c r="A1650" s="111">
        <f>'Facility ABX Data'!A1652</f>
        <v>0</v>
      </c>
      <c r="B1650" s="119">
        <f>'Facility ABX Data'!B1652</f>
        <v>0</v>
      </c>
      <c r="C1650" s="119" t="e">
        <f>VLOOKUP('Facility ABX Data'!B1652,'Facility ABX Data'!$B$2:$M$4947,2, FALSE)</f>
        <v>#N/A</v>
      </c>
      <c r="D1650" s="119" t="e">
        <f>VLOOKUP('Facility ABX Data'!B1652,'Facility ABX Data'!$B$2:$M$4947,5, FALSE)</f>
        <v>#N/A</v>
      </c>
      <c r="E1650" s="119" t="e">
        <f>VLOOKUP('Facility ABX Data'!B1652,'Facility ABX Data'!$B$2:$H$4947,7, FALSE)</f>
        <v>#N/A</v>
      </c>
      <c r="F1650" s="118" t="e">
        <f>VLOOKUP('Facility ABX Data'!B1652,'Facility ABX Data'!$B$2:$M$4947,8, FALSE)</f>
        <v>#N/A</v>
      </c>
      <c r="G1650" s="119" t="e">
        <f>VLOOKUP('Facility ABX Data'!B1652,'Facility ABX Data'!$B$2:$M$4947,11, FALSE)</f>
        <v>#N/A</v>
      </c>
      <c r="H1650" s="119" t="e">
        <f>VLOOKUP('Facility ABX Data'!B1652,'Facility ABX Data'!$B$2:$M$4947,12, FALSE)</f>
        <v>#N/A</v>
      </c>
      <c r="I1650" s="128" t="e">
        <f>VLOOKUP('Facility ABX Data'!B1652,'Facility ABX Data'!$B$4:$M$4976,  10,FALSE)</f>
        <v>#N/A</v>
      </c>
    </row>
    <row r="1651" spans="1:9" x14ac:dyDescent="0.25">
      <c r="A1651" s="111">
        <f>'Facility ABX Data'!A1653</f>
        <v>0</v>
      </c>
      <c r="B1651" s="119">
        <f>'Facility ABX Data'!B1653</f>
        <v>0</v>
      </c>
      <c r="C1651" s="119" t="e">
        <f>VLOOKUP('Facility ABX Data'!B1653,'Facility ABX Data'!$B$2:$M$4947,2, FALSE)</f>
        <v>#N/A</v>
      </c>
      <c r="D1651" s="119" t="e">
        <f>VLOOKUP('Facility ABX Data'!B1653,'Facility ABX Data'!$B$2:$M$4947,5, FALSE)</f>
        <v>#N/A</v>
      </c>
      <c r="E1651" s="119" t="e">
        <f>VLOOKUP('Facility ABX Data'!B1653,'Facility ABX Data'!$B$2:$H$4947,7, FALSE)</f>
        <v>#N/A</v>
      </c>
      <c r="F1651" s="118" t="e">
        <f>VLOOKUP('Facility ABX Data'!B1653,'Facility ABX Data'!$B$2:$M$4947,8, FALSE)</f>
        <v>#N/A</v>
      </c>
      <c r="G1651" s="119" t="e">
        <f>VLOOKUP('Facility ABX Data'!B1653,'Facility ABX Data'!$B$2:$M$4947,11, FALSE)</f>
        <v>#N/A</v>
      </c>
      <c r="H1651" s="119" t="e">
        <f>VLOOKUP('Facility ABX Data'!B1653,'Facility ABX Data'!$B$2:$M$4947,12, FALSE)</f>
        <v>#N/A</v>
      </c>
      <c r="I1651" s="128" t="e">
        <f>VLOOKUP('Facility ABX Data'!B1653,'Facility ABX Data'!$B$4:$M$4976,  10,FALSE)</f>
        <v>#N/A</v>
      </c>
    </row>
    <row r="1652" spans="1:9" x14ac:dyDescent="0.25">
      <c r="A1652" s="111">
        <f>'Facility ABX Data'!A1654</f>
        <v>0</v>
      </c>
      <c r="B1652" s="119">
        <f>'Facility ABX Data'!B1654</f>
        <v>0</v>
      </c>
      <c r="C1652" s="119" t="e">
        <f>VLOOKUP('Facility ABX Data'!B1654,'Facility ABX Data'!$B$2:$M$4947,2, FALSE)</f>
        <v>#N/A</v>
      </c>
      <c r="D1652" s="119" t="e">
        <f>VLOOKUP('Facility ABX Data'!B1654,'Facility ABX Data'!$B$2:$M$4947,5, FALSE)</f>
        <v>#N/A</v>
      </c>
      <c r="E1652" s="119" t="e">
        <f>VLOOKUP('Facility ABX Data'!B1654,'Facility ABX Data'!$B$2:$H$4947,7, FALSE)</f>
        <v>#N/A</v>
      </c>
      <c r="F1652" s="118" t="e">
        <f>VLOOKUP('Facility ABX Data'!B1654,'Facility ABX Data'!$B$2:$M$4947,8, FALSE)</f>
        <v>#N/A</v>
      </c>
      <c r="G1652" s="119" t="e">
        <f>VLOOKUP('Facility ABX Data'!B1654,'Facility ABX Data'!$B$2:$M$4947,11, FALSE)</f>
        <v>#N/A</v>
      </c>
      <c r="H1652" s="119" t="e">
        <f>VLOOKUP('Facility ABX Data'!B1654,'Facility ABX Data'!$B$2:$M$4947,12, FALSE)</f>
        <v>#N/A</v>
      </c>
      <c r="I1652" s="128" t="e">
        <f>VLOOKUP('Facility ABX Data'!B1654,'Facility ABX Data'!$B$4:$M$4976,  10,FALSE)</f>
        <v>#N/A</v>
      </c>
    </row>
    <row r="1653" spans="1:9" x14ac:dyDescent="0.25">
      <c r="A1653" s="111">
        <f>'Facility ABX Data'!A1655</f>
        <v>0</v>
      </c>
      <c r="B1653" s="119">
        <f>'Facility ABX Data'!B1655</f>
        <v>0</v>
      </c>
      <c r="C1653" s="119" t="e">
        <f>VLOOKUP('Facility ABX Data'!B1655,'Facility ABX Data'!$B$2:$M$4947,2, FALSE)</f>
        <v>#N/A</v>
      </c>
      <c r="D1653" s="119" t="e">
        <f>VLOOKUP('Facility ABX Data'!B1655,'Facility ABX Data'!$B$2:$M$4947,5, FALSE)</f>
        <v>#N/A</v>
      </c>
      <c r="E1653" s="119" t="e">
        <f>VLOOKUP('Facility ABX Data'!B1655,'Facility ABX Data'!$B$2:$H$4947,7, FALSE)</f>
        <v>#N/A</v>
      </c>
      <c r="F1653" s="118" t="e">
        <f>VLOOKUP('Facility ABX Data'!B1655,'Facility ABX Data'!$B$2:$M$4947,8, FALSE)</f>
        <v>#N/A</v>
      </c>
      <c r="G1653" s="119" t="e">
        <f>VLOOKUP('Facility ABX Data'!B1655,'Facility ABX Data'!$B$2:$M$4947,11, FALSE)</f>
        <v>#N/A</v>
      </c>
      <c r="H1653" s="119" t="e">
        <f>VLOOKUP('Facility ABX Data'!B1655,'Facility ABX Data'!$B$2:$M$4947,12, FALSE)</f>
        <v>#N/A</v>
      </c>
      <c r="I1653" s="128" t="e">
        <f>VLOOKUP('Facility ABX Data'!B1655,'Facility ABX Data'!$B$4:$M$4976,  10,FALSE)</f>
        <v>#N/A</v>
      </c>
    </row>
    <row r="1654" spans="1:9" x14ac:dyDescent="0.25">
      <c r="A1654" s="111">
        <f>'Facility ABX Data'!A1656</f>
        <v>0</v>
      </c>
      <c r="B1654" s="119">
        <f>'Facility ABX Data'!B1656</f>
        <v>0</v>
      </c>
      <c r="C1654" s="119" t="e">
        <f>VLOOKUP('Facility ABX Data'!B1656,'Facility ABX Data'!$B$2:$M$4947,2, FALSE)</f>
        <v>#N/A</v>
      </c>
      <c r="D1654" s="119" t="e">
        <f>VLOOKUP('Facility ABX Data'!B1656,'Facility ABX Data'!$B$2:$M$4947,5, FALSE)</f>
        <v>#N/A</v>
      </c>
      <c r="E1654" s="119" t="e">
        <f>VLOOKUP('Facility ABX Data'!B1656,'Facility ABX Data'!$B$2:$H$4947,7, FALSE)</f>
        <v>#N/A</v>
      </c>
      <c r="F1654" s="118" t="e">
        <f>VLOOKUP('Facility ABX Data'!B1656,'Facility ABX Data'!$B$2:$M$4947,8, FALSE)</f>
        <v>#N/A</v>
      </c>
      <c r="G1654" s="119" t="e">
        <f>VLOOKUP('Facility ABX Data'!B1656,'Facility ABX Data'!$B$2:$M$4947,11, FALSE)</f>
        <v>#N/A</v>
      </c>
      <c r="H1654" s="119" t="e">
        <f>VLOOKUP('Facility ABX Data'!B1656,'Facility ABX Data'!$B$2:$M$4947,12, FALSE)</f>
        <v>#N/A</v>
      </c>
      <c r="I1654" s="128" t="e">
        <f>VLOOKUP('Facility ABX Data'!B1656,'Facility ABX Data'!$B$4:$M$4976,  10,FALSE)</f>
        <v>#N/A</v>
      </c>
    </row>
    <row r="1655" spans="1:9" x14ac:dyDescent="0.25">
      <c r="A1655" s="111">
        <f>'Facility ABX Data'!A1657</f>
        <v>0</v>
      </c>
      <c r="B1655" s="119">
        <f>'Facility ABX Data'!B1657</f>
        <v>0</v>
      </c>
      <c r="C1655" s="119" t="e">
        <f>VLOOKUP('Facility ABX Data'!B1657,'Facility ABX Data'!$B$2:$M$4947,2, FALSE)</f>
        <v>#N/A</v>
      </c>
      <c r="D1655" s="119" t="e">
        <f>VLOOKUP('Facility ABX Data'!B1657,'Facility ABX Data'!$B$2:$M$4947,5, FALSE)</f>
        <v>#N/A</v>
      </c>
      <c r="E1655" s="119" t="e">
        <f>VLOOKUP('Facility ABX Data'!B1657,'Facility ABX Data'!$B$2:$H$4947,7, FALSE)</f>
        <v>#N/A</v>
      </c>
      <c r="F1655" s="118" t="e">
        <f>VLOOKUP('Facility ABX Data'!B1657,'Facility ABX Data'!$B$2:$M$4947,8, FALSE)</f>
        <v>#N/A</v>
      </c>
      <c r="G1655" s="119" t="e">
        <f>VLOOKUP('Facility ABX Data'!B1657,'Facility ABX Data'!$B$2:$M$4947,11, FALSE)</f>
        <v>#N/A</v>
      </c>
      <c r="H1655" s="119" t="e">
        <f>VLOOKUP('Facility ABX Data'!B1657,'Facility ABX Data'!$B$2:$M$4947,12, FALSE)</f>
        <v>#N/A</v>
      </c>
      <c r="I1655" s="128" t="e">
        <f>VLOOKUP('Facility ABX Data'!B1657,'Facility ABX Data'!$B$4:$M$4976,  10,FALSE)</f>
        <v>#N/A</v>
      </c>
    </row>
    <row r="1656" spans="1:9" x14ac:dyDescent="0.25">
      <c r="A1656" s="111">
        <f>'Facility ABX Data'!A1658</f>
        <v>0</v>
      </c>
      <c r="B1656" s="119">
        <f>'Facility ABX Data'!B1658</f>
        <v>0</v>
      </c>
      <c r="C1656" s="119" t="e">
        <f>VLOOKUP('Facility ABX Data'!B1658,'Facility ABX Data'!$B$2:$M$4947,2, FALSE)</f>
        <v>#N/A</v>
      </c>
      <c r="D1656" s="119" t="e">
        <f>VLOOKUP('Facility ABX Data'!B1658,'Facility ABX Data'!$B$2:$M$4947,5, FALSE)</f>
        <v>#N/A</v>
      </c>
      <c r="E1656" s="119" t="e">
        <f>VLOOKUP('Facility ABX Data'!B1658,'Facility ABX Data'!$B$2:$H$4947,7, FALSE)</f>
        <v>#N/A</v>
      </c>
      <c r="F1656" s="118" t="e">
        <f>VLOOKUP('Facility ABX Data'!B1658,'Facility ABX Data'!$B$2:$M$4947,8, FALSE)</f>
        <v>#N/A</v>
      </c>
      <c r="G1656" s="119" t="e">
        <f>VLOOKUP('Facility ABX Data'!B1658,'Facility ABX Data'!$B$2:$M$4947,11, FALSE)</f>
        <v>#N/A</v>
      </c>
      <c r="H1656" s="119" t="e">
        <f>VLOOKUP('Facility ABX Data'!B1658,'Facility ABX Data'!$B$2:$M$4947,12, FALSE)</f>
        <v>#N/A</v>
      </c>
      <c r="I1656" s="128" t="e">
        <f>VLOOKUP('Facility ABX Data'!B1658,'Facility ABX Data'!$B$4:$M$4976,  10,FALSE)</f>
        <v>#N/A</v>
      </c>
    </row>
    <row r="1657" spans="1:9" x14ac:dyDescent="0.25">
      <c r="A1657" s="111">
        <f>'Facility ABX Data'!A1659</f>
        <v>0</v>
      </c>
      <c r="B1657" s="119">
        <f>'Facility ABX Data'!B1659</f>
        <v>0</v>
      </c>
      <c r="C1657" s="119" t="e">
        <f>VLOOKUP('Facility ABX Data'!B1659,'Facility ABX Data'!$B$2:$M$4947,2, FALSE)</f>
        <v>#N/A</v>
      </c>
      <c r="D1657" s="119" t="e">
        <f>VLOOKUP('Facility ABX Data'!B1659,'Facility ABX Data'!$B$2:$M$4947,5, FALSE)</f>
        <v>#N/A</v>
      </c>
      <c r="E1657" s="119" t="e">
        <f>VLOOKUP('Facility ABX Data'!B1659,'Facility ABX Data'!$B$2:$H$4947,7, FALSE)</f>
        <v>#N/A</v>
      </c>
      <c r="F1657" s="118" t="e">
        <f>VLOOKUP('Facility ABX Data'!B1659,'Facility ABX Data'!$B$2:$M$4947,8, FALSE)</f>
        <v>#N/A</v>
      </c>
      <c r="G1657" s="119" t="e">
        <f>VLOOKUP('Facility ABX Data'!B1659,'Facility ABX Data'!$B$2:$M$4947,11, FALSE)</f>
        <v>#N/A</v>
      </c>
      <c r="H1657" s="119" t="e">
        <f>VLOOKUP('Facility ABX Data'!B1659,'Facility ABX Data'!$B$2:$M$4947,12, FALSE)</f>
        <v>#N/A</v>
      </c>
      <c r="I1657" s="128" t="e">
        <f>VLOOKUP('Facility ABX Data'!B1659,'Facility ABX Data'!$B$4:$M$4976,  10,FALSE)</f>
        <v>#N/A</v>
      </c>
    </row>
    <row r="1658" spans="1:9" x14ac:dyDescent="0.25">
      <c r="A1658" s="111">
        <f>'Facility ABX Data'!A1660</f>
        <v>0</v>
      </c>
      <c r="B1658" s="119">
        <f>'Facility ABX Data'!B1660</f>
        <v>0</v>
      </c>
      <c r="C1658" s="119" t="e">
        <f>VLOOKUP('Facility ABX Data'!B1660,'Facility ABX Data'!$B$2:$M$4947,2, FALSE)</f>
        <v>#N/A</v>
      </c>
      <c r="D1658" s="119" t="e">
        <f>VLOOKUP('Facility ABX Data'!B1660,'Facility ABX Data'!$B$2:$M$4947,5, FALSE)</f>
        <v>#N/A</v>
      </c>
      <c r="E1658" s="119" t="e">
        <f>VLOOKUP('Facility ABX Data'!B1660,'Facility ABX Data'!$B$2:$H$4947,7, FALSE)</f>
        <v>#N/A</v>
      </c>
      <c r="F1658" s="118" t="e">
        <f>VLOOKUP('Facility ABX Data'!B1660,'Facility ABX Data'!$B$2:$M$4947,8, FALSE)</f>
        <v>#N/A</v>
      </c>
      <c r="G1658" s="119" t="e">
        <f>VLOOKUP('Facility ABX Data'!B1660,'Facility ABX Data'!$B$2:$M$4947,11, FALSE)</f>
        <v>#N/A</v>
      </c>
      <c r="H1658" s="119" t="e">
        <f>VLOOKUP('Facility ABX Data'!B1660,'Facility ABX Data'!$B$2:$M$4947,12, FALSE)</f>
        <v>#N/A</v>
      </c>
      <c r="I1658" s="128" t="e">
        <f>VLOOKUP('Facility ABX Data'!B1660,'Facility ABX Data'!$B$4:$M$4976,  10,FALSE)</f>
        <v>#N/A</v>
      </c>
    </row>
    <row r="1659" spans="1:9" x14ac:dyDescent="0.25">
      <c r="A1659" s="111">
        <f>'Facility ABX Data'!A1661</f>
        <v>0</v>
      </c>
      <c r="B1659" s="119">
        <f>'Facility ABX Data'!B1661</f>
        <v>0</v>
      </c>
      <c r="C1659" s="119" t="e">
        <f>VLOOKUP('Facility ABX Data'!B1661,'Facility ABX Data'!$B$2:$M$4947,2, FALSE)</f>
        <v>#N/A</v>
      </c>
      <c r="D1659" s="119" t="e">
        <f>VLOOKUP('Facility ABX Data'!B1661,'Facility ABX Data'!$B$2:$M$4947,5, FALSE)</f>
        <v>#N/A</v>
      </c>
      <c r="E1659" s="119" t="e">
        <f>VLOOKUP('Facility ABX Data'!B1661,'Facility ABX Data'!$B$2:$H$4947,7, FALSE)</f>
        <v>#N/A</v>
      </c>
      <c r="F1659" s="118" t="e">
        <f>VLOOKUP('Facility ABX Data'!B1661,'Facility ABX Data'!$B$2:$M$4947,8, FALSE)</f>
        <v>#N/A</v>
      </c>
      <c r="G1659" s="119" t="e">
        <f>VLOOKUP('Facility ABX Data'!B1661,'Facility ABX Data'!$B$2:$M$4947,11, FALSE)</f>
        <v>#N/A</v>
      </c>
      <c r="H1659" s="119" t="e">
        <f>VLOOKUP('Facility ABX Data'!B1661,'Facility ABX Data'!$B$2:$M$4947,12, FALSE)</f>
        <v>#N/A</v>
      </c>
      <c r="I1659" s="128" t="e">
        <f>VLOOKUP('Facility ABX Data'!B1661,'Facility ABX Data'!$B$4:$M$4976,  10,FALSE)</f>
        <v>#N/A</v>
      </c>
    </row>
    <row r="1660" spans="1:9" x14ac:dyDescent="0.25">
      <c r="A1660" s="111">
        <f>'Facility ABX Data'!A1662</f>
        <v>0</v>
      </c>
      <c r="B1660" s="119">
        <f>'Facility ABX Data'!B1662</f>
        <v>0</v>
      </c>
      <c r="C1660" s="119" t="e">
        <f>VLOOKUP('Facility ABX Data'!B1662,'Facility ABX Data'!$B$2:$M$4947,2, FALSE)</f>
        <v>#N/A</v>
      </c>
      <c r="D1660" s="119" t="e">
        <f>VLOOKUP('Facility ABX Data'!B1662,'Facility ABX Data'!$B$2:$M$4947,5, FALSE)</f>
        <v>#N/A</v>
      </c>
      <c r="E1660" s="119" t="e">
        <f>VLOOKUP('Facility ABX Data'!B1662,'Facility ABX Data'!$B$2:$H$4947,7, FALSE)</f>
        <v>#N/A</v>
      </c>
      <c r="F1660" s="118" t="e">
        <f>VLOOKUP('Facility ABX Data'!B1662,'Facility ABX Data'!$B$2:$M$4947,8, FALSE)</f>
        <v>#N/A</v>
      </c>
      <c r="G1660" s="119" t="e">
        <f>VLOOKUP('Facility ABX Data'!B1662,'Facility ABX Data'!$B$2:$M$4947,11, FALSE)</f>
        <v>#N/A</v>
      </c>
      <c r="H1660" s="119" t="e">
        <f>VLOOKUP('Facility ABX Data'!B1662,'Facility ABX Data'!$B$2:$M$4947,12, FALSE)</f>
        <v>#N/A</v>
      </c>
      <c r="I1660" s="128" t="e">
        <f>VLOOKUP('Facility ABX Data'!B1662,'Facility ABX Data'!$B$4:$M$4976,  10,FALSE)</f>
        <v>#N/A</v>
      </c>
    </row>
    <row r="1661" spans="1:9" x14ac:dyDescent="0.25">
      <c r="A1661" s="111">
        <f>'Facility ABX Data'!A1663</f>
        <v>0</v>
      </c>
      <c r="B1661" s="119">
        <f>'Facility ABX Data'!B1663</f>
        <v>0</v>
      </c>
      <c r="C1661" s="119" t="e">
        <f>VLOOKUP('Facility ABX Data'!B1663,'Facility ABX Data'!$B$2:$M$4947,2, FALSE)</f>
        <v>#N/A</v>
      </c>
      <c r="D1661" s="119" t="e">
        <f>VLOOKUP('Facility ABX Data'!B1663,'Facility ABX Data'!$B$2:$M$4947,5, FALSE)</f>
        <v>#N/A</v>
      </c>
      <c r="E1661" s="119" t="e">
        <f>VLOOKUP('Facility ABX Data'!B1663,'Facility ABX Data'!$B$2:$H$4947,7, FALSE)</f>
        <v>#N/A</v>
      </c>
      <c r="F1661" s="118" t="e">
        <f>VLOOKUP('Facility ABX Data'!B1663,'Facility ABX Data'!$B$2:$M$4947,8, FALSE)</f>
        <v>#N/A</v>
      </c>
      <c r="G1661" s="119" t="e">
        <f>VLOOKUP('Facility ABX Data'!B1663,'Facility ABX Data'!$B$2:$M$4947,11, FALSE)</f>
        <v>#N/A</v>
      </c>
      <c r="H1661" s="119" t="e">
        <f>VLOOKUP('Facility ABX Data'!B1663,'Facility ABX Data'!$B$2:$M$4947,12, FALSE)</f>
        <v>#N/A</v>
      </c>
      <c r="I1661" s="128" t="e">
        <f>VLOOKUP('Facility ABX Data'!B1663,'Facility ABX Data'!$B$4:$M$4976,  10,FALSE)</f>
        <v>#N/A</v>
      </c>
    </row>
    <row r="1662" spans="1:9" x14ac:dyDescent="0.25">
      <c r="A1662" s="111">
        <f>'Facility ABX Data'!A1664</f>
        <v>0</v>
      </c>
      <c r="B1662" s="119">
        <f>'Facility ABX Data'!B1664</f>
        <v>0</v>
      </c>
      <c r="C1662" s="119" t="e">
        <f>VLOOKUP('Facility ABX Data'!B1664,'Facility ABX Data'!$B$2:$M$4947,2, FALSE)</f>
        <v>#N/A</v>
      </c>
      <c r="D1662" s="119" t="e">
        <f>VLOOKUP('Facility ABX Data'!B1664,'Facility ABX Data'!$B$2:$M$4947,5, FALSE)</f>
        <v>#N/A</v>
      </c>
      <c r="E1662" s="119" t="e">
        <f>VLOOKUP('Facility ABX Data'!B1664,'Facility ABX Data'!$B$2:$H$4947,7, FALSE)</f>
        <v>#N/A</v>
      </c>
      <c r="F1662" s="118" t="e">
        <f>VLOOKUP('Facility ABX Data'!B1664,'Facility ABX Data'!$B$2:$M$4947,8, FALSE)</f>
        <v>#N/A</v>
      </c>
      <c r="G1662" s="119" t="e">
        <f>VLOOKUP('Facility ABX Data'!B1664,'Facility ABX Data'!$B$2:$M$4947,11, FALSE)</f>
        <v>#N/A</v>
      </c>
      <c r="H1662" s="119" t="e">
        <f>VLOOKUP('Facility ABX Data'!B1664,'Facility ABX Data'!$B$2:$M$4947,12, FALSE)</f>
        <v>#N/A</v>
      </c>
      <c r="I1662" s="128" t="e">
        <f>VLOOKUP('Facility ABX Data'!B1664,'Facility ABX Data'!$B$4:$M$4976,  10,FALSE)</f>
        <v>#N/A</v>
      </c>
    </row>
    <row r="1663" spans="1:9" x14ac:dyDescent="0.25">
      <c r="A1663" s="111">
        <f>'Facility ABX Data'!A1665</f>
        <v>0</v>
      </c>
      <c r="B1663" s="119">
        <f>'Facility ABX Data'!B1665</f>
        <v>0</v>
      </c>
      <c r="C1663" s="119" t="e">
        <f>VLOOKUP('Facility ABX Data'!B1665,'Facility ABX Data'!$B$2:$M$4947,2, FALSE)</f>
        <v>#N/A</v>
      </c>
      <c r="D1663" s="119" t="e">
        <f>VLOOKUP('Facility ABX Data'!B1665,'Facility ABX Data'!$B$2:$M$4947,5, FALSE)</f>
        <v>#N/A</v>
      </c>
      <c r="E1663" s="119" t="e">
        <f>VLOOKUP('Facility ABX Data'!B1665,'Facility ABX Data'!$B$2:$H$4947,7, FALSE)</f>
        <v>#N/A</v>
      </c>
      <c r="F1663" s="118" t="e">
        <f>VLOOKUP('Facility ABX Data'!B1665,'Facility ABX Data'!$B$2:$M$4947,8, FALSE)</f>
        <v>#N/A</v>
      </c>
      <c r="G1663" s="119" t="e">
        <f>VLOOKUP('Facility ABX Data'!B1665,'Facility ABX Data'!$B$2:$M$4947,11, FALSE)</f>
        <v>#N/A</v>
      </c>
      <c r="H1663" s="119" t="e">
        <f>VLOOKUP('Facility ABX Data'!B1665,'Facility ABX Data'!$B$2:$M$4947,12, FALSE)</f>
        <v>#N/A</v>
      </c>
      <c r="I1663" s="128" t="e">
        <f>VLOOKUP('Facility ABX Data'!B1665,'Facility ABX Data'!$B$4:$M$4976,  10,FALSE)</f>
        <v>#N/A</v>
      </c>
    </row>
    <row r="1664" spans="1:9" x14ac:dyDescent="0.25">
      <c r="A1664" s="111">
        <f>'Facility ABX Data'!A1666</f>
        <v>0</v>
      </c>
      <c r="B1664" s="119">
        <f>'Facility ABX Data'!B1666</f>
        <v>0</v>
      </c>
      <c r="C1664" s="119" t="e">
        <f>VLOOKUP('Facility ABX Data'!B1666,'Facility ABX Data'!$B$2:$M$4947,2, FALSE)</f>
        <v>#N/A</v>
      </c>
      <c r="D1664" s="119" t="e">
        <f>VLOOKUP('Facility ABX Data'!B1666,'Facility ABX Data'!$B$2:$M$4947,5, FALSE)</f>
        <v>#N/A</v>
      </c>
      <c r="E1664" s="119" t="e">
        <f>VLOOKUP('Facility ABX Data'!B1666,'Facility ABX Data'!$B$2:$H$4947,7, FALSE)</f>
        <v>#N/A</v>
      </c>
      <c r="F1664" s="118" t="e">
        <f>VLOOKUP('Facility ABX Data'!B1666,'Facility ABX Data'!$B$2:$M$4947,8, FALSE)</f>
        <v>#N/A</v>
      </c>
      <c r="G1664" s="119" t="e">
        <f>VLOOKUP('Facility ABX Data'!B1666,'Facility ABX Data'!$B$2:$M$4947,11, FALSE)</f>
        <v>#N/A</v>
      </c>
      <c r="H1664" s="119" t="e">
        <f>VLOOKUP('Facility ABX Data'!B1666,'Facility ABX Data'!$B$2:$M$4947,12, FALSE)</f>
        <v>#N/A</v>
      </c>
      <c r="I1664" s="128" t="e">
        <f>VLOOKUP('Facility ABX Data'!B1666,'Facility ABX Data'!$B$4:$M$4976,  10,FALSE)</f>
        <v>#N/A</v>
      </c>
    </row>
    <row r="1665" spans="1:9" x14ac:dyDescent="0.25">
      <c r="A1665" s="111">
        <f>'Facility ABX Data'!A1667</f>
        <v>0</v>
      </c>
      <c r="B1665" s="119">
        <f>'Facility ABX Data'!B1667</f>
        <v>0</v>
      </c>
      <c r="C1665" s="119" t="e">
        <f>VLOOKUP('Facility ABX Data'!B1667,'Facility ABX Data'!$B$2:$M$4947,2, FALSE)</f>
        <v>#N/A</v>
      </c>
      <c r="D1665" s="119" t="e">
        <f>VLOOKUP('Facility ABX Data'!B1667,'Facility ABX Data'!$B$2:$M$4947,5, FALSE)</f>
        <v>#N/A</v>
      </c>
      <c r="E1665" s="119" t="e">
        <f>VLOOKUP('Facility ABX Data'!B1667,'Facility ABX Data'!$B$2:$H$4947,7, FALSE)</f>
        <v>#N/A</v>
      </c>
      <c r="F1665" s="118" t="e">
        <f>VLOOKUP('Facility ABX Data'!B1667,'Facility ABX Data'!$B$2:$M$4947,8, FALSE)</f>
        <v>#N/A</v>
      </c>
      <c r="G1665" s="119" t="e">
        <f>VLOOKUP('Facility ABX Data'!B1667,'Facility ABX Data'!$B$2:$M$4947,11, FALSE)</f>
        <v>#N/A</v>
      </c>
      <c r="H1665" s="119" t="e">
        <f>VLOOKUP('Facility ABX Data'!B1667,'Facility ABX Data'!$B$2:$M$4947,12, FALSE)</f>
        <v>#N/A</v>
      </c>
      <c r="I1665" s="128" t="e">
        <f>VLOOKUP('Facility ABX Data'!B1667,'Facility ABX Data'!$B$4:$M$4976,  10,FALSE)</f>
        <v>#N/A</v>
      </c>
    </row>
    <row r="1666" spans="1:9" x14ac:dyDescent="0.25">
      <c r="A1666" s="111">
        <f>'Facility ABX Data'!A1668</f>
        <v>0</v>
      </c>
      <c r="B1666" s="119">
        <f>'Facility ABX Data'!B1668</f>
        <v>0</v>
      </c>
      <c r="C1666" s="119" t="e">
        <f>VLOOKUP('Facility ABX Data'!B1668,'Facility ABX Data'!$B$2:$M$4947,2, FALSE)</f>
        <v>#N/A</v>
      </c>
      <c r="D1666" s="119" t="e">
        <f>VLOOKUP('Facility ABX Data'!B1668,'Facility ABX Data'!$B$2:$M$4947,5, FALSE)</f>
        <v>#N/A</v>
      </c>
      <c r="E1666" s="119" t="e">
        <f>VLOOKUP('Facility ABX Data'!B1668,'Facility ABX Data'!$B$2:$H$4947,7, FALSE)</f>
        <v>#N/A</v>
      </c>
      <c r="F1666" s="118" t="e">
        <f>VLOOKUP('Facility ABX Data'!B1668,'Facility ABX Data'!$B$2:$M$4947,8, FALSE)</f>
        <v>#N/A</v>
      </c>
      <c r="G1666" s="119" t="e">
        <f>VLOOKUP('Facility ABX Data'!B1668,'Facility ABX Data'!$B$2:$M$4947,11, FALSE)</f>
        <v>#N/A</v>
      </c>
      <c r="H1666" s="119" t="e">
        <f>VLOOKUP('Facility ABX Data'!B1668,'Facility ABX Data'!$B$2:$M$4947,12, FALSE)</f>
        <v>#N/A</v>
      </c>
      <c r="I1666" s="128" t="e">
        <f>VLOOKUP('Facility ABX Data'!B1668,'Facility ABX Data'!$B$4:$M$4976,  10,FALSE)</f>
        <v>#N/A</v>
      </c>
    </row>
    <row r="1667" spans="1:9" x14ac:dyDescent="0.25">
      <c r="A1667" s="111">
        <f>'Facility ABX Data'!A1669</f>
        <v>0</v>
      </c>
      <c r="B1667" s="119">
        <f>'Facility ABX Data'!B1669</f>
        <v>0</v>
      </c>
      <c r="C1667" s="119" t="e">
        <f>VLOOKUP('Facility ABX Data'!B1669,'Facility ABX Data'!$B$2:$M$4947,2, FALSE)</f>
        <v>#N/A</v>
      </c>
      <c r="D1667" s="119" t="e">
        <f>VLOOKUP('Facility ABX Data'!B1669,'Facility ABX Data'!$B$2:$M$4947,5, FALSE)</f>
        <v>#N/A</v>
      </c>
      <c r="E1667" s="119" t="e">
        <f>VLOOKUP('Facility ABX Data'!B1669,'Facility ABX Data'!$B$2:$H$4947,7, FALSE)</f>
        <v>#N/A</v>
      </c>
      <c r="F1667" s="118" t="e">
        <f>VLOOKUP('Facility ABX Data'!B1669,'Facility ABX Data'!$B$2:$M$4947,8, FALSE)</f>
        <v>#N/A</v>
      </c>
      <c r="G1667" s="119" t="e">
        <f>VLOOKUP('Facility ABX Data'!B1669,'Facility ABX Data'!$B$2:$M$4947,11, FALSE)</f>
        <v>#N/A</v>
      </c>
      <c r="H1667" s="119" t="e">
        <f>VLOOKUP('Facility ABX Data'!B1669,'Facility ABX Data'!$B$2:$M$4947,12, FALSE)</f>
        <v>#N/A</v>
      </c>
      <c r="I1667" s="128" t="e">
        <f>VLOOKUP('Facility ABX Data'!B1669,'Facility ABX Data'!$B$4:$M$4976,  10,FALSE)</f>
        <v>#N/A</v>
      </c>
    </row>
    <row r="1668" spans="1:9" x14ac:dyDescent="0.25">
      <c r="A1668" s="111">
        <f>'Facility ABX Data'!A1670</f>
        <v>0</v>
      </c>
      <c r="B1668" s="119">
        <f>'Facility ABX Data'!B1670</f>
        <v>0</v>
      </c>
      <c r="C1668" s="119" t="e">
        <f>VLOOKUP('Facility ABX Data'!B1670,'Facility ABX Data'!$B$2:$M$4947,2, FALSE)</f>
        <v>#N/A</v>
      </c>
      <c r="D1668" s="119" t="e">
        <f>VLOOKUP('Facility ABX Data'!B1670,'Facility ABX Data'!$B$2:$M$4947,5, FALSE)</f>
        <v>#N/A</v>
      </c>
      <c r="E1668" s="119" t="e">
        <f>VLOOKUP('Facility ABX Data'!B1670,'Facility ABX Data'!$B$2:$H$4947,7, FALSE)</f>
        <v>#N/A</v>
      </c>
      <c r="F1668" s="118" t="e">
        <f>VLOOKUP('Facility ABX Data'!B1670,'Facility ABX Data'!$B$2:$M$4947,8, FALSE)</f>
        <v>#N/A</v>
      </c>
      <c r="G1668" s="119" t="e">
        <f>VLOOKUP('Facility ABX Data'!B1670,'Facility ABX Data'!$B$2:$M$4947,11, FALSE)</f>
        <v>#N/A</v>
      </c>
      <c r="H1668" s="119" t="e">
        <f>VLOOKUP('Facility ABX Data'!B1670,'Facility ABX Data'!$B$2:$M$4947,12, FALSE)</f>
        <v>#N/A</v>
      </c>
      <c r="I1668" s="128" t="e">
        <f>VLOOKUP('Facility ABX Data'!B1670,'Facility ABX Data'!$B$4:$M$4976,  10,FALSE)</f>
        <v>#N/A</v>
      </c>
    </row>
    <row r="1669" spans="1:9" x14ac:dyDescent="0.25">
      <c r="A1669" s="111">
        <f>'Facility ABX Data'!A1671</f>
        <v>0</v>
      </c>
      <c r="B1669" s="119">
        <f>'Facility ABX Data'!B1671</f>
        <v>0</v>
      </c>
      <c r="C1669" s="119" t="e">
        <f>VLOOKUP('Facility ABX Data'!B1671,'Facility ABX Data'!$B$2:$M$4947,2, FALSE)</f>
        <v>#N/A</v>
      </c>
      <c r="D1669" s="119" t="e">
        <f>VLOOKUP('Facility ABX Data'!B1671,'Facility ABX Data'!$B$2:$M$4947,5, FALSE)</f>
        <v>#N/A</v>
      </c>
      <c r="E1669" s="119" t="e">
        <f>VLOOKUP('Facility ABX Data'!B1671,'Facility ABX Data'!$B$2:$H$4947,7, FALSE)</f>
        <v>#N/A</v>
      </c>
      <c r="F1669" s="118" t="e">
        <f>VLOOKUP('Facility ABX Data'!B1671,'Facility ABX Data'!$B$2:$M$4947,8, FALSE)</f>
        <v>#N/A</v>
      </c>
      <c r="G1669" s="119" t="e">
        <f>VLOOKUP('Facility ABX Data'!B1671,'Facility ABX Data'!$B$2:$M$4947,11, FALSE)</f>
        <v>#N/A</v>
      </c>
      <c r="H1669" s="119" t="e">
        <f>VLOOKUP('Facility ABX Data'!B1671,'Facility ABX Data'!$B$2:$M$4947,12, FALSE)</f>
        <v>#N/A</v>
      </c>
      <c r="I1669" s="128" t="e">
        <f>VLOOKUP('Facility ABX Data'!B1671,'Facility ABX Data'!$B$4:$M$4976,  10,FALSE)</f>
        <v>#N/A</v>
      </c>
    </row>
    <row r="1670" spans="1:9" x14ac:dyDescent="0.25">
      <c r="A1670" s="111">
        <f>'Facility ABX Data'!A1672</f>
        <v>0</v>
      </c>
      <c r="B1670" s="119">
        <f>'Facility ABX Data'!B1672</f>
        <v>0</v>
      </c>
      <c r="C1670" s="119" t="e">
        <f>VLOOKUP('Facility ABX Data'!B1672,'Facility ABX Data'!$B$2:$M$4947,2, FALSE)</f>
        <v>#N/A</v>
      </c>
      <c r="D1670" s="119" t="e">
        <f>VLOOKUP('Facility ABX Data'!B1672,'Facility ABX Data'!$B$2:$M$4947,5, FALSE)</f>
        <v>#N/A</v>
      </c>
      <c r="E1670" s="119" t="e">
        <f>VLOOKUP('Facility ABX Data'!B1672,'Facility ABX Data'!$B$2:$H$4947,7, FALSE)</f>
        <v>#N/A</v>
      </c>
      <c r="F1670" s="118" t="e">
        <f>VLOOKUP('Facility ABX Data'!B1672,'Facility ABX Data'!$B$2:$M$4947,8, FALSE)</f>
        <v>#N/A</v>
      </c>
      <c r="G1670" s="119" t="e">
        <f>VLOOKUP('Facility ABX Data'!B1672,'Facility ABX Data'!$B$2:$M$4947,11, FALSE)</f>
        <v>#N/A</v>
      </c>
      <c r="H1670" s="119" t="e">
        <f>VLOOKUP('Facility ABX Data'!B1672,'Facility ABX Data'!$B$2:$M$4947,12, FALSE)</f>
        <v>#N/A</v>
      </c>
      <c r="I1670" s="128" t="e">
        <f>VLOOKUP('Facility ABX Data'!B1672,'Facility ABX Data'!$B$4:$M$4976,  10,FALSE)</f>
        <v>#N/A</v>
      </c>
    </row>
    <row r="1671" spans="1:9" x14ac:dyDescent="0.25">
      <c r="A1671" s="111">
        <f>'Facility ABX Data'!A1673</f>
        <v>0</v>
      </c>
      <c r="B1671" s="119">
        <f>'Facility ABX Data'!B1673</f>
        <v>0</v>
      </c>
      <c r="C1671" s="119" t="e">
        <f>VLOOKUP('Facility ABX Data'!B1673,'Facility ABX Data'!$B$2:$M$4947,2, FALSE)</f>
        <v>#N/A</v>
      </c>
      <c r="D1671" s="119" t="e">
        <f>VLOOKUP('Facility ABX Data'!B1673,'Facility ABX Data'!$B$2:$M$4947,5, FALSE)</f>
        <v>#N/A</v>
      </c>
      <c r="E1671" s="119" t="e">
        <f>VLOOKUP('Facility ABX Data'!B1673,'Facility ABX Data'!$B$2:$H$4947,7, FALSE)</f>
        <v>#N/A</v>
      </c>
      <c r="F1671" s="118" t="e">
        <f>VLOOKUP('Facility ABX Data'!B1673,'Facility ABX Data'!$B$2:$M$4947,8, FALSE)</f>
        <v>#N/A</v>
      </c>
      <c r="G1671" s="119" t="e">
        <f>VLOOKUP('Facility ABX Data'!B1673,'Facility ABX Data'!$B$2:$M$4947,11, FALSE)</f>
        <v>#N/A</v>
      </c>
      <c r="H1671" s="119" t="e">
        <f>VLOOKUP('Facility ABX Data'!B1673,'Facility ABX Data'!$B$2:$M$4947,12, FALSE)</f>
        <v>#N/A</v>
      </c>
      <c r="I1671" s="128" t="e">
        <f>VLOOKUP('Facility ABX Data'!B1673,'Facility ABX Data'!$B$4:$M$4976,  10,FALSE)</f>
        <v>#N/A</v>
      </c>
    </row>
    <row r="1672" spans="1:9" x14ac:dyDescent="0.25">
      <c r="A1672" s="111">
        <f>'Facility ABX Data'!A1674</f>
        <v>0</v>
      </c>
      <c r="B1672" s="119">
        <f>'Facility ABX Data'!B1674</f>
        <v>0</v>
      </c>
      <c r="C1672" s="119" t="e">
        <f>VLOOKUP('Facility ABX Data'!B1674,'Facility ABX Data'!$B$2:$M$4947,2, FALSE)</f>
        <v>#N/A</v>
      </c>
      <c r="D1672" s="119" t="e">
        <f>VLOOKUP('Facility ABX Data'!B1674,'Facility ABX Data'!$B$2:$M$4947,5, FALSE)</f>
        <v>#N/A</v>
      </c>
      <c r="E1672" s="119" t="e">
        <f>VLOOKUP('Facility ABX Data'!B1674,'Facility ABX Data'!$B$2:$H$4947,7, FALSE)</f>
        <v>#N/A</v>
      </c>
      <c r="F1672" s="118" t="e">
        <f>VLOOKUP('Facility ABX Data'!B1674,'Facility ABX Data'!$B$2:$M$4947,8, FALSE)</f>
        <v>#N/A</v>
      </c>
      <c r="G1672" s="119" t="e">
        <f>VLOOKUP('Facility ABX Data'!B1674,'Facility ABX Data'!$B$2:$M$4947,11, FALSE)</f>
        <v>#N/A</v>
      </c>
      <c r="H1672" s="119" t="e">
        <f>VLOOKUP('Facility ABX Data'!B1674,'Facility ABX Data'!$B$2:$M$4947,12, FALSE)</f>
        <v>#N/A</v>
      </c>
      <c r="I1672" s="128" t="e">
        <f>VLOOKUP('Facility ABX Data'!B1674,'Facility ABX Data'!$B$4:$M$4976,  10,FALSE)</f>
        <v>#N/A</v>
      </c>
    </row>
    <row r="1673" spans="1:9" x14ac:dyDescent="0.25">
      <c r="A1673" s="111">
        <f>'Facility ABX Data'!A1675</f>
        <v>0</v>
      </c>
      <c r="B1673" s="119">
        <f>'Facility ABX Data'!B1675</f>
        <v>0</v>
      </c>
      <c r="C1673" s="119" t="e">
        <f>VLOOKUP('Facility ABX Data'!B1675,'Facility ABX Data'!$B$2:$M$4947,2, FALSE)</f>
        <v>#N/A</v>
      </c>
      <c r="D1673" s="119" t="e">
        <f>VLOOKUP('Facility ABX Data'!B1675,'Facility ABX Data'!$B$2:$M$4947,5, FALSE)</f>
        <v>#N/A</v>
      </c>
      <c r="E1673" s="119" t="e">
        <f>VLOOKUP('Facility ABX Data'!B1675,'Facility ABX Data'!$B$2:$H$4947,7, FALSE)</f>
        <v>#N/A</v>
      </c>
      <c r="F1673" s="118" t="e">
        <f>VLOOKUP('Facility ABX Data'!B1675,'Facility ABX Data'!$B$2:$M$4947,8, FALSE)</f>
        <v>#N/A</v>
      </c>
      <c r="G1673" s="119" t="e">
        <f>VLOOKUP('Facility ABX Data'!B1675,'Facility ABX Data'!$B$2:$M$4947,11, FALSE)</f>
        <v>#N/A</v>
      </c>
      <c r="H1673" s="119" t="e">
        <f>VLOOKUP('Facility ABX Data'!B1675,'Facility ABX Data'!$B$2:$M$4947,12, FALSE)</f>
        <v>#N/A</v>
      </c>
      <c r="I1673" s="128" t="e">
        <f>VLOOKUP('Facility ABX Data'!B1675,'Facility ABX Data'!$B$4:$M$4976,  10,FALSE)</f>
        <v>#N/A</v>
      </c>
    </row>
    <row r="1674" spans="1:9" x14ac:dyDescent="0.25">
      <c r="A1674" s="111">
        <f>'Facility ABX Data'!A1676</f>
        <v>0</v>
      </c>
      <c r="B1674" s="119">
        <f>'Facility ABX Data'!B1676</f>
        <v>0</v>
      </c>
      <c r="C1674" s="119" t="e">
        <f>VLOOKUP('Facility ABX Data'!B1676,'Facility ABX Data'!$B$2:$M$4947,2, FALSE)</f>
        <v>#N/A</v>
      </c>
      <c r="D1674" s="119" t="e">
        <f>VLOOKUP('Facility ABX Data'!B1676,'Facility ABX Data'!$B$2:$M$4947,5, FALSE)</f>
        <v>#N/A</v>
      </c>
      <c r="E1674" s="119" t="e">
        <f>VLOOKUP('Facility ABX Data'!B1676,'Facility ABX Data'!$B$2:$H$4947,7, FALSE)</f>
        <v>#N/A</v>
      </c>
      <c r="F1674" s="118" t="e">
        <f>VLOOKUP('Facility ABX Data'!B1676,'Facility ABX Data'!$B$2:$M$4947,8, FALSE)</f>
        <v>#N/A</v>
      </c>
      <c r="G1674" s="119" t="e">
        <f>VLOOKUP('Facility ABX Data'!B1676,'Facility ABX Data'!$B$2:$M$4947,11, FALSE)</f>
        <v>#N/A</v>
      </c>
      <c r="H1674" s="119" t="e">
        <f>VLOOKUP('Facility ABX Data'!B1676,'Facility ABX Data'!$B$2:$M$4947,12, FALSE)</f>
        <v>#N/A</v>
      </c>
      <c r="I1674" s="128" t="e">
        <f>VLOOKUP('Facility ABX Data'!B1676,'Facility ABX Data'!$B$4:$M$4976,  10,FALSE)</f>
        <v>#N/A</v>
      </c>
    </row>
    <row r="1675" spans="1:9" x14ac:dyDescent="0.25">
      <c r="A1675" s="111">
        <f>'Facility ABX Data'!A1677</f>
        <v>0</v>
      </c>
      <c r="B1675" s="119">
        <f>'Facility ABX Data'!B1677</f>
        <v>0</v>
      </c>
      <c r="C1675" s="119" t="e">
        <f>VLOOKUP('Facility ABX Data'!B1677,'Facility ABX Data'!$B$2:$M$4947,2, FALSE)</f>
        <v>#N/A</v>
      </c>
      <c r="D1675" s="119" t="e">
        <f>VLOOKUP('Facility ABX Data'!B1677,'Facility ABX Data'!$B$2:$M$4947,5, FALSE)</f>
        <v>#N/A</v>
      </c>
      <c r="E1675" s="119" t="e">
        <f>VLOOKUP('Facility ABX Data'!B1677,'Facility ABX Data'!$B$2:$H$4947,7, FALSE)</f>
        <v>#N/A</v>
      </c>
      <c r="F1675" s="118" t="e">
        <f>VLOOKUP('Facility ABX Data'!B1677,'Facility ABX Data'!$B$2:$M$4947,8, FALSE)</f>
        <v>#N/A</v>
      </c>
      <c r="G1675" s="119" t="e">
        <f>VLOOKUP('Facility ABX Data'!B1677,'Facility ABX Data'!$B$2:$M$4947,11, FALSE)</f>
        <v>#N/A</v>
      </c>
      <c r="H1675" s="119" t="e">
        <f>VLOOKUP('Facility ABX Data'!B1677,'Facility ABX Data'!$B$2:$M$4947,12, FALSE)</f>
        <v>#N/A</v>
      </c>
      <c r="I1675" s="128" t="e">
        <f>VLOOKUP('Facility ABX Data'!B1677,'Facility ABX Data'!$B$4:$M$4976,  10,FALSE)</f>
        <v>#N/A</v>
      </c>
    </row>
    <row r="1676" spans="1:9" x14ac:dyDescent="0.25">
      <c r="A1676" s="111">
        <f>'Facility ABX Data'!A1678</f>
        <v>0</v>
      </c>
      <c r="B1676" s="119">
        <f>'Facility ABX Data'!B1678</f>
        <v>0</v>
      </c>
      <c r="C1676" s="119" t="e">
        <f>VLOOKUP('Facility ABX Data'!B1678,'Facility ABX Data'!$B$2:$M$4947,2, FALSE)</f>
        <v>#N/A</v>
      </c>
      <c r="D1676" s="119" t="e">
        <f>VLOOKUP('Facility ABX Data'!B1678,'Facility ABX Data'!$B$2:$M$4947,5, FALSE)</f>
        <v>#N/A</v>
      </c>
      <c r="E1676" s="119" t="e">
        <f>VLOOKUP('Facility ABX Data'!B1678,'Facility ABX Data'!$B$2:$H$4947,7, FALSE)</f>
        <v>#N/A</v>
      </c>
      <c r="F1676" s="118" t="e">
        <f>VLOOKUP('Facility ABX Data'!B1678,'Facility ABX Data'!$B$2:$M$4947,8, FALSE)</f>
        <v>#N/A</v>
      </c>
      <c r="G1676" s="119" t="e">
        <f>VLOOKUP('Facility ABX Data'!B1678,'Facility ABX Data'!$B$2:$M$4947,11, FALSE)</f>
        <v>#N/A</v>
      </c>
      <c r="H1676" s="119" t="e">
        <f>VLOOKUP('Facility ABX Data'!B1678,'Facility ABX Data'!$B$2:$M$4947,12, FALSE)</f>
        <v>#N/A</v>
      </c>
      <c r="I1676" s="128" t="e">
        <f>VLOOKUP('Facility ABX Data'!B1678,'Facility ABX Data'!$B$4:$M$4976,  10,FALSE)</f>
        <v>#N/A</v>
      </c>
    </row>
    <row r="1677" spans="1:9" x14ac:dyDescent="0.25">
      <c r="A1677" s="111">
        <f>'Facility ABX Data'!A1679</f>
        <v>0</v>
      </c>
      <c r="B1677" s="119">
        <f>'Facility ABX Data'!B1679</f>
        <v>0</v>
      </c>
      <c r="C1677" s="119" t="e">
        <f>VLOOKUP('Facility ABX Data'!B1679,'Facility ABX Data'!$B$2:$M$4947,2, FALSE)</f>
        <v>#N/A</v>
      </c>
      <c r="D1677" s="119" t="e">
        <f>VLOOKUP('Facility ABX Data'!B1679,'Facility ABX Data'!$B$2:$M$4947,5, FALSE)</f>
        <v>#N/A</v>
      </c>
      <c r="E1677" s="119" t="e">
        <f>VLOOKUP('Facility ABX Data'!B1679,'Facility ABX Data'!$B$2:$H$4947,7, FALSE)</f>
        <v>#N/A</v>
      </c>
      <c r="F1677" s="118" t="e">
        <f>VLOOKUP('Facility ABX Data'!B1679,'Facility ABX Data'!$B$2:$M$4947,8, FALSE)</f>
        <v>#N/A</v>
      </c>
      <c r="G1677" s="119" t="e">
        <f>VLOOKUP('Facility ABX Data'!B1679,'Facility ABX Data'!$B$2:$M$4947,11, FALSE)</f>
        <v>#N/A</v>
      </c>
      <c r="H1677" s="119" t="e">
        <f>VLOOKUP('Facility ABX Data'!B1679,'Facility ABX Data'!$B$2:$M$4947,12, FALSE)</f>
        <v>#N/A</v>
      </c>
      <c r="I1677" s="128" t="e">
        <f>VLOOKUP('Facility ABX Data'!B1679,'Facility ABX Data'!$B$4:$M$4976,  10,FALSE)</f>
        <v>#N/A</v>
      </c>
    </row>
    <row r="1678" spans="1:9" x14ac:dyDescent="0.25">
      <c r="A1678" s="111">
        <f>'Facility ABX Data'!A1680</f>
        <v>0</v>
      </c>
      <c r="B1678" s="119">
        <f>'Facility ABX Data'!B1680</f>
        <v>0</v>
      </c>
      <c r="C1678" s="119" t="e">
        <f>VLOOKUP('Facility ABX Data'!B1680,'Facility ABX Data'!$B$2:$M$4947,2, FALSE)</f>
        <v>#N/A</v>
      </c>
      <c r="D1678" s="119" t="e">
        <f>VLOOKUP('Facility ABX Data'!B1680,'Facility ABX Data'!$B$2:$M$4947,5, FALSE)</f>
        <v>#N/A</v>
      </c>
      <c r="E1678" s="119" t="e">
        <f>VLOOKUP('Facility ABX Data'!B1680,'Facility ABX Data'!$B$2:$H$4947,7, FALSE)</f>
        <v>#N/A</v>
      </c>
      <c r="F1678" s="118" t="e">
        <f>VLOOKUP('Facility ABX Data'!B1680,'Facility ABX Data'!$B$2:$M$4947,8, FALSE)</f>
        <v>#N/A</v>
      </c>
      <c r="G1678" s="119" t="e">
        <f>VLOOKUP('Facility ABX Data'!B1680,'Facility ABX Data'!$B$2:$M$4947,11, FALSE)</f>
        <v>#N/A</v>
      </c>
      <c r="H1678" s="119" t="e">
        <f>VLOOKUP('Facility ABX Data'!B1680,'Facility ABX Data'!$B$2:$M$4947,12, FALSE)</f>
        <v>#N/A</v>
      </c>
      <c r="I1678" s="128" t="e">
        <f>VLOOKUP('Facility ABX Data'!B1680,'Facility ABX Data'!$B$4:$M$4976,  10,FALSE)</f>
        <v>#N/A</v>
      </c>
    </row>
    <row r="1679" spans="1:9" x14ac:dyDescent="0.25">
      <c r="A1679" s="111">
        <f>'Facility ABX Data'!A1681</f>
        <v>0</v>
      </c>
      <c r="B1679" s="119">
        <f>'Facility ABX Data'!B1681</f>
        <v>0</v>
      </c>
      <c r="C1679" s="119" t="e">
        <f>VLOOKUP('Facility ABX Data'!B1681,'Facility ABX Data'!$B$2:$M$4947,2, FALSE)</f>
        <v>#N/A</v>
      </c>
      <c r="D1679" s="119" t="e">
        <f>VLOOKUP('Facility ABX Data'!B1681,'Facility ABX Data'!$B$2:$M$4947,5, FALSE)</f>
        <v>#N/A</v>
      </c>
      <c r="E1679" s="119" t="e">
        <f>VLOOKUP('Facility ABX Data'!B1681,'Facility ABX Data'!$B$2:$H$4947,7, FALSE)</f>
        <v>#N/A</v>
      </c>
      <c r="F1679" s="118" t="e">
        <f>VLOOKUP('Facility ABX Data'!B1681,'Facility ABX Data'!$B$2:$M$4947,8, FALSE)</f>
        <v>#N/A</v>
      </c>
      <c r="G1679" s="119" t="e">
        <f>VLOOKUP('Facility ABX Data'!B1681,'Facility ABX Data'!$B$2:$M$4947,11, FALSE)</f>
        <v>#N/A</v>
      </c>
      <c r="H1679" s="119" t="e">
        <f>VLOOKUP('Facility ABX Data'!B1681,'Facility ABX Data'!$B$2:$M$4947,12, FALSE)</f>
        <v>#N/A</v>
      </c>
      <c r="I1679" s="128" t="e">
        <f>VLOOKUP('Facility ABX Data'!B1681,'Facility ABX Data'!$B$4:$M$4976,  10,FALSE)</f>
        <v>#N/A</v>
      </c>
    </row>
    <row r="1680" spans="1:9" x14ac:dyDescent="0.25">
      <c r="A1680" s="111">
        <f>'Facility ABX Data'!A1682</f>
        <v>0</v>
      </c>
      <c r="B1680" s="119">
        <f>'Facility ABX Data'!B1682</f>
        <v>0</v>
      </c>
      <c r="C1680" s="119" t="e">
        <f>VLOOKUP('Facility ABX Data'!B1682,'Facility ABX Data'!$B$2:$M$4947,2, FALSE)</f>
        <v>#N/A</v>
      </c>
      <c r="D1680" s="119" t="e">
        <f>VLOOKUP('Facility ABX Data'!B1682,'Facility ABX Data'!$B$2:$M$4947,5, FALSE)</f>
        <v>#N/A</v>
      </c>
      <c r="E1680" s="119" t="e">
        <f>VLOOKUP('Facility ABX Data'!B1682,'Facility ABX Data'!$B$2:$H$4947,7, FALSE)</f>
        <v>#N/A</v>
      </c>
      <c r="F1680" s="118" t="e">
        <f>VLOOKUP('Facility ABX Data'!B1682,'Facility ABX Data'!$B$2:$M$4947,8, FALSE)</f>
        <v>#N/A</v>
      </c>
      <c r="G1680" s="119" t="e">
        <f>VLOOKUP('Facility ABX Data'!B1682,'Facility ABX Data'!$B$2:$M$4947,11, FALSE)</f>
        <v>#N/A</v>
      </c>
      <c r="H1680" s="119" t="e">
        <f>VLOOKUP('Facility ABX Data'!B1682,'Facility ABX Data'!$B$2:$M$4947,12, FALSE)</f>
        <v>#N/A</v>
      </c>
      <c r="I1680" s="128" t="e">
        <f>VLOOKUP('Facility ABX Data'!B1682,'Facility ABX Data'!$B$4:$M$4976,  10,FALSE)</f>
        <v>#N/A</v>
      </c>
    </row>
    <row r="1681" spans="1:9" x14ac:dyDescent="0.25">
      <c r="A1681" s="111">
        <f>'Facility ABX Data'!A1683</f>
        <v>0</v>
      </c>
      <c r="B1681" s="119">
        <f>'Facility ABX Data'!B1683</f>
        <v>0</v>
      </c>
      <c r="C1681" s="119" t="e">
        <f>VLOOKUP('Facility ABX Data'!B1683,'Facility ABX Data'!$B$2:$M$4947,2, FALSE)</f>
        <v>#N/A</v>
      </c>
      <c r="D1681" s="119" t="e">
        <f>VLOOKUP('Facility ABX Data'!B1683,'Facility ABX Data'!$B$2:$M$4947,5, FALSE)</f>
        <v>#N/A</v>
      </c>
      <c r="E1681" s="119" t="e">
        <f>VLOOKUP('Facility ABX Data'!B1683,'Facility ABX Data'!$B$2:$H$4947,7, FALSE)</f>
        <v>#N/A</v>
      </c>
      <c r="F1681" s="118" t="e">
        <f>VLOOKUP('Facility ABX Data'!B1683,'Facility ABX Data'!$B$2:$M$4947,8, FALSE)</f>
        <v>#N/A</v>
      </c>
      <c r="G1681" s="119" t="e">
        <f>VLOOKUP('Facility ABX Data'!B1683,'Facility ABX Data'!$B$2:$M$4947,11, FALSE)</f>
        <v>#N/A</v>
      </c>
      <c r="H1681" s="119" t="e">
        <f>VLOOKUP('Facility ABX Data'!B1683,'Facility ABX Data'!$B$2:$M$4947,12, FALSE)</f>
        <v>#N/A</v>
      </c>
      <c r="I1681" s="128" t="e">
        <f>VLOOKUP('Facility ABX Data'!B1683,'Facility ABX Data'!$B$4:$M$4976,  10,FALSE)</f>
        <v>#N/A</v>
      </c>
    </row>
    <row r="1682" spans="1:9" x14ac:dyDescent="0.25">
      <c r="A1682" s="111">
        <f>'Facility ABX Data'!A1684</f>
        <v>0</v>
      </c>
      <c r="B1682" s="119">
        <f>'Facility ABX Data'!B1684</f>
        <v>0</v>
      </c>
      <c r="C1682" s="119" t="e">
        <f>VLOOKUP('Facility ABX Data'!B1684,'Facility ABX Data'!$B$2:$M$4947,2, FALSE)</f>
        <v>#N/A</v>
      </c>
      <c r="D1682" s="119" t="e">
        <f>VLOOKUP('Facility ABX Data'!B1684,'Facility ABX Data'!$B$2:$M$4947,5, FALSE)</f>
        <v>#N/A</v>
      </c>
      <c r="E1682" s="119" t="e">
        <f>VLOOKUP('Facility ABX Data'!B1684,'Facility ABX Data'!$B$2:$H$4947,7, FALSE)</f>
        <v>#N/A</v>
      </c>
      <c r="F1682" s="118" t="e">
        <f>VLOOKUP('Facility ABX Data'!B1684,'Facility ABX Data'!$B$2:$M$4947,8, FALSE)</f>
        <v>#N/A</v>
      </c>
      <c r="G1682" s="119" t="e">
        <f>VLOOKUP('Facility ABX Data'!B1684,'Facility ABX Data'!$B$2:$M$4947,11, FALSE)</f>
        <v>#N/A</v>
      </c>
      <c r="H1682" s="119" t="e">
        <f>VLOOKUP('Facility ABX Data'!B1684,'Facility ABX Data'!$B$2:$M$4947,12, FALSE)</f>
        <v>#N/A</v>
      </c>
      <c r="I1682" s="128" t="e">
        <f>VLOOKUP('Facility ABX Data'!B1684,'Facility ABX Data'!$B$4:$M$4976,  10,FALSE)</f>
        <v>#N/A</v>
      </c>
    </row>
    <row r="1683" spans="1:9" x14ac:dyDescent="0.25">
      <c r="A1683" s="111">
        <f>'Facility ABX Data'!A1685</f>
        <v>0</v>
      </c>
      <c r="B1683" s="119">
        <f>'Facility ABX Data'!B1685</f>
        <v>0</v>
      </c>
      <c r="C1683" s="119" t="e">
        <f>VLOOKUP('Facility ABX Data'!B1685,'Facility ABX Data'!$B$2:$M$4947,2, FALSE)</f>
        <v>#N/A</v>
      </c>
      <c r="D1683" s="119" t="e">
        <f>VLOOKUP('Facility ABX Data'!B1685,'Facility ABX Data'!$B$2:$M$4947,5, FALSE)</f>
        <v>#N/A</v>
      </c>
      <c r="E1683" s="119" t="e">
        <f>VLOOKUP('Facility ABX Data'!B1685,'Facility ABX Data'!$B$2:$H$4947,7, FALSE)</f>
        <v>#N/A</v>
      </c>
      <c r="F1683" s="118" t="e">
        <f>VLOOKUP('Facility ABX Data'!B1685,'Facility ABX Data'!$B$2:$M$4947,8, FALSE)</f>
        <v>#N/A</v>
      </c>
      <c r="G1683" s="119" t="e">
        <f>VLOOKUP('Facility ABX Data'!B1685,'Facility ABX Data'!$B$2:$M$4947,11, FALSE)</f>
        <v>#N/A</v>
      </c>
      <c r="H1683" s="119" t="e">
        <f>VLOOKUP('Facility ABX Data'!B1685,'Facility ABX Data'!$B$2:$M$4947,12, FALSE)</f>
        <v>#N/A</v>
      </c>
      <c r="I1683" s="128" t="e">
        <f>VLOOKUP('Facility ABX Data'!B1685,'Facility ABX Data'!$B$4:$M$4976,  10,FALSE)</f>
        <v>#N/A</v>
      </c>
    </row>
    <row r="1684" spans="1:9" x14ac:dyDescent="0.25">
      <c r="A1684" s="111">
        <f>'Facility ABX Data'!A1686</f>
        <v>0</v>
      </c>
      <c r="B1684" s="119">
        <f>'Facility ABX Data'!B1686</f>
        <v>0</v>
      </c>
      <c r="C1684" s="119" t="e">
        <f>VLOOKUP('Facility ABX Data'!B1686,'Facility ABX Data'!$B$2:$M$4947,2, FALSE)</f>
        <v>#N/A</v>
      </c>
      <c r="D1684" s="119" t="e">
        <f>VLOOKUP('Facility ABX Data'!B1686,'Facility ABX Data'!$B$2:$M$4947,5, FALSE)</f>
        <v>#N/A</v>
      </c>
      <c r="E1684" s="119" t="e">
        <f>VLOOKUP('Facility ABX Data'!B1686,'Facility ABX Data'!$B$2:$H$4947,7, FALSE)</f>
        <v>#N/A</v>
      </c>
      <c r="F1684" s="118" t="e">
        <f>VLOOKUP('Facility ABX Data'!B1686,'Facility ABX Data'!$B$2:$M$4947,8, FALSE)</f>
        <v>#N/A</v>
      </c>
      <c r="G1684" s="119" t="e">
        <f>VLOOKUP('Facility ABX Data'!B1686,'Facility ABX Data'!$B$2:$M$4947,11, FALSE)</f>
        <v>#N/A</v>
      </c>
      <c r="H1684" s="119" t="e">
        <f>VLOOKUP('Facility ABX Data'!B1686,'Facility ABX Data'!$B$2:$M$4947,12, FALSE)</f>
        <v>#N/A</v>
      </c>
      <c r="I1684" s="128" t="e">
        <f>VLOOKUP('Facility ABX Data'!B1686,'Facility ABX Data'!$B$4:$M$4976,  10,FALSE)</f>
        <v>#N/A</v>
      </c>
    </row>
    <row r="1685" spans="1:9" x14ac:dyDescent="0.25">
      <c r="A1685" s="111">
        <f>'Facility ABX Data'!A1687</f>
        <v>0</v>
      </c>
      <c r="B1685" s="119">
        <f>'Facility ABX Data'!B1687</f>
        <v>0</v>
      </c>
      <c r="C1685" s="119" t="e">
        <f>VLOOKUP('Facility ABX Data'!B1687,'Facility ABX Data'!$B$2:$M$4947,2, FALSE)</f>
        <v>#N/A</v>
      </c>
      <c r="D1685" s="119" t="e">
        <f>VLOOKUP('Facility ABX Data'!B1687,'Facility ABX Data'!$B$2:$M$4947,5, FALSE)</f>
        <v>#N/A</v>
      </c>
      <c r="E1685" s="119" t="e">
        <f>VLOOKUP('Facility ABX Data'!B1687,'Facility ABX Data'!$B$2:$H$4947,7, FALSE)</f>
        <v>#N/A</v>
      </c>
      <c r="F1685" s="118" t="e">
        <f>VLOOKUP('Facility ABX Data'!B1687,'Facility ABX Data'!$B$2:$M$4947,8, FALSE)</f>
        <v>#N/A</v>
      </c>
      <c r="G1685" s="119" t="e">
        <f>VLOOKUP('Facility ABX Data'!B1687,'Facility ABX Data'!$B$2:$M$4947,11, FALSE)</f>
        <v>#N/A</v>
      </c>
      <c r="H1685" s="119" t="e">
        <f>VLOOKUP('Facility ABX Data'!B1687,'Facility ABX Data'!$B$2:$M$4947,12, FALSE)</f>
        <v>#N/A</v>
      </c>
      <c r="I1685" s="128" t="e">
        <f>VLOOKUP('Facility ABX Data'!B1687,'Facility ABX Data'!$B$4:$M$4976,  10,FALSE)</f>
        <v>#N/A</v>
      </c>
    </row>
    <row r="1686" spans="1:9" x14ac:dyDescent="0.25">
      <c r="A1686" s="111">
        <f>'Facility ABX Data'!A1688</f>
        <v>0</v>
      </c>
      <c r="B1686" s="119">
        <f>'Facility ABX Data'!B1688</f>
        <v>0</v>
      </c>
      <c r="C1686" s="119" t="e">
        <f>VLOOKUP('Facility ABX Data'!B1688,'Facility ABX Data'!$B$2:$M$4947,2, FALSE)</f>
        <v>#N/A</v>
      </c>
      <c r="D1686" s="119" t="e">
        <f>VLOOKUP('Facility ABX Data'!B1688,'Facility ABX Data'!$B$2:$M$4947,5, FALSE)</f>
        <v>#N/A</v>
      </c>
      <c r="E1686" s="119" t="e">
        <f>VLOOKUP('Facility ABX Data'!B1688,'Facility ABX Data'!$B$2:$H$4947,7, FALSE)</f>
        <v>#N/A</v>
      </c>
      <c r="F1686" s="118" t="e">
        <f>VLOOKUP('Facility ABX Data'!B1688,'Facility ABX Data'!$B$2:$M$4947,8, FALSE)</f>
        <v>#N/A</v>
      </c>
      <c r="G1686" s="119" t="e">
        <f>VLOOKUP('Facility ABX Data'!B1688,'Facility ABX Data'!$B$2:$M$4947,11, FALSE)</f>
        <v>#N/A</v>
      </c>
      <c r="H1686" s="119" t="e">
        <f>VLOOKUP('Facility ABX Data'!B1688,'Facility ABX Data'!$B$2:$M$4947,12, FALSE)</f>
        <v>#N/A</v>
      </c>
      <c r="I1686" s="128" t="e">
        <f>VLOOKUP('Facility ABX Data'!B1688,'Facility ABX Data'!$B$4:$M$4976,  10,FALSE)</f>
        <v>#N/A</v>
      </c>
    </row>
    <row r="1687" spans="1:9" x14ac:dyDescent="0.25">
      <c r="A1687" s="111">
        <f>'Facility ABX Data'!A1689</f>
        <v>0</v>
      </c>
      <c r="B1687" s="119">
        <f>'Facility ABX Data'!B1689</f>
        <v>0</v>
      </c>
      <c r="C1687" s="119" t="e">
        <f>VLOOKUP('Facility ABX Data'!B1689,'Facility ABX Data'!$B$2:$M$4947,2, FALSE)</f>
        <v>#N/A</v>
      </c>
      <c r="D1687" s="119" t="e">
        <f>VLOOKUP('Facility ABX Data'!B1689,'Facility ABX Data'!$B$2:$M$4947,5, FALSE)</f>
        <v>#N/A</v>
      </c>
      <c r="E1687" s="119" t="e">
        <f>VLOOKUP('Facility ABX Data'!B1689,'Facility ABX Data'!$B$2:$H$4947,7, FALSE)</f>
        <v>#N/A</v>
      </c>
      <c r="F1687" s="118" t="e">
        <f>VLOOKUP('Facility ABX Data'!B1689,'Facility ABX Data'!$B$2:$M$4947,8, FALSE)</f>
        <v>#N/A</v>
      </c>
      <c r="G1687" s="119" t="e">
        <f>VLOOKUP('Facility ABX Data'!B1689,'Facility ABX Data'!$B$2:$M$4947,11, FALSE)</f>
        <v>#N/A</v>
      </c>
      <c r="H1687" s="119" t="e">
        <f>VLOOKUP('Facility ABX Data'!B1689,'Facility ABX Data'!$B$2:$M$4947,12, FALSE)</f>
        <v>#N/A</v>
      </c>
      <c r="I1687" s="128" t="e">
        <f>VLOOKUP('Facility ABX Data'!B1689,'Facility ABX Data'!$B$4:$M$4976,  10,FALSE)</f>
        <v>#N/A</v>
      </c>
    </row>
    <row r="1688" spans="1:9" x14ac:dyDescent="0.25">
      <c r="A1688" s="111">
        <f>'Facility ABX Data'!A1690</f>
        <v>0</v>
      </c>
      <c r="B1688" s="119">
        <f>'Facility ABX Data'!B1690</f>
        <v>0</v>
      </c>
      <c r="C1688" s="119" t="e">
        <f>VLOOKUP('Facility ABX Data'!B1690,'Facility ABX Data'!$B$2:$M$4947,2, FALSE)</f>
        <v>#N/A</v>
      </c>
      <c r="D1688" s="119" t="e">
        <f>VLOOKUP('Facility ABX Data'!B1690,'Facility ABX Data'!$B$2:$M$4947,5, FALSE)</f>
        <v>#N/A</v>
      </c>
      <c r="E1688" s="119" t="e">
        <f>VLOOKUP('Facility ABX Data'!B1690,'Facility ABX Data'!$B$2:$H$4947,7, FALSE)</f>
        <v>#N/A</v>
      </c>
      <c r="F1688" s="118" t="e">
        <f>VLOOKUP('Facility ABX Data'!B1690,'Facility ABX Data'!$B$2:$M$4947,8, FALSE)</f>
        <v>#N/A</v>
      </c>
      <c r="G1688" s="119" t="e">
        <f>VLOOKUP('Facility ABX Data'!B1690,'Facility ABX Data'!$B$2:$M$4947,11, FALSE)</f>
        <v>#N/A</v>
      </c>
      <c r="H1688" s="119" t="e">
        <f>VLOOKUP('Facility ABX Data'!B1690,'Facility ABX Data'!$B$2:$M$4947,12, FALSE)</f>
        <v>#N/A</v>
      </c>
      <c r="I1688" s="128" t="e">
        <f>VLOOKUP('Facility ABX Data'!B1690,'Facility ABX Data'!$B$4:$M$4976,  10,FALSE)</f>
        <v>#N/A</v>
      </c>
    </row>
    <row r="1689" spans="1:9" x14ac:dyDescent="0.25">
      <c r="A1689" s="111">
        <f>'Facility ABX Data'!A1691</f>
        <v>0</v>
      </c>
      <c r="B1689" s="119">
        <f>'Facility ABX Data'!B1691</f>
        <v>0</v>
      </c>
      <c r="C1689" s="119" t="e">
        <f>VLOOKUP('Facility ABX Data'!B1691,'Facility ABX Data'!$B$2:$M$4947,2, FALSE)</f>
        <v>#N/A</v>
      </c>
      <c r="D1689" s="119" t="e">
        <f>VLOOKUP('Facility ABX Data'!B1691,'Facility ABX Data'!$B$2:$M$4947,5, FALSE)</f>
        <v>#N/A</v>
      </c>
      <c r="E1689" s="119" t="e">
        <f>VLOOKUP('Facility ABX Data'!B1691,'Facility ABX Data'!$B$2:$H$4947,7, FALSE)</f>
        <v>#N/A</v>
      </c>
      <c r="F1689" s="118" t="e">
        <f>VLOOKUP('Facility ABX Data'!B1691,'Facility ABX Data'!$B$2:$M$4947,8, FALSE)</f>
        <v>#N/A</v>
      </c>
      <c r="G1689" s="119" t="e">
        <f>VLOOKUP('Facility ABX Data'!B1691,'Facility ABX Data'!$B$2:$M$4947,11, FALSE)</f>
        <v>#N/A</v>
      </c>
      <c r="H1689" s="119" t="e">
        <f>VLOOKUP('Facility ABX Data'!B1691,'Facility ABX Data'!$B$2:$M$4947,12, FALSE)</f>
        <v>#N/A</v>
      </c>
      <c r="I1689" s="128" t="e">
        <f>VLOOKUP('Facility ABX Data'!B1691,'Facility ABX Data'!$B$4:$M$4976,  10,FALSE)</f>
        <v>#N/A</v>
      </c>
    </row>
    <row r="1690" spans="1:9" x14ac:dyDescent="0.25">
      <c r="A1690" s="111">
        <f>'Facility ABX Data'!A1692</f>
        <v>0</v>
      </c>
      <c r="B1690" s="119">
        <f>'Facility ABX Data'!B1692</f>
        <v>0</v>
      </c>
      <c r="C1690" s="119" t="e">
        <f>VLOOKUP('Facility ABX Data'!B1692,'Facility ABX Data'!$B$2:$M$4947,2, FALSE)</f>
        <v>#N/A</v>
      </c>
      <c r="D1690" s="119" t="e">
        <f>VLOOKUP('Facility ABX Data'!B1692,'Facility ABX Data'!$B$2:$M$4947,5, FALSE)</f>
        <v>#N/A</v>
      </c>
      <c r="E1690" s="119" t="e">
        <f>VLOOKUP('Facility ABX Data'!B1692,'Facility ABX Data'!$B$2:$H$4947,7, FALSE)</f>
        <v>#N/A</v>
      </c>
      <c r="F1690" s="118" t="e">
        <f>VLOOKUP('Facility ABX Data'!B1692,'Facility ABX Data'!$B$2:$M$4947,8, FALSE)</f>
        <v>#N/A</v>
      </c>
      <c r="G1690" s="119" t="e">
        <f>VLOOKUP('Facility ABX Data'!B1692,'Facility ABX Data'!$B$2:$M$4947,11, FALSE)</f>
        <v>#N/A</v>
      </c>
      <c r="H1690" s="119" t="e">
        <f>VLOOKUP('Facility ABX Data'!B1692,'Facility ABX Data'!$B$2:$M$4947,12, FALSE)</f>
        <v>#N/A</v>
      </c>
      <c r="I1690" s="128" t="e">
        <f>VLOOKUP('Facility ABX Data'!B1692,'Facility ABX Data'!$B$4:$M$4976,  10,FALSE)</f>
        <v>#N/A</v>
      </c>
    </row>
    <row r="1691" spans="1:9" x14ac:dyDescent="0.25">
      <c r="A1691" s="111">
        <f>'Facility ABX Data'!A1693</f>
        <v>0</v>
      </c>
      <c r="B1691" s="119">
        <f>'Facility ABX Data'!B1693</f>
        <v>0</v>
      </c>
      <c r="C1691" s="119" t="e">
        <f>VLOOKUP('Facility ABX Data'!B1693,'Facility ABX Data'!$B$2:$M$4947,2, FALSE)</f>
        <v>#N/A</v>
      </c>
      <c r="D1691" s="119" t="e">
        <f>VLOOKUP('Facility ABX Data'!B1693,'Facility ABX Data'!$B$2:$M$4947,5, FALSE)</f>
        <v>#N/A</v>
      </c>
      <c r="E1691" s="119" t="e">
        <f>VLOOKUP('Facility ABX Data'!B1693,'Facility ABX Data'!$B$2:$H$4947,7, FALSE)</f>
        <v>#N/A</v>
      </c>
      <c r="F1691" s="118" t="e">
        <f>VLOOKUP('Facility ABX Data'!B1693,'Facility ABX Data'!$B$2:$M$4947,8, FALSE)</f>
        <v>#N/A</v>
      </c>
      <c r="G1691" s="119" t="e">
        <f>VLOOKUP('Facility ABX Data'!B1693,'Facility ABX Data'!$B$2:$M$4947,11, FALSE)</f>
        <v>#N/A</v>
      </c>
      <c r="H1691" s="119" t="e">
        <f>VLOOKUP('Facility ABX Data'!B1693,'Facility ABX Data'!$B$2:$M$4947,12, FALSE)</f>
        <v>#N/A</v>
      </c>
      <c r="I1691" s="128" t="e">
        <f>VLOOKUP('Facility ABX Data'!B1693,'Facility ABX Data'!$B$4:$M$4976,  10,FALSE)</f>
        <v>#N/A</v>
      </c>
    </row>
    <row r="1692" spans="1:9" x14ac:dyDescent="0.25">
      <c r="A1692" s="111">
        <f>'Facility ABX Data'!A1694</f>
        <v>0</v>
      </c>
      <c r="B1692" s="119">
        <f>'Facility ABX Data'!B1694</f>
        <v>0</v>
      </c>
      <c r="C1692" s="119" t="e">
        <f>VLOOKUP('Facility ABX Data'!B1694,'Facility ABX Data'!$B$2:$M$4947,2, FALSE)</f>
        <v>#N/A</v>
      </c>
      <c r="D1692" s="119" t="e">
        <f>VLOOKUP('Facility ABX Data'!B1694,'Facility ABX Data'!$B$2:$M$4947,5, FALSE)</f>
        <v>#N/A</v>
      </c>
      <c r="E1692" s="119" t="e">
        <f>VLOOKUP('Facility ABX Data'!B1694,'Facility ABX Data'!$B$2:$H$4947,7, FALSE)</f>
        <v>#N/A</v>
      </c>
      <c r="F1692" s="118" t="e">
        <f>VLOOKUP('Facility ABX Data'!B1694,'Facility ABX Data'!$B$2:$M$4947,8, FALSE)</f>
        <v>#N/A</v>
      </c>
      <c r="G1692" s="119" t="e">
        <f>VLOOKUP('Facility ABX Data'!B1694,'Facility ABX Data'!$B$2:$M$4947,11, FALSE)</f>
        <v>#N/A</v>
      </c>
      <c r="H1692" s="119" t="e">
        <f>VLOOKUP('Facility ABX Data'!B1694,'Facility ABX Data'!$B$2:$M$4947,12, FALSE)</f>
        <v>#N/A</v>
      </c>
      <c r="I1692" s="128" t="e">
        <f>VLOOKUP('Facility ABX Data'!B1694,'Facility ABX Data'!$B$4:$M$4976,  10,FALSE)</f>
        <v>#N/A</v>
      </c>
    </row>
    <row r="1693" spans="1:9" x14ac:dyDescent="0.25">
      <c r="A1693" s="111">
        <f>'Facility ABX Data'!A1695</f>
        <v>0</v>
      </c>
      <c r="B1693" s="119">
        <f>'Facility ABX Data'!B1695</f>
        <v>0</v>
      </c>
      <c r="C1693" s="119" t="e">
        <f>VLOOKUP('Facility ABX Data'!B1695,'Facility ABX Data'!$B$2:$M$4947,2, FALSE)</f>
        <v>#N/A</v>
      </c>
      <c r="D1693" s="119" t="e">
        <f>VLOOKUP('Facility ABX Data'!B1695,'Facility ABX Data'!$B$2:$M$4947,5, FALSE)</f>
        <v>#N/A</v>
      </c>
      <c r="E1693" s="119" t="e">
        <f>VLOOKUP('Facility ABX Data'!B1695,'Facility ABX Data'!$B$2:$H$4947,7, FALSE)</f>
        <v>#N/A</v>
      </c>
      <c r="F1693" s="118" t="e">
        <f>VLOOKUP('Facility ABX Data'!B1695,'Facility ABX Data'!$B$2:$M$4947,8, FALSE)</f>
        <v>#N/A</v>
      </c>
      <c r="G1693" s="119" t="e">
        <f>VLOOKUP('Facility ABX Data'!B1695,'Facility ABX Data'!$B$2:$M$4947,11, FALSE)</f>
        <v>#N/A</v>
      </c>
      <c r="H1693" s="119" t="e">
        <f>VLOOKUP('Facility ABX Data'!B1695,'Facility ABX Data'!$B$2:$M$4947,12, FALSE)</f>
        <v>#N/A</v>
      </c>
      <c r="I1693" s="128" t="e">
        <f>VLOOKUP('Facility ABX Data'!B1695,'Facility ABX Data'!$B$4:$M$4976,  10,FALSE)</f>
        <v>#N/A</v>
      </c>
    </row>
    <row r="1694" spans="1:9" x14ac:dyDescent="0.25">
      <c r="A1694" s="111">
        <f>'Facility ABX Data'!A1696</f>
        <v>0</v>
      </c>
      <c r="B1694" s="119">
        <f>'Facility ABX Data'!B1696</f>
        <v>0</v>
      </c>
      <c r="C1694" s="119" t="e">
        <f>VLOOKUP('Facility ABX Data'!B1696,'Facility ABX Data'!$B$2:$M$4947,2, FALSE)</f>
        <v>#N/A</v>
      </c>
      <c r="D1694" s="119" t="e">
        <f>VLOOKUP('Facility ABX Data'!B1696,'Facility ABX Data'!$B$2:$M$4947,5, FALSE)</f>
        <v>#N/A</v>
      </c>
      <c r="E1694" s="119" t="e">
        <f>VLOOKUP('Facility ABX Data'!B1696,'Facility ABX Data'!$B$2:$H$4947,7, FALSE)</f>
        <v>#N/A</v>
      </c>
      <c r="F1694" s="118" t="e">
        <f>VLOOKUP('Facility ABX Data'!B1696,'Facility ABX Data'!$B$2:$M$4947,8, FALSE)</f>
        <v>#N/A</v>
      </c>
      <c r="G1694" s="119" t="e">
        <f>VLOOKUP('Facility ABX Data'!B1696,'Facility ABX Data'!$B$2:$M$4947,11, FALSE)</f>
        <v>#N/A</v>
      </c>
      <c r="H1694" s="119" t="e">
        <f>VLOOKUP('Facility ABX Data'!B1696,'Facility ABX Data'!$B$2:$M$4947,12, FALSE)</f>
        <v>#N/A</v>
      </c>
      <c r="I1694" s="128" t="e">
        <f>VLOOKUP('Facility ABX Data'!B1696,'Facility ABX Data'!$B$4:$M$4976,  10,FALSE)</f>
        <v>#N/A</v>
      </c>
    </row>
    <row r="1695" spans="1:9" x14ac:dyDescent="0.25">
      <c r="A1695" s="111">
        <f>'Facility ABX Data'!A1697</f>
        <v>0</v>
      </c>
      <c r="B1695" s="119">
        <f>'Facility ABX Data'!B1697</f>
        <v>0</v>
      </c>
      <c r="C1695" s="119" t="e">
        <f>VLOOKUP('Facility ABX Data'!B1697,'Facility ABX Data'!$B$2:$M$4947,2, FALSE)</f>
        <v>#N/A</v>
      </c>
      <c r="D1695" s="119" t="e">
        <f>VLOOKUP('Facility ABX Data'!B1697,'Facility ABX Data'!$B$2:$M$4947,5, FALSE)</f>
        <v>#N/A</v>
      </c>
      <c r="E1695" s="119" t="e">
        <f>VLOOKUP('Facility ABX Data'!B1697,'Facility ABX Data'!$B$2:$H$4947,7, FALSE)</f>
        <v>#N/A</v>
      </c>
      <c r="F1695" s="118" t="e">
        <f>VLOOKUP('Facility ABX Data'!B1697,'Facility ABX Data'!$B$2:$M$4947,8, FALSE)</f>
        <v>#N/A</v>
      </c>
      <c r="G1695" s="119" t="e">
        <f>VLOOKUP('Facility ABX Data'!B1697,'Facility ABX Data'!$B$2:$M$4947,11, FALSE)</f>
        <v>#N/A</v>
      </c>
      <c r="H1695" s="119" t="e">
        <f>VLOOKUP('Facility ABX Data'!B1697,'Facility ABX Data'!$B$2:$M$4947,12, FALSE)</f>
        <v>#N/A</v>
      </c>
      <c r="I1695" s="128" t="e">
        <f>VLOOKUP('Facility ABX Data'!B1697,'Facility ABX Data'!$B$4:$M$4976,  10,FALSE)</f>
        <v>#N/A</v>
      </c>
    </row>
    <row r="1696" spans="1:9" x14ac:dyDescent="0.25">
      <c r="A1696" s="111">
        <f>'Facility ABX Data'!A1698</f>
        <v>0</v>
      </c>
      <c r="B1696" s="119">
        <f>'Facility ABX Data'!B1698</f>
        <v>0</v>
      </c>
      <c r="C1696" s="119" t="e">
        <f>VLOOKUP('Facility ABX Data'!B1698,'Facility ABX Data'!$B$2:$M$4947,2, FALSE)</f>
        <v>#N/A</v>
      </c>
      <c r="D1696" s="119" t="e">
        <f>VLOOKUP('Facility ABX Data'!B1698,'Facility ABX Data'!$B$2:$M$4947,5, FALSE)</f>
        <v>#N/A</v>
      </c>
      <c r="E1696" s="119" t="e">
        <f>VLOOKUP('Facility ABX Data'!B1698,'Facility ABX Data'!$B$2:$H$4947,7, FALSE)</f>
        <v>#N/A</v>
      </c>
      <c r="F1696" s="118" t="e">
        <f>VLOOKUP('Facility ABX Data'!B1698,'Facility ABX Data'!$B$2:$M$4947,8, FALSE)</f>
        <v>#N/A</v>
      </c>
      <c r="G1696" s="119" t="e">
        <f>VLOOKUP('Facility ABX Data'!B1698,'Facility ABX Data'!$B$2:$M$4947,11, FALSE)</f>
        <v>#N/A</v>
      </c>
      <c r="H1696" s="119" t="e">
        <f>VLOOKUP('Facility ABX Data'!B1698,'Facility ABX Data'!$B$2:$M$4947,12, FALSE)</f>
        <v>#N/A</v>
      </c>
      <c r="I1696" s="128" t="e">
        <f>VLOOKUP('Facility ABX Data'!B1698,'Facility ABX Data'!$B$4:$M$4976,  10,FALSE)</f>
        <v>#N/A</v>
      </c>
    </row>
    <row r="1697" spans="1:9" x14ac:dyDescent="0.25">
      <c r="A1697" s="111">
        <f>'Facility ABX Data'!A1699</f>
        <v>0</v>
      </c>
      <c r="B1697" s="119">
        <f>'Facility ABX Data'!B1699</f>
        <v>0</v>
      </c>
      <c r="C1697" s="119" t="e">
        <f>VLOOKUP('Facility ABX Data'!B1699,'Facility ABX Data'!$B$2:$M$4947,2, FALSE)</f>
        <v>#N/A</v>
      </c>
      <c r="D1697" s="119" t="e">
        <f>VLOOKUP('Facility ABX Data'!B1699,'Facility ABX Data'!$B$2:$M$4947,5, FALSE)</f>
        <v>#N/A</v>
      </c>
      <c r="E1697" s="119" t="e">
        <f>VLOOKUP('Facility ABX Data'!B1699,'Facility ABX Data'!$B$2:$H$4947,7, FALSE)</f>
        <v>#N/A</v>
      </c>
      <c r="F1697" s="118" t="e">
        <f>VLOOKUP('Facility ABX Data'!B1699,'Facility ABX Data'!$B$2:$M$4947,8, FALSE)</f>
        <v>#N/A</v>
      </c>
      <c r="G1697" s="119" t="e">
        <f>VLOOKUP('Facility ABX Data'!B1699,'Facility ABX Data'!$B$2:$M$4947,11, FALSE)</f>
        <v>#N/A</v>
      </c>
      <c r="H1697" s="119" t="e">
        <f>VLOOKUP('Facility ABX Data'!B1699,'Facility ABX Data'!$B$2:$M$4947,12, FALSE)</f>
        <v>#N/A</v>
      </c>
      <c r="I1697" s="128" t="e">
        <f>VLOOKUP('Facility ABX Data'!B1699,'Facility ABX Data'!$B$4:$M$4976,  10,FALSE)</f>
        <v>#N/A</v>
      </c>
    </row>
    <row r="1698" spans="1:9" x14ac:dyDescent="0.25">
      <c r="A1698" s="111">
        <f>'Facility ABX Data'!A1700</f>
        <v>0</v>
      </c>
      <c r="B1698" s="119">
        <f>'Facility ABX Data'!B1700</f>
        <v>0</v>
      </c>
      <c r="C1698" s="119" t="e">
        <f>VLOOKUP('Facility ABX Data'!B1700,'Facility ABX Data'!$B$2:$M$4947,2, FALSE)</f>
        <v>#N/A</v>
      </c>
      <c r="D1698" s="119" t="e">
        <f>VLOOKUP('Facility ABX Data'!B1700,'Facility ABX Data'!$B$2:$M$4947,5, FALSE)</f>
        <v>#N/A</v>
      </c>
      <c r="E1698" s="119" t="e">
        <f>VLOOKUP('Facility ABX Data'!B1700,'Facility ABX Data'!$B$2:$H$4947,7, FALSE)</f>
        <v>#N/A</v>
      </c>
      <c r="F1698" s="118" t="e">
        <f>VLOOKUP('Facility ABX Data'!B1700,'Facility ABX Data'!$B$2:$M$4947,8, FALSE)</f>
        <v>#N/A</v>
      </c>
      <c r="G1698" s="119" t="e">
        <f>VLOOKUP('Facility ABX Data'!B1700,'Facility ABX Data'!$B$2:$M$4947,11, FALSE)</f>
        <v>#N/A</v>
      </c>
      <c r="H1698" s="119" t="e">
        <f>VLOOKUP('Facility ABX Data'!B1700,'Facility ABX Data'!$B$2:$M$4947,12, FALSE)</f>
        <v>#N/A</v>
      </c>
      <c r="I1698" s="128" t="e">
        <f>VLOOKUP('Facility ABX Data'!B1700,'Facility ABX Data'!$B$4:$M$4976,  10,FALSE)</f>
        <v>#N/A</v>
      </c>
    </row>
    <row r="1699" spans="1:9" x14ac:dyDescent="0.25">
      <c r="A1699" s="111">
        <f>'Facility ABX Data'!A1701</f>
        <v>0</v>
      </c>
      <c r="B1699" s="119">
        <f>'Facility ABX Data'!B1701</f>
        <v>0</v>
      </c>
      <c r="C1699" s="119" t="e">
        <f>VLOOKUP('Facility ABX Data'!B1701,'Facility ABX Data'!$B$2:$M$4947,2, FALSE)</f>
        <v>#N/A</v>
      </c>
      <c r="D1699" s="119" t="e">
        <f>VLOOKUP('Facility ABX Data'!B1701,'Facility ABX Data'!$B$2:$M$4947,5, FALSE)</f>
        <v>#N/A</v>
      </c>
      <c r="E1699" s="119" t="e">
        <f>VLOOKUP('Facility ABX Data'!B1701,'Facility ABX Data'!$B$2:$H$4947,7, FALSE)</f>
        <v>#N/A</v>
      </c>
      <c r="F1699" s="118" t="e">
        <f>VLOOKUP('Facility ABX Data'!B1701,'Facility ABX Data'!$B$2:$M$4947,8, FALSE)</f>
        <v>#N/A</v>
      </c>
      <c r="G1699" s="119" t="e">
        <f>VLOOKUP('Facility ABX Data'!B1701,'Facility ABX Data'!$B$2:$M$4947,11, FALSE)</f>
        <v>#N/A</v>
      </c>
      <c r="H1699" s="119" t="e">
        <f>VLOOKUP('Facility ABX Data'!B1701,'Facility ABX Data'!$B$2:$M$4947,12, FALSE)</f>
        <v>#N/A</v>
      </c>
      <c r="I1699" s="128" t="e">
        <f>VLOOKUP('Facility ABX Data'!B1701,'Facility ABX Data'!$B$4:$M$4976,  10,FALSE)</f>
        <v>#N/A</v>
      </c>
    </row>
    <row r="1700" spans="1:9" x14ac:dyDescent="0.25">
      <c r="A1700" s="111">
        <f>'Facility ABX Data'!A1702</f>
        <v>0</v>
      </c>
      <c r="B1700" s="119">
        <f>'Facility ABX Data'!B1702</f>
        <v>0</v>
      </c>
      <c r="C1700" s="119" t="e">
        <f>VLOOKUP('Facility ABX Data'!B1702,'Facility ABX Data'!$B$2:$M$4947,2, FALSE)</f>
        <v>#N/A</v>
      </c>
      <c r="D1700" s="119" t="e">
        <f>VLOOKUP('Facility ABX Data'!B1702,'Facility ABX Data'!$B$2:$M$4947,5, FALSE)</f>
        <v>#N/A</v>
      </c>
      <c r="E1700" s="119" t="e">
        <f>VLOOKUP('Facility ABX Data'!B1702,'Facility ABX Data'!$B$2:$H$4947,7, FALSE)</f>
        <v>#N/A</v>
      </c>
      <c r="F1700" s="118" t="e">
        <f>VLOOKUP('Facility ABX Data'!B1702,'Facility ABX Data'!$B$2:$M$4947,8, FALSE)</f>
        <v>#N/A</v>
      </c>
      <c r="G1700" s="119" t="e">
        <f>VLOOKUP('Facility ABX Data'!B1702,'Facility ABX Data'!$B$2:$M$4947,11, FALSE)</f>
        <v>#N/A</v>
      </c>
      <c r="H1700" s="119" t="e">
        <f>VLOOKUP('Facility ABX Data'!B1702,'Facility ABX Data'!$B$2:$M$4947,12, FALSE)</f>
        <v>#N/A</v>
      </c>
      <c r="I1700" s="128" t="e">
        <f>VLOOKUP('Facility ABX Data'!B1702,'Facility ABX Data'!$B$4:$M$4976,  10,FALSE)</f>
        <v>#N/A</v>
      </c>
    </row>
    <row r="1701" spans="1:9" x14ac:dyDescent="0.25">
      <c r="A1701" s="111">
        <f>'Facility ABX Data'!A1703</f>
        <v>0</v>
      </c>
      <c r="B1701" s="119">
        <f>'Facility ABX Data'!B1703</f>
        <v>0</v>
      </c>
      <c r="C1701" s="119" t="e">
        <f>VLOOKUP('Facility ABX Data'!B1703,'Facility ABX Data'!$B$2:$M$4947,2, FALSE)</f>
        <v>#N/A</v>
      </c>
      <c r="D1701" s="119" t="e">
        <f>VLOOKUP('Facility ABX Data'!B1703,'Facility ABX Data'!$B$2:$M$4947,5, FALSE)</f>
        <v>#N/A</v>
      </c>
      <c r="E1701" s="119" t="e">
        <f>VLOOKUP('Facility ABX Data'!B1703,'Facility ABX Data'!$B$2:$H$4947,7, FALSE)</f>
        <v>#N/A</v>
      </c>
      <c r="F1701" s="118" t="e">
        <f>VLOOKUP('Facility ABX Data'!B1703,'Facility ABX Data'!$B$2:$M$4947,8, FALSE)</f>
        <v>#N/A</v>
      </c>
      <c r="G1701" s="119" t="e">
        <f>VLOOKUP('Facility ABX Data'!B1703,'Facility ABX Data'!$B$2:$M$4947,11, FALSE)</f>
        <v>#N/A</v>
      </c>
      <c r="H1701" s="119" t="e">
        <f>VLOOKUP('Facility ABX Data'!B1703,'Facility ABX Data'!$B$2:$M$4947,12, FALSE)</f>
        <v>#N/A</v>
      </c>
      <c r="I1701" s="128" t="e">
        <f>VLOOKUP('Facility ABX Data'!B1703,'Facility ABX Data'!$B$4:$M$4976,  10,FALSE)</f>
        <v>#N/A</v>
      </c>
    </row>
    <row r="1702" spans="1:9" x14ac:dyDescent="0.25">
      <c r="A1702" s="111">
        <f>'Facility ABX Data'!A1704</f>
        <v>0</v>
      </c>
      <c r="B1702" s="119">
        <f>'Facility ABX Data'!B1704</f>
        <v>0</v>
      </c>
      <c r="C1702" s="119" t="e">
        <f>VLOOKUP('Facility ABX Data'!B1704,'Facility ABX Data'!$B$2:$M$4947,2, FALSE)</f>
        <v>#N/A</v>
      </c>
      <c r="D1702" s="119" t="e">
        <f>VLOOKUP('Facility ABX Data'!B1704,'Facility ABX Data'!$B$2:$M$4947,5, FALSE)</f>
        <v>#N/A</v>
      </c>
      <c r="E1702" s="119" t="e">
        <f>VLOOKUP('Facility ABX Data'!B1704,'Facility ABX Data'!$B$2:$H$4947,7, FALSE)</f>
        <v>#N/A</v>
      </c>
      <c r="F1702" s="118" t="e">
        <f>VLOOKUP('Facility ABX Data'!B1704,'Facility ABX Data'!$B$2:$M$4947,8, FALSE)</f>
        <v>#N/A</v>
      </c>
      <c r="G1702" s="119" t="e">
        <f>VLOOKUP('Facility ABX Data'!B1704,'Facility ABX Data'!$B$2:$M$4947,11, FALSE)</f>
        <v>#N/A</v>
      </c>
      <c r="H1702" s="119" t="e">
        <f>VLOOKUP('Facility ABX Data'!B1704,'Facility ABX Data'!$B$2:$M$4947,12, FALSE)</f>
        <v>#N/A</v>
      </c>
      <c r="I1702" s="128" t="e">
        <f>VLOOKUP('Facility ABX Data'!B1704,'Facility ABX Data'!$B$4:$M$4976,  10,FALSE)</f>
        <v>#N/A</v>
      </c>
    </row>
    <row r="1703" spans="1:9" x14ac:dyDescent="0.25">
      <c r="A1703" s="111">
        <f>'Facility ABX Data'!A1705</f>
        <v>0</v>
      </c>
      <c r="B1703" s="119">
        <f>'Facility ABX Data'!B1705</f>
        <v>0</v>
      </c>
      <c r="C1703" s="119" t="e">
        <f>VLOOKUP('Facility ABX Data'!B1705,'Facility ABX Data'!$B$2:$M$4947,2, FALSE)</f>
        <v>#N/A</v>
      </c>
      <c r="D1703" s="119" t="e">
        <f>VLOOKUP('Facility ABX Data'!B1705,'Facility ABX Data'!$B$2:$M$4947,5, FALSE)</f>
        <v>#N/A</v>
      </c>
      <c r="E1703" s="119" t="e">
        <f>VLOOKUP('Facility ABX Data'!B1705,'Facility ABX Data'!$B$2:$H$4947,7, FALSE)</f>
        <v>#N/A</v>
      </c>
      <c r="F1703" s="118" t="e">
        <f>VLOOKUP('Facility ABX Data'!B1705,'Facility ABX Data'!$B$2:$M$4947,8, FALSE)</f>
        <v>#N/A</v>
      </c>
      <c r="G1703" s="119" t="e">
        <f>VLOOKUP('Facility ABX Data'!B1705,'Facility ABX Data'!$B$2:$M$4947,11, FALSE)</f>
        <v>#N/A</v>
      </c>
      <c r="H1703" s="119" t="e">
        <f>VLOOKUP('Facility ABX Data'!B1705,'Facility ABX Data'!$B$2:$M$4947,12, FALSE)</f>
        <v>#N/A</v>
      </c>
      <c r="I1703" s="128" t="e">
        <f>VLOOKUP('Facility ABX Data'!B1705,'Facility ABX Data'!$B$4:$M$4976,  10,FALSE)</f>
        <v>#N/A</v>
      </c>
    </row>
    <row r="1704" spans="1:9" x14ac:dyDescent="0.25">
      <c r="A1704" s="111">
        <f>'Facility ABX Data'!A1706</f>
        <v>0</v>
      </c>
      <c r="B1704" s="119">
        <f>'Facility ABX Data'!B1706</f>
        <v>0</v>
      </c>
      <c r="C1704" s="119" t="e">
        <f>VLOOKUP('Facility ABX Data'!B1706,'Facility ABX Data'!$B$2:$M$4947,2, FALSE)</f>
        <v>#N/A</v>
      </c>
      <c r="D1704" s="119" t="e">
        <f>VLOOKUP('Facility ABX Data'!B1706,'Facility ABX Data'!$B$2:$M$4947,5, FALSE)</f>
        <v>#N/A</v>
      </c>
      <c r="E1704" s="119" t="e">
        <f>VLOOKUP('Facility ABX Data'!B1706,'Facility ABX Data'!$B$2:$H$4947,7, FALSE)</f>
        <v>#N/A</v>
      </c>
      <c r="F1704" s="118" t="e">
        <f>VLOOKUP('Facility ABX Data'!B1706,'Facility ABX Data'!$B$2:$M$4947,8, FALSE)</f>
        <v>#N/A</v>
      </c>
      <c r="G1704" s="119" t="e">
        <f>VLOOKUP('Facility ABX Data'!B1706,'Facility ABX Data'!$B$2:$M$4947,11, FALSE)</f>
        <v>#N/A</v>
      </c>
      <c r="H1704" s="119" t="e">
        <f>VLOOKUP('Facility ABX Data'!B1706,'Facility ABX Data'!$B$2:$M$4947,12, FALSE)</f>
        <v>#N/A</v>
      </c>
      <c r="I1704" s="128" t="e">
        <f>VLOOKUP('Facility ABX Data'!B1706,'Facility ABX Data'!$B$4:$M$4976,  10,FALSE)</f>
        <v>#N/A</v>
      </c>
    </row>
    <row r="1705" spans="1:9" x14ac:dyDescent="0.25">
      <c r="A1705" s="111">
        <f>'Facility ABX Data'!A1707</f>
        <v>0</v>
      </c>
      <c r="B1705" s="119">
        <f>'Facility ABX Data'!B1707</f>
        <v>0</v>
      </c>
      <c r="C1705" s="119" t="e">
        <f>VLOOKUP('Facility ABX Data'!B1707,'Facility ABX Data'!$B$2:$M$4947,2, FALSE)</f>
        <v>#N/A</v>
      </c>
      <c r="D1705" s="119" t="e">
        <f>VLOOKUP('Facility ABX Data'!B1707,'Facility ABX Data'!$B$2:$M$4947,5, FALSE)</f>
        <v>#N/A</v>
      </c>
      <c r="E1705" s="119" t="e">
        <f>VLOOKUP('Facility ABX Data'!B1707,'Facility ABX Data'!$B$2:$H$4947,7, FALSE)</f>
        <v>#N/A</v>
      </c>
      <c r="F1705" s="118" t="e">
        <f>VLOOKUP('Facility ABX Data'!B1707,'Facility ABX Data'!$B$2:$M$4947,8, FALSE)</f>
        <v>#N/A</v>
      </c>
      <c r="G1705" s="119" t="e">
        <f>VLOOKUP('Facility ABX Data'!B1707,'Facility ABX Data'!$B$2:$M$4947,11, FALSE)</f>
        <v>#N/A</v>
      </c>
      <c r="H1705" s="119" t="e">
        <f>VLOOKUP('Facility ABX Data'!B1707,'Facility ABX Data'!$B$2:$M$4947,12, FALSE)</f>
        <v>#N/A</v>
      </c>
      <c r="I1705" s="128" t="e">
        <f>VLOOKUP('Facility ABX Data'!B1707,'Facility ABX Data'!$B$4:$M$4976,  10,FALSE)</f>
        <v>#N/A</v>
      </c>
    </row>
    <row r="1706" spans="1:9" x14ac:dyDescent="0.25">
      <c r="A1706" s="111">
        <f>'Facility ABX Data'!A1708</f>
        <v>0</v>
      </c>
      <c r="B1706" s="119">
        <f>'Facility ABX Data'!B1708</f>
        <v>0</v>
      </c>
      <c r="C1706" s="119" t="e">
        <f>VLOOKUP('Facility ABX Data'!B1708,'Facility ABX Data'!$B$2:$M$4947,2, FALSE)</f>
        <v>#N/A</v>
      </c>
      <c r="D1706" s="119" t="e">
        <f>VLOOKUP('Facility ABX Data'!B1708,'Facility ABX Data'!$B$2:$M$4947,5, FALSE)</f>
        <v>#N/A</v>
      </c>
      <c r="E1706" s="119" t="e">
        <f>VLOOKUP('Facility ABX Data'!B1708,'Facility ABX Data'!$B$2:$H$4947,7, FALSE)</f>
        <v>#N/A</v>
      </c>
      <c r="F1706" s="118" t="e">
        <f>VLOOKUP('Facility ABX Data'!B1708,'Facility ABX Data'!$B$2:$M$4947,8, FALSE)</f>
        <v>#N/A</v>
      </c>
      <c r="G1706" s="119" t="e">
        <f>VLOOKUP('Facility ABX Data'!B1708,'Facility ABX Data'!$B$2:$M$4947,11, FALSE)</f>
        <v>#N/A</v>
      </c>
      <c r="H1706" s="119" t="e">
        <f>VLOOKUP('Facility ABX Data'!B1708,'Facility ABX Data'!$B$2:$M$4947,12, FALSE)</f>
        <v>#N/A</v>
      </c>
      <c r="I1706" s="128" t="e">
        <f>VLOOKUP('Facility ABX Data'!B1708,'Facility ABX Data'!$B$4:$M$4976,  10,FALSE)</f>
        <v>#N/A</v>
      </c>
    </row>
    <row r="1707" spans="1:9" x14ac:dyDescent="0.25">
      <c r="A1707" s="111">
        <f>'Facility ABX Data'!A1709</f>
        <v>0</v>
      </c>
      <c r="B1707" s="119">
        <f>'Facility ABX Data'!B1709</f>
        <v>0</v>
      </c>
      <c r="C1707" s="119" t="e">
        <f>VLOOKUP('Facility ABX Data'!B1709,'Facility ABX Data'!$B$2:$M$4947,2, FALSE)</f>
        <v>#N/A</v>
      </c>
      <c r="D1707" s="119" t="e">
        <f>VLOOKUP('Facility ABX Data'!B1709,'Facility ABX Data'!$B$2:$M$4947,5, FALSE)</f>
        <v>#N/A</v>
      </c>
      <c r="E1707" s="119" t="e">
        <f>VLOOKUP('Facility ABX Data'!B1709,'Facility ABX Data'!$B$2:$H$4947,7, FALSE)</f>
        <v>#N/A</v>
      </c>
      <c r="F1707" s="118" t="e">
        <f>VLOOKUP('Facility ABX Data'!B1709,'Facility ABX Data'!$B$2:$M$4947,8, FALSE)</f>
        <v>#N/A</v>
      </c>
      <c r="G1707" s="119" t="e">
        <f>VLOOKUP('Facility ABX Data'!B1709,'Facility ABX Data'!$B$2:$M$4947,11, FALSE)</f>
        <v>#N/A</v>
      </c>
      <c r="H1707" s="119" t="e">
        <f>VLOOKUP('Facility ABX Data'!B1709,'Facility ABX Data'!$B$2:$M$4947,12, FALSE)</f>
        <v>#N/A</v>
      </c>
      <c r="I1707" s="128" t="e">
        <f>VLOOKUP('Facility ABX Data'!B1709,'Facility ABX Data'!$B$4:$M$4976,  10,FALSE)</f>
        <v>#N/A</v>
      </c>
    </row>
    <row r="1708" spans="1:9" x14ac:dyDescent="0.25">
      <c r="A1708" s="111">
        <f>'Facility ABX Data'!A1710</f>
        <v>0</v>
      </c>
      <c r="B1708" s="119">
        <f>'Facility ABX Data'!B1710</f>
        <v>0</v>
      </c>
      <c r="C1708" s="119" t="e">
        <f>VLOOKUP('Facility ABX Data'!B1710,'Facility ABX Data'!$B$2:$M$4947,2, FALSE)</f>
        <v>#N/A</v>
      </c>
      <c r="D1708" s="119" t="e">
        <f>VLOOKUP('Facility ABX Data'!B1710,'Facility ABX Data'!$B$2:$M$4947,5, FALSE)</f>
        <v>#N/A</v>
      </c>
      <c r="E1708" s="119" t="e">
        <f>VLOOKUP('Facility ABX Data'!B1710,'Facility ABX Data'!$B$2:$H$4947,7, FALSE)</f>
        <v>#N/A</v>
      </c>
      <c r="F1708" s="118" t="e">
        <f>VLOOKUP('Facility ABX Data'!B1710,'Facility ABX Data'!$B$2:$M$4947,8, FALSE)</f>
        <v>#N/A</v>
      </c>
      <c r="G1708" s="119" t="e">
        <f>VLOOKUP('Facility ABX Data'!B1710,'Facility ABX Data'!$B$2:$M$4947,11, FALSE)</f>
        <v>#N/A</v>
      </c>
      <c r="H1708" s="119" t="e">
        <f>VLOOKUP('Facility ABX Data'!B1710,'Facility ABX Data'!$B$2:$M$4947,12, FALSE)</f>
        <v>#N/A</v>
      </c>
      <c r="I1708" s="128" t="e">
        <f>VLOOKUP('Facility ABX Data'!B1710,'Facility ABX Data'!$B$4:$M$4976,  10,FALSE)</f>
        <v>#N/A</v>
      </c>
    </row>
    <row r="1709" spans="1:9" x14ac:dyDescent="0.25">
      <c r="A1709" s="111">
        <f>'Facility ABX Data'!A1711</f>
        <v>0</v>
      </c>
      <c r="B1709" s="119">
        <f>'Facility ABX Data'!B1711</f>
        <v>0</v>
      </c>
      <c r="C1709" s="119" t="e">
        <f>VLOOKUP('Facility ABX Data'!B1711,'Facility ABX Data'!$B$2:$M$4947,2, FALSE)</f>
        <v>#N/A</v>
      </c>
      <c r="D1709" s="119" t="e">
        <f>VLOOKUP('Facility ABX Data'!B1711,'Facility ABX Data'!$B$2:$M$4947,5, FALSE)</f>
        <v>#N/A</v>
      </c>
      <c r="E1709" s="119" t="e">
        <f>VLOOKUP('Facility ABX Data'!B1711,'Facility ABX Data'!$B$2:$H$4947,7, FALSE)</f>
        <v>#N/A</v>
      </c>
      <c r="F1709" s="118" t="e">
        <f>VLOOKUP('Facility ABX Data'!B1711,'Facility ABX Data'!$B$2:$M$4947,8, FALSE)</f>
        <v>#N/A</v>
      </c>
      <c r="G1709" s="119" t="e">
        <f>VLOOKUP('Facility ABX Data'!B1711,'Facility ABX Data'!$B$2:$M$4947,11, FALSE)</f>
        <v>#N/A</v>
      </c>
      <c r="H1709" s="119" t="e">
        <f>VLOOKUP('Facility ABX Data'!B1711,'Facility ABX Data'!$B$2:$M$4947,12, FALSE)</f>
        <v>#N/A</v>
      </c>
      <c r="I1709" s="128" t="e">
        <f>VLOOKUP('Facility ABX Data'!B1711,'Facility ABX Data'!$B$4:$M$4976,  10,FALSE)</f>
        <v>#N/A</v>
      </c>
    </row>
    <row r="1710" spans="1:9" x14ac:dyDescent="0.25">
      <c r="A1710" s="111">
        <f>'Facility ABX Data'!A1712</f>
        <v>0</v>
      </c>
      <c r="B1710" s="119">
        <f>'Facility ABX Data'!B1712</f>
        <v>0</v>
      </c>
      <c r="C1710" s="119" t="e">
        <f>VLOOKUP('Facility ABX Data'!B1712,'Facility ABX Data'!$B$2:$M$4947,2, FALSE)</f>
        <v>#N/A</v>
      </c>
      <c r="D1710" s="119" t="e">
        <f>VLOOKUP('Facility ABX Data'!B1712,'Facility ABX Data'!$B$2:$M$4947,5, FALSE)</f>
        <v>#N/A</v>
      </c>
      <c r="E1710" s="119" t="e">
        <f>VLOOKUP('Facility ABX Data'!B1712,'Facility ABX Data'!$B$2:$H$4947,7, FALSE)</f>
        <v>#N/A</v>
      </c>
      <c r="F1710" s="118" t="e">
        <f>VLOOKUP('Facility ABX Data'!B1712,'Facility ABX Data'!$B$2:$M$4947,8, FALSE)</f>
        <v>#N/A</v>
      </c>
      <c r="G1710" s="119" t="e">
        <f>VLOOKUP('Facility ABX Data'!B1712,'Facility ABX Data'!$B$2:$M$4947,11, FALSE)</f>
        <v>#N/A</v>
      </c>
      <c r="H1710" s="119" t="e">
        <f>VLOOKUP('Facility ABX Data'!B1712,'Facility ABX Data'!$B$2:$M$4947,12, FALSE)</f>
        <v>#N/A</v>
      </c>
      <c r="I1710" s="128" t="e">
        <f>VLOOKUP('Facility ABX Data'!B1712,'Facility ABX Data'!$B$4:$M$4976,  10,FALSE)</f>
        <v>#N/A</v>
      </c>
    </row>
    <row r="1711" spans="1:9" x14ac:dyDescent="0.25">
      <c r="A1711" s="111">
        <f>'Facility ABX Data'!A1713</f>
        <v>0</v>
      </c>
      <c r="B1711" s="119">
        <f>'Facility ABX Data'!B1713</f>
        <v>0</v>
      </c>
      <c r="C1711" s="119" t="e">
        <f>VLOOKUP('Facility ABX Data'!B1713,'Facility ABX Data'!$B$2:$M$4947,2, FALSE)</f>
        <v>#N/A</v>
      </c>
      <c r="D1711" s="119" t="e">
        <f>VLOOKUP('Facility ABX Data'!B1713,'Facility ABX Data'!$B$2:$M$4947,5, FALSE)</f>
        <v>#N/A</v>
      </c>
      <c r="E1711" s="119" t="e">
        <f>VLOOKUP('Facility ABX Data'!B1713,'Facility ABX Data'!$B$2:$H$4947,7, FALSE)</f>
        <v>#N/A</v>
      </c>
      <c r="F1711" s="118" t="e">
        <f>VLOOKUP('Facility ABX Data'!B1713,'Facility ABX Data'!$B$2:$M$4947,8, FALSE)</f>
        <v>#N/A</v>
      </c>
      <c r="G1711" s="119" t="e">
        <f>VLOOKUP('Facility ABX Data'!B1713,'Facility ABX Data'!$B$2:$M$4947,11, FALSE)</f>
        <v>#N/A</v>
      </c>
      <c r="H1711" s="119" t="e">
        <f>VLOOKUP('Facility ABX Data'!B1713,'Facility ABX Data'!$B$2:$M$4947,12, FALSE)</f>
        <v>#N/A</v>
      </c>
      <c r="I1711" s="128" t="e">
        <f>VLOOKUP('Facility ABX Data'!B1713,'Facility ABX Data'!$B$4:$M$4976,  10,FALSE)</f>
        <v>#N/A</v>
      </c>
    </row>
    <row r="1712" spans="1:9" x14ac:dyDescent="0.25">
      <c r="A1712" s="111">
        <f>'Facility ABX Data'!A1714</f>
        <v>0</v>
      </c>
      <c r="B1712" s="119">
        <f>'Facility ABX Data'!B1714</f>
        <v>0</v>
      </c>
      <c r="C1712" s="119" t="e">
        <f>VLOOKUP('Facility ABX Data'!B1714,'Facility ABX Data'!$B$2:$M$4947,2, FALSE)</f>
        <v>#N/A</v>
      </c>
      <c r="D1712" s="119" t="e">
        <f>VLOOKUP('Facility ABX Data'!B1714,'Facility ABX Data'!$B$2:$M$4947,5, FALSE)</f>
        <v>#N/A</v>
      </c>
      <c r="E1712" s="119" t="e">
        <f>VLOOKUP('Facility ABX Data'!B1714,'Facility ABX Data'!$B$2:$H$4947,7, FALSE)</f>
        <v>#N/A</v>
      </c>
      <c r="F1712" s="118" t="e">
        <f>VLOOKUP('Facility ABX Data'!B1714,'Facility ABX Data'!$B$2:$M$4947,8, FALSE)</f>
        <v>#N/A</v>
      </c>
      <c r="G1712" s="119" t="e">
        <f>VLOOKUP('Facility ABX Data'!B1714,'Facility ABX Data'!$B$2:$M$4947,11, FALSE)</f>
        <v>#N/A</v>
      </c>
      <c r="H1712" s="119" t="e">
        <f>VLOOKUP('Facility ABX Data'!B1714,'Facility ABX Data'!$B$2:$M$4947,12, FALSE)</f>
        <v>#N/A</v>
      </c>
      <c r="I1712" s="128" t="e">
        <f>VLOOKUP('Facility ABX Data'!B1714,'Facility ABX Data'!$B$4:$M$4976,  10,FALSE)</f>
        <v>#N/A</v>
      </c>
    </row>
    <row r="1713" spans="1:9" x14ac:dyDescent="0.25">
      <c r="A1713" s="111">
        <f>'Facility ABX Data'!A1715</f>
        <v>0</v>
      </c>
      <c r="B1713" s="119">
        <f>'Facility ABX Data'!B1715</f>
        <v>0</v>
      </c>
      <c r="C1713" s="119" t="e">
        <f>VLOOKUP('Facility ABX Data'!B1715,'Facility ABX Data'!$B$2:$M$4947,2, FALSE)</f>
        <v>#N/A</v>
      </c>
      <c r="D1713" s="119" t="e">
        <f>VLOOKUP('Facility ABX Data'!B1715,'Facility ABX Data'!$B$2:$M$4947,5, FALSE)</f>
        <v>#N/A</v>
      </c>
      <c r="E1713" s="119" t="e">
        <f>VLOOKUP('Facility ABX Data'!B1715,'Facility ABX Data'!$B$2:$H$4947,7, FALSE)</f>
        <v>#N/A</v>
      </c>
      <c r="F1713" s="118" t="e">
        <f>VLOOKUP('Facility ABX Data'!B1715,'Facility ABX Data'!$B$2:$M$4947,8, FALSE)</f>
        <v>#N/A</v>
      </c>
      <c r="G1713" s="119" t="e">
        <f>VLOOKUP('Facility ABX Data'!B1715,'Facility ABX Data'!$B$2:$M$4947,11, FALSE)</f>
        <v>#N/A</v>
      </c>
      <c r="H1713" s="119" t="e">
        <f>VLOOKUP('Facility ABX Data'!B1715,'Facility ABX Data'!$B$2:$M$4947,12, FALSE)</f>
        <v>#N/A</v>
      </c>
      <c r="I1713" s="128" t="e">
        <f>VLOOKUP('Facility ABX Data'!B1715,'Facility ABX Data'!$B$4:$M$4976,  10,FALSE)</f>
        <v>#N/A</v>
      </c>
    </row>
    <row r="1714" spans="1:9" x14ac:dyDescent="0.25">
      <c r="A1714" s="111">
        <f>'Facility ABX Data'!A1716</f>
        <v>0</v>
      </c>
      <c r="B1714" s="119">
        <f>'Facility ABX Data'!B1716</f>
        <v>0</v>
      </c>
      <c r="C1714" s="119" t="e">
        <f>VLOOKUP('Facility ABX Data'!B1716,'Facility ABX Data'!$B$2:$M$4947,2, FALSE)</f>
        <v>#N/A</v>
      </c>
      <c r="D1714" s="119" t="e">
        <f>VLOOKUP('Facility ABX Data'!B1716,'Facility ABX Data'!$B$2:$M$4947,5, FALSE)</f>
        <v>#N/A</v>
      </c>
      <c r="E1714" s="119" t="e">
        <f>VLOOKUP('Facility ABX Data'!B1716,'Facility ABX Data'!$B$2:$H$4947,7, FALSE)</f>
        <v>#N/A</v>
      </c>
      <c r="F1714" s="118" t="e">
        <f>VLOOKUP('Facility ABX Data'!B1716,'Facility ABX Data'!$B$2:$M$4947,8, FALSE)</f>
        <v>#N/A</v>
      </c>
      <c r="G1714" s="119" t="e">
        <f>VLOOKUP('Facility ABX Data'!B1716,'Facility ABX Data'!$B$2:$M$4947,11, FALSE)</f>
        <v>#N/A</v>
      </c>
      <c r="H1714" s="119" t="e">
        <f>VLOOKUP('Facility ABX Data'!B1716,'Facility ABX Data'!$B$2:$M$4947,12, FALSE)</f>
        <v>#N/A</v>
      </c>
      <c r="I1714" s="128" t="e">
        <f>VLOOKUP('Facility ABX Data'!B1716,'Facility ABX Data'!$B$4:$M$4976,  10,FALSE)</f>
        <v>#N/A</v>
      </c>
    </row>
    <row r="1715" spans="1:9" x14ac:dyDescent="0.25">
      <c r="A1715" s="111">
        <f>'Facility ABX Data'!A1717</f>
        <v>0</v>
      </c>
      <c r="B1715" s="119">
        <f>'Facility ABX Data'!B1717</f>
        <v>0</v>
      </c>
      <c r="C1715" s="119" t="e">
        <f>VLOOKUP('Facility ABX Data'!B1717,'Facility ABX Data'!$B$2:$M$4947,2, FALSE)</f>
        <v>#N/A</v>
      </c>
      <c r="D1715" s="119" t="e">
        <f>VLOOKUP('Facility ABX Data'!B1717,'Facility ABX Data'!$B$2:$M$4947,5, FALSE)</f>
        <v>#N/A</v>
      </c>
      <c r="E1715" s="119" t="e">
        <f>VLOOKUP('Facility ABX Data'!B1717,'Facility ABX Data'!$B$2:$H$4947,7, FALSE)</f>
        <v>#N/A</v>
      </c>
      <c r="F1715" s="118" t="e">
        <f>VLOOKUP('Facility ABX Data'!B1717,'Facility ABX Data'!$B$2:$M$4947,8, FALSE)</f>
        <v>#N/A</v>
      </c>
      <c r="G1715" s="119" t="e">
        <f>VLOOKUP('Facility ABX Data'!B1717,'Facility ABX Data'!$B$2:$M$4947,11, FALSE)</f>
        <v>#N/A</v>
      </c>
      <c r="H1715" s="119" t="e">
        <f>VLOOKUP('Facility ABX Data'!B1717,'Facility ABX Data'!$B$2:$M$4947,12, FALSE)</f>
        <v>#N/A</v>
      </c>
      <c r="I1715" s="128" t="e">
        <f>VLOOKUP('Facility ABX Data'!B1717,'Facility ABX Data'!$B$4:$M$4976,  10,FALSE)</f>
        <v>#N/A</v>
      </c>
    </row>
    <row r="1716" spans="1:9" x14ac:dyDescent="0.25">
      <c r="A1716" s="111">
        <f>'Facility ABX Data'!A1718</f>
        <v>0</v>
      </c>
      <c r="B1716" s="119">
        <f>'Facility ABX Data'!B1718</f>
        <v>0</v>
      </c>
      <c r="C1716" s="119" t="e">
        <f>VLOOKUP('Facility ABX Data'!B1718,'Facility ABX Data'!$B$2:$M$4947,2, FALSE)</f>
        <v>#N/A</v>
      </c>
      <c r="D1716" s="119" t="e">
        <f>VLOOKUP('Facility ABX Data'!B1718,'Facility ABX Data'!$B$2:$M$4947,5, FALSE)</f>
        <v>#N/A</v>
      </c>
      <c r="E1716" s="119" t="e">
        <f>VLOOKUP('Facility ABX Data'!B1718,'Facility ABX Data'!$B$2:$H$4947,7, FALSE)</f>
        <v>#N/A</v>
      </c>
      <c r="F1716" s="118" t="e">
        <f>VLOOKUP('Facility ABX Data'!B1718,'Facility ABX Data'!$B$2:$M$4947,8, FALSE)</f>
        <v>#N/A</v>
      </c>
      <c r="G1716" s="119" t="e">
        <f>VLOOKUP('Facility ABX Data'!B1718,'Facility ABX Data'!$B$2:$M$4947,11, FALSE)</f>
        <v>#N/A</v>
      </c>
      <c r="H1716" s="119" t="e">
        <f>VLOOKUP('Facility ABX Data'!B1718,'Facility ABX Data'!$B$2:$M$4947,12, FALSE)</f>
        <v>#N/A</v>
      </c>
      <c r="I1716" s="128" t="e">
        <f>VLOOKUP('Facility ABX Data'!B1718,'Facility ABX Data'!$B$4:$M$4976,  10,FALSE)</f>
        <v>#N/A</v>
      </c>
    </row>
    <row r="1717" spans="1:9" x14ac:dyDescent="0.25">
      <c r="A1717" s="111">
        <f>'Facility ABX Data'!A1719</f>
        <v>0</v>
      </c>
      <c r="B1717" s="119">
        <f>'Facility ABX Data'!B1719</f>
        <v>0</v>
      </c>
      <c r="C1717" s="119" t="e">
        <f>VLOOKUP('Facility ABX Data'!B1719,'Facility ABX Data'!$B$2:$M$4947,2, FALSE)</f>
        <v>#N/A</v>
      </c>
      <c r="D1717" s="119" t="e">
        <f>VLOOKUP('Facility ABX Data'!B1719,'Facility ABX Data'!$B$2:$M$4947,5, FALSE)</f>
        <v>#N/A</v>
      </c>
      <c r="E1717" s="119" t="e">
        <f>VLOOKUP('Facility ABX Data'!B1719,'Facility ABX Data'!$B$2:$H$4947,7, FALSE)</f>
        <v>#N/A</v>
      </c>
      <c r="F1717" s="118" t="e">
        <f>VLOOKUP('Facility ABX Data'!B1719,'Facility ABX Data'!$B$2:$M$4947,8, FALSE)</f>
        <v>#N/A</v>
      </c>
      <c r="G1717" s="119" t="e">
        <f>VLOOKUP('Facility ABX Data'!B1719,'Facility ABX Data'!$B$2:$M$4947,11, FALSE)</f>
        <v>#N/A</v>
      </c>
      <c r="H1717" s="119" t="e">
        <f>VLOOKUP('Facility ABX Data'!B1719,'Facility ABX Data'!$B$2:$M$4947,12, FALSE)</f>
        <v>#N/A</v>
      </c>
      <c r="I1717" s="128" t="e">
        <f>VLOOKUP('Facility ABX Data'!B1719,'Facility ABX Data'!$B$4:$M$4976,  10,FALSE)</f>
        <v>#N/A</v>
      </c>
    </row>
    <row r="1718" spans="1:9" x14ac:dyDescent="0.25">
      <c r="A1718" s="111">
        <f>'Facility ABX Data'!A1720</f>
        <v>0</v>
      </c>
      <c r="B1718" s="119">
        <f>'Facility ABX Data'!B1720</f>
        <v>0</v>
      </c>
      <c r="C1718" s="119" t="e">
        <f>VLOOKUP('Facility ABX Data'!B1720,'Facility ABX Data'!$B$2:$M$4947,2, FALSE)</f>
        <v>#N/A</v>
      </c>
      <c r="D1718" s="119" t="e">
        <f>VLOOKUP('Facility ABX Data'!B1720,'Facility ABX Data'!$B$2:$M$4947,5, FALSE)</f>
        <v>#N/A</v>
      </c>
      <c r="E1718" s="119" t="e">
        <f>VLOOKUP('Facility ABX Data'!B1720,'Facility ABX Data'!$B$2:$H$4947,7, FALSE)</f>
        <v>#N/A</v>
      </c>
      <c r="F1718" s="118" t="e">
        <f>VLOOKUP('Facility ABX Data'!B1720,'Facility ABX Data'!$B$2:$M$4947,8, FALSE)</f>
        <v>#N/A</v>
      </c>
      <c r="G1718" s="119" t="e">
        <f>VLOOKUP('Facility ABX Data'!B1720,'Facility ABX Data'!$B$2:$M$4947,11, FALSE)</f>
        <v>#N/A</v>
      </c>
      <c r="H1718" s="119" t="e">
        <f>VLOOKUP('Facility ABX Data'!B1720,'Facility ABX Data'!$B$2:$M$4947,12, FALSE)</f>
        <v>#N/A</v>
      </c>
      <c r="I1718" s="128" t="e">
        <f>VLOOKUP('Facility ABX Data'!B1720,'Facility ABX Data'!$B$4:$M$4976,  10,FALSE)</f>
        <v>#N/A</v>
      </c>
    </row>
    <row r="1719" spans="1:9" x14ac:dyDescent="0.25">
      <c r="A1719" s="111">
        <f>'Facility ABX Data'!A1721</f>
        <v>0</v>
      </c>
      <c r="B1719" s="119">
        <f>'Facility ABX Data'!B1721</f>
        <v>0</v>
      </c>
      <c r="C1719" s="119" t="e">
        <f>VLOOKUP('Facility ABX Data'!B1721,'Facility ABX Data'!$B$2:$M$4947,2, FALSE)</f>
        <v>#N/A</v>
      </c>
      <c r="D1719" s="119" t="e">
        <f>VLOOKUP('Facility ABX Data'!B1721,'Facility ABX Data'!$B$2:$M$4947,5, FALSE)</f>
        <v>#N/A</v>
      </c>
      <c r="E1719" s="119" t="e">
        <f>VLOOKUP('Facility ABX Data'!B1721,'Facility ABX Data'!$B$2:$H$4947,7, FALSE)</f>
        <v>#N/A</v>
      </c>
      <c r="F1719" s="118" t="e">
        <f>VLOOKUP('Facility ABX Data'!B1721,'Facility ABX Data'!$B$2:$M$4947,8, FALSE)</f>
        <v>#N/A</v>
      </c>
      <c r="G1719" s="119" t="e">
        <f>VLOOKUP('Facility ABX Data'!B1721,'Facility ABX Data'!$B$2:$M$4947,11, FALSE)</f>
        <v>#N/A</v>
      </c>
      <c r="H1719" s="119" t="e">
        <f>VLOOKUP('Facility ABX Data'!B1721,'Facility ABX Data'!$B$2:$M$4947,12, FALSE)</f>
        <v>#N/A</v>
      </c>
      <c r="I1719" s="128" t="e">
        <f>VLOOKUP('Facility ABX Data'!B1721,'Facility ABX Data'!$B$4:$M$4976,  10,FALSE)</f>
        <v>#N/A</v>
      </c>
    </row>
    <row r="1720" spans="1:9" x14ac:dyDescent="0.25">
      <c r="A1720" s="111">
        <f>'Facility ABX Data'!A1722</f>
        <v>0</v>
      </c>
      <c r="B1720" s="119">
        <f>'Facility ABX Data'!B1722</f>
        <v>0</v>
      </c>
      <c r="C1720" s="119" t="e">
        <f>VLOOKUP('Facility ABX Data'!B1722,'Facility ABX Data'!$B$2:$M$4947,2, FALSE)</f>
        <v>#N/A</v>
      </c>
      <c r="D1720" s="119" t="e">
        <f>VLOOKUP('Facility ABX Data'!B1722,'Facility ABX Data'!$B$2:$M$4947,5, FALSE)</f>
        <v>#N/A</v>
      </c>
      <c r="E1720" s="119" t="e">
        <f>VLOOKUP('Facility ABX Data'!B1722,'Facility ABX Data'!$B$2:$H$4947,7, FALSE)</f>
        <v>#N/A</v>
      </c>
      <c r="F1720" s="118" t="e">
        <f>VLOOKUP('Facility ABX Data'!B1722,'Facility ABX Data'!$B$2:$M$4947,8, FALSE)</f>
        <v>#N/A</v>
      </c>
      <c r="G1720" s="119" t="e">
        <f>VLOOKUP('Facility ABX Data'!B1722,'Facility ABX Data'!$B$2:$M$4947,11, FALSE)</f>
        <v>#N/A</v>
      </c>
      <c r="H1720" s="119" t="e">
        <f>VLOOKUP('Facility ABX Data'!B1722,'Facility ABX Data'!$B$2:$M$4947,12, FALSE)</f>
        <v>#N/A</v>
      </c>
      <c r="I1720" s="128" t="e">
        <f>VLOOKUP('Facility ABX Data'!B1722,'Facility ABX Data'!$B$4:$M$4976,  10,FALSE)</f>
        <v>#N/A</v>
      </c>
    </row>
    <row r="1721" spans="1:9" x14ac:dyDescent="0.25">
      <c r="A1721" s="111">
        <f>'Facility ABX Data'!A1723</f>
        <v>0</v>
      </c>
      <c r="B1721" s="119">
        <f>'Facility ABX Data'!B1723</f>
        <v>0</v>
      </c>
      <c r="C1721" s="119" t="e">
        <f>VLOOKUP('Facility ABX Data'!B1723,'Facility ABX Data'!$B$2:$M$4947,2, FALSE)</f>
        <v>#N/A</v>
      </c>
      <c r="D1721" s="119" t="e">
        <f>VLOOKUP('Facility ABX Data'!B1723,'Facility ABX Data'!$B$2:$M$4947,5, FALSE)</f>
        <v>#N/A</v>
      </c>
      <c r="E1721" s="119" t="e">
        <f>VLOOKUP('Facility ABX Data'!B1723,'Facility ABX Data'!$B$2:$H$4947,7, FALSE)</f>
        <v>#N/A</v>
      </c>
      <c r="F1721" s="118" t="e">
        <f>VLOOKUP('Facility ABX Data'!B1723,'Facility ABX Data'!$B$2:$M$4947,8, FALSE)</f>
        <v>#N/A</v>
      </c>
      <c r="G1721" s="119" t="e">
        <f>VLOOKUP('Facility ABX Data'!B1723,'Facility ABX Data'!$B$2:$M$4947,11, FALSE)</f>
        <v>#N/A</v>
      </c>
      <c r="H1721" s="119" t="e">
        <f>VLOOKUP('Facility ABX Data'!B1723,'Facility ABX Data'!$B$2:$M$4947,12, FALSE)</f>
        <v>#N/A</v>
      </c>
      <c r="I1721" s="128" t="e">
        <f>VLOOKUP('Facility ABX Data'!B1723,'Facility ABX Data'!$B$4:$M$4976,  10,FALSE)</f>
        <v>#N/A</v>
      </c>
    </row>
    <row r="1722" spans="1:9" x14ac:dyDescent="0.25">
      <c r="A1722" s="111">
        <f>'Facility ABX Data'!A1724</f>
        <v>0</v>
      </c>
      <c r="B1722" s="119">
        <f>'Facility ABX Data'!B1724</f>
        <v>0</v>
      </c>
      <c r="C1722" s="119" t="e">
        <f>VLOOKUP('Facility ABX Data'!B1724,'Facility ABX Data'!$B$2:$M$4947,2, FALSE)</f>
        <v>#N/A</v>
      </c>
      <c r="D1722" s="119" t="e">
        <f>VLOOKUP('Facility ABX Data'!B1724,'Facility ABX Data'!$B$2:$M$4947,5, FALSE)</f>
        <v>#N/A</v>
      </c>
      <c r="E1722" s="119" t="e">
        <f>VLOOKUP('Facility ABX Data'!B1724,'Facility ABX Data'!$B$2:$H$4947,7, FALSE)</f>
        <v>#N/A</v>
      </c>
      <c r="F1722" s="118" t="e">
        <f>VLOOKUP('Facility ABX Data'!B1724,'Facility ABX Data'!$B$2:$M$4947,8, FALSE)</f>
        <v>#N/A</v>
      </c>
      <c r="G1722" s="119" t="e">
        <f>VLOOKUP('Facility ABX Data'!B1724,'Facility ABX Data'!$B$2:$M$4947,11, FALSE)</f>
        <v>#N/A</v>
      </c>
      <c r="H1722" s="119" t="e">
        <f>VLOOKUP('Facility ABX Data'!B1724,'Facility ABX Data'!$B$2:$M$4947,12, FALSE)</f>
        <v>#N/A</v>
      </c>
      <c r="I1722" s="128" t="e">
        <f>VLOOKUP('Facility ABX Data'!B1724,'Facility ABX Data'!$B$4:$M$4976,  10,FALSE)</f>
        <v>#N/A</v>
      </c>
    </row>
    <row r="1723" spans="1:9" x14ac:dyDescent="0.25">
      <c r="A1723" s="111">
        <f>'Facility ABX Data'!A1725</f>
        <v>0</v>
      </c>
      <c r="B1723" s="119">
        <f>'Facility ABX Data'!B1725</f>
        <v>0</v>
      </c>
      <c r="C1723" s="119" t="e">
        <f>VLOOKUP('Facility ABX Data'!B1725,'Facility ABX Data'!$B$2:$M$4947,2, FALSE)</f>
        <v>#N/A</v>
      </c>
      <c r="D1723" s="119" t="e">
        <f>VLOOKUP('Facility ABX Data'!B1725,'Facility ABX Data'!$B$2:$M$4947,5, FALSE)</f>
        <v>#N/A</v>
      </c>
      <c r="E1723" s="119" t="e">
        <f>VLOOKUP('Facility ABX Data'!B1725,'Facility ABX Data'!$B$2:$H$4947,7, FALSE)</f>
        <v>#N/A</v>
      </c>
      <c r="F1723" s="118" t="e">
        <f>VLOOKUP('Facility ABX Data'!B1725,'Facility ABX Data'!$B$2:$M$4947,8, FALSE)</f>
        <v>#N/A</v>
      </c>
      <c r="G1723" s="119" t="e">
        <f>VLOOKUP('Facility ABX Data'!B1725,'Facility ABX Data'!$B$2:$M$4947,11, FALSE)</f>
        <v>#N/A</v>
      </c>
      <c r="H1723" s="119" t="e">
        <f>VLOOKUP('Facility ABX Data'!B1725,'Facility ABX Data'!$B$2:$M$4947,12, FALSE)</f>
        <v>#N/A</v>
      </c>
      <c r="I1723" s="128" t="e">
        <f>VLOOKUP('Facility ABX Data'!B1725,'Facility ABX Data'!$B$4:$M$4976,  10,FALSE)</f>
        <v>#N/A</v>
      </c>
    </row>
    <row r="1724" spans="1:9" x14ac:dyDescent="0.25">
      <c r="A1724" s="111">
        <f>'Facility ABX Data'!A1726</f>
        <v>0</v>
      </c>
      <c r="B1724" s="119">
        <f>'Facility ABX Data'!B1726</f>
        <v>0</v>
      </c>
      <c r="C1724" s="119" t="e">
        <f>VLOOKUP('Facility ABX Data'!B1726,'Facility ABX Data'!$B$2:$M$4947,2, FALSE)</f>
        <v>#N/A</v>
      </c>
      <c r="D1724" s="119" t="e">
        <f>VLOOKUP('Facility ABX Data'!B1726,'Facility ABX Data'!$B$2:$M$4947,5, FALSE)</f>
        <v>#N/A</v>
      </c>
      <c r="E1724" s="119" t="e">
        <f>VLOOKUP('Facility ABX Data'!B1726,'Facility ABX Data'!$B$2:$H$4947,7, FALSE)</f>
        <v>#N/A</v>
      </c>
      <c r="F1724" s="118" t="e">
        <f>VLOOKUP('Facility ABX Data'!B1726,'Facility ABX Data'!$B$2:$M$4947,8, FALSE)</f>
        <v>#N/A</v>
      </c>
      <c r="G1724" s="119" t="e">
        <f>VLOOKUP('Facility ABX Data'!B1726,'Facility ABX Data'!$B$2:$M$4947,11, FALSE)</f>
        <v>#N/A</v>
      </c>
      <c r="H1724" s="119" t="e">
        <f>VLOOKUP('Facility ABX Data'!B1726,'Facility ABX Data'!$B$2:$M$4947,12, FALSE)</f>
        <v>#N/A</v>
      </c>
      <c r="I1724" s="128" t="e">
        <f>VLOOKUP('Facility ABX Data'!B1726,'Facility ABX Data'!$B$4:$M$4976,  10,FALSE)</f>
        <v>#N/A</v>
      </c>
    </row>
    <row r="1725" spans="1:9" x14ac:dyDescent="0.25">
      <c r="A1725" s="111">
        <f>'Facility ABX Data'!A1727</f>
        <v>0</v>
      </c>
      <c r="B1725" s="119">
        <f>'Facility ABX Data'!B1727</f>
        <v>0</v>
      </c>
      <c r="C1725" s="119" t="e">
        <f>VLOOKUP('Facility ABX Data'!B1727,'Facility ABX Data'!$B$2:$M$4947,2, FALSE)</f>
        <v>#N/A</v>
      </c>
      <c r="D1725" s="119" t="e">
        <f>VLOOKUP('Facility ABX Data'!B1727,'Facility ABX Data'!$B$2:$M$4947,5, FALSE)</f>
        <v>#N/A</v>
      </c>
      <c r="E1725" s="119" t="e">
        <f>VLOOKUP('Facility ABX Data'!B1727,'Facility ABX Data'!$B$2:$H$4947,7, FALSE)</f>
        <v>#N/A</v>
      </c>
      <c r="F1725" s="118" t="e">
        <f>VLOOKUP('Facility ABX Data'!B1727,'Facility ABX Data'!$B$2:$M$4947,8, FALSE)</f>
        <v>#N/A</v>
      </c>
      <c r="G1725" s="119" t="e">
        <f>VLOOKUP('Facility ABX Data'!B1727,'Facility ABX Data'!$B$2:$M$4947,11, FALSE)</f>
        <v>#N/A</v>
      </c>
      <c r="H1725" s="119" t="e">
        <f>VLOOKUP('Facility ABX Data'!B1727,'Facility ABX Data'!$B$2:$M$4947,12, FALSE)</f>
        <v>#N/A</v>
      </c>
      <c r="I1725" s="128" t="e">
        <f>VLOOKUP('Facility ABX Data'!B1727,'Facility ABX Data'!$B$4:$M$4976,  10,FALSE)</f>
        <v>#N/A</v>
      </c>
    </row>
    <row r="1726" spans="1:9" x14ac:dyDescent="0.25">
      <c r="A1726" s="111">
        <f>'Facility ABX Data'!A1728</f>
        <v>0</v>
      </c>
      <c r="B1726" s="119">
        <f>'Facility ABX Data'!B1728</f>
        <v>0</v>
      </c>
      <c r="C1726" s="119" t="e">
        <f>VLOOKUP('Facility ABX Data'!B1728,'Facility ABX Data'!$B$2:$M$4947,2, FALSE)</f>
        <v>#N/A</v>
      </c>
      <c r="D1726" s="119" t="e">
        <f>VLOOKUP('Facility ABX Data'!B1728,'Facility ABX Data'!$B$2:$M$4947,5, FALSE)</f>
        <v>#N/A</v>
      </c>
      <c r="E1726" s="119" t="e">
        <f>VLOOKUP('Facility ABX Data'!B1728,'Facility ABX Data'!$B$2:$H$4947,7, FALSE)</f>
        <v>#N/A</v>
      </c>
      <c r="F1726" s="118" t="e">
        <f>VLOOKUP('Facility ABX Data'!B1728,'Facility ABX Data'!$B$2:$M$4947,8, FALSE)</f>
        <v>#N/A</v>
      </c>
      <c r="G1726" s="119" t="e">
        <f>VLOOKUP('Facility ABX Data'!B1728,'Facility ABX Data'!$B$2:$M$4947,11, FALSE)</f>
        <v>#N/A</v>
      </c>
      <c r="H1726" s="119" t="e">
        <f>VLOOKUP('Facility ABX Data'!B1728,'Facility ABX Data'!$B$2:$M$4947,12, FALSE)</f>
        <v>#N/A</v>
      </c>
      <c r="I1726" s="128" t="e">
        <f>VLOOKUP('Facility ABX Data'!B1728,'Facility ABX Data'!$B$4:$M$4976,  10,FALSE)</f>
        <v>#N/A</v>
      </c>
    </row>
    <row r="1727" spans="1:9" x14ac:dyDescent="0.25">
      <c r="A1727" s="111">
        <f>'Facility ABX Data'!A1729</f>
        <v>0</v>
      </c>
      <c r="B1727" s="119">
        <f>'Facility ABX Data'!B1729</f>
        <v>0</v>
      </c>
      <c r="C1727" s="119" t="e">
        <f>VLOOKUP('Facility ABX Data'!B1729,'Facility ABX Data'!$B$2:$M$4947,2, FALSE)</f>
        <v>#N/A</v>
      </c>
      <c r="D1727" s="119" t="e">
        <f>VLOOKUP('Facility ABX Data'!B1729,'Facility ABX Data'!$B$2:$M$4947,5, FALSE)</f>
        <v>#N/A</v>
      </c>
      <c r="E1727" s="119" t="e">
        <f>VLOOKUP('Facility ABX Data'!B1729,'Facility ABX Data'!$B$2:$H$4947,7, FALSE)</f>
        <v>#N/A</v>
      </c>
      <c r="F1727" s="118" t="e">
        <f>VLOOKUP('Facility ABX Data'!B1729,'Facility ABX Data'!$B$2:$M$4947,8, FALSE)</f>
        <v>#N/A</v>
      </c>
      <c r="G1727" s="119" t="e">
        <f>VLOOKUP('Facility ABX Data'!B1729,'Facility ABX Data'!$B$2:$M$4947,11, FALSE)</f>
        <v>#N/A</v>
      </c>
      <c r="H1727" s="119" t="e">
        <f>VLOOKUP('Facility ABX Data'!B1729,'Facility ABX Data'!$B$2:$M$4947,12, FALSE)</f>
        <v>#N/A</v>
      </c>
      <c r="I1727" s="128" t="e">
        <f>VLOOKUP('Facility ABX Data'!B1729,'Facility ABX Data'!$B$4:$M$4976,  10,FALSE)</f>
        <v>#N/A</v>
      </c>
    </row>
    <row r="1728" spans="1:9" x14ac:dyDescent="0.25">
      <c r="A1728" s="111">
        <f>'Facility ABX Data'!A1730</f>
        <v>0</v>
      </c>
      <c r="B1728" s="119">
        <f>'Facility ABX Data'!B1730</f>
        <v>0</v>
      </c>
      <c r="C1728" s="119" t="e">
        <f>VLOOKUP('Facility ABX Data'!B1730,'Facility ABX Data'!$B$2:$M$4947,2, FALSE)</f>
        <v>#N/A</v>
      </c>
      <c r="D1728" s="119" t="e">
        <f>VLOOKUP('Facility ABX Data'!B1730,'Facility ABX Data'!$B$2:$M$4947,5, FALSE)</f>
        <v>#N/A</v>
      </c>
      <c r="E1728" s="119" t="e">
        <f>VLOOKUP('Facility ABX Data'!B1730,'Facility ABX Data'!$B$2:$H$4947,7, FALSE)</f>
        <v>#N/A</v>
      </c>
      <c r="F1728" s="118" t="e">
        <f>VLOOKUP('Facility ABX Data'!B1730,'Facility ABX Data'!$B$2:$M$4947,8, FALSE)</f>
        <v>#N/A</v>
      </c>
      <c r="G1728" s="119" t="e">
        <f>VLOOKUP('Facility ABX Data'!B1730,'Facility ABX Data'!$B$2:$M$4947,11, FALSE)</f>
        <v>#N/A</v>
      </c>
      <c r="H1728" s="119" t="e">
        <f>VLOOKUP('Facility ABX Data'!B1730,'Facility ABX Data'!$B$2:$M$4947,12, FALSE)</f>
        <v>#N/A</v>
      </c>
      <c r="I1728" s="128" t="e">
        <f>VLOOKUP('Facility ABX Data'!B1730,'Facility ABX Data'!$B$4:$M$4976,  10,FALSE)</f>
        <v>#N/A</v>
      </c>
    </row>
    <row r="1729" spans="1:9" x14ac:dyDescent="0.25">
      <c r="A1729" s="111">
        <f>'Facility ABX Data'!A1731</f>
        <v>0</v>
      </c>
      <c r="B1729" s="119">
        <f>'Facility ABX Data'!B1731</f>
        <v>0</v>
      </c>
      <c r="C1729" s="119" t="e">
        <f>VLOOKUP('Facility ABX Data'!B1731,'Facility ABX Data'!$B$2:$M$4947,2, FALSE)</f>
        <v>#N/A</v>
      </c>
      <c r="D1729" s="119" t="e">
        <f>VLOOKUP('Facility ABX Data'!B1731,'Facility ABX Data'!$B$2:$M$4947,5, FALSE)</f>
        <v>#N/A</v>
      </c>
      <c r="E1729" s="119" t="e">
        <f>VLOOKUP('Facility ABX Data'!B1731,'Facility ABX Data'!$B$2:$H$4947,7, FALSE)</f>
        <v>#N/A</v>
      </c>
      <c r="F1729" s="118" t="e">
        <f>VLOOKUP('Facility ABX Data'!B1731,'Facility ABX Data'!$B$2:$M$4947,8, FALSE)</f>
        <v>#N/A</v>
      </c>
      <c r="G1729" s="119" t="e">
        <f>VLOOKUP('Facility ABX Data'!B1731,'Facility ABX Data'!$B$2:$M$4947,11, FALSE)</f>
        <v>#N/A</v>
      </c>
      <c r="H1729" s="119" t="e">
        <f>VLOOKUP('Facility ABX Data'!B1731,'Facility ABX Data'!$B$2:$M$4947,12, FALSE)</f>
        <v>#N/A</v>
      </c>
      <c r="I1729" s="128" t="e">
        <f>VLOOKUP('Facility ABX Data'!B1731,'Facility ABX Data'!$B$4:$M$4976,  10,FALSE)</f>
        <v>#N/A</v>
      </c>
    </row>
    <row r="1730" spans="1:9" x14ac:dyDescent="0.25">
      <c r="A1730" s="111">
        <f>'Facility ABX Data'!A1732</f>
        <v>0</v>
      </c>
      <c r="B1730" s="119">
        <f>'Facility ABX Data'!B1732</f>
        <v>0</v>
      </c>
      <c r="C1730" s="119" t="e">
        <f>VLOOKUP('Facility ABX Data'!B1732,'Facility ABX Data'!$B$2:$M$4947,2, FALSE)</f>
        <v>#N/A</v>
      </c>
      <c r="D1730" s="119" t="e">
        <f>VLOOKUP('Facility ABX Data'!B1732,'Facility ABX Data'!$B$2:$M$4947,5, FALSE)</f>
        <v>#N/A</v>
      </c>
      <c r="E1730" s="119" t="e">
        <f>VLOOKUP('Facility ABX Data'!B1732,'Facility ABX Data'!$B$2:$H$4947,7, FALSE)</f>
        <v>#N/A</v>
      </c>
      <c r="F1730" s="118" t="e">
        <f>VLOOKUP('Facility ABX Data'!B1732,'Facility ABX Data'!$B$2:$M$4947,8, FALSE)</f>
        <v>#N/A</v>
      </c>
      <c r="G1730" s="119" t="e">
        <f>VLOOKUP('Facility ABX Data'!B1732,'Facility ABX Data'!$B$2:$M$4947,11, FALSE)</f>
        <v>#N/A</v>
      </c>
      <c r="H1730" s="119" t="e">
        <f>VLOOKUP('Facility ABX Data'!B1732,'Facility ABX Data'!$B$2:$M$4947,12, FALSE)</f>
        <v>#N/A</v>
      </c>
      <c r="I1730" s="128" t="e">
        <f>VLOOKUP('Facility ABX Data'!B1732,'Facility ABX Data'!$B$4:$M$4976,  10,FALSE)</f>
        <v>#N/A</v>
      </c>
    </row>
    <row r="1731" spans="1:9" x14ac:dyDescent="0.25">
      <c r="A1731" s="111">
        <f>'Facility ABX Data'!A1733</f>
        <v>0</v>
      </c>
      <c r="B1731" s="119">
        <f>'Facility ABX Data'!B1733</f>
        <v>0</v>
      </c>
      <c r="C1731" s="119" t="e">
        <f>VLOOKUP('Facility ABX Data'!B1733,'Facility ABX Data'!$B$2:$M$4947,2, FALSE)</f>
        <v>#N/A</v>
      </c>
      <c r="D1731" s="119" t="e">
        <f>VLOOKUP('Facility ABX Data'!B1733,'Facility ABX Data'!$B$2:$M$4947,5, FALSE)</f>
        <v>#N/A</v>
      </c>
      <c r="E1731" s="119" t="e">
        <f>VLOOKUP('Facility ABX Data'!B1733,'Facility ABX Data'!$B$2:$H$4947,7, FALSE)</f>
        <v>#N/A</v>
      </c>
      <c r="F1731" s="118" t="e">
        <f>VLOOKUP('Facility ABX Data'!B1733,'Facility ABX Data'!$B$2:$M$4947,8, FALSE)</f>
        <v>#N/A</v>
      </c>
      <c r="G1731" s="119" t="e">
        <f>VLOOKUP('Facility ABX Data'!B1733,'Facility ABX Data'!$B$2:$M$4947,11, FALSE)</f>
        <v>#N/A</v>
      </c>
      <c r="H1731" s="119" t="e">
        <f>VLOOKUP('Facility ABX Data'!B1733,'Facility ABX Data'!$B$2:$M$4947,12, FALSE)</f>
        <v>#N/A</v>
      </c>
      <c r="I1731" s="128" t="e">
        <f>VLOOKUP('Facility ABX Data'!B1733,'Facility ABX Data'!$B$4:$M$4976,  10,FALSE)</f>
        <v>#N/A</v>
      </c>
    </row>
    <row r="1732" spans="1:9" x14ac:dyDescent="0.25">
      <c r="A1732" s="111">
        <f>'Facility ABX Data'!A1734</f>
        <v>0</v>
      </c>
      <c r="B1732" s="119">
        <f>'Facility ABX Data'!B1734</f>
        <v>0</v>
      </c>
      <c r="C1732" s="119" t="e">
        <f>VLOOKUP('Facility ABX Data'!B1734,'Facility ABX Data'!$B$2:$M$4947,2, FALSE)</f>
        <v>#N/A</v>
      </c>
      <c r="D1732" s="119" t="e">
        <f>VLOOKUP('Facility ABX Data'!B1734,'Facility ABX Data'!$B$2:$M$4947,5, FALSE)</f>
        <v>#N/A</v>
      </c>
      <c r="E1732" s="119" t="e">
        <f>VLOOKUP('Facility ABX Data'!B1734,'Facility ABX Data'!$B$2:$H$4947,7, FALSE)</f>
        <v>#N/A</v>
      </c>
      <c r="F1732" s="118" t="e">
        <f>VLOOKUP('Facility ABX Data'!B1734,'Facility ABX Data'!$B$2:$M$4947,8, FALSE)</f>
        <v>#N/A</v>
      </c>
      <c r="G1732" s="119" t="e">
        <f>VLOOKUP('Facility ABX Data'!B1734,'Facility ABX Data'!$B$2:$M$4947,11, FALSE)</f>
        <v>#N/A</v>
      </c>
      <c r="H1732" s="119" t="e">
        <f>VLOOKUP('Facility ABX Data'!B1734,'Facility ABX Data'!$B$2:$M$4947,12, FALSE)</f>
        <v>#N/A</v>
      </c>
      <c r="I1732" s="128" t="e">
        <f>VLOOKUP('Facility ABX Data'!B1734,'Facility ABX Data'!$B$4:$M$4976,  10,FALSE)</f>
        <v>#N/A</v>
      </c>
    </row>
    <row r="1733" spans="1:9" x14ac:dyDescent="0.25">
      <c r="A1733" s="111">
        <f>'Facility ABX Data'!A1735</f>
        <v>0</v>
      </c>
      <c r="B1733" s="119">
        <f>'Facility ABX Data'!B1735</f>
        <v>0</v>
      </c>
      <c r="C1733" s="119" t="e">
        <f>VLOOKUP('Facility ABX Data'!B1735,'Facility ABX Data'!$B$2:$M$4947,2, FALSE)</f>
        <v>#N/A</v>
      </c>
      <c r="D1733" s="119" t="e">
        <f>VLOOKUP('Facility ABX Data'!B1735,'Facility ABX Data'!$B$2:$M$4947,5, FALSE)</f>
        <v>#N/A</v>
      </c>
      <c r="E1733" s="119" t="e">
        <f>VLOOKUP('Facility ABX Data'!B1735,'Facility ABX Data'!$B$2:$H$4947,7, FALSE)</f>
        <v>#N/A</v>
      </c>
      <c r="F1733" s="118" t="e">
        <f>VLOOKUP('Facility ABX Data'!B1735,'Facility ABX Data'!$B$2:$M$4947,8, FALSE)</f>
        <v>#N/A</v>
      </c>
      <c r="G1733" s="119" t="e">
        <f>VLOOKUP('Facility ABX Data'!B1735,'Facility ABX Data'!$B$2:$M$4947,11, FALSE)</f>
        <v>#N/A</v>
      </c>
      <c r="H1733" s="119" t="e">
        <f>VLOOKUP('Facility ABX Data'!B1735,'Facility ABX Data'!$B$2:$M$4947,12, FALSE)</f>
        <v>#N/A</v>
      </c>
      <c r="I1733" s="128" t="e">
        <f>VLOOKUP('Facility ABX Data'!B1735,'Facility ABX Data'!$B$4:$M$4976,  10,FALSE)</f>
        <v>#N/A</v>
      </c>
    </row>
    <row r="1734" spans="1:9" x14ac:dyDescent="0.25">
      <c r="A1734" s="111">
        <f>'Facility ABX Data'!A1736</f>
        <v>0</v>
      </c>
      <c r="B1734" s="119">
        <f>'Facility ABX Data'!B1736</f>
        <v>0</v>
      </c>
      <c r="C1734" s="119" t="e">
        <f>VLOOKUP('Facility ABX Data'!B1736,'Facility ABX Data'!$B$2:$M$4947,2, FALSE)</f>
        <v>#N/A</v>
      </c>
      <c r="D1734" s="119" t="e">
        <f>VLOOKUP('Facility ABX Data'!B1736,'Facility ABX Data'!$B$2:$M$4947,5, FALSE)</f>
        <v>#N/A</v>
      </c>
      <c r="E1734" s="119" t="e">
        <f>VLOOKUP('Facility ABX Data'!B1736,'Facility ABX Data'!$B$2:$H$4947,7, FALSE)</f>
        <v>#N/A</v>
      </c>
      <c r="F1734" s="118" t="e">
        <f>VLOOKUP('Facility ABX Data'!B1736,'Facility ABX Data'!$B$2:$M$4947,8, FALSE)</f>
        <v>#N/A</v>
      </c>
      <c r="G1734" s="119" t="e">
        <f>VLOOKUP('Facility ABX Data'!B1736,'Facility ABX Data'!$B$2:$M$4947,11, FALSE)</f>
        <v>#N/A</v>
      </c>
      <c r="H1734" s="119" t="e">
        <f>VLOOKUP('Facility ABX Data'!B1736,'Facility ABX Data'!$B$2:$M$4947,12, FALSE)</f>
        <v>#N/A</v>
      </c>
      <c r="I1734" s="128" t="e">
        <f>VLOOKUP('Facility ABX Data'!B1736,'Facility ABX Data'!$B$4:$M$4976,  10,FALSE)</f>
        <v>#N/A</v>
      </c>
    </row>
    <row r="1735" spans="1:9" x14ac:dyDescent="0.25">
      <c r="A1735" s="111">
        <f>'Facility ABX Data'!A1737</f>
        <v>0</v>
      </c>
      <c r="B1735" s="119">
        <f>'Facility ABX Data'!B1737</f>
        <v>0</v>
      </c>
      <c r="C1735" s="119" t="e">
        <f>VLOOKUP('Facility ABX Data'!B1737,'Facility ABX Data'!$B$2:$M$4947,2, FALSE)</f>
        <v>#N/A</v>
      </c>
      <c r="D1735" s="119" t="e">
        <f>VLOOKUP('Facility ABX Data'!B1737,'Facility ABX Data'!$B$2:$M$4947,5, FALSE)</f>
        <v>#N/A</v>
      </c>
      <c r="E1735" s="119" t="e">
        <f>VLOOKUP('Facility ABX Data'!B1737,'Facility ABX Data'!$B$2:$H$4947,7, FALSE)</f>
        <v>#N/A</v>
      </c>
      <c r="F1735" s="118" t="e">
        <f>VLOOKUP('Facility ABX Data'!B1737,'Facility ABX Data'!$B$2:$M$4947,8, FALSE)</f>
        <v>#N/A</v>
      </c>
      <c r="G1735" s="119" t="e">
        <f>VLOOKUP('Facility ABX Data'!B1737,'Facility ABX Data'!$B$2:$M$4947,11, FALSE)</f>
        <v>#N/A</v>
      </c>
      <c r="H1735" s="119" t="e">
        <f>VLOOKUP('Facility ABX Data'!B1737,'Facility ABX Data'!$B$2:$M$4947,12, FALSE)</f>
        <v>#N/A</v>
      </c>
      <c r="I1735" s="128" t="e">
        <f>VLOOKUP('Facility ABX Data'!B1737,'Facility ABX Data'!$B$4:$M$4976,  10,FALSE)</f>
        <v>#N/A</v>
      </c>
    </row>
    <row r="1736" spans="1:9" x14ac:dyDescent="0.25">
      <c r="A1736" s="111">
        <f>'Facility ABX Data'!A1738</f>
        <v>0</v>
      </c>
      <c r="B1736" s="119">
        <f>'Facility ABX Data'!B1738</f>
        <v>0</v>
      </c>
      <c r="C1736" s="119" t="e">
        <f>VLOOKUP('Facility ABX Data'!B1738,'Facility ABX Data'!$B$2:$M$4947,2, FALSE)</f>
        <v>#N/A</v>
      </c>
      <c r="D1736" s="119" t="e">
        <f>VLOOKUP('Facility ABX Data'!B1738,'Facility ABX Data'!$B$2:$M$4947,5, FALSE)</f>
        <v>#N/A</v>
      </c>
      <c r="E1736" s="119" t="e">
        <f>VLOOKUP('Facility ABX Data'!B1738,'Facility ABX Data'!$B$2:$H$4947,7, FALSE)</f>
        <v>#N/A</v>
      </c>
      <c r="F1736" s="118" t="e">
        <f>VLOOKUP('Facility ABX Data'!B1738,'Facility ABX Data'!$B$2:$M$4947,8, FALSE)</f>
        <v>#N/A</v>
      </c>
      <c r="G1736" s="119" t="e">
        <f>VLOOKUP('Facility ABX Data'!B1738,'Facility ABX Data'!$B$2:$M$4947,11, FALSE)</f>
        <v>#N/A</v>
      </c>
      <c r="H1736" s="119" t="e">
        <f>VLOOKUP('Facility ABX Data'!B1738,'Facility ABX Data'!$B$2:$M$4947,12, FALSE)</f>
        <v>#N/A</v>
      </c>
      <c r="I1736" s="128" t="e">
        <f>VLOOKUP('Facility ABX Data'!B1738,'Facility ABX Data'!$B$4:$M$4976,  10,FALSE)</f>
        <v>#N/A</v>
      </c>
    </row>
    <row r="1737" spans="1:9" x14ac:dyDescent="0.25">
      <c r="A1737" s="111">
        <f>'Facility ABX Data'!A1739</f>
        <v>0</v>
      </c>
      <c r="B1737" s="119">
        <f>'Facility ABX Data'!B1739</f>
        <v>0</v>
      </c>
      <c r="C1737" s="119" t="e">
        <f>VLOOKUP('Facility ABX Data'!B1739,'Facility ABX Data'!$B$2:$M$4947,2, FALSE)</f>
        <v>#N/A</v>
      </c>
      <c r="D1737" s="119" t="e">
        <f>VLOOKUP('Facility ABX Data'!B1739,'Facility ABX Data'!$B$2:$M$4947,5, FALSE)</f>
        <v>#N/A</v>
      </c>
      <c r="E1737" s="119" t="e">
        <f>VLOOKUP('Facility ABX Data'!B1739,'Facility ABX Data'!$B$2:$H$4947,7, FALSE)</f>
        <v>#N/A</v>
      </c>
      <c r="F1737" s="118" t="e">
        <f>VLOOKUP('Facility ABX Data'!B1739,'Facility ABX Data'!$B$2:$M$4947,8, FALSE)</f>
        <v>#N/A</v>
      </c>
      <c r="G1737" s="119" t="e">
        <f>VLOOKUP('Facility ABX Data'!B1739,'Facility ABX Data'!$B$2:$M$4947,11, FALSE)</f>
        <v>#N/A</v>
      </c>
      <c r="H1737" s="119" t="e">
        <f>VLOOKUP('Facility ABX Data'!B1739,'Facility ABX Data'!$B$2:$M$4947,12, FALSE)</f>
        <v>#N/A</v>
      </c>
      <c r="I1737" s="128" t="e">
        <f>VLOOKUP('Facility ABX Data'!B1739,'Facility ABX Data'!$B$4:$M$4976,  10,FALSE)</f>
        <v>#N/A</v>
      </c>
    </row>
    <row r="1738" spans="1:9" x14ac:dyDescent="0.25">
      <c r="A1738" s="111">
        <f>'Facility ABX Data'!A1740</f>
        <v>0</v>
      </c>
      <c r="B1738" s="119">
        <f>'Facility ABX Data'!B1740</f>
        <v>0</v>
      </c>
      <c r="C1738" s="119" t="e">
        <f>VLOOKUP('Facility ABX Data'!B1740,'Facility ABX Data'!$B$2:$M$4947,2, FALSE)</f>
        <v>#N/A</v>
      </c>
      <c r="D1738" s="119" t="e">
        <f>VLOOKUP('Facility ABX Data'!B1740,'Facility ABX Data'!$B$2:$M$4947,5, FALSE)</f>
        <v>#N/A</v>
      </c>
      <c r="E1738" s="119" t="e">
        <f>VLOOKUP('Facility ABX Data'!B1740,'Facility ABX Data'!$B$2:$H$4947,7, FALSE)</f>
        <v>#N/A</v>
      </c>
      <c r="F1738" s="118" t="e">
        <f>VLOOKUP('Facility ABX Data'!B1740,'Facility ABX Data'!$B$2:$M$4947,8, FALSE)</f>
        <v>#N/A</v>
      </c>
      <c r="G1738" s="119" t="e">
        <f>VLOOKUP('Facility ABX Data'!B1740,'Facility ABX Data'!$B$2:$M$4947,11, FALSE)</f>
        <v>#N/A</v>
      </c>
      <c r="H1738" s="119" t="e">
        <f>VLOOKUP('Facility ABX Data'!B1740,'Facility ABX Data'!$B$2:$M$4947,12, FALSE)</f>
        <v>#N/A</v>
      </c>
      <c r="I1738" s="128" t="e">
        <f>VLOOKUP('Facility ABX Data'!B1740,'Facility ABX Data'!$B$4:$M$4976,  10,FALSE)</f>
        <v>#N/A</v>
      </c>
    </row>
    <row r="1739" spans="1:9" x14ac:dyDescent="0.25">
      <c r="A1739" s="111">
        <f>'Facility ABX Data'!A1741</f>
        <v>0</v>
      </c>
      <c r="B1739" s="119">
        <f>'Facility ABX Data'!B1741</f>
        <v>0</v>
      </c>
      <c r="C1739" s="119" t="e">
        <f>VLOOKUP('Facility ABX Data'!B1741,'Facility ABX Data'!$B$2:$M$4947,2, FALSE)</f>
        <v>#N/A</v>
      </c>
      <c r="D1739" s="119" t="e">
        <f>VLOOKUP('Facility ABX Data'!B1741,'Facility ABX Data'!$B$2:$M$4947,5, FALSE)</f>
        <v>#N/A</v>
      </c>
      <c r="E1739" s="119" t="e">
        <f>VLOOKUP('Facility ABX Data'!B1741,'Facility ABX Data'!$B$2:$H$4947,7, FALSE)</f>
        <v>#N/A</v>
      </c>
      <c r="F1739" s="118" t="e">
        <f>VLOOKUP('Facility ABX Data'!B1741,'Facility ABX Data'!$B$2:$M$4947,8, FALSE)</f>
        <v>#N/A</v>
      </c>
      <c r="G1739" s="119" t="e">
        <f>VLOOKUP('Facility ABX Data'!B1741,'Facility ABX Data'!$B$2:$M$4947,11, FALSE)</f>
        <v>#N/A</v>
      </c>
      <c r="H1739" s="119" t="e">
        <f>VLOOKUP('Facility ABX Data'!B1741,'Facility ABX Data'!$B$2:$M$4947,12, FALSE)</f>
        <v>#N/A</v>
      </c>
      <c r="I1739" s="128" t="e">
        <f>VLOOKUP('Facility ABX Data'!B1741,'Facility ABX Data'!$B$4:$M$4976,  10,FALSE)</f>
        <v>#N/A</v>
      </c>
    </row>
    <row r="1740" spans="1:9" x14ac:dyDescent="0.25">
      <c r="A1740" s="111">
        <f>'Facility ABX Data'!A1742</f>
        <v>0</v>
      </c>
      <c r="B1740" s="119">
        <f>'Facility ABX Data'!B1742</f>
        <v>0</v>
      </c>
      <c r="C1740" s="119" t="e">
        <f>VLOOKUP('Facility ABX Data'!B1742,'Facility ABX Data'!$B$2:$M$4947,2, FALSE)</f>
        <v>#N/A</v>
      </c>
      <c r="D1740" s="119" t="e">
        <f>VLOOKUP('Facility ABX Data'!B1742,'Facility ABX Data'!$B$2:$M$4947,5, FALSE)</f>
        <v>#N/A</v>
      </c>
      <c r="E1740" s="119" t="e">
        <f>VLOOKUP('Facility ABX Data'!B1742,'Facility ABX Data'!$B$2:$H$4947,7, FALSE)</f>
        <v>#N/A</v>
      </c>
      <c r="F1740" s="118" t="e">
        <f>VLOOKUP('Facility ABX Data'!B1742,'Facility ABX Data'!$B$2:$M$4947,8, FALSE)</f>
        <v>#N/A</v>
      </c>
      <c r="G1740" s="119" t="e">
        <f>VLOOKUP('Facility ABX Data'!B1742,'Facility ABX Data'!$B$2:$M$4947,11, FALSE)</f>
        <v>#N/A</v>
      </c>
      <c r="H1740" s="119" t="e">
        <f>VLOOKUP('Facility ABX Data'!B1742,'Facility ABX Data'!$B$2:$M$4947,12, FALSE)</f>
        <v>#N/A</v>
      </c>
      <c r="I1740" s="128" t="e">
        <f>VLOOKUP('Facility ABX Data'!B1742,'Facility ABX Data'!$B$4:$M$4976,  10,FALSE)</f>
        <v>#N/A</v>
      </c>
    </row>
    <row r="1741" spans="1:9" x14ac:dyDescent="0.25">
      <c r="A1741" s="111">
        <f>'Facility ABX Data'!A1743</f>
        <v>0</v>
      </c>
      <c r="B1741" s="119">
        <f>'Facility ABX Data'!B1743</f>
        <v>0</v>
      </c>
      <c r="C1741" s="119" t="e">
        <f>VLOOKUP('Facility ABX Data'!B1743,'Facility ABX Data'!$B$2:$M$4947,2, FALSE)</f>
        <v>#N/A</v>
      </c>
      <c r="D1741" s="119" t="e">
        <f>VLOOKUP('Facility ABX Data'!B1743,'Facility ABX Data'!$B$2:$M$4947,5, FALSE)</f>
        <v>#N/A</v>
      </c>
      <c r="E1741" s="119" t="e">
        <f>VLOOKUP('Facility ABX Data'!B1743,'Facility ABX Data'!$B$2:$H$4947,7, FALSE)</f>
        <v>#N/A</v>
      </c>
      <c r="F1741" s="118" t="e">
        <f>VLOOKUP('Facility ABX Data'!B1743,'Facility ABX Data'!$B$2:$M$4947,8, FALSE)</f>
        <v>#N/A</v>
      </c>
      <c r="G1741" s="119" t="e">
        <f>VLOOKUP('Facility ABX Data'!B1743,'Facility ABX Data'!$B$2:$M$4947,11, FALSE)</f>
        <v>#N/A</v>
      </c>
      <c r="H1741" s="119" t="e">
        <f>VLOOKUP('Facility ABX Data'!B1743,'Facility ABX Data'!$B$2:$M$4947,12, FALSE)</f>
        <v>#N/A</v>
      </c>
      <c r="I1741" s="128" t="e">
        <f>VLOOKUP('Facility ABX Data'!B1743,'Facility ABX Data'!$B$4:$M$4976,  10,FALSE)</f>
        <v>#N/A</v>
      </c>
    </row>
    <row r="1742" spans="1:9" x14ac:dyDescent="0.25">
      <c r="A1742" s="111">
        <f>'Facility ABX Data'!A1744</f>
        <v>0</v>
      </c>
      <c r="B1742" s="119">
        <f>'Facility ABX Data'!B1744</f>
        <v>0</v>
      </c>
      <c r="C1742" s="119" t="e">
        <f>VLOOKUP('Facility ABX Data'!B1744,'Facility ABX Data'!$B$2:$M$4947,2, FALSE)</f>
        <v>#N/A</v>
      </c>
      <c r="D1742" s="119" t="e">
        <f>VLOOKUP('Facility ABX Data'!B1744,'Facility ABX Data'!$B$2:$M$4947,5, FALSE)</f>
        <v>#N/A</v>
      </c>
      <c r="E1742" s="119" t="e">
        <f>VLOOKUP('Facility ABX Data'!B1744,'Facility ABX Data'!$B$2:$H$4947,7, FALSE)</f>
        <v>#N/A</v>
      </c>
      <c r="F1742" s="118" t="e">
        <f>VLOOKUP('Facility ABX Data'!B1744,'Facility ABX Data'!$B$2:$M$4947,8, FALSE)</f>
        <v>#N/A</v>
      </c>
      <c r="G1742" s="119" t="e">
        <f>VLOOKUP('Facility ABX Data'!B1744,'Facility ABX Data'!$B$2:$M$4947,11, FALSE)</f>
        <v>#N/A</v>
      </c>
      <c r="H1742" s="119" t="e">
        <f>VLOOKUP('Facility ABX Data'!B1744,'Facility ABX Data'!$B$2:$M$4947,12, FALSE)</f>
        <v>#N/A</v>
      </c>
      <c r="I1742" s="128" t="e">
        <f>VLOOKUP('Facility ABX Data'!B1744,'Facility ABX Data'!$B$4:$M$4976,  10,FALSE)</f>
        <v>#N/A</v>
      </c>
    </row>
    <row r="1743" spans="1:9" x14ac:dyDescent="0.25">
      <c r="A1743" s="111">
        <f>'Facility ABX Data'!A1745</f>
        <v>0</v>
      </c>
      <c r="B1743" s="119">
        <f>'Facility ABX Data'!B1745</f>
        <v>0</v>
      </c>
      <c r="C1743" s="119" t="e">
        <f>VLOOKUP('Facility ABX Data'!B1745,'Facility ABX Data'!$B$2:$M$4947,2, FALSE)</f>
        <v>#N/A</v>
      </c>
      <c r="D1743" s="119" t="e">
        <f>VLOOKUP('Facility ABX Data'!B1745,'Facility ABX Data'!$B$2:$M$4947,5, FALSE)</f>
        <v>#N/A</v>
      </c>
      <c r="E1743" s="119" t="e">
        <f>VLOOKUP('Facility ABX Data'!B1745,'Facility ABX Data'!$B$2:$H$4947,7, FALSE)</f>
        <v>#N/A</v>
      </c>
      <c r="F1743" s="118" t="e">
        <f>VLOOKUP('Facility ABX Data'!B1745,'Facility ABX Data'!$B$2:$M$4947,8, FALSE)</f>
        <v>#N/A</v>
      </c>
      <c r="G1743" s="119" t="e">
        <f>VLOOKUP('Facility ABX Data'!B1745,'Facility ABX Data'!$B$2:$M$4947,11, FALSE)</f>
        <v>#N/A</v>
      </c>
      <c r="H1743" s="119" t="e">
        <f>VLOOKUP('Facility ABX Data'!B1745,'Facility ABX Data'!$B$2:$M$4947,12, FALSE)</f>
        <v>#N/A</v>
      </c>
      <c r="I1743" s="128" t="e">
        <f>VLOOKUP('Facility ABX Data'!B1745,'Facility ABX Data'!$B$4:$M$4976,  10,FALSE)</f>
        <v>#N/A</v>
      </c>
    </row>
    <row r="1744" spans="1:9" x14ac:dyDescent="0.25">
      <c r="A1744" s="111">
        <f>'Facility ABX Data'!A1746</f>
        <v>0</v>
      </c>
      <c r="B1744" s="119">
        <f>'Facility ABX Data'!B1746</f>
        <v>0</v>
      </c>
      <c r="C1744" s="119" t="e">
        <f>VLOOKUP('Facility ABX Data'!B1746,'Facility ABX Data'!$B$2:$M$4947,2, FALSE)</f>
        <v>#N/A</v>
      </c>
      <c r="D1744" s="119" t="e">
        <f>VLOOKUP('Facility ABX Data'!B1746,'Facility ABX Data'!$B$2:$M$4947,5, FALSE)</f>
        <v>#N/A</v>
      </c>
      <c r="E1744" s="119" t="e">
        <f>VLOOKUP('Facility ABX Data'!B1746,'Facility ABX Data'!$B$2:$H$4947,7, FALSE)</f>
        <v>#N/A</v>
      </c>
      <c r="F1744" s="118" t="e">
        <f>VLOOKUP('Facility ABX Data'!B1746,'Facility ABX Data'!$B$2:$M$4947,8, FALSE)</f>
        <v>#N/A</v>
      </c>
      <c r="G1744" s="119" t="e">
        <f>VLOOKUP('Facility ABX Data'!B1746,'Facility ABX Data'!$B$2:$M$4947,11, FALSE)</f>
        <v>#N/A</v>
      </c>
      <c r="H1744" s="119" t="e">
        <f>VLOOKUP('Facility ABX Data'!B1746,'Facility ABX Data'!$B$2:$M$4947,12, FALSE)</f>
        <v>#N/A</v>
      </c>
      <c r="I1744" s="128" t="e">
        <f>VLOOKUP('Facility ABX Data'!B1746,'Facility ABX Data'!$B$4:$M$4976,  10,FALSE)</f>
        <v>#N/A</v>
      </c>
    </row>
    <row r="1745" spans="1:9" x14ac:dyDescent="0.25">
      <c r="A1745" s="111">
        <f>'Facility ABX Data'!A1747</f>
        <v>0</v>
      </c>
      <c r="B1745" s="119">
        <f>'Facility ABX Data'!B1747</f>
        <v>0</v>
      </c>
      <c r="C1745" s="119" t="e">
        <f>VLOOKUP('Facility ABX Data'!B1747,'Facility ABX Data'!$B$2:$M$4947,2, FALSE)</f>
        <v>#N/A</v>
      </c>
      <c r="D1745" s="119" t="e">
        <f>VLOOKUP('Facility ABX Data'!B1747,'Facility ABX Data'!$B$2:$M$4947,5, FALSE)</f>
        <v>#N/A</v>
      </c>
      <c r="E1745" s="119" t="e">
        <f>VLOOKUP('Facility ABX Data'!B1747,'Facility ABX Data'!$B$2:$H$4947,7, FALSE)</f>
        <v>#N/A</v>
      </c>
      <c r="F1745" s="118" t="e">
        <f>VLOOKUP('Facility ABX Data'!B1747,'Facility ABX Data'!$B$2:$M$4947,8, FALSE)</f>
        <v>#N/A</v>
      </c>
      <c r="G1745" s="119" t="e">
        <f>VLOOKUP('Facility ABX Data'!B1747,'Facility ABX Data'!$B$2:$M$4947,11, FALSE)</f>
        <v>#N/A</v>
      </c>
      <c r="H1745" s="119" t="e">
        <f>VLOOKUP('Facility ABX Data'!B1747,'Facility ABX Data'!$B$2:$M$4947,12, FALSE)</f>
        <v>#N/A</v>
      </c>
      <c r="I1745" s="128" t="e">
        <f>VLOOKUP('Facility ABX Data'!B1747,'Facility ABX Data'!$B$4:$M$4976,  10,FALSE)</f>
        <v>#N/A</v>
      </c>
    </row>
    <row r="1746" spans="1:9" x14ac:dyDescent="0.25">
      <c r="A1746" s="111">
        <f>'Facility ABX Data'!A1748</f>
        <v>0</v>
      </c>
      <c r="B1746" s="119">
        <f>'Facility ABX Data'!B1748</f>
        <v>0</v>
      </c>
      <c r="C1746" s="119" t="e">
        <f>VLOOKUP('Facility ABX Data'!B1748,'Facility ABX Data'!$B$2:$M$4947,2, FALSE)</f>
        <v>#N/A</v>
      </c>
      <c r="D1746" s="119" t="e">
        <f>VLOOKUP('Facility ABX Data'!B1748,'Facility ABX Data'!$B$2:$M$4947,5, FALSE)</f>
        <v>#N/A</v>
      </c>
      <c r="E1746" s="119" t="e">
        <f>VLOOKUP('Facility ABX Data'!B1748,'Facility ABX Data'!$B$2:$H$4947,7, FALSE)</f>
        <v>#N/A</v>
      </c>
      <c r="F1746" s="118" t="e">
        <f>VLOOKUP('Facility ABX Data'!B1748,'Facility ABX Data'!$B$2:$M$4947,8, FALSE)</f>
        <v>#N/A</v>
      </c>
      <c r="G1746" s="119" t="e">
        <f>VLOOKUP('Facility ABX Data'!B1748,'Facility ABX Data'!$B$2:$M$4947,11, FALSE)</f>
        <v>#N/A</v>
      </c>
      <c r="H1746" s="119" t="e">
        <f>VLOOKUP('Facility ABX Data'!B1748,'Facility ABX Data'!$B$2:$M$4947,12, FALSE)</f>
        <v>#N/A</v>
      </c>
      <c r="I1746" s="128" t="e">
        <f>VLOOKUP('Facility ABX Data'!B1748,'Facility ABX Data'!$B$4:$M$4976,  10,FALSE)</f>
        <v>#N/A</v>
      </c>
    </row>
    <row r="1747" spans="1:9" x14ac:dyDescent="0.25">
      <c r="A1747" s="111">
        <f>'Facility ABX Data'!A1749</f>
        <v>0</v>
      </c>
      <c r="B1747" s="119">
        <f>'Facility ABX Data'!B1749</f>
        <v>0</v>
      </c>
      <c r="C1747" s="119" t="e">
        <f>VLOOKUP('Facility ABX Data'!B1749,'Facility ABX Data'!$B$2:$M$4947,2, FALSE)</f>
        <v>#N/A</v>
      </c>
      <c r="D1747" s="119" t="e">
        <f>VLOOKUP('Facility ABX Data'!B1749,'Facility ABX Data'!$B$2:$M$4947,5, FALSE)</f>
        <v>#N/A</v>
      </c>
      <c r="E1747" s="119" t="e">
        <f>VLOOKUP('Facility ABX Data'!B1749,'Facility ABX Data'!$B$2:$H$4947,7, FALSE)</f>
        <v>#N/A</v>
      </c>
      <c r="F1747" s="118" t="e">
        <f>VLOOKUP('Facility ABX Data'!B1749,'Facility ABX Data'!$B$2:$M$4947,8, FALSE)</f>
        <v>#N/A</v>
      </c>
      <c r="G1747" s="119" t="e">
        <f>VLOOKUP('Facility ABX Data'!B1749,'Facility ABX Data'!$B$2:$M$4947,11, FALSE)</f>
        <v>#N/A</v>
      </c>
      <c r="H1747" s="119" t="e">
        <f>VLOOKUP('Facility ABX Data'!B1749,'Facility ABX Data'!$B$2:$M$4947,12, FALSE)</f>
        <v>#N/A</v>
      </c>
      <c r="I1747" s="128" t="e">
        <f>VLOOKUP('Facility ABX Data'!B1749,'Facility ABX Data'!$B$4:$M$4976,  10,FALSE)</f>
        <v>#N/A</v>
      </c>
    </row>
    <row r="1748" spans="1:9" x14ac:dyDescent="0.25">
      <c r="A1748" s="111">
        <f>'Facility ABX Data'!A1750</f>
        <v>0</v>
      </c>
      <c r="B1748" s="119">
        <f>'Facility ABX Data'!B1750</f>
        <v>0</v>
      </c>
      <c r="C1748" s="119" t="e">
        <f>VLOOKUP('Facility ABX Data'!B1750,'Facility ABX Data'!$B$2:$M$4947,2, FALSE)</f>
        <v>#N/A</v>
      </c>
      <c r="D1748" s="119" t="e">
        <f>VLOOKUP('Facility ABX Data'!B1750,'Facility ABX Data'!$B$2:$M$4947,5, FALSE)</f>
        <v>#N/A</v>
      </c>
      <c r="E1748" s="119" t="e">
        <f>VLOOKUP('Facility ABX Data'!B1750,'Facility ABX Data'!$B$2:$H$4947,7, FALSE)</f>
        <v>#N/A</v>
      </c>
      <c r="F1748" s="118" t="e">
        <f>VLOOKUP('Facility ABX Data'!B1750,'Facility ABX Data'!$B$2:$M$4947,8, FALSE)</f>
        <v>#N/A</v>
      </c>
      <c r="G1748" s="119" t="e">
        <f>VLOOKUP('Facility ABX Data'!B1750,'Facility ABX Data'!$B$2:$M$4947,11, FALSE)</f>
        <v>#N/A</v>
      </c>
      <c r="H1748" s="119" t="e">
        <f>VLOOKUP('Facility ABX Data'!B1750,'Facility ABX Data'!$B$2:$M$4947,12, FALSE)</f>
        <v>#N/A</v>
      </c>
      <c r="I1748" s="128" t="e">
        <f>VLOOKUP('Facility ABX Data'!B1750,'Facility ABX Data'!$B$4:$M$4976,  10,FALSE)</f>
        <v>#N/A</v>
      </c>
    </row>
    <row r="1749" spans="1:9" x14ac:dyDescent="0.25">
      <c r="A1749" s="111">
        <f>'Facility ABX Data'!A1751</f>
        <v>0</v>
      </c>
      <c r="B1749" s="119">
        <f>'Facility ABX Data'!B1751</f>
        <v>0</v>
      </c>
      <c r="C1749" s="119" t="e">
        <f>VLOOKUP('Facility ABX Data'!B1751,'Facility ABX Data'!$B$2:$M$4947,2, FALSE)</f>
        <v>#N/A</v>
      </c>
      <c r="D1749" s="119" t="e">
        <f>VLOOKUP('Facility ABX Data'!B1751,'Facility ABX Data'!$B$2:$M$4947,5, FALSE)</f>
        <v>#N/A</v>
      </c>
      <c r="E1749" s="119" t="e">
        <f>VLOOKUP('Facility ABX Data'!B1751,'Facility ABX Data'!$B$2:$H$4947,7, FALSE)</f>
        <v>#N/A</v>
      </c>
      <c r="F1749" s="118" t="e">
        <f>VLOOKUP('Facility ABX Data'!B1751,'Facility ABX Data'!$B$2:$M$4947,8, FALSE)</f>
        <v>#N/A</v>
      </c>
      <c r="G1749" s="119" t="e">
        <f>VLOOKUP('Facility ABX Data'!B1751,'Facility ABX Data'!$B$2:$M$4947,11, FALSE)</f>
        <v>#N/A</v>
      </c>
      <c r="H1749" s="119" t="e">
        <f>VLOOKUP('Facility ABX Data'!B1751,'Facility ABX Data'!$B$2:$M$4947,12, FALSE)</f>
        <v>#N/A</v>
      </c>
      <c r="I1749" s="128" t="e">
        <f>VLOOKUP('Facility ABX Data'!B1751,'Facility ABX Data'!$B$4:$M$4976,  10,FALSE)</f>
        <v>#N/A</v>
      </c>
    </row>
    <row r="1750" spans="1:9" x14ac:dyDescent="0.25">
      <c r="A1750" s="111">
        <f>'Facility ABX Data'!A1752</f>
        <v>0</v>
      </c>
      <c r="B1750" s="119">
        <f>'Facility ABX Data'!B1752</f>
        <v>0</v>
      </c>
      <c r="C1750" s="119" t="e">
        <f>VLOOKUP('Facility ABX Data'!B1752,'Facility ABX Data'!$B$2:$M$4947,2, FALSE)</f>
        <v>#N/A</v>
      </c>
      <c r="D1750" s="119" t="e">
        <f>VLOOKUP('Facility ABX Data'!B1752,'Facility ABX Data'!$B$2:$M$4947,5, FALSE)</f>
        <v>#N/A</v>
      </c>
      <c r="E1750" s="119" t="e">
        <f>VLOOKUP('Facility ABX Data'!B1752,'Facility ABX Data'!$B$2:$H$4947,7, FALSE)</f>
        <v>#N/A</v>
      </c>
      <c r="F1750" s="118" t="e">
        <f>VLOOKUP('Facility ABX Data'!B1752,'Facility ABX Data'!$B$2:$M$4947,8, FALSE)</f>
        <v>#N/A</v>
      </c>
      <c r="G1750" s="119" t="e">
        <f>VLOOKUP('Facility ABX Data'!B1752,'Facility ABX Data'!$B$2:$M$4947,11, FALSE)</f>
        <v>#N/A</v>
      </c>
      <c r="H1750" s="119" t="e">
        <f>VLOOKUP('Facility ABX Data'!B1752,'Facility ABX Data'!$B$2:$M$4947,12, FALSE)</f>
        <v>#N/A</v>
      </c>
      <c r="I1750" s="128" t="e">
        <f>VLOOKUP('Facility ABX Data'!B1752,'Facility ABX Data'!$B$4:$M$4976,  10,FALSE)</f>
        <v>#N/A</v>
      </c>
    </row>
    <row r="1751" spans="1:9" x14ac:dyDescent="0.25">
      <c r="A1751" s="111">
        <f>'Facility ABX Data'!A1753</f>
        <v>0</v>
      </c>
      <c r="B1751" s="119">
        <f>'Facility ABX Data'!B1753</f>
        <v>0</v>
      </c>
      <c r="C1751" s="119" t="e">
        <f>VLOOKUP('Facility ABX Data'!B1753,'Facility ABX Data'!$B$2:$M$4947,2, FALSE)</f>
        <v>#N/A</v>
      </c>
      <c r="D1751" s="119" t="e">
        <f>VLOOKUP('Facility ABX Data'!B1753,'Facility ABX Data'!$B$2:$M$4947,5, FALSE)</f>
        <v>#N/A</v>
      </c>
      <c r="E1751" s="119" t="e">
        <f>VLOOKUP('Facility ABX Data'!B1753,'Facility ABX Data'!$B$2:$H$4947,7, FALSE)</f>
        <v>#N/A</v>
      </c>
      <c r="F1751" s="118" t="e">
        <f>VLOOKUP('Facility ABX Data'!B1753,'Facility ABX Data'!$B$2:$M$4947,8, FALSE)</f>
        <v>#N/A</v>
      </c>
      <c r="G1751" s="119" t="e">
        <f>VLOOKUP('Facility ABX Data'!B1753,'Facility ABX Data'!$B$2:$M$4947,11, FALSE)</f>
        <v>#N/A</v>
      </c>
      <c r="H1751" s="119" t="e">
        <f>VLOOKUP('Facility ABX Data'!B1753,'Facility ABX Data'!$B$2:$M$4947,12, FALSE)</f>
        <v>#N/A</v>
      </c>
      <c r="I1751" s="128" t="e">
        <f>VLOOKUP('Facility ABX Data'!B1753,'Facility ABX Data'!$B$4:$M$4976,  10,FALSE)</f>
        <v>#N/A</v>
      </c>
    </row>
    <row r="1752" spans="1:9" x14ac:dyDescent="0.25">
      <c r="A1752" s="111">
        <f>'Facility ABX Data'!A1754</f>
        <v>0</v>
      </c>
      <c r="B1752" s="119">
        <f>'Facility ABX Data'!B1754</f>
        <v>0</v>
      </c>
      <c r="C1752" s="119" t="e">
        <f>VLOOKUP('Facility ABX Data'!B1754,'Facility ABX Data'!$B$2:$M$4947,2, FALSE)</f>
        <v>#N/A</v>
      </c>
      <c r="D1752" s="119" t="e">
        <f>VLOOKUP('Facility ABX Data'!B1754,'Facility ABX Data'!$B$2:$M$4947,5, FALSE)</f>
        <v>#N/A</v>
      </c>
      <c r="E1752" s="119" t="e">
        <f>VLOOKUP('Facility ABX Data'!B1754,'Facility ABX Data'!$B$2:$H$4947,7, FALSE)</f>
        <v>#N/A</v>
      </c>
      <c r="F1752" s="118" t="e">
        <f>VLOOKUP('Facility ABX Data'!B1754,'Facility ABX Data'!$B$2:$M$4947,8, FALSE)</f>
        <v>#N/A</v>
      </c>
      <c r="G1752" s="119" t="e">
        <f>VLOOKUP('Facility ABX Data'!B1754,'Facility ABX Data'!$B$2:$M$4947,11, FALSE)</f>
        <v>#N/A</v>
      </c>
      <c r="H1752" s="119" t="e">
        <f>VLOOKUP('Facility ABX Data'!B1754,'Facility ABX Data'!$B$2:$M$4947,12, FALSE)</f>
        <v>#N/A</v>
      </c>
      <c r="I1752" s="128" t="e">
        <f>VLOOKUP('Facility ABX Data'!B1754,'Facility ABX Data'!$B$4:$M$4976,  10,FALSE)</f>
        <v>#N/A</v>
      </c>
    </row>
    <row r="1753" spans="1:9" x14ac:dyDescent="0.25">
      <c r="A1753" s="111">
        <f>'Facility ABX Data'!A1755</f>
        <v>0</v>
      </c>
      <c r="B1753" s="119">
        <f>'Facility ABX Data'!B1755</f>
        <v>0</v>
      </c>
      <c r="C1753" s="119" t="e">
        <f>VLOOKUP('Facility ABX Data'!B1755,'Facility ABX Data'!$B$2:$M$4947,2, FALSE)</f>
        <v>#N/A</v>
      </c>
      <c r="D1753" s="119" t="e">
        <f>VLOOKUP('Facility ABX Data'!B1755,'Facility ABX Data'!$B$2:$M$4947,5, FALSE)</f>
        <v>#N/A</v>
      </c>
      <c r="E1753" s="119" t="e">
        <f>VLOOKUP('Facility ABX Data'!B1755,'Facility ABX Data'!$B$2:$H$4947,7, FALSE)</f>
        <v>#N/A</v>
      </c>
      <c r="F1753" s="118" t="e">
        <f>VLOOKUP('Facility ABX Data'!B1755,'Facility ABX Data'!$B$2:$M$4947,8, FALSE)</f>
        <v>#N/A</v>
      </c>
      <c r="G1753" s="119" t="e">
        <f>VLOOKUP('Facility ABX Data'!B1755,'Facility ABX Data'!$B$2:$M$4947,11, FALSE)</f>
        <v>#N/A</v>
      </c>
      <c r="H1753" s="119" t="e">
        <f>VLOOKUP('Facility ABX Data'!B1755,'Facility ABX Data'!$B$2:$M$4947,12, FALSE)</f>
        <v>#N/A</v>
      </c>
      <c r="I1753" s="128" t="e">
        <f>VLOOKUP('Facility ABX Data'!B1755,'Facility ABX Data'!$B$4:$M$4976,  10,FALSE)</f>
        <v>#N/A</v>
      </c>
    </row>
    <row r="1754" spans="1:9" x14ac:dyDescent="0.25">
      <c r="A1754" s="111">
        <f>'Facility ABX Data'!A1756</f>
        <v>0</v>
      </c>
      <c r="B1754" s="119">
        <f>'Facility ABX Data'!B1756</f>
        <v>0</v>
      </c>
      <c r="C1754" s="119" t="e">
        <f>VLOOKUP('Facility ABX Data'!B1756,'Facility ABX Data'!$B$2:$M$4947,2, FALSE)</f>
        <v>#N/A</v>
      </c>
      <c r="D1754" s="119" t="e">
        <f>VLOOKUP('Facility ABX Data'!B1756,'Facility ABX Data'!$B$2:$M$4947,5, FALSE)</f>
        <v>#N/A</v>
      </c>
      <c r="E1754" s="119" t="e">
        <f>VLOOKUP('Facility ABX Data'!B1756,'Facility ABX Data'!$B$2:$H$4947,7, FALSE)</f>
        <v>#N/A</v>
      </c>
      <c r="F1754" s="118" t="e">
        <f>VLOOKUP('Facility ABX Data'!B1756,'Facility ABX Data'!$B$2:$M$4947,8, FALSE)</f>
        <v>#N/A</v>
      </c>
      <c r="G1754" s="119" t="e">
        <f>VLOOKUP('Facility ABX Data'!B1756,'Facility ABX Data'!$B$2:$M$4947,11, FALSE)</f>
        <v>#N/A</v>
      </c>
      <c r="H1754" s="119" t="e">
        <f>VLOOKUP('Facility ABX Data'!B1756,'Facility ABX Data'!$B$2:$M$4947,12, FALSE)</f>
        <v>#N/A</v>
      </c>
      <c r="I1754" s="128" t="e">
        <f>VLOOKUP('Facility ABX Data'!B1756,'Facility ABX Data'!$B$4:$M$4976,  10,FALSE)</f>
        <v>#N/A</v>
      </c>
    </row>
    <row r="1755" spans="1:9" x14ac:dyDescent="0.25">
      <c r="A1755" s="111">
        <f>'Facility ABX Data'!A1757</f>
        <v>0</v>
      </c>
      <c r="B1755" s="119">
        <f>'Facility ABX Data'!B1757</f>
        <v>0</v>
      </c>
      <c r="C1755" s="119" t="e">
        <f>VLOOKUP('Facility ABX Data'!B1757,'Facility ABX Data'!$B$2:$M$4947,2, FALSE)</f>
        <v>#N/A</v>
      </c>
      <c r="D1755" s="119" t="e">
        <f>VLOOKUP('Facility ABX Data'!B1757,'Facility ABX Data'!$B$2:$M$4947,5, FALSE)</f>
        <v>#N/A</v>
      </c>
      <c r="E1755" s="119" t="e">
        <f>VLOOKUP('Facility ABX Data'!B1757,'Facility ABX Data'!$B$2:$H$4947,7, FALSE)</f>
        <v>#N/A</v>
      </c>
      <c r="F1755" s="118" t="e">
        <f>VLOOKUP('Facility ABX Data'!B1757,'Facility ABX Data'!$B$2:$M$4947,8, FALSE)</f>
        <v>#N/A</v>
      </c>
      <c r="G1755" s="119" t="e">
        <f>VLOOKUP('Facility ABX Data'!B1757,'Facility ABX Data'!$B$2:$M$4947,11, FALSE)</f>
        <v>#N/A</v>
      </c>
      <c r="H1755" s="119" t="e">
        <f>VLOOKUP('Facility ABX Data'!B1757,'Facility ABX Data'!$B$2:$M$4947,12, FALSE)</f>
        <v>#N/A</v>
      </c>
      <c r="I1755" s="128" t="e">
        <f>VLOOKUP('Facility ABX Data'!B1757,'Facility ABX Data'!$B$4:$M$4976,  10,FALSE)</f>
        <v>#N/A</v>
      </c>
    </row>
    <row r="1756" spans="1:9" x14ac:dyDescent="0.25">
      <c r="A1756" s="111">
        <f>'Facility ABX Data'!A1758</f>
        <v>0</v>
      </c>
      <c r="B1756" s="119">
        <f>'Facility ABX Data'!B1758</f>
        <v>0</v>
      </c>
      <c r="C1756" s="119" t="e">
        <f>VLOOKUP('Facility ABX Data'!B1758,'Facility ABX Data'!$B$2:$M$4947,2, FALSE)</f>
        <v>#N/A</v>
      </c>
      <c r="D1756" s="119" t="e">
        <f>VLOOKUP('Facility ABX Data'!B1758,'Facility ABX Data'!$B$2:$M$4947,5, FALSE)</f>
        <v>#N/A</v>
      </c>
      <c r="E1756" s="119" t="e">
        <f>VLOOKUP('Facility ABX Data'!B1758,'Facility ABX Data'!$B$2:$H$4947,7, FALSE)</f>
        <v>#N/A</v>
      </c>
      <c r="F1756" s="118" t="e">
        <f>VLOOKUP('Facility ABX Data'!B1758,'Facility ABX Data'!$B$2:$M$4947,8, FALSE)</f>
        <v>#N/A</v>
      </c>
      <c r="G1756" s="119" t="e">
        <f>VLOOKUP('Facility ABX Data'!B1758,'Facility ABX Data'!$B$2:$M$4947,11, FALSE)</f>
        <v>#N/A</v>
      </c>
      <c r="H1756" s="119" t="e">
        <f>VLOOKUP('Facility ABX Data'!B1758,'Facility ABX Data'!$B$2:$M$4947,12, FALSE)</f>
        <v>#N/A</v>
      </c>
      <c r="I1756" s="128" t="e">
        <f>VLOOKUP('Facility ABX Data'!B1758,'Facility ABX Data'!$B$4:$M$4976,  10,FALSE)</f>
        <v>#N/A</v>
      </c>
    </row>
    <row r="1757" spans="1:9" x14ac:dyDescent="0.25">
      <c r="A1757" s="111">
        <f>'Facility ABX Data'!A1759</f>
        <v>0</v>
      </c>
      <c r="B1757" s="119">
        <f>'Facility ABX Data'!B1759</f>
        <v>0</v>
      </c>
      <c r="C1757" s="119" t="e">
        <f>VLOOKUP('Facility ABX Data'!B1759,'Facility ABX Data'!$B$2:$M$4947,2, FALSE)</f>
        <v>#N/A</v>
      </c>
      <c r="D1757" s="119" t="e">
        <f>VLOOKUP('Facility ABX Data'!B1759,'Facility ABX Data'!$B$2:$M$4947,5, FALSE)</f>
        <v>#N/A</v>
      </c>
      <c r="E1757" s="119" t="e">
        <f>VLOOKUP('Facility ABX Data'!B1759,'Facility ABX Data'!$B$2:$H$4947,7, FALSE)</f>
        <v>#N/A</v>
      </c>
      <c r="F1757" s="118" t="e">
        <f>VLOOKUP('Facility ABX Data'!B1759,'Facility ABX Data'!$B$2:$M$4947,8, FALSE)</f>
        <v>#N/A</v>
      </c>
      <c r="G1757" s="119" t="e">
        <f>VLOOKUP('Facility ABX Data'!B1759,'Facility ABX Data'!$B$2:$M$4947,11, FALSE)</f>
        <v>#N/A</v>
      </c>
      <c r="H1757" s="119" t="e">
        <f>VLOOKUP('Facility ABX Data'!B1759,'Facility ABX Data'!$B$2:$M$4947,12, FALSE)</f>
        <v>#N/A</v>
      </c>
      <c r="I1757" s="128" t="e">
        <f>VLOOKUP('Facility ABX Data'!B1759,'Facility ABX Data'!$B$4:$M$4976,  10,FALSE)</f>
        <v>#N/A</v>
      </c>
    </row>
    <row r="1758" spans="1:9" x14ac:dyDescent="0.25">
      <c r="A1758" s="111">
        <f>'Facility ABX Data'!A1760</f>
        <v>0</v>
      </c>
      <c r="B1758" s="119">
        <f>'Facility ABX Data'!B1760</f>
        <v>0</v>
      </c>
      <c r="C1758" s="119" t="e">
        <f>VLOOKUP('Facility ABX Data'!B1760,'Facility ABX Data'!$B$2:$M$4947,2, FALSE)</f>
        <v>#N/A</v>
      </c>
      <c r="D1758" s="119" t="e">
        <f>VLOOKUP('Facility ABX Data'!B1760,'Facility ABX Data'!$B$2:$M$4947,5, FALSE)</f>
        <v>#N/A</v>
      </c>
      <c r="E1758" s="119" t="e">
        <f>VLOOKUP('Facility ABX Data'!B1760,'Facility ABX Data'!$B$2:$H$4947,7, FALSE)</f>
        <v>#N/A</v>
      </c>
      <c r="F1758" s="118" t="e">
        <f>VLOOKUP('Facility ABX Data'!B1760,'Facility ABX Data'!$B$2:$M$4947,8, FALSE)</f>
        <v>#N/A</v>
      </c>
      <c r="G1758" s="119" t="e">
        <f>VLOOKUP('Facility ABX Data'!B1760,'Facility ABX Data'!$B$2:$M$4947,11, FALSE)</f>
        <v>#N/A</v>
      </c>
      <c r="H1758" s="119" t="e">
        <f>VLOOKUP('Facility ABX Data'!B1760,'Facility ABX Data'!$B$2:$M$4947,12, FALSE)</f>
        <v>#N/A</v>
      </c>
      <c r="I1758" s="128" t="e">
        <f>VLOOKUP('Facility ABX Data'!B1760,'Facility ABX Data'!$B$4:$M$4976,  10,FALSE)</f>
        <v>#N/A</v>
      </c>
    </row>
    <row r="1759" spans="1:9" x14ac:dyDescent="0.25">
      <c r="A1759" s="111">
        <f>'Facility ABX Data'!A1761</f>
        <v>0</v>
      </c>
      <c r="B1759" s="119">
        <f>'Facility ABX Data'!B1761</f>
        <v>0</v>
      </c>
      <c r="C1759" s="119" t="e">
        <f>VLOOKUP('Facility ABX Data'!B1761,'Facility ABX Data'!$B$2:$M$4947,2, FALSE)</f>
        <v>#N/A</v>
      </c>
      <c r="D1759" s="119" t="e">
        <f>VLOOKUP('Facility ABX Data'!B1761,'Facility ABX Data'!$B$2:$M$4947,5, FALSE)</f>
        <v>#N/A</v>
      </c>
      <c r="E1759" s="119" t="e">
        <f>VLOOKUP('Facility ABX Data'!B1761,'Facility ABX Data'!$B$2:$H$4947,7, FALSE)</f>
        <v>#N/A</v>
      </c>
      <c r="F1759" s="118" t="e">
        <f>VLOOKUP('Facility ABX Data'!B1761,'Facility ABX Data'!$B$2:$M$4947,8, FALSE)</f>
        <v>#N/A</v>
      </c>
      <c r="G1759" s="119" t="e">
        <f>VLOOKUP('Facility ABX Data'!B1761,'Facility ABX Data'!$B$2:$M$4947,11, FALSE)</f>
        <v>#N/A</v>
      </c>
      <c r="H1759" s="119" t="e">
        <f>VLOOKUP('Facility ABX Data'!B1761,'Facility ABX Data'!$B$2:$M$4947,12, FALSE)</f>
        <v>#N/A</v>
      </c>
      <c r="I1759" s="128" t="e">
        <f>VLOOKUP('Facility ABX Data'!B1761,'Facility ABX Data'!$B$4:$M$4976,  10,FALSE)</f>
        <v>#N/A</v>
      </c>
    </row>
    <row r="1760" spans="1:9" x14ac:dyDescent="0.25">
      <c r="A1760" s="111">
        <f>'Facility ABX Data'!A1762</f>
        <v>0</v>
      </c>
      <c r="B1760" s="119">
        <f>'Facility ABX Data'!B1762</f>
        <v>0</v>
      </c>
      <c r="C1760" s="119" t="e">
        <f>VLOOKUP('Facility ABX Data'!B1762,'Facility ABX Data'!$B$2:$M$4947,2, FALSE)</f>
        <v>#N/A</v>
      </c>
      <c r="D1760" s="119" t="e">
        <f>VLOOKUP('Facility ABX Data'!B1762,'Facility ABX Data'!$B$2:$M$4947,5, FALSE)</f>
        <v>#N/A</v>
      </c>
      <c r="E1760" s="119" t="e">
        <f>VLOOKUP('Facility ABX Data'!B1762,'Facility ABX Data'!$B$2:$H$4947,7, FALSE)</f>
        <v>#N/A</v>
      </c>
      <c r="F1760" s="118" t="e">
        <f>VLOOKUP('Facility ABX Data'!B1762,'Facility ABX Data'!$B$2:$M$4947,8, FALSE)</f>
        <v>#N/A</v>
      </c>
      <c r="G1760" s="119" t="e">
        <f>VLOOKUP('Facility ABX Data'!B1762,'Facility ABX Data'!$B$2:$M$4947,11, FALSE)</f>
        <v>#N/A</v>
      </c>
      <c r="H1760" s="119" t="e">
        <f>VLOOKUP('Facility ABX Data'!B1762,'Facility ABX Data'!$B$2:$M$4947,12, FALSE)</f>
        <v>#N/A</v>
      </c>
      <c r="I1760" s="128" t="e">
        <f>VLOOKUP('Facility ABX Data'!B1762,'Facility ABX Data'!$B$4:$M$4976,  10,FALSE)</f>
        <v>#N/A</v>
      </c>
    </row>
    <row r="1761" spans="1:9" x14ac:dyDescent="0.25">
      <c r="A1761" s="111">
        <f>'Facility ABX Data'!A1763</f>
        <v>0</v>
      </c>
      <c r="B1761" s="119">
        <f>'Facility ABX Data'!B1763</f>
        <v>0</v>
      </c>
      <c r="C1761" s="119" t="e">
        <f>VLOOKUP('Facility ABX Data'!B1763,'Facility ABX Data'!$B$2:$M$4947,2, FALSE)</f>
        <v>#N/A</v>
      </c>
      <c r="D1761" s="119" t="e">
        <f>VLOOKUP('Facility ABX Data'!B1763,'Facility ABX Data'!$B$2:$M$4947,5, FALSE)</f>
        <v>#N/A</v>
      </c>
      <c r="E1761" s="119" t="e">
        <f>VLOOKUP('Facility ABX Data'!B1763,'Facility ABX Data'!$B$2:$H$4947,7, FALSE)</f>
        <v>#N/A</v>
      </c>
      <c r="F1761" s="118" t="e">
        <f>VLOOKUP('Facility ABX Data'!B1763,'Facility ABX Data'!$B$2:$M$4947,8, FALSE)</f>
        <v>#N/A</v>
      </c>
      <c r="G1761" s="119" t="e">
        <f>VLOOKUP('Facility ABX Data'!B1763,'Facility ABX Data'!$B$2:$M$4947,11, FALSE)</f>
        <v>#N/A</v>
      </c>
      <c r="H1761" s="119" t="e">
        <f>VLOOKUP('Facility ABX Data'!B1763,'Facility ABX Data'!$B$2:$M$4947,12, FALSE)</f>
        <v>#N/A</v>
      </c>
      <c r="I1761" s="128" t="e">
        <f>VLOOKUP('Facility ABX Data'!B1763,'Facility ABX Data'!$B$4:$M$4976,  10,FALSE)</f>
        <v>#N/A</v>
      </c>
    </row>
    <row r="1762" spans="1:9" x14ac:dyDescent="0.25">
      <c r="A1762" s="111">
        <f>'Facility ABX Data'!A1764</f>
        <v>0</v>
      </c>
      <c r="B1762" s="119">
        <f>'Facility ABX Data'!B1764</f>
        <v>0</v>
      </c>
      <c r="C1762" s="119" t="e">
        <f>VLOOKUP('Facility ABX Data'!B1764,'Facility ABX Data'!$B$2:$M$4947,2, FALSE)</f>
        <v>#N/A</v>
      </c>
      <c r="D1762" s="119" t="e">
        <f>VLOOKUP('Facility ABX Data'!B1764,'Facility ABX Data'!$B$2:$M$4947,5, FALSE)</f>
        <v>#N/A</v>
      </c>
      <c r="E1762" s="119" t="e">
        <f>VLOOKUP('Facility ABX Data'!B1764,'Facility ABX Data'!$B$2:$H$4947,7, FALSE)</f>
        <v>#N/A</v>
      </c>
      <c r="F1762" s="118" t="e">
        <f>VLOOKUP('Facility ABX Data'!B1764,'Facility ABX Data'!$B$2:$M$4947,8, FALSE)</f>
        <v>#N/A</v>
      </c>
      <c r="G1762" s="119" t="e">
        <f>VLOOKUP('Facility ABX Data'!B1764,'Facility ABX Data'!$B$2:$M$4947,11, FALSE)</f>
        <v>#N/A</v>
      </c>
      <c r="H1762" s="119" t="e">
        <f>VLOOKUP('Facility ABX Data'!B1764,'Facility ABX Data'!$B$2:$M$4947,12, FALSE)</f>
        <v>#N/A</v>
      </c>
      <c r="I1762" s="128" t="e">
        <f>VLOOKUP('Facility ABX Data'!B1764,'Facility ABX Data'!$B$4:$M$4976,  10,FALSE)</f>
        <v>#N/A</v>
      </c>
    </row>
    <row r="1763" spans="1:9" x14ac:dyDescent="0.25">
      <c r="A1763" s="111">
        <f>'Facility ABX Data'!A1765</f>
        <v>0</v>
      </c>
      <c r="B1763" s="119">
        <f>'Facility ABX Data'!B1765</f>
        <v>0</v>
      </c>
      <c r="C1763" s="119" t="e">
        <f>VLOOKUP('Facility ABX Data'!B1765,'Facility ABX Data'!$B$2:$M$4947,2, FALSE)</f>
        <v>#N/A</v>
      </c>
      <c r="D1763" s="119" t="e">
        <f>VLOOKUP('Facility ABX Data'!B1765,'Facility ABX Data'!$B$2:$M$4947,5, FALSE)</f>
        <v>#N/A</v>
      </c>
      <c r="E1763" s="119" t="e">
        <f>VLOOKUP('Facility ABX Data'!B1765,'Facility ABX Data'!$B$2:$H$4947,7, FALSE)</f>
        <v>#N/A</v>
      </c>
      <c r="F1763" s="118" t="e">
        <f>VLOOKUP('Facility ABX Data'!B1765,'Facility ABX Data'!$B$2:$M$4947,8, FALSE)</f>
        <v>#N/A</v>
      </c>
      <c r="G1763" s="119" t="e">
        <f>VLOOKUP('Facility ABX Data'!B1765,'Facility ABX Data'!$B$2:$M$4947,11, FALSE)</f>
        <v>#N/A</v>
      </c>
      <c r="H1763" s="119" t="e">
        <f>VLOOKUP('Facility ABX Data'!B1765,'Facility ABX Data'!$B$2:$M$4947,12, FALSE)</f>
        <v>#N/A</v>
      </c>
      <c r="I1763" s="128" t="e">
        <f>VLOOKUP('Facility ABX Data'!B1765,'Facility ABX Data'!$B$4:$M$4976,  10,FALSE)</f>
        <v>#N/A</v>
      </c>
    </row>
    <row r="1764" spans="1:9" x14ac:dyDescent="0.25">
      <c r="A1764" s="111">
        <f>'Facility ABX Data'!A1766</f>
        <v>0</v>
      </c>
      <c r="B1764" s="119">
        <f>'Facility ABX Data'!B1766</f>
        <v>0</v>
      </c>
      <c r="C1764" s="119" t="e">
        <f>VLOOKUP('Facility ABX Data'!B1766,'Facility ABX Data'!$B$2:$M$4947,2, FALSE)</f>
        <v>#N/A</v>
      </c>
      <c r="D1764" s="119" t="e">
        <f>VLOOKUP('Facility ABX Data'!B1766,'Facility ABX Data'!$B$2:$M$4947,5, FALSE)</f>
        <v>#N/A</v>
      </c>
      <c r="E1764" s="119" t="e">
        <f>VLOOKUP('Facility ABX Data'!B1766,'Facility ABX Data'!$B$2:$H$4947,7, FALSE)</f>
        <v>#N/A</v>
      </c>
      <c r="F1764" s="118" t="e">
        <f>VLOOKUP('Facility ABX Data'!B1766,'Facility ABX Data'!$B$2:$M$4947,8, FALSE)</f>
        <v>#N/A</v>
      </c>
      <c r="G1764" s="119" t="e">
        <f>VLOOKUP('Facility ABX Data'!B1766,'Facility ABX Data'!$B$2:$M$4947,11, FALSE)</f>
        <v>#N/A</v>
      </c>
      <c r="H1764" s="119" t="e">
        <f>VLOOKUP('Facility ABX Data'!B1766,'Facility ABX Data'!$B$2:$M$4947,12, FALSE)</f>
        <v>#N/A</v>
      </c>
      <c r="I1764" s="128" t="e">
        <f>VLOOKUP('Facility ABX Data'!B1766,'Facility ABX Data'!$B$4:$M$4976,  10,FALSE)</f>
        <v>#N/A</v>
      </c>
    </row>
    <row r="1765" spans="1:9" x14ac:dyDescent="0.25">
      <c r="A1765" s="111">
        <f>'Facility ABX Data'!A1767</f>
        <v>0</v>
      </c>
      <c r="B1765" s="119">
        <f>'Facility ABX Data'!B1767</f>
        <v>0</v>
      </c>
      <c r="C1765" s="119" t="e">
        <f>VLOOKUP('Facility ABX Data'!B1767,'Facility ABX Data'!$B$2:$M$4947,2, FALSE)</f>
        <v>#N/A</v>
      </c>
      <c r="D1765" s="119" t="e">
        <f>VLOOKUP('Facility ABX Data'!B1767,'Facility ABX Data'!$B$2:$M$4947,5, FALSE)</f>
        <v>#N/A</v>
      </c>
      <c r="E1765" s="119" t="e">
        <f>VLOOKUP('Facility ABX Data'!B1767,'Facility ABX Data'!$B$2:$H$4947,7, FALSE)</f>
        <v>#N/A</v>
      </c>
      <c r="F1765" s="118" t="e">
        <f>VLOOKUP('Facility ABX Data'!B1767,'Facility ABX Data'!$B$2:$M$4947,8, FALSE)</f>
        <v>#N/A</v>
      </c>
      <c r="G1765" s="119" t="e">
        <f>VLOOKUP('Facility ABX Data'!B1767,'Facility ABX Data'!$B$2:$M$4947,11, FALSE)</f>
        <v>#N/A</v>
      </c>
      <c r="H1765" s="119" t="e">
        <f>VLOOKUP('Facility ABX Data'!B1767,'Facility ABX Data'!$B$2:$M$4947,12, FALSE)</f>
        <v>#N/A</v>
      </c>
      <c r="I1765" s="128" t="e">
        <f>VLOOKUP('Facility ABX Data'!B1767,'Facility ABX Data'!$B$4:$M$4976,  10,FALSE)</f>
        <v>#N/A</v>
      </c>
    </row>
    <row r="1766" spans="1:9" x14ac:dyDescent="0.25">
      <c r="A1766" s="111">
        <f>'Facility ABX Data'!A1768</f>
        <v>0</v>
      </c>
      <c r="B1766" s="119">
        <f>'Facility ABX Data'!B1768</f>
        <v>0</v>
      </c>
      <c r="C1766" s="119" t="e">
        <f>VLOOKUP('Facility ABX Data'!B1768,'Facility ABX Data'!$B$2:$M$4947,2, FALSE)</f>
        <v>#N/A</v>
      </c>
      <c r="D1766" s="119" t="e">
        <f>VLOOKUP('Facility ABX Data'!B1768,'Facility ABX Data'!$B$2:$M$4947,5, FALSE)</f>
        <v>#N/A</v>
      </c>
      <c r="E1766" s="119" t="e">
        <f>VLOOKUP('Facility ABX Data'!B1768,'Facility ABX Data'!$B$2:$H$4947,7, FALSE)</f>
        <v>#N/A</v>
      </c>
      <c r="F1766" s="118" t="e">
        <f>VLOOKUP('Facility ABX Data'!B1768,'Facility ABX Data'!$B$2:$M$4947,8, FALSE)</f>
        <v>#N/A</v>
      </c>
      <c r="G1766" s="119" t="e">
        <f>VLOOKUP('Facility ABX Data'!B1768,'Facility ABX Data'!$B$2:$M$4947,11, FALSE)</f>
        <v>#N/A</v>
      </c>
      <c r="H1766" s="119" t="e">
        <f>VLOOKUP('Facility ABX Data'!B1768,'Facility ABX Data'!$B$2:$M$4947,12, FALSE)</f>
        <v>#N/A</v>
      </c>
      <c r="I1766" s="128" t="e">
        <f>VLOOKUP('Facility ABX Data'!B1768,'Facility ABX Data'!$B$4:$M$4976,  10,FALSE)</f>
        <v>#N/A</v>
      </c>
    </row>
    <row r="1767" spans="1:9" x14ac:dyDescent="0.25">
      <c r="A1767" s="111">
        <f>'Facility ABX Data'!A1769</f>
        <v>0</v>
      </c>
      <c r="B1767" s="119">
        <f>'Facility ABX Data'!B1769</f>
        <v>0</v>
      </c>
      <c r="C1767" s="119" t="e">
        <f>VLOOKUP('Facility ABX Data'!B1769,'Facility ABX Data'!$B$2:$M$4947,2, FALSE)</f>
        <v>#N/A</v>
      </c>
      <c r="D1767" s="119" t="e">
        <f>VLOOKUP('Facility ABX Data'!B1769,'Facility ABX Data'!$B$2:$M$4947,5, FALSE)</f>
        <v>#N/A</v>
      </c>
      <c r="E1767" s="119" t="e">
        <f>VLOOKUP('Facility ABX Data'!B1769,'Facility ABX Data'!$B$2:$H$4947,7, FALSE)</f>
        <v>#N/A</v>
      </c>
      <c r="F1767" s="118" t="e">
        <f>VLOOKUP('Facility ABX Data'!B1769,'Facility ABX Data'!$B$2:$M$4947,8, FALSE)</f>
        <v>#N/A</v>
      </c>
      <c r="G1767" s="119" t="e">
        <f>VLOOKUP('Facility ABX Data'!B1769,'Facility ABX Data'!$B$2:$M$4947,11, FALSE)</f>
        <v>#N/A</v>
      </c>
      <c r="H1767" s="119" t="e">
        <f>VLOOKUP('Facility ABX Data'!B1769,'Facility ABX Data'!$B$2:$M$4947,12, FALSE)</f>
        <v>#N/A</v>
      </c>
      <c r="I1767" s="128" t="e">
        <f>VLOOKUP('Facility ABX Data'!B1769,'Facility ABX Data'!$B$4:$M$4976,  10,FALSE)</f>
        <v>#N/A</v>
      </c>
    </row>
    <row r="1768" spans="1:9" x14ac:dyDescent="0.25">
      <c r="A1768" s="111">
        <f>'Facility ABX Data'!A1770</f>
        <v>0</v>
      </c>
      <c r="B1768" s="119">
        <f>'Facility ABX Data'!B1770</f>
        <v>0</v>
      </c>
      <c r="C1768" s="119" t="e">
        <f>VLOOKUP('Facility ABX Data'!B1770,'Facility ABX Data'!$B$2:$M$4947,2, FALSE)</f>
        <v>#N/A</v>
      </c>
      <c r="D1768" s="119" t="e">
        <f>VLOOKUP('Facility ABX Data'!B1770,'Facility ABX Data'!$B$2:$M$4947,5, FALSE)</f>
        <v>#N/A</v>
      </c>
      <c r="E1768" s="119" t="e">
        <f>VLOOKUP('Facility ABX Data'!B1770,'Facility ABX Data'!$B$2:$H$4947,7, FALSE)</f>
        <v>#N/A</v>
      </c>
      <c r="F1768" s="118" t="e">
        <f>VLOOKUP('Facility ABX Data'!B1770,'Facility ABX Data'!$B$2:$M$4947,8, FALSE)</f>
        <v>#N/A</v>
      </c>
      <c r="G1768" s="119" t="e">
        <f>VLOOKUP('Facility ABX Data'!B1770,'Facility ABX Data'!$B$2:$M$4947,11, FALSE)</f>
        <v>#N/A</v>
      </c>
      <c r="H1768" s="119" t="e">
        <f>VLOOKUP('Facility ABX Data'!B1770,'Facility ABX Data'!$B$2:$M$4947,12, FALSE)</f>
        <v>#N/A</v>
      </c>
      <c r="I1768" s="128" t="e">
        <f>VLOOKUP('Facility ABX Data'!B1770,'Facility ABX Data'!$B$4:$M$4976,  10,FALSE)</f>
        <v>#N/A</v>
      </c>
    </row>
    <row r="1769" spans="1:9" x14ac:dyDescent="0.25">
      <c r="A1769" s="111">
        <f>'Facility ABX Data'!A1771</f>
        <v>0</v>
      </c>
      <c r="B1769" s="119">
        <f>'Facility ABX Data'!B1771</f>
        <v>0</v>
      </c>
      <c r="C1769" s="119" t="e">
        <f>VLOOKUP('Facility ABX Data'!B1771,'Facility ABX Data'!$B$2:$M$4947,2, FALSE)</f>
        <v>#N/A</v>
      </c>
      <c r="D1769" s="119" t="e">
        <f>VLOOKUP('Facility ABX Data'!B1771,'Facility ABX Data'!$B$2:$M$4947,5, FALSE)</f>
        <v>#N/A</v>
      </c>
      <c r="E1769" s="119" t="e">
        <f>VLOOKUP('Facility ABX Data'!B1771,'Facility ABX Data'!$B$2:$H$4947,7, FALSE)</f>
        <v>#N/A</v>
      </c>
      <c r="F1769" s="118" t="e">
        <f>VLOOKUP('Facility ABX Data'!B1771,'Facility ABX Data'!$B$2:$M$4947,8, FALSE)</f>
        <v>#N/A</v>
      </c>
      <c r="G1769" s="119" t="e">
        <f>VLOOKUP('Facility ABX Data'!B1771,'Facility ABX Data'!$B$2:$M$4947,11, FALSE)</f>
        <v>#N/A</v>
      </c>
      <c r="H1769" s="119" t="e">
        <f>VLOOKUP('Facility ABX Data'!B1771,'Facility ABX Data'!$B$2:$M$4947,12, FALSE)</f>
        <v>#N/A</v>
      </c>
      <c r="I1769" s="128" t="e">
        <f>VLOOKUP('Facility ABX Data'!B1771,'Facility ABX Data'!$B$4:$M$4976,  10,FALSE)</f>
        <v>#N/A</v>
      </c>
    </row>
    <row r="1770" spans="1:9" x14ac:dyDescent="0.25">
      <c r="A1770" s="111">
        <f>'Facility ABX Data'!A1772</f>
        <v>0</v>
      </c>
      <c r="B1770" s="119">
        <f>'Facility ABX Data'!B1772</f>
        <v>0</v>
      </c>
      <c r="C1770" s="119" t="e">
        <f>VLOOKUP('Facility ABX Data'!B1772,'Facility ABX Data'!$B$2:$M$4947,2, FALSE)</f>
        <v>#N/A</v>
      </c>
      <c r="D1770" s="119" t="e">
        <f>VLOOKUP('Facility ABX Data'!B1772,'Facility ABX Data'!$B$2:$M$4947,5, FALSE)</f>
        <v>#N/A</v>
      </c>
      <c r="E1770" s="119" t="e">
        <f>VLOOKUP('Facility ABX Data'!B1772,'Facility ABX Data'!$B$2:$H$4947,7, FALSE)</f>
        <v>#N/A</v>
      </c>
      <c r="F1770" s="118" t="e">
        <f>VLOOKUP('Facility ABX Data'!B1772,'Facility ABX Data'!$B$2:$M$4947,8, FALSE)</f>
        <v>#N/A</v>
      </c>
      <c r="G1770" s="119" t="e">
        <f>VLOOKUP('Facility ABX Data'!B1772,'Facility ABX Data'!$B$2:$M$4947,11, FALSE)</f>
        <v>#N/A</v>
      </c>
      <c r="H1770" s="119" t="e">
        <f>VLOOKUP('Facility ABX Data'!B1772,'Facility ABX Data'!$B$2:$M$4947,12, FALSE)</f>
        <v>#N/A</v>
      </c>
      <c r="I1770" s="128" t="e">
        <f>VLOOKUP('Facility ABX Data'!B1772,'Facility ABX Data'!$B$4:$M$4976,  10,FALSE)</f>
        <v>#N/A</v>
      </c>
    </row>
    <row r="1771" spans="1:9" x14ac:dyDescent="0.25">
      <c r="A1771" s="111">
        <f>'Facility ABX Data'!A1773</f>
        <v>0</v>
      </c>
      <c r="B1771" s="119">
        <f>'Facility ABX Data'!B1773</f>
        <v>0</v>
      </c>
      <c r="C1771" s="119" t="e">
        <f>VLOOKUP('Facility ABX Data'!B1773,'Facility ABX Data'!$B$2:$M$4947,2, FALSE)</f>
        <v>#N/A</v>
      </c>
      <c r="D1771" s="119" t="e">
        <f>VLOOKUP('Facility ABX Data'!B1773,'Facility ABX Data'!$B$2:$M$4947,5, FALSE)</f>
        <v>#N/A</v>
      </c>
      <c r="E1771" s="119" t="e">
        <f>VLOOKUP('Facility ABX Data'!B1773,'Facility ABX Data'!$B$2:$H$4947,7, FALSE)</f>
        <v>#N/A</v>
      </c>
      <c r="F1771" s="118" t="e">
        <f>VLOOKUP('Facility ABX Data'!B1773,'Facility ABX Data'!$B$2:$M$4947,8, FALSE)</f>
        <v>#N/A</v>
      </c>
      <c r="G1771" s="119" t="e">
        <f>VLOOKUP('Facility ABX Data'!B1773,'Facility ABX Data'!$B$2:$M$4947,11, FALSE)</f>
        <v>#N/A</v>
      </c>
      <c r="H1771" s="119" t="e">
        <f>VLOOKUP('Facility ABX Data'!B1773,'Facility ABX Data'!$B$2:$M$4947,12, FALSE)</f>
        <v>#N/A</v>
      </c>
      <c r="I1771" s="128" t="e">
        <f>VLOOKUP('Facility ABX Data'!B1773,'Facility ABX Data'!$B$4:$M$4976,  10,FALSE)</f>
        <v>#N/A</v>
      </c>
    </row>
    <row r="1772" spans="1:9" x14ac:dyDescent="0.25">
      <c r="A1772" s="111">
        <f>'Facility ABX Data'!A1774</f>
        <v>0</v>
      </c>
      <c r="B1772" s="119">
        <f>'Facility ABX Data'!B1774</f>
        <v>0</v>
      </c>
      <c r="C1772" s="119" t="e">
        <f>VLOOKUP('Facility ABX Data'!B1774,'Facility ABX Data'!$B$2:$M$4947,2, FALSE)</f>
        <v>#N/A</v>
      </c>
      <c r="D1772" s="119" t="e">
        <f>VLOOKUP('Facility ABX Data'!B1774,'Facility ABX Data'!$B$2:$M$4947,5, FALSE)</f>
        <v>#N/A</v>
      </c>
      <c r="E1772" s="119" t="e">
        <f>VLOOKUP('Facility ABX Data'!B1774,'Facility ABX Data'!$B$2:$H$4947,7, FALSE)</f>
        <v>#N/A</v>
      </c>
      <c r="F1772" s="118" t="e">
        <f>VLOOKUP('Facility ABX Data'!B1774,'Facility ABX Data'!$B$2:$M$4947,8, FALSE)</f>
        <v>#N/A</v>
      </c>
      <c r="G1772" s="119" t="e">
        <f>VLOOKUP('Facility ABX Data'!B1774,'Facility ABX Data'!$B$2:$M$4947,11, FALSE)</f>
        <v>#N/A</v>
      </c>
      <c r="H1772" s="119" t="e">
        <f>VLOOKUP('Facility ABX Data'!B1774,'Facility ABX Data'!$B$2:$M$4947,12, FALSE)</f>
        <v>#N/A</v>
      </c>
      <c r="I1772" s="128" t="e">
        <f>VLOOKUP('Facility ABX Data'!B1774,'Facility ABX Data'!$B$4:$M$4976,  10,FALSE)</f>
        <v>#N/A</v>
      </c>
    </row>
    <row r="1773" spans="1:9" x14ac:dyDescent="0.25">
      <c r="A1773" s="111">
        <f>'Facility ABX Data'!A1775</f>
        <v>0</v>
      </c>
      <c r="B1773" s="119">
        <f>'Facility ABX Data'!B1775</f>
        <v>0</v>
      </c>
      <c r="C1773" s="119" t="e">
        <f>VLOOKUP('Facility ABX Data'!B1775,'Facility ABX Data'!$B$2:$M$4947,2, FALSE)</f>
        <v>#N/A</v>
      </c>
      <c r="D1773" s="119" t="e">
        <f>VLOOKUP('Facility ABX Data'!B1775,'Facility ABX Data'!$B$2:$M$4947,5, FALSE)</f>
        <v>#N/A</v>
      </c>
      <c r="E1773" s="119" t="e">
        <f>VLOOKUP('Facility ABX Data'!B1775,'Facility ABX Data'!$B$2:$H$4947,7, FALSE)</f>
        <v>#N/A</v>
      </c>
      <c r="F1773" s="118" t="e">
        <f>VLOOKUP('Facility ABX Data'!B1775,'Facility ABX Data'!$B$2:$M$4947,8, FALSE)</f>
        <v>#N/A</v>
      </c>
      <c r="G1773" s="119" t="e">
        <f>VLOOKUP('Facility ABX Data'!B1775,'Facility ABX Data'!$B$2:$M$4947,11, FALSE)</f>
        <v>#N/A</v>
      </c>
      <c r="H1773" s="119" t="e">
        <f>VLOOKUP('Facility ABX Data'!B1775,'Facility ABX Data'!$B$2:$M$4947,12, FALSE)</f>
        <v>#N/A</v>
      </c>
      <c r="I1773" s="128" t="e">
        <f>VLOOKUP('Facility ABX Data'!B1775,'Facility ABX Data'!$B$4:$M$4976,  10,FALSE)</f>
        <v>#N/A</v>
      </c>
    </row>
    <row r="1774" spans="1:9" x14ac:dyDescent="0.25">
      <c r="A1774" s="111">
        <f>'Facility ABX Data'!A1776</f>
        <v>0</v>
      </c>
      <c r="B1774" s="119">
        <f>'Facility ABX Data'!B1776</f>
        <v>0</v>
      </c>
      <c r="C1774" s="119" t="e">
        <f>VLOOKUP('Facility ABX Data'!B1776,'Facility ABX Data'!$B$2:$M$4947,2, FALSE)</f>
        <v>#N/A</v>
      </c>
      <c r="D1774" s="119" t="e">
        <f>VLOOKUP('Facility ABX Data'!B1776,'Facility ABX Data'!$B$2:$M$4947,5, FALSE)</f>
        <v>#N/A</v>
      </c>
      <c r="E1774" s="119" t="e">
        <f>VLOOKUP('Facility ABX Data'!B1776,'Facility ABX Data'!$B$2:$H$4947,7, FALSE)</f>
        <v>#N/A</v>
      </c>
      <c r="F1774" s="118" t="e">
        <f>VLOOKUP('Facility ABX Data'!B1776,'Facility ABX Data'!$B$2:$M$4947,8, FALSE)</f>
        <v>#N/A</v>
      </c>
      <c r="G1774" s="119" t="e">
        <f>VLOOKUP('Facility ABX Data'!B1776,'Facility ABX Data'!$B$2:$M$4947,11, FALSE)</f>
        <v>#N/A</v>
      </c>
      <c r="H1774" s="119" t="e">
        <f>VLOOKUP('Facility ABX Data'!B1776,'Facility ABX Data'!$B$2:$M$4947,12, FALSE)</f>
        <v>#N/A</v>
      </c>
      <c r="I1774" s="128" t="e">
        <f>VLOOKUP('Facility ABX Data'!B1776,'Facility ABX Data'!$B$4:$M$4976,  10,FALSE)</f>
        <v>#N/A</v>
      </c>
    </row>
    <row r="1775" spans="1:9" x14ac:dyDescent="0.25">
      <c r="A1775" s="111">
        <f>'Facility ABX Data'!A1777</f>
        <v>0</v>
      </c>
      <c r="B1775" s="119">
        <f>'Facility ABX Data'!B1777</f>
        <v>0</v>
      </c>
      <c r="C1775" s="119" t="e">
        <f>VLOOKUP('Facility ABX Data'!B1777,'Facility ABX Data'!$B$2:$M$4947,2, FALSE)</f>
        <v>#N/A</v>
      </c>
      <c r="D1775" s="119" t="e">
        <f>VLOOKUP('Facility ABX Data'!B1777,'Facility ABX Data'!$B$2:$M$4947,5, FALSE)</f>
        <v>#N/A</v>
      </c>
      <c r="E1775" s="119" t="e">
        <f>VLOOKUP('Facility ABX Data'!B1777,'Facility ABX Data'!$B$2:$H$4947,7, FALSE)</f>
        <v>#N/A</v>
      </c>
      <c r="F1775" s="118" t="e">
        <f>VLOOKUP('Facility ABX Data'!B1777,'Facility ABX Data'!$B$2:$M$4947,8, FALSE)</f>
        <v>#N/A</v>
      </c>
      <c r="G1775" s="119" t="e">
        <f>VLOOKUP('Facility ABX Data'!B1777,'Facility ABX Data'!$B$2:$M$4947,11, FALSE)</f>
        <v>#N/A</v>
      </c>
      <c r="H1775" s="119" t="e">
        <f>VLOOKUP('Facility ABX Data'!B1777,'Facility ABX Data'!$B$2:$M$4947,12, FALSE)</f>
        <v>#N/A</v>
      </c>
      <c r="I1775" s="128" t="e">
        <f>VLOOKUP('Facility ABX Data'!B1777,'Facility ABX Data'!$B$4:$M$4976,  10,FALSE)</f>
        <v>#N/A</v>
      </c>
    </row>
    <row r="1776" spans="1:9" x14ac:dyDescent="0.25">
      <c r="A1776" s="111">
        <f>'Facility ABX Data'!A1778</f>
        <v>0</v>
      </c>
      <c r="B1776" s="119">
        <f>'Facility ABX Data'!B1778</f>
        <v>0</v>
      </c>
      <c r="C1776" s="119" t="e">
        <f>VLOOKUP('Facility ABX Data'!B1778,'Facility ABX Data'!$B$2:$M$4947,2, FALSE)</f>
        <v>#N/A</v>
      </c>
      <c r="D1776" s="119" t="e">
        <f>VLOOKUP('Facility ABX Data'!B1778,'Facility ABX Data'!$B$2:$M$4947,5, FALSE)</f>
        <v>#N/A</v>
      </c>
      <c r="E1776" s="119" t="e">
        <f>VLOOKUP('Facility ABX Data'!B1778,'Facility ABX Data'!$B$2:$H$4947,7, FALSE)</f>
        <v>#N/A</v>
      </c>
      <c r="F1776" s="118" t="e">
        <f>VLOOKUP('Facility ABX Data'!B1778,'Facility ABX Data'!$B$2:$M$4947,8, FALSE)</f>
        <v>#N/A</v>
      </c>
      <c r="G1776" s="119" t="e">
        <f>VLOOKUP('Facility ABX Data'!B1778,'Facility ABX Data'!$B$2:$M$4947,11, FALSE)</f>
        <v>#N/A</v>
      </c>
      <c r="H1776" s="119" t="e">
        <f>VLOOKUP('Facility ABX Data'!B1778,'Facility ABX Data'!$B$2:$M$4947,12, FALSE)</f>
        <v>#N/A</v>
      </c>
      <c r="I1776" s="128" t="e">
        <f>VLOOKUP('Facility ABX Data'!B1778,'Facility ABX Data'!$B$4:$M$4976,  10,FALSE)</f>
        <v>#N/A</v>
      </c>
    </row>
    <row r="1777" spans="1:9" x14ac:dyDescent="0.25">
      <c r="A1777" s="111">
        <f>'Facility ABX Data'!A1779</f>
        <v>0</v>
      </c>
      <c r="B1777" s="119">
        <f>'Facility ABX Data'!B1779</f>
        <v>0</v>
      </c>
      <c r="C1777" s="119" t="e">
        <f>VLOOKUP('Facility ABX Data'!B1779,'Facility ABX Data'!$B$2:$M$4947,2, FALSE)</f>
        <v>#N/A</v>
      </c>
      <c r="D1777" s="119" t="e">
        <f>VLOOKUP('Facility ABX Data'!B1779,'Facility ABX Data'!$B$2:$M$4947,5, FALSE)</f>
        <v>#N/A</v>
      </c>
      <c r="E1777" s="119" t="e">
        <f>VLOOKUP('Facility ABX Data'!B1779,'Facility ABX Data'!$B$2:$H$4947,7, FALSE)</f>
        <v>#N/A</v>
      </c>
      <c r="F1777" s="118" t="e">
        <f>VLOOKUP('Facility ABX Data'!B1779,'Facility ABX Data'!$B$2:$M$4947,8, FALSE)</f>
        <v>#N/A</v>
      </c>
      <c r="G1777" s="119" t="e">
        <f>VLOOKUP('Facility ABX Data'!B1779,'Facility ABX Data'!$B$2:$M$4947,11, FALSE)</f>
        <v>#N/A</v>
      </c>
      <c r="H1777" s="119" t="e">
        <f>VLOOKUP('Facility ABX Data'!B1779,'Facility ABX Data'!$B$2:$M$4947,12, FALSE)</f>
        <v>#N/A</v>
      </c>
      <c r="I1777" s="128" t="e">
        <f>VLOOKUP('Facility ABX Data'!B1779,'Facility ABX Data'!$B$4:$M$4976,  10,FALSE)</f>
        <v>#N/A</v>
      </c>
    </row>
    <row r="1778" spans="1:9" x14ac:dyDescent="0.25">
      <c r="A1778" s="111">
        <f>'Facility ABX Data'!A1780</f>
        <v>0</v>
      </c>
      <c r="B1778" s="119">
        <f>'Facility ABX Data'!B1780</f>
        <v>0</v>
      </c>
      <c r="C1778" s="119" t="e">
        <f>VLOOKUP('Facility ABX Data'!B1780,'Facility ABX Data'!$B$2:$M$4947,2, FALSE)</f>
        <v>#N/A</v>
      </c>
      <c r="D1778" s="119" t="e">
        <f>VLOOKUP('Facility ABX Data'!B1780,'Facility ABX Data'!$B$2:$M$4947,5, FALSE)</f>
        <v>#N/A</v>
      </c>
      <c r="E1778" s="119" t="e">
        <f>VLOOKUP('Facility ABX Data'!B1780,'Facility ABX Data'!$B$2:$H$4947,7, FALSE)</f>
        <v>#N/A</v>
      </c>
      <c r="F1778" s="118" t="e">
        <f>VLOOKUP('Facility ABX Data'!B1780,'Facility ABX Data'!$B$2:$M$4947,8, FALSE)</f>
        <v>#N/A</v>
      </c>
      <c r="G1778" s="119" t="e">
        <f>VLOOKUP('Facility ABX Data'!B1780,'Facility ABX Data'!$B$2:$M$4947,11, FALSE)</f>
        <v>#N/A</v>
      </c>
      <c r="H1778" s="119" t="e">
        <f>VLOOKUP('Facility ABX Data'!B1780,'Facility ABX Data'!$B$2:$M$4947,12, FALSE)</f>
        <v>#N/A</v>
      </c>
      <c r="I1778" s="128" t="e">
        <f>VLOOKUP('Facility ABX Data'!B1780,'Facility ABX Data'!$B$4:$M$4976,  10,FALSE)</f>
        <v>#N/A</v>
      </c>
    </row>
    <row r="1779" spans="1:9" x14ac:dyDescent="0.25">
      <c r="A1779" s="111">
        <f>'Facility ABX Data'!A1781</f>
        <v>0</v>
      </c>
      <c r="B1779" s="119">
        <f>'Facility ABX Data'!B1781</f>
        <v>0</v>
      </c>
      <c r="C1779" s="119" t="e">
        <f>VLOOKUP('Facility ABX Data'!B1781,'Facility ABX Data'!$B$2:$M$4947,2, FALSE)</f>
        <v>#N/A</v>
      </c>
      <c r="D1779" s="119" t="e">
        <f>VLOOKUP('Facility ABX Data'!B1781,'Facility ABX Data'!$B$2:$M$4947,5, FALSE)</f>
        <v>#N/A</v>
      </c>
      <c r="E1779" s="119" t="e">
        <f>VLOOKUP('Facility ABX Data'!B1781,'Facility ABX Data'!$B$2:$H$4947,7, FALSE)</f>
        <v>#N/A</v>
      </c>
      <c r="F1779" s="118" t="e">
        <f>VLOOKUP('Facility ABX Data'!B1781,'Facility ABX Data'!$B$2:$M$4947,8, FALSE)</f>
        <v>#N/A</v>
      </c>
      <c r="G1779" s="119" t="e">
        <f>VLOOKUP('Facility ABX Data'!B1781,'Facility ABX Data'!$B$2:$M$4947,11, FALSE)</f>
        <v>#N/A</v>
      </c>
      <c r="H1779" s="119" t="e">
        <f>VLOOKUP('Facility ABX Data'!B1781,'Facility ABX Data'!$B$2:$M$4947,12, FALSE)</f>
        <v>#N/A</v>
      </c>
      <c r="I1779" s="128" t="e">
        <f>VLOOKUP('Facility ABX Data'!B1781,'Facility ABX Data'!$B$4:$M$4976,  10,FALSE)</f>
        <v>#N/A</v>
      </c>
    </row>
    <row r="1780" spans="1:9" x14ac:dyDescent="0.25">
      <c r="A1780" s="111">
        <f>'Facility ABX Data'!A1782</f>
        <v>0</v>
      </c>
      <c r="B1780" s="119">
        <f>'Facility ABX Data'!B1782</f>
        <v>0</v>
      </c>
      <c r="C1780" s="119" t="e">
        <f>VLOOKUP('Facility ABX Data'!B1782,'Facility ABX Data'!$B$2:$M$4947,2, FALSE)</f>
        <v>#N/A</v>
      </c>
      <c r="D1780" s="119" t="e">
        <f>VLOOKUP('Facility ABX Data'!B1782,'Facility ABX Data'!$B$2:$M$4947,5, FALSE)</f>
        <v>#N/A</v>
      </c>
      <c r="E1780" s="119" t="e">
        <f>VLOOKUP('Facility ABX Data'!B1782,'Facility ABX Data'!$B$2:$H$4947,7, FALSE)</f>
        <v>#N/A</v>
      </c>
      <c r="F1780" s="118" t="e">
        <f>VLOOKUP('Facility ABX Data'!B1782,'Facility ABX Data'!$B$2:$M$4947,8, FALSE)</f>
        <v>#N/A</v>
      </c>
      <c r="G1780" s="119" t="e">
        <f>VLOOKUP('Facility ABX Data'!B1782,'Facility ABX Data'!$B$2:$M$4947,11, FALSE)</f>
        <v>#N/A</v>
      </c>
      <c r="H1780" s="119" t="e">
        <f>VLOOKUP('Facility ABX Data'!B1782,'Facility ABX Data'!$B$2:$M$4947,12, FALSE)</f>
        <v>#N/A</v>
      </c>
      <c r="I1780" s="128" t="e">
        <f>VLOOKUP('Facility ABX Data'!B1782,'Facility ABX Data'!$B$4:$M$4976,  10,FALSE)</f>
        <v>#N/A</v>
      </c>
    </row>
    <row r="1781" spans="1:9" x14ac:dyDescent="0.25">
      <c r="A1781" s="111">
        <f>'Facility ABX Data'!A1783</f>
        <v>0</v>
      </c>
      <c r="B1781" s="119">
        <f>'Facility ABX Data'!B1783</f>
        <v>0</v>
      </c>
      <c r="C1781" s="119" t="e">
        <f>VLOOKUP('Facility ABX Data'!B1783,'Facility ABX Data'!$B$2:$M$4947,2, FALSE)</f>
        <v>#N/A</v>
      </c>
      <c r="D1781" s="119" t="e">
        <f>VLOOKUP('Facility ABX Data'!B1783,'Facility ABX Data'!$B$2:$M$4947,5, FALSE)</f>
        <v>#N/A</v>
      </c>
      <c r="E1781" s="119" t="e">
        <f>VLOOKUP('Facility ABX Data'!B1783,'Facility ABX Data'!$B$2:$H$4947,7, FALSE)</f>
        <v>#N/A</v>
      </c>
      <c r="F1781" s="118" t="e">
        <f>VLOOKUP('Facility ABX Data'!B1783,'Facility ABX Data'!$B$2:$M$4947,8, FALSE)</f>
        <v>#N/A</v>
      </c>
      <c r="G1781" s="119" t="e">
        <f>VLOOKUP('Facility ABX Data'!B1783,'Facility ABX Data'!$B$2:$M$4947,11, FALSE)</f>
        <v>#N/A</v>
      </c>
      <c r="H1781" s="119" t="e">
        <f>VLOOKUP('Facility ABX Data'!B1783,'Facility ABX Data'!$B$2:$M$4947,12, FALSE)</f>
        <v>#N/A</v>
      </c>
      <c r="I1781" s="128" t="e">
        <f>VLOOKUP('Facility ABX Data'!B1783,'Facility ABX Data'!$B$4:$M$4976,  10,FALSE)</f>
        <v>#N/A</v>
      </c>
    </row>
    <row r="1782" spans="1:9" x14ac:dyDescent="0.25">
      <c r="A1782" s="111">
        <f>'Facility ABX Data'!A1784</f>
        <v>0</v>
      </c>
      <c r="B1782" s="119">
        <f>'Facility ABX Data'!B1784</f>
        <v>0</v>
      </c>
      <c r="C1782" s="119" t="e">
        <f>VLOOKUP('Facility ABX Data'!B1784,'Facility ABX Data'!$B$2:$M$4947,2, FALSE)</f>
        <v>#N/A</v>
      </c>
      <c r="D1782" s="119" t="e">
        <f>VLOOKUP('Facility ABX Data'!B1784,'Facility ABX Data'!$B$2:$M$4947,5, FALSE)</f>
        <v>#N/A</v>
      </c>
      <c r="E1782" s="119" t="e">
        <f>VLOOKUP('Facility ABX Data'!B1784,'Facility ABX Data'!$B$2:$H$4947,7, FALSE)</f>
        <v>#N/A</v>
      </c>
      <c r="F1782" s="118" t="e">
        <f>VLOOKUP('Facility ABX Data'!B1784,'Facility ABX Data'!$B$2:$M$4947,8, FALSE)</f>
        <v>#N/A</v>
      </c>
      <c r="G1782" s="119" t="e">
        <f>VLOOKUP('Facility ABX Data'!B1784,'Facility ABX Data'!$B$2:$M$4947,11, FALSE)</f>
        <v>#N/A</v>
      </c>
      <c r="H1782" s="119" t="e">
        <f>VLOOKUP('Facility ABX Data'!B1784,'Facility ABX Data'!$B$2:$M$4947,12, FALSE)</f>
        <v>#N/A</v>
      </c>
      <c r="I1782" s="128" t="e">
        <f>VLOOKUP('Facility ABX Data'!B1784,'Facility ABX Data'!$B$4:$M$4976,  10,FALSE)</f>
        <v>#N/A</v>
      </c>
    </row>
    <row r="1783" spans="1:9" x14ac:dyDescent="0.25">
      <c r="A1783" s="111">
        <f>'Facility ABX Data'!A1785</f>
        <v>0</v>
      </c>
      <c r="B1783" s="119">
        <f>'Facility ABX Data'!B1785</f>
        <v>0</v>
      </c>
      <c r="C1783" s="119" t="e">
        <f>VLOOKUP('Facility ABX Data'!B1785,'Facility ABX Data'!$B$2:$M$4947,2, FALSE)</f>
        <v>#N/A</v>
      </c>
      <c r="D1783" s="119" t="e">
        <f>VLOOKUP('Facility ABX Data'!B1785,'Facility ABX Data'!$B$2:$M$4947,5, FALSE)</f>
        <v>#N/A</v>
      </c>
      <c r="E1783" s="119" t="e">
        <f>VLOOKUP('Facility ABX Data'!B1785,'Facility ABX Data'!$B$2:$H$4947,7, FALSE)</f>
        <v>#N/A</v>
      </c>
      <c r="F1783" s="118" t="e">
        <f>VLOOKUP('Facility ABX Data'!B1785,'Facility ABX Data'!$B$2:$M$4947,8, FALSE)</f>
        <v>#N/A</v>
      </c>
      <c r="G1783" s="119" t="e">
        <f>VLOOKUP('Facility ABX Data'!B1785,'Facility ABX Data'!$B$2:$M$4947,11, FALSE)</f>
        <v>#N/A</v>
      </c>
      <c r="H1783" s="119" t="e">
        <f>VLOOKUP('Facility ABX Data'!B1785,'Facility ABX Data'!$B$2:$M$4947,12, FALSE)</f>
        <v>#N/A</v>
      </c>
      <c r="I1783" s="128" t="e">
        <f>VLOOKUP('Facility ABX Data'!B1785,'Facility ABX Data'!$B$4:$M$4976,  10,FALSE)</f>
        <v>#N/A</v>
      </c>
    </row>
    <row r="1784" spans="1:9" x14ac:dyDescent="0.25">
      <c r="A1784" s="111">
        <f>'Facility ABX Data'!A1786</f>
        <v>0</v>
      </c>
      <c r="B1784" s="119">
        <f>'Facility ABX Data'!B1786</f>
        <v>0</v>
      </c>
      <c r="C1784" s="119" t="e">
        <f>VLOOKUP('Facility ABX Data'!B1786,'Facility ABX Data'!$B$2:$M$4947,2, FALSE)</f>
        <v>#N/A</v>
      </c>
      <c r="D1784" s="119" t="e">
        <f>VLOOKUP('Facility ABX Data'!B1786,'Facility ABX Data'!$B$2:$M$4947,5, FALSE)</f>
        <v>#N/A</v>
      </c>
      <c r="E1784" s="119" t="e">
        <f>VLOOKUP('Facility ABX Data'!B1786,'Facility ABX Data'!$B$2:$H$4947,7, FALSE)</f>
        <v>#N/A</v>
      </c>
      <c r="F1784" s="118" t="e">
        <f>VLOOKUP('Facility ABX Data'!B1786,'Facility ABX Data'!$B$2:$M$4947,8, FALSE)</f>
        <v>#N/A</v>
      </c>
      <c r="G1784" s="119" t="e">
        <f>VLOOKUP('Facility ABX Data'!B1786,'Facility ABX Data'!$B$2:$M$4947,11, FALSE)</f>
        <v>#N/A</v>
      </c>
      <c r="H1784" s="119" t="e">
        <f>VLOOKUP('Facility ABX Data'!B1786,'Facility ABX Data'!$B$2:$M$4947,12, FALSE)</f>
        <v>#N/A</v>
      </c>
      <c r="I1784" s="128" t="e">
        <f>VLOOKUP('Facility ABX Data'!B1786,'Facility ABX Data'!$B$4:$M$4976,  10,FALSE)</f>
        <v>#N/A</v>
      </c>
    </row>
    <row r="1785" spans="1:9" x14ac:dyDescent="0.25">
      <c r="A1785" s="111">
        <f>'Facility ABX Data'!A1787</f>
        <v>0</v>
      </c>
      <c r="B1785" s="119">
        <f>'Facility ABX Data'!B1787</f>
        <v>0</v>
      </c>
      <c r="C1785" s="119" t="e">
        <f>VLOOKUP('Facility ABX Data'!B1787,'Facility ABX Data'!$B$2:$M$4947,2, FALSE)</f>
        <v>#N/A</v>
      </c>
      <c r="D1785" s="119" t="e">
        <f>VLOOKUP('Facility ABX Data'!B1787,'Facility ABX Data'!$B$2:$M$4947,5, FALSE)</f>
        <v>#N/A</v>
      </c>
      <c r="E1785" s="119" t="e">
        <f>VLOOKUP('Facility ABX Data'!B1787,'Facility ABX Data'!$B$2:$H$4947,7, FALSE)</f>
        <v>#N/A</v>
      </c>
      <c r="F1785" s="118" t="e">
        <f>VLOOKUP('Facility ABX Data'!B1787,'Facility ABX Data'!$B$2:$M$4947,8, FALSE)</f>
        <v>#N/A</v>
      </c>
      <c r="G1785" s="119" t="e">
        <f>VLOOKUP('Facility ABX Data'!B1787,'Facility ABX Data'!$B$2:$M$4947,11, FALSE)</f>
        <v>#N/A</v>
      </c>
      <c r="H1785" s="119" t="e">
        <f>VLOOKUP('Facility ABX Data'!B1787,'Facility ABX Data'!$B$2:$M$4947,12, FALSE)</f>
        <v>#N/A</v>
      </c>
      <c r="I1785" s="128" t="e">
        <f>VLOOKUP('Facility ABX Data'!B1787,'Facility ABX Data'!$B$4:$M$4976,  10,FALSE)</f>
        <v>#N/A</v>
      </c>
    </row>
    <row r="1786" spans="1:9" x14ac:dyDescent="0.25">
      <c r="A1786" s="111">
        <f>'Facility ABX Data'!A1788</f>
        <v>0</v>
      </c>
      <c r="B1786" s="119">
        <f>'Facility ABX Data'!B1788</f>
        <v>0</v>
      </c>
      <c r="C1786" s="119" t="e">
        <f>VLOOKUP('Facility ABX Data'!B1788,'Facility ABX Data'!$B$2:$M$4947,2, FALSE)</f>
        <v>#N/A</v>
      </c>
      <c r="D1786" s="119" t="e">
        <f>VLOOKUP('Facility ABX Data'!B1788,'Facility ABX Data'!$B$2:$M$4947,5, FALSE)</f>
        <v>#N/A</v>
      </c>
      <c r="E1786" s="119" t="e">
        <f>VLOOKUP('Facility ABX Data'!B1788,'Facility ABX Data'!$B$2:$H$4947,7, FALSE)</f>
        <v>#N/A</v>
      </c>
      <c r="F1786" s="118" t="e">
        <f>VLOOKUP('Facility ABX Data'!B1788,'Facility ABX Data'!$B$2:$M$4947,8, FALSE)</f>
        <v>#N/A</v>
      </c>
      <c r="G1786" s="119" t="e">
        <f>VLOOKUP('Facility ABX Data'!B1788,'Facility ABX Data'!$B$2:$M$4947,11, FALSE)</f>
        <v>#N/A</v>
      </c>
      <c r="H1786" s="119" t="e">
        <f>VLOOKUP('Facility ABX Data'!B1788,'Facility ABX Data'!$B$2:$M$4947,12, FALSE)</f>
        <v>#N/A</v>
      </c>
      <c r="I1786" s="128" t="e">
        <f>VLOOKUP('Facility ABX Data'!B1788,'Facility ABX Data'!$B$4:$M$4976,  10,FALSE)</f>
        <v>#N/A</v>
      </c>
    </row>
    <row r="1787" spans="1:9" x14ac:dyDescent="0.25">
      <c r="A1787" s="111">
        <f>'Facility ABX Data'!A1789</f>
        <v>0</v>
      </c>
      <c r="B1787" s="119">
        <f>'Facility ABX Data'!B1789</f>
        <v>0</v>
      </c>
      <c r="C1787" s="119" t="e">
        <f>VLOOKUP('Facility ABX Data'!B1789,'Facility ABX Data'!$B$2:$M$4947,2, FALSE)</f>
        <v>#N/A</v>
      </c>
      <c r="D1787" s="119" t="e">
        <f>VLOOKUP('Facility ABX Data'!B1789,'Facility ABX Data'!$B$2:$M$4947,5, FALSE)</f>
        <v>#N/A</v>
      </c>
      <c r="E1787" s="119" t="e">
        <f>VLOOKUP('Facility ABX Data'!B1789,'Facility ABX Data'!$B$2:$H$4947,7, FALSE)</f>
        <v>#N/A</v>
      </c>
      <c r="F1787" s="118" t="e">
        <f>VLOOKUP('Facility ABX Data'!B1789,'Facility ABX Data'!$B$2:$M$4947,8, FALSE)</f>
        <v>#N/A</v>
      </c>
      <c r="G1787" s="119" t="e">
        <f>VLOOKUP('Facility ABX Data'!B1789,'Facility ABX Data'!$B$2:$M$4947,11, FALSE)</f>
        <v>#N/A</v>
      </c>
      <c r="H1787" s="119" t="e">
        <f>VLOOKUP('Facility ABX Data'!B1789,'Facility ABX Data'!$B$2:$M$4947,12, FALSE)</f>
        <v>#N/A</v>
      </c>
      <c r="I1787" s="128" t="e">
        <f>VLOOKUP('Facility ABX Data'!B1789,'Facility ABX Data'!$B$4:$M$4976,  10,FALSE)</f>
        <v>#N/A</v>
      </c>
    </row>
    <row r="1788" spans="1:9" x14ac:dyDescent="0.25">
      <c r="A1788" s="111">
        <f>'Facility ABX Data'!A1790</f>
        <v>0</v>
      </c>
      <c r="B1788" s="119">
        <f>'Facility ABX Data'!B1790</f>
        <v>0</v>
      </c>
      <c r="C1788" s="119" t="e">
        <f>VLOOKUP('Facility ABX Data'!B1790,'Facility ABX Data'!$B$2:$M$4947,2, FALSE)</f>
        <v>#N/A</v>
      </c>
      <c r="D1788" s="119" t="e">
        <f>VLOOKUP('Facility ABX Data'!B1790,'Facility ABX Data'!$B$2:$M$4947,5, FALSE)</f>
        <v>#N/A</v>
      </c>
      <c r="E1788" s="119" t="e">
        <f>VLOOKUP('Facility ABX Data'!B1790,'Facility ABX Data'!$B$2:$H$4947,7, FALSE)</f>
        <v>#N/A</v>
      </c>
      <c r="F1788" s="118" t="e">
        <f>VLOOKUP('Facility ABX Data'!B1790,'Facility ABX Data'!$B$2:$M$4947,8, FALSE)</f>
        <v>#N/A</v>
      </c>
      <c r="G1788" s="119" t="e">
        <f>VLOOKUP('Facility ABX Data'!B1790,'Facility ABX Data'!$B$2:$M$4947,11, FALSE)</f>
        <v>#N/A</v>
      </c>
      <c r="H1788" s="119" t="e">
        <f>VLOOKUP('Facility ABX Data'!B1790,'Facility ABX Data'!$B$2:$M$4947,12, FALSE)</f>
        <v>#N/A</v>
      </c>
      <c r="I1788" s="128" t="e">
        <f>VLOOKUP('Facility ABX Data'!B1790,'Facility ABX Data'!$B$4:$M$4976,  10,FALSE)</f>
        <v>#N/A</v>
      </c>
    </row>
    <row r="1789" spans="1:9" x14ac:dyDescent="0.25">
      <c r="A1789" s="111">
        <f>'Facility ABX Data'!A1791</f>
        <v>0</v>
      </c>
      <c r="B1789" s="119">
        <f>'Facility ABX Data'!B1791</f>
        <v>0</v>
      </c>
      <c r="C1789" s="119" t="e">
        <f>VLOOKUP('Facility ABX Data'!B1791,'Facility ABX Data'!$B$2:$M$4947,2, FALSE)</f>
        <v>#N/A</v>
      </c>
      <c r="D1789" s="119" t="e">
        <f>VLOOKUP('Facility ABX Data'!B1791,'Facility ABX Data'!$B$2:$M$4947,5, FALSE)</f>
        <v>#N/A</v>
      </c>
      <c r="E1789" s="119" t="e">
        <f>VLOOKUP('Facility ABX Data'!B1791,'Facility ABX Data'!$B$2:$H$4947,7, FALSE)</f>
        <v>#N/A</v>
      </c>
      <c r="F1789" s="118" t="e">
        <f>VLOOKUP('Facility ABX Data'!B1791,'Facility ABX Data'!$B$2:$M$4947,8, FALSE)</f>
        <v>#N/A</v>
      </c>
      <c r="G1789" s="119" t="e">
        <f>VLOOKUP('Facility ABX Data'!B1791,'Facility ABX Data'!$B$2:$M$4947,11, FALSE)</f>
        <v>#N/A</v>
      </c>
      <c r="H1789" s="119" t="e">
        <f>VLOOKUP('Facility ABX Data'!B1791,'Facility ABX Data'!$B$2:$M$4947,12, FALSE)</f>
        <v>#N/A</v>
      </c>
      <c r="I1789" s="128" t="e">
        <f>VLOOKUP('Facility ABX Data'!B1791,'Facility ABX Data'!$B$4:$M$4976,  10,FALSE)</f>
        <v>#N/A</v>
      </c>
    </row>
    <row r="1790" spans="1:9" x14ac:dyDescent="0.25">
      <c r="A1790" s="111">
        <f>'Facility ABX Data'!A1792</f>
        <v>0</v>
      </c>
      <c r="B1790" s="119">
        <f>'Facility ABX Data'!B1792</f>
        <v>0</v>
      </c>
      <c r="C1790" s="119" t="e">
        <f>VLOOKUP('Facility ABX Data'!B1792,'Facility ABX Data'!$B$2:$M$4947,2, FALSE)</f>
        <v>#N/A</v>
      </c>
      <c r="D1790" s="119" t="e">
        <f>VLOOKUP('Facility ABX Data'!B1792,'Facility ABX Data'!$B$2:$M$4947,5, FALSE)</f>
        <v>#N/A</v>
      </c>
      <c r="E1790" s="119" t="e">
        <f>VLOOKUP('Facility ABX Data'!B1792,'Facility ABX Data'!$B$2:$H$4947,7, FALSE)</f>
        <v>#N/A</v>
      </c>
      <c r="F1790" s="118" t="e">
        <f>VLOOKUP('Facility ABX Data'!B1792,'Facility ABX Data'!$B$2:$M$4947,8, FALSE)</f>
        <v>#N/A</v>
      </c>
      <c r="G1790" s="119" t="e">
        <f>VLOOKUP('Facility ABX Data'!B1792,'Facility ABX Data'!$B$2:$M$4947,11, FALSE)</f>
        <v>#N/A</v>
      </c>
      <c r="H1790" s="119" t="e">
        <f>VLOOKUP('Facility ABX Data'!B1792,'Facility ABX Data'!$B$2:$M$4947,12, FALSE)</f>
        <v>#N/A</v>
      </c>
      <c r="I1790" s="128" t="e">
        <f>VLOOKUP('Facility ABX Data'!B1792,'Facility ABX Data'!$B$4:$M$4976,  10,FALSE)</f>
        <v>#N/A</v>
      </c>
    </row>
    <row r="1791" spans="1:9" x14ac:dyDescent="0.25">
      <c r="A1791" s="111">
        <f>'Facility ABX Data'!A1793</f>
        <v>0</v>
      </c>
      <c r="B1791" s="119">
        <f>'Facility ABX Data'!B1793</f>
        <v>0</v>
      </c>
      <c r="C1791" s="119" t="e">
        <f>VLOOKUP('Facility ABX Data'!B1793,'Facility ABX Data'!$B$2:$M$4947,2, FALSE)</f>
        <v>#N/A</v>
      </c>
      <c r="D1791" s="119" t="e">
        <f>VLOOKUP('Facility ABX Data'!B1793,'Facility ABX Data'!$B$2:$M$4947,5, FALSE)</f>
        <v>#N/A</v>
      </c>
      <c r="E1791" s="119" t="e">
        <f>VLOOKUP('Facility ABX Data'!B1793,'Facility ABX Data'!$B$2:$H$4947,7, FALSE)</f>
        <v>#N/A</v>
      </c>
      <c r="F1791" s="118" t="e">
        <f>VLOOKUP('Facility ABX Data'!B1793,'Facility ABX Data'!$B$2:$M$4947,8, FALSE)</f>
        <v>#N/A</v>
      </c>
      <c r="G1791" s="119" t="e">
        <f>VLOOKUP('Facility ABX Data'!B1793,'Facility ABX Data'!$B$2:$M$4947,11, FALSE)</f>
        <v>#N/A</v>
      </c>
      <c r="H1791" s="119" t="e">
        <f>VLOOKUP('Facility ABX Data'!B1793,'Facility ABX Data'!$B$2:$M$4947,12, FALSE)</f>
        <v>#N/A</v>
      </c>
      <c r="I1791" s="128" t="e">
        <f>VLOOKUP('Facility ABX Data'!B1793,'Facility ABX Data'!$B$4:$M$4976,  10,FALSE)</f>
        <v>#N/A</v>
      </c>
    </row>
    <row r="1792" spans="1:9" x14ac:dyDescent="0.25">
      <c r="A1792" s="111">
        <f>'Facility ABX Data'!A1794</f>
        <v>0</v>
      </c>
      <c r="B1792" s="119">
        <f>'Facility ABX Data'!B1794</f>
        <v>0</v>
      </c>
      <c r="C1792" s="119" t="e">
        <f>VLOOKUP('Facility ABX Data'!B1794,'Facility ABX Data'!$B$2:$M$4947,2, FALSE)</f>
        <v>#N/A</v>
      </c>
      <c r="D1792" s="119" t="e">
        <f>VLOOKUP('Facility ABX Data'!B1794,'Facility ABX Data'!$B$2:$M$4947,5, FALSE)</f>
        <v>#N/A</v>
      </c>
      <c r="E1792" s="119" t="e">
        <f>VLOOKUP('Facility ABX Data'!B1794,'Facility ABX Data'!$B$2:$H$4947,7, FALSE)</f>
        <v>#N/A</v>
      </c>
      <c r="F1792" s="118" t="e">
        <f>VLOOKUP('Facility ABX Data'!B1794,'Facility ABX Data'!$B$2:$M$4947,8, FALSE)</f>
        <v>#N/A</v>
      </c>
      <c r="G1792" s="119" t="e">
        <f>VLOOKUP('Facility ABX Data'!B1794,'Facility ABX Data'!$B$2:$M$4947,11, FALSE)</f>
        <v>#N/A</v>
      </c>
      <c r="H1792" s="119" t="e">
        <f>VLOOKUP('Facility ABX Data'!B1794,'Facility ABX Data'!$B$2:$M$4947,12, FALSE)</f>
        <v>#N/A</v>
      </c>
      <c r="I1792" s="128" t="e">
        <f>VLOOKUP('Facility ABX Data'!B1794,'Facility ABX Data'!$B$4:$M$4976,  10,FALSE)</f>
        <v>#N/A</v>
      </c>
    </row>
    <row r="1793" spans="1:9" x14ac:dyDescent="0.25">
      <c r="A1793" s="111">
        <f>'Facility ABX Data'!A1795</f>
        <v>0</v>
      </c>
      <c r="B1793" s="119">
        <f>'Facility ABX Data'!B1795</f>
        <v>0</v>
      </c>
      <c r="C1793" s="119" t="e">
        <f>VLOOKUP('Facility ABX Data'!B1795,'Facility ABX Data'!$B$2:$M$4947,2, FALSE)</f>
        <v>#N/A</v>
      </c>
      <c r="D1793" s="119" t="e">
        <f>VLOOKUP('Facility ABX Data'!B1795,'Facility ABX Data'!$B$2:$M$4947,5, FALSE)</f>
        <v>#N/A</v>
      </c>
      <c r="E1793" s="119" t="e">
        <f>VLOOKUP('Facility ABX Data'!B1795,'Facility ABX Data'!$B$2:$H$4947,7, FALSE)</f>
        <v>#N/A</v>
      </c>
      <c r="F1793" s="118" t="e">
        <f>VLOOKUP('Facility ABX Data'!B1795,'Facility ABX Data'!$B$2:$M$4947,8, FALSE)</f>
        <v>#N/A</v>
      </c>
      <c r="G1793" s="119" t="e">
        <f>VLOOKUP('Facility ABX Data'!B1795,'Facility ABX Data'!$B$2:$M$4947,11, FALSE)</f>
        <v>#N/A</v>
      </c>
      <c r="H1793" s="119" t="e">
        <f>VLOOKUP('Facility ABX Data'!B1795,'Facility ABX Data'!$B$2:$M$4947,12, FALSE)</f>
        <v>#N/A</v>
      </c>
      <c r="I1793" s="128" t="e">
        <f>VLOOKUP('Facility ABX Data'!B1795,'Facility ABX Data'!$B$4:$M$4976,  10,FALSE)</f>
        <v>#N/A</v>
      </c>
    </row>
    <row r="1794" spans="1:9" x14ac:dyDescent="0.25">
      <c r="A1794" s="111">
        <f>'Facility ABX Data'!A1796</f>
        <v>0</v>
      </c>
      <c r="B1794" s="119">
        <f>'Facility ABX Data'!B1796</f>
        <v>0</v>
      </c>
      <c r="C1794" s="119" t="e">
        <f>VLOOKUP('Facility ABX Data'!B1796,'Facility ABX Data'!$B$2:$M$4947,2, FALSE)</f>
        <v>#N/A</v>
      </c>
      <c r="D1794" s="119" t="e">
        <f>VLOOKUP('Facility ABX Data'!B1796,'Facility ABX Data'!$B$2:$M$4947,5, FALSE)</f>
        <v>#N/A</v>
      </c>
      <c r="E1794" s="119" t="e">
        <f>VLOOKUP('Facility ABX Data'!B1796,'Facility ABX Data'!$B$2:$H$4947,7, FALSE)</f>
        <v>#N/A</v>
      </c>
      <c r="F1794" s="118" t="e">
        <f>VLOOKUP('Facility ABX Data'!B1796,'Facility ABX Data'!$B$2:$M$4947,8, FALSE)</f>
        <v>#N/A</v>
      </c>
      <c r="G1794" s="119" t="e">
        <f>VLOOKUP('Facility ABX Data'!B1796,'Facility ABX Data'!$B$2:$M$4947,11, FALSE)</f>
        <v>#N/A</v>
      </c>
      <c r="H1794" s="119" t="e">
        <f>VLOOKUP('Facility ABX Data'!B1796,'Facility ABX Data'!$B$2:$M$4947,12, FALSE)</f>
        <v>#N/A</v>
      </c>
      <c r="I1794" s="128" t="e">
        <f>VLOOKUP('Facility ABX Data'!B1796,'Facility ABX Data'!$B$4:$M$4976,  10,FALSE)</f>
        <v>#N/A</v>
      </c>
    </row>
    <row r="1795" spans="1:9" x14ac:dyDescent="0.25">
      <c r="A1795" s="111">
        <f>'Facility ABX Data'!A1797</f>
        <v>0</v>
      </c>
      <c r="B1795" s="119">
        <f>'Facility ABX Data'!B1797</f>
        <v>0</v>
      </c>
      <c r="C1795" s="119" t="e">
        <f>VLOOKUP('Facility ABX Data'!B1797,'Facility ABX Data'!$B$2:$M$4947,2, FALSE)</f>
        <v>#N/A</v>
      </c>
      <c r="D1795" s="119" t="e">
        <f>VLOOKUP('Facility ABX Data'!B1797,'Facility ABX Data'!$B$2:$M$4947,5, FALSE)</f>
        <v>#N/A</v>
      </c>
      <c r="E1795" s="119" t="e">
        <f>VLOOKUP('Facility ABX Data'!B1797,'Facility ABX Data'!$B$2:$H$4947,7, FALSE)</f>
        <v>#N/A</v>
      </c>
      <c r="F1795" s="118" t="e">
        <f>VLOOKUP('Facility ABX Data'!B1797,'Facility ABX Data'!$B$2:$M$4947,8, FALSE)</f>
        <v>#N/A</v>
      </c>
      <c r="G1795" s="119" t="e">
        <f>VLOOKUP('Facility ABX Data'!B1797,'Facility ABX Data'!$B$2:$M$4947,11, FALSE)</f>
        <v>#N/A</v>
      </c>
      <c r="H1795" s="119" t="e">
        <f>VLOOKUP('Facility ABX Data'!B1797,'Facility ABX Data'!$B$2:$M$4947,12, FALSE)</f>
        <v>#N/A</v>
      </c>
      <c r="I1795" s="128" t="e">
        <f>VLOOKUP('Facility ABX Data'!B1797,'Facility ABX Data'!$B$4:$M$4976,  10,FALSE)</f>
        <v>#N/A</v>
      </c>
    </row>
    <row r="1796" spans="1:9" x14ac:dyDescent="0.25">
      <c r="A1796" s="111">
        <f>'Facility ABX Data'!A1798</f>
        <v>0</v>
      </c>
      <c r="B1796" s="119">
        <f>'Facility ABX Data'!B1798</f>
        <v>0</v>
      </c>
      <c r="C1796" s="119" t="e">
        <f>VLOOKUP('Facility ABX Data'!B1798,'Facility ABX Data'!$B$2:$M$4947,2, FALSE)</f>
        <v>#N/A</v>
      </c>
      <c r="D1796" s="119" t="e">
        <f>VLOOKUP('Facility ABX Data'!B1798,'Facility ABX Data'!$B$2:$M$4947,5, FALSE)</f>
        <v>#N/A</v>
      </c>
      <c r="E1796" s="119" t="e">
        <f>VLOOKUP('Facility ABX Data'!B1798,'Facility ABX Data'!$B$2:$H$4947,7, FALSE)</f>
        <v>#N/A</v>
      </c>
      <c r="F1796" s="118" t="e">
        <f>VLOOKUP('Facility ABX Data'!B1798,'Facility ABX Data'!$B$2:$M$4947,8, FALSE)</f>
        <v>#N/A</v>
      </c>
      <c r="G1796" s="119" t="e">
        <f>VLOOKUP('Facility ABX Data'!B1798,'Facility ABX Data'!$B$2:$M$4947,11, FALSE)</f>
        <v>#N/A</v>
      </c>
      <c r="H1796" s="119" t="e">
        <f>VLOOKUP('Facility ABX Data'!B1798,'Facility ABX Data'!$B$2:$M$4947,12, FALSE)</f>
        <v>#N/A</v>
      </c>
      <c r="I1796" s="128" t="e">
        <f>VLOOKUP('Facility ABX Data'!B1798,'Facility ABX Data'!$B$4:$M$4976,  10,FALSE)</f>
        <v>#N/A</v>
      </c>
    </row>
    <row r="1797" spans="1:9" x14ac:dyDescent="0.25">
      <c r="A1797" s="111">
        <f>'Facility ABX Data'!A1799</f>
        <v>0</v>
      </c>
      <c r="B1797" s="119">
        <f>'Facility ABX Data'!B1799</f>
        <v>0</v>
      </c>
      <c r="C1797" s="119" t="e">
        <f>VLOOKUP('Facility ABX Data'!B1799,'Facility ABX Data'!$B$2:$M$4947,2, FALSE)</f>
        <v>#N/A</v>
      </c>
      <c r="D1797" s="119" t="e">
        <f>VLOOKUP('Facility ABX Data'!B1799,'Facility ABX Data'!$B$2:$M$4947,5, FALSE)</f>
        <v>#N/A</v>
      </c>
      <c r="E1797" s="119" t="e">
        <f>VLOOKUP('Facility ABX Data'!B1799,'Facility ABX Data'!$B$2:$H$4947,7, FALSE)</f>
        <v>#N/A</v>
      </c>
      <c r="F1797" s="118" t="e">
        <f>VLOOKUP('Facility ABX Data'!B1799,'Facility ABX Data'!$B$2:$M$4947,8, FALSE)</f>
        <v>#N/A</v>
      </c>
      <c r="G1797" s="119" t="e">
        <f>VLOOKUP('Facility ABX Data'!B1799,'Facility ABX Data'!$B$2:$M$4947,11, FALSE)</f>
        <v>#N/A</v>
      </c>
      <c r="H1797" s="119" t="e">
        <f>VLOOKUP('Facility ABX Data'!B1799,'Facility ABX Data'!$B$2:$M$4947,12, FALSE)</f>
        <v>#N/A</v>
      </c>
      <c r="I1797" s="128" t="e">
        <f>VLOOKUP('Facility ABX Data'!B1799,'Facility ABX Data'!$B$4:$M$4976,  10,FALSE)</f>
        <v>#N/A</v>
      </c>
    </row>
    <row r="1798" spans="1:9" x14ac:dyDescent="0.25">
      <c r="A1798" s="111">
        <f>'Facility ABX Data'!A1800</f>
        <v>0</v>
      </c>
      <c r="B1798" s="119">
        <f>'Facility ABX Data'!B1800</f>
        <v>0</v>
      </c>
      <c r="C1798" s="119" t="e">
        <f>VLOOKUP('Facility ABX Data'!B1800,'Facility ABX Data'!$B$2:$M$4947,2, FALSE)</f>
        <v>#N/A</v>
      </c>
      <c r="D1798" s="119" t="e">
        <f>VLOOKUP('Facility ABX Data'!B1800,'Facility ABX Data'!$B$2:$M$4947,5, FALSE)</f>
        <v>#N/A</v>
      </c>
      <c r="E1798" s="119" t="e">
        <f>VLOOKUP('Facility ABX Data'!B1800,'Facility ABX Data'!$B$2:$H$4947,7, FALSE)</f>
        <v>#N/A</v>
      </c>
      <c r="F1798" s="118" t="e">
        <f>VLOOKUP('Facility ABX Data'!B1800,'Facility ABX Data'!$B$2:$M$4947,8, FALSE)</f>
        <v>#N/A</v>
      </c>
      <c r="G1798" s="119" t="e">
        <f>VLOOKUP('Facility ABX Data'!B1800,'Facility ABX Data'!$B$2:$M$4947,11, FALSE)</f>
        <v>#N/A</v>
      </c>
      <c r="H1798" s="119" t="e">
        <f>VLOOKUP('Facility ABX Data'!B1800,'Facility ABX Data'!$B$2:$M$4947,12, FALSE)</f>
        <v>#N/A</v>
      </c>
      <c r="I1798" s="128" t="e">
        <f>VLOOKUP('Facility ABX Data'!B1800,'Facility ABX Data'!$B$4:$M$4976,  10,FALSE)</f>
        <v>#N/A</v>
      </c>
    </row>
    <row r="1799" spans="1:9" x14ac:dyDescent="0.25">
      <c r="A1799" s="111">
        <f>'Facility ABX Data'!A1801</f>
        <v>0</v>
      </c>
      <c r="B1799" s="119">
        <f>'Facility ABX Data'!B1801</f>
        <v>0</v>
      </c>
      <c r="C1799" s="119" t="e">
        <f>VLOOKUP('Facility ABX Data'!B1801,'Facility ABX Data'!$B$2:$M$4947,2, FALSE)</f>
        <v>#N/A</v>
      </c>
      <c r="D1799" s="119" t="e">
        <f>VLOOKUP('Facility ABX Data'!B1801,'Facility ABX Data'!$B$2:$M$4947,5, FALSE)</f>
        <v>#N/A</v>
      </c>
      <c r="E1799" s="119" t="e">
        <f>VLOOKUP('Facility ABX Data'!B1801,'Facility ABX Data'!$B$2:$H$4947,7, FALSE)</f>
        <v>#N/A</v>
      </c>
      <c r="F1799" s="118" t="e">
        <f>VLOOKUP('Facility ABX Data'!B1801,'Facility ABX Data'!$B$2:$M$4947,8, FALSE)</f>
        <v>#N/A</v>
      </c>
      <c r="G1799" s="119" t="e">
        <f>VLOOKUP('Facility ABX Data'!B1801,'Facility ABX Data'!$B$2:$M$4947,11, FALSE)</f>
        <v>#N/A</v>
      </c>
      <c r="H1799" s="119" t="e">
        <f>VLOOKUP('Facility ABX Data'!B1801,'Facility ABX Data'!$B$2:$M$4947,12, FALSE)</f>
        <v>#N/A</v>
      </c>
      <c r="I1799" s="128" t="e">
        <f>VLOOKUP('Facility ABX Data'!B1801,'Facility ABX Data'!$B$4:$M$4976,  10,FALSE)</f>
        <v>#N/A</v>
      </c>
    </row>
    <row r="1800" spans="1:9" x14ac:dyDescent="0.25">
      <c r="A1800" s="111">
        <f>'Facility ABX Data'!A1802</f>
        <v>0</v>
      </c>
      <c r="B1800" s="119">
        <f>'Facility ABX Data'!B1802</f>
        <v>0</v>
      </c>
      <c r="C1800" s="119" t="e">
        <f>VLOOKUP('Facility ABX Data'!B1802,'Facility ABX Data'!$B$2:$M$4947,2, FALSE)</f>
        <v>#N/A</v>
      </c>
      <c r="D1800" s="119" t="e">
        <f>VLOOKUP('Facility ABX Data'!B1802,'Facility ABX Data'!$B$2:$M$4947,5, FALSE)</f>
        <v>#N/A</v>
      </c>
      <c r="E1800" s="119" t="e">
        <f>VLOOKUP('Facility ABX Data'!B1802,'Facility ABX Data'!$B$2:$H$4947,7, FALSE)</f>
        <v>#N/A</v>
      </c>
      <c r="F1800" s="118" t="e">
        <f>VLOOKUP('Facility ABX Data'!B1802,'Facility ABX Data'!$B$2:$M$4947,8, FALSE)</f>
        <v>#N/A</v>
      </c>
      <c r="G1800" s="119" t="e">
        <f>VLOOKUP('Facility ABX Data'!B1802,'Facility ABX Data'!$B$2:$M$4947,11, FALSE)</f>
        <v>#N/A</v>
      </c>
      <c r="H1800" s="119" t="e">
        <f>VLOOKUP('Facility ABX Data'!B1802,'Facility ABX Data'!$B$2:$M$4947,12, FALSE)</f>
        <v>#N/A</v>
      </c>
      <c r="I1800" s="128" t="e">
        <f>VLOOKUP('Facility ABX Data'!B1802,'Facility ABX Data'!$B$4:$M$4976,  10,FALSE)</f>
        <v>#N/A</v>
      </c>
    </row>
    <row r="1801" spans="1:9" x14ac:dyDescent="0.25">
      <c r="A1801" s="111">
        <f>'Facility ABX Data'!A1803</f>
        <v>0</v>
      </c>
      <c r="B1801" s="119">
        <f>'Facility ABX Data'!B1803</f>
        <v>0</v>
      </c>
      <c r="C1801" s="119" t="e">
        <f>VLOOKUP('Facility ABX Data'!B1803,'Facility ABX Data'!$B$2:$M$4947,2, FALSE)</f>
        <v>#N/A</v>
      </c>
      <c r="D1801" s="119" t="e">
        <f>VLOOKUP('Facility ABX Data'!B1803,'Facility ABX Data'!$B$2:$M$4947,5, FALSE)</f>
        <v>#N/A</v>
      </c>
      <c r="E1801" s="119" t="e">
        <f>VLOOKUP('Facility ABX Data'!B1803,'Facility ABX Data'!$B$2:$H$4947,7, FALSE)</f>
        <v>#N/A</v>
      </c>
      <c r="F1801" s="118" t="e">
        <f>VLOOKUP('Facility ABX Data'!B1803,'Facility ABX Data'!$B$2:$M$4947,8, FALSE)</f>
        <v>#N/A</v>
      </c>
      <c r="G1801" s="119" t="e">
        <f>VLOOKUP('Facility ABX Data'!B1803,'Facility ABX Data'!$B$2:$M$4947,11, FALSE)</f>
        <v>#N/A</v>
      </c>
      <c r="H1801" s="119" t="e">
        <f>VLOOKUP('Facility ABX Data'!B1803,'Facility ABX Data'!$B$2:$M$4947,12, FALSE)</f>
        <v>#N/A</v>
      </c>
      <c r="I1801" s="128" t="e">
        <f>VLOOKUP('Facility ABX Data'!B1803,'Facility ABX Data'!$B$4:$M$4976,  10,FALSE)</f>
        <v>#N/A</v>
      </c>
    </row>
    <row r="1802" spans="1:9" x14ac:dyDescent="0.25">
      <c r="A1802" s="111">
        <f>'Facility ABX Data'!A1804</f>
        <v>0</v>
      </c>
      <c r="B1802" s="119">
        <f>'Facility ABX Data'!B1804</f>
        <v>0</v>
      </c>
      <c r="C1802" s="119" t="e">
        <f>VLOOKUP('Facility ABX Data'!B1804,'Facility ABX Data'!$B$2:$M$4947,2, FALSE)</f>
        <v>#N/A</v>
      </c>
      <c r="D1802" s="119" t="e">
        <f>VLOOKUP('Facility ABX Data'!B1804,'Facility ABX Data'!$B$2:$M$4947,5, FALSE)</f>
        <v>#N/A</v>
      </c>
      <c r="E1802" s="119" t="e">
        <f>VLOOKUP('Facility ABX Data'!B1804,'Facility ABX Data'!$B$2:$H$4947,7, FALSE)</f>
        <v>#N/A</v>
      </c>
      <c r="F1802" s="118" t="e">
        <f>VLOOKUP('Facility ABX Data'!B1804,'Facility ABX Data'!$B$2:$M$4947,8, FALSE)</f>
        <v>#N/A</v>
      </c>
      <c r="G1802" s="119" t="e">
        <f>VLOOKUP('Facility ABX Data'!B1804,'Facility ABX Data'!$B$2:$M$4947,11, FALSE)</f>
        <v>#N/A</v>
      </c>
      <c r="H1802" s="119" t="e">
        <f>VLOOKUP('Facility ABX Data'!B1804,'Facility ABX Data'!$B$2:$M$4947,12, FALSE)</f>
        <v>#N/A</v>
      </c>
      <c r="I1802" s="128" t="e">
        <f>VLOOKUP('Facility ABX Data'!B1804,'Facility ABX Data'!$B$4:$M$4976,  10,FALSE)</f>
        <v>#N/A</v>
      </c>
    </row>
    <row r="1803" spans="1:9" x14ac:dyDescent="0.25">
      <c r="A1803" s="111">
        <f>'Facility ABX Data'!A1805</f>
        <v>0</v>
      </c>
      <c r="B1803" s="119">
        <f>'Facility ABX Data'!B1805</f>
        <v>0</v>
      </c>
      <c r="C1803" s="119" t="e">
        <f>VLOOKUP('Facility ABX Data'!B1805,'Facility ABX Data'!$B$2:$M$4947,2, FALSE)</f>
        <v>#N/A</v>
      </c>
      <c r="D1803" s="119" t="e">
        <f>VLOOKUP('Facility ABX Data'!B1805,'Facility ABX Data'!$B$2:$M$4947,5, FALSE)</f>
        <v>#N/A</v>
      </c>
      <c r="E1803" s="119" t="e">
        <f>VLOOKUP('Facility ABX Data'!B1805,'Facility ABX Data'!$B$2:$H$4947,7, FALSE)</f>
        <v>#N/A</v>
      </c>
      <c r="F1803" s="118" t="e">
        <f>VLOOKUP('Facility ABX Data'!B1805,'Facility ABX Data'!$B$2:$M$4947,8, FALSE)</f>
        <v>#N/A</v>
      </c>
      <c r="G1803" s="119" t="e">
        <f>VLOOKUP('Facility ABX Data'!B1805,'Facility ABX Data'!$B$2:$M$4947,11, FALSE)</f>
        <v>#N/A</v>
      </c>
      <c r="H1803" s="119" t="e">
        <f>VLOOKUP('Facility ABX Data'!B1805,'Facility ABX Data'!$B$2:$M$4947,12, FALSE)</f>
        <v>#N/A</v>
      </c>
      <c r="I1803" s="128" t="e">
        <f>VLOOKUP('Facility ABX Data'!B1805,'Facility ABX Data'!$B$4:$M$4976,  10,FALSE)</f>
        <v>#N/A</v>
      </c>
    </row>
    <row r="1804" spans="1:9" x14ac:dyDescent="0.25">
      <c r="A1804" s="111">
        <f>'Facility ABX Data'!A1806</f>
        <v>0</v>
      </c>
      <c r="B1804" s="119">
        <f>'Facility ABX Data'!B1806</f>
        <v>0</v>
      </c>
      <c r="C1804" s="119" t="e">
        <f>VLOOKUP('Facility ABX Data'!B1806,'Facility ABX Data'!$B$2:$M$4947,2, FALSE)</f>
        <v>#N/A</v>
      </c>
      <c r="D1804" s="119" t="e">
        <f>VLOOKUP('Facility ABX Data'!B1806,'Facility ABX Data'!$B$2:$M$4947,5, FALSE)</f>
        <v>#N/A</v>
      </c>
      <c r="E1804" s="119" t="e">
        <f>VLOOKUP('Facility ABX Data'!B1806,'Facility ABX Data'!$B$2:$H$4947,7, FALSE)</f>
        <v>#N/A</v>
      </c>
      <c r="F1804" s="118" t="e">
        <f>VLOOKUP('Facility ABX Data'!B1806,'Facility ABX Data'!$B$2:$M$4947,8, FALSE)</f>
        <v>#N/A</v>
      </c>
      <c r="G1804" s="119" t="e">
        <f>VLOOKUP('Facility ABX Data'!B1806,'Facility ABX Data'!$B$2:$M$4947,11, FALSE)</f>
        <v>#N/A</v>
      </c>
      <c r="H1804" s="119" t="e">
        <f>VLOOKUP('Facility ABX Data'!B1806,'Facility ABX Data'!$B$2:$M$4947,12, FALSE)</f>
        <v>#N/A</v>
      </c>
      <c r="I1804" s="128" t="e">
        <f>VLOOKUP('Facility ABX Data'!B1806,'Facility ABX Data'!$B$4:$M$4976,  10,FALSE)</f>
        <v>#N/A</v>
      </c>
    </row>
    <row r="1805" spans="1:9" x14ac:dyDescent="0.25">
      <c r="A1805" s="111">
        <f>'Facility ABX Data'!A1807</f>
        <v>0</v>
      </c>
      <c r="B1805" s="119">
        <f>'Facility ABX Data'!B1807</f>
        <v>0</v>
      </c>
      <c r="C1805" s="119" t="e">
        <f>VLOOKUP('Facility ABX Data'!B1807,'Facility ABX Data'!$B$2:$M$4947,2, FALSE)</f>
        <v>#N/A</v>
      </c>
      <c r="D1805" s="119" t="e">
        <f>VLOOKUP('Facility ABX Data'!B1807,'Facility ABX Data'!$B$2:$M$4947,5, FALSE)</f>
        <v>#N/A</v>
      </c>
      <c r="E1805" s="119" t="e">
        <f>VLOOKUP('Facility ABX Data'!B1807,'Facility ABX Data'!$B$2:$H$4947,7, FALSE)</f>
        <v>#N/A</v>
      </c>
      <c r="F1805" s="118" t="e">
        <f>VLOOKUP('Facility ABX Data'!B1807,'Facility ABX Data'!$B$2:$M$4947,8, FALSE)</f>
        <v>#N/A</v>
      </c>
      <c r="G1805" s="119" t="e">
        <f>VLOOKUP('Facility ABX Data'!B1807,'Facility ABX Data'!$B$2:$M$4947,11, FALSE)</f>
        <v>#N/A</v>
      </c>
      <c r="H1805" s="119" t="e">
        <f>VLOOKUP('Facility ABX Data'!B1807,'Facility ABX Data'!$B$2:$M$4947,12, FALSE)</f>
        <v>#N/A</v>
      </c>
      <c r="I1805" s="128" t="e">
        <f>VLOOKUP('Facility ABX Data'!B1807,'Facility ABX Data'!$B$4:$M$4976,  10,FALSE)</f>
        <v>#N/A</v>
      </c>
    </row>
    <row r="1806" spans="1:9" x14ac:dyDescent="0.25">
      <c r="A1806" s="111">
        <f>'Facility ABX Data'!A1808</f>
        <v>0</v>
      </c>
      <c r="B1806" s="119">
        <f>'Facility ABX Data'!B1808</f>
        <v>0</v>
      </c>
      <c r="C1806" s="119" t="e">
        <f>VLOOKUP('Facility ABX Data'!B1808,'Facility ABX Data'!$B$2:$M$4947,2, FALSE)</f>
        <v>#N/A</v>
      </c>
      <c r="D1806" s="119" t="e">
        <f>VLOOKUP('Facility ABX Data'!B1808,'Facility ABX Data'!$B$2:$M$4947,5, FALSE)</f>
        <v>#N/A</v>
      </c>
      <c r="E1806" s="119" t="e">
        <f>VLOOKUP('Facility ABX Data'!B1808,'Facility ABX Data'!$B$2:$H$4947,7, FALSE)</f>
        <v>#N/A</v>
      </c>
      <c r="F1806" s="118" t="e">
        <f>VLOOKUP('Facility ABX Data'!B1808,'Facility ABX Data'!$B$2:$M$4947,8, FALSE)</f>
        <v>#N/A</v>
      </c>
      <c r="G1806" s="119" t="e">
        <f>VLOOKUP('Facility ABX Data'!B1808,'Facility ABX Data'!$B$2:$M$4947,11, FALSE)</f>
        <v>#N/A</v>
      </c>
      <c r="H1806" s="119" t="e">
        <f>VLOOKUP('Facility ABX Data'!B1808,'Facility ABX Data'!$B$2:$M$4947,12, FALSE)</f>
        <v>#N/A</v>
      </c>
      <c r="I1806" s="128" t="e">
        <f>VLOOKUP('Facility ABX Data'!B1808,'Facility ABX Data'!$B$4:$M$4976,  10,FALSE)</f>
        <v>#N/A</v>
      </c>
    </row>
    <row r="1807" spans="1:9" x14ac:dyDescent="0.25">
      <c r="A1807" s="111">
        <f>'Facility ABX Data'!A1809</f>
        <v>0</v>
      </c>
      <c r="B1807" s="119">
        <f>'Facility ABX Data'!B1809</f>
        <v>0</v>
      </c>
      <c r="C1807" s="119" t="e">
        <f>VLOOKUP('Facility ABX Data'!B1809,'Facility ABX Data'!$B$2:$M$4947,2, FALSE)</f>
        <v>#N/A</v>
      </c>
      <c r="D1807" s="119" t="e">
        <f>VLOOKUP('Facility ABX Data'!B1809,'Facility ABX Data'!$B$2:$M$4947,5, FALSE)</f>
        <v>#N/A</v>
      </c>
      <c r="E1807" s="119" t="e">
        <f>VLOOKUP('Facility ABX Data'!B1809,'Facility ABX Data'!$B$2:$H$4947,7, FALSE)</f>
        <v>#N/A</v>
      </c>
      <c r="F1807" s="118" t="e">
        <f>VLOOKUP('Facility ABX Data'!B1809,'Facility ABX Data'!$B$2:$M$4947,8, FALSE)</f>
        <v>#N/A</v>
      </c>
      <c r="G1807" s="119" t="e">
        <f>VLOOKUP('Facility ABX Data'!B1809,'Facility ABX Data'!$B$2:$M$4947,11, FALSE)</f>
        <v>#N/A</v>
      </c>
      <c r="H1807" s="119" t="e">
        <f>VLOOKUP('Facility ABX Data'!B1809,'Facility ABX Data'!$B$2:$M$4947,12, FALSE)</f>
        <v>#N/A</v>
      </c>
      <c r="I1807" s="128" t="e">
        <f>VLOOKUP('Facility ABX Data'!B1809,'Facility ABX Data'!$B$4:$M$4976,  10,FALSE)</f>
        <v>#N/A</v>
      </c>
    </row>
    <row r="1808" spans="1:9" x14ac:dyDescent="0.25">
      <c r="A1808" s="111">
        <f>'Facility ABX Data'!A1810</f>
        <v>0</v>
      </c>
      <c r="B1808" s="119">
        <f>'Facility ABX Data'!B1810</f>
        <v>0</v>
      </c>
      <c r="C1808" s="119" t="e">
        <f>VLOOKUP('Facility ABX Data'!B1810,'Facility ABX Data'!$B$2:$M$4947,2, FALSE)</f>
        <v>#N/A</v>
      </c>
      <c r="D1808" s="119" t="e">
        <f>VLOOKUP('Facility ABX Data'!B1810,'Facility ABX Data'!$B$2:$M$4947,5, FALSE)</f>
        <v>#N/A</v>
      </c>
      <c r="E1808" s="119" t="e">
        <f>VLOOKUP('Facility ABX Data'!B1810,'Facility ABX Data'!$B$2:$H$4947,7, FALSE)</f>
        <v>#N/A</v>
      </c>
      <c r="F1808" s="118" t="e">
        <f>VLOOKUP('Facility ABX Data'!B1810,'Facility ABX Data'!$B$2:$M$4947,8, FALSE)</f>
        <v>#N/A</v>
      </c>
      <c r="G1808" s="119" t="e">
        <f>VLOOKUP('Facility ABX Data'!B1810,'Facility ABX Data'!$B$2:$M$4947,11, FALSE)</f>
        <v>#N/A</v>
      </c>
      <c r="H1808" s="119" t="e">
        <f>VLOOKUP('Facility ABX Data'!B1810,'Facility ABX Data'!$B$2:$M$4947,12, FALSE)</f>
        <v>#N/A</v>
      </c>
      <c r="I1808" s="128" t="e">
        <f>VLOOKUP('Facility ABX Data'!B1810,'Facility ABX Data'!$B$4:$M$4976,  10,FALSE)</f>
        <v>#N/A</v>
      </c>
    </row>
    <row r="1809" spans="1:9" x14ac:dyDescent="0.25">
      <c r="A1809" s="111">
        <f>'Facility ABX Data'!A1811</f>
        <v>0</v>
      </c>
      <c r="B1809" s="119">
        <f>'Facility ABX Data'!B1811</f>
        <v>0</v>
      </c>
      <c r="C1809" s="119" t="e">
        <f>VLOOKUP('Facility ABX Data'!B1811,'Facility ABX Data'!$B$2:$M$4947,2, FALSE)</f>
        <v>#N/A</v>
      </c>
      <c r="D1809" s="119" t="e">
        <f>VLOOKUP('Facility ABX Data'!B1811,'Facility ABX Data'!$B$2:$M$4947,5, FALSE)</f>
        <v>#N/A</v>
      </c>
      <c r="E1809" s="119" t="e">
        <f>VLOOKUP('Facility ABX Data'!B1811,'Facility ABX Data'!$B$2:$H$4947,7, FALSE)</f>
        <v>#N/A</v>
      </c>
      <c r="F1809" s="118" t="e">
        <f>VLOOKUP('Facility ABX Data'!B1811,'Facility ABX Data'!$B$2:$M$4947,8, FALSE)</f>
        <v>#N/A</v>
      </c>
      <c r="G1809" s="119" t="e">
        <f>VLOOKUP('Facility ABX Data'!B1811,'Facility ABX Data'!$B$2:$M$4947,11, FALSE)</f>
        <v>#N/A</v>
      </c>
      <c r="H1809" s="119" t="e">
        <f>VLOOKUP('Facility ABX Data'!B1811,'Facility ABX Data'!$B$2:$M$4947,12, FALSE)</f>
        <v>#N/A</v>
      </c>
      <c r="I1809" s="128" t="e">
        <f>VLOOKUP('Facility ABX Data'!B1811,'Facility ABX Data'!$B$4:$M$4976,  10,FALSE)</f>
        <v>#N/A</v>
      </c>
    </row>
    <row r="1810" spans="1:9" x14ac:dyDescent="0.25">
      <c r="A1810" s="111">
        <f>'Facility ABX Data'!A1812</f>
        <v>0</v>
      </c>
      <c r="B1810" s="119">
        <f>'Facility ABX Data'!B1812</f>
        <v>0</v>
      </c>
      <c r="C1810" s="119" t="e">
        <f>VLOOKUP('Facility ABX Data'!B1812,'Facility ABX Data'!$B$2:$M$4947,2, FALSE)</f>
        <v>#N/A</v>
      </c>
      <c r="D1810" s="119" t="e">
        <f>VLOOKUP('Facility ABX Data'!B1812,'Facility ABX Data'!$B$2:$M$4947,5, FALSE)</f>
        <v>#N/A</v>
      </c>
      <c r="E1810" s="119" t="e">
        <f>VLOOKUP('Facility ABX Data'!B1812,'Facility ABX Data'!$B$2:$H$4947,7, FALSE)</f>
        <v>#N/A</v>
      </c>
      <c r="F1810" s="118" t="e">
        <f>VLOOKUP('Facility ABX Data'!B1812,'Facility ABX Data'!$B$2:$M$4947,8, FALSE)</f>
        <v>#N/A</v>
      </c>
      <c r="G1810" s="119" t="e">
        <f>VLOOKUP('Facility ABX Data'!B1812,'Facility ABX Data'!$B$2:$M$4947,11, FALSE)</f>
        <v>#N/A</v>
      </c>
      <c r="H1810" s="119" t="e">
        <f>VLOOKUP('Facility ABX Data'!B1812,'Facility ABX Data'!$B$2:$M$4947,12, FALSE)</f>
        <v>#N/A</v>
      </c>
      <c r="I1810" s="128" t="e">
        <f>VLOOKUP('Facility ABX Data'!B1812,'Facility ABX Data'!$B$4:$M$4976,  10,FALSE)</f>
        <v>#N/A</v>
      </c>
    </row>
    <row r="1811" spans="1:9" x14ac:dyDescent="0.25">
      <c r="A1811" s="111">
        <f>'Facility ABX Data'!A1813</f>
        <v>0</v>
      </c>
      <c r="B1811" s="119">
        <f>'Facility ABX Data'!B1813</f>
        <v>0</v>
      </c>
      <c r="C1811" s="119" t="e">
        <f>VLOOKUP('Facility ABX Data'!B1813,'Facility ABX Data'!$B$2:$M$4947,2, FALSE)</f>
        <v>#N/A</v>
      </c>
      <c r="D1811" s="119" t="e">
        <f>VLOOKUP('Facility ABX Data'!B1813,'Facility ABX Data'!$B$2:$M$4947,5, FALSE)</f>
        <v>#N/A</v>
      </c>
      <c r="E1811" s="119" t="e">
        <f>VLOOKUP('Facility ABX Data'!B1813,'Facility ABX Data'!$B$2:$H$4947,7, FALSE)</f>
        <v>#N/A</v>
      </c>
      <c r="F1811" s="118" t="e">
        <f>VLOOKUP('Facility ABX Data'!B1813,'Facility ABX Data'!$B$2:$M$4947,8, FALSE)</f>
        <v>#N/A</v>
      </c>
      <c r="G1811" s="119" t="e">
        <f>VLOOKUP('Facility ABX Data'!B1813,'Facility ABX Data'!$B$2:$M$4947,11, FALSE)</f>
        <v>#N/A</v>
      </c>
      <c r="H1811" s="119" t="e">
        <f>VLOOKUP('Facility ABX Data'!B1813,'Facility ABX Data'!$B$2:$M$4947,12, FALSE)</f>
        <v>#N/A</v>
      </c>
      <c r="I1811" s="128" t="e">
        <f>VLOOKUP('Facility ABX Data'!B1813,'Facility ABX Data'!$B$4:$M$4976,  10,FALSE)</f>
        <v>#N/A</v>
      </c>
    </row>
    <row r="1812" spans="1:9" x14ac:dyDescent="0.25">
      <c r="A1812" s="111">
        <f>'Facility ABX Data'!A1814</f>
        <v>0</v>
      </c>
      <c r="B1812" s="119">
        <f>'Facility ABX Data'!B1814</f>
        <v>0</v>
      </c>
      <c r="C1812" s="119" t="e">
        <f>VLOOKUP('Facility ABX Data'!B1814,'Facility ABX Data'!$B$2:$M$4947,2, FALSE)</f>
        <v>#N/A</v>
      </c>
      <c r="D1812" s="119" t="e">
        <f>VLOOKUP('Facility ABX Data'!B1814,'Facility ABX Data'!$B$2:$M$4947,5, FALSE)</f>
        <v>#N/A</v>
      </c>
      <c r="E1812" s="119" t="e">
        <f>VLOOKUP('Facility ABX Data'!B1814,'Facility ABX Data'!$B$2:$H$4947,7, FALSE)</f>
        <v>#N/A</v>
      </c>
      <c r="F1812" s="118" t="e">
        <f>VLOOKUP('Facility ABX Data'!B1814,'Facility ABX Data'!$B$2:$M$4947,8, FALSE)</f>
        <v>#N/A</v>
      </c>
      <c r="G1812" s="119" t="e">
        <f>VLOOKUP('Facility ABX Data'!B1814,'Facility ABX Data'!$B$2:$M$4947,11, FALSE)</f>
        <v>#N/A</v>
      </c>
      <c r="H1812" s="119" t="e">
        <f>VLOOKUP('Facility ABX Data'!B1814,'Facility ABX Data'!$B$2:$M$4947,12, FALSE)</f>
        <v>#N/A</v>
      </c>
      <c r="I1812" s="128" t="e">
        <f>VLOOKUP('Facility ABX Data'!B1814,'Facility ABX Data'!$B$4:$M$4976,  10,FALSE)</f>
        <v>#N/A</v>
      </c>
    </row>
    <row r="1813" spans="1:9" x14ac:dyDescent="0.25">
      <c r="A1813" s="111">
        <f>'Facility ABX Data'!A1815</f>
        <v>0</v>
      </c>
      <c r="B1813" s="119">
        <f>'Facility ABX Data'!B1815</f>
        <v>0</v>
      </c>
      <c r="C1813" s="119" t="e">
        <f>VLOOKUP('Facility ABX Data'!B1815,'Facility ABX Data'!$B$2:$M$4947,2, FALSE)</f>
        <v>#N/A</v>
      </c>
      <c r="D1813" s="119" t="e">
        <f>VLOOKUP('Facility ABX Data'!B1815,'Facility ABX Data'!$B$2:$M$4947,5, FALSE)</f>
        <v>#N/A</v>
      </c>
      <c r="E1813" s="119" t="e">
        <f>VLOOKUP('Facility ABX Data'!B1815,'Facility ABX Data'!$B$2:$H$4947,7, FALSE)</f>
        <v>#N/A</v>
      </c>
      <c r="F1813" s="118" t="e">
        <f>VLOOKUP('Facility ABX Data'!B1815,'Facility ABX Data'!$B$2:$M$4947,8, FALSE)</f>
        <v>#N/A</v>
      </c>
      <c r="G1813" s="119" t="e">
        <f>VLOOKUP('Facility ABX Data'!B1815,'Facility ABX Data'!$B$2:$M$4947,11, FALSE)</f>
        <v>#N/A</v>
      </c>
      <c r="H1813" s="119" t="e">
        <f>VLOOKUP('Facility ABX Data'!B1815,'Facility ABX Data'!$B$2:$M$4947,12, FALSE)</f>
        <v>#N/A</v>
      </c>
      <c r="I1813" s="128" t="e">
        <f>VLOOKUP('Facility ABX Data'!B1815,'Facility ABX Data'!$B$4:$M$4976,  10,FALSE)</f>
        <v>#N/A</v>
      </c>
    </row>
    <row r="1814" spans="1:9" x14ac:dyDescent="0.25">
      <c r="A1814" s="111">
        <f>'Facility ABX Data'!A1816</f>
        <v>0</v>
      </c>
      <c r="B1814" s="119">
        <f>'Facility ABX Data'!B1816</f>
        <v>0</v>
      </c>
      <c r="C1814" s="119" t="e">
        <f>VLOOKUP('Facility ABX Data'!B1816,'Facility ABX Data'!$B$2:$M$4947,2, FALSE)</f>
        <v>#N/A</v>
      </c>
      <c r="D1814" s="119" t="e">
        <f>VLOOKUP('Facility ABX Data'!B1816,'Facility ABX Data'!$B$2:$M$4947,5, FALSE)</f>
        <v>#N/A</v>
      </c>
      <c r="E1814" s="119" t="e">
        <f>VLOOKUP('Facility ABX Data'!B1816,'Facility ABX Data'!$B$2:$H$4947,7, FALSE)</f>
        <v>#N/A</v>
      </c>
      <c r="F1814" s="118" t="e">
        <f>VLOOKUP('Facility ABX Data'!B1816,'Facility ABX Data'!$B$2:$M$4947,8, FALSE)</f>
        <v>#N/A</v>
      </c>
      <c r="G1814" s="119" t="e">
        <f>VLOOKUP('Facility ABX Data'!B1816,'Facility ABX Data'!$B$2:$M$4947,11, FALSE)</f>
        <v>#N/A</v>
      </c>
      <c r="H1814" s="119" t="e">
        <f>VLOOKUP('Facility ABX Data'!B1816,'Facility ABX Data'!$B$2:$M$4947,12, FALSE)</f>
        <v>#N/A</v>
      </c>
      <c r="I1814" s="128" t="e">
        <f>VLOOKUP('Facility ABX Data'!B1816,'Facility ABX Data'!$B$4:$M$4976,  10,FALSE)</f>
        <v>#N/A</v>
      </c>
    </row>
    <row r="1815" spans="1:9" x14ac:dyDescent="0.25">
      <c r="A1815" s="111">
        <f>'Facility ABX Data'!A1817</f>
        <v>0</v>
      </c>
      <c r="B1815" s="119">
        <f>'Facility ABX Data'!B1817</f>
        <v>0</v>
      </c>
      <c r="C1815" s="119" t="e">
        <f>VLOOKUP('Facility ABX Data'!B1817,'Facility ABX Data'!$B$2:$M$4947,2, FALSE)</f>
        <v>#N/A</v>
      </c>
      <c r="D1815" s="119" t="e">
        <f>VLOOKUP('Facility ABX Data'!B1817,'Facility ABX Data'!$B$2:$M$4947,5, FALSE)</f>
        <v>#N/A</v>
      </c>
      <c r="E1815" s="119" t="e">
        <f>VLOOKUP('Facility ABX Data'!B1817,'Facility ABX Data'!$B$2:$H$4947,7, FALSE)</f>
        <v>#N/A</v>
      </c>
      <c r="F1815" s="118" t="e">
        <f>VLOOKUP('Facility ABX Data'!B1817,'Facility ABX Data'!$B$2:$M$4947,8, FALSE)</f>
        <v>#N/A</v>
      </c>
      <c r="G1815" s="119" t="e">
        <f>VLOOKUP('Facility ABX Data'!B1817,'Facility ABX Data'!$B$2:$M$4947,11, FALSE)</f>
        <v>#N/A</v>
      </c>
      <c r="H1815" s="119" t="e">
        <f>VLOOKUP('Facility ABX Data'!B1817,'Facility ABX Data'!$B$2:$M$4947,12, FALSE)</f>
        <v>#N/A</v>
      </c>
      <c r="I1815" s="128" t="e">
        <f>VLOOKUP('Facility ABX Data'!B1817,'Facility ABX Data'!$B$4:$M$4976,  10,FALSE)</f>
        <v>#N/A</v>
      </c>
    </row>
    <row r="1816" spans="1:9" x14ac:dyDescent="0.25">
      <c r="A1816" s="111">
        <f>'Facility ABX Data'!A1818</f>
        <v>0</v>
      </c>
      <c r="B1816" s="119">
        <f>'Facility ABX Data'!B1818</f>
        <v>0</v>
      </c>
      <c r="C1816" s="119" t="e">
        <f>VLOOKUP('Facility ABX Data'!B1818,'Facility ABX Data'!$B$2:$M$4947,2, FALSE)</f>
        <v>#N/A</v>
      </c>
      <c r="D1816" s="119" t="e">
        <f>VLOOKUP('Facility ABX Data'!B1818,'Facility ABX Data'!$B$2:$M$4947,5, FALSE)</f>
        <v>#N/A</v>
      </c>
      <c r="E1816" s="119" t="e">
        <f>VLOOKUP('Facility ABX Data'!B1818,'Facility ABX Data'!$B$2:$H$4947,7, FALSE)</f>
        <v>#N/A</v>
      </c>
      <c r="F1816" s="118" t="e">
        <f>VLOOKUP('Facility ABX Data'!B1818,'Facility ABX Data'!$B$2:$M$4947,8, FALSE)</f>
        <v>#N/A</v>
      </c>
      <c r="G1816" s="119" t="e">
        <f>VLOOKUP('Facility ABX Data'!B1818,'Facility ABX Data'!$B$2:$M$4947,11, FALSE)</f>
        <v>#N/A</v>
      </c>
      <c r="H1816" s="119" t="e">
        <f>VLOOKUP('Facility ABX Data'!B1818,'Facility ABX Data'!$B$2:$M$4947,12, FALSE)</f>
        <v>#N/A</v>
      </c>
      <c r="I1816" s="128" t="e">
        <f>VLOOKUP('Facility ABX Data'!B1818,'Facility ABX Data'!$B$4:$M$4976,  10,FALSE)</f>
        <v>#N/A</v>
      </c>
    </row>
    <row r="1817" spans="1:9" x14ac:dyDescent="0.25">
      <c r="A1817" s="111">
        <f>'Facility ABX Data'!A1819</f>
        <v>0</v>
      </c>
      <c r="B1817" s="119">
        <f>'Facility ABX Data'!B1819</f>
        <v>0</v>
      </c>
      <c r="C1817" s="119" t="e">
        <f>VLOOKUP('Facility ABX Data'!B1819,'Facility ABX Data'!$B$2:$M$4947,2, FALSE)</f>
        <v>#N/A</v>
      </c>
      <c r="D1817" s="119" t="e">
        <f>VLOOKUP('Facility ABX Data'!B1819,'Facility ABX Data'!$B$2:$M$4947,5, FALSE)</f>
        <v>#N/A</v>
      </c>
      <c r="E1817" s="119" t="e">
        <f>VLOOKUP('Facility ABX Data'!B1819,'Facility ABX Data'!$B$2:$H$4947,7, FALSE)</f>
        <v>#N/A</v>
      </c>
      <c r="F1817" s="118" t="e">
        <f>VLOOKUP('Facility ABX Data'!B1819,'Facility ABX Data'!$B$2:$M$4947,8, FALSE)</f>
        <v>#N/A</v>
      </c>
      <c r="G1817" s="119" t="e">
        <f>VLOOKUP('Facility ABX Data'!B1819,'Facility ABX Data'!$B$2:$M$4947,11, FALSE)</f>
        <v>#N/A</v>
      </c>
      <c r="H1817" s="119" t="e">
        <f>VLOOKUP('Facility ABX Data'!B1819,'Facility ABX Data'!$B$2:$M$4947,12, FALSE)</f>
        <v>#N/A</v>
      </c>
      <c r="I1817" s="128" t="e">
        <f>VLOOKUP('Facility ABX Data'!B1819,'Facility ABX Data'!$B$4:$M$4976,  10,FALSE)</f>
        <v>#N/A</v>
      </c>
    </row>
    <row r="1818" spans="1:9" x14ac:dyDescent="0.25">
      <c r="A1818" s="111">
        <f>'Facility ABX Data'!A1820</f>
        <v>0</v>
      </c>
      <c r="B1818" s="119">
        <f>'Facility ABX Data'!B1820</f>
        <v>0</v>
      </c>
      <c r="C1818" s="119" t="e">
        <f>VLOOKUP('Facility ABX Data'!B1820,'Facility ABX Data'!$B$2:$M$4947,2, FALSE)</f>
        <v>#N/A</v>
      </c>
      <c r="D1818" s="119" t="e">
        <f>VLOOKUP('Facility ABX Data'!B1820,'Facility ABX Data'!$B$2:$M$4947,5, FALSE)</f>
        <v>#N/A</v>
      </c>
      <c r="E1818" s="119" t="e">
        <f>VLOOKUP('Facility ABX Data'!B1820,'Facility ABX Data'!$B$2:$H$4947,7, FALSE)</f>
        <v>#N/A</v>
      </c>
      <c r="F1818" s="118" t="e">
        <f>VLOOKUP('Facility ABX Data'!B1820,'Facility ABX Data'!$B$2:$M$4947,8, FALSE)</f>
        <v>#N/A</v>
      </c>
      <c r="G1818" s="119" t="e">
        <f>VLOOKUP('Facility ABX Data'!B1820,'Facility ABX Data'!$B$2:$M$4947,11, FALSE)</f>
        <v>#N/A</v>
      </c>
      <c r="H1818" s="119" t="e">
        <f>VLOOKUP('Facility ABX Data'!B1820,'Facility ABX Data'!$B$2:$M$4947,12, FALSE)</f>
        <v>#N/A</v>
      </c>
      <c r="I1818" s="128" t="e">
        <f>VLOOKUP('Facility ABX Data'!B1820,'Facility ABX Data'!$B$4:$M$4976,  10,FALSE)</f>
        <v>#N/A</v>
      </c>
    </row>
    <row r="1819" spans="1:9" x14ac:dyDescent="0.25">
      <c r="A1819" s="111">
        <f>'Facility ABX Data'!A1821</f>
        <v>0</v>
      </c>
      <c r="B1819" s="119">
        <f>'Facility ABX Data'!B1821</f>
        <v>0</v>
      </c>
      <c r="C1819" s="119" t="e">
        <f>VLOOKUP('Facility ABX Data'!B1821,'Facility ABX Data'!$B$2:$M$4947,2, FALSE)</f>
        <v>#N/A</v>
      </c>
      <c r="D1819" s="119" t="e">
        <f>VLOOKUP('Facility ABX Data'!B1821,'Facility ABX Data'!$B$2:$M$4947,5, FALSE)</f>
        <v>#N/A</v>
      </c>
      <c r="E1819" s="119" t="e">
        <f>VLOOKUP('Facility ABX Data'!B1821,'Facility ABX Data'!$B$2:$H$4947,7, FALSE)</f>
        <v>#N/A</v>
      </c>
      <c r="F1819" s="118" t="e">
        <f>VLOOKUP('Facility ABX Data'!B1821,'Facility ABX Data'!$B$2:$M$4947,8, FALSE)</f>
        <v>#N/A</v>
      </c>
      <c r="G1819" s="119" t="e">
        <f>VLOOKUP('Facility ABX Data'!B1821,'Facility ABX Data'!$B$2:$M$4947,11, FALSE)</f>
        <v>#N/A</v>
      </c>
      <c r="H1819" s="119" t="e">
        <f>VLOOKUP('Facility ABX Data'!B1821,'Facility ABX Data'!$B$2:$M$4947,12, FALSE)</f>
        <v>#N/A</v>
      </c>
      <c r="I1819" s="128" t="e">
        <f>VLOOKUP('Facility ABX Data'!B1821,'Facility ABX Data'!$B$4:$M$4976,  10,FALSE)</f>
        <v>#N/A</v>
      </c>
    </row>
    <row r="1820" spans="1:9" x14ac:dyDescent="0.25">
      <c r="A1820" s="111">
        <f>'Facility ABX Data'!A1822</f>
        <v>0</v>
      </c>
      <c r="B1820" s="119">
        <f>'Facility ABX Data'!B1822</f>
        <v>0</v>
      </c>
      <c r="C1820" s="119" t="e">
        <f>VLOOKUP('Facility ABX Data'!B1822,'Facility ABX Data'!$B$2:$M$4947,2, FALSE)</f>
        <v>#N/A</v>
      </c>
      <c r="D1820" s="119" t="e">
        <f>VLOOKUP('Facility ABX Data'!B1822,'Facility ABX Data'!$B$2:$M$4947,5, FALSE)</f>
        <v>#N/A</v>
      </c>
      <c r="E1820" s="119" t="e">
        <f>VLOOKUP('Facility ABX Data'!B1822,'Facility ABX Data'!$B$2:$H$4947,7, FALSE)</f>
        <v>#N/A</v>
      </c>
      <c r="F1820" s="118" t="e">
        <f>VLOOKUP('Facility ABX Data'!B1822,'Facility ABX Data'!$B$2:$M$4947,8, FALSE)</f>
        <v>#N/A</v>
      </c>
      <c r="G1820" s="119" t="e">
        <f>VLOOKUP('Facility ABX Data'!B1822,'Facility ABX Data'!$B$2:$M$4947,11, FALSE)</f>
        <v>#N/A</v>
      </c>
      <c r="H1820" s="119" t="e">
        <f>VLOOKUP('Facility ABX Data'!B1822,'Facility ABX Data'!$B$2:$M$4947,12, FALSE)</f>
        <v>#N/A</v>
      </c>
      <c r="I1820" s="128" t="e">
        <f>VLOOKUP('Facility ABX Data'!B1822,'Facility ABX Data'!$B$4:$M$4976,  10,FALSE)</f>
        <v>#N/A</v>
      </c>
    </row>
    <row r="1821" spans="1:9" x14ac:dyDescent="0.25">
      <c r="A1821" s="111">
        <f>'Facility ABX Data'!A1823</f>
        <v>0</v>
      </c>
      <c r="B1821" s="119">
        <f>'Facility ABX Data'!B1823</f>
        <v>0</v>
      </c>
      <c r="C1821" s="119" t="e">
        <f>VLOOKUP('Facility ABX Data'!B1823,'Facility ABX Data'!$B$2:$M$4947,2, FALSE)</f>
        <v>#N/A</v>
      </c>
      <c r="D1821" s="119" t="e">
        <f>VLOOKUP('Facility ABX Data'!B1823,'Facility ABX Data'!$B$2:$M$4947,5, FALSE)</f>
        <v>#N/A</v>
      </c>
      <c r="E1821" s="119" t="e">
        <f>VLOOKUP('Facility ABX Data'!B1823,'Facility ABX Data'!$B$2:$H$4947,7, FALSE)</f>
        <v>#N/A</v>
      </c>
      <c r="F1821" s="118" t="e">
        <f>VLOOKUP('Facility ABX Data'!B1823,'Facility ABX Data'!$B$2:$M$4947,8, FALSE)</f>
        <v>#N/A</v>
      </c>
      <c r="G1821" s="119" t="e">
        <f>VLOOKUP('Facility ABX Data'!B1823,'Facility ABX Data'!$B$2:$M$4947,11, FALSE)</f>
        <v>#N/A</v>
      </c>
      <c r="H1821" s="119" t="e">
        <f>VLOOKUP('Facility ABX Data'!B1823,'Facility ABX Data'!$B$2:$M$4947,12, FALSE)</f>
        <v>#N/A</v>
      </c>
      <c r="I1821" s="128" t="e">
        <f>VLOOKUP('Facility ABX Data'!B1823,'Facility ABX Data'!$B$4:$M$4976,  10,FALSE)</f>
        <v>#N/A</v>
      </c>
    </row>
    <row r="1822" spans="1:9" x14ac:dyDescent="0.25">
      <c r="A1822" s="111">
        <f>'Facility ABX Data'!A1824</f>
        <v>0</v>
      </c>
      <c r="B1822" s="119">
        <f>'Facility ABX Data'!B1824</f>
        <v>0</v>
      </c>
      <c r="C1822" s="119" t="e">
        <f>VLOOKUP('Facility ABX Data'!B1824,'Facility ABX Data'!$B$2:$M$4947,2, FALSE)</f>
        <v>#N/A</v>
      </c>
      <c r="D1822" s="119" t="e">
        <f>VLOOKUP('Facility ABX Data'!B1824,'Facility ABX Data'!$B$2:$M$4947,5, FALSE)</f>
        <v>#N/A</v>
      </c>
      <c r="E1822" s="119" t="e">
        <f>VLOOKUP('Facility ABX Data'!B1824,'Facility ABX Data'!$B$2:$H$4947,7, FALSE)</f>
        <v>#N/A</v>
      </c>
      <c r="F1822" s="118" t="e">
        <f>VLOOKUP('Facility ABX Data'!B1824,'Facility ABX Data'!$B$2:$M$4947,8, FALSE)</f>
        <v>#N/A</v>
      </c>
      <c r="G1822" s="119" t="e">
        <f>VLOOKUP('Facility ABX Data'!B1824,'Facility ABX Data'!$B$2:$M$4947,11, FALSE)</f>
        <v>#N/A</v>
      </c>
      <c r="H1822" s="119" t="e">
        <f>VLOOKUP('Facility ABX Data'!B1824,'Facility ABX Data'!$B$2:$M$4947,12, FALSE)</f>
        <v>#N/A</v>
      </c>
      <c r="I1822" s="128" t="e">
        <f>VLOOKUP('Facility ABX Data'!B1824,'Facility ABX Data'!$B$4:$M$4976,  10,FALSE)</f>
        <v>#N/A</v>
      </c>
    </row>
    <row r="1823" spans="1:9" x14ac:dyDescent="0.25">
      <c r="A1823" s="111">
        <f>'Facility ABX Data'!A1825</f>
        <v>0</v>
      </c>
      <c r="B1823" s="119">
        <f>'Facility ABX Data'!B1825</f>
        <v>0</v>
      </c>
      <c r="C1823" s="119" t="e">
        <f>VLOOKUP('Facility ABX Data'!B1825,'Facility ABX Data'!$B$2:$M$4947,2, FALSE)</f>
        <v>#N/A</v>
      </c>
      <c r="D1823" s="119" t="e">
        <f>VLOOKUP('Facility ABX Data'!B1825,'Facility ABX Data'!$B$2:$M$4947,5, FALSE)</f>
        <v>#N/A</v>
      </c>
      <c r="E1823" s="119" t="e">
        <f>VLOOKUP('Facility ABX Data'!B1825,'Facility ABX Data'!$B$2:$H$4947,7, FALSE)</f>
        <v>#N/A</v>
      </c>
      <c r="F1823" s="118" t="e">
        <f>VLOOKUP('Facility ABX Data'!B1825,'Facility ABX Data'!$B$2:$M$4947,8, FALSE)</f>
        <v>#N/A</v>
      </c>
      <c r="G1823" s="119" t="e">
        <f>VLOOKUP('Facility ABX Data'!B1825,'Facility ABX Data'!$B$2:$M$4947,11, FALSE)</f>
        <v>#N/A</v>
      </c>
      <c r="H1823" s="119" t="e">
        <f>VLOOKUP('Facility ABX Data'!B1825,'Facility ABX Data'!$B$2:$M$4947,12, FALSE)</f>
        <v>#N/A</v>
      </c>
      <c r="I1823" s="128" t="e">
        <f>VLOOKUP('Facility ABX Data'!B1825,'Facility ABX Data'!$B$4:$M$4976,  10,FALSE)</f>
        <v>#N/A</v>
      </c>
    </row>
    <row r="1824" spans="1:9" x14ac:dyDescent="0.25">
      <c r="A1824" s="111">
        <f>'Facility ABX Data'!A1826</f>
        <v>0</v>
      </c>
      <c r="B1824" s="119">
        <f>'Facility ABX Data'!B1826</f>
        <v>0</v>
      </c>
      <c r="C1824" s="119" t="e">
        <f>VLOOKUP('Facility ABX Data'!B1826,'Facility ABX Data'!$B$2:$M$4947,2, FALSE)</f>
        <v>#N/A</v>
      </c>
      <c r="D1824" s="119" t="e">
        <f>VLOOKUP('Facility ABX Data'!B1826,'Facility ABX Data'!$B$2:$M$4947,5, FALSE)</f>
        <v>#N/A</v>
      </c>
      <c r="E1824" s="119" t="e">
        <f>VLOOKUP('Facility ABX Data'!B1826,'Facility ABX Data'!$B$2:$H$4947,7, FALSE)</f>
        <v>#N/A</v>
      </c>
      <c r="F1824" s="118" t="e">
        <f>VLOOKUP('Facility ABX Data'!B1826,'Facility ABX Data'!$B$2:$M$4947,8, FALSE)</f>
        <v>#N/A</v>
      </c>
      <c r="G1824" s="119" t="e">
        <f>VLOOKUP('Facility ABX Data'!B1826,'Facility ABX Data'!$B$2:$M$4947,11, FALSE)</f>
        <v>#N/A</v>
      </c>
      <c r="H1824" s="119" t="e">
        <f>VLOOKUP('Facility ABX Data'!B1826,'Facility ABX Data'!$B$2:$M$4947,12, FALSE)</f>
        <v>#N/A</v>
      </c>
      <c r="I1824" s="128" t="e">
        <f>VLOOKUP('Facility ABX Data'!B1826,'Facility ABX Data'!$B$4:$M$4976,  10,FALSE)</f>
        <v>#N/A</v>
      </c>
    </row>
    <row r="1825" spans="1:9" x14ac:dyDescent="0.25">
      <c r="A1825" s="111">
        <f>'Facility ABX Data'!A1827</f>
        <v>0</v>
      </c>
      <c r="B1825" s="119">
        <f>'Facility ABX Data'!B1827</f>
        <v>0</v>
      </c>
      <c r="C1825" s="119" t="e">
        <f>VLOOKUP('Facility ABX Data'!B1827,'Facility ABX Data'!$B$2:$M$4947,2, FALSE)</f>
        <v>#N/A</v>
      </c>
      <c r="D1825" s="119" t="e">
        <f>VLOOKUP('Facility ABX Data'!B1827,'Facility ABX Data'!$B$2:$M$4947,5, FALSE)</f>
        <v>#N/A</v>
      </c>
      <c r="E1825" s="119" t="e">
        <f>VLOOKUP('Facility ABX Data'!B1827,'Facility ABX Data'!$B$2:$H$4947,7, FALSE)</f>
        <v>#N/A</v>
      </c>
      <c r="F1825" s="118" t="e">
        <f>VLOOKUP('Facility ABX Data'!B1827,'Facility ABX Data'!$B$2:$M$4947,8, FALSE)</f>
        <v>#N/A</v>
      </c>
      <c r="G1825" s="119" t="e">
        <f>VLOOKUP('Facility ABX Data'!B1827,'Facility ABX Data'!$B$2:$M$4947,11, FALSE)</f>
        <v>#N/A</v>
      </c>
      <c r="H1825" s="119" t="e">
        <f>VLOOKUP('Facility ABX Data'!B1827,'Facility ABX Data'!$B$2:$M$4947,12, FALSE)</f>
        <v>#N/A</v>
      </c>
      <c r="I1825" s="128" t="e">
        <f>VLOOKUP('Facility ABX Data'!B1827,'Facility ABX Data'!$B$4:$M$4976,  10,FALSE)</f>
        <v>#N/A</v>
      </c>
    </row>
    <row r="1826" spans="1:9" x14ac:dyDescent="0.25">
      <c r="A1826" s="111">
        <f>'Facility ABX Data'!A1828</f>
        <v>0</v>
      </c>
      <c r="B1826" s="119">
        <f>'Facility ABX Data'!B1828</f>
        <v>0</v>
      </c>
      <c r="C1826" s="119" t="e">
        <f>VLOOKUP('Facility ABX Data'!B1828,'Facility ABX Data'!$B$2:$M$4947,2, FALSE)</f>
        <v>#N/A</v>
      </c>
      <c r="D1826" s="119" t="e">
        <f>VLOOKUP('Facility ABX Data'!B1828,'Facility ABX Data'!$B$2:$M$4947,5, FALSE)</f>
        <v>#N/A</v>
      </c>
      <c r="E1826" s="119" t="e">
        <f>VLOOKUP('Facility ABX Data'!B1828,'Facility ABX Data'!$B$2:$H$4947,7, FALSE)</f>
        <v>#N/A</v>
      </c>
      <c r="F1826" s="118" t="e">
        <f>VLOOKUP('Facility ABX Data'!B1828,'Facility ABX Data'!$B$2:$M$4947,8, FALSE)</f>
        <v>#N/A</v>
      </c>
      <c r="G1826" s="119" t="e">
        <f>VLOOKUP('Facility ABX Data'!B1828,'Facility ABX Data'!$B$2:$M$4947,11, FALSE)</f>
        <v>#N/A</v>
      </c>
      <c r="H1826" s="119" t="e">
        <f>VLOOKUP('Facility ABX Data'!B1828,'Facility ABX Data'!$B$2:$M$4947,12, FALSE)</f>
        <v>#N/A</v>
      </c>
      <c r="I1826" s="128" t="e">
        <f>VLOOKUP('Facility ABX Data'!B1828,'Facility ABX Data'!$B$4:$M$4976,  10,FALSE)</f>
        <v>#N/A</v>
      </c>
    </row>
    <row r="1827" spans="1:9" x14ac:dyDescent="0.25">
      <c r="A1827" s="111">
        <f>'Facility ABX Data'!A1829</f>
        <v>0</v>
      </c>
      <c r="B1827" s="119">
        <f>'Facility ABX Data'!B1829</f>
        <v>0</v>
      </c>
      <c r="C1827" s="119" t="e">
        <f>VLOOKUP('Facility ABX Data'!B1829,'Facility ABX Data'!$B$2:$M$4947,2, FALSE)</f>
        <v>#N/A</v>
      </c>
      <c r="D1827" s="119" t="e">
        <f>VLOOKUP('Facility ABX Data'!B1829,'Facility ABX Data'!$B$2:$M$4947,5, FALSE)</f>
        <v>#N/A</v>
      </c>
      <c r="E1827" s="119" t="e">
        <f>VLOOKUP('Facility ABX Data'!B1829,'Facility ABX Data'!$B$2:$H$4947,7, FALSE)</f>
        <v>#N/A</v>
      </c>
      <c r="F1827" s="118" t="e">
        <f>VLOOKUP('Facility ABX Data'!B1829,'Facility ABX Data'!$B$2:$M$4947,8, FALSE)</f>
        <v>#N/A</v>
      </c>
      <c r="G1827" s="119" t="e">
        <f>VLOOKUP('Facility ABX Data'!B1829,'Facility ABX Data'!$B$2:$M$4947,11, FALSE)</f>
        <v>#N/A</v>
      </c>
      <c r="H1827" s="119" t="e">
        <f>VLOOKUP('Facility ABX Data'!B1829,'Facility ABX Data'!$B$2:$M$4947,12, FALSE)</f>
        <v>#N/A</v>
      </c>
      <c r="I1827" s="128" t="e">
        <f>VLOOKUP('Facility ABX Data'!B1829,'Facility ABX Data'!$B$4:$M$4976,  10,FALSE)</f>
        <v>#N/A</v>
      </c>
    </row>
    <row r="1828" spans="1:9" x14ac:dyDescent="0.25">
      <c r="A1828" s="111">
        <f>'Facility ABX Data'!A1830</f>
        <v>0</v>
      </c>
      <c r="B1828" s="119">
        <f>'Facility ABX Data'!B1830</f>
        <v>0</v>
      </c>
      <c r="C1828" s="119" t="e">
        <f>VLOOKUP('Facility ABX Data'!B1830,'Facility ABX Data'!$B$2:$M$4947,2, FALSE)</f>
        <v>#N/A</v>
      </c>
      <c r="D1828" s="119" t="e">
        <f>VLOOKUP('Facility ABX Data'!B1830,'Facility ABX Data'!$B$2:$M$4947,5, FALSE)</f>
        <v>#N/A</v>
      </c>
      <c r="E1828" s="119" t="e">
        <f>VLOOKUP('Facility ABX Data'!B1830,'Facility ABX Data'!$B$2:$H$4947,7, FALSE)</f>
        <v>#N/A</v>
      </c>
      <c r="F1828" s="118" t="e">
        <f>VLOOKUP('Facility ABX Data'!B1830,'Facility ABX Data'!$B$2:$M$4947,8, FALSE)</f>
        <v>#N/A</v>
      </c>
      <c r="G1828" s="119" t="e">
        <f>VLOOKUP('Facility ABX Data'!B1830,'Facility ABX Data'!$B$2:$M$4947,11, FALSE)</f>
        <v>#N/A</v>
      </c>
      <c r="H1828" s="119" t="e">
        <f>VLOOKUP('Facility ABX Data'!B1830,'Facility ABX Data'!$B$2:$M$4947,12, FALSE)</f>
        <v>#N/A</v>
      </c>
      <c r="I1828" s="128" t="e">
        <f>VLOOKUP('Facility ABX Data'!B1830,'Facility ABX Data'!$B$4:$M$4976,  10,FALSE)</f>
        <v>#N/A</v>
      </c>
    </row>
    <row r="1829" spans="1:9" x14ac:dyDescent="0.25">
      <c r="A1829" s="111">
        <f>'Facility ABX Data'!A1831</f>
        <v>0</v>
      </c>
      <c r="B1829" s="119">
        <f>'Facility ABX Data'!B1831</f>
        <v>0</v>
      </c>
      <c r="C1829" s="119" t="e">
        <f>VLOOKUP('Facility ABX Data'!B1831,'Facility ABX Data'!$B$2:$M$4947,2, FALSE)</f>
        <v>#N/A</v>
      </c>
      <c r="D1829" s="119" t="e">
        <f>VLOOKUP('Facility ABX Data'!B1831,'Facility ABX Data'!$B$2:$M$4947,5, FALSE)</f>
        <v>#N/A</v>
      </c>
      <c r="E1829" s="119" t="e">
        <f>VLOOKUP('Facility ABX Data'!B1831,'Facility ABX Data'!$B$2:$H$4947,7, FALSE)</f>
        <v>#N/A</v>
      </c>
      <c r="F1829" s="118" t="e">
        <f>VLOOKUP('Facility ABX Data'!B1831,'Facility ABX Data'!$B$2:$M$4947,8, FALSE)</f>
        <v>#N/A</v>
      </c>
      <c r="G1829" s="119" t="e">
        <f>VLOOKUP('Facility ABX Data'!B1831,'Facility ABX Data'!$B$2:$M$4947,11, FALSE)</f>
        <v>#N/A</v>
      </c>
      <c r="H1829" s="119" t="e">
        <f>VLOOKUP('Facility ABX Data'!B1831,'Facility ABX Data'!$B$2:$M$4947,12, FALSE)</f>
        <v>#N/A</v>
      </c>
      <c r="I1829" s="128" t="e">
        <f>VLOOKUP('Facility ABX Data'!B1831,'Facility ABX Data'!$B$4:$M$4976,  10,FALSE)</f>
        <v>#N/A</v>
      </c>
    </row>
    <row r="1830" spans="1:9" x14ac:dyDescent="0.25">
      <c r="A1830" s="111">
        <f>'Facility ABX Data'!A1832</f>
        <v>0</v>
      </c>
      <c r="B1830" s="119">
        <f>'Facility ABX Data'!B1832</f>
        <v>0</v>
      </c>
      <c r="C1830" s="119" t="e">
        <f>VLOOKUP('Facility ABX Data'!B1832,'Facility ABX Data'!$B$2:$M$4947,2, FALSE)</f>
        <v>#N/A</v>
      </c>
      <c r="D1830" s="119" t="e">
        <f>VLOOKUP('Facility ABX Data'!B1832,'Facility ABX Data'!$B$2:$M$4947,5, FALSE)</f>
        <v>#N/A</v>
      </c>
      <c r="E1830" s="119" t="e">
        <f>VLOOKUP('Facility ABX Data'!B1832,'Facility ABX Data'!$B$2:$H$4947,7, FALSE)</f>
        <v>#N/A</v>
      </c>
      <c r="F1830" s="118" t="e">
        <f>VLOOKUP('Facility ABX Data'!B1832,'Facility ABX Data'!$B$2:$M$4947,8, FALSE)</f>
        <v>#N/A</v>
      </c>
      <c r="G1830" s="119" t="e">
        <f>VLOOKUP('Facility ABX Data'!B1832,'Facility ABX Data'!$B$2:$M$4947,11, FALSE)</f>
        <v>#N/A</v>
      </c>
      <c r="H1830" s="119" t="e">
        <f>VLOOKUP('Facility ABX Data'!B1832,'Facility ABX Data'!$B$2:$M$4947,12, FALSE)</f>
        <v>#N/A</v>
      </c>
      <c r="I1830" s="128" t="e">
        <f>VLOOKUP('Facility ABX Data'!B1832,'Facility ABX Data'!$B$4:$M$4976,  10,FALSE)</f>
        <v>#N/A</v>
      </c>
    </row>
    <row r="1831" spans="1:9" x14ac:dyDescent="0.25">
      <c r="A1831" s="111">
        <f>'Facility ABX Data'!A1833</f>
        <v>0</v>
      </c>
      <c r="B1831" s="119">
        <f>'Facility ABX Data'!B1833</f>
        <v>0</v>
      </c>
      <c r="C1831" s="119" t="e">
        <f>VLOOKUP('Facility ABX Data'!B1833,'Facility ABX Data'!$B$2:$M$4947,2, FALSE)</f>
        <v>#N/A</v>
      </c>
      <c r="D1831" s="119" t="e">
        <f>VLOOKUP('Facility ABX Data'!B1833,'Facility ABX Data'!$B$2:$M$4947,5, FALSE)</f>
        <v>#N/A</v>
      </c>
      <c r="E1831" s="119" t="e">
        <f>VLOOKUP('Facility ABX Data'!B1833,'Facility ABX Data'!$B$2:$H$4947,7, FALSE)</f>
        <v>#N/A</v>
      </c>
      <c r="F1831" s="118" t="e">
        <f>VLOOKUP('Facility ABX Data'!B1833,'Facility ABX Data'!$B$2:$M$4947,8, FALSE)</f>
        <v>#N/A</v>
      </c>
      <c r="G1831" s="119" t="e">
        <f>VLOOKUP('Facility ABX Data'!B1833,'Facility ABX Data'!$B$2:$M$4947,11, FALSE)</f>
        <v>#N/A</v>
      </c>
      <c r="H1831" s="119" t="e">
        <f>VLOOKUP('Facility ABX Data'!B1833,'Facility ABX Data'!$B$2:$M$4947,12, FALSE)</f>
        <v>#N/A</v>
      </c>
      <c r="I1831" s="128" t="e">
        <f>VLOOKUP('Facility ABX Data'!B1833,'Facility ABX Data'!$B$4:$M$4976,  10,FALSE)</f>
        <v>#N/A</v>
      </c>
    </row>
    <row r="1832" spans="1:9" x14ac:dyDescent="0.25">
      <c r="A1832" s="111">
        <f>'Facility ABX Data'!A1834</f>
        <v>0</v>
      </c>
      <c r="B1832" s="119">
        <f>'Facility ABX Data'!B1834</f>
        <v>0</v>
      </c>
      <c r="C1832" s="119" t="e">
        <f>VLOOKUP('Facility ABX Data'!B1834,'Facility ABX Data'!$B$2:$M$4947,2, FALSE)</f>
        <v>#N/A</v>
      </c>
      <c r="D1832" s="119" t="e">
        <f>VLOOKUP('Facility ABX Data'!B1834,'Facility ABX Data'!$B$2:$M$4947,5, FALSE)</f>
        <v>#N/A</v>
      </c>
      <c r="E1832" s="119" t="e">
        <f>VLOOKUP('Facility ABX Data'!B1834,'Facility ABX Data'!$B$2:$H$4947,7, FALSE)</f>
        <v>#N/A</v>
      </c>
      <c r="F1832" s="118" t="e">
        <f>VLOOKUP('Facility ABX Data'!B1834,'Facility ABX Data'!$B$2:$M$4947,8, FALSE)</f>
        <v>#N/A</v>
      </c>
      <c r="G1832" s="119" t="e">
        <f>VLOOKUP('Facility ABX Data'!B1834,'Facility ABX Data'!$B$2:$M$4947,11, FALSE)</f>
        <v>#N/A</v>
      </c>
      <c r="H1832" s="119" t="e">
        <f>VLOOKUP('Facility ABX Data'!B1834,'Facility ABX Data'!$B$2:$M$4947,12, FALSE)</f>
        <v>#N/A</v>
      </c>
      <c r="I1832" s="128" t="e">
        <f>VLOOKUP('Facility ABX Data'!B1834,'Facility ABX Data'!$B$4:$M$4976,  10,FALSE)</f>
        <v>#N/A</v>
      </c>
    </row>
    <row r="1833" spans="1:9" x14ac:dyDescent="0.25">
      <c r="A1833" s="111">
        <f>'Facility ABX Data'!A1835</f>
        <v>0</v>
      </c>
      <c r="B1833" s="119">
        <f>'Facility ABX Data'!B1835</f>
        <v>0</v>
      </c>
      <c r="C1833" s="119" t="e">
        <f>VLOOKUP('Facility ABX Data'!B1835,'Facility ABX Data'!$B$2:$M$4947,2, FALSE)</f>
        <v>#N/A</v>
      </c>
      <c r="D1833" s="119" t="e">
        <f>VLOOKUP('Facility ABX Data'!B1835,'Facility ABX Data'!$B$2:$M$4947,5, FALSE)</f>
        <v>#N/A</v>
      </c>
      <c r="E1833" s="119" t="e">
        <f>VLOOKUP('Facility ABX Data'!B1835,'Facility ABX Data'!$B$2:$H$4947,7, FALSE)</f>
        <v>#N/A</v>
      </c>
      <c r="F1833" s="118" t="e">
        <f>VLOOKUP('Facility ABX Data'!B1835,'Facility ABX Data'!$B$2:$M$4947,8, FALSE)</f>
        <v>#N/A</v>
      </c>
      <c r="G1833" s="119" t="e">
        <f>VLOOKUP('Facility ABX Data'!B1835,'Facility ABX Data'!$B$2:$M$4947,11, FALSE)</f>
        <v>#N/A</v>
      </c>
      <c r="H1833" s="119" t="e">
        <f>VLOOKUP('Facility ABX Data'!B1835,'Facility ABX Data'!$B$2:$M$4947,12, FALSE)</f>
        <v>#N/A</v>
      </c>
      <c r="I1833" s="128" t="e">
        <f>VLOOKUP('Facility ABX Data'!B1835,'Facility ABX Data'!$B$4:$M$4976,  10,FALSE)</f>
        <v>#N/A</v>
      </c>
    </row>
    <row r="1834" spans="1:9" x14ac:dyDescent="0.25">
      <c r="A1834" s="111">
        <f>'Facility ABX Data'!A1836</f>
        <v>0</v>
      </c>
      <c r="B1834" s="119">
        <f>'Facility ABX Data'!B1836</f>
        <v>0</v>
      </c>
      <c r="C1834" s="119" t="e">
        <f>VLOOKUP('Facility ABX Data'!B1836,'Facility ABX Data'!$B$2:$M$4947,2, FALSE)</f>
        <v>#N/A</v>
      </c>
      <c r="D1834" s="119" t="e">
        <f>VLOOKUP('Facility ABX Data'!B1836,'Facility ABX Data'!$B$2:$M$4947,5, FALSE)</f>
        <v>#N/A</v>
      </c>
      <c r="E1834" s="119" t="e">
        <f>VLOOKUP('Facility ABX Data'!B1836,'Facility ABX Data'!$B$2:$H$4947,7, FALSE)</f>
        <v>#N/A</v>
      </c>
      <c r="F1834" s="118" t="e">
        <f>VLOOKUP('Facility ABX Data'!B1836,'Facility ABX Data'!$B$2:$M$4947,8, FALSE)</f>
        <v>#N/A</v>
      </c>
      <c r="G1834" s="119" t="e">
        <f>VLOOKUP('Facility ABX Data'!B1836,'Facility ABX Data'!$B$2:$M$4947,11, FALSE)</f>
        <v>#N/A</v>
      </c>
      <c r="H1834" s="119" t="e">
        <f>VLOOKUP('Facility ABX Data'!B1836,'Facility ABX Data'!$B$2:$M$4947,12, FALSE)</f>
        <v>#N/A</v>
      </c>
      <c r="I1834" s="128" t="e">
        <f>VLOOKUP('Facility ABX Data'!B1836,'Facility ABX Data'!$B$4:$M$4976,  10,FALSE)</f>
        <v>#N/A</v>
      </c>
    </row>
    <row r="1835" spans="1:9" x14ac:dyDescent="0.25">
      <c r="A1835" s="111">
        <f>'Facility ABX Data'!A1837</f>
        <v>0</v>
      </c>
      <c r="B1835" s="119">
        <f>'Facility ABX Data'!B1837</f>
        <v>0</v>
      </c>
      <c r="C1835" s="119" t="e">
        <f>VLOOKUP('Facility ABX Data'!B1837,'Facility ABX Data'!$B$2:$M$4947,2, FALSE)</f>
        <v>#N/A</v>
      </c>
      <c r="D1835" s="119" t="e">
        <f>VLOOKUP('Facility ABX Data'!B1837,'Facility ABX Data'!$B$2:$M$4947,5, FALSE)</f>
        <v>#N/A</v>
      </c>
      <c r="E1835" s="119" t="e">
        <f>VLOOKUP('Facility ABX Data'!B1837,'Facility ABX Data'!$B$2:$H$4947,7, FALSE)</f>
        <v>#N/A</v>
      </c>
      <c r="F1835" s="118" t="e">
        <f>VLOOKUP('Facility ABX Data'!B1837,'Facility ABX Data'!$B$2:$M$4947,8, FALSE)</f>
        <v>#N/A</v>
      </c>
      <c r="G1835" s="119" t="e">
        <f>VLOOKUP('Facility ABX Data'!B1837,'Facility ABX Data'!$B$2:$M$4947,11, FALSE)</f>
        <v>#N/A</v>
      </c>
      <c r="H1835" s="119" t="e">
        <f>VLOOKUP('Facility ABX Data'!B1837,'Facility ABX Data'!$B$2:$M$4947,12, FALSE)</f>
        <v>#N/A</v>
      </c>
      <c r="I1835" s="128" t="e">
        <f>VLOOKUP('Facility ABX Data'!B1837,'Facility ABX Data'!$B$4:$M$4976,  10,FALSE)</f>
        <v>#N/A</v>
      </c>
    </row>
    <row r="1836" spans="1:9" x14ac:dyDescent="0.25">
      <c r="A1836" s="111">
        <f>'Facility ABX Data'!A1838</f>
        <v>0</v>
      </c>
      <c r="B1836" s="119">
        <f>'Facility ABX Data'!B1838</f>
        <v>0</v>
      </c>
      <c r="C1836" s="119" t="e">
        <f>VLOOKUP('Facility ABX Data'!B1838,'Facility ABX Data'!$B$2:$M$4947,2, FALSE)</f>
        <v>#N/A</v>
      </c>
      <c r="D1836" s="119" t="e">
        <f>VLOOKUP('Facility ABX Data'!B1838,'Facility ABX Data'!$B$2:$M$4947,5, FALSE)</f>
        <v>#N/A</v>
      </c>
      <c r="E1836" s="119" t="e">
        <f>VLOOKUP('Facility ABX Data'!B1838,'Facility ABX Data'!$B$2:$H$4947,7, FALSE)</f>
        <v>#N/A</v>
      </c>
      <c r="F1836" s="118" t="e">
        <f>VLOOKUP('Facility ABX Data'!B1838,'Facility ABX Data'!$B$2:$M$4947,8, FALSE)</f>
        <v>#N/A</v>
      </c>
      <c r="G1836" s="119" t="e">
        <f>VLOOKUP('Facility ABX Data'!B1838,'Facility ABX Data'!$B$2:$M$4947,11, FALSE)</f>
        <v>#N/A</v>
      </c>
      <c r="H1836" s="119" t="e">
        <f>VLOOKUP('Facility ABX Data'!B1838,'Facility ABX Data'!$B$2:$M$4947,12, FALSE)</f>
        <v>#N/A</v>
      </c>
      <c r="I1836" s="128" t="e">
        <f>VLOOKUP('Facility ABX Data'!B1838,'Facility ABX Data'!$B$4:$M$4976,  10,FALSE)</f>
        <v>#N/A</v>
      </c>
    </row>
    <row r="1837" spans="1:9" x14ac:dyDescent="0.25">
      <c r="A1837" s="111">
        <f>'Facility ABX Data'!A1839</f>
        <v>0</v>
      </c>
      <c r="B1837" s="119">
        <f>'Facility ABX Data'!B1839</f>
        <v>0</v>
      </c>
      <c r="C1837" s="119" t="e">
        <f>VLOOKUP('Facility ABX Data'!B1839,'Facility ABX Data'!$B$2:$M$4947,2, FALSE)</f>
        <v>#N/A</v>
      </c>
      <c r="D1837" s="119" t="e">
        <f>VLOOKUP('Facility ABX Data'!B1839,'Facility ABX Data'!$B$2:$M$4947,5, FALSE)</f>
        <v>#N/A</v>
      </c>
      <c r="E1837" s="119" t="e">
        <f>VLOOKUP('Facility ABX Data'!B1839,'Facility ABX Data'!$B$2:$H$4947,7, FALSE)</f>
        <v>#N/A</v>
      </c>
      <c r="F1837" s="118" t="e">
        <f>VLOOKUP('Facility ABX Data'!B1839,'Facility ABX Data'!$B$2:$M$4947,8, FALSE)</f>
        <v>#N/A</v>
      </c>
      <c r="G1837" s="119" t="e">
        <f>VLOOKUP('Facility ABX Data'!B1839,'Facility ABX Data'!$B$2:$M$4947,11, FALSE)</f>
        <v>#N/A</v>
      </c>
      <c r="H1837" s="119" t="e">
        <f>VLOOKUP('Facility ABX Data'!B1839,'Facility ABX Data'!$B$2:$M$4947,12, FALSE)</f>
        <v>#N/A</v>
      </c>
      <c r="I1837" s="128" t="e">
        <f>VLOOKUP('Facility ABX Data'!B1839,'Facility ABX Data'!$B$4:$M$4976,  10,FALSE)</f>
        <v>#N/A</v>
      </c>
    </row>
    <row r="1838" spans="1:9" x14ac:dyDescent="0.25">
      <c r="A1838" s="111">
        <f>'Facility ABX Data'!A1840</f>
        <v>0</v>
      </c>
      <c r="B1838" s="119">
        <f>'Facility ABX Data'!B1840</f>
        <v>0</v>
      </c>
      <c r="C1838" s="119" t="e">
        <f>VLOOKUP('Facility ABX Data'!B1840,'Facility ABX Data'!$B$2:$M$4947,2, FALSE)</f>
        <v>#N/A</v>
      </c>
      <c r="D1838" s="119" t="e">
        <f>VLOOKUP('Facility ABX Data'!B1840,'Facility ABX Data'!$B$2:$M$4947,5, FALSE)</f>
        <v>#N/A</v>
      </c>
      <c r="E1838" s="119" t="e">
        <f>VLOOKUP('Facility ABX Data'!B1840,'Facility ABX Data'!$B$2:$H$4947,7, FALSE)</f>
        <v>#N/A</v>
      </c>
      <c r="F1838" s="118" t="e">
        <f>VLOOKUP('Facility ABX Data'!B1840,'Facility ABX Data'!$B$2:$M$4947,8, FALSE)</f>
        <v>#N/A</v>
      </c>
      <c r="G1838" s="119" t="e">
        <f>VLOOKUP('Facility ABX Data'!B1840,'Facility ABX Data'!$B$2:$M$4947,11, FALSE)</f>
        <v>#N/A</v>
      </c>
      <c r="H1838" s="119" t="e">
        <f>VLOOKUP('Facility ABX Data'!B1840,'Facility ABX Data'!$B$2:$M$4947,12, FALSE)</f>
        <v>#N/A</v>
      </c>
      <c r="I1838" s="128" t="e">
        <f>VLOOKUP('Facility ABX Data'!B1840,'Facility ABX Data'!$B$4:$M$4976,  10,FALSE)</f>
        <v>#N/A</v>
      </c>
    </row>
    <row r="1839" spans="1:9" x14ac:dyDescent="0.25">
      <c r="A1839" s="111">
        <f>'Facility ABX Data'!A1841</f>
        <v>0</v>
      </c>
      <c r="B1839" s="119">
        <f>'Facility ABX Data'!B1841</f>
        <v>0</v>
      </c>
      <c r="C1839" s="119" t="e">
        <f>VLOOKUP('Facility ABX Data'!B1841,'Facility ABX Data'!$B$2:$M$4947,2, FALSE)</f>
        <v>#N/A</v>
      </c>
      <c r="D1839" s="119" t="e">
        <f>VLOOKUP('Facility ABX Data'!B1841,'Facility ABX Data'!$B$2:$M$4947,5, FALSE)</f>
        <v>#N/A</v>
      </c>
      <c r="E1839" s="119" t="e">
        <f>VLOOKUP('Facility ABX Data'!B1841,'Facility ABX Data'!$B$2:$H$4947,7, FALSE)</f>
        <v>#N/A</v>
      </c>
      <c r="F1839" s="118" t="e">
        <f>VLOOKUP('Facility ABX Data'!B1841,'Facility ABX Data'!$B$2:$M$4947,8, FALSE)</f>
        <v>#N/A</v>
      </c>
      <c r="G1839" s="119" t="e">
        <f>VLOOKUP('Facility ABX Data'!B1841,'Facility ABX Data'!$B$2:$M$4947,11, FALSE)</f>
        <v>#N/A</v>
      </c>
      <c r="H1839" s="119" t="e">
        <f>VLOOKUP('Facility ABX Data'!B1841,'Facility ABX Data'!$B$2:$M$4947,12, FALSE)</f>
        <v>#N/A</v>
      </c>
      <c r="I1839" s="128" t="e">
        <f>VLOOKUP('Facility ABX Data'!B1841,'Facility ABX Data'!$B$4:$M$4976,  10,FALSE)</f>
        <v>#N/A</v>
      </c>
    </row>
    <row r="1840" spans="1:9" x14ac:dyDescent="0.25">
      <c r="A1840" s="111">
        <f>'Facility ABX Data'!A1842</f>
        <v>0</v>
      </c>
      <c r="B1840" s="119">
        <f>'Facility ABX Data'!B1842</f>
        <v>0</v>
      </c>
      <c r="C1840" s="119" t="e">
        <f>VLOOKUP('Facility ABX Data'!B1842,'Facility ABX Data'!$B$2:$M$4947,2, FALSE)</f>
        <v>#N/A</v>
      </c>
      <c r="D1840" s="119" t="e">
        <f>VLOOKUP('Facility ABX Data'!B1842,'Facility ABX Data'!$B$2:$M$4947,5, FALSE)</f>
        <v>#N/A</v>
      </c>
      <c r="E1840" s="119" t="e">
        <f>VLOOKUP('Facility ABX Data'!B1842,'Facility ABX Data'!$B$2:$H$4947,7, FALSE)</f>
        <v>#N/A</v>
      </c>
      <c r="F1840" s="118" t="e">
        <f>VLOOKUP('Facility ABX Data'!B1842,'Facility ABX Data'!$B$2:$M$4947,8, FALSE)</f>
        <v>#N/A</v>
      </c>
      <c r="G1840" s="119" t="e">
        <f>VLOOKUP('Facility ABX Data'!B1842,'Facility ABX Data'!$B$2:$M$4947,11, FALSE)</f>
        <v>#N/A</v>
      </c>
      <c r="H1840" s="119" t="e">
        <f>VLOOKUP('Facility ABX Data'!B1842,'Facility ABX Data'!$B$2:$M$4947,12, FALSE)</f>
        <v>#N/A</v>
      </c>
      <c r="I1840" s="128" t="e">
        <f>VLOOKUP('Facility ABX Data'!B1842,'Facility ABX Data'!$B$4:$M$4976,  10,FALSE)</f>
        <v>#N/A</v>
      </c>
    </row>
    <row r="1841" spans="1:9" x14ac:dyDescent="0.25">
      <c r="A1841" s="111">
        <f>'Facility ABX Data'!A1843</f>
        <v>0</v>
      </c>
      <c r="B1841" s="119">
        <f>'Facility ABX Data'!B1843</f>
        <v>0</v>
      </c>
      <c r="C1841" s="119" t="e">
        <f>VLOOKUP('Facility ABX Data'!B1843,'Facility ABX Data'!$B$2:$M$4947,2, FALSE)</f>
        <v>#N/A</v>
      </c>
      <c r="D1841" s="119" t="e">
        <f>VLOOKUP('Facility ABX Data'!B1843,'Facility ABX Data'!$B$2:$M$4947,5, FALSE)</f>
        <v>#N/A</v>
      </c>
      <c r="E1841" s="119" t="e">
        <f>VLOOKUP('Facility ABX Data'!B1843,'Facility ABX Data'!$B$2:$H$4947,7, FALSE)</f>
        <v>#N/A</v>
      </c>
      <c r="F1841" s="118" t="e">
        <f>VLOOKUP('Facility ABX Data'!B1843,'Facility ABX Data'!$B$2:$M$4947,8, FALSE)</f>
        <v>#N/A</v>
      </c>
      <c r="G1841" s="119" t="e">
        <f>VLOOKUP('Facility ABX Data'!B1843,'Facility ABX Data'!$B$2:$M$4947,11, FALSE)</f>
        <v>#N/A</v>
      </c>
      <c r="H1841" s="119" t="e">
        <f>VLOOKUP('Facility ABX Data'!B1843,'Facility ABX Data'!$B$2:$M$4947,12, FALSE)</f>
        <v>#N/A</v>
      </c>
      <c r="I1841" s="128" t="e">
        <f>VLOOKUP('Facility ABX Data'!B1843,'Facility ABX Data'!$B$4:$M$4976,  10,FALSE)</f>
        <v>#N/A</v>
      </c>
    </row>
    <row r="1842" spans="1:9" x14ac:dyDescent="0.25">
      <c r="A1842" s="111">
        <f>'Facility ABX Data'!A1844</f>
        <v>0</v>
      </c>
      <c r="B1842" s="119">
        <f>'Facility ABX Data'!B1844</f>
        <v>0</v>
      </c>
      <c r="C1842" s="119" t="e">
        <f>VLOOKUP('Facility ABX Data'!B1844,'Facility ABX Data'!$B$2:$M$4947,2, FALSE)</f>
        <v>#N/A</v>
      </c>
      <c r="D1842" s="119" t="e">
        <f>VLOOKUP('Facility ABX Data'!B1844,'Facility ABX Data'!$B$2:$M$4947,5, FALSE)</f>
        <v>#N/A</v>
      </c>
      <c r="E1842" s="119" t="e">
        <f>VLOOKUP('Facility ABX Data'!B1844,'Facility ABX Data'!$B$2:$H$4947,7, FALSE)</f>
        <v>#N/A</v>
      </c>
      <c r="F1842" s="118" t="e">
        <f>VLOOKUP('Facility ABX Data'!B1844,'Facility ABX Data'!$B$2:$M$4947,8, FALSE)</f>
        <v>#N/A</v>
      </c>
      <c r="G1842" s="119" t="e">
        <f>VLOOKUP('Facility ABX Data'!B1844,'Facility ABX Data'!$B$2:$M$4947,11, FALSE)</f>
        <v>#N/A</v>
      </c>
      <c r="H1842" s="119" t="e">
        <f>VLOOKUP('Facility ABX Data'!B1844,'Facility ABX Data'!$B$2:$M$4947,12, FALSE)</f>
        <v>#N/A</v>
      </c>
      <c r="I1842" s="128" t="e">
        <f>VLOOKUP('Facility ABX Data'!B1844,'Facility ABX Data'!$B$4:$M$4976,  10,FALSE)</f>
        <v>#N/A</v>
      </c>
    </row>
    <row r="1843" spans="1:9" x14ac:dyDescent="0.25">
      <c r="A1843" s="111">
        <f>'Facility ABX Data'!A1845</f>
        <v>0</v>
      </c>
      <c r="B1843" s="119">
        <f>'Facility ABX Data'!B1845</f>
        <v>0</v>
      </c>
      <c r="C1843" s="119" t="e">
        <f>VLOOKUP('Facility ABX Data'!B1845,'Facility ABX Data'!$B$2:$M$4947,2, FALSE)</f>
        <v>#N/A</v>
      </c>
      <c r="D1843" s="119" t="e">
        <f>VLOOKUP('Facility ABX Data'!B1845,'Facility ABX Data'!$B$2:$M$4947,5, FALSE)</f>
        <v>#N/A</v>
      </c>
      <c r="E1843" s="119" t="e">
        <f>VLOOKUP('Facility ABX Data'!B1845,'Facility ABX Data'!$B$2:$H$4947,7, FALSE)</f>
        <v>#N/A</v>
      </c>
      <c r="F1843" s="118" t="e">
        <f>VLOOKUP('Facility ABX Data'!B1845,'Facility ABX Data'!$B$2:$M$4947,8, FALSE)</f>
        <v>#N/A</v>
      </c>
      <c r="G1843" s="119" t="e">
        <f>VLOOKUP('Facility ABX Data'!B1845,'Facility ABX Data'!$B$2:$M$4947,11, FALSE)</f>
        <v>#N/A</v>
      </c>
      <c r="H1843" s="119" t="e">
        <f>VLOOKUP('Facility ABX Data'!B1845,'Facility ABX Data'!$B$2:$M$4947,12, FALSE)</f>
        <v>#N/A</v>
      </c>
      <c r="I1843" s="128" t="e">
        <f>VLOOKUP('Facility ABX Data'!B1845,'Facility ABX Data'!$B$4:$M$4976,  10,FALSE)</f>
        <v>#N/A</v>
      </c>
    </row>
    <row r="1844" spans="1:9" x14ac:dyDescent="0.25">
      <c r="A1844" s="111">
        <f>'Facility ABX Data'!A1846</f>
        <v>0</v>
      </c>
      <c r="B1844" s="119">
        <f>'Facility ABX Data'!B1846</f>
        <v>0</v>
      </c>
      <c r="C1844" s="119" t="e">
        <f>VLOOKUP('Facility ABX Data'!B1846,'Facility ABX Data'!$B$2:$M$4947,2, FALSE)</f>
        <v>#N/A</v>
      </c>
      <c r="D1844" s="119" t="e">
        <f>VLOOKUP('Facility ABX Data'!B1846,'Facility ABX Data'!$B$2:$M$4947,5, FALSE)</f>
        <v>#N/A</v>
      </c>
      <c r="E1844" s="119" t="e">
        <f>VLOOKUP('Facility ABX Data'!B1846,'Facility ABX Data'!$B$2:$H$4947,7, FALSE)</f>
        <v>#N/A</v>
      </c>
      <c r="F1844" s="118" t="e">
        <f>VLOOKUP('Facility ABX Data'!B1846,'Facility ABX Data'!$B$2:$M$4947,8, FALSE)</f>
        <v>#N/A</v>
      </c>
      <c r="G1844" s="119" t="e">
        <f>VLOOKUP('Facility ABX Data'!B1846,'Facility ABX Data'!$B$2:$M$4947,11, FALSE)</f>
        <v>#N/A</v>
      </c>
      <c r="H1844" s="119" t="e">
        <f>VLOOKUP('Facility ABX Data'!B1846,'Facility ABX Data'!$B$2:$M$4947,12, FALSE)</f>
        <v>#N/A</v>
      </c>
      <c r="I1844" s="128" t="e">
        <f>VLOOKUP('Facility ABX Data'!B1846,'Facility ABX Data'!$B$4:$M$4976,  10,FALSE)</f>
        <v>#N/A</v>
      </c>
    </row>
    <row r="1845" spans="1:9" x14ac:dyDescent="0.25">
      <c r="A1845" s="111">
        <f>'Facility ABX Data'!A1847</f>
        <v>0</v>
      </c>
      <c r="B1845" s="119">
        <f>'Facility ABX Data'!B1847</f>
        <v>0</v>
      </c>
      <c r="C1845" s="119" t="e">
        <f>VLOOKUP('Facility ABX Data'!B1847,'Facility ABX Data'!$B$2:$M$4947,2, FALSE)</f>
        <v>#N/A</v>
      </c>
      <c r="D1845" s="119" t="e">
        <f>VLOOKUP('Facility ABX Data'!B1847,'Facility ABX Data'!$B$2:$M$4947,5, FALSE)</f>
        <v>#N/A</v>
      </c>
      <c r="E1845" s="119" t="e">
        <f>VLOOKUP('Facility ABX Data'!B1847,'Facility ABX Data'!$B$2:$H$4947,7, FALSE)</f>
        <v>#N/A</v>
      </c>
      <c r="F1845" s="118" t="e">
        <f>VLOOKUP('Facility ABX Data'!B1847,'Facility ABX Data'!$B$2:$M$4947,8, FALSE)</f>
        <v>#N/A</v>
      </c>
      <c r="G1845" s="119" t="e">
        <f>VLOOKUP('Facility ABX Data'!B1847,'Facility ABX Data'!$B$2:$M$4947,11, FALSE)</f>
        <v>#N/A</v>
      </c>
      <c r="H1845" s="119" t="e">
        <f>VLOOKUP('Facility ABX Data'!B1847,'Facility ABX Data'!$B$2:$M$4947,12, FALSE)</f>
        <v>#N/A</v>
      </c>
      <c r="I1845" s="128" t="e">
        <f>VLOOKUP('Facility ABX Data'!B1847,'Facility ABX Data'!$B$4:$M$4976,  10,FALSE)</f>
        <v>#N/A</v>
      </c>
    </row>
    <row r="1846" spans="1:9" x14ac:dyDescent="0.25">
      <c r="A1846" s="111">
        <f>'Facility ABX Data'!A1848</f>
        <v>0</v>
      </c>
      <c r="B1846" s="119">
        <f>'Facility ABX Data'!B1848</f>
        <v>0</v>
      </c>
      <c r="C1846" s="119" t="e">
        <f>VLOOKUP('Facility ABX Data'!B1848,'Facility ABX Data'!$B$2:$M$4947,2, FALSE)</f>
        <v>#N/A</v>
      </c>
      <c r="D1846" s="119" t="e">
        <f>VLOOKUP('Facility ABX Data'!B1848,'Facility ABX Data'!$B$2:$M$4947,5, FALSE)</f>
        <v>#N/A</v>
      </c>
      <c r="E1846" s="119" t="e">
        <f>VLOOKUP('Facility ABX Data'!B1848,'Facility ABX Data'!$B$2:$H$4947,7, FALSE)</f>
        <v>#N/A</v>
      </c>
      <c r="F1846" s="118" t="e">
        <f>VLOOKUP('Facility ABX Data'!B1848,'Facility ABX Data'!$B$2:$M$4947,8, FALSE)</f>
        <v>#N/A</v>
      </c>
      <c r="G1846" s="119" t="e">
        <f>VLOOKUP('Facility ABX Data'!B1848,'Facility ABX Data'!$B$2:$M$4947,11, FALSE)</f>
        <v>#N/A</v>
      </c>
      <c r="H1846" s="119" t="e">
        <f>VLOOKUP('Facility ABX Data'!B1848,'Facility ABX Data'!$B$2:$M$4947,12, FALSE)</f>
        <v>#N/A</v>
      </c>
      <c r="I1846" s="128" t="e">
        <f>VLOOKUP('Facility ABX Data'!B1848,'Facility ABX Data'!$B$4:$M$4976,  10,FALSE)</f>
        <v>#N/A</v>
      </c>
    </row>
    <row r="1847" spans="1:9" x14ac:dyDescent="0.25">
      <c r="A1847" s="111">
        <f>'Facility ABX Data'!A1849</f>
        <v>0</v>
      </c>
      <c r="B1847" s="119">
        <f>'Facility ABX Data'!B1849</f>
        <v>0</v>
      </c>
      <c r="C1847" s="119" t="e">
        <f>VLOOKUP('Facility ABX Data'!B1849,'Facility ABX Data'!$B$2:$M$4947,2, FALSE)</f>
        <v>#N/A</v>
      </c>
      <c r="D1847" s="119" t="e">
        <f>VLOOKUP('Facility ABX Data'!B1849,'Facility ABX Data'!$B$2:$M$4947,5, FALSE)</f>
        <v>#N/A</v>
      </c>
      <c r="E1847" s="119" t="e">
        <f>VLOOKUP('Facility ABX Data'!B1849,'Facility ABX Data'!$B$2:$H$4947,7, FALSE)</f>
        <v>#N/A</v>
      </c>
      <c r="F1847" s="118" t="e">
        <f>VLOOKUP('Facility ABX Data'!B1849,'Facility ABX Data'!$B$2:$M$4947,8, FALSE)</f>
        <v>#N/A</v>
      </c>
      <c r="G1847" s="119" t="e">
        <f>VLOOKUP('Facility ABX Data'!B1849,'Facility ABX Data'!$B$2:$M$4947,11, FALSE)</f>
        <v>#N/A</v>
      </c>
      <c r="H1847" s="119" t="e">
        <f>VLOOKUP('Facility ABX Data'!B1849,'Facility ABX Data'!$B$2:$M$4947,12, FALSE)</f>
        <v>#N/A</v>
      </c>
      <c r="I1847" s="128" t="e">
        <f>VLOOKUP('Facility ABX Data'!B1849,'Facility ABX Data'!$B$4:$M$4976,  10,FALSE)</f>
        <v>#N/A</v>
      </c>
    </row>
    <row r="1848" spans="1:9" x14ac:dyDescent="0.25">
      <c r="A1848" s="111">
        <f>'Facility ABX Data'!A1850</f>
        <v>0</v>
      </c>
      <c r="B1848" s="119">
        <f>'Facility ABX Data'!B1850</f>
        <v>0</v>
      </c>
      <c r="C1848" s="119" t="e">
        <f>VLOOKUP('Facility ABX Data'!B1850,'Facility ABX Data'!$B$2:$M$4947,2, FALSE)</f>
        <v>#N/A</v>
      </c>
      <c r="D1848" s="119" t="e">
        <f>VLOOKUP('Facility ABX Data'!B1850,'Facility ABX Data'!$B$2:$M$4947,5, FALSE)</f>
        <v>#N/A</v>
      </c>
      <c r="E1848" s="119" t="e">
        <f>VLOOKUP('Facility ABX Data'!B1850,'Facility ABX Data'!$B$2:$H$4947,7, FALSE)</f>
        <v>#N/A</v>
      </c>
      <c r="F1848" s="118" t="e">
        <f>VLOOKUP('Facility ABX Data'!B1850,'Facility ABX Data'!$B$2:$M$4947,8, FALSE)</f>
        <v>#N/A</v>
      </c>
      <c r="G1848" s="119" t="e">
        <f>VLOOKUP('Facility ABX Data'!B1850,'Facility ABX Data'!$B$2:$M$4947,11, FALSE)</f>
        <v>#N/A</v>
      </c>
      <c r="H1848" s="119" t="e">
        <f>VLOOKUP('Facility ABX Data'!B1850,'Facility ABX Data'!$B$2:$M$4947,12, FALSE)</f>
        <v>#N/A</v>
      </c>
      <c r="I1848" s="128" t="e">
        <f>VLOOKUP('Facility ABX Data'!B1850,'Facility ABX Data'!$B$4:$M$4976,  10,FALSE)</f>
        <v>#N/A</v>
      </c>
    </row>
    <row r="1849" spans="1:9" x14ac:dyDescent="0.25">
      <c r="A1849" s="111">
        <f>'Facility ABX Data'!A1851</f>
        <v>0</v>
      </c>
      <c r="B1849" s="119">
        <f>'Facility ABX Data'!B1851</f>
        <v>0</v>
      </c>
      <c r="C1849" s="119" t="e">
        <f>VLOOKUP('Facility ABX Data'!B1851,'Facility ABX Data'!$B$2:$M$4947,2, FALSE)</f>
        <v>#N/A</v>
      </c>
      <c r="D1849" s="119" t="e">
        <f>VLOOKUP('Facility ABX Data'!B1851,'Facility ABX Data'!$B$2:$M$4947,5, FALSE)</f>
        <v>#N/A</v>
      </c>
      <c r="E1849" s="119" t="e">
        <f>VLOOKUP('Facility ABX Data'!B1851,'Facility ABX Data'!$B$2:$H$4947,7, FALSE)</f>
        <v>#N/A</v>
      </c>
      <c r="F1849" s="118" t="e">
        <f>VLOOKUP('Facility ABX Data'!B1851,'Facility ABX Data'!$B$2:$M$4947,8, FALSE)</f>
        <v>#N/A</v>
      </c>
      <c r="G1849" s="119" t="e">
        <f>VLOOKUP('Facility ABX Data'!B1851,'Facility ABX Data'!$B$2:$M$4947,11, FALSE)</f>
        <v>#N/A</v>
      </c>
      <c r="H1849" s="119" t="e">
        <f>VLOOKUP('Facility ABX Data'!B1851,'Facility ABX Data'!$B$2:$M$4947,12, FALSE)</f>
        <v>#N/A</v>
      </c>
      <c r="I1849" s="128" t="e">
        <f>VLOOKUP('Facility ABX Data'!B1851,'Facility ABX Data'!$B$4:$M$4976,  10,FALSE)</f>
        <v>#N/A</v>
      </c>
    </row>
    <row r="1850" spans="1:9" x14ac:dyDescent="0.25">
      <c r="A1850" s="111">
        <f>'Facility ABX Data'!A1852</f>
        <v>0</v>
      </c>
      <c r="B1850" s="119">
        <f>'Facility ABX Data'!B1852</f>
        <v>0</v>
      </c>
      <c r="C1850" s="119" t="e">
        <f>VLOOKUP('Facility ABX Data'!B1852,'Facility ABX Data'!$B$2:$M$4947,2, FALSE)</f>
        <v>#N/A</v>
      </c>
      <c r="D1850" s="119" t="e">
        <f>VLOOKUP('Facility ABX Data'!B1852,'Facility ABX Data'!$B$2:$M$4947,5, FALSE)</f>
        <v>#N/A</v>
      </c>
      <c r="E1850" s="119" t="e">
        <f>VLOOKUP('Facility ABX Data'!B1852,'Facility ABX Data'!$B$2:$H$4947,7, FALSE)</f>
        <v>#N/A</v>
      </c>
      <c r="F1850" s="118" t="e">
        <f>VLOOKUP('Facility ABX Data'!B1852,'Facility ABX Data'!$B$2:$M$4947,8, FALSE)</f>
        <v>#N/A</v>
      </c>
      <c r="G1850" s="119" t="e">
        <f>VLOOKUP('Facility ABX Data'!B1852,'Facility ABX Data'!$B$2:$M$4947,11, FALSE)</f>
        <v>#N/A</v>
      </c>
      <c r="H1850" s="119" t="e">
        <f>VLOOKUP('Facility ABX Data'!B1852,'Facility ABX Data'!$B$2:$M$4947,12, FALSE)</f>
        <v>#N/A</v>
      </c>
      <c r="I1850" s="128" t="e">
        <f>VLOOKUP('Facility ABX Data'!B1852,'Facility ABX Data'!$B$4:$M$4976,  10,FALSE)</f>
        <v>#N/A</v>
      </c>
    </row>
    <row r="1851" spans="1:9" x14ac:dyDescent="0.25">
      <c r="A1851" s="111">
        <f>'Facility ABX Data'!A1853</f>
        <v>0</v>
      </c>
      <c r="B1851" s="119">
        <f>'Facility ABX Data'!B1853</f>
        <v>0</v>
      </c>
      <c r="C1851" s="119" t="e">
        <f>VLOOKUP('Facility ABX Data'!B1853,'Facility ABX Data'!$B$2:$M$4947,2, FALSE)</f>
        <v>#N/A</v>
      </c>
      <c r="D1851" s="119" t="e">
        <f>VLOOKUP('Facility ABX Data'!B1853,'Facility ABX Data'!$B$2:$M$4947,5, FALSE)</f>
        <v>#N/A</v>
      </c>
      <c r="E1851" s="119" t="e">
        <f>VLOOKUP('Facility ABX Data'!B1853,'Facility ABX Data'!$B$2:$H$4947,7, FALSE)</f>
        <v>#N/A</v>
      </c>
      <c r="F1851" s="118" t="e">
        <f>VLOOKUP('Facility ABX Data'!B1853,'Facility ABX Data'!$B$2:$M$4947,8, FALSE)</f>
        <v>#N/A</v>
      </c>
      <c r="G1851" s="119" t="e">
        <f>VLOOKUP('Facility ABX Data'!B1853,'Facility ABX Data'!$B$2:$M$4947,11, FALSE)</f>
        <v>#N/A</v>
      </c>
      <c r="H1851" s="119" t="e">
        <f>VLOOKUP('Facility ABX Data'!B1853,'Facility ABX Data'!$B$2:$M$4947,12, FALSE)</f>
        <v>#N/A</v>
      </c>
      <c r="I1851" s="128" t="e">
        <f>VLOOKUP('Facility ABX Data'!B1853,'Facility ABX Data'!$B$4:$M$4976,  10,FALSE)</f>
        <v>#N/A</v>
      </c>
    </row>
    <row r="1852" spans="1:9" x14ac:dyDescent="0.25">
      <c r="A1852" s="111">
        <f>'Facility ABX Data'!A1854</f>
        <v>0</v>
      </c>
      <c r="B1852" s="119">
        <f>'Facility ABX Data'!B1854</f>
        <v>0</v>
      </c>
      <c r="C1852" s="119" t="e">
        <f>VLOOKUP('Facility ABX Data'!B1854,'Facility ABX Data'!$B$2:$M$4947,2, FALSE)</f>
        <v>#N/A</v>
      </c>
      <c r="D1852" s="119" t="e">
        <f>VLOOKUP('Facility ABX Data'!B1854,'Facility ABX Data'!$B$2:$M$4947,5, FALSE)</f>
        <v>#N/A</v>
      </c>
      <c r="E1852" s="119" t="e">
        <f>VLOOKUP('Facility ABX Data'!B1854,'Facility ABX Data'!$B$2:$H$4947,7, FALSE)</f>
        <v>#N/A</v>
      </c>
      <c r="F1852" s="118" t="e">
        <f>VLOOKUP('Facility ABX Data'!B1854,'Facility ABX Data'!$B$2:$M$4947,8, FALSE)</f>
        <v>#N/A</v>
      </c>
      <c r="G1852" s="119" t="e">
        <f>VLOOKUP('Facility ABX Data'!B1854,'Facility ABX Data'!$B$2:$M$4947,11, FALSE)</f>
        <v>#N/A</v>
      </c>
      <c r="H1852" s="119" t="e">
        <f>VLOOKUP('Facility ABX Data'!B1854,'Facility ABX Data'!$B$2:$M$4947,12, FALSE)</f>
        <v>#N/A</v>
      </c>
      <c r="I1852" s="128" t="e">
        <f>VLOOKUP('Facility ABX Data'!B1854,'Facility ABX Data'!$B$4:$M$4976,  10,FALSE)</f>
        <v>#N/A</v>
      </c>
    </row>
    <row r="1853" spans="1:9" x14ac:dyDescent="0.25">
      <c r="A1853" s="111">
        <f>'Facility ABX Data'!A1855</f>
        <v>0</v>
      </c>
      <c r="B1853" s="119">
        <f>'Facility ABX Data'!B1855</f>
        <v>0</v>
      </c>
      <c r="C1853" s="119" t="e">
        <f>VLOOKUP('Facility ABX Data'!B1855,'Facility ABX Data'!$B$2:$M$4947,2, FALSE)</f>
        <v>#N/A</v>
      </c>
      <c r="D1853" s="119" t="e">
        <f>VLOOKUP('Facility ABX Data'!B1855,'Facility ABX Data'!$B$2:$M$4947,5, FALSE)</f>
        <v>#N/A</v>
      </c>
      <c r="E1853" s="119" t="e">
        <f>VLOOKUP('Facility ABX Data'!B1855,'Facility ABX Data'!$B$2:$H$4947,7, FALSE)</f>
        <v>#N/A</v>
      </c>
      <c r="F1853" s="118" t="e">
        <f>VLOOKUP('Facility ABX Data'!B1855,'Facility ABX Data'!$B$2:$M$4947,8, FALSE)</f>
        <v>#N/A</v>
      </c>
      <c r="G1853" s="119" t="e">
        <f>VLOOKUP('Facility ABX Data'!B1855,'Facility ABX Data'!$B$2:$M$4947,11, FALSE)</f>
        <v>#N/A</v>
      </c>
      <c r="H1853" s="119" t="e">
        <f>VLOOKUP('Facility ABX Data'!B1855,'Facility ABX Data'!$B$2:$M$4947,12, FALSE)</f>
        <v>#N/A</v>
      </c>
      <c r="I1853" s="128" t="e">
        <f>VLOOKUP('Facility ABX Data'!B1855,'Facility ABX Data'!$B$4:$M$4976,  10,FALSE)</f>
        <v>#N/A</v>
      </c>
    </row>
    <row r="1854" spans="1:9" x14ac:dyDescent="0.25">
      <c r="A1854" s="111">
        <f>'Facility ABX Data'!A1856</f>
        <v>0</v>
      </c>
      <c r="B1854" s="119">
        <f>'Facility ABX Data'!B1856</f>
        <v>0</v>
      </c>
      <c r="C1854" s="119" t="e">
        <f>VLOOKUP('Facility ABX Data'!B1856,'Facility ABX Data'!$B$2:$M$4947,2, FALSE)</f>
        <v>#N/A</v>
      </c>
      <c r="D1854" s="119" t="e">
        <f>VLOOKUP('Facility ABX Data'!B1856,'Facility ABX Data'!$B$2:$M$4947,5, FALSE)</f>
        <v>#N/A</v>
      </c>
      <c r="E1854" s="119" t="e">
        <f>VLOOKUP('Facility ABX Data'!B1856,'Facility ABX Data'!$B$2:$H$4947,7, FALSE)</f>
        <v>#N/A</v>
      </c>
      <c r="F1854" s="118" t="e">
        <f>VLOOKUP('Facility ABX Data'!B1856,'Facility ABX Data'!$B$2:$M$4947,8, FALSE)</f>
        <v>#N/A</v>
      </c>
      <c r="G1854" s="119" t="e">
        <f>VLOOKUP('Facility ABX Data'!B1856,'Facility ABX Data'!$B$2:$M$4947,11, FALSE)</f>
        <v>#N/A</v>
      </c>
      <c r="H1854" s="119" t="e">
        <f>VLOOKUP('Facility ABX Data'!B1856,'Facility ABX Data'!$B$2:$M$4947,12, FALSE)</f>
        <v>#N/A</v>
      </c>
      <c r="I1854" s="128" t="e">
        <f>VLOOKUP('Facility ABX Data'!B1856,'Facility ABX Data'!$B$4:$M$4976,  10,FALSE)</f>
        <v>#N/A</v>
      </c>
    </row>
    <row r="1855" spans="1:9" x14ac:dyDescent="0.25">
      <c r="A1855" s="111">
        <f>'Facility ABX Data'!A1857</f>
        <v>0</v>
      </c>
      <c r="B1855" s="119">
        <f>'Facility ABX Data'!B1857</f>
        <v>0</v>
      </c>
      <c r="C1855" s="119" t="e">
        <f>VLOOKUP('Facility ABX Data'!B1857,'Facility ABX Data'!$B$2:$M$4947,2, FALSE)</f>
        <v>#N/A</v>
      </c>
      <c r="D1855" s="119" t="e">
        <f>VLOOKUP('Facility ABX Data'!B1857,'Facility ABX Data'!$B$2:$M$4947,5, FALSE)</f>
        <v>#N/A</v>
      </c>
      <c r="E1855" s="119" t="e">
        <f>VLOOKUP('Facility ABX Data'!B1857,'Facility ABX Data'!$B$2:$H$4947,7, FALSE)</f>
        <v>#N/A</v>
      </c>
      <c r="F1855" s="118" t="e">
        <f>VLOOKUP('Facility ABX Data'!B1857,'Facility ABX Data'!$B$2:$M$4947,8, FALSE)</f>
        <v>#N/A</v>
      </c>
      <c r="G1855" s="119" t="e">
        <f>VLOOKUP('Facility ABX Data'!B1857,'Facility ABX Data'!$B$2:$M$4947,11, FALSE)</f>
        <v>#N/A</v>
      </c>
      <c r="H1855" s="119" t="e">
        <f>VLOOKUP('Facility ABX Data'!B1857,'Facility ABX Data'!$B$2:$M$4947,12, FALSE)</f>
        <v>#N/A</v>
      </c>
      <c r="I1855" s="128" t="e">
        <f>VLOOKUP('Facility ABX Data'!B1857,'Facility ABX Data'!$B$4:$M$4976,  10,FALSE)</f>
        <v>#N/A</v>
      </c>
    </row>
    <row r="1856" spans="1:9" x14ac:dyDescent="0.25">
      <c r="A1856" s="111">
        <f>'Facility ABX Data'!A1858</f>
        <v>0</v>
      </c>
      <c r="B1856" s="119">
        <f>'Facility ABX Data'!B1858</f>
        <v>0</v>
      </c>
      <c r="C1856" s="119" t="e">
        <f>VLOOKUP('Facility ABX Data'!B1858,'Facility ABX Data'!$B$2:$M$4947,2, FALSE)</f>
        <v>#N/A</v>
      </c>
      <c r="D1856" s="119" t="e">
        <f>VLOOKUP('Facility ABX Data'!B1858,'Facility ABX Data'!$B$2:$M$4947,5, FALSE)</f>
        <v>#N/A</v>
      </c>
      <c r="E1856" s="119" t="e">
        <f>VLOOKUP('Facility ABX Data'!B1858,'Facility ABX Data'!$B$2:$H$4947,7, FALSE)</f>
        <v>#N/A</v>
      </c>
      <c r="F1856" s="118" t="e">
        <f>VLOOKUP('Facility ABX Data'!B1858,'Facility ABX Data'!$B$2:$M$4947,8, FALSE)</f>
        <v>#N/A</v>
      </c>
      <c r="G1856" s="119" t="e">
        <f>VLOOKUP('Facility ABX Data'!B1858,'Facility ABX Data'!$B$2:$M$4947,11, FALSE)</f>
        <v>#N/A</v>
      </c>
      <c r="H1856" s="119" t="e">
        <f>VLOOKUP('Facility ABX Data'!B1858,'Facility ABX Data'!$B$2:$M$4947,12, FALSE)</f>
        <v>#N/A</v>
      </c>
      <c r="I1856" s="128" t="e">
        <f>VLOOKUP('Facility ABX Data'!B1858,'Facility ABX Data'!$B$4:$M$4976,  10,FALSE)</f>
        <v>#N/A</v>
      </c>
    </row>
    <row r="1857" spans="1:9" x14ac:dyDescent="0.25">
      <c r="A1857" s="111">
        <f>'Facility ABX Data'!A1859</f>
        <v>0</v>
      </c>
      <c r="B1857" s="119">
        <f>'Facility ABX Data'!B1859</f>
        <v>0</v>
      </c>
      <c r="C1857" s="119" t="e">
        <f>VLOOKUP('Facility ABX Data'!B1859,'Facility ABX Data'!$B$2:$M$4947,2, FALSE)</f>
        <v>#N/A</v>
      </c>
      <c r="D1857" s="119" t="e">
        <f>VLOOKUP('Facility ABX Data'!B1859,'Facility ABX Data'!$B$2:$M$4947,5, FALSE)</f>
        <v>#N/A</v>
      </c>
      <c r="E1857" s="119" t="e">
        <f>VLOOKUP('Facility ABX Data'!B1859,'Facility ABX Data'!$B$2:$H$4947,7, FALSE)</f>
        <v>#N/A</v>
      </c>
      <c r="F1857" s="118" t="e">
        <f>VLOOKUP('Facility ABX Data'!B1859,'Facility ABX Data'!$B$2:$M$4947,8, FALSE)</f>
        <v>#N/A</v>
      </c>
      <c r="G1857" s="119" t="e">
        <f>VLOOKUP('Facility ABX Data'!B1859,'Facility ABX Data'!$B$2:$M$4947,11, FALSE)</f>
        <v>#N/A</v>
      </c>
      <c r="H1857" s="119" t="e">
        <f>VLOOKUP('Facility ABX Data'!B1859,'Facility ABX Data'!$B$2:$M$4947,12, FALSE)</f>
        <v>#N/A</v>
      </c>
      <c r="I1857" s="128" t="e">
        <f>VLOOKUP('Facility ABX Data'!B1859,'Facility ABX Data'!$B$4:$M$4976,  10,FALSE)</f>
        <v>#N/A</v>
      </c>
    </row>
    <row r="1858" spans="1:9" x14ac:dyDescent="0.25">
      <c r="A1858" s="111">
        <f>'Facility ABX Data'!A1860</f>
        <v>0</v>
      </c>
      <c r="B1858" s="119">
        <f>'Facility ABX Data'!B1860</f>
        <v>0</v>
      </c>
      <c r="C1858" s="119" t="e">
        <f>VLOOKUP('Facility ABX Data'!B1860,'Facility ABX Data'!$B$2:$M$4947,2, FALSE)</f>
        <v>#N/A</v>
      </c>
      <c r="D1858" s="119" t="e">
        <f>VLOOKUP('Facility ABX Data'!B1860,'Facility ABX Data'!$B$2:$M$4947,5, FALSE)</f>
        <v>#N/A</v>
      </c>
      <c r="E1858" s="119" t="e">
        <f>VLOOKUP('Facility ABX Data'!B1860,'Facility ABX Data'!$B$2:$H$4947,7, FALSE)</f>
        <v>#N/A</v>
      </c>
      <c r="F1858" s="118" t="e">
        <f>VLOOKUP('Facility ABX Data'!B1860,'Facility ABX Data'!$B$2:$M$4947,8, FALSE)</f>
        <v>#N/A</v>
      </c>
      <c r="G1858" s="119" t="e">
        <f>VLOOKUP('Facility ABX Data'!B1860,'Facility ABX Data'!$B$2:$M$4947,11, FALSE)</f>
        <v>#N/A</v>
      </c>
      <c r="H1858" s="119" t="e">
        <f>VLOOKUP('Facility ABX Data'!B1860,'Facility ABX Data'!$B$2:$M$4947,12, FALSE)</f>
        <v>#N/A</v>
      </c>
      <c r="I1858" s="128" t="e">
        <f>VLOOKUP('Facility ABX Data'!B1860,'Facility ABX Data'!$B$4:$M$4976,  10,FALSE)</f>
        <v>#N/A</v>
      </c>
    </row>
    <row r="1859" spans="1:9" x14ac:dyDescent="0.25">
      <c r="A1859" s="111">
        <f>'Facility ABX Data'!A1861</f>
        <v>0</v>
      </c>
      <c r="B1859" s="119">
        <f>'Facility ABX Data'!B1861</f>
        <v>0</v>
      </c>
      <c r="C1859" s="119" t="e">
        <f>VLOOKUP('Facility ABX Data'!B1861,'Facility ABX Data'!$B$2:$M$4947,2, FALSE)</f>
        <v>#N/A</v>
      </c>
      <c r="D1859" s="119" t="e">
        <f>VLOOKUP('Facility ABX Data'!B1861,'Facility ABX Data'!$B$2:$M$4947,5, FALSE)</f>
        <v>#N/A</v>
      </c>
      <c r="E1859" s="119" t="e">
        <f>VLOOKUP('Facility ABX Data'!B1861,'Facility ABX Data'!$B$2:$H$4947,7, FALSE)</f>
        <v>#N/A</v>
      </c>
      <c r="F1859" s="118" t="e">
        <f>VLOOKUP('Facility ABX Data'!B1861,'Facility ABX Data'!$B$2:$M$4947,8, FALSE)</f>
        <v>#N/A</v>
      </c>
      <c r="G1859" s="119" t="e">
        <f>VLOOKUP('Facility ABX Data'!B1861,'Facility ABX Data'!$B$2:$M$4947,11, FALSE)</f>
        <v>#N/A</v>
      </c>
      <c r="H1859" s="119" t="e">
        <f>VLOOKUP('Facility ABX Data'!B1861,'Facility ABX Data'!$B$2:$M$4947,12, FALSE)</f>
        <v>#N/A</v>
      </c>
      <c r="I1859" s="128" t="e">
        <f>VLOOKUP('Facility ABX Data'!B1861,'Facility ABX Data'!$B$4:$M$4976,  10,FALSE)</f>
        <v>#N/A</v>
      </c>
    </row>
    <row r="1860" spans="1:9" x14ac:dyDescent="0.25">
      <c r="A1860" s="111">
        <f>'Facility ABX Data'!A1862</f>
        <v>0</v>
      </c>
      <c r="B1860" s="119">
        <f>'Facility ABX Data'!B1862</f>
        <v>0</v>
      </c>
      <c r="C1860" s="119" t="e">
        <f>VLOOKUP('Facility ABX Data'!B1862,'Facility ABX Data'!$B$2:$M$4947,2, FALSE)</f>
        <v>#N/A</v>
      </c>
      <c r="D1860" s="119" t="e">
        <f>VLOOKUP('Facility ABX Data'!B1862,'Facility ABX Data'!$B$2:$M$4947,5, FALSE)</f>
        <v>#N/A</v>
      </c>
      <c r="E1860" s="119" t="e">
        <f>VLOOKUP('Facility ABX Data'!B1862,'Facility ABX Data'!$B$2:$H$4947,7, FALSE)</f>
        <v>#N/A</v>
      </c>
      <c r="F1860" s="118" t="e">
        <f>VLOOKUP('Facility ABX Data'!B1862,'Facility ABX Data'!$B$2:$M$4947,8, FALSE)</f>
        <v>#N/A</v>
      </c>
      <c r="G1860" s="119" t="e">
        <f>VLOOKUP('Facility ABX Data'!B1862,'Facility ABX Data'!$B$2:$M$4947,11, FALSE)</f>
        <v>#N/A</v>
      </c>
      <c r="H1860" s="119" t="e">
        <f>VLOOKUP('Facility ABX Data'!B1862,'Facility ABX Data'!$B$2:$M$4947,12, FALSE)</f>
        <v>#N/A</v>
      </c>
      <c r="I1860" s="128" t="e">
        <f>VLOOKUP('Facility ABX Data'!B1862,'Facility ABX Data'!$B$4:$M$4976,  10,FALSE)</f>
        <v>#N/A</v>
      </c>
    </row>
    <row r="1861" spans="1:9" x14ac:dyDescent="0.25">
      <c r="A1861" s="111">
        <f>'Facility ABX Data'!A1863</f>
        <v>0</v>
      </c>
      <c r="B1861" s="119">
        <f>'Facility ABX Data'!B1863</f>
        <v>0</v>
      </c>
      <c r="C1861" s="119" t="e">
        <f>VLOOKUP('Facility ABX Data'!B1863,'Facility ABX Data'!$B$2:$M$4947,2, FALSE)</f>
        <v>#N/A</v>
      </c>
      <c r="D1861" s="119" t="e">
        <f>VLOOKUP('Facility ABX Data'!B1863,'Facility ABX Data'!$B$2:$M$4947,5, FALSE)</f>
        <v>#N/A</v>
      </c>
      <c r="E1861" s="119" t="e">
        <f>VLOOKUP('Facility ABX Data'!B1863,'Facility ABX Data'!$B$2:$H$4947,7, FALSE)</f>
        <v>#N/A</v>
      </c>
      <c r="F1861" s="118" t="e">
        <f>VLOOKUP('Facility ABX Data'!B1863,'Facility ABX Data'!$B$2:$M$4947,8, FALSE)</f>
        <v>#N/A</v>
      </c>
      <c r="G1861" s="119" t="e">
        <f>VLOOKUP('Facility ABX Data'!B1863,'Facility ABX Data'!$B$2:$M$4947,11, FALSE)</f>
        <v>#N/A</v>
      </c>
      <c r="H1861" s="119" t="e">
        <f>VLOOKUP('Facility ABX Data'!B1863,'Facility ABX Data'!$B$2:$M$4947,12, FALSE)</f>
        <v>#N/A</v>
      </c>
      <c r="I1861" s="128" t="e">
        <f>VLOOKUP('Facility ABX Data'!B1863,'Facility ABX Data'!$B$4:$M$4976,  10,FALSE)</f>
        <v>#N/A</v>
      </c>
    </row>
    <row r="1862" spans="1:9" x14ac:dyDescent="0.25">
      <c r="A1862" s="111">
        <f>'Facility ABX Data'!A1864</f>
        <v>0</v>
      </c>
      <c r="B1862" s="119">
        <f>'Facility ABX Data'!B1864</f>
        <v>0</v>
      </c>
      <c r="C1862" s="119" t="e">
        <f>VLOOKUP('Facility ABX Data'!B1864,'Facility ABX Data'!$B$2:$M$4947,2, FALSE)</f>
        <v>#N/A</v>
      </c>
      <c r="D1862" s="119" t="e">
        <f>VLOOKUP('Facility ABX Data'!B1864,'Facility ABX Data'!$B$2:$M$4947,5, FALSE)</f>
        <v>#N/A</v>
      </c>
      <c r="E1862" s="119" t="e">
        <f>VLOOKUP('Facility ABX Data'!B1864,'Facility ABX Data'!$B$2:$H$4947,7, FALSE)</f>
        <v>#N/A</v>
      </c>
      <c r="F1862" s="118" t="e">
        <f>VLOOKUP('Facility ABX Data'!B1864,'Facility ABX Data'!$B$2:$M$4947,8, FALSE)</f>
        <v>#N/A</v>
      </c>
      <c r="G1862" s="119" t="e">
        <f>VLOOKUP('Facility ABX Data'!B1864,'Facility ABX Data'!$B$2:$M$4947,11, FALSE)</f>
        <v>#N/A</v>
      </c>
      <c r="H1862" s="119" t="e">
        <f>VLOOKUP('Facility ABX Data'!B1864,'Facility ABX Data'!$B$2:$M$4947,12, FALSE)</f>
        <v>#N/A</v>
      </c>
      <c r="I1862" s="128" t="e">
        <f>VLOOKUP('Facility ABX Data'!B1864,'Facility ABX Data'!$B$4:$M$4976,  10,FALSE)</f>
        <v>#N/A</v>
      </c>
    </row>
    <row r="1863" spans="1:9" x14ac:dyDescent="0.25">
      <c r="A1863" s="111">
        <f>'Facility ABX Data'!A1865</f>
        <v>0</v>
      </c>
      <c r="B1863" s="119">
        <f>'Facility ABX Data'!B1865</f>
        <v>0</v>
      </c>
      <c r="C1863" s="119" t="e">
        <f>VLOOKUP('Facility ABX Data'!B1865,'Facility ABX Data'!$B$2:$M$4947,2, FALSE)</f>
        <v>#N/A</v>
      </c>
      <c r="D1863" s="119" t="e">
        <f>VLOOKUP('Facility ABX Data'!B1865,'Facility ABX Data'!$B$2:$M$4947,5, FALSE)</f>
        <v>#N/A</v>
      </c>
      <c r="E1863" s="119" t="e">
        <f>VLOOKUP('Facility ABX Data'!B1865,'Facility ABX Data'!$B$2:$H$4947,7, FALSE)</f>
        <v>#N/A</v>
      </c>
      <c r="F1863" s="118" t="e">
        <f>VLOOKUP('Facility ABX Data'!B1865,'Facility ABX Data'!$B$2:$M$4947,8, FALSE)</f>
        <v>#N/A</v>
      </c>
      <c r="G1863" s="119" t="e">
        <f>VLOOKUP('Facility ABX Data'!B1865,'Facility ABX Data'!$B$2:$M$4947,11, FALSE)</f>
        <v>#N/A</v>
      </c>
      <c r="H1863" s="119" t="e">
        <f>VLOOKUP('Facility ABX Data'!B1865,'Facility ABX Data'!$B$2:$M$4947,12, FALSE)</f>
        <v>#N/A</v>
      </c>
      <c r="I1863" s="128" t="e">
        <f>VLOOKUP('Facility ABX Data'!B1865,'Facility ABX Data'!$B$4:$M$4976,  10,FALSE)</f>
        <v>#N/A</v>
      </c>
    </row>
    <row r="1864" spans="1:9" x14ac:dyDescent="0.25">
      <c r="A1864" s="111">
        <f>'Facility ABX Data'!A1866</f>
        <v>0</v>
      </c>
      <c r="B1864" s="119">
        <f>'Facility ABX Data'!B1866</f>
        <v>0</v>
      </c>
      <c r="C1864" s="119" t="e">
        <f>VLOOKUP('Facility ABX Data'!B1866,'Facility ABX Data'!$B$2:$M$4947,2, FALSE)</f>
        <v>#N/A</v>
      </c>
      <c r="D1864" s="119" t="e">
        <f>VLOOKUP('Facility ABX Data'!B1866,'Facility ABX Data'!$B$2:$M$4947,5, FALSE)</f>
        <v>#N/A</v>
      </c>
      <c r="E1864" s="119" t="e">
        <f>VLOOKUP('Facility ABX Data'!B1866,'Facility ABX Data'!$B$2:$H$4947,7, FALSE)</f>
        <v>#N/A</v>
      </c>
      <c r="F1864" s="118" t="e">
        <f>VLOOKUP('Facility ABX Data'!B1866,'Facility ABX Data'!$B$2:$M$4947,8, FALSE)</f>
        <v>#N/A</v>
      </c>
      <c r="G1864" s="119" t="e">
        <f>VLOOKUP('Facility ABX Data'!B1866,'Facility ABX Data'!$B$2:$M$4947,11, FALSE)</f>
        <v>#N/A</v>
      </c>
      <c r="H1864" s="119" t="e">
        <f>VLOOKUP('Facility ABX Data'!B1866,'Facility ABX Data'!$B$2:$M$4947,12, FALSE)</f>
        <v>#N/A</v>
      </c>
      <c r="I1864" s="128" t="e">
        <f>VLOOKUP('Facility ABX Data'!B1866,'Facility ABX Data'!$B$4:$M$4976,  10,FALSE)</f>
        <v>#N/A</v>
      </c>
    </row>
    <row r="1865" spans="1:9" x14ac:dyDescent="0.25">
      <c r="A1865" s="111">
        <f>'Facility ABX Data'!A1867</f>
        <v>0</v>
      </c>
      <c r="B1865" s="119">
        <f>'Facility ABX Data'!B1867</f>
        <v>0</v>
      </c>
      <c r="C1865" s="119" t="e">
        <f>VLOOKUP('Facility ABX Data'!B1867,'Facility ABX Data'!$B$2:$M$4947,2, FALSE)</f>
        <v>#N/A</v>
      </c>
      <c r="D1865" s="119" t="e">
        <f>VLOOKUP('Facility ABX Data'!B1867,'Facility ABX Data'!$B$2:$M$4947,5, FALSE)</f>
        <v>#N/A</v>
      </c>
      <c r="E1865" s="119" t="e">
        <f>VLOOKUP('Facility ABX Data'!B1867,'Facility ABX Data'!$B$2:$H$4947,7, FALSE)</f>
        <v>#N/A</v>
      </c>
      <c r="F1865" s="118" t="e">
        <f>VLOOKUP('Facility ABX Data'!B1867,'Facility ABX Data'!$B$2:$M$4947,8, FALSE)</f>
        <v>#N/A</v>
      </c>
      <c r="G1865" s="119" t="e">
        <f>VLOOKUP('Facility ABX Data'!B1867,'Facility ABX Data'!$B$2:$M$4947,11, FALSE)</f>
        <v>#N/A</v>
      </c>
      <c r="H1865" s="119" t="e">
        <f>VLOOKUP('Facility ABX Data'!B1867,'Facility ABX Data'!$B$2:$M$4947,12, FALSE)</f>
        <v>#N/A</v>
      </c>
      <c r="I1865" s="128" t="e">
        <f>VLOOKUP('Facility ABX Data'!B1867,'Facility ABX Data'!$B$4:$M$4976,  10,FALSE)</f>
        <v>#N/A</v>
      </c>
    </row>
    <row r="1866" spans="1:9" x14ac:dyDescent="0.25">
      <c r="A1866" s="111">
        <f>'Facility ABX Data'!A1868</f>
        <v>0</v>
      </c>
      <c r="B1866" s="119">
        <f>'Facility ABX Data'!B1868</f>
        <v>0</v>
      </c>
      <c r="C1866" s="119" t="e">
        <f>VLOOKUP('Facility ABX Data'!B1868,'Facility ABX Data'!$B$2:$M$4947,2, FALSE)</f>
        <v>#N/A</v>
      </c>
      <c r="D1866" s="119" t="e">
        <f>VLOOKUP('Facility ABX Data'!B1868,'Facility ABX Data'!$B$2:$M$4947,5, FALSE)</f>
        <v>#N/A</v>
      </c>
      <c r="E1866" s="119" t="e">
        <f>VLOOKUP('Facility ABX Data'!B1868,'Facility ABX Data'!$B$2:$H$4947,7, FALSE)</f>
        <v>#N/A</v>
      </c>
      <c r="F1866" s="118" t="e">
        <f>VLOOKUP('Facility ABX Data'!B1868,'Facility ABX Data'!$B$2:$M$4947,8, FALSE)</f>
        <v>#N/A</v>
      </c>
      <c r="G1866" s="119" t="e">
        <f>VLOOKUP('Facility ABX Data'!B1868,'Facility ABX Data'!$B$2:$M$4947,11, FALSE)</f>
        <v>#N/A</v>
      </c>
      <c r="H1866" s="119" t="e">
        <f>VLOOKUP('Facility ABX Data'!B1868,'Facility ABX Data'!$B$2:$M$4947,12, FALSE)</f>
        <v>#N/A</v>
      </c>
      <c r="I1866" s="128" t="e">
        <f>VLOOKUP('Facility ABX Data'!B1868,'Facility ABX Data'!$B$4:$M$4976,  10,FALSE)</f>
        <v>#N/A</v>
      </c>
    </row>
    <row r="1867" spans="1:9" x14ac:dyDescent="0.25">
      <c r="A1867" s="111">
        <f>'Facility ABX Data'!A1869</f>
        <v>0</v>
      </c>
      <c r="B1867" s="119">
        <f>'Facility ABX Data'!B1869</f>
        <v>0</v>
      </c>
      <c r="C1867" s="119" t="e">
        <f>VLOOKUP('Facility ABX Data'!B1869,'Facility ABX Data'!$B$2:$M$4947,2, FALSE)</f>
        <v>#N/A</v>
      </c>
      <c r="D1867" s="119" t="e">
        <f>VLOOKUP('Facility ABX Data'!B1869,'Facility ABX Data'!$B$2:$M$4947,5, FALSE)</f>
        <v>#N/A</v>
      </c>
      <c r="E1867" s="119" t="e">
        <f>VLOOKUP('Facility ABX Data'!B1869,'Facility ABX Data'!$B$2:$H$4947,7, FALSE)</f>
        <v>#N/A</v>
      </c>
      <c r="F1867" s="118" t="e">
        <f>VLOOKUP('Facility ABX Data'!B1869,'Facility ABX Data'!$B$2:$M$4947,8, FALSE)</f>
        <v>#N/A</v>
      </c>
      <c r="G1867" s="119" t="e">
        <f>VLOOKUP('Facility ABX Data'!B1869,'Facility ABX Data'!$B$2:$M$4947,11, FALSE)</f>
        <v>#N/A</v>
      </c>
      <c r="H1867" s="119" t="e">
        <f>VLOOKUP('Facility ABX Data'!B1869,'Facility ABX Data'!$B$2:$M$4947,12, FALSE)</f>
        <v>#N/A</v>
      </c>
      <c r="I1867" s="128" t="e">
        <f>VLOOKUP('Facility ABX Data'!B1869,'Facility ABX Data'!$B$4:$M$4976,  10,FALSE)</f>
        <v>#N/A</v>
      </c>
    </row>
    <row r="1868" spans="1:9" x14ac:dyDescent="0.25">
      <c r="A1868" s="111">
        <f>'Facility ABX Data'!A1870</f>
        <v>0</v>
      </c>
      <c r="B1868" s="119">
        <f>'Facility ABX Data'!B1870</f>
        <v>0</v>
      </c>
      <c r="C1868" s="119" t="e">
        <f>VLOOKUP('Facility ABX Data'!B1870,'Facility ABX Data'!$B$2:$M$4947,2, FALSE)</f>
        <v>#N/A</v>
      </c>
      <c r="D1868" s="119" t="e">
        <f>VLOOKUP('Facility ABX Data'!B1870,'Facility ABX Data'!$B$2:$M$4947,5, FALSE)</f>
        <v>#N/A</v>
      </c>
      <c r="E1868" s="119" t="e">
        <f>VLOOKUP('Facility ABX Data'!B1870,'Facility ABX Data'!$B$2:$H$4947,7, FALSE)</f>
        <v>#N/A</v>
      </c>
      <c r="F1868" s="118" t="e">
        <f>VLOOKUP('Facility ABX Data'!B1870,'Facility ABX Data'!$B$2:$M$4947,8, FALSE)</f>
        <v>#N/A</v>
      </c>
      <c r="G1868" s="119" t="e">
        <f>VLOOKUP('Facility ABX Data'!B1870,'Facility ABX Data'!$B$2:$M$4947,11, FALSE)</f>
        <v>#N/A</v>
      </c>
      <c r="H1868" s="119" t="e">
        <f>VLOOKUP('Facility ABX Data'!B1870,'Facility ABX Data'!$B$2:$M$4947,12, FALSE)</f>
        <v>#N/A</v>
      </c>
      <c r="I1868" s="128" t="e">
        <f>VLOOKUP('Facility ABX Data'!B1870,'Facility ABX Data'!$B$4:$M$4976,  10,FALSE)</f>
        <v>#N/A</v>
      </c>
    </row>
    <row r="1869" spans="1:9" x14ac:dyDescent="0.25">
      <c r="A1869" s="111">
        <f>'Facility ABX Data'!A1871</f>
        <v>0</v>
      </c>
      <c r="B1869" s="119">
        <f>'Facility ABX Data'!B1871</f>
        <v>0</v>
      </c>
      <c r="C1869" s="119" t="e">
        <f>VLOOKUP('Facility ABX Data'!B1871,'Facility ABX Data'!$B$2:$M$4947,2, FALSE)</f>
        <v>#N/A</v>
      </c>
      <c r="D1869" s="119" t="e">
        <f>VLOOKUP('Facility ABX Data'!B1871,'Facility ABX Data'!$B$2:$M$4947,5, FALSE)</f>
        <v>#N/A</v>
      </c>
      <c r="E1869" s="119" t="e">
        <f>VLOOKUP('Facility ABX Data'!B1871,'Facility ABX Data'!$B$2:$H$4947,7, FALSE)</f>
        <v>#N/A</v>
      </c>
      <c r="F1869" s="118" t="e">
        <f>VLOOKUP('Facility ABX Data'!B1871,'Facility ABX Data'!$B$2:$M$4947,8, FALSE)</f>
        <v>#N/A</v>
      </c>
      <c r="G1869" s="119" t="e">
        <f>VLOOKUP('Facility ABX Data'!B1871,'Facility ABX Data'!$B$2:$M$4947,11, FALSE)</f>
        <v>#N/A</v>
      </c>
      <c r="H1869" s="119" t="e">
        <f>VLOOKUP('Facility ABX Data'!B1871,'Facility ABX Data'!$B$2:$M$4947,12, FALSE)</f>
        <v>#N/A</v>
      </c>
      <c r="I1869" s="128" t="e">
        <f>VLOOKUP('Facility ABX Data'!B1871,'Facility ABX Data'!$B$4:$M$4976,  10,FALSE)</f>
        <v>#N/A</v>
      </c>
    </row>
    <row r="1870" spans="1:9" x14ac:dyDescent="0.25">
      <c r="A1870" s="111">
        <f>'Facility ABX Data'!A1872</f>
        <v>0</v>
      </c>
      <c r="B1870" s="119">
        <f>'Facility ABX Data'!B1872</f>
        <v>0</v>
      </c>
      <c r="C1870" s="119" t="e">
        <f>VLOOKUP('Facility ABX Data'!B1872,'Facility ABX Data'!$B$2:$M$4947,2, FALSE)</f>
        <v>#N/A</v>
      </c>
      <c r="D1870" s="119" t="e">
        <f>VLOOKUP('Facility ABX Data'!B1872,'Facility ABX Data'!$B$2:$M$4947,5, FALSE)</f>
        <v>#N/A</v>
      </c>
      <c r="E1870" s="119" t="e">
        <f>VLOOKUP('Facility ABX Data'!B1872,'Facility ABX Data'!$B$2:$H$4947,7, FALSE)</f>
        <v>#N/A</v>
      </c>
      <c r="F1870" s="118" t="e">
        <f>VLOOKUP('Facility ABX Data'!B1872,'Facility ABX Data'!$B$2:$M$4947,8, FALSE)</f>
        <v>#N/A</v>
      </c>
      <c r="G1870" s="119" t="e">
        <f>VLOOKUP('Facility ABX Data'!B1872,'Facility ABX Data'!$B$2:$M$4947,11, FALSE)</f>
        <v>#N/A</v>
      </c>
      <c r="H1870" s="119" t="e">
        <f>VLOOKUP('Facility ABX Data'!B1872,'Facility ABX Data'!$B$2:$M$4947,12, FALSE)</f>
        <v>#N/A</v>
      </c>
      <c r="I1870" s="128" t="e">
        <f>VLOOKUP('Facility ABX Data'!B1872,'Facility ABX Data'!$B$4:$M$4976,  10,FALSE)</f>
        <v>#N/A</v>
      </c>
    </row>
    <row r="1871" spans="1:9" x14ac:dyDescent="0.25">
      <c r="A1871" s="111">
        <f>'Facility ABX Data'!A1873</f>
        <v>0</v>
      </c>
      <c r="B1871" s="119">
        <f>'Facility ABX Data'!B1873</f>
        <v>0</v>
      </c>
      <c r="C1871" s="119" t="e">
        <f>VLOOKUP('Facility ABX Data'!B1873,'Facility ABX Data'!$B$2:$M$4947,2, FALSE)</f>
        <v>#N/A</v>
      </c>
      <c r="D1871" s="119" t="e">
        <f>VLOOKUP('Facility ABX Data'!B1873,'Facility ABX Data'!$B$2:$M$4947,5, FALSE)</f>
        <v>#N/A</v>
      </c>
      <c r="E1871" s="119" t="e">
        <f>VLOOKUP('Facility ABX Data'!B1873,'Facility ABX Data'!$B$2:$H$4947,7, FALSE)</f>
        <v>#N/A</v>
      </c>
      <c r="F1871" s="118" t="e">
        <f>VLOOKUP('Facility ABX Data'!B1873,'Facility ABX Data'!$B$2:$M$4947,8, FALSE)</f>
        <v>#N/A</v>
      </c>
      <c r="G1871" s="119" t="e">
        <f>VLOOKUP('Facility ABX Data'!B1873,'Facility ABX Data'!$B$2:$M$4947,11, FALSE)</f>
        <v>#N/A</v>
      </c>
      <c r="H1871" s="119" t="e">
        <f>VLOOKUP('Facility ABX Data'!B1873,'Facility ABX Data'!$B$2:$M$4947,12, FALSE)</f>
        <v>#N/A</v>
      </c>
      <c r="I1871" s="128" t="e">
        <f>VLOOKUP('Facility ABX Data'!B1873,'Facility ABX Data'!$B$4:$M$4976,  10,FALSE)</f>
        <v>#N/A</v>
      </c>
    </row>
    <row r="1872" spans="1:9" x14ac:dyDescent="0.25">
      <c r="A1872" s="111">
        <f>'Facility ABX Data'!A1874</f>
        <v>0</v>
      </c>
      <c r="B1872" s="119">
        <f>'Facility ABX Data'!B1874</f>
        <v>0</v>
      </c>
      <c r="C1872" s="119" t="e">
        <f>VLOOKUP('Facility ABX Data'!B1874,'Facility ABX Data'!$B$2:$M$4947,2, FALSE)</f>
        <v>#N/A</v>
      </c>
      <c r="D1872" s="119" t="e">
        <f>VLOOKUP('Facility ABX Data'!B1874,'Facility ABX Data'!$B$2:$M$4947,5, FALSE)</f>
        <v>#N/A</v>
      </c>
      <c r="E1872" s="119" t="e">
        <f>VLOOKUP('Facility ABX Data'!B1874,'Facility ABX Data'!$B$2:$H$4947,7, FALSE)</f>
        <v>#N/A</v>
      </c>
      <c r="F1872" s="118" t="e">
        <f>VLOOKUP('Facility ABX Data'!B1874,'Facility ABX Data'!$B$2:$M$4947,8, FALSE)</f>
        <v>#N/A</v>
      </c>
      <c r="G1872" s="119" t="e">
        <f>VLOOKUP('Facility ABX Data'!B1874,'Facility ABX Data'!$B$2:$M$4947,11, FALSE)</f>
        <v>#N/A</v>
      </c>
      <c r="H1872" s="119" t="e">
        <f>VLOOKUP('Facility ABX Data'!B1874,'Facility ABX Data'!$B$2:$M$4947,12, FALSE)</f>
        <v>#N/A</v>
      </c>
      <c r="I1872" s="128" t="e">
        <f>VLOOKUP('Facility ABX Data'!B1874,'Facility ABX Data'!$B$4:$M$4976,  10,FALSE)</f>
        <v>#N/A</v>
      </c>
    </row>
    <row r="1873" spans="1:9" x14ac:dyDescent="0.25">
      <c r="A1873" s="111">
        <f>'Facility ABX Data'!A1875</f>
        <v>0</v>
      </c>
      <c r="B1873" s="119">
        <f>'Facility ABX Data'!B1875</f>
        <v>0</v>
      </c>
      <c r="C1873" s="119" t="e">
        <f>VLOOKUP('Facility ABX Data'!B1875,'Facility ABX Data'!$B$2:$M$4947,2, FALSE)</f>
        <v>#N/A</v>
      </c>
      <c r="D1873" s="119" t="e">
        <f>VLOOKUP('Facility ABX Data'!B1875,'Facility ABX Data'!$B$2:$M$4947,5, FALSE)</f>
        <v>#N/A</v>
      </c>
      <c r="E1873" s="119" t="e">
        <f>VLOOKUP('Facility ABX Data'!B1875,'Facility ABX Data'!$B$2:$H$4947,7, FALSE)</f>
        <v>#N/A</v>
      </c>
      <c r="F1873" s="118" t="e">
        <f>VLOOKUP('Facility ABX Data'!B1875,'Facility ABX Data'!$B$2:$M$4947,8, FALSE)</f>
        <v>#N/A</v>
      </c>
      <c r="G1873" s="119" t="e">
        <f>VLOOKUP('Facility ABX Data'!B1875,'Facility ABX Data'!$B$2:$M$4947,11, FALSE)</f>
        <v>#N/A</v>
      </c>
      <c r="H1873" s="119" t="e">
        <f>VLOOKUP('Facility ABX Data'!B1875,'Facility ABX Data'!$B$2:$M$4947,12, FALSE)</f>
        <v>#N/A</v>
      </c>
      <c r="I1873" s="128" t="e">
        <f>VLOOKUP('Facility ABX Data'!B1875,'Facility ABX Data'!$B$4:$M$4976,  10,FALSE)</f>
        <v>#N/A</v>
      </c>
    </row>
    <row r="1874" spans="1:9" x14ac:dyDescent="0.25">
      <c r="A1874" s="111">
        <f>'Facility ABX Data'!A1876</f>
        <v>0</v>
      </c>
      <c r="B1874" s="119">
        <f>'Facility ABX Data'!B1876</f>
        <v>0</v>
      </c>
      <c r="C1874" s="119" t="e">
        <f>VLOOKUP('Facility ABX Data'!B1876,'Facility ABX Data'!$B$2:$M$4947,2, FALSE)</f>
        <v>#N/A</v>
      </c>
      <c r="D1874" s="119" t="e">
        <f>VLOOKUP('Facility ABX Data'!B1876,'Facility ABX Data'!$B$2:$M$4947,5, FALSE)</f>
        <v>#N/A</v>
      </c>
      <c r="E1874" s="119" t="e">
        <f>VLOOKUP('Facility ABX Data'!B1876,'Facility ABX Data'!$B$2:$H$4947,7, FALSE)</f>
        <v>#N/A</v>
      </c>
      <c r="F1874" s="118" t="e">
        <f>VLOOKUP('Facility ABX Data'!B1876,'Facility ABX Data'!$B$2:$M$4947,8, FALSE)</f>
        <v>#N/A</v>
      </c>
      <c r="G1874" s="119" t="e">
        <f>VLOOKUP('Facility ABX Data'!B1876,'Facility ABX Data'!$B$2:$M$4947,11, FALSE)</f>
        <v>#N/A</v>
      </c>
      <c r="H1874" s="119" t="e">
        <f>VLOOKUP('Facility ABX Data'!B1876,'Facility ABX Data'!$B$2:$M$4947,12, FALSE)</f>
        <v>#N/A</v>
      </c>
      <c r="I1874" s="128" t="e">
        <f>VLOOKUP('Facility ABX Data'!B1876,'Facility ABX Data'!$B$4:$M$4976,  10,FALSE)</f>
        <v>#N/A</v>
      </c>
    </row>
    <row r="1875" spans="1:9" x14ac:dyDescent="0.25">
      <c r="A1875" s="111">
        <f>'Facility ABX Data'!A1877</f>
        <v>0</v>
      </c>
      <c r="B1875" s="119">
        <f>'Facility ABX Data'!B1877</f>
        <v>0</v>
      </c>
      <c r="C1875" s="119" t="e">
        <f>VLOOKUP('Facility ABX Data'!B1877,'Facility ABX Data'!$B$2:$M$4947,2, FALSE)</f>
        <v>#N/A</v>
      </c>
      <c r="D1875" s="119" t="e">
        <f>VLOOKUP('Facility ABX Data'!B1877,'Facility ABX Data'!$B$2:$M$4947,5, FALSE)</f>
        <v>#N/A</v>
      </c>
      <c r="E1875" s="119" t="e">
        <f>VLOOKUP('Facility ABX Data'!B1877,'Facility ABX Data'!$B$2:$H$4947,7, FALSE)</f>
        <v>#N/A</v>
      </c>
      <c r="F1875" s="118" t="e">
        <f>VLOOKUP('Facility ABX Data'!B1877,'Facility ABX Data'!$B$2:$M$4947,8, FALSE)</f>
        <v>#N/A</v>
      </c>
      <c r="G1875" s="119" t="e">
        <f>VLOOKUP('Facility ABX Data'!B1877,'Facility ABX Data'!$B$2:$M$4947,11, FALSE)</f>
        <v>#N/A</v>
      </c>
      <c r="H1875" s="119" t="e">
        <f>VLOOKUP('Facility ABX Data'!B1877,'Facility ABX Data'!$B$2:$M$4947,12, FALSE)</f>
        <v>#N/A</v>
      </c>
      <c r="I1875" s="128" t="e">
        <f>VLOOKUP('Facility ABX Data'!B1877,'Facility ABX Data'!$B$4:$M$4976,  10,FALSE)</f>
        <v>#N/A</v>
      </c>
    </row>
    <row r="1876" spans="1:9" x14ac:dyDescent="0.25">
      <c r="A1876" s="111">
        <f>'Facility ABX Data'!A1878</f>
        <v>0</v>
      </c>
      <c r="B1876" s="119">
        <f>'Facility ABX Data'!B1878</f>
        <v>0</v>
      </c>
      <c r="C1876" s="119" t="e">
        <f>VLOOKUP('Facility ABX Data'!B1878,'Facility ABX Data'!$B$2:$M$4947,2, FALSE)</f>
        <v>#N/A</v>
      </c>
      <c r="D1876" s="119" t="e">
        <f>VLOOKUP('Facility ABX Data'!B1878,'Facility ABX Data'!$B$2:$M$4947,5, FALSE)</f>
        <v>#N/A</v>
      </c>
      <c r="E1876" s="119" t="e">
        <f>VLOOKUP('Facility ABX Data'!B1878,'Facility ABX Data'!$B$2:$H$4947,7, FALSE)</f>
        <v>#N/A</v>
      </c>
      <c r="F1876" s="118" t="e">
        <f>VLOOKUP('Facility ABX Data'!B1878,'Facility ABX Data'!$B$2:$M$4947,8, FALSE)</f>
        <v>#N/A</v>
      </c>
      <c r="G1876" s="119" t="e">
        <f>VLOOKUP('Facility ABX Data'!B1878,'Facility ABX Data'!$B$2:$M$4947,11, FALSE)</f>
        <v>#N/A</v>
      </c>
      <c r="H1876" s="119" t="e">
        <f>VLOOKUP('Facility ABX Data'!B1878,'Facility ABX Data'!$B$2:$M$4947,12, FALSE)</f>
        <v>#N/A</v>
      </c>
      <c r="I1876" s="128" t="e">
        <f>VLOOKUP('Facility ABX Data'!B1878,'Facility ABX Data'!$B$4:$M$4976,  10,FALSE)</f>
        <v>#N/A</v>
      </c>
    </row>
    <row r="1877" spans="1:9" x14ac:dyDescent="0.25">
      <c r="A1877" s="111">
        <f>'Facility ABX Data'!A1879</f>
        <v>0</v>
      </c>
      <c r="B1877" s="119">
        <f>'Facility ABX Data'!B1879</f>
        <v>0</v>
      </c>
      <c r="C1877" s="119" t="e">
        <f>VLOOKUP('Facility ABX Data'!B1879,'Facility ABX Data'!$B$2:$M$4947,2, FALSE)</f>
        <v>#N/A</v>
      </c>
      <c r="D1877" s="119" t="e">
        <f>VLOOKUP('Facility ABX Data'!B1879,'Facility ABX Data'!$B$2:$M$4947,5, FALSE)</f>
        <v>#N/A</v>
      </c>
      <c r="E1877" s="119" t="e">
        <f>VLOOKUP('Facility ABX Data'!B1879,'Facility ABX Data'!$B$2:$H$4947,7, FALSE)</f>
        <v>#N/A</v>
      </c>
      <c r="F1877" s="118" t="e">
        <f>VLOOKUP('Facility ABX Data'!B1879,'Facility ABX Data'!$B$2:$M$4947,8, FALSE)</f>
        <v>#N/A</v>
      </c>
      <c r="G1877" s="119" t="e">
        <f>VLOOKUP('Facility ABX Data'!B1879,'Facility ABX Data'!$B$2:$M$4947,11, FALSE)</f>
        <v>#N/A</v>
      </c>
      <c r="H1877" s="119" t="e">
        <f>VLOOKUP('Facility ABX Data'!B1879,'Facility ABX Data'!$B$2:$M$4947,12, FALSE)</f>
        <v>#N/A</v>
      </c>
      <c r="I1877" s="128" t="e">
        <f>VLOOKUP('Facility ABX Data'!B1879,'Facility ABX Data'!$B$4:$M$4976,  10,FALSE)</f>
        <v>#N/A</v>
      </c>
    </row>
    <row r="1878" spans="1:9" x14ac:dyDescent="0.25">
      <c r="A1878" s="111">
        <f>'Facility ABX Data'!A1880</f>
        <v>0</v>
      </c>
      <c r="B1878" s="119">
        <f>'Facility ABX Data'!B1880</f>
        <v>0</v>
      </c>
      <c r="C1878" s="119" t="e">
        <f>VLOOKUP('Facility ABX Data'!B1880,'Facility ABX Data'!$B$2:$M$4947,2, FALSE)</f>
        <v>#N/A</v>
      </c>
      <c r="D1878" s="119" t="e">
        <f>VLOOKUP('Facility ABX Data'!B1880,'Facility ABX Data'!$B$2:$M$4947,5, FALSE)</f>
        <v>#N/A</v>
      </c>
      <c r="E1878" s="119" t="e">
        <f>VLOOKUP('Facility ABX Data'!B1880,'Facility ABX Data'!$B$2:$H$4947,7, FALSE)</f>
        <v>#N/A</v>
      </c>
      <c r="F1878" s="118" t="e">
        <f>VLOOKUP('Facility ABX Data'!B1880,'Facility ABX Data'!$B$2:$M$4947,8, FALSE)</f>
        <v>#N/A</v>
      </c>
      <c r="G1878" s="119" t="e">
        <f>VLOOKUP('Facility ABX Data'!B1880,'Facility ABX Data'!$B$2:$M$4947,11, FALSE)</f>
        <v>#N/A</v>
      </c>
      <c r="H1878" s="119" t="e">
        <f>VLOOKUP('Facility ABX Data'!B1880,'Facility ABX Data'!$B$2:$M$4947,12, FALSE)</f>
        <v>#N/A</v>
      </c>
      <c r="I1878" s="128" t="e">
        <f>VLOOKUP('Facility ABX Data'!B1880,'Facility ABX Data'!$B$4:$M$4976,  10,FALSE)</f>
        <v>#N/A</v>
      </c>
    </row>
    <row r="1879" spans="1:9" x14ac:dyDescent="0.25">
      <c r="A1879" s="111">
        <f>'Facility ABX Data'!A1881</f>
        <v>0</v>
      </c>
      <c r="B1879" s="119">
        <f>'Facility ABX Data'!B1881</f>
        <v>0</v>
      </c>
      <c r="C1879" s="119" t="e">
        <f>VLOOKUP('Facility ABX Data'!B1881,'Facility ABX Data'!$B$2:$M$4947,2, FALSE)</f>
        <v>#N/A</v>
      </c>
      <c r="D1879" s="119" t="e">
        <f>VLOOKUP('Facility ABX Data'!B1881,'Facility ABX Data'!$B$2:$M$4947,5, FALSE)</f>
        <v>#N/A</v>
      </c>
      <c r="E1879" s="119" t="e">
        <f>VLOOKUP('Facility ABX Data'!B1881,'Facility ABX Data'!$B$2:$H$4947,7, FALSE)</f>
        <v>#N/A</v>
      </c>
      <c r="F1879" s="118" t="e">
        <f>VLOOKUP('Facility ABX Data'!B1881,'Facility ABX Data'!$B$2:$M$4947,8, FALSE)</f>
        <v>#N/A</v>
      </c>
      <c r="G1879" s="119" t="e">
        <f>VLOOKUP('Facility ABX Data'!B1881,'Facility ABX Data'!$B$2:$M$4947,11, FALSE)</f>
        <v>#N/A</v>
      </c>
      <c r="H1879" s="119" t="e">
        <f>VLOOKUP('Facility ABX Data'!B1881,'Facility ABX Data'!$B$2:$M$4947,12, FALSE)</f>
        <v>#N/A</v>
      </c>
      <c r="I1879" s="128" t="e">
        <f>VLOOKUP('Facility ABX Data'!B1881,'Facility ABX Data'!$B$4:$M$4976,  10,FALSE)</f>
        <v>#N/A</v>
      </c>
    </row>
    <row r="1880" spans="1:9" x14ac:dyDescent="0.25">
      <c r="A1880" s="111">
        <f>'Facility ABX Data'!A1882</f>
        <v>0</v>
      </c>
      <c r="B1880" s="119">
        <f>'Facility ABX Data'!B1882</f>
        <v>0</v>
      </c>
      <c r="C1880" s="119" t="e">
        <f>VLOOKUP('Facility ABX Data'!B1882,'Facility ABX Data'!$B$2:$M$4947,2, FALSE)</f>
        <v>#N/A</v>
      </c>
      <c r="D1880" s="119" t="e">
        <f>VLOOKUP('Facility ABX Data'!B1882,'Facility ABX Data'!$B$2:$M$4947,5, FALSE)</f>
        <v>#N/A</v>
      </c>
      <c r="E1880" s="119" t="e">
        <f>VLOOKUP('Facility ABX Data'!B1882,'Facility ABX Data'!$B$2:$H$4947,7, FALSE)</f>
        <v>#N/A</v>
      </c>
      <c r="F1880" s="118" t="e">
        <f>VLOOKUP('Facility ABX Data'!B1882,'Facility ABX Data'!$B$2:$M$4947,8, FALSE)</f>
        <v>#N/A</v>
      </c>
      <c r="G1880" s="119" t="e">
        <f>VLOOKUP('Facility ABX Data'!B1882,'Facility ABX Data'!$B$2:$M$4947,11, FALSE)</f>
        <v>#N/A</v>
      </c>
      <c r="H1880" s="119" t="e">
        <f>VLOOKUP('Facility ABX Data'!B1882,'Facility ABX Data'!$B$2:$M$4947,12, FALSE)</f>
        <v>#N/A</v>
      </c>
      <c r="I1880" s="128" t="e">
        <f>VLOOKUP('Facility ABX Data'!B1882,'Facility ABX Data'!$B$4:$M$4976,  10,FALSE)</f>
        <v>#N/A</v>
      </c>
    </row>
    <row r="1881" spans="1:9" x14ac:dyDescent="0.25">
      <c r="A1881" s="111">
        <f>'Facility ABX Data'!A1883</f>
        <v>0</v>
      </c>
      <c r="B1881" s="119">
        <f>'Facility ABX Data'!B1883</f>
        <v>0</v>
      </c>
      <c r="C1881" s="119" t="e">
        <f>VLOOKUP('Facility ABX Data'!B1883,'Facility ABX Data'!$B$2:$M$4947,2, FALSE)</f>
        <v>#N/A</v>
      </c>
      <c r="D1881" s="119" t="e">
        <f>VLOOKUP('Facility ABX Data'!B1883,'Facility ABX Data'!$B$2:$M$4947,5, FALSE)</f>
        <v>#N/A</v>
      </c>
      <c r="E1881" s="119" t="e">
        <f>VLOOKUP('Facility ABX Data'!B1883,'Facility ABX Data'!$B$2:$H$4947,7, FALSE)</f>
        <v>#N/A</v>
      </c>
      <c r="F1881" s="118" t="e">
        <f>VLOOKUP('Facility ABX Data'!B1883,'Facility ABX Data'!$B$2:$M$4947,8, FALSE)</f>
        <v>#N/A</v>
      </c>
      <c r="G1881" s="119" t="e">
        <f>VLOOKUP('Facility ABX Data'!B1883,'Facility ABX Data'!$B$2:$M$4947,11, FALSE)</f>
        <v>#N/A</v>
      </c>
      <c r="H1881" s="119" t="e">
        <f>VLOOKUP('Facility ABX Data'!B1883,'Facility ABX Data'!$B$2:$M$4947,12, FALSE)</f>
        <v>#N/A</v>
      </c>
      <c r="I1881" s="128" t="e">
        <f>VLOOKUP('Facility ABX Data'!B1883,'Facility ABX Data'!$B$4:$M$4976,  10,FALSE)</f>
        <v>#N/A</v>
      </c>
    </row>
    <row r="1882" spans="1:9" x14ac:dyDescent="0.25">
      <c r="A1882" s="111">
        <f>'Facility ABX Data'!A1884</f>
        <v>0</v>
      </c>
      <c r="B1882" s="119">
        <f>'Facility ABX Data'!B1884</f>
        <v>0</v>
      </c>
      <c r="C1882" s="119" t="e">
        <f>VLOOKUP('Facility ABX Data'!B1884,'Facility ABX Data'!$B$2:$M$4947,2, FALSE)</f>
        <v>#N/A</v>
      </c>
      <c r="D1882" s="119" t="e">
        <f>VLOOKUP('Facility ABX Data'!B1884,'Facility ABX Data'!$B$2:$M$4947,5, FALSE)</f>
        <v>#N/A</v>
      </c>
      <c r="E1882" s="119" t="e">
        <f>VLOOKUP('Facility ABX Data'!B1884,'Facility ABX Data'!$B$2:$H$4947,7, FALSE)</f>
        <v>#N/A</v>
      </c>
      <c r="F1882" s="118" t="e">
        <f>VLOOKUP('Facility ABX Data'!B1884,'Facility ABX Data'!$B$2:$M$4947,8, FALSE)</f>
        <v>#N/A</v>
      </c>
      <c r="G1882" s="119" t="e">
        <f>VLOOKUP('Facility ABX Data'!B1884,'Facility ABX Data'!$B$2:$M$4947,11, FALSE)</f>
        <v>#N/A</v>
      </c>
      <c r="H1882" s="119" t="e">
        <f>VLOOKUP('Facility ABX Data'!B1884,'Facility ABX Data'!$B$2:$M$4947,12, FALSE)</f>
        <v>#N/A</v>
      </c>
      <c r="I1882" s="128" t="e">
        <f>VLOOKUP('Facility ABX Data'!B1884,'Facility ABX Data'!$B$4:$M$4976,  10,FALSE)</f>
        <v>#N/A</v>
      </c>
    </row>
    <row r="1883" spans="1:9" x14ac:dyDescent="0.25">
      <c r="A1883" s="111">
        <f>'Facility ABX Data'!A1885</f>
        <v>0</v>
      </c>
      <c r="B1883" s="119">
        <f>'Facility ABX Data'!B1885</f>
        <v>0</v>
      </c>
      <c r="C1883" s="119" t="e">
        <f>VLOOKUP('Facility ABX Data'!B1885,'Facility ABX Data'!$B$2:$M$4947,2, FALSE)</f>
        <v>#N/A</v>
      </c>
      <c r="D1883" s="119" t="e">
        <f>VLOOKUP('Facility ABX Data'!B1885,'Facility ABX Data'!$B$2:$M$4947,5, FALSE)</f>
        <v>#N/A</v>
      </c>
      <c r="E1883" s="119" t="e">
        <f>VLOOKUP('Facility ABX Data'!B1885,'Facility ABX Data'!$B$2:$H$4947,7, FALSE)</f>
        <v>#N/A</v>
      </c>
      <c r="F1883" s="118" t="e">
        <f>VLOOKUP('Facility ABX Data'!B1885,'Facility ABX Data'!$B$2:$M$4947,8, FALSE)</f>
        <v>#N/A</v>
      </c>
      <c r="G1883" s="119" t="e">
        <f>VLOOKUP('Facility ABX Data'!B1885,'Facility ABX Data'!$B$2:$M$4947,11, FALSE)</f>
        <v>#N/A</v>
      </c>
      <c r="H1883" s="119" t="e">
        <f>VLOOKUP('Facility ABX Data'!B1885,'Facility ABX Data'!$B$2:$M$4947,12, FALSE)</f>
        <v>#N/A</v>
      </c>
      <c r="I1883" s="128" t="e">
        <f>VLOOKUP('Facility ABX Data'!B1885,'Facility ABX Data'!$B$4:$M$4976,  10,FALSE)</f>
        <v>#N/A</v>
      </c>
    </row>
    <row r="1884" spans="1:9" x14ac:dyDescent="0.25">
      <c r="A1884" s="111">
        <f>'Facility ABX Data'!A1886</f>
        <v>0</v>
      </c>
      <c r="B1884" s="119">
        <f>'Facility ABX Data'!B1886</f>
        <v>0</v>
      </c>
      <c r="C1884" s="119" t="e">
        <f>VLOOKUP('Facility ABX Data'!B1886,'Facility ABX Data'!$B$2:$M$4947,2, FALSE)</f>
        <v>#N/A</v>
      </c>
      <c r="D1884" s="119" t="e">
        <f>VLOOKUP('Facility ABX Data'!B1886,'Facility ABX Data'!$B$2:$M$4947,5, FALSE)</f>
        <v>#N/A</v>
      </c>
      <c r="E1884" s="119" t="e">
        <f>VLOOKUP('Facility ABX Data'!B1886,'Facility ABX Data'!$B$2:$H$4947,7, FALSE)</f>
        <v>#N/A</v>
      </c>
      <c r="F1884" s="118" t="e">
        <f>VLOOKUP('Facility ABX Data'!B1886,'Facility ABX Data'!$B$2:$M$4947,8, FALSE)</f>
        <v>#N/A</v>
      </c>
      <c r="G1884" s="119" t="e">
        <f>VLOOKUP('Facility ABX Data'!B1886,'Facility ABX Data'!$B$2:$M$4947,11, FALSE)</f>
        <v>#N/A</v>
      </c>
      <c r="H1884" s="119" t="e">
        <f>VLOOKUP('Facility ABX Data'!B1886,'Facility ABX Data'!$B$2:$M$4947,12, FALSE)</f>
        <v>#N/A</v>
      </c>
      <c r="I1884" s="128" t="e">
        <f>VLOOKUP('Facility ABX Data'!B1886,'Facility ABX Data'!$B$4:$M$4976,  10,FALSE)</f>
        <v>#N/A</v>
      </c>
    </row>
    <row r="1885" spans="1:9" x14ac:dyDescent="0.25">
      <c r="A1885" s="111">
        <f>'Facility ABX Data'!A1887</f>
        <v>0</v>
      </c>
      <c r="B1885" s="119">
        <f>'Facility ABX Data'!B1887</f>
        <v>0</v>
      </c>
      <c r="C1885" s="119" t="e">
        <f>VLOOKUP('Facility ABX Data'!B1887,'Facility ABX Data'!$B$2:$M$4947,2, FALSE)</f>
        <v>#N/A</v>
      </c>
      <c r="D1885" s="119" t="e">
        <f>VLOOKUP('Facility ABX Data'!B1887,'Facility ABX Data'!$B$2:$M$4947,5, FALSE)</f>
        <v>#N/A</v>
      </c>
      <c r="E1885" s="119" t="e">
        <f>VLOOKUP('Facility ABX Data'!B1887,'Facility ABX Data'!$B$2:$H$4947,7, FALSE)</f>
        <v>#N/A</v>
      </c>
      <c r="F1885" s="118" t="e">
        <f>VLOOKUP('Facility ABX Data'!B1887,'Facility ABX Data'!$B$2:$M$4947,8, FALSE)</f>
        <v>#N/A</v>
      </c>
      <c r="G1885" s="119" t="e">
        <f>VLOOKUP('Facility ABX Data'!B1887,'Facility ABX Data'!$B$2:$M$4947,11, FALSE)</f>
        <v>#N/A</v>
      </c>
      <c r="H1885" s="119" t="e">
        <f>VLOOKUP('Facility ABX Data'!B1887,'Facility ABX Data'!$B$2:$M$4947,12, FALSE)</f>
        <v>#N/A</v>
      </c>
      <c r="I1885" s="128" t="e">
        <f>VLOOKUP('Facility ABX Data'!B1887,'Facility ABX Data'!$B$4:$M$4976,  10,FALSE)</f>
        <v>#N/A</v>
      </c>
    </row>
    <row r="1886" spans="1:9" x14ac:dyDescent="0.25">
      <c r="A1886" s="111">
        <f>'Facility ABX Data'!A1888</f>
        <v>0</v>
      </c>
      <c r="B1886" s="119">
        <f>'Facility ABX Data'!B1888</f>
        <v>0</v>
      </c>
      <c r="C1886" s="119" t="e">
        <f>VLOOKUP('Facility ABX Data'!B1888,'Facility ABX Data'!$B$2:$M$4947,2, FALSE)</f>
        <v>#N/A</v>
      </c>
      <c r="D1886" s="119" t="e">
        <f>VLOOKUP('Facility ABX Data'!B1888,'Facility ABX Data'!$B$2:$M$4947,5, FALSE)</f>
        <v>#N/A</v>
      </c>
      <c r="E1886" s="119" t="e">
        <f>VLOOKUP('Facility ABX Data'!B1888,'Facility ABX Data'!$B$2:$H$4947,7, FALSE)</f>
        <v>#N/A</v>
      </c>
      <c r="F1886" s="118" t="e">
        <f>VLOOKUP('Facility ABX Data'!B1888,'Facility ABX Data'!$B$2:$M$4947,8, FALSE)</f>
        <v>#N/A</v>
      </c>
      <c r="G1886" s="119" t="e">
        <f>VLOOKUP('Facility ABX Data'!B1888,'Facility ABX Data'!$B$2:$M$4947,11, FALSE)</f>
        <v>#N/A</v>
      </c>
      <c r="H1886" s="119" t="e">
        <f>VLOOKUP('Facility ABX Data'!B1888,'Facility ABX Data'!$B$2:$M$4947,12, FALSE)</f>
        <v>#N/A</v>
      </c>
      <c r="I1886" s="128" t="e">
        <f>VLOOKUP('Facility ABX Data'!B1888,'Facility ABX Data'!$B$4:$M$4976,  10,FALSE)</f>
        <v>#N/A</v>
      </c>
    </row>
    <row r="1887" spans="1:9" x14ac:dyDescent="0.25">
      <c r="A1887" s="111">
        <f>'Facility ABX Data'!A1889</f>
        <v>0</v>
      </c>
      <c r="B1887" s="119">
        <f>'Facility ABX Data'!B1889</f>
        <v>0</v>
      </c>
      <c r="C1887" s="119" t="e">
        <f>VLOOKUP('Facility ABX Data'!B1889,'Facility ABX Data'!$B$2:$M$4947,2, FALSE)</f>
        <v>#N/A</v>
      </c>
      <c r="D1887" s="119" t="e">
        <f>VLOOKUP('Facility ABX Data'!B1889,'Facility ABX Data'!$B$2:$M$4947,5, FALSE)</f>
        <v>#N/A</v>
      </c>
      <c r="E1887" s="119" t="e">
        <f>VLOOKUP('Facility ABX Data'!B1889,'Facility ABX Data'!$B$2:$H$4947,7, FALSE)</f>
        <v>#N/A</v>
      </c>
      <c r="F1887" s="118" t="e">
        <f>VLOOKUP('Facility ABX Data'!B1889,'Facility ABX Data'!$B$2:$M$4947,8, FALSE)</f>
        <v>#N/A</v>
      </c>
      <c r="G1887" s="119" t="e">
        <f>VLOOKUP('Facility ABX Data'!B1889,'Facility ABX Data'!$B$2:$M$4947,11, FALSE)</f>
        <v>#N/A</v>
      </c>
      <c r="H1887" s="119" t="e">
        <f>VLOOKUP('Facility ABX Data'!B1889,'Facility ABX Data'!$B$2:$M$4947,12, FALSE)</f>
        <v>#N/A</v>
      </c>
      <c r="I1887" s="128" t="e">
        <f>VLOOKUP('Facility ABX Data'!B1889,'Facility ABX Data'!$B$4:$M$4976,  10,FALSE)</f>
        <v>#N/A</v>
      </c>
    </row>
    <row r="1888" spans="1:9" x14ac:dyDescent="0.25">
      <c r="A1888" s="111">
        <f>'Facility ABX Data'!A1890</f>
        <v>0</v>
      </c>
      <c r="B1888" s="119">
        <f>'Facility ABX Data'!B1890</f>
        <v>0</v>
      </c>
      <c r="C1888" s="119" t="e">
        <f>VLOOKUP('Facility ABX Data'!B1890,'Facility ABX Data'!$B$2:$M$4947,2, FALSE)</f>
        <v>#N/A</v>
      </c>
      <c r="D1888" s="119" t="e">
        <f>VLOOKUP('Facility ABX Data'!B1890,'Facility ABX Data'!$B$2:$M$4947,5, FALSE)</f>
        <v>#N/A</v>
      </c>
      <c r="E1888" s="119" t="e">
        <f>VLOOKUP('Facility ABX Data'!B1890,'Facility ABX Data'!$B$2:$H$4947,7, FALSE)</f>
        <v>#N/A</v>
      </c>
      <c r="F1888" s="118" t="e">
        <f>VLOOKUP('Facility ABX Data'!B1890,'Facility ABX Data'!$B$2:$M$4947,8, FALSE)</f>
        <v>#N/A</v>
      </c>
      <c r="G1888" s="119" t="e">
        <f>VLOOKUP('Facility ABX Data'!B1890,'Facility ABX Data'!$B$2:$M$4947,11, FALSE)</f>
        <v>#N/A</v>
      </c>
      <c r="H1888" s="119" t="e">
        <f>VLOOKUP('Facility ABX Data'!B1890,'Facility ABX Data'!$B$2:$M$4947,12, FALSE)</f>
        <v>#N/A</v>
      </c>
      <c r="I1888" s="128" t="e">
        <f>VLOOKUP('Facility ABX Data'!B1890,'Facility ABX Data'!$B$4:$M$4976,  10,FALSE)</f>
        <v>#N/A</v>
      </c>
    </row>
    <row r="1889" spans="1:9" x14ac:dyDescent="0.25">
      <c r="A1889" s="111">
        <f>'Facility ABX Data'!A1891</f>
        <v>0</v>
      </c>
      <c r="B1889" s="119">
        <f>'Facility ABX Data'!B1891</f>
        <v>0</v>
      </c>
      <c r="C1889" s="119" t="e">
        <f>VLOOKUP('Facility ABX Data'!B1891,'Facility ABX Data'!$B$2:$M$4947,2, FALSE)</f>
        <v>#N/A</v>
      </c>
      <c r="D1889" s="119" t="e">
        <f>VLOOKUP('Facility ABX Data'!B1891,'Facility ABX Data'!$B$2:$M$4947,5, FALSE)</f>
        <v>#N/A</v>
      </c>
      <c r="E1889" s="119" t="e">
        <f>VLOOKUP('Facility ABX Data'!B1891,'Facility ABX Data'!$B$2:$H$4947,7, FALSE)</f>
        <v>#N/A</v>
      </c>
      <c r="F1889" s="118" t="e">
        <f>VLOOKUP('Facility ABX Data'!B1891,'Facility ABX Data'!$B$2:$M$4947,8, FALSE)</f>
        <v>#N/A</v>
      </c>
      <c r="G1889" s="119" t="e">
        <f>VLOOKUP('Facility ABX Data'!B1891,'Facility ABX Data'!$B$2:$M$4947,11, FALSE)</f>
        <v>#N/A</v>
      </c>
      <c r="H1889" s="119" t="e">
        <f>VLOOKUP('Facility ABX Data'!B1891,'Facility ABX Data'!$B$2:$M$4947,12, FALSE)</f>
        <v>#N/A</v>
      </c>
      <c r="I1889" s="128" t="e">
        <f>VLOOKUP('Facility ABX Data'!B1891,'Facility ABX Data'!$B$4:$M$4976,  10,FALSE)</f>
        <v>#N/A</v>
      </c>
    </row>
    <row r="1890" spans="1:9" x14ac:dyDescent="0.25">
      <c r="A1890" s="111">
        <f>'Facility ABX Data'!A1892</f>
        <v>0</v>
      </c>
      <c r="B1890" s="119">
        <f>'Facility ABX Data'!B1892</f>
        <v>0</v>
      </c>
      <c r="C1890" s="119" t="e">
        <f>VLOOKUP('Facility ABX Data'!B1892,'Facility ABX Data'!$B$2:$M$4947,2, FALSE)</f>
        <v>#N/A</v>
      </c>
      <c r="D1890" s="119" t="e">
        <f>VLOOKUP('Facility ABX Data'!B1892,'Facility ABX Data'!$B$2:$M$4947,5, FALSE)</f>
        <v>#N/A</v>
      </c>
      <c r="E1890" s="119" t="e">
        <f>VLOOKUP('Facility ABX Data'!B1892,'Facility ABX Data'!$B$2:$H$4947,7, FALSE)</f>
        <v>#N/A</v>
      </c>
      <c r="F1890" s="118" t="e">
        <f>VLOOKUP('Facility ABX Data'!B1892,'Facility ABX Data'!$B$2:$M$4947,8, FALSE)</f>
        <v>#N/A</v>
      </c>
      <c r="G1890" s="119" t="e">
        <f>VLOOKUP('Facility ABX Data'!B1892,'Facility ABX Data'!$B$2:$M$4947,11, FALSE)</f>
        <v>#N/A</v>
      </c>
      <c r="H1890" s="119" t="e">
        <f>VLOOKUP('Facility ABX Data'!B1892,'Facility ABX Data'!$B$2:$M$4947,12, FALSE)</f>
        <v>#N/A</v>
      </c>
      <c r="I1890" s="128" t="e">
        <f>VLOOKUP('Facility ABX Data'!B1892,'Facility ABX Data'!$B$4:$M$4976,  10,FALSE)</f>
        <v>#N/A</v>
      </c>
    </row>
    <row r="1891" spans="1:9" x14ac:dyDescent="0.25">
      <c r="A1891" s="111">
        <f>'Facility ABX Data'!A1893</f>
        <v>0</v>
      </c>
      <c r="B1891" s="119">
        <f>'Facility ABX Data'!B1893</f>
        <v>0</v>
      </c>
      <c r="C1891" s="119" t="e">
        <f>VLOOKUP('Facility ABX Data'!B1893,'Facility ABX Data'!$B$2:$M$4947,2, FALSE)</f>
        <v>#N/A</v>
      </c>
      <c r="D1891" s="119" t="e">
        <f>VLOOKUP('Facility ABX Data'!B1893,'Facility ABX Data'!$B$2:$M$4947,5, FALSE)</f>
        <v>#N/A</v>
      </c>
      <c r="E1891" s="119" t="e">
        <f>VLOOKUP('Facility ABX Data'!B1893,'Facility ABX Data'!$B$2:$H$4947,7, FALSE)</f>
        <v>#N/A</v>
      </c>
      <c r="F1891" s="118" t="e">
        <f>VLOOKUP('Facility ABX Data'!B1893,'Facility ABX Data'!$B$2:$M$4947,8, FALSE)</f>
        <v>#N/A</v>
      </c>
      <c r="G1891" s="119" t="e">
        <f>VLOOKUP('Facility ABX Data'!B1893,'Facility ABX Data'!$B$2:$M$4947,11, FALSE)</f>
        <v>#N/A</v>
      </c>
      <c r="H1891" s="119" t="e">
        <f>VLOOKUP('Facility ABX Data'!B1893,'Facility ABX Data'!$B$2:$M$4947,12, FALSE)</f>
        <v>#N/A</v>
      </c>
      <c r="I1891" s="128" t="e">
        <f>VLOOKUP('Facility ABX Data'!B1893,'Facility ABX Data'!$B$4:$M$4976,  10,FALSE)</f>
        <v>#N/A</v>
      </c>
    </row>
    <row r="1892" spans="1:9" x14ac:dyDescent="0.25">
      <c r="A1892" s="111">
        <f>'Facility ABX Data'!A1894</f>
        <v>0</v>
      </c>
      <c r="B1892" s="119">
        <f>'Facility ABX Data'!B1894</f>
        <v>0</v>
      </c>
      <c r="C1892" s="119" t="e">
        <f>VLOOKUP('Facility ABX Data'!B1894,'Facility ABX Data'!$B$2:$M$4947,2, FALSE)</f>
        <v>#N/A</v>
      </c>
      <c r="D1892" s="119" t="e">
        <f>VLOOKUP('Facility ABX Data'!B1894,'Facility ABX Data'!$B$2:$M$4947,5, FALSE)</f>
        <v>#N/A</v>
      </c>
      <c r="E1892" s="119" t="e">
        <f>VLOOKUP('Facility ABX Data'!B1894,'Facility ABX Data'!$B$2:$H$4947,7, FALSE)</f>
        <v>#N/A</v>
      </c>
      <c r="F1892" s="118" t="e">
        <f>VLOOKUP('Facility ABX Data'!B1894,'Facility ABX Data'!$B$2:$M$4947,8, FALSE)</f>
        <v>#N/A</v>
      </c>
      <c r="G1892" s="119" t="e">
        <f>VLOOKUP('Facility ABX Data'!B1894,'Facility ABX Data'!$B$2:$M$4947,11, FALSE)</f>
        <v>#N/A</v>
      </c>
      <c r="H1892" s="119" t="e">
        <f>VLOOKUP('Facility ABX Data'!B1894,'Facility ABX Data'!$B$2:$M$4947,12, FALSE)</f>
        <v>#N/A</v>
      </c>
      <c r="I1892" s="128" t="e">
        <f>VLOOKUP('Facility ABX Data'!B1894,'Facility ABX Data'!$B$4:$M$4976,  10,FALSE)</f>
        <v>#N/A</v>
      </c>
    </row>
    <row r="1893" spans="1:9" x14ac:dyDescent="0.25">
      <c r="A1893" s="111">
        <f>'Facility ABX Data'!A1895</f>
        <v>0</v>
      </c>
      <c r="B1893" s="119">
        <f>'Facility ABX Data'!B1895</f>
        <v>0</v>
      </c>
      <c r="C1893" s="119" t="e">
        <f>VLOOKUP('Facility ABX Data'!B1895,'Facility ABX Data'!$B$2:$M$4947,2, FALSE)</f>
        <v>#N/A</v>
      </c>
      <c r="D1893" s="119" t="e">
        <f>VLOOKUP('Facility ABX Data'!B1895,'Facility ABX Data'!$B$2:$M$4947,5, FALSE)</f>
        <v>#N/A</v>
      </c>
      <c r="E1893" s="119" t="e">
        <f>VLOOKUP('Facility ABX Data'!B1895,'Facility ABX Data'!$B$2:$H$4947,7, FALSE)</f>
        <v>#N/A</v>
      </c>
      <c r="F1893" s="118" t="e">
        <f>VLOOKUP('Facility ABX Data'!B1895,'Facility ABX Data'!$B$2:$M$4947,8, FALSE)</f>
        <v>#N/A</v>
      </c>
      <c r="G1893" s="119" t="e">
        <f>VLOOKUP('Facility ABX Data'!B1895,'Facility ABX Data'!$B$2:$M$4947,11, FALSE)</f>
        <v>#N/A</v>
      </c>
      <c r="H1893" s="119" t="e">
        <f>VLOOKUP('Facility ABX Data'!B1895,'Facility ABX Data'!$B$2:$M$4947,12, FALSE)</f>
        <v>#N/A</v>
      </c>
      <c r="I1893" s="128" t="e">
        <f>VLOOKUP('Facility ABX Data'!B1895,'Facility ABX Data'!$B$4:$M$4976,  10,FALSE)</f>
        <v>#N/A</v>
      </c>
    </row>
    <row r="1894" spans="1:9" x14ac:dyDescent="0.25">
      <c r="A1894" s="111">
        <f>'Facility ABX Data'!A1896</f>
        <v>0</v>
      </c>
      <c r="B1894" s="119">
        <f>'Facility ABX Data'!B1896</f>
        <v>0</v>
      </c>
      <c r="C1894" s="119" t="e">
        <f>VLOOKUP('Facility ABX Data'!B1896,'Facility ABX Data'!$B$2:$M$4947,2, FALSE)</f>
        <v>#N/A</v>
      </c>
      <c r="D1894" s="119" t="e">
        <f>VLOOKUP('Facility ABX Data'!B1896,'Facility ABX Data'!$B$2:$M$4947,5, FALSE)</f>
        <v>#N/A</v>
      </c>
      <c r="E1894" s="119" t="e">
        <f>VLOOKUP('Facility ABX Data'!B1896,'Facility ABX Data'!$B$2:$H$4947,7, FALSE)</f>
        <v>#N/A</v>
      </c>
      <c r="F1894" s="118" t="e">
        <f>VLOOKUP('Facility ABX Data'!B1896,'Facility ABX Data'!$B$2:$M$4947,8, FALSE)</f>
        <v>#N/A</v>
      </c>
      <c r="G1894" s="119" t="e">
        <f>VLOOKUP('Facility ABX Data'!B1896,'Facility ABX Data'!$B$2:$M$4947,11, FALSE)</f>
        <v>#N/A</v>
      </c>
      <c r="H1894" s="119" t="e">
        <f>VLOOKUP('Facility ABX Data'!B1896,'Facility ABX Data'!$B$2:$M$4947,12, FALSE)</f>
        <v>#N/A</v>
      </c>
      <c r="I1894" s="128" t="e">
        <f>VLOOKUP('Facility ABX Data'!B1896,'Facility ABX Data'!$B$4:$M$4976,  10,FALSE)</f>
        <v>#N/A</v>
      </c>
    </row>
    <row r="1895" spans="1:9" x14ac:dyDescent="0.25">
      <c r="A1895" s="111">
        <f>'Facility ABX Data'!A1897</f>
        <v>0</v>
      </c>
      <c r="B1895" s="119">
        <f>'Facility ABX Data'!B1897</f>
        <v>0</v>
      </c>
      <c r="C1895" s="119" t="e">
        <f>VLOOKUP('Facility ABX Data'!B1897,'Facility ABX Data'!$B$2:$M$4947,2, FALSE)</f>
        <v>#N/A</v>
      </c>
      <c r="D1895" s="119" t="e">
        <f>VLOOKUP('Facility ABX Data'!B1897,'Facility ABX Data'!$B$2:$M$4947,5, FALSE)</f>
        <v>#N/A</v>
      </c>
      <c r="E1895" s="119" t="e">
        <f>VLOOKUP('Facility ABX Data'!B1897,'Facility ABX Data'!$B$2:$H$4947,7, FALSE)</f>
        <v>#N/A</v>
      </c>
      <c r="F1895" s="118" t="e">
        <f>VLOOKUP('Facility ABX Data'!B1897,'Facility ABX Data'!$B$2:$M$4947,8, FALSE)</f>
        <v>#N/A</v>
      </c>
      <c r="G1895" s="119" t="e">
        <f>VLOOKUP('Facility ABX Data'!B1897,'Facility ABX Data'!$B$2:$M$4947,11, FALSE)</f>
        <v>#N/A</v>
      </c>
      <c r="H1895" s="119" t="e">
        <f>VLOOKUP('Facility ABX Data'!B1897,'Facility ABX Data'!$B$2:$M$4947,12, FALSE)</f>
        <v>#N/A</v>
      </c>
      <c r="I1895" s="128" t="e">
        <f>VLOOKUP('Facility ABX Data'!B1897,'Facility ABX Data'!$B$4:$M$4976,  10,FALSE)</f>
        <v>#N/A</v>
      </c>
    </row>
    <row r="1896" spans="1:9" x14ac:dyDescent="0.25">
      <c r="A1896" s="111">
        <f>'Facility ABX Data'!A1898</f>
        <v>0</v>
      </c>
      <c r="B1896" s="119">
        <f>'Facility ABX Data'!B1898</f>
        <v>0</v>
      </c>
      <c r="C1896" s="119" t="e">
        <f>VLOOKUP('Facility ABX Data'!B1898,'Facility ABX Data'!$B$2:$M$4947,2, FALSE)</f>
        <v>#N/A</v>
      </c>
      <c r="D1896" s="119" t="e">
        <f>VLOOKUP('Facility ABX Data'!B1898,'Facility ABX Data'!$B$2:$M$4947,5, FALSE)</f>
        <v>#N/A</v>
      </c>
      <c r="E1896" s="119" t="e">
        <f>VLOOKUP('Facility ABX Data'!B1898,'Facility ABX Data'!$B$2:$H$4947,7, FALSE)</f>
        <v>#N/A</v>
      </c>
      <c r="F1896" s="118" t="e">
        <f>VLOOKUP('Facility ABX Data'!B1898,'Facility ABX Data'!$B$2:$M$4947,8, FALSE)</f>
        <v>#N/A</v>
      </c>
      <c r="G1896" s="119" t="e">
        <f>VLOOKUP('Facility ABX Data'!B1898,'Facility ABX Data'!$B$2:$M$4947,11, FALSE)</f>
        <v>#N/A</v>
      </c>
      <c r="H1896" s="119" t="e">
        <f>VLOOKUP('Facility ABX Data'!B1898,'Facility ABX Data'!$B$2:$M$4947,12, FALSE)</f>
        <v>#N/A</v>
      </c>
      <c r="I1896" s="128" t="e">
        <f>VLOOKUP('Facility ABX Data'!B1898,'Facility ABX Data'!$B$4:$M$4976,  10,FALSE)</f>
        <v>#N/A</v>
      </c>
    </row>
    <row r="1897" spans="1:9" x14ac:dyDescent="0.25">
      <c r="A1897" s="111">
        <f>'Facility ABX Data'!A1899</f>
        <v>0</v>
      </c>
      <c r="B1897" s="119">
        <f>'Facility ABX Data'!B1899</f>
        <v>0</v>
      </c>
      <c r="C1897" s="119" t="e">
        <f>VLOOKUP('Facility ABX Data'!B1899,'Facility ABX Data'!$B$2:$M$4947,2, FALSE)</f>
        <v>#N/A</v>
      </c>
      <c r="D1897" s="119" t="e">
        <f>VLOOKUP('Facility ABX Data'!B1899,'Facility ABX Data'!$B$2:$M$4947,5, FALSE)</f>
        <v>#N/A</v>
      </c>
      <c r="E1897" s="119" t="e">
        <f>VLOOKUP('Facility ABX Data'!B1899,'Facility ABX Data'!$B$2:$H$4947,7, FALSE)</f>
        <v>#N/A</v>
      </c>
      <c r="F1897" s="118" t="e">
        <f>VLOOKUP('Facility ABX Data'!B1899,'Facility ABX Data'!$B$2:$M$4947,8, FALSE)</f>
        <v>#N/A</v>
      </c>
      <c r="G1897" s="119" t="e">
        <f>VLOOKUP('Facility ABX Data'!B1899,'Facility ABX Data'!$B$2:$M$4947,11, FALSE)</f>
        <v>#N/A</v>
      </c>
      <c r="H1897" s="119" t="e">
        <f>VLOOKUP('Facility ABX Data'!B1899,'Facility ABX Data'!$B$2:$M$4947,12, FALSE)</f>
        <v>#N/A</v>
      </c>
      <c r="I1897" s="128" t="e">
        <f>VLOOKUP('Facility ABX Data'!B1899,'Facility ABX Data'!$B$4:$M$4976,  10,FALSE)</f>
        <v>#N/A</v>
      </c>
    </row>
    <row r="1898" spans="1:9" x14ac:dyDescent="0.25">
      <c r="A1898" s="111">
        <f>'Facility ABX Data'!A1900</f>
        <v>0</v>
      </c>
      <c r="B1898" s="119">
        <f>'Facility ABX Data'!B1900</f>
        <v>0</v>
      </c>
      <c r="C1898" s="119" t="e">
        <f>VLOOKUP('Facility ABX Data'!B1900,'Facility ABX Data'!$B$2:$M$4947,2, FALSE)</f>
        <v>#N/A</v>
      </c>
      <c r="D1898" s="119" t="e">
        <f>VLOOKUP('Facility ABX Data'!B1900,'Facility ABX Data'!$B$2:$M$4947,5, FALSE)</f>
        <v>#N/A</v>
      </c>
      <c r="E1898" s="119" t="e">
        <f>VLOOKUP('Facility ABX Data'!B1900,'Facility ABX Data'!$B$2:$H$4947,7, FALSE)</f>
        <v>#N/A</v>
      </c>
      <c r="F1898" s="118" t="e">
        <f>VLOOKUP('Facility ABX Data'!B1900,'Facility ABX Data'!$B$2:$M$4947,8, FALSE)</f>
        <v>#N/A</v>
      </c>
      <c r="G1898" s="119" t="e">
        <f>VLOOKUP('Facility ABX Data'!B1900,'Facility ABX Data'!$B$2:$M$4947,11, FALSE)</f>
        <v>#N/A</v>
      </c>
      <c r="H1898" s="119" t="e">
        <f>VLOOKUP('Facility ABX Data'!B1900,'Facility ABX Data'!$B$2:$M$4947,12, FALSE)</f>
        <v>#N/A</v>
      </c>
      <c r="I1898" s="128" t="e">
        <f>VLOOKUP('Facility ABX Data'!B1900,'Facility ABX Data'!$B$4:$M$4976,  10,FALSE)</f>
        <v>#N/A</v>
      </c>
    </row>
    <row r="1899" spans="1:9" x14ac:dyDescent="0.25">
      <c r="A1899" s="111">
        <f>'Facility ABX Data'!A1901</f>
        <v>0</v>
      </c>
      <c r="B1899" s="119">
        <f>'Facility ABX Data'!B1901</f>
        <v>0</v>
      </c>
      <c r="C1899" s="119" t="e">
        <f>VLOOKUP('Facility ABX Data'!B1901,'Facility ABX Data'!$B$2:$M$4947,2, FALSE)</f>
        <v>#N/A</v>
      </c>
      <c r="D1899" s="119" t="e">
        <f>VLOOKUP('Facility ABX Data'!B1901,'Facility ABX Data'!$B$2:$M$4947,5, FALSE)</f>
        <v>#N/A</v>
      </c>
      <c r="E1899" s="119" t="e">
        <f>VLOOKUP('Facility ABX Data'!B1901,'Facility ABX Data'!$B$2:$H$4947,7, FALSE)</f>
        <v>#N/A</v>
      </c>
      <c r="F1899" s="118" t="e">
        <f>VLOOKUP('Facility ABX Data'!B1901,'Facility ABX Data'!$B$2:$M$4947,8, FALSE)</f>
        <v>#N/A</v>
      </c>
      <c r="G1899" s="119" t="e">
        <f>VLOOKUP('Facility ABX Data'!B1901,'Facility ABX Data'!$B$2:$M$4947,11, FALSE)</f>
        <v>#N/A</v>
      </c>
      <c r="H1899" s="119" t="e">
        <f>VLOOKUP('Facility ABX Data'!B1901,'Facility ABX Data'!$B$2:$M$4947,12, FALSE)</f>
        <v>#N/A</v>
      </c>
      <c r="I1899" s="128" t="e">
        <f>VLOOKUP('Facility ABX Data'!B1901,'Facility ABX Data'!$B$4:$M$4976,  10,FALSE)</f>
        <v>#N/A</v>
      </c>
    </row>
    <row r="1900" spans="1:9" x14ac:dyDescent="0.25">
      <c r="A1900" s="111">
        <f>'Facility ABX Data'!A1902</f>
        <v>0</v>
      </c>
      <c r="B1900" s="119">
        <f>'Facility ABX Data'!B1902</f>
        <v>0</v>
      </c>
      <c r="C1900" s="119" t="e">
        <f>VLOOKUP('Facility ABX Data'!B1902,'Facility ABX Data'!$B$2:$M$4947,2, FALSE)</f>
        <v>#N/A</v>
      </c>
      <c r="D1900" s="119" t="e">
        <f>VLOOKUP('Facility ABX Data'!B1902,'Facility ABX Data'!$B$2:$M$4947,5, FALSE)</f>
        <v>#N/A</v>
      </c>
      <c r="E1900" s="119" t="e">
        <f>VLOOKUP('Facility ABX Data'!B1902,'Facility ABX Data'!$B$2:$H$4947,7, FALSE)</f>
        <v>#N/A</v>
      </c>
      <c r="F1900" s="118" t="e">
        <f>VLOOKUP('Facility ABX Data'!B1902,'Facility ABX Data'!$B$2:$M$4947,8, FALSE)</f>
        <v>#N/A</v>
      </c>
      <c r="G1900" s="119" t="e">
        <f>VLOOKUP('Facility ABX Data'!B1902,'Facility ABX Data'!$B$2:$M$4947,11, FALSE)</f>
        <v>#N/A</v>
      </c>
      <c r="H1900" s="119" t="e">
        <f>VLOOKUP('Facility ABX Data'!B1902,'Facility ABX Data'!$B$2:$M$4947,12, FALSE)</f>
        <v>#N/A</v>
      </c>
      <c r="I1900" s="128" t="e">
        <f>VLOOKUP('Facility ABX Data'!B1902,'Facility ABX Data'!$B$4:$M$4976,  10,FALSE)</f>
        <v>#N/A</v>
      </c>
    </row>
    <row r="1901" spans="1:9" x14ac:dyDescent="0.25">
      <c r="A1901" s="111">
        <f>'Facility ABX Data'!A1903</f>
        <v>0</v>
      </c>
      <c r="B1901" s="119">
        <f>'Facility ABX Data'!B1903</f>
        <v>0</v>
      </c>
      <c r="C1901" s="119" t="e">
        <f>VLOOKUP('Facility ABX Data'!B1903,'Facility ABX Data'!$B$2:$M$4947,2, FALSE)</f>
        <v>#N/A</v>
      </c>
      <c r="D1901" s="119" t="e">
        <f>VLOOKUP('Facility ABX Data'!B1903,'Facility ABX Data'!$B$2:$M$4947,5, FALSE)</f>
        <v>#N/A</v>
      </c>
      <c r="E1901" s="119" t="e">
        <f>VLOOKUP('Facility ABX Data'!B1903,'Facility ABX Data'!$B$2:$H$4947,7, FALSE)</f>
        <v>#N/A</v>
      </c>
      <c r="F1901" s="118" t="e">
        <f>VLOOKUP('Facility ABX Data'!B1903,'Facility ABX Data'!$B$2:$M$4947,8, FALSE)</f>
        <v>#N/A</v>
      </c>
      <c r="G1901" s="119" t="e">
        <f>VLOOKUP('Facility ABX Data'!B1903,'Facility ABX Data'!$B$2:$M$4947,11, FALSE)</f>
        <v>#N/A</v>
      </c>
      <c r="H1901" s="119" t="e">
        <f>VLOOKUP('Facility ABX Data'!B1903,'Facility ABX Data'!$B$2:$M$4947,12, FALSE)</f>
        <v>#N/A</v>
      </c>
      <c r="I1901" s="128" t="e">
        <f>VLOOKUP('Facility ABX Data'!B1903,'Facility ABX Data'!$B$4:$M$4976,  10,FALSE)</f>
        <v>#N/A</v>
      </c>
    </row>
    <row r="1902" spans="1:9" x14ac:dyDescent="0.25">
      <c r="A1902" s="111">
        <f>'Facility ABX Data'!A1904</f>
        <v>0</v>
      </c>
      <c r="B1902" s="119">
        <f>'Facility ABX Data'!B1904</f>
        <v>0</v>
      </c>
      <c r="C1902" s="119" t="e">
        <f>VLOOKUP('Facility ABX Data'!B1904,'Facility ABX Data'!$B$2:$M$4947,2, FALSE)</f>
        <v>#N/A</v>
      </c>
      <c r="D1902" s="119" t="e">
        <f>VLOOKUP('Facility ABX Data'!B1904,'Facility ABX Data'!$B$2:$M$4947,5, FALSE)</f>
        <v>#N/A</v>
      </c>
      <c r="E1902" s="119" t="e">
        <f>VLOOKUP('Facility ABX Data'!B1904,'Facility ABX Data'!$B$2:$H$4947,7, FALSE)</f>
        <v>#N/A</v>
      </c>
      <c r="F1902" s="118" t="e">
        <f>VLOOKUP('Facility ABX Data'!B1904,'Facility ABX Data'!$B$2:$M$4947,8, FALSE)</f>
        <v>#N/A</v>
      </c>
      <c r="G1902" s="119" t="e">
        <f>VLOOKUP('Facility ABX Data'!B1904,'Facility ABX Data'!$B$2:$M$4947,11, FALSE)</f>
        <v>#N/A</v>
      </c>
      <c r="H1902" s="119" t="e">
        <f>VLOOKUP('Facility ABX Data'!B1904,'Facility ABX Data'!$B$2:$M$4947,12, FALSE)</f>
        <v>#N/A</v>
      </c>
      <c r="I1902" s="128" t="e">
        <f>VLOOKUP('Facility ABX Data'!B1904,'Facility ABX Data'!$B$4:$M$4976,  10,FALSE)</f>
        <v>#N/A</v>
      </c>
    </row>
    <row r="1903" spans="1:9" x14ac:dyDescent="0.25">
      <c r="A1903" s="111">
        <f>'Facility ABX Data'!A1905</f>
        <v>0</v>
      </c>
      <c r="B1903" s="119">
        <f>'Facility ABX Data'!B1905</f>
        <v>0</v>
      </c>
      <c r="C1903" s="119" t="e">
        <f>VLOOKUP('Facility ABX Data'!B1905,'Facility ABX Data'!$B$2:$M$4947,2, FALSE)</f>
        <v>#N/A</v>
      </c>
      <c r="D1903" s="119" t="e">
        <f>VLOOKUP('Facility ABX Data'!B1905,'Facility ABX Data'!$B$2:$M$4947,5, FALSE)</f>
        <v>#N/A</v>
      </c>
      <c r="E1903" s="119" t="e">
        <f>VLOOKUP('Facility ABX Data'!B1905,'Facility ABX Data'!$B$2:$H$4947,7, FALSE)</f>
        <v>#N/A</v>
      </c>
      <c r="F1903" s="118" t="e">
        <f>VLOOKUP('Facility ABX Data'!B1905,'Facility ABX Data'!$B$2:$M$4947,8, FALSE)</f>
        <v>#N/A</v>
      </c>
      <c r="G1903" s="119" t="e">
        <f>VLOOKUP('Facility ABX Data'!B1905,'Facility ABX Data'!$B$2:$M$4947,11, FALSE)</f>
        <v>#N/A</v>
      </c>
      <c r="H1903" s="119" t="e">
        <f>VLOOKUP('Facility ABX Data'!B1905,'Facility ABX Data'!$B$2:$M$4947,12, FALSE)</f>
        <v>#N/A</v>
      </c>
      <c r="I1903" s="128" t="e">
        <f>VLOOKUP('Facility ABX Data'!B1905,'Facility ABX Data'!$B$4:$M$4976,  10,FALSE)</f>
        <v>#N/A</v>
      </c>
    </row>
    <row r="1904" spans="1:9" x14ac:dyDescent="0.25">
      <c r="A1904" s="111">
        <f>'Facility ABX Data'!A1906</f>
        <v>0</v>
      </c>
      <c r="B1904" s="119">
        <f>'Facility ABX Data'!B1906</f>
        <v>0</v>
      </c>
      <c r="C1904" s="119" t="e">
        <f>VLOOKUP('Facility ABX Data'!B1906,'Facility ABX Data'!$B$2:$M$4947,2, FALSE)</f>
        <v>#N/A</v>
      </c>
      <c r="D1904" s="119" t="e">
        <f>VLOOKUP('Facility ABX Data'!B1906,'Facility ABX Data'!$B$2:$M$4947,5, FALSE)</f>
        <v>#N/A</v>
      </c>
      <c r="E1904" s="119" t="e">
        <f>VLOOKUP('Facility ABX Data'!B1906,'Facility ABX Data'!$B$2:$H$4947,7, FALSE)</f>
        <v>#N/A</v>
      </c>
      <c r="F1904" s="118" t="e">
        <f>VLOOKUP('Facility ABX Data'!B1906,'Facility ABX Data'!$B$2:$M$4947,8, FALSE)</f>
        <v>#N/A</v>
      </c>
      <c r="G1904" s="119" t="e">
        <f>VLOOKUP('Facility ABX Data'!B1906,'Facility ABX Data'!$B$2:$M$4947,11, FALSE)</f>
        <v>#N/A</v>
      </c>
      <c r="H1904" s="119" t="e">
        <f>VLOOKUP('Facility ABX Data'!B1906,'Facility ABX Data'!$B$2:$M$4947,12, FALSE)</f>
        <v>#N/A</v>
      </c>
      <c r="I1904" s="128" t="e">
        <f>VLOOKUP('Facility ABX Data'!B1906,'Facility ABX Data'!$B$4:$M$4976,  10,FALSE)</f>
        <v>#N/A</v>
      </c>
    </row>
    <row r="1905" spans="1:9" x14ac:dyDescent="0.25">
      <c r="A1905" s="111">
        <f>'Facility ABX Data'!A1907</f>
        <v>0</v>
      </c>
      <c r="B1905" s="119">
        <f>'Facility ABX Data'!B1907</f>
        <v>0</v>
      </c>
      <c r="C1905" s="119" t="e">
        <f>VLOOKUP('Facility ABX Data'!B1907,'Facility ABX Data'!$B$2:$M$4947,2, FALSE)</f>
        <v>#N/A</v>
      </c>
      <c r="D1905" s="119" t="e">
        <f>VLOOKUP('Facility ABX Data'!B1907,'Facility ABX Data'!$B$2:$M$4947,5, FALSE)</f>
        <v>#N/A</v>
      </c>
      <c r="E1905" s="119" t="e">
        <f>VLOOKUP('Facility ABX Data'!B1907,'Facility ABX Data'!$B$2:$H$4947,7, FALSE)</f>
        <v>#N/A</v>
      </c>
      <c r="F1905" s="118" t="e">
        <f>VLOOKUP('Facility ABX Data'!B1907,'Facility ABX Data'!$B$2:$M$4947,8, FALSE)</f>
        <v>#N/A</v>
      </c>
      <c r="G1905" s="119" t="e">
        <f>VLOOKUP('Facility ABX Data'!B1907,'Facility ABX Data'!$B$2:$M$4947,11, FALSE)</f>
        <v>#N/A</v>
      </c>
      <c r="H1905" s="119" t="e">
        <f>VLOOKUP('Facility ABX Data'!B1907,'Facility ABX Data'!$B$2:$M$4947,12, FALSE)</f>
        <v>#N/A</v>
      </c>
      <c r="I1905" s="128" t="e">
        <f>VLOOKUP('Facility ABX Data'!B1907,'Facility ABX Data'!$B$4:$M$4976,  10,FALSE)</f>
        <v>#N/A</v>
      </c>
    </row>
    <row r="1906" spans="1:9" x14ac:dyDescent="0.25">
      <c r="A1906" s="111">
        <f>'Facility ABX Data'!A1908</f>
        <v>0</v>
      </c>
      <c r="B1906" s="119">
        <f>'Facility ABX Data'!B1908</f>
        <v>0</v>
      </c>
      <c r="C1906" s="119" t="e">
        <f>VLOOKUP('Facility ABX Data'!B1908,'Facility ABX Data'!$B$2:$M$4947,2, FALSE)</f>
        <v>#N/A</v>
      </c>
      <c r="D1906" s="119" t="e">
        <f>VLOOKUP('Facility ABX Data'!B1908,'Facility ABX Data'!$B$2:$M$4947,5, FALSE)</f>
        <v>#N/A</v>
      </c>
      <c r="E1906" s="119" t="e">
        <f>VLOOKUP('Facility ABX Data'!B1908,'Facility ABX Data'!$B$2:$H$4947,7, FALSE)</f>
        <v>#N/A</v>
      </c>
      <c r="F1906" s="118" t="e">
        <f>VLOOKUP('Facility ABX Data'!B1908,'Facility ABX Data'!$B$2:$M$4947,8, FALSE)</f>
        <v>#N/A</v>
      </c>
      <c r="G1906" s="119" t="e">
        <f>VLOOKUP('Facility ABX Data'!B1908,'Facility ABX Data'!$B$2:$M$4947,11, FALSE)</f>
        <v>#N/A</v>
      </c>
      <c r="H1906" s="119" t="e">
        <f>VLOOKUP('Facility ABX Data'!B1908,'Facility ABX Data'!$B$2:$M$4947,12, FALSE)</f>
        <v>#N/A</v>
      </c>
      <c r="I1906" s="128" t="e">
        <f>VLOOKUP('Facility ABX Data'!B1908,'Facility ABX Data'!$B$4:$M$4976,  10,FALSE)</f>
        <v>#N/A</v>
      </c>
    </row>
    <row r="1907" spans="1:9" x14ac:dyDescent="0.25">
      <c r="A1907" s="111">
        <f>'Facility ABX Data'!A1909</f>
        <v>0</v>
      </c>
      <c r="B1907" s="119">
        <f>'Facility ABX Data'!B1909</f>
        <v>0</v>
      </c>
      <c r="C1907" s="119" t="e">
        <f>VLOOKUP('Facility ABX Data'!B1909,'Facility ABX Data'!$B$2:$M$4947,2, FALSE)</f>
        <v>#N/A</v>
      </c>
      <c r="D1907" s="119" t="e">
        <f>VLOOKUP('Facility ABX Data'!B1909,'Facility ABX Data'!$B$2:$M$4947,5, FALSE)</f>
        <v>#N/A</v>
      </c>
      <c r="E1907" s="119" t="e">
        <f>VLOOKUP('Facility ABX Data'!B1909,'Facility ABX Data'!$B$2:$H$4947,7, FALSE)</f>
        <v>#N/A</v>
      </c>
      <c r="F1907" s="118" t="e">
        <f>VLOOKUP('Facility ABX Data'!B1909,'Facility ABX Data'!$B$2:$M$4947,8, FALSE)</f>
        <v>#N/A</v>
      </c>
      <c r="G1907" s="119" t="e">
        <f>VLOOKUP('Facility ABX Data'!B1909,'Facility ABX Data'!$B$2:$M$4947,11, FALSE)</f>
        <v>#N/A</v>
      </c>
      <c r="H1907" s="119" t="e">
        <f>VLOOKUP('Facility ABX Data'!B1909,'Facility ABX Data'!$B$2:$M$4947,12, FALSE)</f>
        <v>#N/A</v>
      </c>
      <c r="I1907" s="128" t="e">
        <f>VLOOKUP('Facility ABX Data'!B1909,'Facility ABX Data'!$B$4:$M$4976,  10,FALSE)</f>
        <v>#N/A</v>
      </c>
    </row>
    <row r="1908" spans="1:9" x14ac:dyDescent="0.25">
      <c r="A1908" s="111">
        <f>'Facility ABX Data'!A1910</f>
        <v>0</v>
      </c>
      <c r="B1908" s="119">
        <f>'Facility ABX Data'!B1910</f>
        <v>0</v>
      </c>
      <c r="C1908" s="119" t="e">
        <f>VLOOKUP('Facility ABX Data'!B1910,'Facility ABX Data'!$B$2:$M$4947,2, FALSE)</f>
        <v>#N/A</v>
      </c>
      <c r="D1908" s="119" t="e">
        <f>VLOOKUP('Facility ABX Data'!B1910,'Facility ABX Data'!$B$2:$M$4947,5, FALSE)</f>
        <v>#N/A</v>
      </c>
      <c r="E1908" s="119" t="e">
        <f>VLOOKUP('Facility ABX Data'!B1910,'Facility ABX Data'!$B$2:$H$4947,7, FALSE)</f>
        <v>#N/A</v>
      </c>
      <c r="F1908" s="118" t="e">
        <f>VLOOKUP('Facility ABX Data'!B1910,'Facility ABX Data'!$B$2:$M$4947,8, FALSE)</f>
        <v>#N/A</v>
      </c>
      <c r="G1908" s="119" t="e">
        <f>VLOOKUP('Facility ABX Data'!B1910,'Facility ABX Data'!$B$2:$M$4947,11, FALSE)</f>
        <v>#N/A</v>
      </c>
      <c r="H1908" s="119" t="e">
        <f>VLOOKUP('Facility ABX Data'!B1910,'Facility ABX Data'!$B$2:$M$4947,12, FALSE)</f>
        <v>#N/A</v>
      </c>
      <c r="I1908" s="128" t="e">
        <f>VLOOKUP('Facility ABX Data'!B1910,'Facility ABX Data'!$B$4:$M$4976,  10,FALSE)</f>
        <v>#N/A</v>
      </c>
    </row>
    <row r="1909" spans="1:9" x14ac:dyDescent="0.25">
      <c r="A1909" s="111">
        <f>'Facility ABX Data'!A1911</f>
        <v>0</v>
      </c>
      <c r="B1909" s="119">
        <f>'Facility ABX Data'!B1911</f>
        <v>0</v>
      </c>
      <c r="C1909" s="119" t="e">
        <f>VLOOKUP('Facility ABX Data'!B1911,'Facility ABX Data'!$B$2:$M$4947,2, FALSE)</f>
        <v>#N/A</v>
      </c>
      <c r="D1909" s="119" t="e">
        <f>VLOOKUP('Facility ABX Data'!B1911,'Facility ABX Data'!$B$2:$M$4947,5, FALSE)</f>
        <v>#N/A</v>
      </c>
      <c r="E1909" s="119" t="e">
        <f>VLOOKUP('Facility ABX Data'!B1911,'Facility ABX Data'!$B$2:$H$4947,7, FALSE)</f>
        <v>#N/A</v>
      </c>
      <c r="F1909" s="118" t="e">
        <f>VLOOKUP('Facility ABX Data'!B1911,'Facility ABX Data'!$B$2:$M$4947,8, FALSE)</f>
        <v>#N/A</v>
      </c>
      <c r="G1909" s="119" t="e">
        <f>VLOOKUP('Facility ABX Data'!B1911,'Facility ABX Data'!$B$2:$M$4947,11, FALSE)</f>
        <v>#N/A</v>
      </c>
      <c r="H1909" s="119" t="e">
        <f>VLOOKUP('Facility ABX Data'!B1911,'Facility ABX Data'!$B$2:$M$4947,12, FALSE)</f>
        <v>#N/A</v>
      </c>
      <c r="I1909" s="128" t="e">
        <f>VLOOKUP('Facility ABX Data'!B1911,'Facility ABX Data'!$B$4:$M$4976,  10,FALSE)</f>
        <v>#N/A</v>
      </c>
    </row>
    <row r="1910" spans="1:9" x14ac:dyDescent="0.25">
      <c r="A1910" s="111">
        <f>'Facility ABX Data'!A1912</f>
        <v>0</v>
      </c>
      <c r="B1910" s="119">
        <f>'Facility ABX Data'!B1912</f>
        <v>0</v>
      </c>
      <c r="C1910" s="119" t="e">
        <f>VLOOKUP('Facility ABX Data'!B1912,'Facility ABX Data'!$B$2:$M$4947,2, FALSE)</f>
        <v>#N/A</v>
      </c>
      <c r="D1910" s="119" t="e">
        <f>VLOOKUP('Facility ABX Data'!B1912,'Facility ABX Data'!$B$2:$M$4947,5, FALSE)</f>
        <v>#N/A</v>
      </c>
      <c r="E1910" s="119" t="e">
        <f>VLOOKUP('Facility ABX Data'!B1912,'Facility ABX Data'!$B$2:$H$4947,7, FALSE)</f>
        <v>#N/A</v>
      </c>
      <c r="F1910" s="118" t="e">
        <f>VLOOKUP('Facility ABX Data'!B1912,'Facility ABX Data'!$B$2:$M$4947,8, FALSE)</f>
        <v>#N/A</v>
      </c>
      <c r="G1910" s="119" t="e">
        <f>VLOOKUP('Facility ABX Data'!B1912,'Facility ABX Data'!$B$2:$M$4947,11, FALSE)</f>
        <v>#N/A</v>
      </c>
      <c r="H1910" s="119" t="e">
        <f>VLOOKUP('Facility ABX Data'!B1912,'Facility ABX Data'!$B$2:$M$4947,12, FALSE)</f>
        <v>#N/A</v>
      </c>
      <c r="I1910" s="128" t="e">
        <f>VLOOKUP('Facility ABX Data'!B1912,'Facility ABX Data'!$B$4:$M$4976,  10,FALSE)</f>
        <v>#N/A</v>
      </c>
    </row>
    <row r="1911" spans="1:9" x14ac:dyDescent="0.25">
      <c r="A1911" s="111">
        <f>'Facility ABX Data'!A1913</f>
        <v>0</v>
      </c>
      <c r="B1911" s="119">
        <f>'Facility ABX Data'!B1913</f>
        <v>0</v>
      </c>
      <c r="C1911" s="119" t="e">
        <f>VLOOKUP('Facility ABX Data'!B1913,'Facility ABX Data'!$B$2:$M$4947,2, FALSE)</f>
        <v>#N/A</v>
      </c>
      <c r="D1911" s="119" t="e">
        <f>VLOOKUP('Facility ABX Data'!B1913,'Facility ABX Data'!$B$2:$M$4947,5, FALSE)</f>
        <v>#N/A</v>
      </c>
      <c r="E1911" s="119" t="e">
        <f>VLOOKUP('Facility ABX Data'!B1913,'Facility ABX Data'!$B$2:$H$4947,7, FALSE)</f>
        <v>#N/A</v>
      </c>
      <c r="F1911" s="118" t="e">
        <f>VLOOKUP('Facility ABX Data'!B1913,'Facility ABX Data'!$B$2:$M$4947,8, FALSE)</f>
        <v>#N/A</v>
      </c>
      <c r="G1911" s="119" t="e">
        <f>VLOOKUP('Facility ABX Data'!B1913,'Facility ABX Data'!$B$2:$M$4947,11, FALSE)</f>
        <v>#N/A</v>
      </c>
      <c r="H1911" s="119" t="e">
        <f>VLOOKUP('Facility ABX Data'!B1913,'Facility ABX Data'!$B$2:$M$4947,12, FALSE)</f>
        <v>#N/A</v>
      </c>
      <c r="I1911" s="128" t="e">
        <f>VLOOKUP('Facility ABX Data'!B1913,'Facility ABX Data'!$B$4:$M$4976,  10,FALSE)</f>
        <v>#N/A</v>
      </c>
    </row>
    <row r="1912" spans="1:9" x14ac:dyDescent="0.25">
      <c r="A1912" s="111">
        <f>'Facility ABX Data'!A1914</f>
        <v>0</v>
      </c>
      <c r="B1912" s="119">
        <f>'Facility ABX Data'!B1914</f>
        <v>0</v>
      </c>
      <c r="C1912" s="119" t="e">
        <f>VLOOKUP('Facility ABX Data'!B1914,'Facility ABX Data'!$B$2:$M$4947,2, FALSE)</f>
        <v>#N/A</v>
      </c>
      <c r="D1912" s="119" t="e">
        <f>VLOOKUP('Facility ABX Data'!B1914,'Facility ABX Data'!$B$2:$M$4947,5, FALSE)</f>
        <v>#N/A</v>
      </c>
      <c r="E1912" s="119" t="e">
        <f>VLOOKUP('Facility ABX Data'!B1914,'Facility ABX Data'!$B$2:$H$4947,7, FALSE)</f>
        <v>#N/A</v>
      </c>
      <c r="F1912" s="118" t="e">
        <f>VLOOKUP('Facility ABX Data'!B1914,'Facility ABX Data'!$B$2:$M$4947,8, FALSE)</f>
        <v>#N/A</v>
      </c>
      <c r="G1912" s="119" t="e">
        <f>VLOOKUP('Facility ABX Data'!B1914,'Facility ABX Data'!$B$2:$M$4947,11, FALSE)</f>
        <v>#N/A</v>
      </c>
      <c r="H1912" s="119" t="e">
        <f>VLOOKUP('Facility ABX Data'!B1914,'Facility ABX Data'!$B$2:$M$4947,12, FALSE)</f>
        <v>#N/A</v>
      </c>
      <c r="I1912" s="128" t="e">
        <f>VLOOKUP('Facility ABX Data'!B1914,'Facility ABX Data'!$B$4:$M$4976,  10,FALSE)</f>
        <v>#N/A</v>
      </c>
    </row>
    <row r="1913" spans="1:9" x14ac:dyDescent="0.25">
      <c r="A1913" s="111">
        <f>'Facility ABX Data'!A1915</f>
        <v>0</v>
      </c>
      <c r="B1913" s="119">
        <f>'Facility ABX Data'!B1915</f>
        <v>0</v>
      </c>
      <c r="C1913" s="119" t="e">
        <f>VLOOKUP('Facility ABX Data'!B1915,'Facility ABX Data'!$B$2:$M$4947,2, FALSE)</f>
        <v>#N/A</v>
      </c>
      <c r="D1913" s="119" t="e">
        <f>VLOOKUP('Facility ABX Data'!B1915,'Facility ABX Data'!$B$2:$M$4947,5, FALSE)</f>
        <v>#N/A</v>
      </c>
      <c r="E1913" s="119" t="e">
        <f>VLOOKUP('Facility ABX Data'!B1915,'Facility ABX Data'!$B$2:$H$4947,7, FALSE)</f>
        <v>#N/A</v>
      </c>
      <c r="F1913" s="118" t="e">
        <f>VLOOKUP('Facility ABX Data'!B1915,'Facility ABX Data'!$B$2:$M$4947,8, FALSE)</f>
        <v>#N/A</v>
      </c>
      <c r="G1913" s="119" t="e">
        <f>VLOOKUP('Facility ABX Data'!B1915,'Facility ABX Data'!$B$2:$M$4947,11, FALSE)</f>
        <v>#N/A</v>
      </c>
      <c r="H1913" s="119" t="e">
        <f>VLOOKUP('Facility ABX Data'!B1915,'Facility ABX Data'!$B$2:$M$4947,12, FALSE)</f>
        <v>#N/A</v>
      </c>
      <c r="I1913" s="128" t="e">
        <f>VLOOKUP('Facility ABX Data'!B1915,'Facility ABX Data'!$B$4:$M$4976,  10,FALSE)</f>
        <v>#N/A</v>
      </c>
    </row>
    <row r="1914" spans="1:9" x14ac:dyDescent="0.25">
      <c r="A1914" s="111">
        <f>'Facility ABX Data'!A1916</f>
        <v>0</v>
      </c>
      <c r="B1914" s="119">
        <f>'Facility ABX Data'!B1916</f>
        <v>0</v>
      </c>
      <c r="C1914" s="119" t="e">
        <f>VLOOKUP('Facility ABX Data'!B1916,'Facility ABX Data'!$B$2:$M$4947,2, FALSE)</f>
        <v>#N/A</v>
      </c>
      <c r="D1914" s="119" t="e">
        <f>VLOOKUP('Facility ABX Data'!B1916,'Facility ABX Data'!$B$2:$M$4947,5, FALSE)</f>
        <v>#N/A</v>
      </c>
      <c r="E1914" s="119" t="e">
        <f>VLOOKUP('Facility ABX Data'!B1916,'Facility ABX Data'!$B$2:$H$4947,7, FALSE)</f>
        <v>#N/A</v>
      </c>
      <c r="F1914" s="118" t="e">
        <f>VLOOKUP('Facility ABX Data'!B1916,'Facility ABX Data'!$B$2:$M$4947,8, FALSE)</f>
        <v>#N/A</v>
      </c>
      <c r="G1914" s="119" t="e">
        <f>VLOOKUP('Facility ABX Data'!B1916,'Facility ABX Data'!$B$2:$M$4947,11, FALSE)</f>
        <v>#N/A</v>
      </c>
      <c r="H1914" s="119" t="e">
        <f>VLOOKUP('Facility ABX Data'!B1916,'Facility ABX Data'!$B$2:$M$4947,12, FALSE)</f>
        <v>#N/A</v>
      </c>
      <c r="I1914" s="128" t="e">
        <f>VLOOKUP('Facility ABX Data'!B1916,'Facility ABX Data'!$B$4:$M$4976,  10,FALSE)</f>
        <v>#N/A</v>
      </c>
    </row>
    <row r="1915" spans="1:9" x14ac:dyDescent="0.25">
      <c r="A1915" s="111">
        <f>'Facility ABX Data'!A1917</f>
        <v>0</v>
      </c>
      <c r="B1915" s="119">
        <f>'Facility ABX Data'!B1917</f>
        <v>0</v>
      </c>
      <c r="C1915" s="119" t="e">
        <f>VLOOKUP('Facility ABX Data'!B1917,'Facility ABX Data'!$B$2:$M$4947,2, FALSE)</f>
        <v>#N/A</v>
      </c>
      <c r="D1915" s="119" t="e">
        <f>VLOOKUP('Facility ABX Data'!B1917,'Facility ABX Data'!$B$2:$M$4947,5, FALSE)</f>
        <v>#N/A</v>
      </c>
      <c r="E1915" s="119" t="e">
        <f>VLOOKUP('Facility ABX Data'!B1917,'Facility ABX Data'!$B$2:$H$4947,7, FALSE)</f>
        <v>#N/A</v>
      </c>
      <c r="F1915" s="118" t="e">
        <f>VLOOKUP('Facility ABX Data'!B1917,'Facility ABX Data'!$B$2:$M$4947,8, FALSE)</f>
        <v>#N/A</v>
      </c>
      <c r="G1915" s="119" t="e">
        <f>VLOOKUP('Facility ABX Data'!B1917,'Facility ABX Data'!$B$2:$M$4947,11, FALSE)</f>
        <v>#N/A</v>
      </c>
      <c r="H1915" s="119" t="e">
        <f>VLOOKUP('Facility ABX Data'!B1917,'Facility ABX Data'!$B$2:$M$4947,12, FALSE)</f>
        <v>#N/A</v>
      </c>
      <c r="I1915" s="128" t="e">
        <f>VLOOKUP('Facility ABX Data'!B1917,'Facility ABX Data'!$B$4:$M$4976,  10,FALSE)</f>
        <v>#N/A</v>
      </c>
    </row>
    <row r="1916" spans="1:9" x14ac:dyDescent="0.25">
      <c r="A1916" s="111">
        <f>'Facility ABX Data'!A1918</f>
        <v>0</v>
      </c>
      <c r="B1916" s="119">
        <f>'Facility ABX Data'!B1918</f>
        <v>0</v>
      </c>
      <c r="C1916" s="119" t="e">
        <f>VLOOKUP('Facility ABX Data'!B1918,'Facility ABX Data'!$B$2:$M$4947,2, FALSE)</f>
        <v>#N/A</v>
      </c>
      <c r="D1916" s="119" t="e">
        <f>VLOOKUP('Facility ABX Data'!B1918,'Facility ABX Data'!$B$2:$M$4947,5, FALSE)</f>
        <v>#N/A</v>
      </c>
      <c r="E1916" s="119" t="e">
        <f>VLOOKUP('Facility ABX Data'!B1918,'Facility ABX Data'!$B$2:$H$4947,7, FALSE)</f>
        <v>#N/A</v>
      </c>
      <c r="F1916" s="118" t="e">
        <f>VLOOKUP('Facility ABX Data'!B1918,'Facility ABX Data'!$B$2:$M$4947,8, FALSE)</f>
        <v>#N/A</v>
      </c>
      <c r="G1916" s="119" t="e">
        <f>VLOOKUP('Facility ABX Data'!B1918,'Facility ABX Data'!$B$2:$M$4947,11, FALSE)</f>
        <v>#N/A</v>
      </c>
      <c r="H1916" s="119" t="e">
        <f>VLOOKUP('Facility ABX Data'!B1918,'Facility ABX Data'!$B$2:$M$4947,12, FALSE)</f>
        <v>#N/A</v>
      </c>
      <c r="I1916" s="128" t="e">
        <f>VLOOKUP('Facility ABX Data'!B1918,'Facility ABX Data'!$B$4:$M$4976,  10,FALSE)</f>
        <v>#N/A</v>
      </c>
    </row>
    <row r="1917" spans="1:9" x14ac:dyDescent="0.25">
      <c r="A1917" s="111">
        <f>'Facility ABX Data'!A1919</f>
        <v>0</v>
      </c>
      <c r="B1917" s="119">
        <f>'Facility ABX Data'!B1919</f>
        <v>0</v>
      </c>
      <c r="C1917" s="119" t="e">
        <f>VLOOKUP('Facility ABX Data'!B1919,'Facility ABX Data'!$B$2:$M$4947,2, FALSE)</f>
        <v>#N/A</v>
      </c>
      <c r="D1917" s="119" t="e">
        <f>VLOOKUP('Facility ABX Data'!B1919,'Facility ABX Data'!$B$2:$M$4947,5, FALSE)</f>
        <v>#N/A</v>
      </c>
      <c r="E1917" s="119" t="e">
        <f>VLOOKUP('Facility ABX Data'!B1919,'Facility ABX Data'!$B$2:$H$4947,7, FALSE)</f>
        <v>#N/A</v>
      </c>
      <c r="F1917" s="118" t="e">
        <f>VLOOKUP('Facility ABX Data'!B1919,'Facility ABX Data'!$B$2:$M$4947,8, FALSE)</f>
        <v>#N/A</v>
      </c>
      <c r="G1917" s="119" t="e">
        <f>VLOOKUP('Facility ABX Data'!B1919,'Facility ABX Data'!$B$2:$M$4947,11, FALSE)</f>
        <v>#N/A</v>
      </c>
      <c r="H1917" s="119" t="e">
        <f>VLOOKUP('Facility ABX Data'!B1919,'Facility ABX Data'!$B$2:$M$4947,12, FALSE)</f>
        <v>#N/A</v>
      </c>
      <c r="I1917" s="128" t="e">
        <f>VLOOKUP('Facility ABX Data'!B1919,'Facility ABX Data'!$B$4:$M$4976,  10,FALSE)</f>
        <v>#N/A</v>
      </c>
    </row>
    <row r="1918" spans="1:9" x14ac:dyDescent="0.25">
      <c r="A1918" s="111">
        <f>'Facility ABX Data'!A1920</f>
        <v>0</v>
      </c>
      <c r="B1918" s="119">
        <f>'Facility ABX Data'!B1920</f>
        <v>0</v>
      </c>
      <c r="C1918" s="119" t="e">
        <f>VLOOKUP('Facility ABX Data'!B1920,'Facility ABX Data'!$B$2:$M$4947,2, FALSE)</f>
        <v>#N/A</v>
      </c>
      <c r="D1918" s="119" t="e">
        <f>VLOOKUP('Facility ABX Data'!B1920,'Facility ABX Data'!$B$2:$M$4947,5, FALSE)</f>
        <v>#N/A</v>
      </c>
      <c r="E1918" s="119" t="e">
        <f>VLOOKUP('Facility ABX Data'!B1920,'Facility ABX Data'!$B$2:$H$4947,7, FALSE)</f>
        <v>#N/A</v>
      </c>
      <c r="F1918" s="118" t="e">
        <f>VLOOKUP('Facility ABX Data'!B1920,'Facility ABX Data'!$B$2:$M$4947,8, FALSE)</f>
        <v>#N/A</v>
      </c>
      <c r="G1918" s="119" t="e">
        <f>VLOOKUP('Facility ABX Data'!B1920,'Facility ABX Data'!$B$2:$M$4947,11, FALSE)</f>
        <v>#N/A</v>
      </c>
      <c r="H1918" s="119" t="e">
        <f>VLOOKUP('Facility ABX Data'!B1920,'Facility ABX Data'!$B$2:$M$4947,12, FALSE)</f>
        <v>#N/A</v>
      </c>
      <c r="I1918" s="128" t="e">
        <f>VLOOKUP('Facility ABX Data'!B1920,'Facility ABX Data'!$B$4:$M$4976,  10,FALSE)</f>
        <v>#N/A</v>
      </c>
    </row>
    <row r="1919" spans="1:9" x14ac:dyDescent="0.25">
      <c r="A1919" s="111">
        <f>'Facility ABX Data'!A1921</f>
        <v>0</v>
      </c>
      <c r="B1919" s="119">
        <f>'Facility ABX Data'!B1921</f>
        <v>0</v>
      </c>
      <c r="C1919" s="119" t="e">
        <f>VLOOKUP('Facility ABX Data'!B1921,'Facility ABX Data'!$B$2:$M$4947,2, FALSE)</f>
        <v>#N/A</v>
      </c>
      <c r="D1919" s="119" t="e">
        <f>VLOOKUP('Facility ABX Data'!B1921,'Facility ABX Data'!$B$2:$M$4947,5, FALSE)</f>
        <v>#N/A</v>
      </c>
      <c r="E1919" s="119" t="e">
        <f>VLOOKUP('Facility ABX Data'!B1921,'Facility ABX Data'!$B$2:$H$4947,7, FALSE)</f>
        <v>#N/A</v>
      </c>
      <c r="F1919" s="118" t="e">
        <f>VLOOKUP('Facility ABX Data'!B1921,'Facility ABX Data'!$B$2:$M$4947,8, FALSE)</f>
        <v>#N/A</v>
      </c>
      <c r="G1919" s="119" t="e">
        <f>VLOOKUP('Facility ABX Data'!B1921,'Facility ABX Data'!$B$2:$M$4947,11, FALSE)</f>
        <v>#N/A</v>
      </c>
      <c r="H1919" s="119" t="e">
        <f>VLOOKUP('Facility ABX Data'!B1921,'Facility ABX Data'!$B$2:$M$4947,12, FALSE)</f>
        <v>#N/A</v>
      </c>
      <c r="I1919" s="128" t="e">
        <f>VLOOKUP('Facility ABX Data'!B1921,'Facility ABX Data'!$B$4:$M$4976,  10,FALSE)</f>
        <v>#N/A</v>
      </c>
    </row>
    <row r="1920" spans="1:9" x14ac:dyDescent="0.25">
      <c r="A1920" s="111">
        <f>'Facility ABX Data'!A1922</f>
        <v>0</v>
      </c>
      <c r="B1920" s="119">
        <f>'Facility ABX Data'!B1922</f>
        <v>0</v>
      </c>
      <c r="C1920" s="119" t="e">
        <f>VLOOKUP('Facility ABX Data'!B1922,'Facility ABX Data'!$B$2:$M$4947,2, FALSE)</f>
        <v>#N/A</v>
      </c>
      <c r="D1920" s="119" t="e">
        <f>VLOOKUP('Facility ABX Data'!B1922,'Facility ABX Data'!$B$2:$M$4947,5, FALSE)</f>
        <v>#N/A</v>
      </c>
      <c r="E1920" s="119" t="e">
        <f>VLOOKUP('Facility ABX Data'!B1922,'Facility ABX Data'!$B$2:$H$4947,7, FALSE)</f>
        <v>#N/A</v>
      </c>
      <c r="F1920" s="118" t="e">
        <f>VLOOKUP('Facility ABX Data'!B1922,'Facility ABX Data'!$B$2:$M$4947,8, FALSE)</f>
        <v>#N/A</v>
      </c>
      <c r="G1920" s="119" t="e">
        <f>VLOOKUP('Facility ABX Data'!B1922,'Facility ABX Data'!$B$2:$M$4947,11, FALSE)</f>
        <v>#N/A</v>
      </c>
      <c r="H1920" s="119" t="e">
        <f>VLOOKUP('Facility ABX Data'!B1922,'Facility ABX Data'!$B$2:$M$4947,12, FALSE)</f>
        <v>#N/A</v>
      </c>
      <c r="I1920" s="128" t="e">
        <f>VLOOKUP('Facility ABX Data'!B1922,'Facility ABX Data'!$B$4:$M$4976,  10,FALSE)</f>
        <v>#N/A</v>
      </c>
    </row>
    <row r="1921" spans="1:9" x14ac:dyDescent="0.25">
      <c r="A1921" s="111">
        <f>'Facility ABX Data'!A1923</f>
        <v>0</v>
      </c>
      <c r="B1921" s="119">
        <f>'Facility ABX Data'!B1923</f>
        <v>0</v>
      </c>
      <c r="C1921" s="119" t="e">
        <f>VLOOKUP('Facility ABX Data'!B1923,'Facility ABX Data'!$B$2:$M$4947,2, FALSE)</f>
        <v>#N/A</v>
      </c>
      <c r="D1921" s="119" t="e">
        <f>VLOOKUP('Facility ABX Data'!B1923,'Facility ABX Data'!$B$2:$M$4947,5, FALSE)</f>
        <v>#N/A</v>
      </c>
      <c r="E1921" s="119" t="e">
        <f>VLOOKUP('Facility ABX Data'!B1923,'Facility ABX Data'!$B$2:$H$4947,7, FALSE)</f>
        <v>#N/A</v>
      </c>
      <c r="F1921" s="118" t="e">
        <f>VLOOKUP('Facility ABX Data'!B1923,'Facility ABX Data'!$B$2:$M$4947,8, FALSE)</f>
        <v>#N/A</v>
      </c>
      <c r="G1921" s="119" t="e">
        <f>VLOOKUP('Facility ABX Data'!B1923,'Facility ABX Data'!$B$2:$M$4947,11, FALSE)</f>
        <v>#N/A</v>
      </c>
      <c r="H1921" s="119" t="e">
        <f>VLOOKUP('Facility ABX Data'!B1923,'Facility ABX Data'!$B$2:$M$4947,12, FALSE)</f>
        <v>#N/A</v>
      </c>
      <c r="I1921" s="128" t="e">
        <f>VLOOKUP('Facility ABX Data'!B1923,'Facility ABX Data'!$B$4:$M$4976,  10,FALSE)</f>
        <v>#N/A</v>
      </c>
    </row>
    <row r="1922" spans="1:9" x14ac:dyDescent="0.25">
      <c r="A1922" s="111">
        <f>'Facility ABX Data'!A1924</f>
        <v>0</v>
      </c>
      <c r="B1922" s="119">
        <f>'Facility ABX Data'!B1924</f>
        <v>0</v>
      </c>
      <c r="C1922" s="119" t="e">
        <f>VLOOKUP('Facility ABX Data'!B1924,'Facility ABX Data'!$B$2:$M$4947,2, FALSE)</f>
        <v>#N/A</v>
      </c>
      <c r="D1922" s="119" t="e">
        <f>VLOOKUP('Facility ABX Data'!B1924,'Facility ABX Data'!$B$2:$M$4947,5, FALSE)</f>
        <v>#N/A</v>
      </c>
      <c r="E1922" s="119" t="e">
        <f>VLOOKUP('Facility ABX Data'!B1924,'Facility ABX Data'!$B$2:$H$4947,7, FALSE)</f>
        <v>#N/A</v>
      </c>
      <c r="F1922" s="118" t="e">
        <f>VLOOKUP('Facility ABX Data'!B1924,'Facility ABX Data'!$B$2:$M$4947,8, FALSE)</f>
        <v>#N/A</v>
      </c>
      <c r="G1922" s="119" t="e">
        <f>VLOOKUP('Facility ABX Data'!B1924,'Facility ABX Data'!$B$2:$M$4947,11, FALSE)</f>
        <v>#N/A</v>
      </c>
      <c r="H1922" s="119" t="e">
        <f>VLOOKUP('Facility ABX Data'!B1924,'Facility ABX Data'!$B$2:$M$4947,12, FALSE)</f>
        <v>#N/A</v>
      </c>
      <c r="I1922" s="128" t="e">
        <f>VLOOKUP('Facility ABX Data'!B1924,'Facility ABX Data'!$B$4:$M$4976,  10,FALSE)</f>
        <v>#N/A</v>
      </c>
    </row>
    <row r="1923" spans="1:9" x14ac:dyDescent="0.25">
      <c r="A1923" s="111">
        <f>'Facility ABX Data'!A1925</f>
        <v>0</v>
      </c>
      <c r="B1923" s="119">
        <f>'Facility ABX Data'!B1925</f>
        <v>0</v>
      </c>
      <c r="C1923" s="119" t="e">
        <f>VLOOKUP('Facility ABX Data'!B1925,'Facility ABX Data'!$B$2:$M$4947,2, FALSE)</f>
        <v>#N/A</v>
      </c>
      <c r="D1923" s="119" t="e">
        <f>VLOOKUP('Facility ABX Data'!B1925,'Facility ABX Data'!$B$2:$M$4947,5, FALSE)</f>
        <v>#N/A</v>
      </c>
      <c r="E1923" s="119" t="e">
        <f>VLOOKUP('Facility ABX Data'!B1925,'Facility ABX Data'!$B$2:$H$4947,7, FALSE)</f>
        <v>#N/A</v>
      </c>
      <c r="F1923" s="118" t="e">
        <f>VLOOKUP('Facility ABX Data'!B1925,'Facility ABX Data'!$B$2:$M$4947,8, FALSE)</f>
        <v>#N/A</v>
      </c>
      <c r="G1923" s="119" t="e">
        <f>VLOOKUP('Facility ABX Data'!B1925,'Facility ABX Data'!$B$2:$M$4947,11, FALSE)</f>
        <v>#N/A</v>
      </c>
      <c r="H1923" s="119" t="e">
        <f>VLOOKUP('Facility ABX Data'!B1925,'Facility ABX Data'!$B$2:$M$4947,12, FALSE)</f>
        <v>#N/A</v>
      </c>
      <c r="I1923" s="128" t="e">
        <f>VLOOKUP('Facility ABX Data'!B1925,'Facility ABX Data'!$B$4:$M$4976,  10,FALSE)</f>
        <v>#N/A</v>
      </c>
    </row>
    <row r="1924" spans="1:9" x14ac:dyDescent="0.25">
      <c r="A1924" s="111">
        <f>'Facility ABX Data'!A1926</f>
        <v>0</v>
      </c>
      <c r="B1924" s="119">
        <f>'Facility ABX Data'!B1926</f>
        <v>0</v>
      </c>
      <c r="C1924" s="119" t="e">
        <f>VLOOKUP('Facility ABX Data'!B1926,'Facility ABX Data'!$B$2:$M$4947,2, FALSE)</f>
        <v>#N/A</v>
      </c>
      <c r="D1924" s="119" t="e">
        <f>VLOOKUP('Facility ABX Data'!B1926,'Facility ABX Data'!$B$2:$M$4947,5, FALSE)</f>
        <v>#N/A</v>
      </c>
      <c r="E1924" s="119" t="e">
        <f>VLOOKUP('Facility ABX Data'!B1926,'Facility ABX Data'!$B$2:$H$4947,7, FALSE)</f>
        <v>#N/A</v>
      </c>
      <c r="F1924" s="118" t="e">
        <f>VLOOKUP('Facility ABX Data'!B1926,'Facility ABX Data'!$B$2:$M$4947,8, FALSE)</f>
        <v>#N/A</v>
      </c>
      <c r="G1924" s="119" t="e">
        <f>VLOOKUP('Facility ABX Data'!B1926,'Facility ABX Data'!$B$2:$M$4947,11, FALSE)</f>
        <v>#N/A</v>
      </c>
      <c r="H1924" s="119" t="e">
        <f>VLOOKUP('Facility ABX Data'!B1926,'Facility ABX Data'!$B$2:$M$4947,12, FALSE)</f>
        <v>#N/A</v>
      </c>
      <c r="I1924" s="128" t="e">
        <f>VLOOKUP('Facility ABX Data'!B1926,'Facility ABX Data'!$B$4:$M$4976,  10,FALSE)</f>
        <v>#N/A</v>
      </c>
    </row>
    <row r="1925" spans="1:9" x14ac:dyDescent="0.25">
      <c r="A1925" s="111">
        <f>'Facility ABX Data'!A1927</f>
        <v>0</v>
      </c>
      <c r="B1925" s="119">
        <f>'Facility ABX Data'!B1927</f>
        <v>0</v>
      </c>
      <c r="C1925" s="119" t="e">
        <f>VLOOKUP('Facility ABX Data'!B1927,'Facility ABX Data'!$B$2:$M$4947,2, FALSE)</f>
        <v>#N/A</v>
      </c>
      <c r="D1925" s="119" t="e">
        <f>VLOOKUP('Facility ABX Data'!B1927,'Facility ABX Data'!$B$2:$M$4947,5, FALSE)</f>
        <v>#N/A</v>
      </c>
      <c r="E1925" s="119" t="e">
        <f>VLOOKUP('Facility ABX Data'!B1927,'Facility ABX Data'!$B$2:$H$4947,7, FALSE)</f>
        <v>#N/A</v>
      </c>
      <c r="F1925" s="118" t="e">
        <f>VLOOKUP('Facility ABX Data'!B1927,'Facility ABX Data'!$B$2:$M$4947,8, FALSE)</f>
        <v>#N/A</v>
      </c>
      <c r="G1925" s="119" t="e">
        <f>VLOOKUP('Facility ABX Data'!B1927,'Facility ABX Data'!$B$2:$M$4947,11, FALSE)</f>
        <v>#N/A</v>
      </c>
      <c r="H1925" s="119" t="e">
        <f>VLOOKUP('Facility ABX Data'!B1927,'Facility ABX Data'!$B$2:$M$4947,12, FALSE)</f>
        <v>#N/A</v>
      </c>
      <c r="I1925" s="128" t="e">
        <f>VLOOKUP('Facility ABX Data'!B1927,'Facility ABX Data'!$B$4:$M$4976,  10,FALSE)</f>
        <v>#N/A</v>
      </c>
    </row>
    <row r="1926" spans="1:9" x14ac:dyDescent="0.25">
      <c r="A1926" s="111">
        <f>'Facility ABX Data'!A1928</f>
        <v>0</v>
      </c>
      <c r="B1926" s="119">
        <f>'Facility ABX Data'!B1928</f>
        <v>0</v>
      </c>
      <c r="C1926" s="119" t="e">
        <f>VLOOKUP('Facility ABX Data'!B1928,'Facility ABX Data'!$B$2:$M$4947,2, FALSE)</f>
        <v>#N/A</v>
      </c>
      <c r="D1926" s="119" t="e">
        <f>VLOOKUP('Facility ABX Data'!B1928,'Facility ABX Data'!$B$2:$M$4947,5, FALSE)</f>
        <v>#N/A</v>
      </c>
      <c r="E1926" s="119" t="e">
        <f>VLOOKUP('Facility ABX Data'!B1928,'Facility ABX Data'!$B$2:$H$4947,7, FALSE)</f>
        <v>#N/A</v>
      </c>
      <c r="F1926" s="118" t="e">
        <f>VLOOKUP('Facility ABX Data'!B1928,'Facility ABX Data'!$B$2:$M$4947,8, FALSE)</f>
        <v>#N/A</v>
      </c>
      <c r="G1926" s="119" t="e">
        <f>VLOOKUP('Facility ABX Data'!B1928,'Facility ABX Data'!$B$2:$M$4947,11, FALSE)</f>
        <v>#N/A</v>
      </c>
      <c r="H1926" s="119" t="e">
        <f>VLOOKUP('Facility ABX Data'!B1928,'Facility ABX Data'!$B$2:$M$4947,12, FALSE)</f>
        <v>#N/A</v>
      </c>
      <c r="I1926" s="128" t="e">
        <f>VLOOKUP('Facility ABX Data'!B1928,'Facility ABX Data'!$B$4:$M$4976,  10,FALSE)</f>
        <v>#N/A</v>
      </c>
    </row>
    <row r="1927" spans="1:9" x14ac:dyDescent="0.25">
      <c r="A1927" s="111">
        <f>'Facility ABX Data'!A1929</f>
        <v>0</v>
      </c>
      <c r="B1927" s="119">
        <f>'Facility ABX Data'!B1929</f>
        <v>0</v>
      </c>
      <c r="C1927" s="119" t="e">
        <f>VLOOKUP('Facility ABX Data'!B1929,'Facility ABX Data'!$B$2:$M$4947,2, FALSE)</f>
        <v>#N/A</v>
      </c>
      <c r="D1927" s="119" t="e">
        <f>VLOOKUP('Facility ABX Data'!B1929,'Facility ABX Data'!$B$2:$M$4947,5, FALSE)</f>
        <v>#N/A</v>
      </c>
      <c r="E1927" s="119" t="e">
        <f>VLOOKUP('Facility ABX Data'!B1929,'Facility ABX Data'!$B$2:$H$4947,7, FALSE)</f>
        <v>#N/A</v>
      </c>
      <c r="F1927" s="118" t="e">
        <f>VLOOKUP('Facility ABX Data'!B1929,'Facility ABX Data'!$B$2:$M$4947,8, FALSE)</f>
        <v>#N/A</v>
      </c>
      <c r="G1927" s="119" t="e">
        <f>VLOOKUP('Facility ABX Data'!B1929,'Facility ABX Data'!$B$2:$M$4947,11, FALSE)</f>
        <v>#N/A</v>
      </c>
      <c r="H1927" s="119" t="e">
        <f>VLOOKUP('Facility ABX Data'!B1929,'Facility ABX Data'!$B$2:$M$4947,12, FALSE)</f>
        <v>#N/A</v>
      </c>
      <c r="I1927" s="128" t="e">
        <f>VLOOKUP('Facility ABX Data'!B1929,'Facility ABX Data'!$B$4:$M$4976,  10,FALSE)</f>
        <v>#N/A</v>
      </c>
    </row>
    <row r="1928" spans="1:9" x14ac:dyDescent="0.25">
      <c r="A1928" s="111">
        <f>'Facility ABX Data'!A1930</f>
        <v>0</v>
      </c>
      <c r="B1928" s="119">
        <f>'Facility ABX Data'!B1930</f>
        <v>0</v>
      </c>
      <c r="C1928" s="119" t="e">
        <f>VLOOKUP('Facility ABX Data'!B1930,'Facility ABX Data'!$B$2:$M$4947,2, FALSE)</f>
        <v>#N/A</v>
      </c>
      <c r="D1928" s="119" t="e">
        <f>VLOOKUP('Facility ABX Data'!B1930,'Facility ABX Data'!$B$2:$M$4947,5, FALSE)</f>
        <v>#N/A</v>
      </c>
      <c r="E1928" s="119" t="e">
        <f>VLOOKUP('Facility ABX Data'!B1930,'Facility ABX Data'!$B$2:$H$4947,7, FALSE)</f>
        <v>#N/A</v>
      </c>
      <c r="F1928" s="118" t="e">
        <f>VLOOKUP('Facility ABX Data'!B1930,'Facility ABX Data'!$B$2:$M$4947,8, FALSE)</f>
        <v>#N/A</v>
      </c>
      <c r="G1928" s="119" t="e">
        <f>VLOOKUP('Facility ABX Data'!B1930,'Facility ABX Data'!$B$2:$M$4947,11, FALSE)</f>
        <v>#N/A</v>
      </c>
      <c r="H1928" s="119" t="e">
        <f>VLOOKUP('Facility ABX Data'!B1930,'Facility ABX Data'!$B$2:$M$4947,12, FALSE)</f>
        <v>#N/A</v>
      </c>
      <c r="I1928" s="128" t="e">
        <f>VLOOKUP('Facility ABX Data'!B1930,'Facility ABX Data'!$B$4:$M$4976,  10,FALSE)</f>
        <v>#N/A</v>
      </c>
    </row>
    <row r="1929" spans="1:9" x14ac:dyDescent="0.25">
      <c r="A1929" s="111">
        <f>'Facility ABX Data'!A1931</f>
        <v>0</v>
      </c>
      <c r="B1929" s="119">
        <f>'Facility ABX Data'!B1931</f>
        <v>0</v>
      </c>
      <c r="C1929" s="119" t="e">
        <f>VLOOKUP('Facility ABX Data'!B1931,'Facility ABX Data'!$B$2:$M$4947,2, FALSE)</f>
        <v>#N/A</v>
      </c>
      <c r="D1929" s="119" t="e">
        <f>VLOOKUP('Facility ABX Data'!B1931,'Facility ABX Data'!$B$2:$M$4947,5, FALSE)</f>
        <v>#N/A</v>
      </c>
      <c r="E1929" s="119" t="e">
        <f>VLOOKUP('Facility ABX Data'!B1931,'Facility ABX Data'!$B$2:$H$4947,7, FALSE)</f>
        <v>#N/A</v>
      </c>
      <c r="F1929" s="118" t="e">
        <f>VLOOKUP('Facility ABX Data'!B1931,'Facility ABX Data'!$B$2:$M$4947,8, FALSE)</f>
        <v>#N/A</v>
      </c>
      <c r="G1929" s="119" t="e">
        <f>VLOOKUP('Facility ABX Data'!B1931,'Facility ABX Data'!$B$2:$M$4947,11, FALSE)</f>
        <v>#N/A</v>
      </c>
      <c r="H1929" s="119" t="e">
        <f>VLOOKUP('Facility ABX Data'!B1931,'Facility ABX Data'!$B$2:$M$4947,12, FALSE)</f>
        <v>#N/A</v>
      </c>
      <c r="I1929" s="128" t="e">
        <f>VLOOKUP('Facility ABX Data'!B1931,'Facility ABX Data'!$B$4:$M$4976,  10,FALSE)</f>
        <v>#N/A</v>
      </c>
    </row>
    <row r="1930" spans="1:9" x14ac:dyDescent="0.25">
      <c r="A1930" s="111">
        <f>'Facility ABX Data'!A1932</f>
        <v>0</v>
      </c>
      <c r="B1930" s="119">
        <f>'Facility ABX Data'!B1932</f>
        <v>0</v>
      </c>
      <c r="C1930" s="119" t="e">
        <f>VLOOKUP('Facility ABX Data'!B1932,'Facility ABX Data'!$B$2:$M$4947,2, FALSE)</f>
        <v>#N/A</v>
      </c>
      <c r="D1930" s="119" t="e">
        <f>VLOOKUP('Facility ABX Data'!B1932,'Facility ABX Data'!$B$2:$M$4947,5, FALSE)</f>
        <v>#N/A</v>
      </c>
      <c r="E1930" s="119" t="e">
        <f>VLOOKUP('Facility ABX Data'!B1932,'Facility ABX Data'!$B$2:$H$4947,7, FALSE)</f>
        <v>#N/A</v>
      </c>
      <c r="F1930" s="118" t="e">
        <f>VLOOKUP('Facility ABX Data'!B1932,'Facility ABX Data'!$B$2:$M$4947,8, FALSE)</f>
        <v>#N/A</v>
      </c>
      <c r="G1930" s="119" t="e">
        <f>VLOOKUP('Facility ABX Data'!B1932,'Facility ABX Data'!$B$2:$M$4947,11, FALSE)</f>
        <v>#N/A</v>
      </c>
      <c r="H1930" s="119" t="e">
        <f>VLOOKUP('Facility ABX Data'!B1932,'Facility ABX Data'!$B$2:$M$4947,12, FALSE)</f>
        <v>#N/A</v>
      </c>
      <c r="I1930" s="128" t="e">
        <f>VLOOKUP('Facility ABX Data'!B1932,'Facility ABX Data'!$B$4:$M$4976,  10,FALSE)</f>
        <v>#N/A</v>
      </c>
    </row>
    <row r="1931" spans="1:9" x14ac:dyDescent="0.25">
      <c r="A1931" s="111">
        <f>'Facility ABX Data'!A1933</f>
        <v>0</v>
      </c>
      <c r="B1931" s="119">
        <f>'Facility ABX Data'!B1933</f>
        <v>0</v>
      </c>
      <c r="C1931" s="119" t="e">
        <f>VLOOKUP('Facility ABX Data'!B1933,'Facility ABX Data'!$B$2:$M$4947,2, FALSE)</f>
        <v>#N/A</v>
      </c>
      <c r="D1931" s="119" t="e">
        <f>VLOOKUP('Facility ABX Data'!B1933,'Facility ABX Data'!$B$2:$M$4947,5, FALSE)</f>
        <v>#N/A</v>
      </c>
      <c r="E1931" s="119" t="e">
        <f>VLOOKUP('Facility ABX Data'!B1933,'Facility ABX Data'!$B$2:$H$4947,7, FALSE)</f>
        <v>#N/A</v>
      </c>
      <c r="F1931" s="118" t="e">
        <f>VLOOKUP('Facility ABX Data'!B1933,'Facility ABX Data'!$B$2:$M$4947,8, FALSE)</f>
        <v>#N/A</v>
      </c>
      <c r="G1931" s="119" t="e">
        <f>VLOOKUP('Facility ABX Data'!B1933,'Facility ABX Data'!$B$2:$M$4947,11, FALSE)</f>
        <v>#N/A</v>
      </c>
      <c r="H1931" s="119" t="e">
        <f>VLOOKUP('Facility ABX Data'!B1933,'Facility ABX Data'!$B$2:$M$4947,12, FALSE)</f>
        <v>#N/A</v>
      </c>
      <c r="I1931" s="128" t="e">
        <f>VLOOKUP('Facility ABX Data'!B1933,'Facility ABX Data'!$B$4:$M$4976,  10,FALSE)</f>
        <v>#N/A</v>
      </c>
    </row>
    <row r="1932" spans="1:9" x14ac:dyDescent="0.25">
      <c r="A1932" s="111">
        <f>'Facility ABX Data'!A1934</f>
        <v>0</v>
      </c>
      <c r="B1932" s="119">
        <f>'Facility ABX Data'!B1934</f>
        <v>0</v>
      </c>
      <c r="C1932" s="119" t="e">
        <f>VLOOKUP('Facility ABX Data'!B1934,'Facility ABX Data'!$B$2:$M$4947,2, FALSE)</f>
        <v>#N/A</v>
      </c>
      <c r="D1932" s="119" t="e">
        <f>VLOOKUP('Facility ABX Data'!B1934,'Facility ABX Data'!$B$2:$M$4947,5, FALSE)</f>
        <v>#N/A</v>
      </c>
      <c r="E1932" s="119" t="e">
        <f>VLOOKUP('Facility ABX Data'!B1934,'Facility ABX Data'!$B$2:$H$4947,7, FALSE)</f>
        <v>#N/A</v>
      </c>
      <c r="F1932" s="118" t="e">
        <f>VLOOKUP('Facility ABX Data'!B1934,'Facility ABX Data'!$B$2:$M$4947,8, FALSE)</f>
        <v>#N/A</v>
      </c>
      <c r="G1932" s="119" t="e">
        <f>VLOOKUP('Facility ABX Data'!B1934,'Facility ABX Data'!$B$2:$M$4947,11, FALSE)</f>
        <v>#N/A</v>
      </c>
      <c r="H1932" s="119" t="e">
        <f>VLOOKUP('Facility ABX Data'!B1934,'Facility ABX Data'!$B$2:$M$4947,12, FALSE)</f>
        <v>#N/A</v>
      </c>
      <c r="I1932" s="128" t="e">
        <f>VLOOKUP('Facility ABX Data'!B1934,'Facility ABX Data'!$B$4:$M$4976,  10,FALSE)</f>
        <v>#N/A</v>
      </c>
    </row>
    <row r="1933" spans="1:9" x14ac:dyDescent="0.25">
      <c r="A1933" s="111">
        <f>'Facility ABX Data'!A1935</f>
        <v>0</v>
      </c>
      <c r="B1933" s="119">
        <f>'Facility ABX Data'!B1935</f>
        <v>0</v>
      </c>
      <c r="C1933" s="119" t="e">
        <f>VLOOKUP('Facility ABX Data'!B1935,'Facility ABX Data'!$B$2:$M$4947,2, FALSE)</f>
        <v>#N/A</v>
      </c>
      <c r="D1933" s="119" t="e">
        <f>VLOOKUP('Facility ABX Data'!B1935,'Facility ABX Data'!$B$2:$M$4947,5, FALSE)</f>
        <v>#N/A</v>
      </c>
      <c r="E1933" s="119" t="e">
        <f>VLOOKUP('Facility ABX Data'!B1935,'Facility ABX Data'!$B$2:$H$4947,7, FALSE)</f>
        <v>#N/A</v>
      </c>
      <c r="F1933" s="118" t="e">
        <f>VLOOKUP('Facility ABX Data'!B1935,'Facility ABX Data'!$B$2:$M$4947,8, FALSE)</f>
        <v>#N/A</v>
      </c>
      <c r="G1933" s="119" t="e">
        <f>VLOOKUP('Facility ABX Data'!B1935,'Facility ABX Data'!$B$2:$M$4947,11, FALSE)</f>
        <v>#N/A</v>
      </c>
      <c r="H1933" s="119" t="e">
        <f>VLOOKUP('Facility ABX Data'!B1935,'Facility ABX Data'!$B$2:$M$4947,12, FALSE)</f>
        <v>#N/A</v>
      </c>
      <c r="I1933" s="128" t="e">
        <f>VLOOKUP('Facility ABX Data'!B1935,'Facility ABX Data'!$B$4:$M$4976,  10,FALSE)</f>
        <v>#N/A</v>
      </c>
    </row>
    <row r="1934" spans="1:9" x14ac:dyDescent="0.25">
      <c r="A1934" s="111">
        <f>'Facility ABX Data'!A1936</f>
        <v>0</v>
      </c>
      <c r="B1934" s="119">
        <f>'Facility ABX Data'!B1936</f>
        <v>0</v>
      </c>
      <c r="C1934" s="119" t="e">
        <f>VLOOKUP('Facility ABX Data'!B1936,'Facility ABX Data'!$B$2:$M$4947,2, FALSE)</f>
        <v>#N/A</v>
      </c>
      <c r="D1934" s="119" t="e">
        <f>VLOOKUP('Facility ABX Data'!B1936,'Facility ABX Data'!$B$2:$M$4947,5, FALSE)</f>
        <v>#N/A</v>
      </c>
      <c r="E1934" s="119" t="e">
        <f>VLOOKUP('Facility ABX Data'!B1936,'Facility ABX Data'!$B$2:$H$4947,7, FALSE)</f>
        <v>#N/A</v>
      </c>
      <c r="F1934" s="118" t="e">
        <f>VLOOKUP('Facility ABX Data'!B1936,'Facility ABX Data'!$B$2:$M$4947,8, FALSE)</f>
        <v>#N/A</v>
      </c>
      <c r="G1934" s="119" t="e">
        <f>VLOOKUP('Facility ABX Data'!B1936,'Facility ABX Data'!$B$2:$M$4947,11, FALSE)</f>
        <v>#N/A</v>
      </c>
      <c r="H1934" s="119" t="e">
        <f>VLOOKUP('Facility ABX Data'!B1936,'Facility ABX Data'!$B$2:$M$4947,12, FALSE)</f>
        <v>#N/A</v>
      </c>
      <c r="I1934" s="128" t="e">
        <f>VLOOKUP('Facility ABX Data'!B1936,'Facility ABX Data'!$B$4:$M$4976,  10,FALSE)</f>
        <v>#N/A</v>
      </c>
    </row>
    <row r="1935" spans="1:9" x14ac:dyDescent="0.25">
      <c r="A1935" s="111">
        <f>'Facility ABX Data'!A1937</f>
        <v>0</v>
      </c>
      <c r="B1935" s="119">
        <f>'Facility ABX Data'!B1937</f>
        <v>0</v>
      </c>
      <c r="C1935" s="119" t="e">
        <f>VLOOKUP('Facility ABX Data'!B1937,'Facility ABX Data'!$B$2:$M$4947,2, FALSE)</f>
        <v>#N/A</v>
      </c>
      <c r="D1935" s="119" t="e">
        <f>VLOOKUP('Facility ABX Data'!B1937,'Facility ABX Data'!$B$2:$M$4947,5, FALSE)</f>
        <v>#N/A</v>
      </c>
      <c r="E1935" s="119" t="e">
        <f>VLOOKUP('Facility ABX Data'!B1937,'Facility ABX Data'!$B$2:$H$4947,7, FALSE)</f>
        <v>#N/A</v>
      </c>
      <c r="F1935" s="118" t="e">
        <f>VLOOKUP('Facility ABX Data'!B1937,'Facility ABX Data'!$B$2:$M$4947,8, FALSE)</f>
        <v>#N/A</v>
      </c>
      <c r="G1935" s="119" t="e">
        <f>VLOOKUP('Facility ABX Data'!B1937,'Facility ABX Data'!$B$2:$M$4947,11, FALSE)</f>
        <v>#N/A</v>
      </c>
      <c r="H1935" s="119" t="e">
        <f>VLOOKUP('Facility ABX Data'!B1937,'Facility ABX Data'!$B$2:$M$4947,12, FALSE)</f>
        <v>#N/A</v>
      </c>
      <c r="I1935" s="128" t="e">
        <f>VLOOKUP('Facility ABX Data'!B1937,'Facility ABX Data'!$B$4:$M$4976,  10,FALSE)</f>
        <v>#N/A</v>
      </c>
    </row>
    <row r="1936" spans="1:9" x14ac:dyDescent="0.25">
      <c r="A1936" s="111">
        <f>'Facility ABX Data'!A1938</f>
        <v>0</v>
      </c>
      <c r="B1936" s="119">
        <f>'Facility ABX Data'!B1938</f>
        <v>0</v>
      </c>
      <c r="C1936" s="119" t="e">
        <f>VLOOKUP('Facility ABX Data'!B1938,'Facility ABX Data'!$B$2:$M$4947,2, FALSE)</f>
        <v>#N/A</v>
      </c>
      <c r="D1936" s="119" t="e">
        <f>VLOOKUP('Facility ABX Data'!B1938,'Facility ABX Data'!$B$2:$M$4947,5, FALSE)</f>
        <v>#N/A</v>
      </c>
      <c r="E1936" s="119" t="e">
        <f>VLOOKUP('Facility ABX Data'!B1938,'Facility ABX Data'!$B$2:$H$4947,7, FALSE)</f>
        <v>#N/A</v>
      </c>
      <c r="F1936" s="118" t="e">
        <f>VLOOKUP('Facility ABX Data'!B1938,'Facility ABX Data'!$B$2:$M$4947,8, FALSE)</f>
        <v>#N/A</v>
      </c>
      <c r="G1936" s="119" t="e">
        <f>VLOOKUP('Facility ABX Data'!B1938,'Facility ABX Data'!$B$2:$M$4947,11, FALSE)</f>
        <v>#N/A</v>
      </c>
      <c r="H1936" s="119" t="e">
        <f>VLOOKUP('Facility ABX Data'!B1938,'Facility ABX Data'!$B$2:$M$4947,12, FALSE)</f>
        <v>#N/A</v>
      </c>
      <c r="I1936" s="128" t="e">
        <f>VLOOKUP('Facility ABX Data'!B1938,'Facility ABX Data'!$B$4:$M$4976,  10,FALSE)</f>
        <v>#N/A</v>
      </c>
    </row>
    <row r="1937" spans="1:9" x14ac:dyDescent="0.25">
      <c r="A1937" s="111">
        <f>'Facility ABX Data'!A1939</f>
        <v>0</v>
      </c>
      <c r="B1937" s="119">
        <f>'Facility ABX Data'!B1939</f>
        <v>0</v>
      </c>
      <c r="C1937" s="119" t="e">
        <f>VLOOKUP('Facility ABX Data'!B1939,'Facility ABX Data'!$B$2:$M$4947,2, FALSE)</f>
        <v>#N/A</v>
      </c>
      <c r="D1937" s="119" t="e">
        <f>VLOOKUP('Facility ABX Data'!B1939,'Facility ABX Data'!$B$2:$M$4947,5, FALSE)</f>
        <v>#N/A</v>
      </c>
      <c r="E1937" s="119" t="e">
        <f>VLOOKUP('Facility ABX Data'!B1939,'Facility ABX Data'!$B$2:$H$4947,7, FALSE)</f>
        <v>#N/A</v>
      </c>
      <c r="F1937" s="118" t="e">
        <f>VLOOKUP('Facility ABX Data'!B1939,'Facility ABX Data'!$B$2:$M$4947,8, FALSE)</f>
        <v>#N/A</v>
      </c>
      <c r="G1937" s="119" t="e">
        <f>VLOOKUP('Facility ABX Data'!B1939,'Facility ABX Data'!$B$2:$M$4947,11, FALSE)</f>
        <v>#N/A</v>
      </c>
      <c r="H1937" s="119" t="e">
        <f>VLOOKUP('Facility ABX Data'!B1939,'Facility ABX Data'!$B$2:$M$4947,12, FALSE)</f>
        <v>#N/A</v>
      </c>
      <c r="I1937" s="128" t="e">
        <f>VLOOKUP('Facility ABX Data'!B1939,'Facility ABX Data'!$B$4:$M$4976,  10,FALSE)</f>
        <v>#N/A</v>
      </c>
    </row>
    <row r="1938" spans="1:9" x14ac:dyDescent="0.25">
      <c r="A1938" s="111">
        <f>'Facility ABX Data'!A1940</f>
        <v>0</v>
      </c>
      <c r="B1938" s="119">
        <f>'Facility ABX Data'!B1940</f>
        <v>0</v>
      </c>
      <c r="C1938" s="119" t="e">
        <f>VLOOKUP('Facility ABX Data'!B1940,'Facility ABX Data'!$B$2:$M$4947,2, FALSE)</f>
        <v>#N/A</v>
      </c>
      <c r="D1938" s="119" t="e">
        <f>VLOOKUP('Facility ABX Data'!B1940,'Facility ABX Data'!$B$2:$M$4947,5, FALSE)</f>
        <v>#N/A</v>
      </c>
      <c r="E1938" s="119" t="e">
        <f>VLOOKUP('Facility ABX Data'!B1940,'Facility ABX Data'!$B$2:$H$4947,7, FALSE)</f>
        <v>#N/A</v>
      </c>
      <c r="F1938" s="118" t="e">
        <f>VLOOKUP('Facility ABX Data'!B1940,'Facility ABX Data'!$B$2:$M$4947,8, FALSE)</f>
        <v>#N/A</v>
      </c>
      <c r="G1938" s="119" t="e">
        <f>VLOOKUP('Facility ABX Data'!B1940,'Facility ABX Data'!$B$2:$M$4947,11, FALSE)</f>
        <v>#N/A</v>
      </c>
      <c r="H1938" s="119" t="e">
        <f>VLOOKUP('Facility ABX Data'!B1940,'Facility ABX Data'!$B$2:$M$4947,12, FALSE)</f>
        <v>#N/A</v>
      </c>
      <c r="I1938" s="128" t="e">
        <f>VLOOKUP('Facility ABX Data'!B1940,'Facility ABX Data'!$B$4:$M$4976,  10,FALSE)</f>
        <v>#N/A</v>
      </c>
    </row>
    <row r="1939" spans="1:9" x14ac:dyDescent="0.25">
      <c r="A1939" s="111">
        <f>'Facility ABX Data'!A1941</f>
        <v>0</v>
      </c>
      <c r="B1939" s="119">
        <f>'Facility ABX Data'!B1941</f>
        <v>0</v>
      </c>
      <c r="C1939" s="119" t="e">
        <f>VLOOKUP('Facility ABX Data'!B1941,'Facility ABX Data'!$B$2:$M$4947,2, FALSE)</f>
        <v>#N/A</v>
      </c>
      <c r="D1939" s="119" t="e">
        <f>VLOOKUP('Facility ABX Data'!B1941,'Facility ABX Data'!$B$2:$M$4947,5, FALSE)</f>
        <v>#N/A</v>
      </c>
      <c r="E1939" s="119" t="e">
        <f>VLOOKUP('Facility ABX Data'!B1941,'Facility ABX Data'!$B$2:$H$4947,7, FALSE)</f>
        <v>#N/A</v>
      </c>
      <c r="F1939" s="118" t="e">
        <f>VLOOKUP('Facility ABX Data'!B1941,'Facility ABX Data'!$B$2:$M$4947,8, FALSE)</f>
        <v>#N/A</v>
      </c>
      <c r="G1939" s="119" t="e">
        <f>VLOOKUP('Facility ABX Data'!B1941,'Facility ABX Data'!$B$2:$M$4947,11, FALSE)</f>
        <v>#N/A</v>
      </c>
      <c r="H1939" s="119" t="e">
        <f>VLOOKUP('Facility ABX Data'!B1941,'Facility ABX Data'!$B$2:$M$4947,12, FALSE)</f>
        <v>#N/A</v>
      </c>
      <c r="I1939" s="128" t="e">
        <f>VLOOKUP('Facility ABX Data'!B1941,'Facility ABX Data'!$B$4:$M$4976,  10,FALSE)</f>
        <v>#N/A</v>
      </c>
    </row>
    <row r="1940" spans="1:9" x14ac:dyDescent="0.25">
      <c r="A1940" s="111">
        <f>'Facility ABX Data'!A1942</f>
        <v>0</v>
      </c>
      <c r="B1940" s="119">
        <f>'Facility ABX Data'!B1942</f>
        <v>0</v>
      </c>
      <c r="C1940" s="119" t="e">
        <f>VLOOKUP('Facility ABX Data'!B1942,'Facility ABX Data'!$B$2:$M$4947,2, FALSE)</f>
        <v>#N/A</v>
      </c>
      <c r="D1940" s="119" t="e">
        <f>VLOOKUP('Facility ABX Data'!B1942,'Facility ABX Data'!$B$2:$M$4947,5, FALSE)</f>
        <v>#N/A</v>
      </c>
      <c r="E1940" s="119" t="e">
        <f>VLOOKUP('Facility ABX Data'!B1942,'Facility ABX Data'!$B$2:$H$4947,7, FALSE)</f>
        <v>#N/A</v>
      </c>
      <c r="F1940" s="118" t="e">
        <f>VLOOKUP('Facility ABX Data'!B1942,'Facility ABX Data'!$B$2:$M$4947,8, FALSE)</f>
        <v>#N/A</v>
      </c>
      <c r="G1940" s="119" t="e">
        <f>VLOOKUP('Facility ABX Data'!B1942,'Facility ABX Data'!$B$2:$M$4947,11, FALSE)</f>
        <v>#N/A</v>
      </c>
      <c r="H1940" s="119" t="e">
        <f>VLOOKUP('Facility ABX Data'!B1942,'Facility ABX Data'!$B$2:$M$4947,12, FALSE)</f>
        <v>#N/A</v>
      </c>
      <c r="I1940" s="128" t="e">
        <f>VLOOKUP('Facility ABX Data'!B1942,'Facility ABX Data'!$B$4:$M$4976,  10,FALSE)</f>
        <v>#N/A</v>
      </c>
    </row>
    <row r="1941" spans="1:9" x14ac:dyDescent="0.25">
      <c r="A1941" s="111">
        <f>'Facility ABX Data'!A1943</f>
        <v>0</v>
      </c>
      <c r="B1941" s="119">
        <f>'Facility ABX Data'!B1943</f>
        <v>0</v>
      </c>
      <c r="C1941" s="119" t="e">
        <f>VLOOKUP('Facility ABX Data'!B1943,'Facility ABX Data'!$B$2:$M$4947,2, FALSE)</f>
        <v>#N/A</v>
      </c>
      <c r="D1941" s="119" t="e">
        <f>VLOOKUP('Facility ABX Data'!B1943,'Facility ABX Data'!$B$2:$M$4947,5, FALSE)</f>
        <v>#N/A</v>
      </c>
      <c r="E1941" s="119" t="e">
        <f>VLOOKUP('Facility ABX Data'!B1943,'Facility ABX Data'!$B$2:$H$4947,7, FALSE)</f>
        <v>#N/A</v>
      </c>
      <c r="F1941" s="118" t="e">
        <f>VLOOKUP('Facility ABX Data'!B1943,'Facility ABX Data'!$B$2:$M$4947,8, FALSE)</f>
        <v>#N/A</v>
      </c>
      <c r="G1941" s="119" t="e">
        <f>VLOOKUP('Facility ABX Data'!B1943,'Facility ABX Data'!$B$2:$M$4947,11, FALSE)</f>
        <v>#N/A</v>
      </c>
      <c r="H1941" s="119" t="e">
        <f>VLOOKUP('Facility ABX Data'!B1943,'Facility ABX Data'!$B$2:$M$4947,12, FALSE)</f>
        <v>#N/A</v>
      </c>
      <c r="I1941" s="128" t="e">
        <f>VLOOKUP('Facility ABX Data'!B1943,'Facility ABX Data'!$B$4:$M$4976,  10,FALSE)</f>
        <v>#N/A</v>
      </c>
    </row>
    <row r="1942" spans="1:9" x14ac:dyDescent="0.25">
      <c r="A1942" s="111">
        <f>'Facility ABX Data'!A1944</f>
        <v>0</v>
      </c>
      <c r="B1942" s="119">
        <f>'Facility ABX Data'!B1944</f>
        <v>0</v>
      </c>
      <c r="C1942" s="119" t="e">
        <f>VLOOKUP('Facility ABX Data'!B1944,'Facility ABX Data'!$B$2:$M$4947,2, FALSE)</f>
        <v>#N/A</v>
      </c>
      <c r="D1942" s="119" t="e">
        <f>VLOOKUP('Facility ABX Data'!B1944,'Facility ABX Data'!$B$2:$M$4947,5, FALSE)</f>
        <v>#N/A</v>
      </c>
      <c r="E1942" s="119" t="e">
        <f>VLOOKUP('Facility ABX Data'!B1944,'Facility ABX Data'!$B$2:$H$4947,7, FALSE)</f>
        <v>#N/A</v>
      </c>
      <c r="F1942" s="118" t="e">
        <f>VLOOKUP('Facility ABX Data'!B1944,'Facility ABX Data'!$B$2:$M$4947,8, FALSE)</f>
        <v>#N/A</v>
      </c>
      <c r="G1942" s="119" t="e">
        <f>VLOOKUP('Facility ABX Data'!B1944,'Facility ABX Data'!$B$2:$M$4947,11, FALSE)</f>
        <v>#N/A</v>
      </c>
      <c r="H1942" s="119" t="e">
        <f>VLOOKUP('Facility ABX Data'!B1944,'Facility ABX Data'!$B$2:$M$4947,12, FALSE)</f>
        <v>#N/A</v>
      </c>
      <c r="I1942" s="128" t="e">
        <f>VLOOKUP('Facility ABX Data'!B1944,'Facility ABX Data'!$B$4:$M$4976,  10,FALSE)</f>
        <v>#N/A</v>
      </c>
    </row>
    <row r="1943" spans="1:9" x14ac:dyDescent="0.25">
      <c r="A1943" s="111">
        <f>'Facility ABX Data'!A1945</f>
        <v>0</v>
      </c>
      <c r="B1943" s="119">
        <f>'Facility ABX Data'!B1945</f>
        <v>0</v>
      </c>
      <c r="C1943" s="119" t="e">
        <f>VLOOKUP('Facility ABX Data'!B1945,'Facility ABX Data'!$B$2:$M$4947,2, FALSE)</f>
        <v>#N/A</v>
      </c>
      <c r="D1943" s="119" t="e">
        <f>VLOOKUP('Facility ABX Data'!B1945,'Facility ABX Data'!$B$2:$M$4947,5, FALSE)</f>
        <v>#N/A</v>
      </c>
      <c r="E1943" s="119" t="e">
        <f>VLOOKUP('Facility ABX Data'!B1945,'Facility ABX Data'!$B$2:$H$4947,7, FALSE)</f>
        <v>#N/A</v>
      </c>
      <c r="F1943" s="118" t="e">
        <f>VLOOKUP('Facility ABX Data'!B1945,'Facility ABX Data'!$B$2:$M$4947,8, FALSE)</f>
        <v>#N/A</v>
      </c>
      <c r="G1943" s="119" t="e">
        <f>VLOOKUP('Facility ABX Data'!B1945,'Facility ABX Data'!$B$2:$M$4947,11, FALSE)</f>
        <v>#N/A</v>
      </c>
      <c r="H1943" s="119" t="e">
        <f>VLOOKUP('Facility ABX Data'!B1945,'Facility ABX Data'!$B$2:$M$4947,12, FALSE)</f>
        <v>#N/A</v>
      </c>
      <c r="I1943" s="128" t="e">
        <f>VLOOKUP('Facility ABX Data'!B1945,'Facility ABX Data'!$B$4:$M$4976,  10,FALSE)</f>
        <v>#N/A</v>
      </c>
    </row>
    <row r="1944" spans="1:9" x14ac:dyDescent="0.25">
      <c r="A1944" s="111">
        <f>'Facility ABX Data'!A1946</f>
        <v>0</v>
      </c>
      <c r="B1944" s="119">
        <f>'Facility ABX Data'!B1946</f>
        <v>0</v>
      </c>
      <c r="C1944" s="119" t="e">
        <f>VLOOKUP('Facility ABX Data'!B1946,'Facility ABX Data'!$B$2:$M$4947,2, FALSE)</f>
        <v>#N/A</v>
      </c>
      <c r="D1944" s="119" t="e">
        <f>VLOOKUP('Facility ABX Data'!B1946,'Facility ABX Data'!$B$2:$M$4947,5, FALSE)</f>
        <v>#N/A</v>
      </c>
      <c r="E1944" s="119" t="e">
        <f>VLOOKUP('Facility ABX Data'!B1946,'Facility ABX Data'!$B$2:$H$4947,7, FALSE)</f>
        <v>#N/A</v>
      </c>
      <c r="F1944" s="118" t="e">
        <f>VLOOKUP('Facility ABX Data'!B1946,'Facility ABX Data'!$B$2:$M$4947,8, FALSE)</f>
        <v>#N/A</v>
      </c>
      <c r="G1944" s="119" t="e">
        <f>VLOOKUP('Facility ABX Data'!B1946,'Facility ABX Data'!$B$2:$M$4947,11, FALSE)</f>
        <v>#N/A</v>
      </c>
      <c r="H1944" s="119" t="e">
        <f>VLOOKUP('Facility ABX Data'!B1946,'Facility ABX Data'!$B$2:$M$4947,12, FALSE)</f>
        <v>#N/A</v>
      </c>
      <c r="I1944" s="128" t="e">
        <f>VLOOKUP('Facility ABX Data'!B1946,'Facility ABX Data'!$B$4:$M$4976,  10,FALSE)</f>
        <v>#N/A</v>
      </c>
    </row>
    <row r="1945" spans="1:9" x14ac:dyDescent="0.25">
      <c r="A1945" s="111">
        <f>'Facility ABX Data'!A1947</f>
        <v>0</v>
      </c>
      <c r="B1945" s="119">
        <f>'Facility ABX Data'!B1947</f>
        <v>0</v>
      </c>
      <c r="C1945" s="119" t="e">
        <f>VLOOKUP('Facility ABX Data'!B1947,'Facility ABX Data'!$B$2:$M$4947,2, FALSE)</f>
        <v>#N/A</v>
      </c>
      <c r="D1945" s="119" t="e">
        <f>VLOOKUP('Facility ABX Data'!B1947,'Facility ABX Data'!$B$2:$M$4947,5, FALSE)</f>
        <v>#N/A</v>
      </c>
      <c r="E1945" s="119" t="e">
        <f>VLOOKUP('Facility ABX Data'!B1947,'Facility ABX Data'!$B$2:$H$4947,7, FALSE)</f>
        <v>#N/A</v>
      </c>
      <c r="F1945" s="118" t="e">
        <f>VLOOKUP('Facility ABX Data'!B1947,'Facility ABX Data'!$B$2:$M$4947,8, FALSE)</f>
        <v>#N/A</v>
      </c>
      <c r="G1945" s="119" t="e">
        <f>VLOOKUP('Facility ABX Data'!B1947,'Facility ABX Data'!$B$2:$M$4947,11, FALSE)</f>
        <v>#N/A</v>
      </c>
      <c r="H1945" s="119" t="e">
        <f>VLOOKUP('Facility ABX Data'!B1947,'Facility ABX Data'!$B$2:$M$4947,12, FALSE)</f>
        <v>#N/A</v>
      </c>
      <c r="I1945" s="128" t="e">
        <f>VLOOKUP('Facility ABX Data'!B1947,'Facility ABX Data'!$B$4:$M$4976,  10,FALSE)</f>
        <v>#N/A</v>
      </c>
    </row>
    <row r="1946" spans="1:9" x14ac:dyDescent="0.25">
      <c r="A1946" s="111">
        <f>'Facility ABX Data'!A1948</f>
        <v>0</v>
      </c>
      <c r="B1946" s="119">
        <f>'Facility ABX Data'!B1948</f>
        <v>0</v>
      </c>
      <c r="C1946" s="119" t="e">
        <f>VLOOKUP('Facility ABX Data'!B1948,'Facility ABX Data'!$B$2:$M$4947,2, FALSE)</f>
        <v>#N/A</v>
      </c>
      <c r="D1946" s="119" t="e">
        <f>VLOOKUP('Facility ABX Data'!B1948,'Facility ABX Data'!$B$2:$M$4947,5, FALSE)</f>
        <v>#N/A</v>
      </c>
      <c r="E1946" s="119" t="e">
        <f>VLOOKUP('Facility ABX Data'!B1948,'Facility ABX Data'!$B$2:$H$4947,7, FALSE)</f>
        <v>#N/A</v>
      </c>
      <c r="F1946" s="118" t="e">
        <f>VLOOKUP('Facility ABX Data'!B1948,'Facility ABX Data'!$B$2:$M$4947,8, FALSE)</f>
        <v>#N/A</v>
      </c>
      <c r="G1946" s="119" t="e">
        <f>VLOOKUP('Facility ABX Data'!B1948,'Facility ABX Data'!$B$2:$M$4947,11, FALSE)</f>
        <v>#N/A</v>
      </c>
      <c r="H1946" s="119" t="e">
        <f>VLOOKUP('Facility ABX Data'!B1948,'Facility ABX Data'!$B$2:$M$4947,12, FALSE)</f>
        <v>#N/A</v>
      </c>
      <c r="I1946" s="128" t="e">
        <f>VLOOKUP('Facility ABX Data'!B1948,'Facility ABX Data'!$B$4:$M$4976,  10,FALSE)</f>
        <v>#N/A</v>
      </c>
    </row>
    <row r="1947" spans="1:9" x14ac:dyDescent="0.25">
      <c r="A1947" s="111">
        <f>'Facility ABX Data'!A1949</f>
        <v>0</v>
      </c>
      <c r="B1947" s="119">
        <f>'Facility ABX Data'!B1949</f>
        <v>0</v>
      </c>
      <c r="C1947" s="119" t="e">
        <f>VLOOKUP('Facility ABX Data'!B1949,'Facility ABX Data'!$B$2:$M$4947,2, FALSE)</f>
        <v>#N/A</v>
      </c>
      <c r="D1947" s="119" t="e">
        <f>VLOOKUP('Facility ABX Data'!B1949,'Facility ABX Data'!$B$2:$M$4947,5, FALSE)</f>
        <v>#N/A</v>
      </c>
      <c r="E1947" s="119" t="e">
        <f>VLOOKUP('Facility ABX Data'!B1949,'Facility ABX Data'!$B$2:$H$4947,7, FALSE)</f>
        <v>#N/A</v>
      </c>
      <c r="F1947" s="118" t="e">
        <f>VLOOKUP('Facility ABX Data'!B1949,'Facility ABX Data'!$B$2:$M$4947,8, FALSE)</f>
        <v>#N/A</v>
      </c>
      <c r="G1947" s="119" t="e">
        <f>VLOOKUP('Facility ABX Data'!B1949,'Facility ABX Data'!$B$2:$M$4947,11, FALSE)</f>
        <v>#N/A</v>
      </c>
      <c r="H1947" s="119" t="e">
        <f>VLOOKUP('Facility ABX Data'!B1949,'Facility ABX Data'!$B$2:$M$4947,12, FALSE)</f>
        <v>#N/A</v>
      </c>
      <c r="I1947" s="128" t="e">
        <f>VLOOKUP('Facility ABX Data'!B1949,'Facility ABX Data'!$B$4:$M$4976,  10,FALSE)</f>
        <v>#N/A</v>
      </c>
    </row>
    <row r="1948" spans="1:9" x14ac:dyDescent="0.25">
      <c r="A1948" s="111">
        <f>'Facility ABX Data'!A1950</f>
        <v>0</v>
      </c>
      <c r="B1948" s="119">
        <f>'Facility ABX Data'!B1950</f>
        <v>0</v>
      </c>
      <c r="C1948" s="119" t="e">
        <f>VLOOKUP('Facility ABX Data'!B1950,'Facility ABX Data'!$B$2:$M$4947,2, FALSE)</f>
        <v>#N/A</v>
      </c>
      <c r="D1948" s="119" t="e">
        <f>VLOOKUP('Facility ABX Data'!B1950,'Facility ABX Data'!$B$2:$M$4947,5, FALSE)</f>
        <v>#N/A</v>
      </c>
      <c r="E1948" s="119" t="e">
        <f>VLOOKUP('Facility ABX Data'!B1950,'Facility ABX Data'!$B$2:$H$4947,7, FALSE)</f>
        <v>#N/A</v>
      </c>
      <c r="F1948" s="118" t="e">
        <f>VLOOKUP('Facility ABX Data'!B1950,'Facility ABX Data'!$B$2:$M$4947,8, FALSE)</f>
        <v>#N/A</v>
      </c>
      <c r="G1948" s="119" t="e">
        <f>VLOOKUP('Facility ABX Data'!B1950,'Facility ABX Data'!$B$2:$M$4947,11, FALSE)</f>
        <v>#N/A</v>
      </c>
      <c r="H1948" s="119" t="e">
        <f>VLOOKUP('Facility ABX Data'!B1950,'Facility ABX Data'!$B$2:$M$4947,12, FALSE)</f>
        <v>#N/A</v>
      </c>
      <c r="I1948" s="128" t="e">
        <f>VLOOKUP('Facility ABX Data'!B1950,'Facility ABX Data'!$B$4:$M$4976,  10,FALSE)</f>
        <v>#N/A</v>
      </c>
    </row>
    <row r="1949" spans="1:9" x14ac:dyDescent="0.25">
      <c r="A1949" s="111">
        <f>'Facility ABX Data'!A1951</f>
        <v>0</v>
      </c>
      <c r="B1949" s="119">
        <f>'Facility ABX Data'!B1951</f>
        <v>0</v>
      </c>
      <c r="C1949" s="119" t="e">
        <f>VLOOKUP('Facility ABX Data'!B1951,'Facility ABX Data'!$B$2:$M$4947,2, FALSE)</f>
        <v>#N/A</v>
      </c>
      <c r="D1949" s="119" t="e">
        <f>VLOOKUP('Facility ABX Data'!B1951,'Facility ABX Data'!$B$2:$M$4947,5, FALSE)</f>
        <v>#N/A</v>
      </c>
      <c r="E1949" s="119" t="e">
        <f>VLOOKUP('Facility ABX Data'!B1951,'Facility ABX Data'!$B$2:$H$4947,7, FALSE)</f>
        <v>#N/A</v>
      </c>
      <c r="F1949" s="118" t="e">
        <f>VLOOKUP('Facility ABX Data'!B1951,'Facility ABX Data'!$B$2:$M$4947,8, FALSE)</f>
        <v>#N/A</v>
      </c>
      <c r="G1949" s="119" t="e">
        <f>VLOOKUP('Facility ABX Data'!B1951,'Facility ABX Data'!$B$2:$M$4947,11, FALSE)</f>
        <v>#N/A</v>
      </c>
      <c r="H1949" s="119" t="e">
        <f>VLOOKUP('Facility ABX Data'!B1951,'Facility ABX Data'!$B$2:$M$4947,12, FALSE)</f>
        <v>#N/A</v>
      </c>
      <c r="I1949" s="128" t="e">
        <f>VLOOKUP('Facility ABX Data'!B1951,'Facility ABX Data'!$B$4:$M$4976,  10,FALSE)</f>
        <v>#N/A</v>
      </c>
    </row>
    <row r="1950" spans="1:9" x14ac:dyDescent="0.25">
      <c r="A1950" s="111">
        <f>'Facility ABX Data'!A1952</f>
        <v>0</v>
      </c>
      <c r="B1950" s="119">
        <f>'Facility ABX Data'!B1952</f>
        <v>0</v>
      </c>
      <c r="C1950" s="119" t="e">
        <f>VLOOKUP('Facility ABX Data'!B1952,'Facility ABX Data'!$B$2:$M$4947,2, FALSE)</f>
        <v>#N/A</v>
      </c>
      <c r="D1950" s="119" t="e">
        <f>VLOOKUP('Facility ABX Data'!B1952,'Facility ABX Data'!$B$2:$M$4947,5, FALSE)</f>
        <v>#N/A</v>
      </c>
      <c r="E1950" s="119" t="e">
        <f>VLOOKUP('Facility ABX Data'!B1952,'Facility ABX Data'!$B$2:$H$4947,7, FALSE)</f>
        <v>#N/A</v>
      </c>
      <c r="F1950" s="118" t="e">
        <f>VLOOKUP('Facility ABX Data'!B1952,'Facility ABX Data'!$B$2:$M$4947,8, FALSE)</f>
        <v>#N/A</v>
      </c>
      <c r="G1950" s="119" t="e">
        <f>VLOOKUP('Facility ABX Data'!B1952,'Facility ABX Data'!$B$2:$M$4947,11, FALSE)</f>
        <v>#N/A</v>
      </c>
      <c r="H1950" s="119" t="e">
        <f>VLOOKUP('Facility ABX Data'!B1952,'Facility ABX Data'!$B$2:$M$4947,12, FALSE)</f>
        <v>#N/A</v>
      </c>
      <c r="I1950" s="128" t="e">
        <f>VLOOKUP('Facility ABX Data'!B1952,'Facility ABX Data'!$B$4:$M$4976,  10,FALSE)</f>
        <v>#N/A</v>
      </c>
    </row>
    <row r="1951" spans="1:9" x14ac:dyDescent="0.25">
      <c r="A1951" s="111">
        <f>'Facility ABX Data'!A1953</f>
        <v>0</v>
      </c>
      <c r="B1951" s="119">
        <f>'Facility ABX Data'!B1953</f>
        <v>0</v>
      </c>
      <c r="C1951" s="119" t="e">
        <f>VLOOKUP('Facility ABX Data'!B1953,'Facility ABX Data'!$B$2:$M$4947,2, FALSE)</f>
        <v>#N/A</v>
      </c>
      <c r="D1951" s="119" t="e">
        <f>VLOOKUP('Facility ABX Data'!B1953,'Facility ABX Data'!$B$2:$M$4947,5, FALSE)</f>
        <v>#N/A</v>
      </c>
      <c r="E1951" s="119" t="e">
        <f>VLOOKUP('Facility ABX Data'!B1953,'Facility ABX Data'!$B$2:$H$4947,7, FALSE)</f>
        <v>#N/A</v>
      </c>
      <c r="F1951" s="118" t="e">
        <f>VLOOKUP('Facility ABX Data'!B1953,'Facility ABX Data'!$B$2:$M$4947,8, FALSE)</f>
        <v>#N/A</v>
      </c>
      <c r="G1951" s="119" t="e">
        <f>VLOOKUP('Facility ABX Data'!B1953,'Facility ABX Data'!$B$2:$M$4947,11, FALSE)</f>
        <v>#N/A</v>
      </c>
      <c r="H1951" s="119" t="e">
        <f>VLOOKUP('Facility ABX Data'!B1953,'Facility ABX Data'!$B$2:$M$4947,12, FALSE)</f>
        <v>#N/A</v>
      </c>
      <c r="I1951" s="128" t="e">
        <f>VLOOKUP('Facility ABX Data'!B1953,'Facility ABX Data'!$B$4:$M$4976,  10,FALSE)</f>
        <v>#N/A</v>
      </c>
    </row>
    <row r="1952" spans="1:9" x14ac:dyDescent="0.25">
      <c r="A1952" s="111">
        <f>'Facility ABX Data'!A1954</f>
        <v>0</v>
      </c>
      <c r="B1952" s="119">
        <f>'Facility ABX Data'!B1954</f>
        <v>0</v>
      </c>
      <c r="C1952" s="119" t="e">
        <f>VLOOKUP('Facility ABX Data'!B1954,'Facility ABX Data'!$B$2:$M$4947,2, FALSE)</f>
        <v>#N/A</v>
      </c>
      <c r="D1952" s="119" t="e">
        <f>VLOOKUP('Facility ABX Data'!B1954,'Facility ABX Data'!$B$2:$M$4947,5, FALSE)</f>
        <v>#N/A</v>
      </c>
      <c r="E1952" s="119" t="e">
        <f>VLOOKUP('Facility ABX Data'!B1954,'Facility ABX Data'!$B$2:$H$4947,7, FALSE)</f>
        <v>#N/A</v>
      </c>
      <c r="F1952" s="118" t="e">
        <f>VLOOKUP('Facility ABX Data'!B1954,'Facility ABX Data'!$B$2:$M$4947,8, FALSE)</f>
        <v>#N/A</v>
      </c>
      <c r="G1952" s="119" t="e">
        <f>VLOOKUP('Facility ABX Data'!B1954,'Facility ABX Data'!$B$2:$M$4947,11, FALSE)</f>
        <v>#N/A</v>
      </c>
      <c r="H1952" s="119" t="e">
        <f>VLOOKUP('Facility ABX Data'!B1954,'Facility ABX Data'!$B$2:$M$4947,12, FALSE)</f>
        <v>#N/A</v>
      </c>
      <c r="I1952" s="128" t="e">
        <f>VLOOKUP('Facility ABX Data'!B1954,'Facility ABX Data'!$B$4:$M$4976,  10,FALSE)</f>
        <v>#N/A</v>
      </c>
    </row>
    <row r="1953" spans="1:9" x14ac:dyDescent="0.25">
      <c r="A1953" s="111">
        <f>'Facility ABX Data'!A1955</f>
        <v>0</v>
      </c>
      <c r="B1953" s="119">
        <f>'Facility ABX Data'!B1955</f>
        <v>0</v>
      </c>
      <c r="C1953" s="119" t="e">
        <f>VLOOKUP('Facility ABX Data'!B1955,'Facility ABX Data'!$B$2:$M$4947,2, FALSE)</f>
        <v>#N/A</v>
      </c>
      <c r="D1953" s="119" t="e">
        <f>VLOOKUP('Facility ABX Data'!B1955,'Facility ABX Data'!$B$2:$M$4947,5, FALSE)</f>
        <v>#N/A</v>
      </c>
      <c r="E1953" s="119" t="e">
        <f>VLOOKUP('Facility ABX Data'!B1955,'Facility ABX Data'!$B$2:$H$4947,7, FALSE)</f>
        <v>#N/A</v>
      </c>
      <c r="F1953" s="118" t="e">
        <f>VLOOKUP('Facility ABX Data'!B1955,'Facility ABX Data'!$B$2:$M$4947,8, FALSE)</f>
        <v>#N/A</v>
      </c>
      <c r="G1953" s="119" t="e">
        <f>VLOOKUP('Facility ABX Data'!B1955,'Facility ABX Data'!$B$2:$M$4947,11, FALSE)</f>
        <v>#N/A</v>
      </c>
      <c r="H1953" s="119" t="e">
        <f>VLOOKUP('Facility ABX Data'!B1955,'Facility ABX Data'!$B$2:$M$4947,12, FALSE)</f>
        <v>#N/A</v>
      </c>
      <c r="I1953" s="128" t="e">
        <f>VLOOKUP('Facility ABX Data'!B1955,'Facility ABX Data'!$B$4:$M$4976,  10,FALSE)</f>
        <v>#N/A</v>
      </c>
    </row>
    <row r="1954" spans="1:9" x14ac:dyDescent="0.25">
      <c r="A1954" s="111">
        <f>'Facility ABX Data'!A1956</f>
        <v>0</v>
      </c>
      <c r="B1954" s="119">
        <f>'Facility ABX Data'!B1956</f>
        <v>0</v>
      </c>
      <c r="C1954" s="119" t="e">
        <f>VLOOKUP('Facility ABX Data'!B1956,'Facility ABX Data'!$B$2:$M$4947,2, FALSE)</f>
        <v>#N/A</v>
      </c>
      <c r="D1954" s="119" t="e">
        <f>VLOOKUP('Facility ABX Data'!B1956,'Facility ABX Data'!$B$2:$M$4947,5, FALSE)</f>
        <v>#N/A</v>
      </c>
      <c r="E1954" s="119" t="e">
        <f>VLOOKUP('Facility ABX Data'!B1956,'Facility ABX Data'!$B$2:$H$4947,7, FALSE)</f>
        <v>#N/A</v>
      </c>
      <c r="F1954" s="118" t="e">
        <f>VLOOKUP('Facility ABX Data'!B1956,'Facility ABX Data'!$B$2:$M$4947,8, FALSE)</f>
        <v>#N/A</v>
      </c>
      <c r="G1954" s="119" t="e">
        <f>VLOOKUP('Facility ABX Data'!B1956,'Facility ABX Data'!$B$2:$M$4947,11, FALSE)</f>
        <v>#N/A</v>
      </c>
      <c r="H1954" s="119" t="e">
        <f>VLOOKUP('Facility ABX Data'!B1956,'Facility ABX Data'!$B$2:$M$4947,12, FALSE)</f>
        <v>#N/A</v>
      </c>
      <c r="I1954" s="128" t="e">
        <f>VLOOKUP('Facility ABX Data'!B1956,'Facility ABX Data'!$B$4:$M$4976,  10,FALSE)</f>
        <v>#N/A</v>
      </c>
    </row>
    <row r="1955" spans="1:9" x14ac:dyDescent="0.25">
      <c r="A1955" s="111">
        <f>'Facility ABX Data'!A1957</f>
        <v>0</v>
      </c>
      <c r="B1955" s="119">
        <f>'Facility ABX Data'!B1957</f>
        <v>0</v>
      </c>
      <c r="C1955" s="119" t="e">
        <f>VLOOKUP('Facility ABX Data'!B1957,'Facility ABX Data'!$B$2:$M$4947,2, FALSE)</f>
        <v>#N/A</v>
      </c>
      <c r="D1955" s="119" t="e">
        <f>VLOOKUP('Facility ABX Data'!B1957,'Facility ABX Data'!$B$2:$M$4947,5, FALSE)</f>
        <v>#N/A</v>
      </c>
      <c r="E1955" s="119" t="e">
        <f>VLOOKUP('Facility ABX Data'!B1957,'Facility ABX Data'!$B$2:$H$4947,7, FALSE)</f>
        <v>#N/A</v>
      </c>
      <c r="F1955" s="118" t="e">
        <f>VLOOKUP('Facility ABX Data'!B1957,'Facility ABX Data'!$B$2:$M$4947,8, FALSE)</f>
        <v>#N/A</v>
      </c>
      <c r="G1955" s="119" t="e">
        <f>VLOOKUP('Facility ABX Data'!B1957,'Facility ABX Data'!$B$2:$M$4947,11, FALSE)</f>
        <v>#N/A</v>
      </c>
      <c r="H1955" s="119" t="e">
        <f>VLOOKUP('Facility ABX Data'!B1957,'Facility ABX Data'!$B$2:$M$4947,12, FALSE)</f>
        <v>#N/A</v>
      </c>
      <c r="I1955" s="128" t="e">
        <f>VLOOKUP('Facility ABX Data'!B1957,'Facility ABX Data'!$B$4:$M$4976,  10,FALSE)</f>
        <v>#N/A</v>
      </c>
    </row>
    <row r="1956" spans="1:9" x14ac:dyDescent="0.25">
      <c r="A1956" s="111">
        <f>'Facility ABX Data'!A1958</f>
        <v>0</v>
      </c>
      <c r="B1956" s="119">
        <f>'Facility ABX Data'!B1958</f>
        <v>0</v>
      </c>
      <c r="C1956" s="119" t="e">
        <f>VLOOKUP('Facility ABX Data'!B1958,'Facility ABX Data'!$B$2:$M$4947,2, FALSE)</f>
        <v>#N/A</v>
      </c>
      <c r="D1956" s="119" t="e">
        <f>VLOOKUP('Facility ABX Data'!B1958,'Facility ABX Data'!$B$2:$M$4947,5, FALSE)</f>
        <v>#N/A</v>
      </c>
      <c r="E1956" s="119" t="e">
        <f>VLOOKUP('Facility ABX Data'!B1958,'Facility ABX Data'!$B$2:$H$4947,7, FALSE)</f>
        <v>#N/A</v>
      </c>
      <c r="F1956" s="118" t="e">
        <f>VLOOKUP('Facility ABX Data'!B1958,'Facility ABX Data'!$B$2:$M$4947,8, FALSE)</f>
        <v>#N/A</v>
      </c>
      <c r="G1956" s="119" t="e">
        <f>VLOOKUP('Facility ABX Data'!B1958,'Facility ABX Data'!$B$2:$M$4947,11, FALSE)</f>
        <v>#N/A</v>
      </c>
      <c r="H1956" s="119" t="e">
        <f>VLOOKUP('Facility ABX Data'!B1958,'Facility ABX Data'!$B$2:$M$4947,12, FALSE)</f>
        <v>#N/A</v>
      </c>
      <c r="I1956" s="128" t="e">
        <f>VLOOKUP('Facility ABX Data'!B1958,'Facility ABX Data'!$B$4:$M$4976,  10,FALSE)</f>
        <v>#N/A</v>
      </c>
    </row>
    <row r="1957" spans="1:9" x14ac:dyDescent="0.25">
      <c r="A1957" s="111">
        <f>'Facility ABX Data'!A1959</f>
        <v>0</v>
      </c>
      <c r="B1957" s="119">
        <f>'Facility ABX Data'!B1959</f>
        <v>0</v>
      </c>
      <c r="C1957" s="119" t="e">
        <f>VLOOKUP('Facility ABX Data'!B1959,'Facility ABX Data'!$B$2:$M$4947,2, FALSE)</f>
        <v>#N/A</v>
      </c>
      <c r="D1957" s="119" t="e">
        <f>VLOOKUP('Facility ABX Data'!B1959,'Facility ABX Data'!$B$2:$M$4947,5, FALSE)</f>
        <v>#N/A</v>
      </c>
      <c r="E1957" s="119" t="e">
        <f>VLOOKUP('Facility ABX Data'!B1959,'Facility ABX Data'!$B$2:$H$4947,7, FALSE)</f>
        <v>#N/A</v>
      </c>
      <c r="F1957" s="118" t="e">
        <f>VLOOKUP('Facility ABX Data'!B1959,'Facility ABX Data'!$B$2:$M$4947,8, FALSE)</f>
        <v>#N/A</v>
      </c>
      <c r="G1957" s="119" t="e">
        <f>VLOOKUP('Facility ABX Data'!B1959,'Facility ABX Data'!$B$2:$M$4947,11, FALSE)</f>
        <v>#N/A</v>
      </c>
      <c r="H1957" s="119" t="e">
        <f>VLOOKUP('Facility ABX Data'!B1959,'Facility ABX Data'!$B$2:$M$4947,12, FALSE)</f>
        <v>#N/A</v>
      </c>
      <c r="I1957" s="128" t="e">
        <f>VLOOKUP('Facility ABX Data'!B1959,'Facility ABX Data'!$B$4:$M$4976,  10,FALSE)</f>
        <v>#N/A</v>
      </c>
    </row>
    <row r="1958" spans="1:9" x14ac:dyDescent="0.25">
      <c r="A1958" s="111">
        <f>'Facility ABX Data'!A1960</f>
        <v>0</v>
      </c>
      <c r="B1958" s="119">
        <f>'Facility ABX Data'!B1960</f>
        <v>0</v>
      </c>
      <c r="C1958" s="119" t="e">
        <f>VLOOKUP('Facility ABX Data'!B1960,'Facility ABX Data'!$B$2:$M$4947,2, FALSE)</f>
        <v>#N/A</v>
      </c>
      <c r="D1958" s="119" t="e">
        <f>VLOOKUP('Facility ABX Data'!B1960,'Facility ABX Data'!$B$2:$M$4947,5, FALSE)</f>
        <v>#N/A</v>
      </c>
      <c r="E1958" s="119" t="e">
        <f>VLOOKUP('Facility ABX Data'!B1960,'Facility ABX Data'!$B$2:$H$4947,7, FALSE)</f>
        <v>#N/A</v>
      </c>
      <c r="F1958" s="118" t="e">
        <f>VLOOKUP('Facility ABX Data'!B1960,'Facility ABX Data'!$B$2:$M$4947,8, FALSE)</f>
        <v>#N/A</v>
      </c>
      <c r="G1958" s="119" t="e">
        <f>VLOOKUP('Facility ABX Data'!B1960,'Facility ABX Data'!$B$2:$M$4947,11, FALSE)</f>
        <v>#N/A</v>
      </c>
      <c r="H1958" s="119" t="e">
        <f>VLOOKUP('Facility ABX Data'!B1960,'Facility ABX Data'!$B$2:$M$4947,12, FALSE)</f>
        <v>#N/A</v>
      </c>
      <c r="I1958" s="128" t="e">
        <f>VLOOKUP('Facility ABX Data'!B1960,'Facility ABX Data'!$B$4:$M$4976,  10,FALSE)</f>
        <v>#N/A</v>
      </c>
    </row>
    <row r="1959" spans="1:9" x14ac:dyDescent="0.25">
      <c r="A1959" s="111">
        <f>'Facility ABX Data'!A1961</f>
        <v>0</v>
      </c>
      <c r="B1959" s="119">
        <f>'Facility ABX Data'!B1961</f>
        <v>0</v>
      </c>
      <c r="C1959" s="119" t="e">
        <f>VLOOKUP('Facility ABX Data'!B1961,'Facility ABX Data'!$B$2:$M$4947,2, FALSE)</f>
        <v>#N/A</v>
      </c>
      <c r="D1959" s="119" t="e">
        <f>VLOOKUP('Facility ABX Data'!B1961,'Facility ABX Data'!$B$2:$M$4947,5, FALSE)</f>
        <v>#N/A</v>
      </c>
      <c r="E1959" s="119" t="e">
        <f>VLOOKUP('Facility ABX Data'!B1961,'Facility ABX Data'!$B$2:$H$4947,7, FALSE)</f>
        <v>#N/A</v>
      </c>
      <c r="F1959" s="118" t="e">
        <f>VLOOKUP('Facility ABX Data'!B1961,'Facility ABX Data'!$B$2:$M$4947,8, FALSE)</f>
        <v>#N/A</v>
      </c>
      <c r="G1959" s="119" t="e">
        <f>VLOOKUP('Facility ABX Data'!B1961,'Facility ABX Data'!$B$2:$M$4947,11, FALSE)</f>
        <v>#N/A</v>
      </c>
      <c r="H1959" s="119" t="e">
        <f>VLOOKUP('Facility ABX Data'!B1961,'Facility ABX Data'!$B$2:$M$4947,12, FALSE)</f>
        <v>#N/A</v>
      </c>
      <c r="I1959" s="128" t="e">
        <f>VLOOKUP('Facility ABX Data'!B1961,'Facility ABX Data'!$B$4:$M$4976,  10,FALSE)</f>
        <v>#N/A</v>
      </c>
    </row>
    <row r="1960" spans="1:9" x14ac:dyDescent="0.25">
      <c r="A1960" s="111">
        <f>'Facility ABX Data'!A1962</f>
        <v>0</v>
      </c>
      <c r="B1960" s="119">
        <f>'Facility ABX Data'!B1962</f>
        <v>0</v>
      </c>
      <c r="C1960" s="119" t="e">
        <f>VLOOKUP('Facility ABX Data'!B1962,'Facility ABX Data'!$B$2:$M$4947,2, FALSE)</f>
        <v>#N/A</v>
      </c>
      <c r="D1960" s="119" t="e">
        <f>VLOOKUP('Facility ABX Data'!B1962,'Facility ABX Data'!$B$2:$M$4947,5, FALSE)</f>
        <v>#N/A</v>
      </c>
      <c r="E1960" s="119" t="e">
        <f>VLOOKUP('Facility ABX Data'!B1962,'Facility ABX Data'!$B$2:$H$4947,7, FALSE)</f>
        <v>#N/A</v>
      </c>
      <c r="F1960" s="118" t="e">
        <f>VLOOKUP('Facility ABX Data'!B1962,'Facility ABX Data'!$B$2:$M$4947,8, FALSE)</f>
        <v>#N/A</v>
      </c>
      <c r="G1960" s="119" t="e">
        <f>VLOOKUP('Facility ABX Data'!B1962,'Facility ABX Data'!$B$2:$M$4947,11, FALSE)</f>
        <v>#N/A</v>
      </c>
      <c r="H1960" s="119" t="e">
        <f>VLOOKUP('Facility ABX Data'!B1962,'Facility ABX Data'!$B$2:$M$4947,12, FALSE)</f>
        <v>#N/A</v>
      </c>
      <c r="I1960" s="128" t="e">
        <f>VLOOKUP('Facility ABX Data'!B1962,'Facility ABX Data'!$B$4:$M$4976,  10,FALSE)</f>
        <v>#N/A</v>
      </c>
    </row>
    <row r="1961" spans="1:9" x14ac:dyDescent="0.25">
      <c r="A1961" s="111">
        <f>'Facility ABX Data'!A1963</f>
        <v>0</v>
      </c>
      <c r="B1961" s="119">
        <f>'Facility ABX Data'!B1963</f>
        <v>0</v>
      </c>
      <c r="C1961" s="119" t="e">
        <f>VLOOKUP('Facility ABX Data'!B1963,'Facility ABX Data'!$B$2:$M$4947,2, FALSE)</f>
        <v>#N/A</v>
      </c>
      <c r="D1961" s="119" t="e">
        <f>VLOOKUP('Facility ABX Data'!B1963,'Facility ABX Data'!$B$2:$M$4947,5, FALSE)</f>
        <v>#N/A</v>
      </c>
      <c r="E1961" s="119" t="e">
        <f>VLOOKUP('Facility ABX Data'!B1963,'Facility ABX Data'!$B$2:$H$4947,7, FALSE)</f>
        <v>#N/A</v>
      </c>
      <c r="F1961" s="118" t="e">
        <f>VLOOKUP('Facility ABX Data'!B1963,'Facility ABX Data'!$B$2:$M$4947,8, FALSE)</f>
        <v>#N/A</v>
      </c>
      <c r="G1961" s="119" t="e">
        <f>VLOOKUP('Facility ABX Data'!B1963,'Facility ABX Data'!$B$2:$M$4947,11, FALSE)</f>
        <v>#N/A</v>
      </c>
      <c r="H1961" s="119" t="e">
        <f>VLOOKUP('Facility ABX Data'!B1963,'Facility ABX Data'!$B$2:$M$4947,12, FALSE)</f>
        <v>#N/A</v>
      </c>
      <c r="I1961" s="128" t="e">
        <f>VLOOKUP('Facility ABX Data'!B1963,'Facility ABX Data'!$B$4:$M$4976,  10,FALSE)</f>
        <v>#N/A</v>
      </c>
    </row>
    <row r="1962" spans="1:9" x14ac:dyDescent="0.25">
      <c r="A1962" s="111">
        <f>'Facility ABX Data'!A1964</f>
        <v>0</v>
      </c>
      <c r="B1962" s="119">
        <f>'Facility ABX Data'!B1964</f>
        <v>0</v>
      </c>
      <c r="C1962" s="119" t="e">
        <f>VLOOKUP('Facility ABX Data'!B1964,'Facility ABX Data'!$B$2:$M$4947,2, FALSE)</f>
        <v>#N/A</v>
      </c>
      <c r="D1962" s="119" t="e">
        <f>VLOOKUP('Facility ABX Data'!B1964,'Facility ABX Data'!$B$2:$M$4947,5, FALSE)</f>
        <v>#N/A</v>
      </c>
      <c r="E1962" s="119" t="e">
        <f>VLOOKUP('Facility ABX Data'!B1964,'Facility ABX Data'!$B$2:$H$4947,7, FALSE)</f>
        <v>#N/A</v>
      </c>
      <c r="F1962" s="118" t="e">
        <f>VLOOKUP('Facility ABX Data'!B1964,'Facility ABX Data'!$B$2:$M$4947,8, FALSE)</f>
        <v>#N/A</v>
      </c>
      <c r="G1962" s="119" t="e">
        <f>VLOOKUP('Facility ABX Data'!B1964,'Facility ABX Data'!$B$2:$M$4947,11, FALSE)</f>
        <v>#N/A</v>
      </c>
      <c r="H1962" s="119" t="e">
        <f>VLOOKUP('Facility ABX Data'!B1964,'Facility ABX Data'!$B$2:$M$4947,12, FALSE)</f>
        <v>#N/A</v>
      </c>
      <c r="I1962" s="128" t="e">
        <f>VLOOKUP('Facility ABX Data'!B1964,'Facility ABX Data'!$B$4:$M$4976,  10,FALSE)</f>
        <v>#N/A</v>
      </c>
    </row>
    <row r="1963" spans="1:9" x14ac:dyDescent="0.25">
      <c r="A1963" s="111">
        <f>'Facility ABX Data'!A1965</f>
        <v>0</v>
      </c>
      <c r="B1963" s="119">
        <f>'Facility ABX Data'!B1965</f>
        <v>0</v>
      </c>
      <c r="C1963" s="119" t="e">
        <f>VLOOKUP('Facility ABX Data'!B1965,'Facility ABX Data'!$B$2:$M$4947,2, FALSE)</f>
        <v>#N/A</v>
      </c>
      <c r="D1963" s="119" t="e">
        <f>VLOOKUP('Facility ABX Data'!B1965,'Facility ABX Data'!$B$2:$M$4947,5, FALSE)</f>
        <v>#N/A</v>
      </c>
      <c r="E1963" s="119" t="e">
        <f>VLOOKUP('Facility ABX Data'!B1965,'Facility ABX Data'!$B$2:$H$4947,7, FALSE)</f>
        <v>#N/A</v>
      </c>
      <c r="F1963" s="118" t="e">
        <f>VLOOKUP('Facility ABX Data'!B1965,'Facility ABX Data'!$B$2:$M$4947,8, FALSE)</f>
        <v>#N/A</v>
      </c>
      <c r="G1963" s="119" t="e">
        <f>VLOOKUP('Facility ABX Data'!B1965,'Facility ABX Data'!$B$2:$M$4947,11, FALSE)</f>
        <v>#N/A</v>
      </c>
      <c r="H1963" s="119" t="e">
        <f>VLOOKUP('Facility ABX Data'!B1965,'Facility ABX Data'!$B$2:$M$4947,12, FALSE)</f>
        <v>#N/A</v>
      </c>
      <c r="I1963" s="128" t="e">
        <f>VLOOKUP('Facility ABX Data'!B1965,'Facility ABX Data'!$B$4:$M$4976,  10,FALSE)</f>
        <v>#N/A</v>
      </c>
    </row>
    <row r="1964" spans="1:9" x14ac:dyDescent="0.25">
      <c r="A1964" s="111">
        <f>'Facility ABX Data'!A1966</f>
        <v>0</v>
      </c>
      <c r="B1964" s="119">
        <f>'Facility ABX Data'!B1966</f>
        <v>0</v>
      </c>
      <c r="C1964" s="119" t="e">
        <f>VLOOKUP('Facility ABX Data'!B1966,'Facility ABX Data'!$B$2:$M$4947,2, FALSE)</f>
        <v>#N/A</v>
      </c>
      <c r="D1964" s="119" t="e">
        <f>VLOOKUP('Facility ABX Data'!B1966,'Facility ABX Data'!$B$2:$M$4947,5, FALSE)</f>
        <v>#N/A</v>
      </c>
      <c r="E1964" s="119" t="e">
        <f>VLOOKUP('Facility ABX Data'!B1966,'Facility ABX Data'!$B$2:$H$4947,7, FALSE)</f>
        <v>#N/A</v>
      </c>
      <c r="F1964" s="118" t="e">
        <f>VLOOKUP('Facility ABX Data'!B1966,'Facility ABX Data'!$B$2:$M$4947,8, FALSE)</f>
        <v>#N/A</v>
      </c>
      <c r="G1964" s="119" t="e">
        <f>VLOOKUP('Facility ABX Data'!B1966,'Facility ABX Data'!$B$2:$M$4947,11, FALSE)</f>
        <v>#N/A</v>
      </c>
      <c r="H1964" s="119" t="e">
        <f>VLOOKUP('Facility ABX Data'!B1966,'Facility ABX Data'!$B$2:$M$4947,12, FALSE)</f>
        <v>#N/A</v>
      </c>
      <c r="I1964" s="128" t="e">
        <f>VLOOKUP('Facility ABX Data'!B1966,'Facility ABX Data'!$B$4:$M$4976,  10,FALSE)</f>
        <v>#N/A</v>
      </c>
    </row>
    <row r="1965" spans="1:9" x14ac:dyDescent="0.25">
      <c r="A1965" s="111">
        <f>'Facility ABX Data'!A1967</f>
        <v>0</v>
      </c>
      <c r="B1965" s="119">
        <f>'Facility ABX Data'!B1967</f>
        <v>0</v>
      </c>
      <c r="C1965" s="119" t="e">
        <f>VLOOKUP('Facility ABX Data'!B1967,'Facility ABX Data'!$B$2:$M$4947,2, FALSE)</f>
        <v>#N/A</v>
      </c>
      <c r="D1965" s="119" t="e">
        <f>VLOOKUP('Facility ABX Data'!B1967,'Facility ABX Data'!$B$2:$M$4947,5, FALSE)</f>
        <v>#N/A</v>
      </c>
      <c r="E1965" s="119" t="e">
        <f>VLOOKUP('Facility ABX Data'!B1967,'Facility ABX Data'!$B$2:$H$4947,7, FALSE)</f>
        <v>#N/A</v>
      </c>
      <c r="F1965" s="118" t="e">
        <f>VLOOKUP('Facility ABX Data'!B1967,'Facility ABX Data'!$B$2:$M$4947,8, FALSE)</f>
        <v>#N/A</v>
      </c>
      <c r="G1965" s="119" t="e">
        <f>VLOOKUP('Facility ABX Data'!B1967,'Facility ABX Data'!$B$2:$M$4947,11, FALSE)</f>
        <v>#N/A</v>
      </c>
      <c r="H1965" s="119" t="e">
        <f>VLOOKUP('Facility ABX Data'!B1967,'Facility ABX Data'!$B$2:$M$4947,12, FALSE)</f>
        <v>#N/A</v>
      </c>
      <c r="I1965" s="128" t="e">
        <f>VLOOKUP('Facility ABX Data'!B1967,'Facility ABX Data'!$B$4:$M$4976,  10,FALSE)</f>
        <v>#N/A</v>
      </c>
    </row>
    <row r="1966" spans="1:9" x14ac:dyDescent="0.25">
      <c r="A1966" s="111">
        <f>'Facility ABX Data'!A1968</f>
        <v>0</v>
      </c>
      <c r="B1966" s="119">
        <f>'Facility ABX Data'!B1968</f>
        <v>0</v>
      </c>
      <c r="C1966" s="119" t="e">
        <f>VLOOKUP('Facility ABX Data'!B1968,'Facility ABX Data'!$B$2:$M$4947,2, FALSE)</f>
        <v>#N/A</v>
      </c>
      <c r="D1966" s="119" t="e">
        <f>VLOOKUP('Facility ABX Data'!B1968,'Facility ABX Data'!$B$2:$M$4947,5, FALSE)</f>
        <v>#N/A</v>
      </c>
      <c r="E1966" s="119" t="e">
        <f>VLOOKUP('Facility ABX Data'!B1968,'Facility ABX Data'!$B$2:$H$4947,7, FALSE)</f>
        <v>#N/A</v>
      </c>
      <c r="F1966" s="118" t="e">
        <f>VLOOKUP('Facility ABX Data'!B1968,'Facility ABX Data'!$B$2:$M$4947,8, FALSE)</f>
        <v>#N/A</v>
      </c>
      <c r="G1966" s="119" t="e">
        <f>VLOOKUP('Facility ABX Data'!B1968,'Facility ABX Data'!$B$2:$M$4947,11, FALSE)</f>
        <v>#N/A</v>
      </c>
      <c r="H1966" s="119" t="e">
        <f>VLOOKUP('Facility ABX Data'!B1968,'Facility ABX Data'!$B$2:$M$4947,12, FALSE)</f>
        <v>#N/A</v>
      </c>
      <c r="I1966" s="128" t="e">
        <f>VLOOKUP('Facility ABX Data'!B1968,'Facility ABX Data'!$B$4:$M$4976,  10,FALSE)</f>
        <v>#N/A</v>
      </c>
    </row>
    <row r="1967" spans="1:9" x14ac:dyDescent="0.25">
      <c r="A1967" s="111">
        <f>'Facility ABX Data'!A1969</f>
        <v>0</v>
      </c>
      <c r="B1967" s="119">
        <f>'Facility ABX Data'!B1969</f>
        <v>0</v>
      </c>
      <c r="C1967" s="119" t="e">
        <f>VLOOKUP('Facility ABX Data'!B1969,'Facility ABX Data'!$B$2:$M$4947,2, FALSE)</f>
        <v>#N/A</v>
      </c>
      <c r="D1967" s="119" t="e">
        <f>VLOOKUP('Facility ABX Data'!B1969,'Facility ABX Data'!$B$2:$M$4947,5, FALSE)</f>
        <v>#N/A</v>
      </c>
      <c r="E1967" s="119" t="e">
        <f>VLOOKUP('Facility ABX Data'!B1969,'Facility ABX Data'!$B$2:$H$4947,7, FALSE)</f>
        <v>#N/A</v>
      </c>
      <c r="F1967" s="118" t="e">
        <f>VLOOKUP('Facility ABX Data'!B1969,'Facility ABX Data'!$B$2:$M$4947,8, FALSE)</f>
        <v>#N/A</v>
      </c>
      <c r="G1967" s="119" t="e">
        <f>VLOOKUP('Facility ABX Data'!B1969,'Facility ABX Data'!$B$2:$M$4947,11, FALSE)</f>
        <v>#N/A</v>
      </c>
      <c r="H1967" s="119" t="e">
        <f>VLOOKUP('Facility ABX Data'!B1969,'Facility ABX Data'!$B$2:$M$4947,12, FALSE)</f>
        <v>#N/A</v>
      </c>
      <c r="I1967" s="128" t="e">
        <f>VLOOKUP('Facility ABX Data'!B1969,'Facility ABX Data'!$B$4:$M$4976,  10,FALSE)</f>
        <v>#N/A</v>
      </c>
    </row>
    <row r="1968" spans="1:9" x14ac:dyDescent="0.25">
      <c r="A1968" s="111">
        <f>'Facility ABX Data'!A1970</f>
        <v>0</v>
      </c>
      <c r="B1968" s="119">
        <f>'Facility ABX Data'!B1970</f>
        <v>0</v>
      </c>
      <c r="C1968" s="119" t="e">
        <f>VLOOKUP('Facility ABX Data'!B1970,'Facility ABX Data'!$B$2:$M$4947,2, FALSE)</f>
        <v>#N/A</v>
      </c>
      <c r="D1968" s="119" t="e">
        <f>VLOOKUP('Facility ABX Data'!B1970,'Facility ABX Data'!$B$2:$M$4947,5, FALSE)</f>
        <v>#N/A</v>
      </c>
      <c r="E1968" s="119" t="e">
        <f>VLOOKUP('Facility ABX Data'!B1970,'Facility ABX Data'!$B$2:$H$4947,7, FALSE)</f>
        <v>#N/A</v>
      </c>
      <c r="F1968" s="118" t="e">
        <f>VLOOKUP('Facility ABX Data'!B1970,'Facility ABX Data'!$B$2:$M$4947,8, FALSE)</f>
        <v>#N/A</v>
      </c>
      <c r="G1968" s="119" t="e">
        <f>VLOOKUP('Facility ABX Data'!B1970,'Facility ABX Data'!$B$2:$M$4947,11, FALSE)</f>
        <v>#N/A</v>
      </c>
      <c r="H1968" s="119" t="e">
        <f>VLOOKUP('Facility ABX Data'!B1970,'Facility ABX Data'!$B$2:$M$4947,12, FALSE)</f>
        <v>#N/A</v>
      </c>
      <c r="I1968" s="128" t="e">
        <f>VLOOKUP('Facility ABX Data'!B1970,'Facility ABX Data'!$B$4:$M$4976,  10,FALSE)</f>
        <v>#N/A</v>
      </c>
    </row>
    <row r="1969" spans="1:9" x14ac:dyDescent="0.25">
      <c r="A1969" s="111">
        <f>'Facility ABX Data'!A1971</f>
        <v>0</v>
      </c>
      <c r="B1969" s="119">
        <f>'Facility ABX Data'!B1971</f>
        <v>0</v>
      </c>
      <c r="C1969" s="119" t="e">
        <f>VLOOKUP('Facility ABX Data'!B1971,'Facility ABX Data'!$B$2:$M$4947,2, FALSE)</f>
        <v>#N/A</v>
      </c>
      <c r="D1969" s="119" t="e">
        <f>VLOOKUP('Facility ABX Data'!B1971,'Facility ABX Data'!$B$2:$M$4947,5, FALSE)</f>
        <v>#N/A</v>
      </c>
      <c r="E1969" s="119" t="e">
        <f>VLOOKUP('Facility ABX Data'!B1971,'Facility ABX Data'!$B$2:$H$4947,7, FALSE)</f>
        <v>#N/A</v>
      </c>
      <c r="F1969" s="118" t="e">
        <f>VLOOKUP('Facility ABX Data'!B1971,'Facility ABX Data'!$B$2:$M$4947,8, FALSE)</f>
        <v>#N/A</v>
      </c>
      <c r="G1969" s="119" t="e">
        <f>VLOOKUP('Facility ABX Data'!B1971,'Facility ABX Data'!$B$2:$M$4947,11, FALSE)</f>
        <v>#N/A</v>
      </c>
      <c r="H1969" s="119" t="e">
        <f>VLOOKUP('Facility ABX Data'!B1971,'Facility ABX Data'!$B$2:$M$4947,12, FALSE)</f>
        <v>#N/A</v>
      </c>
      <c r="I1969" s="128" t="e">
        <f>VLOOKUP('Facility ABX Data'!B1971,'Facility ABX Data'!$B$4:$M$4976,  10,FALSE)</f>
        <v>#N/A</v>
      </c>
    </row>
    <row r="1970" spans="1:9" x14ac:dyDescent="0.25">
      <c r="A1970" s="111">
        <f>'Facility ABX Data'!A1972</f>
        <v>0</v>
      </c>
      <c r="B1970" s="119">
        <f>'Facility ABX Data'!B1972</f>
        <v>0</v>
      </c>
      <c r="C1970" s="119" t="e">
        <f>VLOOKUP('Facility ABX Data'!B1972,'Facility ABX Data'!$B$2:$M$4947,2, FALSE)</f>
        <v>#N/A</v>
      </c>
      <c r="D1970" s="119" t="e">
        <f>VLOOKUP('Facility ABX Data'!B1972,'Facility ABX Data'!$B$2:$M$4947,5, FALSE)</f>
        <v>#N/A</v>
      </c>
      <c r="E1970" s="119" t="e">
        <f>VLOOKUP('Facility ABX Data'!B1972,'Facility ABX Data'!$B$2:$H$4947,7, FALSE)</f>
        <v>#N/A</v>
      </c>
      <c r="F1970" s="118" t="e">
        <f>VLOOKUP('Facility ABX Data'!B1972,'Facility ABX Data'!$B$2:$M$4947,8, FALSE)</f>
        <v>#N/A</v>
      </c>
      <c r="G1970" s="119" t="e">
        <f>VLOOKUP('Facility ABX Data'!B1972,'Facility ABX Data'!$B$2:$M$4947,11, FALSE)</f>
        <v>#N/A</v>
      </c>
      <c r="H1970" s="119" t="e">
        <f>VLOOKUP('Facility ABX Data'!B1972,'Facility ABX Data'!$B$2:$M$4947,12, FALSE)</f>
        <v>#N/A</v>
      </c>
      <c r="I1970" s="128" t="e">
        <f>VLOOKUP('Facility ABX Data'!B1972,'Facility ABX Data'!$B$4:$M$4976,  10,FALSE)</f>
        <v>#N/A</v>
      </c>
    </row>
    <row r="1971" spans="1:9" x14ac:dyDescent="0.25">
      <c r="A1971" s="111">
        <f>'Facility ABX Data'!A1973</f>
        <v>0</v>
      </c>
      <c r="B1971" s="119">
        <f>'Facility ABX Data'!B1973</f>
        <v>0</v>
      </c>
      <c r="C1971" s="119" t="e">
        <f>VLOOKUP('Facility ABX Data'!B1973,'Facility ABX Data'!$B$2:$M$4947,2, FALSE)</f>
        <v>#N/A</v>
      </c>
      <c r="D1971" s="119" t="e">
        <f>VLOOKUP('Facility ABX Data'!B1973,'Facility ABX Data'!$B$2:$M$4947,5, FALSE)</f>
        <v>#N/A</v>
      </c>
      <c r="E1971" s="119" t="e">
        <f>VLOOKUP('Facility ABX Data'!B1973,'Facility ABX Data'!$B$2:$H$4947,7, FALSE)</f>
        <v>#N/A</v>
      </c>
      <c r="F1971" s="118" t="e">
        <f>VLOOKUP('Facility ABX Data'!B1973,'Facility ABX Data'!$B$2:$M$4947,8, FALSE)</f>
        <v>#N/A</v>
      </c>
      <c r="G1971" s="119" t="e">
        <f>VLOOKUP('Facility ABX Data'!B1973,'Facility ABX Data'!$B$2:$M$4947,11, FALSE)</f>
        <v>#N/A</v>
      </c>
      <c r="H1971" s="119" t="e">
        <f>VLOOKUP('Facility ABX Data'!B1973,'Facility ABX Data'!$B$2:$M$4947,12, FALSE)</f>
        <v>#N/A</v>
      </c>
      <c r="I1971" s="128" t="e">
        <f>VLOOKUP('Facility ABX Data'!B1973,'Facility ABX Data'!$B$4:$M$4976,  10,FALSE)</f>
        <v>#N/A</v>
      </c>
    </row>
    <row r="1972" spans="1:9" x14ac:dyDescent="0.25">
      <c r="A1972" s="111">
        <f>'Facility ABX Data'!A1974</f>
        <v>0</v>
      </c>
      <c r="B1972" s="119">
        <f>'Facility ABX Data'!B1974</f>
        <v>0</v>
      </c>
      <c r="C1972" s="119" t="e">
        <f>VLOOKUP('Facility ABX Data'!B1974,'Facility ABX Data'!$B$2:$M$4947,2, FALSE)</f>
        <v>#N/A</v>
      </c>
      <c r="D1972" s="119" t="e">
        <f>VLOOKUP('Facility ABX Data'!B1974,'Facility ABX Data'!$B$2:$M$4947,5, FALSE)</f>
        <v>#N/A</v>
      </c>
      <c r="E1972" s="119" t="e">
        <f>VLOOKUP('Facility ABX Data'!B1974,'Facility ABX Data'!$B$2:$H$4947,7, FALSE)</f>
        <v>#N/A</v>
      </c>
      <c r="F1972" s="118" t="e">
        <f>VLOOKUP('Facility ABX Data'!B1974,'Facility ABX Data'!$B$2:$M$4947,8, FALSE)</f>
        <v>#N/A</v>
      </c>
      <c r="G1972" s="119" t="e">
        <f>VLOOKUP('Facility ABX Data'!B1974,'Facility ABX Data'!$B$2:$M$4947,11, FALSE)</f>
        <v>#N/A</v>
      </c>
      <c r="H1972" s="119" t="e">
        <f>VLOOKUP('Facility ABX Data'!B1974,'Facility ABX Data'!$B$2:$M$4947,12, FALSE)</f>
        <v>#N/A</v>
      </c>
      <c r="I1972" s="128" t="e">
        <f>VLOOKUP('Facility ABX Data'!B1974,'Facility ABX Data'!$B$4:$M$4976,  10,FALSE)</f>
        <v>#N/A</v>
      </c>
    </row>
    <row r="1973" spans="1:9" x14ac:dyDescent="0.25">
      <c r="A1973" s="111">
        <f>'Facility ABX Data'!A1975</f>
        <v>0</v>
      </c>
      <c r="B1973" s="119">
        <f>'Facility ABX Data'!B1975</f>
        <v>0</v>
      </c>
      <c r="C1973" s="119" t="e">
        <f>VLOOKUP('Facility ABX Data'!B1975,'Facility ABX Data'!$B$2:$M$4947,2, FALSE)</f>
        <v>#N/A</v>
      </c>
      <c r="D1973" s="119" t="e">
        <f>VLOOKUP('Facility ABX Data'!B1975,'Facility ABX Data'!$B$2:$M$4947,5, FALSE)</f>
        <v>#N/A</v>
      </c>
      <c r="E1973" s="119" t="e">
        <f>VLOOKUP('Facility ABX Data'!B1975,'Facility ABX Data'!$B$2:$H$4947,7, FALSE)</f>
        <v>#N/A</v>
      </c>
      <c r="F1973" s="118" t="e">
        <f>VLOOKUP('Facility ABX Data'!B1975,'Facility ABX Data'!$B$2:$M$4947,8, FALSE)</f>
        <v>#N/A</v>
      </c>
      <c r="G1973" s="119" t="e">
        <f>VLOOKUP('Facility ABX Data'!B1975,'Facility ABX Data'!$B$2:$M$4947,11, FALSE)</f>
        <v>#N/A</v>
      </c>
      <c r="H1973" s="119" t="e">
        <f>VLOOKUP('Facility ABX Data'!B1975,'Facility ABX Data'!$B$2:$M$4947,12, FALSE)</f>
        <v>#N/A</v>
      </c>
      <c r="I1973" s="128" t="e">
        <f>VLOOKUP('Facility ABX Data'!B1975,'Facility ABX Data'!$B$4:$M$4976,  10,FALSE)</f>
        <v>#N/A</v>
      </c>
    </row>
    <row r="1974" spans="1:9" x14ac:dyDescent="0.25">
      <c r="A1974" s="111">
        <f>'Facility ABX Data'!A1976</f>
        <v>0</v>
      </c>
      <c r="B1974" s="119">
        <f>'Facility ABX Data'!B1976</f>
        <v>0</v>
      </c>
      <c r="C1974" s="119" t="e">
        <f>VLOOKUP('Facility ABX Data'!B1976,'Facility ABX Data'!$B$2:$M$4947,2, FALSE)</f>
        <v>#N/A</v>
      </c>
      <c r="D1974" s="119" t="e">
        <f>VLOOKUP('Facility ABX Data'!B1976,'Facility ABX Data'!$B$2:$M$4947,5, FALSE)</f>
        <v>#N/A</v>
      </c>
      <c r="E1974" s="119" t="e">
        <f>VLOOKUP('Facility ABX Data'!B1976,'Facility ABX Data'!$B$2:$H$4947,7, FALSE)</f>
        <v>#N/A</v>
      </c>
      <c r="F1974" s="118" t="e">
        <f>VLOOKUP('Facility ABX Data'!B1976,'Facility ABX Data'!$B$2:$M$4947,8, FALSE)</f>
        <v>#N/A</v>
      </c>
      <c r="G1974" s="119" t="e">
        <f>VLOOKUP('Facility ABX Data'!B1976,'Facility ABX Data'!$B$2:$M$4947,11, FALSE)</f>
        <v>#N/A</v>
      </c>
      <c r="H1974" s="119" t="e">
        <f>VLOOKUP('Facility ABX Data'!B1976,'Facility ABX Data'!$B$2:$M$4947,12, FALSE)</f>
        <v>#N/A</v>
      </c>
      <c r="I1974" s="128" t="e">
        <f>VLOOKUP('Facility ABX Data'!B1976,'Facility ABX Data'!$B$4:$M$4976,  10,FALSE)</f>
        <v>#N/A</v>
      </c>
    </row>
    <row r="1975" spans="1:9" x14ac:dyDescent="0.25">
      <c r="A1975" s="111">
        <f>'Facility ABX Data'!A1977</f>
        <v>0</v>
      </c>
      <c r="B1975" s="119">
        <f>'Facility ABX Data'!B1977</f>
        <v>0</v>
      </c>
      <c r="C1975" s="119" t="e">
        <f>VLOOKUP('Facility ABX Data'!B1977,'Facility ABX Data'!$B$2:$M$4947,2, FALSE)</f>
        <v>#N/A</v>
      </c>
      <c r="D1975" s="119" t="e">
        <f>VLOOKUP('Facility ABX Data'!B1977,'Facility ABX Data'!$B$2:$M$4947,5, FALSE)</f>
        <v>#N/A</v>
      </c>
      <c r="E1975" s="119" t="e">
        <f>VLOOKUP('Facility ABX Data'!B1977,'Facility ABX Data'!$B$2:$H$4947,7, FALSE)</f>
        <v>#N/A</v>
      </c>
      <c r="F1975" s="118" t="e">
        <f>VLOOKUP('Facility ABX Data'!B1977,'Facility ABX Data'!$B$2:$M$4947,8, FALSE)</f>
        <v>#N/A</v>
      </c>
      <c r="G1975" s="119" t="e">
        <f>VLOOKUP('Facility ABX Data'!B1977,'Facility ABX Data'!$B$2:$M$4947,11, FALSE)</f>
        <v>#N/A</v>
      </c>
      <c r="H1975" s="119" t="e">
        <f>VLOOKUP('Facility ABX Data'!B1977,'Facility ABX Data'!$B$2:$M$4947,12, FALSE)</f>
        <v>#N/A</v>
      </c>
      <c r="I1975" s="128" t="e">
        <f>VLOOKUP('Facility ABX Data'!B1977,'Facility ABX Data'!$B$4:$M$4976,  10,FALSE)</f>
        <v>#N/A</v>
      </c>
    </row>
    <row r="1976" spans="1:9" x14ac:dyDescent="0.25">
      <c r="A1976" s="111">
        <f>'Facility ABX Data'!A1978</f>
        <v>0</v>
      </c>
      <c r="B1976" s="119">
        <f>'Facility ABX Data'!B1978</f>
        <v>0</v>
      </c>
      <c r="C1976" s="119" t="e">
        <f>VLOOKUP('Facility ABX Data'!B1978,'Facility ABX Data'!$B$2:$M$4947,2, FALSE)</f>
        <v>#N/A</v>
      </c>
      <c r="D1976" s="119" t="e">
        <f>VLOOKUP('Facility ABX Data'!B1978,'Facility ABX Data'!$B$2:$M$4947,5, FALSE)</f>
        <v>#N/A</v>
      </c>
      <c r="E1976" s="119" t="e">
        <f>VLOOKUP('Facility ABX Data'!B1978,'Facility ABX Data'!$B$2:$H$4947,7, FALSE)</f>
        <v>#N/A</v>
      </c>
      <c r="F1976" s="118" t="e">
        <f>VLOOKUP('Facility ABX Data'!B1978,'Facility ABX Data'!$B$2:$M$4947,8, FALSE)</f>
        <v>#N/A</v>
      </c>
      <c r="G1976" s="119" t="e">
        <f>VLOOKUP('Facility ABX Data'!B1978,'Facility ABX Data'!$B$2:$M$4947,11, FALSE)</f>
        <v>#N/A</v>
      </c>
      <c r="H1976" s="119" t="e">
        <f>VLOOKUP('Facility ABX Data'!B1978,'Facility ABX Data'!$B$2:$M$4947,12, FALSE)</f>
        <v>#N/A</v>
      </c>
      <c r="I1976" s="128" t="e">
        <f>VLOOKUP('Facility ABX Data'!B1978,'Facility ABX Data'!$B$4:$M$4976,  10,FALSE)</f>
        <v>#N/A</v>
      </c>
    </row>
    <row r="1977" spans="1:9" x14ac:dyDescent="0.25">
      <c r="A1977" s="111">
        <f>'Facility ABX Data'!A1979</f>
        <v>0</v>
      </c>
      <c r="B1977" s="119">
        <f>'Facility ABX Data'!B1979</f>
        <v>0</v>
      </c>
      <c r="C1977" s="119" t="e">
        <f>VLOOKUP('Facility ABX Data'!B1979,'Facility ABX Data'!$B$2:$M$4947,2, FALSE)</f>
        <v>#N/A</v>
      </c>
      <c r="D1977" s="119" t="e">
        <f>VLOOKUP('Facility ABX Data'!B1979,'Facility ABX Data'!$B$2:$M$4947,5, FALSE)</f>
        <v>#N/A</v>
      </c>
      <c r="E1977" s="119" t="e">
        <f>VLOOKUP('Facility ABX Data'!B1979,'Facility ABX Data'!$B$2:$H$4947,7, FALSE)</f>
        <v>#N/A</v>
      </c>
      <c r="F1977" s="118" t="e">
        <f>VLOOKUP('Facility ABX Data'!B1979,'Facility ABX Data'!$B$2:$M$4947,8, FALSE)</f>
        <v>#N/A</v>
      </c>
      <c r="G1977" s="119" t="e">
        <f>VLOOKUP('Facility ABX Data'!B1979,'Facility ABX Data'!$B$2:$M$4947,11, FALSE)</f>
        <v>#N/A</v>
      </c>
      <c r="H1977" s="119" t="e">
        <f>VLOOKUP('Facility ABX Data'!B1979,'Facility ABX Data'!$B$2:$M$4947,12, FALSE)</f>
        <v>#N/A</v>
      </c>
      <c r="I1977" s="128" t="e">
        <f>VLOOKUP('Facility ABX Data'!B1979,'Facility ABX Data'!$B$4:$M$4976,  10,FALSE)</f>
        <v>#N/A</v>
      </c>
    </row>
    <row r="1978" spans="1:9" x14ac:dyDescent="0.25">
      <c r="A1978" s="111">
        <f>'Facility ABX Data'!A1980</f>
        <v>0</v>
      </c>
      <c r="B1978" s="119">
        <f>'Facility ABX Data'!B1980</f>
        <v>0</v>
      </c>
      <c r="C1978" s="119" t="e">
        <f>VLOOKUP('Facility ABX Data'!B1980,'Facility ABX Data'!$B$2:$M$4947,2, FALSE)</f>
        <v>#N/A</v>
      </c>
      <c r="D1978" s="119" t="e">
        <f>VLOOKUP('Facility ABX Data'!B1980,'Facility ABX Data'!$B$2:$M$4947,5, FALSE)</f>
        <v>#N/A</v>
      </c>
      <c r="E1978" s="119" t="e">
        <f>VLOOKUP('Facility ABX Data'!B1980,'Facility ABX Data'!$B$2:$H$4947,7, FALSE)</f>
        <v>#N/A</v>
      </c>
      <c r="F1978" s="118" t="e">
        <f>VLOOKUP('Facility ABX Data'!B1980,'Facility ABX Data'!$B$2:$M$4947,8, FALSE)</f>
        <v>#N/A</v>
      </c>
      <c r="G1978" s="119" t="e">
        <f>VLOOKUP('Facility ABX Data'!B1980,'Facility ABX Data'!$B$2:$M$4947,11, FALSE)</f>
        <v>#N/A</v>
      </c>
      <c r="H1978" s="119" t="e">
        <f>VLOOKUP('Facility ABX Data'!B1980,'Facility ABX Data'!$B$2:$M$4947,12, FALSE)</f>
        <v>#N/A</v>
      </c>
      <c r="I1978" s="128" t="e">
        <f>VLOOKUP('Facility ABX Data'!B1980,'Facility ABX Data'!$B$4:$M$4976,  10,FALSE)</f>
        <v>#N/A</v>
      </c>
    </row>
    <row r="1979" spans="1:9" x14ac:dyDescent="0.25">
      <c r="A1979" s="111">
        <f>'Facility ABX Data'!A1981</f>
        <v>0</v>
      </c>
      <c r="B1979" s="119">
        <f>'Facility ABX Data'!B1981</f>
        <v>0</v>
      </c>
      <c r="C1979" s="119" t="e">
        <f>VLOOKUP('Facility ABX Data'!B1981,'Facility ABX Data'!$B$2:$M$4947,2, FALSE)</f>
        <v>#N/A</v>
      </c>
      <c r="D1979" s="119" t="e">
        <f>VLOOKUP('Facility ABX Data'!B1981,'Facility ABX Data'!$B$2:$M$4947,5, FALSE)</f>
        <v>#N/A</v>
      </c>
      <c r="E1979" s="119" t="e">
        <f>VLOOKUP('Facility ABX Data'!B1981,'Facility ABX Data'!$B$2:$H$4947,7, FALSE)</f>
        <v>#N/A</v>
      </c>
      <c r="F1979" s="118" t="e">
        <f>VLOOKUP('Facility ABX Data'!B1981,'Facility ABX Data'!$B$2:$M$4947,8, FALSE)</f>
        <v>#N/A</v>
      </c>
      <c r="G1979" s="119" t="e">
        <f>VLOOKUP('Facility ABX Data'!B1981,'Facility ABX Data'!$B$2:$M$4947,11, FALSE)</f>
        <v>#N/A</v>
      </c>
      <c r="H1979" s="119" t="e">
        <f>VLOOKUP('Facility ABX Data'!B1981,'Facility ABX Data'!$B$2:$M$4947,12, FALSE)</f>
        <v>#N/A</v>
      </c>
      <c r="I1979" s="128" t="e">
        <f>VLOOKUP('Facility ABX Data'!B1981,'Facility ABX Data'!$B$4:$M$4976,  10,FALSE)</f>
        <v>#N/A</v>
      </c>
    </row>
    <row r="1980" spans="1:9" x14ac:dyDescent="0.25">
      <c r="A1980" s="111">
        <f>'Facility ABX Data'!A1982</f>
        <v>0</v>
      </c>
      <c r="B1980" s="119">
        <f>'Facility ABX Data'!B1982</f>
        <v>0</v>
      </c>
      <c r="C1980" s="119" t="e">
        <f>VLOOKUP('Facility ABX Data'!B1982,'Facility ABX Data'!$B$2:$M$4947,2, FALSE)</f>
        <v>#N/A</v>
      </c>
      <c r="D1980" s="119" t="e">
        <f>VLOOKUP('Facility ABX Data'!B1982,'Facility ABX Data'!$B$2:$M$4947,5, FALSE)</f>
        <v>#N/A</v>
      </c>
      <c r="E1980" s="119" t="e">
        <f>VLOOKUP('Facility ABX Data'!B1982,'Facility ABX Data'!$B$2:$H$4947,7, FALSE)</f>
        <v>#N/A</v>
      </c>
      <c r="F1980" s="118" t="e">
        <f>VLOOKUP('Facility ABX Data'!B1982,'Facility ABX Data'!$B$2:$M$4947,8, FALSE)</f>
        <v>#N/A</v>
      </c>
      <c r="G1980" s="119" t="e">
        <f>VLOOKUP('Facility ABX Data'!B1982,'Facility ABX Data'!$B$2:$M$4947,11, FALSE)</f>
        <v>#N/A</v>
      </c>
      <c r="H1980" s="119" t="e">
        <f>VLOOKUP('Facility ABX Data'!B1982,'Facility ABX Data'!$B$2:$M$4947,12, FALSE)</f>
        <v>#N/A</v>
      </c>
      <c r="I1980" s="128" t="e">
        <f>VLOOKUP('Facility ABX Data'!B1982,'Facility ABX Data'!$B$4:$M$4976,  10,FALSE)</f>
        <v>#N/A</v>
      </c>
    </row>
    <row r="1981" spans="1:9" x14ac:dyDescent="0.25">
      <c r="A1981" s="111">
        <f>'Facility ABX Data'!A1983</f>
        <v>0</v>
      </c>
      <c r="B1981" s="119">
        <f>'Facility ABX Data'!B1983</f>
        <v>0</v>
      </c>
      <c r="C1981" s="119" t="e">
        <f>VLOOKUP('Facility ABX Data'!B1983,'Facility ABX Data'!$B$2:$M$4947,2, FALSE)</f>
        <v>#N/A</v>
      </c>
      <c r="D1981" s="119" t="e">
        <f>VLOOKUP('Facility ABX Data'!B1983,'Facility ABX Data'!$B$2:$M$4947,5, FALSE)</f>
        <v>#N/A</v>
      </c>
      <c r="E1981" s="119" t="e">
        <f>VLOOKUP('Facility ABX Data'!B1983,'Facility ABX Data'!$B$2:$H$4947,7, FALSE)</f>
        <v>#N/A</v>
      </c>
      <c r="F1981" s="118" t="e">
        <f>VLOOKUP('Facility ABX Data'!B1983,'Facility ABX Data'!$B$2:$M$4947,8, FALSE)</f>
        <v>#N/A</v>
      </c>
      <c r="G1981" s="119" t="e">
        <f>VLOOKUP('Facility ABX Data'!B1983,'Facility ABX Data'!$B$2:$M$4947,11, FALSE)</f>
        <v>#N/A</v>
      </c>
      <c r="H1981" s="119" t="e">
        <f>VLOOKUP('Facility ABX Data'!B1983,'Facility ABX Data'!$B$2:$M$4947,12, FALSE)</f>
        <v>#N/A</v>
      </c>
      <c r="I1981" s="128" t="e">
        <f>VLOOKUP('Facility ABX Data'!B1983,'Facility ABX Data'!$B$4:$M$4976,  10,FALSE)</f>
        <v>#N/A</v>
      </c>
    </row>
    <row r="1982" spans="1:9" x14ac:dyDescent="0.25">
      <c r="A1982" s="111">
        <f>'Facility ABX Data'!A1984</f>
        <v>0</v>
      </c>
      <c r="B1982" s="119">
        <f>'Facility ABX Data'!B1984</f>
        <v>0</v>
      </c>
      <c r="C1982" s="119" t="e">
        <f>VLOOKUP('Facility ABX Data'!B1984,'Facility ABX Data'!$B$2:$M$4947,2, FALSE)</f>
        <v>#N/A</v>
      </c>
      <c r="D1982" s="119" t="e">
        <f>VLOOKUP('Facility ABX Data'!B1984,'Facility ABX Data'!$B$2:$M$4947,5, FALSE)</f>
        <v>#N/A</v>
      </c>
      <c r="E1982" s="119" t="e">
        <f>VLOOKUP('Facility ABX Data'!B1984,'Facility ABX Data'!$B$2:$H$4947,7, FALSE)</f>
        <v>#N/A</v>
      </c>
      <c r="F1982" s="118" t="e">
        <f>VLOOKUP('Facility ABX Data'!B1984,'Facility ABX Data'!$B$2:$M$4947,8, FALSE)</f>
        <v>#N/A</v>
      </c>
      <c r="G1982" s="119" t="e">
        <f>VLOOKUP('Facility ABX Data'!B1984,'Facility ABX Data'!$B$2:$M$4947,11, FALSE)</f>
        <v>#N/A</v>
      </c>
      <c r="H1982" s="119" t="e">
        <f>VLOOKUP('Facility ABX Data'!B1984,'Facility ABX Data'!$B$2:$M$4947,12, FALSE)</f>
        <v>#N/A</v>
      </c>
      <c r="I1982" s="128" t="e">
        <f>VLOOKUP('Facility ABX Data'!B1984,'Facility ABX Data'!$B$4:$M$4976,  10,FALSE)</f>
        <v>#N/A</v>
      </c>
    </row>
    <row r="1983" spans="1:9" x14ac:dyDescent="0.25">
      <c r="A1983" s="111">
        <f>'Facility ABX Data'!A1985</f>
        <v>0</v>
      </c>
      <c r="B1983" s="119">
        <f>'Facility ABX Data'!B1985</f>
        <v>0</v>
      </c>
      <c r="C1983" s="119" t="e">
        <f>VLOOKUP('Facility ABX Data'!B1985,'Facility ABX Data'!$B$2:$M$4947,2, FALSE)</f>
        <v>#N/A</v>
      </c>
      <c r="D1983" s="119" t="e">
        <f>VLOOKUP('Facility ABX Data'!B1985,'Facility ABX Data'!$B$2:$M$4947,5, FALSE)</f>
        <v>#N/A</v>
      </c>
      <c r="E1983" s="119" t="e">
        <f>VLOOKUP('Facility ABX Data'!B1985,'Facility ABX Data'!$B$2:$H$4947,7, FALSE)</f>
        <v>#N/A</v>
      </c>
      <c r="F1983" s="118" t="e">
        <f>VLOOKUP('Facility ABX Data'!B1985,'Facility ABX Data'!$B$2:$M$4947,8, FALSE)</f>
        <v>#N/A</v>
      </c>
      <c r="G1983" s="119" t="e">
        <f>VLOOKUP('Facility ABX Data'!B1985,'Facility ABX Data'!$B$2:$M$4947,11, FALSE)</f>
        <v>#N/A</v>
      </c>
      <c r="H1983" s="119" t="e">
        <f>VLOOKUP('Facility ABX Data'!B1985,'Facility ABX Data'!$B$2:$M$4947,12, FALSE)</f>
        <v>#N/A</v>
      </c>
      <c r="I1983" s="128" t="e">
        <f>VLOOKUP('Facility ABX Data'!B1985,'Facility ABX Data'!$B$4:$M$4976,  10,FALSE)</f>
        <v>#N/A</v>
      </c>
    </row>
    <row r="1984" spans="1:9" x14ac:dyDescent="0.25">
      <c r="A1984" s="111">
        <f>'Facility ABX Data'!A1986</f>
        <v>0</v>
      </c>
      <c r="B1984" s="119">
        <f>'Facility ABX Data'!B1986</f>
        <v>0</v>
      </c>
      <c r="C1984" s="119" t="e">
        <f>VLOOKUP('Facility ABX Data'!B1986,'Facility ABX Data'!$B$2:$M$4947,2, FALSE)</f>
        <v>#N/A</v>
      </c>
      <c r="D1984" s="119" t="e">
        <f>VLOOKUP('Facility ABX Data'!B1986,'Facility ABX Data'!$B$2:$M$4947,5, FALSE)</f>
        <v>#N/A</v>
      </c>
      <c r="E1984" s="119" t="e">
        <f>VLOOKUP('Facility ABX Data'!B1986,'Facility ABX Data'!$B$2:$H$4947,7, FALSE)</f>
        <v>#N/A</v>
      </c>
      <c r="F1984" s="118" t="e">
        <f>VLOOKUP('Facility ABX Data'!B1986,'Facility ABX Data'!$B$2:$M$4947,8, FALSE)</f>
        <v>#N/A</v>
      </c>
      <c r="G1984" s="119" t="e">
        <f>VLOOKUP('Facility ABX Data'!B1986,'Facility ABX Data'!$B$2:$M$4947,11, FALSE)</f>
        <v>#N/A</v>
      </c>
      <c r="H1984" s="119" t="e">
        <f>VLOOKUP('Facility ABX Data'!B1986,'Facility ABX Data'!$B$2:$M$4947,12, FALSE)</f>
        <v>#N/A</v>
      </c>
      <c r="I1984" s="128" t="e">
        <f>VLOOKUP('Facility ABX Data'!B1986,'Facility ABX Data'!$B$4:$M$4976,  10,FALSE)</f>
        <v>#N/A</v>
      </c>
    </row>
    <row r="1985" spans="1:9" x14ac:dyDescent="0.25">
      <c r="A1985" s="111">
        <f>'Facility ABX Data'!A1987</f>
        <v>0</v>
      </c>
      <c r="B1985" s="119">
        <f>'Facility ABX Data'!B1987</f>
        <v>0</v>
      </c>
      <c r="C1985" s="119" t="e">
        <f>VLOOKUP('Facility ABX Data'!B1987,'Facility ABX Data'!$B$2:$M$4947,2, FALSE)</f>
        <v>#N/A</v>
      </c>
      <c r="D1985" s="119" t="e">
        <f>VLOOKUP('Facility ABX Data'!B1987,'Facility ABX Data'!$B$2:$M$4947,5, FALSE)</f>
        <v>#N/A</v>
      </c>
      <c r="E1985" s="119" t="e">
        <f>VLOOKUP('Facility ABX Data'!B1987,'Facility ABX Data'!$B$2:$H$4947,7, FALSE)</f>
        <v>#N/A</v>
      </c>
      <c r="F1985" s="118" t="e">
        <f>VLOOKUP('Facility ABX Data'!B1987,'Facility ABX Data'!$B$2:$M$4947,8, FALSE)</f>
        <v>#N/A</v>
      </c>
      <c r="G1985" s="119" t="e">
        <f>VLOOKUP('Facility ABX Data'!B1987,'Facility ABX Data'!$B$2:$M$4947,11, FALSE)</f>
        <v>#N/A</v>
      </c>
      <c r="H1985" s="119" t="e">
        <f>VLOOKUP('Facility ABX Data'!B1987,'Facility ABX Data'!$B$2:$M$4947,12, FALSE)</f>
        <v>#N/A</v>
      </c>
      <c r="I1985" s="128" t="e">
        <f>VLOOKUP('Facility ABX Data'!B1987,'Facility ABX Data'!$B$4:$M$4976,  10,FALSE)</f>
        <v>#N/A</v>
      </c>
    </row>
    <row r="1986" spans="1:9" x14ac:dyDescent="0.25">
      <c r="A1986" s="111">
        <f>'Facility ABX Data'!A1988</f>
        <v>0</v>
      </c>
      <c r="B1986" s="119">
        <f>'Facility ABX Data'!B1988</f>
        <v>0</v>
      </c>
      <c r="C1986" s="119" t="e">
        <f>VLOOKUP('Facility ABX Data'!B1988,'Facility ABX Data'!$B$2:$M$4947,2, FALSE)</f>
        <v>#N/A</v>
      </c>
      <c r="D1986" s="119" t="e">
        <f>VLOOKUP('Facility ABX Data'!B1988,'Facility ABX Data'!$B$2:$M$4947,5, FALSE)</f>
        <v>#N/A</v>
      </c>
      <c r="E1986" s="119" t="e">
        <f>VLOOKUP('Facility ABX Data'!B1988,'Facility ABX Data'!$B$2:$H$4947,7, FALSE)</f>
        <v>#N/A</v>
      </c>
      <c r="F1986" s="118" t="e">
        <f>VLOOKUP('Facility ABX Data'!B1988,'Facility ABX Data'!$B$2:$M$4947,8, FALSE)</f>
        <v>#N/A</v>
      </c>
      <c r="G1986" s="119" t="e">
        <f>VLOOKUP('Facility ABX Data'!B1988,'Facility ABX Data'!$B$2:$M$4947,11, FALSE)</f>
        <v>#N/A</v>
      </c>
      <c r="H1986" s="119" t="e">
        <f>VLOOKUP('Facility ABX Data'!B1988,'Facility ABX Data'!$B$2:$M$4947,12, FALSE)</f>
        <v>#N/A</v>
      </c>
      <c r="I1986" s="128" t="e">
        <f>VLOOKUP('Facility ABX Data'!B1988,'Facility ABX Data'!$B$4:$M$4976,  10,FALSE)</f>
        <v>#N/A</v>
      </c>
    </row>
    <row r="1987" spans="1:9" x14ac:dyDescent="0.25">
      <c r="A1987" s="111">
        <f>'Facility ABX Data'!A1989</f>
        <v>0</v>
      </c>
      <c r="B1987" s="119">
        <f>'Facility ABX Data'!B1989</f>
        <v>0</v>
      </c>
      <c r="C1987" s="119" t="e">
        <f>VLOOKUP('Facility ABX Data'!B1989,'Facility ABX Data'!$B$2:$M$4947,2, FALSE)</f>
        <v>#N/A</v>
      </c>
      <c r="D1987" s="119" t="e">
        <f>VLOOKUP('Facility ABX Data'!B1989,'Facility ABX Data'!$B$2:$M$4947,5, FALSE)</f>
        <v>#N/A</v>
      </c>
      <c r="E1987" s="119" t="e">
        <f>VLOOKUP('Facility ABX Data'!B1989,'Facility ABX Data'!$B$2:$H$4947,7, FALSE)</f>
        <v>#N/A</v>
      </c>
      <c r="F1987" s="118" t="e">
        <f>VLOOKUP('Facility ABX Data'!B1989,'Facility ABX Data'!$B$2:$M$4947,8, FALSE)</f>
        <v>#N/A</v>
      </c>
      <c r="G1987" s="119" t="e">
        <f>VLOOKUP('Facility ABX Data'!B1989,'Facility ABX Data'!$B$2:$M$4947,11, FALSE)</f>
        <v>#N/A</v>
      </c>
      <c r="H1987" s="119" t="e">
        <f>VLOOKUP('Facility ABX Data'!B1989,'Facility ABX Data'!$B$2:$M$4947,12, FALSE)</f>
        <v>#N/A</v>
      </c>
      <c r="I1987" s="128" t="e">
        <f>VLOOKUP('Facility ABX Data'!B1989,'Facility ABX Data'!$B$4:$M$4976,  10,FALSE)</f>
        <v>#N/A</v>
      </c>
    </row>
    <row r="1988" spans="1:9" x14ac:dyDescent="0.25">
      <c r="A1988" s="111">
        <f>'Facility ABX Data'!A1990</f>
        <v>0</v>
      </c>
      <c r="B1988" s="119">
        <f>'Facility ABX Data'!B1990</f>
        <v>0</v>
      </c>
      <c r="C1988" s="119" t="e">
        <f>VLOOKUP('Facility ABX Data'!B1990,'Facility ABX Data'!$B$2:$M$4947,2, FALSE)</f>
        <v>#N/A</v>
      </c>
      <c r="D1988" s="119" t="e">
        <f>VLOOKUP('Facility ABX Data'!B1990,'Facility ABX Data'!$B$2:$M$4947,5, FALSE)</f>
        <v>#N/A</v>
      </c>
      <c r="E1988" s="119" t="e">
        <f>VLOOKUP('Facility ABX Data'!B1990,'Facility ABX Data'!$B$2:$H$4947,7, FALSE)</f>
        <v>#N/A</v>
      </c>
      <c r="F1988" s="118" t="e">
        <f>VLOOKUP('Facility ABX Data'!B1990,'Facility ABX Data'!$B$2:$M$4947,8, FALSE)</f>
        <v>#N/A</v>
      </c>
      <c r="G1988" s="119" t="e">
        <f>VLOOKUP('Facility ABX Data'!B1990,'Facility ABX Data'!$B$2:$M$4947,11, FALSE)</f>
        <v>#N/A</v>
      </c>
      <c r="H1988" s="119" t="e">
        <f>VLOOKUP('Facility ABX Data'!B1990,'Facility ABX Data'!$B$2:$M$4947,12, FALSE)</f>
        <v>#N/A</v>
      </c>
      <c r="I1988" s="128" t="e">
        <f>VLOOKUP('Facility ABX Data'!B1990,'Facility ABX Data'!$B$4:$M$4976,  10,FALSE)</f>
        <v>#N/A</v>
      </c>
    </row>
    <row r="1989" spans="1:9" x14ac:dyDescent="0.25">
      <c r="A1989" s="111">
        <f>'Facility ABX Data'!A1991</f>
        <v>0</v>
      </c>
      <c r="B1989" s="119">
        <f>'Facility ABX Data'!B1991</f>
        <v>0</v>
      </c>
      <c r="C1989" s="119" t="e">
        <f>VLOOKUP('Facility ABX Data'!B1991,'Facility ABX Data'!$B$2:$M$4947,2, FALSE)</f>
        <v>#N/A</v>
      </c>
      <c r="D1989" s="119" t="e">
        <f>VLOOKUP('Facility ABX Data'!B1991,'Facility ABX Data'!$B$2:$M$4947,5, FALSE)</f>
        <v>#N/A</v>
      </c>
      <c r="E1989" s="119" t="e">
        <f>VLOOKUP('Facility ABX Data'!B1991,'Facility ABX Data'!$B$2:$H$4947,7, FALSE)</f>
        <v>#N/A</v>
      </c>
      <c r="F1989" s="118" t="e">
        <f>VLOOKUP('Facility ABX Data'!B1991,'Facility ABX Data'!$B$2:$M$4947,8, FALSE)</f>
        <v>#N/A</v>
      </c>
      <c r="G1989" s="119" t="e">
        <f>VLOOKUP('Facility ABX Data'!B1991,'Facility ABX Data'!$B$2:$M$4947,11, FALSE)</f>
        <v>#N/A</v>
      </c>
      <c r="H1989" s="119" t="e">
        <f>VLOOKUP('Facility ABX Data'!B1991,'Facility ABX Data'!$B$2:$M$4947,12, FALSE)</f>
        <v>#N/A</v>
      </c>
      <c r="I1989" s="128" t="e">
        <f>VLOOKUP('Facility ABX Data'!B1991,'Facility ABX Data'!$B$4:$M$4976,  10,FALSE)</f>
        <v>#N/A</v>
      </c>
    </row>
    <row r="1990" spans="1:9" x14ac:dyDescent="0.25">
      <c r="A1990" s="111">
        <f>'Facility ABX Data'!A1992</f>
        <v>0</v>
      </c>
      <c r="B1990" s="119">
        <f>'Facility ABX Data'!B1992</f>
        <v>0</v>
      </c>
      <c r="C1990" s="119" t="e">
        <f>VLOOKUP('Facility ABX Data'!B1992,'Facility ABX Data'!$B$2:$M$4947,2, FALSE)</f>
        <v>#N/A</v>
      </c>
      <c r="D1990" s="119" t="e">
        <f>VLOOKUP('Facility ABX Data'!B1992,'Facility ABX Data'!$B$2:$M$4947,5, FALSE)</f>
        <v>#N/A</v>
      </c>
      <c r="E1990" s="119" t="e">
        <f>VLOOKUP('Facility ABX Data'!B1992,'Facility ABX Data'!$B$2:$H$4947,7, FALSE)</f>
        <v>#N/A</v>
      </c>
      <c r="F1990" s="118" t="e">
        <f>VLOOKUP('Facility ABX Data'!B1992,'Facility ABX Data'!$B$2:$M$4947,8, FALSE)</f>
        <v>#N/A</v>
      </c>
      <c r="G1990" s="119" t="e">
        <f>VLOOKUP('Facility ABX Data'!B1992,'Facility ABX Data'!$B$2:$M$4947,11, FALSE)</f>
        <v>#N/A</v>
      </c>
      <c r="H1990" s="119" t="e">
        <f>VLOOKUP('Facility ABX Data'!B1992,'Facility ABX Data'!$B$2:$M$4947,12, FALSE)</f>
        <v>#N/A</v>
      </c>
      <c r="I1990" s="128" t="e">
        <f>VLOOKUP('Facility ABX Data'!B1992,'Facility ABX Data'!$B$4:$M$4976,  10,FALSE)</f>
        <v>#N/A</v>
      </c>
    </row>
    <row r="1991" spans="1:9" x14ac:dyDescent="0.25">
      <c r="A1991" s="111">
        <f>'Facility ABX Data'!A1993</f>
        <v>0</v>
      </c>
      <c r="B1991" s="119">
        <f>'Facility ABX Data'!B1993</f>
        <v>0</v>
      </c>
      <c r="C1991" s="119" t="e">
        <f>VLOOKUP('Facility ABX Data'!B1993,'Facility ABX Data'!$B$2:$M$4947,2, FALSE)</f>
        <v>#N/A</v>
      </c>
      <c r="D1991" s="119" t="e">
        <f>VLOOKUP('Facility ABX Data'!B1993,'Facility ABX Data'!$B$2:$M$4947,5, FALSE)</f>
        <v>#N/A</v>
      </c>
      <c r="E1991" s="119" t="e">
        <f>VLOOKUP('Facility ABX Data'!B1993,'Facility ABX Data'!$B$2:$H$4947,7, FALSE)</f>
        <v>#N/A</v>
      </c>
      <c r="F1991" s="118" t="e">
        <f>VLOOKUP('Facility ABX Data'!B1993,'Facility ABX Data'!$B$2:$M$4947,8, FALSE)</f>
        <v>#N/A</v>
      </c>
      <c r="G1991" s="119" t="e">
        <f>VLOOKUP('Facility ABX Data'!B1993,'Facility ABX Data'!$B$2:$M$4947,11, FALSE)</f>
        <v>#N/A</v>
      </c>
      <c r="H1991" s="119" t="e">
        <f>VLOOKUP('Facility ABX Data'!B1993,'Facility ABX Data'!$B$2:$M$4947,12, FALSE)</f>
        <v>#N/A</v>
      </c>
      <c r="I1991" s="128" t="e">
        <f>VLOOKUP('Facility ABX Data'!B1993,'Facility ABX Data'!$B$4:$M$4976,  10,FALSE)</f>
        <v>#N/A</v>
      </c>
    </row>
    <row r="1992" spans="1:9" x14ac:dyDescent="0.25">
      <c r="A1992" s="111">
        <f>'Facility ABX Data'!A1994</f>
        <v>0</v>
      </c>
      <c r="B1992" s="119">
        <f>'Facility ABX Data'!B1994</f>
        <v>0</v>
      </c>
      <c r="C1992" s="119" t="e">
        <f>VLOOKUP('Facility ABX Data'!B1994,'Facility ABX Data'!$B$2:$M$4947,2, FALSE)</f>
        <v>#N/A</v>
      </c>
      <c r="D1992" s="119" t="e">
        <f>VLOOKUP('Facility ABX Data'!B1994,'Facility ABX Data'!$B$2:$M$4947,5, FALSE)</f>
        <v>#N/A</v>
      </c>
      <c r="E1992" s="119" t="e">
        <f>VLOOKUP('Facility ABX Data'!B1994,'Facility ABX Data'!$B$2:$H$4947,7, FALSE)</f>
        <v>#N/A</v>
      </c>
      <c r="F1992" s="118" t="e">
        <f>VLOOKUP('Facility ABX Data'!B1994,'Facility ABX Data'!$B$2:$M$4947,8, FALSE)</f>
        <v>#N/A</v>
      </c>
      <c r="G1992" s="119" t="e">
        <f>VLOOKUP('Facility ABX Data'!B1994,'Facility ABX Data'!$B$2:$M$4947,11, FALSE)</f>
        <v>#N/A</v>
      </c>
      <c r="H1992" s="119" t="e">
        <f>VLOOKUP('Facility ABX Data'!B1994,'Facility ABX Data'!$B$2:$M$4947,12, FALSE)</f>
        <v>#N/A</v>
      </c>
      <c r="I1992" s="128" t="e">
        <f>VLOOKUP('Facility ABX Data'!B1994,'Facility ABX Data'!$B$4:$M$4976,  10,FALSE)</f>
        <v>#N/A</v>
      </c>
    </row>
    <row r="1993" spans="1:9" x14ac:dyDescent="0.25">
      <c r="A1993" s="111">
        <f>'Facility ABX Data'!A1995</f>
        <v>0</v>
      </c>
      <c r="B1993" s="119">
        <f>'Facility ABX Data'!B1995</f>
        <v>0</v>
      </c>
      <c r="C1993" s="119" t="e">
        <f>VLOOKUP('Facility ABX Data'!B1995,'Facility ABX Data'!$B$2:$M$4947,2, FALSE)</f>
        <v>#N/A</v>
      </c>
      <c r="D1993" s="119" t="e">
        <f>VLOOKUP('Facility ABX Data'!B1995,'Facility ABX Data'!$B$2:$M$4947,5, FALSE)</f>
        <v>#N/A</v>
      </c>
      <c r="E1993" s="119" t="e">
        <f>VLOOKUP('Facility ABX Data'!B1995,'Facility ABX Data'!$B$2:$H$4947,7, FALSE)</f>
        <v>#N/A</v>
      </c>
      <c r="F1993" s="118" t="e">
        <f>VLOOKUP('Facility ABX Data'!B1995,'Facility ABX Data'!$B$2:$M$4947,8, FALSE)</f>
        <v>#N/A</v>
      </c>
      <c r="G1993" s="119" t="e">
        <f>VLOOKUP('Facility ABX Data'!B1995,'Facility ABX Data'!$B$2:$M$4947,11, FALSE)</f>
        <v>#N/A</v>
      </c>
      <c r="H1993" s="119" t="e">
        <f>VLOOKUP('Facility ABX Data'!B1995,'Facility ABX Data'!$B$2:$M$4947,12, FALSE)</f>
        <v>#N/A</v>
      </c>
      <c r="I1993" s="128" t="e">
        <f>VLOOKUP('Facility ABX Data'!B1995,'Facility ABX Data'!$B$4:$M$4976,  10,FALSE)</f>
        <v>#N/A</v>
      </c>
    </row>
    <row r="1994" spans="1:9" x14ac:dyDescent="0.25">
      <c r="A1994" s="111">
        <f>'Facility ABX Data'!A1996</f>
        <v>0</v>
      </c>
      <c r="B1994" s="119">
        <f>'Facility ABX Data'!B1996</f>
        <v>0</v>
      </c>
      <c r="C1994" s="119" t="e">
        <f>VLOOKUP('Facility ABX Data'!B1996,'Facility ABX Data'!$B$2:$M$4947,2, FALSE)</f>
        <v>#N/A</v>
      </c>
      <c r="D1994" s="119" t="e">
        <f>VLOOKUP('Facility ABX Data'!B1996,'Facility ABX Data'!$B$2:$M$4947,5, FALSE)</f>
        <v>#N/A</v>
      </c>
      <c r="E1994" s="119" t="e">
        <f>VLOOKUP('Facility ABX Data'!B1996,'Facility ABX Data'!$B$2:$H$4947,7, FALSE)</f>
        <v>#N/A</v>
      </c>
      <c r="F1994" s="118" t="e">
        <f>VLOOKUP('Facility ABX Data'!B1996,'Facility ABX Data'!$B$2:$M$4947,8, FALSE)</f>
        <v>#N/A</v>
      </c>
      <c r="G1994" s="119" t="e">
        <f>VLOOKUP('Facility ABX Data'!B1996,'Facility ABX Data'!$B$2:$M$4947,11, FALSE)</f>
        <v>#N/A</v>
      </c>
      <c r="H1994" s="119" t="e">
        <f>VLOOKUP('Facility ABX Data'!B1996,'Facility ABX Data'!$B$2:$M$4947,12, FALSE)</f>
        <v>#N/A</v>
      </c>
      <c r="I1994" s="128" t="e">
        <f>VLOOKUP('Facility ABX Data'!B1996,'Facility ABX Data'!$B$4:$M$4976,  10,FALSE)</f>
        <v>#N/A</v>
      </c>
    </row>
    <row r="1995" spans="1:9" x14ac:dyDescent="0.25">
      <c r="A1995" s="111">
        <f>'Facility ABX Data'!A1997</f>
        <v>0</v>
      </c>
      <c r="B1995" s="119">
        <f>'Facility ABX Data'!B1997</f>
        <v>0</v>
      </c>
      <c r="C1995" s="119" t="e">
        <f>VLOOKUP('Facility ABX Data'!B1997,'Facility ABX Data'!$B$2:$M$4947,2, FALSE)</f>
        <v>#N/A</v>
      </c>
      <c r="D1995" s="119" t="e">
        <f>VLOOKUP('Facility ABX Data'!B1997,'Facility ABX Data'!$B$2:$M$4947,5, FALSE)</f>
        <v>#N/A</v>
      </c>
      <c r="E1995" s="119" t="e">
        <f>VLOOKUP('Facility ABX Data'!B1997,'Facility ABX Data'!$B$2:$H$4947,7, FALSE)</f>
        <v>#N/A</v>
      </c>
      <c r="F1995" s="118" t="e">
        <f>VLOOKUP('Facility ABX Data'!B1997,'Facility ABX Data'!$B$2:$M$4947,8, FALSE)</f>
        <v>#N/A</v>
      </c>
      <c r="G1995" s="119" t="e">
        <f>VLOOKUP('Facility ABX Data'!B1997,'Facility ABX Data'!$B$2:$M$4947,11, FALSE)</f>
        <v>#N/A</v>
      </c>
      <c r="H1995" s="119" t="e">
        <f>VLOOKUP('Facility ABX Data'!B1997,'Facility ABX Data'!$B$2:$M$4947,12, FALSE)</f>
        <v>#N/A</v>
      </c>
      <c r="I1995" s="128" t="e">
        <f>VLOOKUP('Facility ABX Data'!B1997,'Facility ABX Data'!$B$4:$M$4976,  10,FALSE)</f>
        <v>#N/A</v>
      </c>
    </row>
    <row r="1996" spans="1:9" x14ac:dyDescent="0.25">
      <c r="A1996" s="111">
        <f>'Facility ABX Data'!A1998</f>
        <v>0</v>
      </c>
      <c r="B1996" s="119">
        <f>'Facility ABX Data'!B1998</f>
        <v>0</v>
      </c>
      <c r="C1996" s="119" t="e">
        <f>VLOOKUP('Facility ABX Data'!B1998,'Facility ABX Data'!$B$2:$M$4947,2, FALSE)</f>
        <v>#N/A</v>
      </c>
      <c r="D1996" s="119" t="e">
        <f>VLOOKUP('Facility ABX Data'!B1998,'Facility ABX Data'!$B$2:$M$4947,5, FALSE)</f>
        <v>#N/A</v>
      </c>
      <c r="E1996" s="119" t="e">
        <f>VLOOKUP('Facility ABX Data'!B1998,'Facility ABX Data'!$B$2:$H$4947,7, FALSE)</f>
        <v>#N/A</v>
      </c>
      <c r="F1996" s="118" t="e">
        <f>VLOOKUP('Facility ABX Data'!B1998,'Facility ABX Data'!$B$2:$M$4947,8, FALSE)</f>
        <v>#N/A</v>
      </c>
      <c r="G1996" s="119" t="e">
        <f>VLOOKUP('Facility ABX Data'!B1998,'Facility ABX Data'!$B$2:$M$4947,11, FALSE)</f>
        <v>#N/A</v>
      </c>
      <c r="H1996" s="119" t="e">
        <f>VLOOKUP('Facility ABX Data'!B1998,'Facility ABX Data'!$B$2:$M$4947,12, FALSE)</f>
        <v>#N/A</v>
      </c>
      <c r="I1996" s="128" t="e">
        <f>VLOOKUP('Facility ABX Data'!B1998,'Facility ABX Data'!$B$4:$M$4976,  10,FALSE)</f>
        <v>#N/A</v>
      </c>
    </row>
    <row r="1997" spans="1:9" x14ac:dyDescent="0.25">
      <c r="A1997" s="111">
        <f>'Facility ABX Data'!A1999</f>
        <v>0</v>
      </c>
      <c r="B1997" s="119">
        <f>'Facility ABX Data'!B1999</f>
        <v>0</v>
      </c>
      <c r="C1997" s="119" t="e">
        <f>VLOOKUP('Facility ABX Data'!B1999,'Facility ABX Data'!$B$2:$M$4947,2, FALSE)</f>
        <v>#N/A</v>
      </c>
      <c r="D1997" s="119" t="e">
        <f>VLOOKUP('Facility ABX Data'!B1999,'Facility ABX Data'!$B$2:$M$4947,5, FALSE)</f>
        <v>#N/A</v>
      </c>
      <c r="E1997" s="119" t="e">
        <f>VLOOKUP('Facility ABX Data'!B1999,'Facility ABX Data'!$B$2:$H$4947,7, FALSE)</f>
        <v>#N/A</v>
      </c>
      <c r="F1997" s="118" t="e">
        <f>VLOOKUP('Facility ABX Data'!B1999,'Facility ABX Data'!$B$2:$M$4947,8, FALSE)</f>
        <v>#N/A</v>
      </c>
      <c r="G1997" s="119" t="e">
        <f>VLOOKUP('Facility ABX Data'!B1999,'Facility ABX Data'!$B$2:$M$4947,11, FALSE)</f>
        <v>#N/A</v>
      </c>
      <c r="H1997" s="119" t="e">
        <f>VLOOKUP('Facility ABX Data'!B1999,'Facility ABX Data'!$B$2:$M$4947,12, FALSE)</f>
        <v>#N/A</v>
      </c>
      <c r="I1997" s="128" t="e">
        <f>VLOOKUP('Facility ABX Data'!B1999,'Facility ABX Data'!$B$4:$M$4976,  10,FALSE)</f>
        <v>#N/A</v>
      </c>
    </row>
    <row r="1998" spans="1:9" x14ac:dyDescent="0.25">
      <c r="A1998" s="111">
        <f>'Facility ABX Data'!A2000</f>
        <v>0</v>
      </c>
      <c r="B1998" s="119">
        <f>'Facility ABX Data'!B2000</f>
        <v>0</v>
      </c>
      <c r="C1998" s="119" t="e">
        <f>VLOOKUP('Facility ABX Data'!B2000,'Facility ABX Data'!$B$2:$M$4947,2, FALSE)</f>
        <v>#N/A</v>
      </c>
      <c r="D1998" s="119" t="e">
        <f>VLOOKUP('Facility ABX Data'!B2000,'Facility ABX Data'!$B$2:$M$4947,5, FALSE)</f>
        <v>#N/A</v>
      </c>
      <c r="E1998" s="119" t="e">
        <f>VLOOKUP('Facility ABX Data'!B2000,'Facility ABX Data'!$B$2:$H$4947,7, FALSE)</f>
        <v>#N/A</v>
      </c>
      <c r="F1998" s="118" t="e">
        <f>VLOOKUP('Facility ABX Data'!B2000,'Facility ABX Data'!$B$2:$M$4947,8, FALSE)</f>
        <v>#N/A</v>
      </c>
      <c r="G1998" s="119" t="e">
        <f>VLOOKUP('Facility ABX Data'!B2000,'Facility ABX Data'!$B$2:$M$4947,11, FALSE)</f>
        <v>#N/A</v>
      </c>
      <c r="H1998" s="119" t="e">
        <f>VLOOKUP('Facility ABX Data'!B2000,'Facility ABX Data'!$B$2:$M$4947,12, FALSE)</f>
        <v>#N/A</v>
      </c>
      <c r="I1998" s="128" t="e">
        <f>VLOOKUP('Facility ABX Data'!B2000,'Facility ABX Data'!$B$4:$M$4976,  10,FALSE)</f>
        <v>#N/A</v>
      </c>
    </row>
    <row r="1999" spans="1:9" x14ac:dyDescent="0.25">
      <c r="A1999" s="111">
        <f>'Facility ABX Data'!A2001</f>
        <v>0</v>
      </c>
      <c r="B1999" s="119">
        <f>'Facility ABX Data'!B2001</f>
        <v>0</v>
      </c>
      <c r="C1999" s="119" t="e">
        <f>VLOOKUP('Facility ABX Data'!B2001,'Facility ABX Data'!$B$2:$M$4947,2, FALSE)</f>
        <v>#N/A</v>
      </c>
      <c r="D1999" s="119" t="e">
        <f>VLOOKUP('Facility ABX Data'!B2001,'Facility ABX Data'!$B$2:$M$4947,5, FALSE)</f>
        <v>#N/A</v>
      </c>
      <c r="E1999" s="119" t="e">
        <f>VLOOKUP('Facility ABX Data'!B2001,'Facility ABX Data'!$B$2:$H$4947,7, FALSE)</f>
        <v>#N/A</v>
      </c>
      <c r="F1999" s="118" t="e">
        <f>VLOOKUP('Facility ABX Data'!B2001,'Facility ABX Data'!$B$2:$M$4947,8, FALSE)</f>
        <v>#N/A</v>
      </c>
      <c r="G1999" s="119" t="e">
        <f>VLOOKUP('Facility ABX Data'!B2001,'Facility ABX Data'!$B$2:$M$4947,11, FALSE)</f>
        <v>#N/A</v>
      </c>
      <c r="H1999" s="119" t="e">
        <f>VLOOKUP('Facility ABX Data'!B2001,'Facility ABX Data'!$B$2:$M$4947,12, FALSE)</f>
        <v>#N/A</v>
      </c>
      <c r="I1999" s="128" t="e">
        <f>VLOOKUP('Facility ABX Data'!B2001,'Facility ABX Data'!$B$4:$M$4976,  10,FALSE)</f>
        <v>#N/A</v>
      </c>
    </row>
    <row r="2000" spans="1:9" x14ac:dyDescent="0.25">
      <c r="A2000" s="111">
        <f>'Facility ABX Data'!A2002</f>
        <v>0</v>
      </c>
      <c r="B2000" s="119">
        <f>'Facility ABX Data'!B2002</f>
        <v>0</v>
      </c>
      <c r="C2000" s="119" t="e">
        <f>VLOOKUP('Facility ABX Data'!B2002,'Facility ABX Data'!$B$2:$M$4947,2, FALSE)</f>
        <v>#N/A</v>
      </c>
      <c r="D2000" s="119" t="e">
        <f>VLOOKUP('Facility ABX Data'!B2002,'Facility ABX Data'!$B$2:$M$4947,5, FALSE)</f>
        <v>#N/A</v>
      </c>
      <c r="E2000" s="119" t="e">
        <f>VLOOKUP('Facility ABX Data'!B2002,'Facility ABX Data'!$B$2:$H$4947,7, FALSE)</f>
        <v>#N/A</v>
      </c>
      <c r="F2000" s="118" t="e">
        <f>VLOOKUP('Facility ABX Data'!B2002,'Facility ABX Data'!$B$2:$M$4947,8, FALSE)</f>
        <v>#N/A</v>
      </c>
      <c r="G2000" s="119" t="e">
        <f>VLOOKUP('Facility ABX Data'!B2002,'Facility ABX Data'!$B$2:$M$4947,11, FALSE)</f>
        <v>#N/A</v>
      </c>
      <c r="H2000" s="119" t="e">
        <f>VLOOKUP('Facility ABX Data'!B2002,'Facility ABX Data'!$B$2:$M$4947,12, FALSE)</f>
        <v>#N/A</v>
      </c>
      <c r="I2000" s="128" t="e">
        <f>VLOOKUP('Facility ABX Data'!B2002,'Facility ABX Data'!$B$4:$M$4976,  10,FALSE)</f>
        <v>#N/A</v>
      </c>
    </row>
    <row r="2001" spans="1:9" x14ac:dyDescent="0.25">
      <c r="A2001" s="111">
        <f>'Facility ABX Data'!A2003</f>
        <v>0</v>
      </c>
      <c r="B2001" s="119">
        <f>'Facility ABX Data'!B2003</f>
        <v>0</v>
      </c>
      <c r="C2001" s="119" t="e">
        <f>VLOOKUP('Facility ABX Data'!B2003,'Facility ABX Data'!$B$2:$M$4947,2, FALSE)</f>
        <v>#N/A</v>
      </c>
      <c r="D2001" s="119" t="e">
        <f>VLOOKUP('Facility ABX Data'!B2003,'Facility ABX Data'!$B$2:$M$4947,5, FALSE)</f>
        <v>#N/A</v>
      </c>
      <c r="E2001" s="119" t="e">
        <f>VLOOKUP('Facility ABX Data'!B2003,'Facility ABX Data'!$B$2:$H$4947,7, FALSE)</f>
        <v>#N/A</v>
      </c>
      <c r="F2001" s="118" t="e">
        <f>VLOOKUP('Facility ABX Data'!B2003,'Facility ABX Data'!$B$2:$M$4947,8, FALSE)</f>
        <v>#N/A</v>
      </c>
      <c r="G2001" s="119" t="e">
        <f>VLOOKUP('Facility ABX Data'!B2003,'Facility ABX Data'!$B$2:$M$4947,11, FALSE)</f>
        <v>#N/A</v>
      </c>
      <c r="H2001" s="119" t="e">
        <f>VLOOKUP('Facility ABX Data'!B2003,'Facility ABX Data'!$B$2:$M$4947,12, FALSE)</f>
        <v>#N/A</v>
      </c>
      <c r="I2001" s="128" t="e">
        <f>VLOOKUP('Facility ABX Data'!B2003,'Facility ABX Data'!$B$4:$M$4976,  10,FALSE)</f>
        <v>#N/A</v>
      </c>
    </row>
    <row r="2002" spans="1:9" x14ac:dyDescent="0.25">
      <c r="A2002" s="111">
        <f>'Facility ABX Data'!A2004</f>
        <v>0</v>
      </c>
      <c r="B2002" s="119">
        <f>'Facility ABX Data'!B2004</f>
        <v>0</v>
      </c>
      <c r="C2002" s="119" t="e">
        <f>VLOOKUP('Facility ABX Data'!B2004,'Facility ABX Data'!$B$2:$M$4947,2, FALSE)</f>
        <v>#N/A</v>
      </c>
      <c r="D2002" s="119" t="e">
        <f>VLOOKUP('Facility ABX Data'!B2004,'Facility ABX Data'!$B$2:$M$4947,5, FALSE)</f>
        <v>#N/A</v>
      </c>
      <c r="E2002" s="119" t="e">
        <f>VLOOKUP('Facility ABX Data'!B2004,'Facility ABX Data'!$B$2:$H$4947,7, FALSE)</f>
        <v>#N/A</v>
      </c>
      <c r="F2002" s="118" t="e">
        <f>VLOOKUP('Facility ABX Data'!B2004,'Facility ABX Data'!$B$2:$M$4947,8, FALSE)</f>
        <v>#N/A</v>
      </c>
      <c r="G2002" s="119" t="e">
        <f>VLOOKUP('Facility ABX Data'!B2004,'Facility ABX Data'!$B$2:$M$4947,11, FALSE)</f>
        <v>#N/A</v>
      </c>
      <c r="H2002" s="119" t="e">
        <f>VLOOKUP('Facility ABX Data'!B2004,'Facility ABX Data'!$B$2:$M$4947,12, FALSE)</f>
        <v>#N/A</v>
      </c>
      <c r="I2002" s="128" t="e">
        <f>VLOOKUP('Facility ABX Data'!B2004,'Facility ABX Data'!$B$4:$M$4976,  10,FALSE)</f>
        <v>#N/A</v>
      </c>
    </row>
    <row r="2003" spans="1:9" x14ac:dyDescent="0.25">
      <c r="A2003" s="111">
        <f>'Facility ABX Data'!A2005</f>
        <v>0</v>
      </c>
      <c r="B2003" s="119">
        <f>'Facility ABX Data'!B2005</f>
        <v>0</v>
      </c>
      <c r="C2003" s="119" t="e">
        <f>VLOOKUP('Facility ABX Data'!B2005,'Facility ABX Data'!$B$2:$M$4947,2, FALSE)</f>
        <v>#N/A</v>
      </c>
      <c r="D2003" s="119" t="e">
        <f>VLOOKUP('Facility ABX Data'!B2005,'Facility ABX Data'!$B$2:$M$4947,5, FALSE)</f>
        <v>#N/A</v>
      </c>
      <c r="E2003" s="119" t="e">
        <f>VLOOKUP('Facility ABX Data'!B2005,'Facility ABX Data'!$B$2:$H$4947,7, FALSE)</f>
        <v>#N/A</v>
      </c>
      <c r="F2003" s="118" t="e">
        <f>VLOOKUP('Facility ABX Data'!B2005,'Facility ABX Data'!$B$2:$M$4947,8, FALSE)</f>
        <v>#N/A</v>
      </c>
      <c r="G2003" s="119" t="e">
        <f>VLOOKUP('Facility ABX Data'!B2005,'Facility ABX Data'!$B$2:$M$4947,11, FALSE)</f>
        <v>#N/A</v>
      </c>
      <c r="H2003" s="119" t="e">
        <f>VLOOKUP('Facility ABX Data'!B2005,'Facility ABX Data'!$B$2:$M$4947,12, FALSE)</f>
        <v>#N/A</v>
      </c>
      <c r="I2003" s="128" t="e">
        <f>VLOOKUP('Facility ABX Data'!B2005,'Facility ABX Data'!$B$4:$M$4976,  10,FALSE)</f>
        <v>#N/A</v>
      </c>
    </row>
    <row r="2004" spans="1:9" x14ac:dyDescent="0.25">
      <c r="A2004" s="111">
        <f>'Facility ABX Data'!A2006</f>
        <v>0</v>
      </c>
      <c r="B2004" s="119">
        <f>'Facility ABX Data'!B2006</f>
        <v>0</v>
      </c>
      <c r="C2004" s="119" t="e">
        <f>VLOOKUP('Facility ABX Data'!B2006,'Facility ABX Data'!$B$2:$M$4947,2, FALSE)</f>
        <v>#N/A</v>
      </c>
      <c r="D2004" s="119" t="e">
        <f>VLOOKUP('Facility ABX Data'!B2006,'Facility ABX Data'!$B$2:$M$4947,5, FALSE)</f>
        <v>#N/A</v>
      </c>
      <c r="E2004" s="119" t="e">
        <f>VLOOKUP('Facility ABX Data'!B2006,'Facility ABX Data'!$B$2:$H$4947,7, FALSE)</f>
        <v>#N/A</v>
      </c>
      <c r="F2004" s="118" t="e">
        <f>VLOOKUP('Facility ABX Data'!B2006,'Facility ABX Data'!$B$2:$M$4947,8, FALSE)</f>
        <v>#N/A</v>
      </c>
      <c r="G2004" s="119" t="e">
        <f>VLOOKUP('Facility ABX Data'!B2006,'Facility ABX Data'!$B$2:$M$4947,11, FALSE)</f>
        <v>#N/A</v>
      </c>
      <c r="H2004" s="119" t="e">
        <f>VLOOKUP('Facility ABX Data'!B2006,'Facility ABX Data'!$B$2:$M$4947,12, FALSE)</f>
        <v>#N/A</v>
      </c>
      <c r="I2004" s="128" t="e">
        <f>VLOOKUP('Facility ABX Data'!B2006,'Facility ABX Data'!$B$4:$M$4976,  10,FALSE)</f>
        <v>#N/A</v>
      </c>
    </row>
    <row r="2005" spans="1:9" x14ac:dyDescent="0.25">
      <c r="A2005" s="111">
        <f>'Facility ABX Data'!A2007</f>
        <v>0</v>
      </c>
      <c r="B2005" s="119">
        <f>'Facility ABX Data'!B2007</f>
        <v>0</v>
      </c>
      <c r="C2005" s="119" t="e">
        <f>VLOOKUP('Facility ABX Data'!B2007,'Facility ABX Data'!$B$2:$M$4947,2, FALSE)</f>
        <v>#N/A</v>
      </c>
      <c r="D2005" s="119" t="e">
        <f>VLOOKUP('Facility ABX Data'!B2007,'Facility ABX Data'!$B$2:$M$4947,5, FALSE)</f>
        <v>#N/A</v>
      </c>
      <c r="E2005" s="119" t="e">
        <f>VLOOKUP('Facility ABX Data'!B2007,'Facility ABX Data'!$B$2:$H$4947,7, FALSE)</f>
        <v>#N/A</v>
      </c>
      <c r="F2005" s="118" t="e">
        <f>VLOOKUP('Facility ABX Data'!B2007,'Facility ABX Data'!$B$2:$M$4947,8, FALSE)</f>
        <v>#N/A</v>
      </c>
      <c r="G2005" s="119" t="e">
        <f>VLOOKUP('Facility ABX Data'!B2007,'Facility ABX Data'!$B$2:$M$4947,11, FALSE)</f>
        <v>#N/A</v>
      </c>
      <c r="H2005" s="119" t="e">
        <f>VLOOKUP('Facility ABX Data'!B2007,'Facility ABX Data'!$B$2:$M$4947,12, FALSE)</f>
        <v>#N/A</v>
      </c>
      <c r="I2005" s="128" t="e">
        <f>VLOOKUP('Facility ABX Data'!B2007,'Facility ABX Data'!$B$4:$M$4976,  10,FALSE)</f>
        <v>#N/A</v>
      </c>
    </row>
    <row r="2006" spans="1:9" x14ac:dyDescent="0.25">
      <c r="A2006" s="111">
        <f>'Facility ABX Data'!A2008</f>
        <v>0</v>
      </c>
      <c r="B2006" s="119">
        <f>'Facility ABX Data'!B2008</f>
        <v>0</v>
      </c>
      <c r="C2006" s="119" t="e">
        <f>VLOOKUP('Facility ABX Data'!B2008,'Facility ABX Data'!$B$2:$M$4947,2, FALSE)</f>
        <v>#N/A</v>
      </c>
      <c r="D2006" s="119" t="e">
        <f>VLOOKUP('Facility ABX Data'!B2008,'Facility ABX Data'!$B$2:$M$4947,5, FALSE)</f>
        <v>#N/A</v>
      </c>
      <c r="E2006" s="119" t="e">
        <f>VLOOKUP('Facility ABX Data'!B2008,'Facility ABX Data'!$B$2:$H$4947,7, FALSE)</f>
        <v>#N/A</v>
      </c>
      <c r="F2006" s="118" t="e">
        <f>VLOOKUP('Facility ABX Data'!B2008,'Facility ABX Data'!$B$2:$M$4947,8, FALSE)</f>
        <v>#N/A</v>
      </c>
      <c r="G2006" s="119" t="e">
        <f>VLOOKUP('Facility ABX Data'!B2008,'Facility ABX Data'!$B$2:$M$4947,11, FALSE)</f>
        <v>#N/A</v>
      </c>
      <c r="H2006" s="119" t="e">
        <f>VLOOKUP('Facility ABX Data'!B2008,'Facility ABX Data'!$B$2:$M$4947,12, FALSE)</f>
        <v>#N/A</v>
      </c>
      <c r="I2006" s="128" t="e">
        <f>VLOOKUP('Facility ABX Data'!B2008,'Facility ABX Data'!$B$4:$M$4976,  10,FALSE)</f>
        <v>#N/A</v>
      </c>
    </row>
    <row r="2007" spans="1:9" x14ac:dyDescent="0.25">
      <c r="A2007" s="111">
        <f>'Facility ABX Data'!A2009</f>
        <v>0</v>
      </c>
      <c r="B2007" s="119">
        <f>'Facility ABX Data'!B2009</f>
        <v>0</v>
      </c>
      <c r="C2007" s="119" t="e">
        <f>VLOOKUP('Facility ABX Data'!B2009,'Facility ABX Data'!$B$2:$M$4947,2, FALSE)</f>
        <v>#N/A</v>
      </c>
      <c r="D2007" s="119" t="e">
        <f>VLOOKUP('Facility ABX Data'!B2009,'Facility ABX Data'!$B$2:$M$4947,5, FALSE)</f>
        <v>#N/A</v>
      </c>
      <c r="E2007" s="119" t="e">
        <f>VLOOKUP('Facility ABX Data'!B2009,'Facility ABX Data'!$B$2:$H$4947,7, FALSE)</f>
        <v>#N/A</v>
      </c>
      <c r="F2007" s="118" t="e">
        <f>VLOOKUP('Facility ABX Data'!B2009,'Facility ABX Data'!$B$2:$M$4947,8, FALSE)</f>
        <v>#N/A</v>
      </c>
      <c r="G2007" s="119" t="e">
        <f>VLOOKUP('Facility ABX Data'!B2009,'Facility ABX Data'!$B$2:$M$4947,11, FALSE)</f>
        <v>#N/A</v>
      </c>
      <c r="H2007" s="119" t="e">
        <f>VLOOKUP('Facility ABX Data'!B2009,'Facility ABX Data'!$B$2:$M$4947,12, FALSE)</f>
        <v>#N/A</v>
      </c>
      <c r="I2007" s="128" t="e">
        <f>VLOOKUP('Facility ABX Data'!B2009,'Facility ABX Data'!$B$4:$M$4976,  10,FALSE)</f>
        <v>#N/A</v>
      </c>
    </row>
    <row r="2008" spans="1:9" x14ac:dyDescent="0.25">
      <c r="A2008" s="111">
        <f>'Facility ABX Data'!A2010</f>
        <v>0</v>
      </c>
      <c r="B2008" s="119">
        <f>'Facility ABX Data'!B2010</f>
        <v>0</v>
      </c>
      <c r="C2008" s="119" t="e">
        <f>VLOOKUP('Facility ABX Data'!B2010,'Facility ABX Data'!$B$2:$M$4947,2, FALSE)</f>
        <v>#N/A</v>
      </c>
      <c r="D2008" s="119" t="e">
        <f>VLOOKUP('Facility ABX Data'!B2010,'Facility ABX Data'!$B$2:$M$4947,5, FALSE)</f>
        <v>#N/A</v>
      </c>
      <c r="E2008" s="119" t="e">
        <f>VLOOKUP('Facility ABX Data'!B2010,'Facility ABX Data'!$B$2:$H$4947,7, FALSE)</f>
        <v>#N/A</v>
      </c>
      <c r="F2008" s="118" t="e">
        <f>VLOOKUP('Facility ABX Data'!B2010,'Facility ABX Data'!$B$2:$M$4947,8, FALSE)</f>
        <v>#N/A</v>
      </c>
      <c r="G2008" s="119" t="e">
        <f>VLOOKUP('Facility ABX Data'!B2010,'Facility ABX Data'!$B$2:$M$4947,11, FALSE)</f>
        <v>#N/A</v>
      </c>
      <c r="H2008" s="119" t="e">
        <f>VLOOKUP('Facility ABX Data'!B2010,'Facility ABX Data'!$B$2:$M$4947,12, FALSE)</f>
        <v>#N/A</v>
      </c>
      <c r="I2008" s="128" t="e">
        <f>VLOOKUP('Facility ABX Data'!B2010,'Facility ABX Data'!$B$4:$M$4976,  10,FALSE)</f>
        <v>#N/A</v>
      </c>
    </row>
    <row r="2009" spans="1:9" x14ac:dyDescent="0.25">
      <c r="A2009" s="111">
        <f>'Facility ABX Data'!A2011</f>
        <v>0</v>
      </c>
      <c r="B2009" s="119">
        <f>'Facility ABX Data'!B2011</f>
        <v>0</v>
      </c>
      <c r="C2009" s="119" t="e">
        <f>VLOOKUP('Facility ABX Data'!B2011,'Facility ABX Data'!$B$2:$M$4947,2, FALSE)</f>
        <v>#N/A</v>
      </c>
      <c r="D2009" s="119" t="e">
        <f>VLOOKUP('Facility ABX Data'!B2011,'Facility ABX Data'!$B$2:$M$4947,5, FALSE)</f>
        <v>#N/A</v>
      </c>
      <c r="E2009" s="119" t="e">
        <f>VLOOKUP('Facility ABX Data'!B2011,'Facility ABX Data'!$B$2:$H$4947,7, FALSE)</f>
        <v>#N/A</v>
      </c>
      <c r="F2009" s="118" t="e">
        <f>VLOOKUP('Facility ABX Data'!B2011,'Facility ABX Data'!$B$2:$M$4947,8, FALSE)</f>
        <v>#N/A</v>
      </c>
      <c r="G2009" s="119" t="e">
        <f>VLOOKUP('Facility ABX Data'!B2011,'Facility ABX Data'!$B$2:$M$4947,11, FALSE)</f>
        <v>#N/A</v>
      </c>
      <c r="H2009" s="119" t="e">
        <f>VLOOKUP('Facility ABX Data'!B2011,'Facility ABX Data'!$B$2:$M$4947,12, FALSE)</f>
        <v>#N/A</v>
      </c>
      <c r="I2009" s="128" t="e">
        <f>VLOOKUP('Facility ABX Data'!B2011,'Facility ABX Data'!$B$4:$M$4976,  10,FALSE)</f>
        <v>#N/A</v>
      </c>
    </row>
    <row r="2010" spans="1:9" x14ac:dyDescent="0.25">
      <c r="A2010" s="111">
        <f>'Facility ABX Data'!A2012</f>
        <v>0</v>
      </c>
      <c r="B2010" s="119">
        <f>'Facility ABX Data'!B2012</f>
        <v>0</v>
      </c>
      <c r="C2010" s="119" t="e">
        <f>VLOOKUP('Facility ABX Data'!B2012,'Facility ABX Data'!$B$2:$M$4947,2, FALSE)</f>
        <v>#N/A</v>
      </c>
      <c r="D2010" s="119" t="e">
        <f>VLOOKUP('Facility ABX Data'!B2012,'Facility ABX Data'!$B$2:$M$4947,5, FALSE)</f>
        <v>#N/A</v>
      </c>
      <c r="E2010" s="119" t="e">
        <f>VLOOKUP('Facility ABX Data'!B2012,'Facility ABX Data'!$B$2:$H$4947,7, FALSE)</f>
        <v>#N/A</v>
      </c>
      <c r="F2010" s="118" t="e">
        <f>VLOOKUP('Facility ABX Data'!B2012,'Facility ABX Data'!$B$2:$M$4947,8, FALSE)</f>
        <v>#N/A</v>
      </c>
      <c r="G2010" s="119" t="e">
        <f>VLOOKUP('Facility ABX Data'!B2012,'Facility ABX Data'!$B$2:$M$4947,11, FALSE)</f>
        <v>#N/A</v>
      </c>
      <c r="H2010" s="119" t="e">
        <f>VLOOKUP('Facility ABX Data'!B2012,'Facility ABX Data'!$B$2:$M$4947,12, FALSE)</f>
        <v>#N/A</v>
      </c>
      <c r="I2010" s="128" t="e">
        <f>VLOOKUP('Facility ABX Data'!B2012,'Facility ABX Data'!$B$4:$M$4976,  10,FALSE)</f>
        <v>#N/A</v>
      </c>
    </row>
    <row r="2011" spans="1:9" x14ac:dyDescent="0.25">
      <c r="A2011" s="111">
        <f>'Facility ABX Data'!A2013</f>
        <v>0</v>
      </c>
      <c r="B2011" s="119">
        <f>'Facility ABX Data'!B2013</f>
        <v>0</v>
      </c>
      <c r="C2011" s="119" t="e">
        <f>VLOOKUP('Facility ABX Data'!B2013,'Facility ABX Data'!$B$2:$M$4947,2, FALSE)</f>
        <v>#N/A</v>
      </c>
      <c r="D2011" s="119" t="e">
        <f>VLOOKUP('Facility ABX Data'!B2013,'Facility ABX Data'!$B$2:$M$4947,5, FALSE)</f>
        <v>#N/A</v>
      </c>
      <c r="E2011" s="119" t="e">
        <f>VLOOKUP('Facility ABX Data'!B2013,'Facility ABX Data'!$B$2:$H$4947,7, FALSE)</f>
        <v>#N/A</v>
      </c>
      <c r="F2011" s="118" t="e">
        <f>VLOOKUP('Facility ABX Data'!B2013,'Facility ABX Data'!$B$2:$M$4947,8, FALSE)</f>
        <v>#N/A</v>
      </c>
      <c r="G2011" s="119" t="e">
        <f>VLOOKUP('Facility ABX Data'!B2013,'Facility ABX Data'!$B$2:$M$4947,11, FALSE)</f>
        <v>#N/A</v>
      </c>
      <c r="H2011" s="119" t="e">
        <f>VLOOKUP('Facility ABX Data'!B2013,'Facility ABX Data'!$B$2:$M$4947,12, FALSE)</f>
        <v>#N/A</v>
      </c>
      <c r="I2011" s="128" t="e">
        <f>VLOOKUP('Facility ABX Data'!B2013,'Facility ABX Data'!$B$4:$M$4976,  10,FALSE)</f>
        <v>#N/A</v>
      </c>
    </row>
    <row r="2012" spans="1:9" x14ac:dyDescent="0.25">
      <c r="A2012" s="111">
        <f>'Facility ABX Data'!A2014</f>
        <v>0</v>
      </c>
      <c r="B2012" s="119">
        <f>'Facility ABX Data'!B2014</f>
        <v>0</v>
      </c>
      <c r="C2012" s="119" t="e">
        <f>VLOOKUP('Facility ABX Data'!B2014,'Facility ABX Data'!$B$2:$M$4947,2, FALSE)</f>
        <v>#N/A</v>
      </c>
      <c r="D2012" s="119" t="e">
        <f>VLOOKUP('Facility ABX Data'!B2014,'Facility ABX Data'!$B$2:$M$4947,5, FALSE)</f>
        <v>#N/A</v>
      </c>
      <c r="E2012" s="119" t="e">
        <f>VLOOKUP('Facility ABX Data'!B2014,'Facility ABX Data'!$B$2:$H$4947,7, FALSE)</f>
        <v>#N/A</v>
      </c>
      <c r="F2012" s="118" t="e">
        <f>VLOOKUP('Facility ABX Data'!B2014,'Facility ABX Data'!$B$2:$M$4947,8, FALSE)</f>
        <v>#N/A</v>
      </c>
      <c r="G2012" s="119" t="e">
        <f>VLOOKUP('Facility ABX Data'!B2014,'Facility ABX Data'!$B$2:$M$4947,11, FALSE)</f>
        <v>#N/A</v>
      </c>
      <c r="H2012" s="119" t="e">
        <f>VLOOKUP('Facility ABX Data'!B2014,'Facility ABX Data'!$B$2:$M$4947,12, FALSE)</f>
        <v>#N/A</v>
      </c>
      <c r="I2012" s="128" t="e">
        <f>VLOOKUP('Facility ABX Data'!B2014,'Facility ABX Data'!$B$4:$M$4976,  10,FALSE)</f>
        <v>#N/A</v>
      </c>
    </row>
    <row r="2013" spans="1:9" x14ac:dyDescent="0.25">
      <c r="A2013" s="111">
        <f>'Facility ABX Data'!A2015</f>
        <v>0</v>
      </c>
      <c r="B2013" s="119">
        <f>'Facility ABX Data'!B2015</f>
        <v>0</v>
      </c>
      <c r="C2013" s="119" t="e">
        <f>VLOOKUP('Facility ABX Data'!B2015,'Facility ABX Data'!$B$2:$M$4947,2, FALSE)</f>
        <v>#N/A</v>
      </c>
      <c r="D2013" s="119" t="e">
        <f>VLOOKUP('Facility ABX Data'!B2015,'Facility ABX Data'!$B$2:$M$4947,5, FALSE)</f>
        <v>#N/A</v>
      </c>
      <c r="E2013" s="119" t="e">
        <f>VLOOKUP('Facility ABX Data'!B2015,'Facility ABX Data'!$B$2:$H$4947,7, FALSE)</f>
        <v>#N/A</v>
      </c>
      <c r="F2013" s="118" t="e">
        <f>VLOOKUP('Facility ABX Data'!B2015,'Facility ABX Data'!$B$2:$M$4947,8, FALSE)</f>
        <v>#N/A</v>
      </c>
      <c r="G2013" s="119" t="e">
        <f>VLOOKUP('Facility ABX Data'!B2015,'Facility ABX Data'!$B$2:$M$4947,11, FALSE)</f>
        <v>#N/A</v>
      </c>
      <c r="H2013" s="119" t="e">
        <f>VLOOKUP('Facility ABX Data'!B2015,'Facility ABX Data'!$B$2:$M$4947,12, FALSE)</f>
        <v>#N/A</v>
      </c>
      <c r="I2013" s="128" t="e">
        <f>VLOOKUP('Facility ABX Data'!B2015,'Facility ABX Data'!$B$4:$M$4976,  10,FALSE)</f>
        <v>#N/A</v>
      </c>
    </row>
    <row r="2014" spans="1:9" x14ac:dyDescent="0.25">
      <c r="A2014" s="111">
        <f>'Facility ABX Data'!A2016</f>
        <v>0</v>
      </c>
      <c r="B2014" s="119">
        <f>'Facility ABX Data'!B2016</f>
        <v>0</v>
      </c>
      <c r="C2014" s="119" t="e">
        <f>VLOOKUP('Facility ABX Data'!B2016,'Facility ABX Data'!$B$2:$M$4947,2, FALSE)</f>
        <v>#N/A</v>
      </c>
      <c r="D2014" s="119" t="e">
        <f>VLOOKUP('Facility ABX Data'!B2016,'Facility ABX Data'!$B$2:$M$4947,5, FALSE)</f>
        <v>#N/A</v>
      </c>
      <c r="E2014" s="119" t="e">
        <f>VLOOKUP('Facility ABX Data'!B2016,'Facility ABX Data'!$B$2:$H$4947,7, FALSE)</f>
        <v>#N/A</v>
      </c>
      <c r="F2014" s="118" t="e">
        <f>VLOOKUP('Facility ABX Data'!B2016,'Facility ABX Data'!$B$2:$M$4947,8, FALSE)</f>
        <v>#N/A</v>
      </c>
      <c r="G2014" s="119" t="e">
        <f>VLOOKUP('Facility ABX Data'!B2016,'Facility ABX Data'!$B$2:$M$4947,11, FALSE)</f>
        <v>#N/A</v>
      </c>
      <c r="H2014" s="119" t="e">
        <f>VLOOKUP('Facility ABX Data'!B2016,'Facility ABX Data'!$B$2:$M$4947,12, FALSE)</f>
        <v>#N/A</v>
      </c>
      <c r="I2014" s="128" t="e">
        <f>VLOOKUP('Facility ABX Data'!B2016,'Facility ABX Data'!$B$4:$M$4976,  10,FALSE)</f>
        <v>#N/A</v>
      </c>
    </row>
    <row r="2015" spans="1:9" x14ac:dyDescent="0.25">
      <c r="A2015" s="111">
        <f>'Facility ABX Data'!A2017</f>
        <v>0</v>
      </c>
      <c r="B2015" s="119">
        <f>'Facility ABX Data'!B2017</f>
        <v>0</v>
      </c>
      <c r="C2015" s="119" t="e">
        <f>VLOOKUP('Facility ABX Data'!B2017,'Facility ABX Data'!$B$2:$M$4947,2, FALSE)</f>
        <v>#N/A</v>
      </c>
      <c r="D2015" s="119" t="e">
        <f>VLOOKUP('Facility ABX Data'!B2017,'Facility ABX Data'!$B$2:$M$4947,5, FALSE)</f>
        <v>#N/A</v>
      </c>
      <c r="E2015" s="119" t="e">
        <f>VLOOKUP('Facility ABX Data'!B2017,'Facility ABX Data'!$B$2:$H$4947,7, FALSE)</f>
        <v>#N/A</v>
      </c>
      <c r="F2015" s="118" t="e">
        <f>VLOOKUP('Facility ABX Data'!B2017,'Facility ABX Data'!$B$2:$M$4947,8, FALSE)</f>
        <v>#N/A</v>
      </c>
      <c r="G2015" s="119" t="e">
        <f>VLOOKUP('Facility ABX Data'!B2017,'Facility ABX Data'!$B$2:$M$4947,11, FALSE)</f>
        <v>#N/A</v>
      </c>
      <c r="H2015" s="119" t="e">
        <f>VLOOKUP('Facility ABX Data'!B2017,'Facility ABX Data'!$B$2:$M$4947,12, FALSE)</f>
        <v>#N/A</v>
      </c>
      <c r="I2015" s="128" t="e">
        <f>VLOOKUP('Facility ABX Data'!B2017,'Facility ABX Data'!$B$4:$M$4976,  10,FALSE)</f>
        <v>#N/A</v>
      </c>
    </row>
    <row r="2016" spans="1:9" x14ac:dyDescent="0.25">
      <c r="A2016" s="111">
        <f>'Facility ABX Data'!A2018</f>
        <v>0</v>
      </c>
      <c r="B2016" s="119">
        <f>'Facility ABX Data'!B2018</f>
        <v>0</v>
      </c>
      <c r="C2016" s="119" t="e">
        <f>VLOOKUP('Facility ABX Data'!B2018,'Facility ABX Data'!$B$2:$M$4947,2, FALSE)</f>
        <v>#N/A</v>
      </c>
      <c r="D2016" s="119" t="e">
        <f>VLOOKUP('Facility ABX Data'!B2018,'Facility ABX Data'!$B$2:$M$4947,5, FALSE)</f>
        <v>#N/A</v>
      </c>
      <c r="E2016" s="119" t="e">
        <f>VLOOKUP('Facility ABX Data'!B2018,'Facility ABX Data'!$B$2:$H$4947,7, FALSE)</f>
        <v>#N/A</v>
      </c>
      <c r="F2016" s="118" t="e">
        <f>VLOOKUP('Facility ABX Data'!B2018,'Facility ABX Data'!$B$2:$M$4947,8, FALSE)</f>
        <v>#N/A</v>
      </c>
      <c r="G2016" s="119" t="e">
        <f>VLOOKUP('Facility ABX Data'!B2018,'Facility ABX Data'!$B$2:$M$4947,11, FALSE)</f>
        <v>#N/A</v>
      </c>
      <c r="H2016" s="119" t="e">
        <f>VLOOKUP('Facility ABX Data'!B2018,'Facility ABX Data'!$B$2:$M$4947,12, FALSE)</f>
        <v>#N/A</v>
      </c>
      <c r="I2016" s="128" t="e">
        <f>VLOOKUP('Facility ABX Data'!B2018,'Facility ABX Data'!$B$4:$M$4976,  10,FALSE)</f>
        <v>#N/A</v>
      </c>
    </row>
    <row r="2017" spans="1:9" x14ac:dyDescent="0.25">
      <c r="A2017" s="111">
        <f>'Facility ABX Data'!A2019</f>
        <v>0</v>
      </c>
      <c r="B2017" s="119">
        <f>'Facility ABX Data'!B2019</f>
        <v>0</v>
      </c>
      <c r="C2017" s="119" t="e">
        <f>VLOOKUP('Facility ABX Data'!B2019,'Facility ABX Data'!$B$2:$M$4947,2, FALSE)</f>
        <v>#N/A</v>
      </c>
      <c r="D2017" s="119" t="e">
        <f>VLOOKUP('Facility ABX Data'!B2019,'Facility ABX Data'!$B$2:$M$4947,5, FALSE)</f>
        <v>#N/A</v>
      </c>
      <c r="E2017" s="119" t="e">
        <f>VLOOKUP('Facility ABX Data'!B2019,'Facility ABX Data'!$B$2:$H$4947,7, FALSE)</f>
        <v>#N/A</v>
      </c>
      <c r="F2017" s="118" t="e">
        <f>VLOOKUP('Facility ABX Data'!B2019,'Facility ABX Data'!$B$2:$M$4947,8, FALSE)</f>
        <v>#N/A</v>
      </c>
      <c r="G2017" s="119" t="e">
        <f>VLOOKUP('Facility ABX Data'!B2019,'Facility ABX Data'!$B$2:$M$4947,11, FALSE)</f>
        <v>#N/A</v>
      </c>
      <c r="H2017" s="119" t="e">
        <f>VLOOKUP('Facility ABX Data'!B2019,'Facility ABX Data'!$B$2:$M$4947,12, FALSE)</f>
        <v>#N/A</v>
      </c>
      <c r="I2017" s="128" t="e">
        <f>VLOOKUP('Facility ABX Data'!B2019,'Facility ABX Data'!$B$4:$M$4976,  10,FALSE)</f>
        <v>#N/A</v>
      </c>
    </row>
    <row r="2018" spans="1:9" x14ac:dyDescent="0.25">
      <c r="A2018" s="111">
        <f>'Facility ABX Data'!A2020</f>
        <v>0</v>
      </c>
      <c r="B2018" s="119">
        <f>'Facility ABX Data'!B2020</f>
        <v>0</v>
      </c>
      <c r="C2018" s="119" t="e">
        <f>VLOOKUP('Facility ABX Data'!B2020,'Facility ABX Data'!$B$2:$M$4947,2, FALSE)</f>
        <v>#N/A</v>
      </c>
      <c r="D2018" s="119" t="e">
        <f>VLOOKUP('Facility ABX Data'!B2020,'Facility ABX Data'!$B$2:$M$4947,5, FALSE)</f>
        <v>#N/A</v>
      </c>
      <c r="E2018" s="119" t="e">
        <f>VLOOKUP('Facility ABX Data'!B2020,'Facility ABX Data'!$B$2:$H$4947,7, FALSE)</f>
        <v>#N/A</v>
      </c>
      <c r="F2018" s="118" t="e">
        <f>VLOOKUP('Facility ABX Data'!B2020,'Facility ABX Data'!$B$2:$M$4947,8, FALSE)</f>
        <v>#N/A</v>
      </c>
      <c r="G2018" s="119" t="e">
        <f>VLOOKUP('Facility ABX Data'!B2020,'Facility ABX Data'!$B$2:$M$4947,11, FALSE)</f>
        <v>#N/A</v>
      </c>
      <c r="H2018" s="119" t="e">
        <f>VLOOKUP('Facility ABX Data'!B2020,'Facility ABX Data'!$B$2:$M$4947,12, FALSE)</f>
        <v>#N/A</v>
      </c>
      <c r="I2018" s="128" t="e">
        <f>VLOOKUP('Facility ABX Data'!B2020,'Facility ABX Data'!$B$4:$M$4976,  10,FALSE)</f>
        <v>#N/A</v>
      </c>
    </row>
    <row r="2019" spans="1:9" x14ac:dyDescent="0.25">
      <c r="A2019" s="111">
        <f>'Facility ABX Data'!A2021</f>
        <v>0</v>
      </c>
      <c r="B2019" s="119">
        <f>'Facility ABX Data'!B2021</f>
        <v>0</v>
      </c>
      <c r="C2019" s="119" t="e">
        <f>VLOOKUP('Facility ABX Data'!B2021,'Facility ABX Data'!$B$2:$M$4947,2, FALSE)</f>
        <v>#N/A</v>
      </c>
      <c r="D2019" s="119" t="e">
        <f>VLOOKUP('Facility ABX Data'!B2021,'Facility ABX Data'!$B$2:$M$4947,5, FALSE)</f>
        <v>#N/A</v>
      </c>
      <c r="E2019" s="119" t="e">
        <f>VLOOKUP('Facility ABX Data'!B2021,'Facility ABX Data'!$B$2:$H$4947,7, FALSE)</f>
        <v>#N/A</v>
      </c>
      <c r="F2019" s="118" t="e">
        <f>VLOOKUP('Facility ABX Data'!B2021,'Facility ABX Data'!$B$2:$M$4947,8, FALSE)</f>
        <v>#N/A</v>
      </c>
      <c r="G2019" s="119" t="e">
        <f>VLOOKUP('Facility ABX Data'!B2021,'Facility ABX Data'!$B$2:$M$4947,11, FALSE)</f>
        <v>#N/A</v>
      </c>
      <c r="H2019" s="119" t="e">
        <f>VLOOKUP('Facility ABX Data'!B2021,'Facility ABX Data'!$B$2:$M$4947,12, FALSE)</f>
        <v>#N/A</v>
      </c>
      <c r="I2019" s="128" t="e">
        <f>VLOOKUP('Facility ABX Data'!B2021,'Facility ABX Data'!$B$4:$M$4976,  10,FALSE)</f>
        <v>#N/A</v>
      </c>
    </row>
    <row r="2020" spans="1:9" x14ac:dyDescent="0.25">
      <c r="A2020" s="111">
        <f>'Facility ABX Data'!A2022</f>
        <v>0</v>
      </c>
      <c r="B2020" s="119">
        <f>'Facility ABX Data'!B2022</f>
        <v>0</v>
      </c>
      <c r="C2020" s="119" t="e">
        <f>VLOOKUP('Facility ABX Data'!B2022,'Facility ABX Data'!$B$2:$M$4947,2, FALSE)</f>
        <v>#N/A</v>
      </c>
      <c r="D2020" s="119" t="e">
        <f>VLOOKUP('Facility ABX Data'!B2022,'Facility ABX Data'!$B$2:$M$4947,5, FALSE)</f>
        <v>#N/A</v>
      </c>
      <c r="E2020" s="119" t="e">
        <f>VLOOKUP('Facility ABX Data'!B2022,'Facility ABX Data'!$B$2:$H$4947,7, FALSE)</f>
        <v>#N/A</v>
      </c>
      <c r="F2020" s="118" t="e">
        <f>VLOOKUP('Facility ABX Data'!B2022,'Facility ABX Data'!$B$2:$M$4947,8, FALSE)</f>
        <v>#N/A</v>
      </c>
      <c r="G2020" s="119" t="e">
        <f>VLOOKUP('Facility ABX Data'!B2022,'Facility ABX Data'!$B$2:$M$4947,11, FALSE)</f>
        <v>#N/A</v>
      </c>
      <c r="H2020" s="119" t="e">
        <f>VLOOKUP('Facility ABX Data'!B2022,'Facility ABX Data'!$B$2:$M$4947,12, FALSE)</f>
        <v>#N/A</v>
      </c>
      <c r="I2020" s="128" t="e">
        <f>VLOOKUP('Facility ABX Data'!B2022,'Facility ABX Data'!$B$4:$M$4976,  10,FALSE)</f>
        <v>#N/A</v>
      </c>
    </row>
    <row r="2021" spans="1:9" x14ac:dyDescent="0.25">
      <c r="A2021" s="111">
        <f>'Facility ABX Data'!A2023</f>
        <v>0</v>
      </c>
      <c r="B2021" s="119">
        <f>'Facility ABX Data'!B2023</f>
        <v>0</v>
      </c>
      <c r="C2021" s="119" t="e">
        <f>VLOOKUP('Facility ABX Data'!B2023,'Facility ABX Data'!$B$2:$M$4947,2, FALSE)</f>
        <v>#N/A</v>
      </c>
      <c r="D2021" s="119" t="e">
        <f>VLOOKUP('Facility ABX Data'!B2023,'Facility ABX Data'!$B$2:$M$4947,5, FALSE)</f>
        <v>#N/A</v>
      </c>
      <c r="E2021" s="119" t="e">
        <f>VLOOKUP('Facility ABX Data'!B2023,'Facility ABX Data'!$B$2:$H$4947,7, FALSE)</f>
        <v>#N/A</v>
      </c>
      <c r="F2021" s="118" t="e">
        <f>VLOOKUP('Facility ABX Data'!B2023,'Facility ABX Data'!$B$2:$M$4947,8, FALSE)</f>
        <v>#N/A</v>
      </c>
      <c r="G2021" s="119" t="e">
        <f>VLOOKUP('Facility ABX Data'!B2023,'Facility ABX Data'!$B$2:$M$4947,11, FALSE)</f>
        <v>#N/A</v>
      </c>
      <c r="H2021" s="119" t="e">
        <f>VLOOKUP('Facility ABX Data'!B2023,'Facility ABX Data'!$B$2:$M$4947,12, FALSE)</f>
        <v>#N/A</v>
      </c>
      <c r="I2021" s="128" t="e">
        <f>VLOOKUP('Facility ABX Data'!B2023,'Facility ABX Data'!$B$4:$M$4976,  10,FALSE)</f>
        <v>#N/A</v>
      </c>
    </row>
    <row r="2022" spans="1:9" x14ac:dyDescent="0.25">
      <c r="A2022" s="111">
        <f>'Facility ABX Data'!A2024</f>
        <v>0</v>
      </c>
      <c r="B2022" s="119">
        <f>'Facility ABX Data'!B2024</f>
        <v>0</v>
      </c>
      <c r="C2022" s="119" t="e">
        <f>VLOOKUP('Facility ABX Data'!B2024,'Facility ABX Data'!$B$2:$M$4947,2, FALSE)</f>
        <v>#N/A</v>
      </c>
      <c r="D2022" s="119" t="e">
        <f>VLOOKUP('Facility ABX Data'!B2024,'Facility ABX Data'!$B$2:$M$4947,5, FALSE)</f>
        <v>#N/A</v>
      </c>
      <c r="E2022" s="119" t="e">
        <f>VLOOKUP('Facility ABX Data'!B2024,'Facility ABX Data'!$B$2:$H$4947,7, FALSE)</f>
        <v>#N/A</v>
      </c>
      <c r="F2022" s="118" t="e">
        <f>VLOOKUP('Facility ABX Data'!B2024,'Facility ABX Data'!$B$2:$M$4947,8, FALSE)</f>
        <v>#N/A</v>
      </c>
      <c r="G2022" s="119" t="e">
        <f>VLOOKUP('Facility ABX Data'!B2024,'Facility ABX Data'!$B$2:$M$4947,11, FALSE)</f>
        <v>#N/A</v>
      </c>
      <c r="H2022" s="119" t="e">
        <f>VLOOKUP('Facility ABX Data'!B2024,'Facility ABX Data'!$B$2:$M$4947,12, FALSE)</f>
        <v>#N/A</v>
      </c>
      <c r="I2022" s="128" t="e">
        <f>VLOOKUP('Facility ABX Data'!B2024,'Facility ABX Data'!$B$4:$M$4976,  10,FALSE)</f>
        <v>#N/A</v>
      </c>
    </row>
    <row r="2023" spans="1:9" x14ac:dyDescent="0.25">
      <c r="A2023" s="111">
        <f>'Facility ABX Data'!A2025</f>
        <v>0</v>
      </c>
      <c r="B2023" s="119">
        <f>'Facility ABX Data'!B2025</f>
        <v>0</v>
      </c>
      <c r="C2023" s="119" t="e">
        <f>VLOOKUP('Facility ABX Data'!B2025,'Facility ABX Data'!$B$2:$M$4947,2, FALSE)</f>
        <v>#N/A</v>
      </c>
      <c r="D2023" s="119" t="e">
        <f>VLOOKUP('Facility ABX Data'!B2025,'Facility ABX Data'!$B$2:$M$4947,5, FALSE)</f>
        <v>#N/A</v>
      </c>
      <c r="E2023" s="119" t="e">
        <f>VLOOKUP('Facility ABX Data'!B2025,'Facility ABX Data'!$B$2:$H$4947,7, FALSE)</f>
        <v>#N/A</v>
      </c>
      <c r="F2023" s="118" t="e">
        <f>VLOOKUP('Facility ABX Data'!B2025,'Facility ABX Data'!$B$2:$M$4947,8, FALSE)</f>
        <v>#N/A</v>
      </c>
      <c r="G2023" s="119" t="e">
        <f>VLOOKUP('Facility ABX Data'!B2025,'Facility ABX Data'!$B$2:$M$4947,11, FALSE)</f>
        <v>#N/A</v>
      </c>
      <c r="H2023" s="119" t="e">
        <f>VLOOKUP('Facility ABX Data'!B2025,'Facility ABX Data'!$B$2:$M$4947,12, FALSE)</f>
        <v>#N/A</v>
      </c>
      <c r="I2023" s="128" t="e">
        <f>VLOOKUP('Facility ABX Data'!B2025,'Facility ABX Data'!$B$4:$M$4976,  10,FALSE)</f>
        <v>#N/A</v>
      </c>
    </row>
    <row r="2024" spans="1:9" x14ac:dyDescent="0.25">
      <c r="A2024" s="111">
        <f>'Facility ABX Data'!A2026</f>
        <v>0</v>
      </c>
      <c r="B2024" s="119">
        <f>'Facility ABX Data'!B2026</f>
        <v>0</v>
      </c>
      <c r="C2024" s="119" t="e">
        <f>VLOOKUP('Facility ABX Data'!B2026,'Facility ABX Data'!$B$2:$M$4947,2, FALSE)</f>
        <v>#N/A</v>
      </c>
      <c r="D2024" s="119" t="e">
        <f>VLOOKUP('Facility ABX Data'!B2026,'Facility ABX Data'!$B$2:$M$4947,5, FALSE)</f>
        <v>#N/A</v>
      </c>
      <c r="E2024" s="119" t="e">
        <f>VLOOKUP('Facility ABX Data'!B2026,'Facility ABX Data'!$B$2:$H$4947,7, FALSE)</f>
        <v>#N/A</v>
      </c>
      <c r="F2024" s="118" t="e">
        <f>VLOOKUP('Facility ABX Data'!B2026,'Facility ABX Data'!$B$2:$M$4947,8, FALSE)</f>
        <v>#N/A</v>
      </c>
      <c r="G2024" s="119" t="e">
        <f>VLOOKUP('Facility ABX Data'!B2026,'Facility ABX Data'!$B$2:$M$4947,11, FALSE)</f>
        <v>#N/A</v>
      </c>
      <c r="H2024" s="119" t="e">
        <f>VLOOKUP('Facility ABX Data'!B2026,'Facility ABX Data'!$B$2:$M$4947,12, FALSE)</f>
        <v>#N/A</v>
      </c>
      <c r="I2024" s="128" t="e">
        <f>VLOOKUP('Facility ABX Data'!B2026,'Facility ABX Data'!$B$4:$M$4976,  10,FALSE)</f>
        <v>#N/A</v>
      </c>
    </row>
    <row r="2025" spans="1:9" x14ac:dyDescent="0.25">
      <c r="A2025" s="111">
        <f>'Facility ABX Data'!A2027</f>
        <v>0</v>
      </c>
      <c r="B2025" s="119">
        <f>'Facility ABX Data'!B2027</f>
        <v>0</v>
      </c>
      <c r="C2025" s="119" t="e">
        <f>VLOOKUP('Facility ABX Data'!B2027,'Facility ABX Data'!$B$2:$M$4947,2, FALSE)</f>
        <v>#N/A</v>
      </c>
      <c r="D2025" s="119" t="e">
        <f>VLOOKUP('Facility ABX Data'!B2027,'Facility ABX Data'!$B$2:$M$4947,5, FALSE)</f>
        <v>#N/A</v>
      </c>
      <c r="E2025" s="119" t="e">
        <f>VLOOKUP('Facility ABX Data'!B2027,'Facility ABX Data'!$B$2:$H$4947,7, FALSE)</f>
        <v>#N/A</v>
      </c>
      <c r="F2025" s="118" t="e">
        <f>VLOOKUP('Facility ABX Data'!B2027,'Facility ABX Data'!$B$2:$M$4947,8, FALSE)</f>
        <v>#N/A</v>
      </c>
      <c r="G2025" s="119" t="e">
        <f>VLOOKUP('Facility ABX Data'!B2027,'Facility ABX Data'!$B$2:$M$4947,11, FALSE)</f>
        <v>#N/A</v>
      </c>
      <c r="H2025" s="119" t="e">
        <f>VLOOKUP('Facility ABX Data'!B2027,'Facility ABX Data'!$B$2:$M$4947,12, FALSE)</f>
        <v>#N/A</v>
      </c>
      <c r="I2025" s="128" t="e">
        <f>VLOOKUP('Facility ABX Data'!B2027,'Facility ABX Data'!$B$4:$M$4976,  10,FALSE)</f>
        <v>#N/A</v>
      </c>
    </row>
    <row r="2026" spans="1:9" x14ac:dyDescent="0.25">
      <c r="A2026" s="111">
        <f>'Facility ABX Data'!A2028</f>
        <v>0</v>
      </c>
      <c r="B2026" s="119">
        <f>'Facility ABX Data'!B2028</f>
        <v>0</v>
      </c>
      <c r="C2026" s="119" t="e">
        <f>VLOOKUP('Facility ABX Data'!B2028,'Facility ABX Data'!$B$2:$M$4947,2, FALSE)</f>
        <v>#N/A</v>
      </c>
      <c r="D2026" s="119" t="e">
        <f>VLOOKUP('Facility ABX Data'!B2028,'Facility ABX Data'!$B$2:$M$4947,5, FALSE)</f>
        <v>#N/A</v>
      </c>
      <c r="E2026" s="119" t="e">
        <f>VLOOKUP('Facility ABX Data'!B2028,'Facility ABX Data'!$B$2:$H$4947,7, FALSE)</f>
        <v>#N/A</v>
      </c>
      <c r="F2026" s="118" t="e">
        <f>VLOOKUP('Facility ABX Data'!B2028,'Facility ABX Data'!$B$2:$M$4947,8, FALSE)</f>
        <v>#N/A</v>
      </c>
      <c r="G2026" s="119" t="e">
        <f>VLOOKUP('Facility ABX Data'!B2028,'Facility ABX Data'!$B$2:$M$4947,11, FALSE)</f>
        <v>#N/A</v>
      </c>
      <c r="H2026" s="119" t="e">
        <f>VLOOKUP('Facility ABX Data'!B2028,'Facility ABX Data'!$B$2:$M$4947,12, FALSE)</f>
        <v>#N/A</v>
      </c>
      <c r="I2026" s="128" t="e">
        <f>VLOOKUP('Facility ABX Data'!B2028,'Facility ABX Data'!$B$4:$M$4976,  10,FALSE)</f>
        <v>#N/A</v>
      </c>
    </row>
    <row r="2027" spans="1:9" x14ac:dyDescent="0.25">
      <c r="A2027" s="111">
        <f>'Facility ABX Data'!A2029</f>
        <v>0</v>
      </c>
      <c r="B2027" s="119">
        <f>'Facility ABX Data'!B2029</f>
        <v>0</v>
      </c>
      <c r="C2027" s="119" t="e">
        <f>VLOOKUP('Facility ABX Data'!B2029,'Facility ABX Data'!$B$2:$M$4947,2, FALSE)</f>
        <v>#N/A</v>
      </c>
      <c r="D2027" s="119" t="e">
        <f>VLOOKUP('Facility ABX Data'!B2029,'Facility ABX Data'!$B$2:$M$4947,5, FALSE)</f>
        <v>#N/A</v>
      </c>
      <c r="E2027" s="119" t="e">
        <f>VLOOKUP('Facility ABX Data'!B2029,'Facility ABX Data'!$B$2:$H$4947,7, FALSE)</f>
        <v>#N/A</v>
      </c>
      <c r="F2027" s="118" t="e">
        <f>VLOOKUP('Facility ABX Data'!B2029,'Facility ABX Data'!$B$2:$M$4947,8, FALSE)</f>
        <v>#N/A</v>
      </c>
      <c r="G2027" s="119" t="e">
        <f>VLOOKUP('Facility ABX Data'!B2029,'Facility ABX Data'!$B$2:$M$4947,11, FALSE)</f>
        <v>#N/A</v>
      </c>
      <c r="H2027" s="119" t="e">
        <f>VLOOKUP('Facility ABX Data'!B2029,'Facility ABX Data'!$B$2:$M$4947,12, FALSE)</f>
        <v>#N/A</v>
      </c>
      <c r="I2027" s="128" t="e">
        <f>VLOOKUP('Facility ABX Data'!B2029,'Facility ABX Data'!$B$4:$M$4976,  10,FALSE)</f>
        <v>#N/A</v>
      </c>
    </row>
    <row r="2028" spans="1:9" x14ac:dyDescent="0.25">
      <c r="A2028" s="111">
        <f>'Facility ABX Data'!A2030</f>
        <v>0</v>
      </c>
      <c r="B2028" s="119">
        <f>'Facility ABX Data'!B2030</f>
        <v>0</v>
      </c>
      <c r="C2028" s="119" t="e">
        <f>VLOOKUP('Facility ABX Data'!B2030,'Facility ABX Data'!$B$2:$M$4947,2, FALSE)</f>
        <v>#N/A</v>
      </c>
      <c r="D2028" s="119" t="e">
        <f>VLOOKUP('Facility ABX Data'!B2030,'Facility ABX Data'!$B$2:$M$4947,5, FALSE)</f>
        <v>#N/A</v>
      </c>
      <c r="E2028" s="119" t="e">
        <f>VLOOKUP('Facility ABX Data'!B2030,'Facility ABX Data'!$B$2:$H$4947,7, FALSE)</f>
        <v>#N/A</v>
      </c>
      <c r="F2028" s="118" t="e">
        <f>VLOOKUP('Facility ABX Data'!B2030,'Facility ABX Data'!$B$2:$M$4947,8, FALSE)</f>
        <v>#N/A</v>
      </c>
      <c r="G2028" s="119" t="e">
        <f>VLOOKUP('Facility ABX Data'!B2030,'Facility ABX Data'!$B$2:$M$4947,11, FALSE)</f>
        <v>#N/A</v>
      </c>
      <c r="H2028" s="119" t="e">
        <f>VLOOKUP('Facility ABX Data'!B2030,'Facility ABX Data'!$B$2:$M$4947,12, FALSE)</f>
        <v>#N/A</v>
      </c>
      <c r="I2028" s="128" t="e">
        <f>VLOOKUP('Facility ABX Data'!B2030,'Facility ABX Data'!$B$4:$M$4976,  10,FALSE)</f>
        <v>#N/A</v>
      </c>
    </row>
    <row r="2029" spans="1:9" x14ac:dyDescent="0.25">
      <c r="A2029" s="111">
        <f>'Facility ABX Data'!A2031</f>
        <v>0</v>
      </c>
      <c r="B2029" s="119">
        <f>'Facility ABX Data'!B2031</f>
        <v>0</v>
      </c>
      <c r="C2029" s="119" t="e">
        <f>VLOOKUP('Facility ABX Data'!B2031,'Facility ABX Data'!$B$2:$M$4947,2, FALSE)</f>
        <v>#N/A</v>
      </c>
      <c r="D2029" s="119" t="e">
        <f>VLOOKUP('Facility ABX Data'!B2031,'Facility ABX Data'!$B$2:$M$4947,5, FALSE)</f>
        <v>#N/A</v>
      </c>
      <c r="E2029" s="119" t="e">
        <f>VLOOKUP('Facility ABX Data'!B2031,'Facility ABX Data'!$B$2:$H$4947,7, FALSE)</f>
        <v>#N/A</v>
      </c>
      <c r="F2029" s="118" t="e">
        <f>VLOOKUP('Facility ABX Data'!B2031,'Facility ABX Data'!$B$2:$M$4947,8, FALSE)</f>
        <v>#N/A</v>
      </c>
      <c r="G2029" s="119" t="e">
        <f>VLOOKUP('Facility ABX Data'!B2031,'Facility ABX Data'!$B$2:$M$4947,11, FALSE)</f>
        <v>#N/A</v>
      </c>
      <c r="H2029" s="119" t="e">
        <f>VLOOKUP('Facility ABX Data'!B2031,'Facility ABX Data'!$B$2:$M$4947,12, FALSE)</f>
        <v>#N/A</v>
      </c>
      <c r="I2029" s="128" t="e">
        <f>VLOOKUP('Facility ABX Data'!B2031,'Facility ABX Data'!$B$4:$M$4976,  10,FALSE)</f>
        <v>#N/A</v>
      </c>
    </row>
    <row r="2030" spans="1:9" x14ac:dyDescent="0.25">
      <c r="A2030" s="111">
        <f>'Facility ABX Data'!A2032</f>
        <v>0</v>
      </c>
      <c r="B2030" s="119">
        <f>'Facility ABX Data'!B2032</f>
        <v>0</v>
      </c>
      <c r="C2030" s="119" t="e">
        <f>VLOOKUP('Facility ABX Data'!B2032,'Facility ABX Data'!$B$2:$M$4947,2, FALSE)</f>
        <v>#N/A</v>
      </c>
      <c r="D2030" s="119" t="e">
        <f>VLOOKUP('Facility ABX Data'!B2032,'Facility ABX Data'!$B$2:$M$4947,5, FALSE)</f>
        <v>#N/A</v>
      </c>
      <c r="E2030" s="119" t="e">
        <f>VLOOKUP('Facility ABX Data'!B2032,'Facility ABX Data'!$B$2:$H$4947,7, FALSE)</f>
        <v>#N/A</v>
      </c>
      <c r="F2030" s="118" t="e">
        <f>VLOOKUP('Facility ABX Data'!B2032,'Facility ABX Data'!$B$2:$M$4947,8, FALSE)</f>
        <v>#N/A</v>
      </c>
      <c r="G2030" s="119" t="e">
        <f>VLOOKUP('Facility ABX Data'!B2032,'Facility ABX Data'!$B$2:$M$4947,11, FALSE)</f>
        <v>#N/A</v>
      </c>
      <c r="H2030" s="119" t="e">
        <f>VLOOKUP('Facility ABX Data'!B2032,'Facility ABX Data'!$B$2:$M$4947,12, FALSE)</f>
        <v>#N/A</v>
      </c>
      <c r="I2030" s="128" t="e">
        <f>VLOOKUP('Facility ABX Data'!B2032,'Facility ABX Data'!$B$4:$M$4976,  10,FALSE)</f>
        <v>#N/A</v>
      </c>
    </row>
    <row r="2031" spans="1:9" x14ac:dyDescent="0.25">
      <c r="A2031" s="111">
        <f>'Facility ABX Data'!A2033</f>
        <v>0</v>
      </c>
      <c r="B2031" s="119">
        <f>'Facility ABX Data'!B2033</f>
        <v>0</v>
      </c>
      <c r="C2031" s="119" t="e">
        <f>VLOOKUP('Facility ABX Data'!B2033,'Facility ABX Data'!$B$2:$M$4947,2, FALSE)</f>
        <v>#N/A</v>
      </c>
      <c r="D2031" s="119" t="e">
        <f>VLOOKUP('Facility ABX Data'!B2033,'Facility ABX Data'!$B$2:$M$4947,5, FALSE)</f>
        <v>#N/A</v>
      </c>
      <c r="E2031" s="119" t="e">
        <f>VLOOKUP('Facility ABX Data'!B2033,'Facility ABX Data'!$B$2:$H$4947,7, FALSE)</f>
        <v>#N/A</v>
      </c>
      <c r="F2031" s="118" t="e">
        <f>VLOOKUP('Facility ABX Data'!B2033,'Facility ABX Data'!$B$2:$M$4947,8, FALSE)</f>
        <v>#N/A</v>
      </c>
      <c r="G2031" s="119" t="e">
        <f>VLOOKUP('Facility ABX Data'!B2033,'Facility ABX Data'!$B$2:$M$4947,11, FALSE)</f>
        <v>#N/A</v>
      </c>
      <c r="H2031" s="119" t="e">
        <f>VLOOKUP('Facility ABX Data'!B2033,'Facility ABX Data'!$B$2:$M$4947,12, FALSE)</f>
        <v>#N/A</v>
      </c>
      <c r="I2031" s="128" t="e">
        <f>VLOOKUP('Facility ABX Data'!B2033,'Facility ABX Data'!$B$4:$M$4976,  10,FALSE)</f>
        <v>#N/A</v>
      </c>
    </row>
    <row r="2032" spans="1:9" x14ac:dyDescent="0.25">
      <c r="A2032" s="111">
        <f>'Facility ABX Data'!A2034</f>
        <v>0</v>
      </c>
      <c r="B2032" s="119">
        <f>'Facility ABX Data'!B2034</f>
        <v>0</v>
      </c>
      <c r="C2032" s="119" t="e">
        <f>VLOOKUP('Facility ABX Data'!B2034,'Facility ABX Data'!$B$2:$M$4947,2, FALSE)</f>
        <v>#N/A</v>
      </c>
      <c r="D2032" s="119" t="e">
        <f>VLOOKUP('Facility ABX Data'!B2034,'Facility ABX Data'!$B$2:$M$4947,5, FALSE)</f>
        <v>#N/A</v>
      </c>
      <c r="E2032" s="119" t="e">
        <f>VLOOKUP('Facility ABX Data'!B2034,'Facility ABX Data'!$B$2:$H$4947,7, FALSE)</f>
        <v>#N/A</v>
      </c>
      <c r="F2032" s="118" t="e">
        <f>VLOOKUP('Facility ABX Data'!B2034,'Facility ABX Data'!$B$2:$M$4947,8, FALSE)</f>
        <v>#N/A</v>
      </c>
      <c r="G2032" s="119" t="e">
        <f>VLOOKUP('Facility ABX Data'!B2034,'Facility ABX Data'!$B$2:$M$4947,11, FALSE)</f>
        <v>#N/A</v>
      </c>
      <c r="H2032" s="119" t="e">
        <f>VLOOKUP('Facility ABX Data'!B2034,'Facility ABX Data'!$B$2:$M$4947,12, FALSE)</f>
        <v>#N/A</v>
      </c>
      <c r="I2032" s="128" t="e">
        <f>VLOOKUP('Facility ABX Data'!B2034,'Facility ABX Data'!$B$4:$M$4976,  10,FALSE)</f>
        <v>#N/A</v>
      </c>
    </row>
    <row r="2033" spans="1:9" x14ac:dyDescent="0.25">
      <c r="A2033" s="111">
        <f>'Facility ABX Data'!A2035</f>
        <v>0</v>
      </c>
      <c r="B2033" s="119">
        <f>'Facility ABX Data'!B2035</f>
        <v>0</v>
      </c>
      <c r="C2033" s="119" t="e">
        <f>VLOOKUP('Facility ABX Data'!B2035,'Facility ABX Data'!$B$2:$M$4947,2, FALSE)</f>
        <v>#N/A</v>
      </c>
      <c r="D2033" s="119" t="e">
        <f>VLOOKUP('Facility ABX Data'!B2035,'Facility ABX Data'!$B$2:$M$4947,5, FALSE)</f>
        <v>#N/A</v>
      </c>
      <c r="E2033" s="119" t="e">
        <f>VLOOKUP('Facility ABX Data'!B2035,'Facility ABX Data'!$B$2:$H$4947,7, FALSE)</f>
        <v>#N/A</v>
      </c>
      <c r="F2033" s="118" t="e">
        <f>VLOOKUP('Facility ABX Data'!B2035,'Facility ABX Data'!$B$2:$M$4947,8, FALSE)</f>
        <v>#N/A</v>
      </c>
      <c r="G2033" s="119" t="e">
        <f>VLOOKUP('Facility ABX Data'!B2035,'Facility ABX Data'!$B$2:$M$4947,11, FALSE)</f>
        <v>#N/A</v>
      </c>
      <c r="H2033" s="119" t="e">
        <f>VLOOKUP('Facility ABX Data'!B2035,'Facility ABX Data'!$B$2:$M$4947,12, FALSE)</f>
        <v>#N/A</v>
      </c>
      <c r="I2033" s="128" t="e">
        <f>VLOOKUP('Facility ABX Data'!B2035,'Facility ABX Data'!$B$4:$M$4976,  10,FALSE)</f>
        <v>#N/A</v>
      </c>
    </row>
    <row r="2034" spans="1:9" x14ac:dyDescent="0.25">
      <c r="A2034" s="111">
        <f>'Facility ABX Data'!A2036</f>
        <v>0</v>
      </c>
      <c r="B2034" s="119">
        <f>'Facility ABX Data'!B2036</f>
        <v>0</v>
      </c>
      <c r="C2034" s="119" t="e">
        <f>VLOOKUP('Facility ABX Data'!B2036,'Facility ABX Data'!$B$2:$M$4947,2, FALSE)</f>
        <v>#N/A</v>
      </c>
      <c r="D2034" s="119" t="e">
        <f>VLOOKUP('Facility ABX Data'!B2036,'Facility ABX Data'!$B$2:$M$4947,5, FALSE)</f>
        <v>#N/A</v>
      </c>
      <c r="E2034" s="119" t="e">
        <f>VLOOKUP('Facility ABX Data'!B2036,'Facility ABX Data'!$B$2:$H$4947,7, FALSE)</f>
        <v>#N/A</v>
      </c>
      <c r="F2034" s="118" t="e">
        <f>VLOOKUP('Facility ABX Data'!B2036,'Facility ABX Data'!$B$2:$M$4947,8, FALSE)</f>
        <v>#N/A</v>
      </c>
      <c r="G2034" s="119" t="e">
        <f>VLOOKUP('Facility ABX Data'!B2036,'Facility ABX Data'!$B$2:$M$4947,11, FALSE)</f>
        <v>#N/A</v>
      </c>
      <c r="H2034" s="119" t="e">
        <f>VLOOKUP('Facility ABX Data'!B2036,'Facility ABX Data'!$B$2:$M$4947,12, FALSE)</f>
        <v>#N/A</v>
      </c>
      <c r="I2034" s="128" t="e">
        <f>VLOOKUP('Facility ABX Data'!B2036,'Facility ABX Data'!$B$4:$M$4976,  10,FALSE)</f>
        <v>#N/A</v>
      </c>
    </row>
    <row r="2035" spans="1:9" x14ac:dyDescent="0.25">
      <c r="A2035" s="111">
        <f>'Facility ABX Data'!A2037</f>
        <v>0</v>
      </c>
      <c r="B2035" s="119">
        <f>'Facility ABX Data'!B2037</f>
        <v>0</v>
      </c>
      <c r="C2035" s="119" t="e">
        <f>VLOOKUP('Facility ABX Data'!B2037,'Facility ABX Data'!$B$2:$M$4947,2, FALSE)</f>
        <v>#N/A</v>
      </c>
      <c r="D2035" s="119" t="e">
        <f>VLOOKUP('Facility ABX Data'!B2037,'Facility ABX Data'!$B$2:$M$4947,5, FALSE)</f>
        <v>#N/A</v>
      </c>
      <c r="E2035" s="119" t="e">
        <f>VLOOKUP('Facility ABX Data'!B2037,'Facility ABX Data'!$B$2:$H$4947,7, FALSE)</f>
        <v>#N/A</v>
      </c>
      <c r="F2035" s="118" t="e">
        <f>VLOOKUP('Facility ABX Data'!B2037,'Facility ABX Data'!$B$2:$M$4947,8, FALSE)</f>
        <v>#N/A</v>
      </c>
      <c r="G2035" s="119" t="e">
        <f>VLOOKUP('Facility ABX Data'!B2037,'Facility ABX Data'!$B$2:$M$4947,11, FALSE)</f>
        <v>#N/A</v>
      </c>
      <c r="H2035" s="119" t="e">
        <f>VLOOKUP('Facility ABX Data'!B2037,'Facility ABX Data'!$B$2:$M$4947,12, FALSE)</f>
        <v>#N/A</v>
      </c>
      <c r="I2035" s="128" t="e">
        <f>VLOOKUP('Facility ABX Data'!B2037,'Facility ABX Data'!$B$4:$M$4976,  10,FALSE)</f>
        <v>#N/A</v>
      </c>
    </row>
    <row r="2036" spans="1:9" x14ac:dyDescent="0.25">
      <c r="A2036" s="111">
        <f>'Facility ABX Data'!A2038</f>
        <v>0</v>
      </c>
      <c r="B2036" s="119">
        <f>'Facility ABX Data'!B2038</f>
        <v>0</v>
      </c>
      <c r="C2036" s="119" t="e">
        <f>VLOOKUP('Facility ABX Data'!B2038,'Facility ABX Data'!$B$2:$M$4947,2, FALSE)</f>
        <v>#N/A</v>
      </c>
      <c r="D2036" s="119" t="e">
        <f>VLOOKUP('Facility ABX Data'!B2038,'Facility ABX Data'!$B$2:$M$4947,5, FALSE)</f>
        <v>#N/A</v>
      </c>
      <c r="E2036" s="119" t="e">
        <f>VLOOKUP('Facility ABX Data'!B2038,'Facility ABX Data'!$B$2:$H$4947,7, FALSE)</f>
        <v>#N/A</v>
      </c>
      <c r="F2036" s="118" t="e">
        <f>VLOOKUP('Facility ABX Data'!B2038,'Facility ABX Data'!$B$2:$M$4947,8, FALSE)</f>
        <v>#N/A</v>
      </c>
      <c r="G2036" s="119" t="e">
        <f>VLOOKUP('Facility ABX Data'!B2038,'Facility ABX Data'!$B$2:$M$4947,11, FALSE)</f>
        <v>#N/A</v>
      </c>
      <c r="H2036" s="119" t="e">
        <f>VLOOKUP('Facility ABX Data'!B2038,'Facility ABX Data'!$B$2:$M$4947,12, FALSE)</f>
        <v>#N/A</v>
      </c>
      <c r="I2036" s="128" t="e">
        <f>VLOOKUP('Facility ABX Data'!B2038,'Facility ABX Data'!$B$4:$M$4976,  10,FALSE)</f>
        <v>#N/A</v>
      </c>
    </row>
    <row r="2037" spans="1:9" x14ac:dyDescent="0.25">
      <c r="A2037" s="111">
        <f>'Facility ABX Data'!A2039</f>
        <v>0</v>
      </c>
      <c r="B2037" s="119">
        <f>'Facility ABX Data'!B2039</f>
        <v>0</v>
      </c>
      <c r="C2037" s="119" t="e">
        <f>VLOOKUP('Facility ABX Data'!B2039,'Facility ABX Data'!$B$2:$M$4947,2, FALSE)</f>
        <v>#N/A</v>
      </c>
      <c r="D2037" s="119" t="e">
        <f>VLOOKUP('Facility ABX Data'!B2039,'Facility ABX Data'!$B$2:$M$4947,5, FALSE)</f>
        <v>#N/A</v>
      </c>
      <c r="E2037" s="119" t="e">
        <f>VLOOKUP('Facility ABX Data'!B2039,'Facility ABX Data'!$B$2:$H$4947,7, FALSE)</f>
        <v>#N/A</v>
      </c>
      <c r="F2037" s="118" t="e">
        <f>VLOOKUP('Facility ABX Data'!B2039,'Facility ABX Data'!$B$2:$M$4947,8, FALSE)</f>
        <v>#N/A</v>
      </c>
      <c r="G2037" s="119" t="e">
        <f>VLOOKUP('Facility ABX Data'!B2039,'Facility ABX Data'!$B$2:$M$4947,11, FALSE)</f>
        <v>#N/A</v>
      </c>
      <c r="H2037" s="119" t="e">
        <f>VLOOKUP('Facility ABX Data'!B2039,'Facility ABX Data'!$B$2:$M$4947,12, FALSE)</f>
        <v>#N/A</v>
      </c>
      <c r="I2037" s="128" t="e">
        <f>VLOOKUP('Facility ABX Data'!B2039,'Facility ABX Data'!$B$4:$M$4976,  10,FALSE)</f>
        <v>#N/A</v>
      </c>
    </row>
    <row r="2038" spans="1:9" x14ac:dyDescent="0.25">
      <c r="A2038" s="111">
        <f>'Facility ABX Data'!A2040</f>
        <v>0</v>
      </c>
      <c r="B2038" s="119">
        <f>'Facility ABX Data'!B2040</f>
        <v>0</v>
      </c>
      <c r="C2038" s="119" t="e">
        <f>VLOOKUP('Facility ABX Data'!B2040,'Facility ABX Data'!$B$2:$M$4947,2, FALSE)</f>
        <v>#N/A</v>
      </c>
      <c r="D2038" s="119" t="e">
        <f>VLOOKUP('Facility ABX Data'!B2040,'Facility ABX Data'!$B$2:$M$4947,5, FALSE)</f>
        <v>#N/A</v>
      </c>
      <c r="E2038" s="119" t="e">
        <f>VLOOKUP('Facility ABX Data'!B2040,'Facility ABX Data'!$B$2:$H$4947,7, FALSE)</f>
        <v>#N/A</v>
      </c>
      <c r="F2038" s="118" t="e">
        <f>VLOOKUP('Facility ABX Data'!B2040,'Facility ABX Data'!$B$2:$M$4947,8, FALSE)</f>
        <v>#N/A</v>
      </c>
      <c r="G2038" s="119" t="e">
        <f>VLOOKUP('Facility ABX Data'!B2040,'Facility ABX Data'!$B$2:$M$4947,11, FALSE)</f>
        <v>#N/A</v>
      </c>
      <c r="H2038" s="119" t="e">
        <f>VLOOKUP('Facility ABX Data'!B2040,'Facility ABX Data'!$B$2:$M$4947,12, FALSE)</f>
        <v>#N/A</v>
      </c>
      <c r="I2038" s="128" t="e">
        <f>VLOOKUP('Facility ABX Data'!B2040,'Facility ABX Data'!$B$4:$M$4976,  10,FALSE)</f>
        <v>#N/A</v>
      </c>
    </row>
    <row r="2039" spans="1:9" x14ac:dyDescent="0.25">
      <c r="A2039" s="111">
        <f>'Facility ABX Data'!A2041</f>
        <v>0</v>
      </c>
      <c r="B2039" s="119">
        <f>'Facility ABX Data'!B2041</f>
        <v>0</v>
      </c>
      <c r="C2039" s="119" t="e">
        <f>VLOOKUP('Facility ABX Data'!B2041,'Facility ABX Data'!$B$2:$M$4947,2, FALSE)</f>
        <v>#N/A</v>
      </c>
      <c r="D2039" s="119" t="e">
        <f>VLOOKUP('Facility ABX Data'!B2041,'Facility ABX Data'!$B$2:$M$4947,5, FALSE)</f>
        <v>#N/A</v>
      </c>
      <c r="E2039" s="119" t="e">
        <f>VLOOKUP('Facility ABX Data'!B2041,'Facility ABX Data'!$B$2:$H$4947,7, FALSE)</f>
        <v>#N/A</v>
      </c>
      <c r="F2039" s="118" t="e">
        <f>VLOOKUP('Facility ABX Data'!B2041,'Facility ABX Data'!$B$2:$M$4947,8, FALSE)</f>
        <v>#N/A</v>
      </c>
      <c r="G2039" s="119" t="e">
        <f>VLOOKUP('Facility ABX Data'!B2041,'Facility ABX Data'!$B$2:$M$4947,11, FALSE)</f>
        <v>#N/A</v>
      </c>
      <c r="H2039" s="119" t="e">
        <f>VLOOKUP('Facility ABX Data'!B2041,'Facility ABX Data'!$B$2:$M$4947,12, FALSE)</f>
        <v>#N/A</v>
      </c>
      <c r="I2039" s="128" t="e">
        <f>VLOOKUP('Facility ABX Data'!B2041,'Facility ABX Data'!$B$4:$M$4976,  10,FALSE)</f>
        <v>#N/A</v>
      </c>
    </row>
    <row r="2040" spans="1:9" x14ac:dyDescent="0.25">
      <c r="A2040" s="111">
        <f>'Facility ABX Data'!A2042</f>
        <v>0</v>
      </c>
      <c r="B2040" s="119">
        <f>'Facility ABX Data'!B2042</f>
        <v>0</v>
      </c>
      <c r="C2040" s="119" t="e">
        <f>VLOOKUP('Facility ABX Data'!B2042,'Facility ABX Data'!$B$2:$M$4947,2, FALSE)</f>
        <v>#N/A</v>
      </c>
      <c r="D2040" s="119" t="e">
        <f>VLOOKUP('Facility ABX Data'!B2042,'Facility ABX Data'!$B$2:$M$4947,5, FALSE)</f>
        <v>#N/A</v>
      </c>
      <c r="E2040" s="119" t="e">
        <f>VLOOKUP('Facility ABX Data'!B2042,'Facility ABX Data'!$B$2:$H$4947,7, FALSE)</f>
        <v>#N/A</v>
      </c>
      <c r="F2040" s="118" t="e">
        <f>VLOOKUP('Facility ABX Data'!B2042,'Facility ABX Data'!$B$2:$M$4947,8, FALSE)</f>
        <v>#N/A</v>
      </c>
      <c r="G2040" s="119" t="e">
        <f>VLOOKUP('Facility ABX Data'!B2042,'Facility ABX Data'!$B$2:$M$4947,11, FALSE)</f>
        <v>#N/A</v>
      </c>
      <c r="H2040" s="119" t="e">
        <f>VLOOKUP('Facility ABX Data'!B2042,'Facility ABX Data'!$B$2:$M$4947,12, FALSE)</f>
        <v>#N/A</v>
      </c>
      <c r="I2040" s="128" t="e">
        <f>VLOOKUP('Facility ABX Data'!B2042,'Facility ABX Data'!$B$4:$M$4976,  10,FALSE)</f>
        <v>#N/A</v>
      </c>
    </row>
    <row r="2041" spans="1:9" x14ac:dyDescent="0.25">
      <c r="A2041" s="111">
        <f>'Facility ABX Data'!A2043</f>
        <v>0</v>
      </c>
      <c r="B2041" s="119">
        <f>'Facility ABX Data'!B2043</f>
        <v>0</v>
      </c>
      <c r="C2041" s="119" t="e">
        <f>VLOOKUP('Facility ABX Data'!B2043,'Facility ABX Data'!$B$2:$M$4947,2, FALSE)</f>
        <v>#N/A</v>
      </c>
      <c r="D2041" s="119" t="e">
        <f>VLOOKUP('Facility ABX Data'!B2043,'Facility ABX Data'!$B$2:$M$4947,5, FALSE)</f>
        <v>#N/A</v>
      </c>
      <c r="E2041" s="119" t="e">
        <f>VLOOKUP('Facility ABX Data'!B2043,'Facility ABX Data'!$B$2:$H$4947,7, FALSE)</f>
        <v>#N/A</v>
      </c>
      <c r="F2041" s="118" t="e">
        <f>VLOOKUP('Facility ABX Data'!B2043,'Facility ABX Data'!$B$2:$M$4947,8, FALSE)</f>
        <v>#N/A</v>
      </c>
      <c r="G2041" s="119" t="e">
        <f>VLOOKUP('Facility ABX Data'!B2043,'Facility ABX Data'!$B$2:$M$4947,11, FALSE)</f>
        <v>#N/A</v>
      </c>
      <c r="H2041" s="119" t="e">
        <f>VLOOKUP('Facility ABX Data'!B2043,'Facility ABX Data'!$B$2:$M$4947,12, FALSE)</f>
        <v>#N/A</v>
      </c>
      <c r="I2041" s="128" t="e">
        <f>VLOOKUP('Facility ABX Data'!B2043,'Facility ABX Data'!$B$4:$M$4976,  10,FALSE)</f>
        <v>#N/A</v>
      </c>
    </row>
    <row r="2042" spans="1:9" x14ac:dyDescent="0.25">
      <c r="A2042" s="111">
        <f>'Facility ABX Data'!A2044</f>
        <v>0</v>
      </c>
      <c r="B2042" s="119">
        <f>'Facility ABX Data'!B2044</f>
        <v>0</v>
      </c>
      <c r="C2042" s="119" t="e">
        <f>VLOOKUP('Facility ABX Data'!B2044,'Facility ABX Data'!$B$2:$M$4947,2, FALSE)</f>
        <v>#N/A</v>
      </c>
      <c r="D2042" s="119" t="e">
        <f>VLOOKUP('Facility ABX Data'!B2044,'Facility ABX Data'!$B$2:$M$4947,5, FALSE)</f>
        <v>#N/A</v>
      </c>
      <c r="E2042" s="119" t="e">
        <f>VLOOKUP('Facility ABX Data'!B2044,'Facility ABX Data'!$B$2:$H$4947,7, FALSE)</f>
        <v>#N/A</v>
      </c>
      <c r="F2042" s="118" t="e">
        <f>VLOOKUP('Facility ABX Data'!B2044,'Facility ABX Data'!$B$2:$M$4947,8, FALSE)</f>
        <v>#N/A</v>
      </c>
      <c r="G2042" s="119" t="e">
        <f>VLOOKUP('Facility ABX Data'!B2044,'Facility ABX Data'!$B$2:$M$4947,11, FALSE)</f>
        <v>#N/A</v>
      </c>
      <c r="H2042" s="119" t="e">
        <f>VLOOKUP('Facility ABX Data'!B2044,'Facility ABX Data'!$B$2:$M$4947,12, FALSE)</f>
        <v>#N/A</v>
      </c>
      <c r="I2042" s="128" t="e">
        <f>VLOOKUP('Facility ABX Data'!B2044,'Facility ABX Data'!$B$4:$M$4976,  10,FALSE)</f>
        <v>#N/A</v>
      </c>
    </row>
    <row r="2043" spans="1:9" x14ac:dyDescent="0.25">
      <c r="A2043" s="111">
        <f>'Facility ABX Data'!A2045</f>
        <v>0</v>
      </c>
      <c r="B2043" s="119">
        <f>'Facility ABX Data'!B2045</f>
        <v>0</v>
      </c>
      <c r="C2043" s="119" t="e">
        <f>VLOOKUP('Facility ABX Data'!B2045,'Facility ABX Data'!$B$2:$M$4947,2, FALSE)</f>
        <v>#N/A</v>
      </c>
      <c r="D2043" s="119" t="e">
        <f>VLOOKUP('Facility ABX Data'!B2045,'Facility ABX Data'!$B$2:$M$4947,5, FALSE)</f>
        <v>#N/A</v>
      </c>
      <c r="E2043" s="119" t="e">
        <f>VLOOKUP('Facility ABX Data'!B2045,'Facility ABX Data'!$B$2:$H$4947,7, FALSE)</f>
        <v>#N/A</v>
      </c>
      <c r="F2043" s="118" t="e">
        <f>VLOOKUP('Facility ABX Data'!B2045,'Facility ABX Data'!$B$2:$M$4947,8, FALSE)</f>
        <v>#N/A</v>
      </c>
      <c r="G2043" s="119" t="e">
        <f>VLOOKUP('Facility ABX Data'!B2045,'Facility ABX Data'!$B$2:$M$4947,11, FALSE)</f>
        <v>#N/A</v>
      </c>
      <c r="H2043" s="119" t="e">
        <f>VLOOKUP('Facility ABX Data'!B2045,'Facility ABX Data'!$B$2:$M$4947,12, FALSE)</f>
        <v>#N/A</v>
      </c>
      <c r="I2043" s="128" t="e">
        <f>VLOOKUP('Facility ABX Data'!B2045,'Facility ABX Data'!$B$4:$M$4976,  10,FALSE)</f>
        <v>#N/A</v>
      </c>
    </row>
    <row r="2044" spans="1:9" x14ac:dyDescent="0.25">
      <c r="A2044" s="111">
        <f>'Facility ABX Data'!A2046</f>
        <v>0</v>
      </c>
      <c r="B2044" s="119">
        <f>'Facility ABX Data'!B2046</f>
        <v>0</v>
      </c>
      <c r="C2044" s="119" t="e">
        <f>VLOOKUP('Facility ABX Data'!B2046,'Facility ABX Data'!$B$2:$M$4947,2, FALSE)</f>
        <v>#N/A</v>
      </c>
      <c r="D2044" s="119" t="e">
        <f>VLOOKUP('Facility ABX Data'!B2046,'Facility ABX Data'!$B$2:$M$4947,5, FALSE)</f>
        <v>#N/A</v>
      </c>
      <c r="E2044" s="119" t="e">
        <f>VLOOKUP('Facility ABX Data'!B2046,'Facility ABX Data'!$B$2:$H$4947,7, FALSE)</f>
        <v>#N/A</v>
      </c>
      <c r="F2044" s="118" t="e">
        <f>VLOOKUP('Facility ABX Data'!B2046,'Facility ABX Data'!$B$2:$M$4947,8, FALSE)</f>
        <v>#N/A</v>
      </c>
      <c r="G2044" s="119" t="e">
        <f>VLOOKUP('Facility ABX Data'!B2046,'Facility ABX Data'!$B$2:$M$4947,11, FALSE)</f>
        <v>#N/A</v>
      </c>
      <c r="H2044" s="119" t="e">
        <f>VLOOKUP('Facility ABX Data'!B2046,'Facility ABX Data'!$B$2:$M$4947,12, FALSE)</f>
        <v>#N/A</v>
      </c>
      <c r="I2044" s="128" t="e">
        <f>VLOOKUP('Facility ABX Data'!B2046,'Facility ABX Data'!$B$4:$M$4976,  10,FALSE)</f>
        <v>#N/A</v>
      </c>
    </row>
    <row r="2045" spans="1:9" x14ac:dyDescent="0.25">
      <c r="A2045" s="111">
        <f>'Facility ABX Data'!A2047</f>
        <v>0</v>
      </c>
      <c r="B2045" s="119">
        <f>'Facility ABX Data'!B2047</f>
        <v>0</v>
      </c>
      <c r="C2045" s="119" t="e">
        <f>VLOOKUP('Facility ABX Data'!B2047,'Facility ABX Data'!$B$2:$M$4947,2, FALSE)</f>
        <v>#N/A</v>
      </c>
      <c r="D2045" s="119" t="e">
        <f>VLOOKUP('Facility ABX Data'!B2047,'Facility ABX Data'!$B$2:$M$4947,5, FALSE)</f>
        <v>#N/A</v>
      </c>
      <c r="E2045" s="119" t="e">
        <f>VLOOKUP('Facility ABX Data'!B2047,'Facility ABX Data'!$B$2:$H$4947,7, FALSE)</f>
        <v>#N/A</v>
      </c>
      <c r="F2045" s="118" t="e">
        <f>VLOOKUP('Facility ABX Data'!B2047,'Facility ABX Data'!$B$2:$M$4947,8, FALSE)</f>
        <v>#N/A</v>
      </c>
      <c r="G2045" s="119" t="e">
        <f>VLOOKUP('Facility ABX Data'!B2047,'Facility ABX Data'!$B$2:$M$4947,11, FALSE)</f>
        <v>#N/A</v>
      </c>
      <c r="H2045" s="119" t="e">
        <f>VLOOKUP('Facility ABX Data'!B2047,'Facility ABX Data'!$B$2:$M$4947,12, FALSE)</f>
        <v>#N/A</v>
      </c>
      <c r="I2045" s="128" t="e">
        <f>VLOOKUP('Facility ABX Data'!B2047,'Facility ABX Data'!$B$4:$M$4976,  10,FALSE)</f>
        <v>#N/A</v>
      </c>
    </row>
    <row r="2046" spans="1:9" x14ac:dyDescent="0.25">
      <c r="A2046" s="111">
        <f>'Facility ABX Data'!A2048</f>
        <v>0</v>
      </c>
      <c r="B2046" s="119">
        <f>'Facility ABX Data'!B2048</f>
        <v>0</v>
      </c>
      <c r="C2046" s="119" t="e">
        <f>VLOOKUP('Facility ABX Data'!B2048,'Facility ABX Data'!$B$2:$M$4947,2, FALSE)</f>
        <v>#N/A</v>
      </c>
      <c r="D2046" s="119" t="e">
        <f>VLOOKUP('Facility ABX Data'!B2048,'Facility ABX Data'!$B$2:$M$4947,5, FALSE)</f>
        <v>#N/A</v>
      </c>
      <c r="E2046" s="119" t="e">
        <f>VLOOKUP('Facility ABX Data'!B2048,'Facility ABX Data'!$B$2:$H$4947,7, FALSE)</f>
        <v>#N/A</v>
      </c>
      <c r="F2046" s="118" t="e">
        <f>VLOOKUP('Facility ABX Data'!B2048,'Facility ABX Data'!$B$2:$M$4947,8, FALSE)</f>
        <v>#N/A</v>
      </c>
      <c r="G2046" s="119" t="e">
        <f>VLOOKUP('Facility ABX Data'!B2048,'Facility ABX Data'!$B$2:$M$4947,11, FALSE)</f>
        <v>#N/A</v>
      </c>
      <c r="H2046" s="119" t="e">
        <f>VLOOKUP('Facility ABX Data'!B2048,'Facility ABX Data'!$B$2:$M$4947,12, FALSE)</f>
        <v>#N/A</v>
      </c>
      <c r="I2046" s="128" t="e">
        <f>VLOOKUP('Facility ABX Data'!B2048,'Facility ABX Data'!$B$4:$M$4976,  10,FALSE)</f>
        <v>#N/A</v>
      </c>
    </row>
    <row r="2047" spans="1:9" x14ac:dyDescent="0.25">
      <c r="A2047" s="111">
        <f>'Facility ABX Data'!A2049</f>
        <v>0</v>
      </c>
      <c r="B2047" s="119">
        <f>'Facility ABX Data'!B2049</f>
        <v>0</v>
      </c>
      <c r="C2047" s="119" t="e">
        <f>VLOOKUP('Facility ABX Data'!B2049,'Facility ABX Data'!$B$2:$M$4947,2, FALSE)</f>
        <v>#N/A</v>
      </c>
      <c r="D2047" s="119" t="e">
        <f>VLOOKUP('Facility ABX Data'!B2049,'Facility ABX Data'!$B$2:$M$4947,5, FALSE)</f>
        <v>#N/A</v>
      </c>
      <c r="E2047" s="119" t="e">
        <f>VLOOKUP('Facility ABX Data'!B2049,'Facility ABX Data'!$B$2:$H$4947,7, FALSE)</f>
        <v>#N/A</v>
      </c>
      <c r="F2047" s="118" t="e">
        <f>VLOOKUP('Facility ABX Data'!B2049,'Facility ABX Data'!$B$2:$M$4947,8, FALSE)</f>
        <v>#N/A</v>
      </c>
      <c r="G2047" s="119" t="e">
        <f>VLOOKUP('Facility ABX Data'!B2049,'Facility ABX Data'!$B$2:$M$4947,11, FALSE)</f>
        <v>#N/A</v>
      </c>
      <c r="H2047" s="119" t="e">
        <f>VLOOKUP('Facility ABX Data'!B2049,'Facility ABX Data'!$B$2:$M$4947,12, FALSE)</f>
        <v>#N/A</v>
      </c>
      <c r="I2047" s="128" t="e">
        <f>VLOOKUP('Facility ABX Data'!B2049,'Facility ABX Data'!$B$4:$M$4976,  10,FALSE)</f>
        <v>#N/A</v>
      </c>
    </row>
    <row r="2048" spans="1:9" x14ac:dyDescent="0.25">
      <c r="A2048" s="111">
        <f>'Facility ABX Data'!A2050</f>
        <v>0</v>
      </c>
      <c r="B2048" s="119">
        <f>'Facility ABX Data'!B2050</f>
        <v>0</v>
      </c>
      <c r="C2048" s="119" t="e">
        <f>VLOOKUP('Facility ABX Data'!B2050,'Facility ABX Data'!$B$2:$M$4947,2, FALSE)</f>
        <v>#N/A</v>
      </c>
      <c r="D2048" s="119" t="e">
        <f>VLOOKUP('Facility ABX Data'!B2050,'Facility ABX Data'!$B$2:$M$4947,5, FALSE)</f>
        <v>#N/A</v>
      </c>
      <c r="E2048" s="119" t="e">
        <f>VLOOKUP('Facility ABX Data'!B2050,'Facility ABX Data'!$B$2:$H$4947,7, FALSE)</f>
        <v>#N/A</v>
      </c>
      <c r="F2048" s="118" t="e">
        <f>VLOOKUP('Facility ABX Data'!B2050,'Facility ABX Data'!$B$2:$M$4947,8, FALSE)</f>
        <v>#N/A</v>
      </c>
      <c r="G2048" s="119" t="e">
        <f>VLOOKUP('Facility ABX Data'!B2050,'Facility ABX Data'!$B$2:$M$4947,11, FALSE)</f>
        <v>#N/A</v>
      </c>
      <c r="H2048" s="119" t="e">
        <f>VLOOKUP('Facility ABX Data'!B2050,'Facility ABX Data'!$B$2:$M$4947,12, FALSE)</f>
        <v>#N/A</v>
      </c>
      <c r="I2048" s="128" t="e">
        <f>VLOOKUP('Facility ABX Data'!B2050,'Facility ABX Data'!$B$4:$M$4976,  10,FALSE)</f>
        <v>#N/A</v>
      </c>
    </row>
    <row r="2049" spans="1:9" x14ac:dyDescent="0.25">
      <c r="A2049" s="111">
        <f>'Facility ABX Data'!A2051</f>
        <v>0</v>
      </c>
      <c r="B2049" s="119">
        <f>'Facility ABX Data'!B2051</f>
        <v>0</v>
      </c>
      <c r="C2049" s="119" t="e">
        <f>VLOOKUP('Facility ABX Data'!B2051,'Facility ABX Data'!$B$2:$M$4947,2, FALSE)</f>
        <v>#N/A</v>
      </c>
      <c r="D2049" s="119" t="e">
        <f>VLOOKUP('Facility ABX Data'!B2051,'Facility ABX Data'!$B$2:$M$4947,5, FALSE)</f>
        <v>#N/A</v>
      </c>
      <c r="E2049" s="119" t="e">
        <f>VLOOKUP('Facility ABX Data'!B2051,'Facility ABX Data'!$B$2:$H$4947,7, FALSE)</f>
        <v>#N/A</v>
      </c>
      <c r="F2049" s="118" t="e">
        <f>VLOOKUP('Facility ABX Data'!B2051,'Facility ABX Data'!$B$2:$M$4947,8, FALSE)</f>
        <v>#N/A</v>
      </c>
      <c r="G2049" s="119" t="e">
        <f>VLOOKUP('Facility ABX Data'!B2051,'Facility ABX Data'!$B$2:$M$4947,11, FALSE)</f>
        <v>#N/A</v>
      </c>
      <c r="H2049" s="119" t="e">
        <f>VLOOKUP('Facility ABX Data'!B2051,'Facility ABX Data'!$B$2:$M$4947,12, FALSE)</f>
        <v>#N/A</v>
      </c>
      <c r="I2049" s="128" t="e">
        <f>VLOOKUP('Facility ABX Data'!B2051,'Facility ABX Data'!$B$4:$M$4976,  10,FALSE)</f>
        <v>#N/A</v>
      </c>
    </row>
    <row r="2050" spans="1:9" x14ac:dyDescent="0.25">
      <c r="A2050" s="111">
        <f>'Facility ABX Data'!A2052</f>
        <v>0</v>
      </c>
      <c r="B2050" s="119">
        <f>'Facility ABX Data'!B2052</f>
        <v>0</v>
      </c>
      <c r="C2050" s="119" t="e">
        <f>VLOOKUP('Facility ABX Data'!B2052,'Facility ABX Data'!$B$2:$M$4947,2, FALSE)</f>
        <v>#N/A</v>
      </c>
      <c r="D2050" s="119" t="e">
        <f>VLOOKUP('Facility ABX Data'!B2052,'Facility ABX Data'!$B$2:$M$4947,5, FALSE)</f>
        <v>#N/A</v>
      </c>
      <c r="E2050" s="119" t="e">
        <f>VLOOKUP('Facility ABX Data'!B2052,'Facility ABX Data'!$B$2:$H$4947,7, FALSE)</f>
        <v>#N/A</v>
      </c>
      <c r="F2050" s="118" t="e">
        <f>VLOOKUP('Facility ABX Data'!B2052,'Facility ABX Data'!$B$2:$M$4947,8, FALSE)</f>
        <v>#N/A</v>
      </c>
      <c r="G2050" s="119" t="e">
        <f>VLOOKUP('Facility ABX Data'!B2052,'Facility ABX Data'!$B$2:$M$4947,11, FALSE)</f>
        <v>#N/A</v>
      </c>
      <c r="H2050" s="119" t="e">
        <f>VLOOKUP('Facility ABX Data'!B2052,'Facility ABX Data'!$B$2:$M$4947,12, FALSE)</f>
        <v>#N/A</v>
      </c>
      <c r="I2050" s="128" t="e">
        <f>VLOOKUP('Facility ABX Data'!B2052,'Facility ABX Data'!$B$4:$M$4976,  10,FALSE)</f>
        <v>#N/A</v>
      </c>
    </row>
    <row r="2051" spans="1:9" x14ac:dyDescent="0.25">
      <c r="A2051" s="111">
        <f>'Facility ABX Data'!A2053</f>
        <v>0</v>
      </c>
      <c r="B2051" s="119">
        <f>'Facility ABX Data'!B2053</f>
        <v>0</v>
      </c>
      <c r="C2051" s="119" t="e">
        <f>VLOOKUP('Facility ABX Data'!B2053,'Facility ABX Data'!$B$2:$M$4947,2, FALSE)</f>
        <v>#N/A</v>
      </c>
      <c r="D2051" s="119" t="e">
        <f>VLOOKUP('Facility ABX Data'!B2053,'Facility ABX Data'!$B$2:$M$4947,5, FALSE)</f>
        <v>#N/A</v>
      </c>
      <c r="E2051" s="119" t="e">
        <f>VLOOKUP('Facility ABX Data'!B2053,'Facility ABX Data'!$B$2:$H$4947,7, FALSE)</f>
        <v>#N/A</v>
      </c>
      <c r="F2051" s="118" t="e">
        <f>VLOOKUP('Facility ABX Data'!B2053,'Facility ABX Data'!$B$2:$M$4947,8, FALSE)</f>
        <v>#N/A</v>
      </c>
      <c r="G2051" s="119" t="e">
        <f>VLOOKUP('Facility ABX Data'!B2053,'Facility ABX Data'!$B$2:$M$4947,11, FALSE)</f>
        <v>#N/A</v>
      </c>
      <c r="H2051" s="119" t="e">
        <f>VLOOKUP('Facility ABX Data'!B2053,'Facility ABX Data'!$B$2:$M$4947,12, FALSE)</f>
        <v>#N/A</v>
      </c>
      <c r="I2051" s="128" t="e">
        <f>VLOOKUP('Facility ABX Data'!B2053,'Facility ABX Data'!$B$4:$M$4976,  10,FALSE)</f>
        <v>#N/A</v>
      </c>
    </row>
    <row r="2052" spans="1:9" x14ac:dyDescent="0.25">
      <c r="A2052" s="111">
        <f>'Facility ABX Data'!A2054</f>
        <v>0</v>
      </c>
      <c r="B2052" s="119">
        <f>'Facility ABX Data'!B2054</f>
        <v>0</v>
      </c>
      <c r="C2052" s="119" t="e">
        <f>VLOOKUP('Facility ABX Data'!B2054,'Facility ABX Data'!$B$2:$M$4947,2, FALSE)</f>
        <v>#N/A</v>
      </c>
      <c r="D2052" s="119" t="e">
        <f>VLOOKUP('Facility ABX Data'!B2054,'Facility ABX Data'!$B$2:$M$4947,5, FALSE)</f>
        <v>#N/A</v>
      </c>
      <c r="E2052" s="119" t="e">
        <f>VLOOKUP('Facility ABX Data'!B2054,'Facility ABX Data'!$B$2:$H$4947,7, FALSE)</f>
        <v>#N/A</v>
      </c>
      <c r="F2052" s="118" t="e">
        <f>VLOOKUP('Facility ABX Data'!B2054,'Facility ABX Data'!$B$2:$M$4947,8, FALSE)</f>
        <v>#N/A</v>
      </c>
      <c r="G2052" s="119" t="e">
        <f>VLOOKUP('Facility ABX Data'!B2054,'Facility ABX Data'!$B$2:$M$4947,11, FALSE)</f>
        <v>#N/A</v>
      </c>
      <c r="H2052" s="119" t="e">
        <f>VLOOKUP('Facility ABX Data'!B2054,'Facility ABX Data'!$B$2:$M$4947,12, FALSE)</f>
        <v>#N/A</v>
      </c>
      <c r="I2052" s="128" t="e">
        <f>VLOOKUP('Facility ABX Data'!B2054,'Facility ABX Data'!$B$4:$M$4976,  10,FALSE)</f>
        <v>#N/A</v>
      </c>
    </row>
    <row r="2053" spans="1:9" x14ac:dyDescent="0.25">
      <c r="A2053" s="111">
        <f>'Facility ABX Data'!A2055</f>
        <v>0</v>
      </c>
      <c r="B2053" s="119">
        <f>'Facility ABX Data'!B2055</f>
        <v>0</v>
      </c>
      <c r="C2053" s="119" t="e">
        <f>VLOOKUP('Facility ABX Data'!B2055,'Facility ABX Data'!$B$2:$M$4947,2, FALSE)</f>
        <v>#N/A</v>
      </c>
      <c r="D2053" s="119" t="e">
        <f>VLOOKUP('Facility ABX Data'!B2055,'Facility ABX Data'!$B$2:$M$4947,5, FALSE)</f>
        <v>#N/A</v>
      </c>
      <c r="E2053" s="119" t="e">
        <f>VLOOKUP('Facility ABX Data'!B2055,'Facility ABX Data'!$B$2:$H$4947,7, FALSE)</f>
        <v>#N/A</v>
      </c>
      <c r="F2053" s="118" t="e">
        <f>VLOOKUP('Facility ABX Data'!B2055,'Facility ABX Data'!$B$2:$M$4947,8, FALSE)</f>
        <v>#N/A</v>
      </c>
      <c r="G2053" s="119" t="e">
        <f>VLOOKUP('Facility ABX Data'!B2055,'Facility ABX Data'!$B$2:$M$4947,11, FALSE)</f>
        <v>#N/A</v>
      </c>
      <c r="H2053" s="119" t="e">
        <f>VLOOKUP('Facility ABX Data'!B2055,'Facility ABX Data'!$B$2:$M$4947,12, FALSE)</f>
        <v>#N/A</v>
      </c>
      <c r="I2053" s="128" t="e">
        <f>VLOOKUP('Facility ABX Data'!B2055,'Facility ABX Data'!$B$4:$M$4976,  10,FALSE)</f>
        <v>#N/A</v>
      </c>
    </row>
    <row r="2054" spans="1:9" x14ac:dyDescent="0.25">
      <c r="A2054" s="111">
        <f>'Facility ABX Data'!A2056</f>
        <v>0</v>
      </c>
      <c r="B2054" s="119">
        <f>'Facility ABX Data'!B2056</f>
        <v>0</v>
      </c>
      <c r="C2054" s="119" t="e">
        <f>VLOOKUP('Facility ABX Data'!B2056,'Facility ABX Data'!$B$2:$M$4947,2, FALSE)</f>
        <v>#N/A</v>
      </c>
      <c r="D2054" s="119" t="e">
        <f>VLOOKUP('Facility ABX Data'!B2056,'Facility ABX Data'!$B$2:$M$4947,5, FALSE)</f>
        <v>#N/A</v>
      </c>
      <c r="E2054" s="119" t="e">
        <f>VLOOKUP('Facility ABX Data'!B2056,'Facility ABX Data'!$B$2:$H$4947,7, FALSE)</f>
        <v>#N/A</v>
      </c>
      <c r="F2054" s="118" t="e">
        <f>VLOOKUP('Facility ABX Data'!B2056,'Facility ABX Data'!$B$2:$M$4947,8, FALSE)</f>
        <v>#N/A</v>
      </c>
      <c r="G2054" s="119" t="e">
        <f>VLOOKUP('Facility ABX Data'!B2056,'Facility ABX Data'!$B$2:$M$4947,11, FALSE)</f>
        <v>#N/A</v>
      </c>
      <c r="H2054" s="119" t="e">
        <f>VLOOKUP('Facility ABX Data'!B2056,'Facility ABX Data'!$B$2:$M$4947,12, FALSE)</f>
        <v>#N/A</v>
      </c>
      <c r="I2054" s="128" t="e">
        <f>VLOOKUP('Facility ABX Data'!B2056,'Facility ABX Data'!$B$4:$M$4976,  10,FALSE)</f>
        <v>#N/A</v>
      </c>
    </row>
    <row r="2055" spans="1:9" x14ac:dyDescent="0.25">
      <c r="A2055" s="111">
        <f>'Facility ABX Data'!A2057</f>
        <v>0</v>
      </c>
      <c r="B2055" s="119">
        <f>'Facility ABX Data'!B2057</f>
        <v>0</v>
      </c>
      <c r="C2055" s="119" t="e">
        <f>VLOOKUP('Facility ABX Data'!B2057,'Facility ABX Data'!$B$2:$M$4947,2, FALSE)</f>
        <v>#N/A</v>
      </c>
      <c r="D2055" s="119" t="e">
        <f>VLOOKUP('Facility ABX Data'!B2057,'Facility ABX Data'!$B$2:$M$4947,5, FALSE)</f>
        <v>#N/A</v>
      </c>
      <c r="E2055" s="119" t="e">
        <f>VLOOKUP('Facility ABX Data'!B2057,'Facility ABX Data'!$B$2:$H$4947,7, FALSE)</f>
        <v>#N/A</v>
      </c>
      <c r="F2055" s="118" t="e">
        <f>VLOOKUP('Facility ABX Data'!B2057,'Facility ABX Data'!$B$2:$M$4947,8, FALSE)</f>
        <v>#N/A</v>
      </c>
      <c r="G2055" s="119" t="e">
        <f>VLOOKUP('Facility ABX Data'!B2057,'Facility ABX Data'!$B$2:$M$4947,11, FALSE)</f>
        <v>#N/A</v>
      </c>
      <c r="H2055" s="119" t="e">
        <f>VLOOKUP('Facility ABX Data'!B2057,'Facility ABX Data'!$B$2:$M$4947,12, FALSE)</f>
        <v>#N/A</v>
      </c>
      <c r="I2055" s="128" t="e">
        <f>VLOOKUP('Facility ABX Data'!B2057,'Facility ABX Data'!$B$4:$M$4976,  10,FALSE)</f>
        <v>#N/A</v>
      </c>
    </row>
    <row r="2056" spans="1:9" x14ac:dyDescent="0.25">
      <c r="A2056" s="111">
        <f>'Facility ABX Data'!A2058</f>
        <v>0</v>
      </c>
      <c r="B2056" s="119">
        <f>'Facility ABX Data'!B2058</f>
        <v>0</v>
      </c>
      <c r="C2056" s="119" t="e">
        <f>VLOOKUP('Facility ABX Data'!B2058,'Facility ABX Data'!$B$2:$M$4947,2, FALSE)</f>
        <v>#N/A</v>
      </c>
      <c r="D2056" s="119" t="e">
        <f>VLOOKUP('Facility ABX Data'!B2058,'Facility ABX Data'!$B$2:$M$4947,5, FALSE)</f>
        <v>#N/A</v>
      </c>
      <c r="E2056" s="119" t="e">
        <f>VLOOKUP('Facility ABX Data'!B2058,'Facility ABX Data'!$B$2:$H$4947,7, FALSE)</f>
        <v>#N/A</v>
      </c>
      <c r="F2056" s="118" t="e">
        <f>VLOOKUP('Facility ABX Data'!B2058,'Facility ABX Data'!$B$2:$M$4947,8, FALSE)</f>
        <v>#N/A</v>
      </c>
      <c r="G2056" s="119" t="e">
        <f>VLOOKUP('Facility ABX Data'!B2058,'Facility ABX Data'!$B$2:$M$4947,11, FALSE)</f>
        <v>#N/A</v>
      </c>
      <c r="H2056" s="119" t="e">
        <f>VLOOKUP('Facility ABX Data'!B2058,'Facility ABX Data'!$B$2:$M$4947,12, FALSE)</f>
        <v>#N/A</v>
      </c>
      <c r="I2056" s="128" t="e">
        <f>VLOOKUP('Facility ABX Data'!B2058,'Facility ABX Data'!$B$4:$M$4976,  10,FALSE)</f>
        <v>#N/A</v>
      </c>
    </row>
    <row r="2057" spans="1:9" x14ac:dyDescent="0.25">
      <c r="A2057" s="111">
        <f>'Facility ABX Data'!A2059</f>
        <v>0</v>
      </c>
      <c r="B2057" s="119">
        <f>'Facility ABX Data'!B2059</f>
        <v>0</v>
      </c>
      <c r="C2057" s="119" t="e">
        <f>VLOOKUP('Facility ABX Data'!B2059,'Facility ABX Data'!$B$2:$M$4947,2, FALSE)</f>
        <v>#N/A</v>
      </c>
      <c r="D2057" s="119" t="e">
        <f>VLOOKUP('Facility ABX Data'!B2059,'Facility ABX Data'!$B$2:$M$4947,5, FALSE)</f>
        <v>#N/A</v>
      </c>
      <c r="E2057" s="119" t="e">
        <f>VLOOKUP('Facility ABX Data'!B2059,'Facility ABX Data'!$B$2:$H$4947,7, FALSE)</f>
        <v>#N/A</v>
      </c>
      <c r="F2057" s="118" t="e">
        <f>VLOOKUP('Facility ABX Data'!B2059,'Facility ABX Data'!$B$2:$M$4947,8, FALSE)</f>
        <v>#N/A</v>
      </c>
      <c r="G2057" s="119" t="e">
        <f>VLOOKUP('Facility ABX Data'!B2059,'Facility ABX Data'!$B$2:$M$4947,11, FALSE)</f>
        <v>#N/A</v>
      </c>
      <c r="H2057" s="119" t="e">
        <f>VLOOKUP('Facility ABX Data'!B2059,'Facility ABX Data'!$B$2:$M$4947,12, FALSE)</f>
        <v>#N/A</v>
      </c>
      <c r="I2057" s="128" t="e">
        <f>VLOOKUP('Facility ABX Data'!B2059,'Facility ABX Data'!$B$4:$M$4976,  10,FALSE)</f>
        <v>#N/A</v>
      </c>
    </row>
    <row r="2058" spans="1:9" x14ac:dyDescent="0.25">
      <c r="A2058" s="111">
        <f>'Facility ABX Data'!A2060</f>
        <v>0</v>
      </c>
      <c r="B2058" s="119">
        <f>'Facility ABX Data'!B2060</f>
        <v>0</v>
      </c>
      <c r="C2058" s="119" t="e">
        <f>VLOOKUP('Facility ABX Data'!B2060,'Facility ABX Data'!$B$2:$M$4947,2, FALSE)</f>
        <v>#N/A</v>
      </c>
      <c r="D2058" s="119" t="e">
        <f>VLOOKUP('Facility ABX Data'!B2060,'Facility ABX Data'!$B$2:$M$4947,5, FALSE)</f>
        <v>#N/A</v>
      </c>
      <c r="E2058" s="119" t="e">
        <f>VLOOKUP('Facility ABX Data'!B2060,'Facility ABX Data'!$B$2:$H$4947,7, FALSE)</f>
        <v>#N/A</v>
      </c>
      <c r="F2058" s="118" t="e">
        <f>VLOOKUP('Facility ABX Data'!B2060,'Facility ABX Data'!$B$2:$M$4947,8, FALSE)</f>
        <v>#N/A</v>
      </c>
      <c r="G2058" s="119" t="e">
        <f>VLOOKUP('Facility ABX Data'!B2060,'Facility ABX Data'!$B$2:$M$4947,11, FALSE)</f>
        <v>#N/A</v>
      </c>
      <c r="H2058" s="119" t="e">
        <f>VLOOKUP('Facility ABX Data'!B2060,'Facility ABX Data'!$B$2:$M$4947,12, FALSE)</f>
        <v>#N/A</v>
      </c>
      <c r="I2058" s="128" t="e">
        <f>VLOOKUP('Facility ABX Data'!B2060,'Facility ABX Data'!$B$4:$M$4976,  10,FALSE)</f>
        <v>#N/A</v>
      </c>
    </row>
    <row r="2059" spans="1:9" x14ac:dyDescent="0.25">
      <c r="A2059" s="111">
        <f>'Facility ABX Data'!A2061</f>
        <v>0</v>
      </c>
      <c r="B2059" s="119">
        <f>'Facility ABX Data'!B2061</f>
        <v>0</v>
      </c>
      <c r="C2059" s="119" t="e">
        <f>VLOOKUP('Facility ABX Data'!B2061,'Facility ABX Data'!$B$2:$M$4947,2, FALSE)</f>
        <v>#N/A</v>
      </c>
      <c r="D2059" s="119" t="e">
        <f>VLOOKUP('Facility ABX Data'!B2061,'Facility ABX Data'!$B$2:$M$4947,5, FALSE)</f>
        <v>#N/A</v>
      </c>
      <c r="E2059" s="119" t="e">
        <f>VLOOKUP('Facility ABX Data'!B2061,'Facility ABX Data'!$B$2:$H$4947,7, FALSE)</f>
        <v>#N/A</v>
      </c>
      <c r="F2059" s="118" t="e">
        <f>VLOOKUP('Facility ABX Data'!B2061,'Facility ABX Data'!$B$2:$M$4947,8, FALSE)</f>
        <v>#N/A</v>
      </c>
      <c r="G2059" s="119" t="e">
        <f>VLOOKUP('Facility ABX Data'!B2061,'Facility ABX Data'!$B$2:$M$4947,11, FALSE)</f>
        <v>#N/A</v>
      </c>
      <c r="H2059" s="119" t="e">
        <f>VLOOKUP('Facility ABX Data'!B2061,'Facility ABX Data'!$B$2:$M$4947,12, FALSE)</f>
        <v>#N/A</v>
      </c>
      <c r="I2059" s="128" t="e">
        <f>VLOOKUP('Facility ABX Data'!B2061,'Facility ABX Data'!$B$4:$M$4976,  10,FALSE)</f>
        <v>#N/A</v>
      </c>
    </row>
    <row r="2060" spans="1:9" x14ac:dyDescent="0.25">
      <c r="A2060" s="111">
        <f>'Facility ABX Data'!A2062</f>
        <v>0</v>
      </c>
      <c r="B2060" s="119">
        <f>'Facility ABX Data'!B2062</f>
        <v>0</v>
      </c>
      <c r="C2060" s="119" t="e">
        <f>VLOOKUP('Facility ABX Data'!B2062,'Facility ABX Data'!$B$2:$M$4947,2, FALSE)</f>
        <v>#N/A</v>
      </c>
      <c r="D2060" s="119" t="e">
        <f>VLOOKUP('Facility ABX Data'!B2062,'Facility ABX Data'!$B$2:$M$4947,5, FALSE)</f>
        <v>#N/A</v>
      </c>
      <c r="E2060" s="119" t="e">
        <f>VLOOKUP('Facility ABX Data'!B2062,'Facility ABX Data'!$B$2:$H$4947,7, FALSE)</f>
        <v>#N/A</v>
      </c>
      <c r="F2060" s="118" t="e">
        <f>VLOOKUP('Facility ABX Data'!B2062,'Facility ABX Data'!$B$2:$M$4947,8, FALSE)</f>
        <v>#N/A</v>
      </c>
      <c r="G2060" s="119" t="e">
        <f>VLOOKUP('Facility ABX Data'!B2062,'Facility ABX Data'!$B$2:$M$4947,11, FALSE)</f>
        <v>#N/A</v>
      </c>
      <c r="H2060" s="119" t="e">
        <f>VLOOKUP('Facility ABX Data'!B2062,'Facility ABX Data'!$B$2:$M$4947,12, FALSE)</f>
        <v>#N/A</v>
      </c>
      <c r="I2060" s="128" t="e">
        <f>VLOOKUP('Facility ABX Data'!B2062,'Facility ABX Data'!$B$4:$M$4976,  10,FALSE)</f>
        <v>#N/A</v>
      </c>
    </row>
    <row r="2061" spans="1:9" x14ac:dyDescent="0.25">
      <c r="A2061" s="111">
        <f>'Facility ABX Data'!A2063</f>
        <v>0</v>
      </c>
      <c r="B2061" s="119">
        <f>'Facility ABX Data'!B2063</f>
        <v>0</v>
      </c>
      <c r="C2061" s="119" t="e">
        <f>VLOOKUP('Facility ABX Data'!B2063,'Facility ABX Data'!$B$2:$M$4947,2, FALSE)</f>
        <v>#N/A</v>
      </c>
      <c r="D2061" s="119" t="e">
        <f>VLOOKUP('Facility ABX Data'!B2063,'Facility ABX Data'!$B$2:$M$4947,5, FALSE)</f>
        <v>#N/A</v>
      </c>
      <c r="E2061" s="119" t="e">
        <f>VLOOKUP('Facility ABX Data'!B2063,'Facility ABX Data'!$B$2:$H$4947,7, FALSE)</f>
        <v>#N/A</v>
      </c>
      <c r="F2061" s="118" t="e">
        <f>VLOOKUP('Facility ABX Data'!B2063,'Facility ABX Data'!$B$2:$M$4947,8, FALSE)</f>
        <v>#N/A</v>
      </c>
      <c r="G2061" s="119" t="e">
        <f>VLOOKUP('Facility ABX Data'!B2063,'Facility ABX Data'!$B$2:$M$4947,11, FALSE)</f>
        <v>#N/A</v>
      </c>
      <c r="H2061" s="119" t="e">
        <f>VLOOKUP('Facility ABX Data'!B2063,'Facility ABX Data'!$B$2:$M$4947,12, FALSE)</f>
        <v>#N/A</v>
      </c>
      <c r="I2061" s="128" t="e">
        <f>VLOOKUP('Facility ABX Data'!B2063,'Facility ABX Data'!$B$4:$M$4976,  10,FALSE)</f>
        <v>#N/A</v>
      </c>
    </row>
    <row r="2062" spans="1:9" x14ac:dyDescent="0.25">
      <c r="A2062" s="111">
        <f>'Facility ABX Data'!A2064</f>
        <v>0</v>
      </c>
      <c r="B2062" s="119">
        <f>'Facility ABX Data'!B2064</f>
        <v>0</v>
      </c>
      <c r="C2062" s="119" t="e">
        <f>VLOOKUP('Facility ABX Data'!B2064,'Facility ABX Data'!$B$2:$M$4947,2, FALSE)</f>
        <v>#N/A</v>
      </c>
      <c r="D2062" s="119" t="e">
        <f>VLOOKUP('Facility ABX Data'!B2064,'Facility ABX Data'!$B$2:$M$4947,5, FALSE)</f>
        <v>#N/A</v>
      </c>
      <c r="E2062" s="119" t="e">
        <f>VLOOKUP('Facility ABX Data'!B2064,'Facility ABX Data'!$B$2:$H$4947,7, FALSE)</f>
        <v>#N/A</v>
      </c>
      <c r="F2062" s="118" t="e">
        <f>VLOOKUP('Facility ABX Data'!B2064,'Facility ABX Data'!$B$2:$M$4947,8, FALSE)</f>
        <v>#N/A</v>
      </c>
      <c r="G2062" s="119" t="e">
        <f>VLOOKUP('Facility ABX Data'!B2064,'Facility ABX Data'!$B$2:$M$4947,11, FALSE)</f>
        <v>#N/A</v>
      </c>
      <c r="H2062" s="119" t="e">
        <f>VLOOKUP('Facility ABX Data'!B2064,'Facility ABX Data'!$B$2:$M$4947,12, FALSE)</f>
        <v>#N/A</v>
      </c>
      <c r="I2062" s="128" t="e">
        <f>VLOOKUP('Facility ABX Data'!B2064,'Facility ABX Data'!$B$4:$M$4976,  10,FALSE)</f>
        <v>#N/A</v>
      </c>
    </row>
    <row r="2063" spans="1:9" x14ac:dyDescent="0.25">
      <c r="A2063" s="111">
        <f>'Facility ABX Data'!A2065</f>
        <v>0</v>
      </c>
      <c r="B2063" s="119">
        <f>'Facility ABX Data'!B2065</f>
        <v>0</v>
      </c>
      <c r="C2063" s="119" t="e">
        <f>VLOOKUP('Facility ABX Data'!B2065,'Facility ABX Data'!$B$2:$M$4947,2, FALSE)</f>
        <v>#N/A</v>
      </c>
      <c r="D2063" s="119" t="e">
        <f>VLOOKUP('Facility ABX Data'!B2065,'Facility ABX Data'!$B$2:$M$4947,5, FALSE)</f>
        <v>#N/A</v>
      </c>
      <c r="E2063" s="119" t="e">
        <f>VLOOKUP('Facility ABX Data'!B2065,'Facility ABX Data'!$B$2:$H$4947,7, FALSE)</f>
        <v>#N/A</v>
      </c>
      <c r="F2063" s="118" t="e">
        <f>VLOOKUP('Facility ABX Data'!B2065,'Facility ABX Data'!$B$2:$M$4947,8, FALSE)</f>
        <v>#N/A</v>
      </c>
      <c r="G2063" s="119" t="e">
        <f>VLOOKUP('Facility ABX Data'!B2065,'Facility ABX Data'!$B$2:$M$4947,11, FALSE)</f>
        <v>#N/A</v>
      </c>
      <c r="H2063" s="119" t="e">
        <f>VLOOKUP('Facility ABX Data'!B2065,'Facility ABX Data'!$B$2:$M$4947,12, FALSE)</f>
        <v>#N/A</v>
      </c>
      <c r="I2063" s="128" t="e">
        <f>VLOOKUP('Facility ABX Data'!B2065,'Facility ABX Data'!$B$4:$M$4976,  10,FALSE)</f>
        <v>#N/A</v>
      </c>
    </row>
    <row r="2064" spans="1:9" x14ac:dyDescent="0.25">
      <c r="A2064" s="111">
        <f>'Facility ABX Data'!A2066</f>
        <v>0</v>
      </c>
      <c r="B2064" s="119">
        <f>'Facility ABX Data'!B2066</f>
        <v>0</v>
      </c>
      <c r="C2064" s="119" t="e">
        <f>VLOOKUP('Facility ABX Data'!B2066,'Facility ABX Data'!$B$2:$M$4947,2, FALSE)</f>
        <v>#N/A</v>
      </c>
      <c r="D2064" s="119" t="e">
        <f>VLOOKUP('Facility ABX Data'!B2066,'Facility ABX Data'!$B$2:$M$4947,5, FALSE)</f>
        <v>#N/A</v>
      </c>
      <c r="E2064" s="119" t="e">
        <f>VLOOKUP('Facility ABX Data'!B2066,'Facility ABX Data'!$B$2:$H$4947,7, FALSE)</f>
        <v>#N/A</v>
      </c>
      <c r="F2064" s="118" t="e">
        <f>VLOOKUP('Facility ABX Data'!B2066,'Facility ABX Data'!$B$2:$M$4947,8, FALSE)</f>
        <v>#N/A</v>
      </c>
      <c r="G2064" s="119" t="e">
        <f>VLOOKUP('Facility ABX Data'!B2066,'Facility ABX Data'!$B$2:$M$4947,11, FALSE)</f>
        <v>#N/A</v>
      </c>
      <c r="H2064" s="119" t="e">
        <f>VLOOKUP('Facility ABX Data'!B2066,'Facility ABX Data'!$B$2:$M$4947,12, FALSE)</f>
        <v>#N/A</v>
      </c>
      <c r="I2064" s="128" t="e">
        <f>VLOOKUP('Facility ABX Data'!B2066,'Facility ABX Data'!$B$4:$M$4976,  10,FALSE)</f>
        <v>#N/A</v>
      </c>
    </row>
    <row r="2065" spans="1:9" x14ac:dyDescent="0.25">
      <c r="A2065" s="111">
        <f>'Facility ABX Data'!A2067</f>
        <v>0</v>
      </c>
      <c r="B2065" s="119">
        <f>'Facility ABX Data'!B2067</f>
        <v>0</v>
      </c>
      <c r="C2065" s="119" t="e">
        <f>VLOOKUP('Facility ABX Data'!B2067,'Facility ABX Data'!$B$2:$M$4947,2, FALSE)</f>
        <v>#N/A</v>
      </c>
      <c r="D2065" s="119" t="e">
        <f>VLOOKUP('Facility ABX Data'!B2067,'Facility ABX Data'!$B$2:$M$4947,5, FALSE)</f>
        <v>#N/A</v>
      </c>
      <c r="E2065" s="119" t="e">
        <f>VLOOKUP('Facility ABX Data'!B2067,'Facility ABX Data'!$B$2:$H$4947,7, FALSE)</f>
        <v>#N/A</v>
      </c>
      <c r="F2065" s="118" t="e">
        <f>VLOOKUP('Facility ABX Data'!B2067,'Facility ABX Data'!$B$2:$M$4947,8, FALSE)</f>
        <v>#N/A</v>
      </c>
      <c r="G2065" s="119" t="e">
        <f>VLOOKUP('Facility ABX Data'!B2067,'Facility ABX Data'!$B$2:$M$4947,11, FALSE)</f>
        <v>#N/A</v>
      </c>
      <c r="H2065" s="119" t="e">
        <f>VLOOKUP('Facility ABX Data'!B2067,'Facility ABX Data'!$B$2:$M$4947,12, FALSE)</f>
        <v>#N/A</v>
      </c>
      <c r="I2065" s="128" t="e">
        <f>VLOOKUP('Facility ABX Data'!B2067,'Facility ABX Data'!$B$4:$M$4976,  10,FALSE)</f>
        <v>#N/A</v>
      </c>
    </row>
    <row r="2066" spans="1:9" x14ac:dyDescent="0.25">
      <c r="A2066" s="111">
        <f>'Facility ABX Data'!A2068</f>
        <v>0</v>
      </c>
      <c r="B2066" s="119">
        <f>'Facility ABX Data'!B2068</f>
        <v>0</v>
      </c>
      <c r="C2066" s="119" t="e">
        <f>VLOOKUP('Facility ABX Data'!B2068,'Facility ABX Data'!$B$2:$M$4947,2, FALSE)</f>
        <v>#N/A</v>
      </c>
      <c r="D2066" s="119" t="e">
        <f>VLOOKUP('Facility ABX Data'!B2068,'Facility ABX Data'!$B$2:$M$4947,5, FALSE)</f>
        <v>#N/A</v>
      </c>
      <c r="E2066" s="119" t="e">
        <f>VLOOKUP('Facility ABX Data'!B2068,'Facility ABX Data'!$B$2:$H$4947,7, FALSE)</f>
        <v>#N/A</v>
      </c>
      <c r="F2066" s="118" t="e">
        <f>VLOOKUP('Facility ABX Data'!B2068,'Facility ABX Data'!$B$2:$M$4947,8, FALSE)</f>
        <v>#N/A</v>
      </c>
      <c r="G2066" s="119" t="e">
        <f>VLOOKUP('Facility ABX Data'!B2068,'Facility ABX Data'!$B$2:$M$4947,11, FALSE)</f>
        <v>#N/A</v>
      </c>
      <c r="H2066" s="119" t="e">
        <f>VLOOKUP('Facility ABX Data'!B2068,'Facility ABX Data'!$B$2:$M$4947,12, FALSE)</f>
        <v>#N/A</v>
      </c>
      <c r="I2066" s="128" t="e">
        <f>VLOOKUP('Facility ABX Data'!B2068,'Facility ABX Data'!$B$4:$M$4976,  10,FALSE)</f>
        <v>#N/A</v>
      </c>
    </row>
    <row r="2067" spans="1:9" x14ac:dyDescent="0.25">
      <c r="A2067" s="111">
        <f>'Facility ABX Data'!A2069</f>
        <v>0</v>
      </c>
      <c r="B2067" s="119">
        <f>'Facility ABX Data'!B2069</f>
        <v>0</v>
      </c>
      <c r="C2067" s="119" t="e">
        <f>VLOOKUP('Facility ABX Data'!B2069,'Facility ABX Data'!$B$2:$M$4947,2, FALSE)</f>
        <v>#N/A</v>
      </c>
      <c r="D2067" s="119" t="e">
        <f>VLOOKUP('Facility ABX Data'!B2069,'Facility ABX Data'!$B$2:$M$4947,5, FALSE)</f>
        <v>#N/A</v>
      </c>
      <c r="E2067" s="119" t="e">
        <f>VLOOKUP('Facility ABX Data'!B2069,'Facility ABX Data'!$B$2:$H$4947,7, FALSE)</f>
        <v>#N/A</v>
      </c>
      <c r="F2067" s="118" t="e">
        <f>VLOOKUP('Facility ABX Data'!B2069,'Facility ABX Data'!$B$2:$M$4947,8, FALSE)</f>
        <v>#N/A</v>
      </c>
      <c r="G2067" s="119" t="e">
        <f>VLOOKUP('Facility ABX Data'!B2069,'Facility ABX Data'!$B$2:$M$4947,11, FALSE)</f>
        <v>#N/A</v>
      </c>
      <c r="H2067" s="119" t="e">
        <f>VLOOKUP('Facility ABX Data'!B2069,'Facility ABX Data'!$B$2:$M$4947,12, FALSE)</f>
        <v>#N/A</v>
      </c>
      <c r="I2067" s="128" t="e">
        <f>VLOOKUP('Facility ABX Data'!B2069,'Facility ABX Data'!$B$4:$M$4976,  10,FALSE)</f>
        <v>#N/A</v>
      </c>
    </row>
    <row r="2068" spans="1:9" x14ac:dyDescent="0.25">
      <c r="A2068" s="111">
        <f>'Facility ABX Data'!A2070</f>
        <v>0</v>
      </c>
      <c r="B2068" s="119">
        <f>'Facility ABX Data'!B2070</f>
        <v>0</v>
      </c>
      <c r="C2068" s="119" t="e">
        <f>VLOOKUP('Facility ABX Data'!B2070,'Facility ABX Data'!$B$2:$M$4947,2, FALSE)</f>
        <v>#N/A</v>
      </c>
      <c r="D2068" s="119" t="e">
        <f>VLOOKUP('Facility ABX Data'!B2070,'Facility ABX Data'!$B$2:$M$4947,5, FALSE)</f>
        <v>#N/A</v>
      </c>
      <c r="E2068" s="119" t="e">
        <f>VLOOKUP('Facility ABX Data'!B2070,'Facility ABX Data'!$B$2:$H$4947,7, FALSE)</f>
        <v>#N/A</v>
      </c>
      <c r="F2068" s="118" t="e">
        <f>VLOOKUP('Facility ABX Data'!B2070,'Facility ABX Data'!$B$2:$M$4947,8, FALSE)</f>
        <v>#N/A</v>
      </c>
      <c r="G2068" s="119" t="e">
        <f>VLOOKUP('Facility ABX Data'!B2070,'Facility ABX Data'!$B$2:$M$4947,11, FALSE)</f>
        <v>#N/A</v>
      </c>
      <c r="H2068" s="119" t="e">
        <f>VLOOKUP('Facility ABX Data'!B2070,'Facility ABX Data'!$B$2:$M$4947,12, FALSE)</f>
        <v>#N/A</v>
      </c>
      <c r="I2068" s="128" t="e">
        <f>VLOOKUP('Facility ABX Data'!B2070,'Facility ABX Data'!$B$4:$M$4976,  10,FALSE)</f>
        <v>#N/A</v>
      </c>
    </row>
    <row r="2069" spans="1:9" x14ac:dyDescent="0.25">
      <c r="A2069" s="111">
        <f>'Facility ABX Data'!A2071</f>
        <v>0</v>
      </c>
      <c r="B2069" s="119">
        <f>'Facility ABX Data'!B2071</f>
        <v>0</v>
      </c>
      <c r="C2069" s="119" t="e">
        <f>VLOOKUP('Facility ABX Data'!B2071,'Facility ABX Data'!$B$2:$M$4947,2, FALSE)</f>
        <v>#N/A</v>
      </c>
      <c r="D2069" s="119" t="e">
        <f>VLOOKUP('Facility ABX Data'!B2071,'Facility ABX Data'!$B$2:$M$4947,5, FALSE)</f>
        <v>#N/A</v>
      </c>
      <c r="E2069" s="119" t="e">
        <f>VLOOKUP('Facility ABX Data'!B2071,'Facility ABX Data'!$B$2:$H$4947,7, FALSE)</f>
        <v>#N/A</v>
      </c>
      <c r="F2069" s="118" t="e">
        <f>VLOOKUP('Facility ABX Data'!B2071,'Facility ABX Data'!$B$2:$M$4947,8, FALSE)</f>
        <v>#N/A</v>
      </c>
      <c r="G2069" s="119" t="e">
        <f>VLOOKUP('Facility ABX Data'!B2071,'Facility ABX Data'!$B$2:$M$4947,11, FALSE)</f>
        <v>#N/A</v>
      </c>
      <c r="H2069" s="119" t="e">
        <f>VLOOKUP('Facility ABX Data'!B2071,'Facility ABX Data'!$B$2:$M$4947,12, FALSE)</f>
        <v>#N/A</v>
      </c>
      <c r="I2069" s="128" t="e">
        <f>VLOOKUP('Facility ABX Data'!B2071,'Facility ABX Data'!$B$4:$M$4976,  10,FALSE)</f>
        <v>#N/A</v>
      </c>
    </row>
    <row r="2070" spans="1:9" x14ac:dyDescent="0.25">
      <c r="A2070" s="111">
        <f>'Facility ABX Data'!A2072</f>
        <v>0</v>
      </c>
      <c r="B2070" s="119">
        <f>'Facility ABX Data'!B2072</f>
        <v>0</v>
      </c>
      <c r="C2070" s="119" t="e">
        <f>VLOOKUP('Facility ABX Data'!B2072,'Facility ABX Data'!$B$2:$M$4947,2, FALSE)</f>
        <v>#N/A</v>
      </c>
      <c r="D2070" s="119" t="e">
        <f>VLOOKUP('Facility ABX Data'!B2072,'Facility ABX Data'!$B$2:$M$4947,5, FALSE)</f>
        <v>#N/A</v>
      </c>
      <c r="E2070" s="119" t="e">
        <f>VLOOKUP('Facility ABX Data'!B2072,'Facility ABX Data'!$B$2:$H$4947,7, FALSE)</f>
        <v>#N/A</v>
      </c>
      <c r="F2070" s="118" t="e">
        <f>VLOOKUP('Facility ABX Data'!B2072,'Facility ABX Data'!$B$2:$M$4947,8, FALSE)</f>
        <v>#N/A</v>
      </c>
      <c r="G2070" s="119" t="e">
        <f>VLOOKUP('Facility ABX Data'!B2072,'Facility ABX Data'!$B$2:$M$4947,11, FALSE)</f>
        <v>#N/A</v>
      </c>
      <c r="H2070" s="119" t="e">
        <f>VLOOKUP('Facility ABX Data'!B2072,'Facility ABX Data'!$B$2:$M$4947,12, FALSE)</f>
        <v>#N/A</v>
      </c>
      <c r="I2070" s="128" t="e">
        <f>VLOOKUP('Facility ABX Data'!B2072,'Facility ABX Data'!$B$4:$M$4976,  10,FALSE)</f>
        <v>#N/A</v>
      </c>
    </row>
    <row r="2071" spans="1:9" x14ac:dyDescent="0.25">
      <c r="A2071" s="111">
        <f>'Facility ABX Data'!A2073</f>
        <v>0</v>
      </c>
      <c r="B2071" s="119">
        <f>'Facility ABX Data'!B2073</f>
        <v>0</v>
      </c>
      <c r="C2071" s="119" t="e">
        <f>VLOOKUP('Facility ABX Data'!B2073,'Facility ABX Data'!$B$2:$M$4947,2, FALSE)</f>
        <v>#N/A</v>
      </c>
      <c r="D2071" s="119" t="e">
        <f>VLOOKUP('Facility ABX Data'!B2073,'Facility ABX Data'!$B$2:$M$4947,5, FALSE)</f>
        <v>#N/A</v>
      </c>
      <c r="E2071" s="119" t="e">
        <f>VLOOKUP('Facility ABX Data'!B2073,'Facility ABX Data'!$B$2:$H$4947,7, FALSE)</f>
        <v>#N/A</v>
      </c>
      <c r="F2071" s="118" t="e">
        <f>VLOOKUP('Facility ABX Data'!B2073,'Facility ABX Data'!$B$2:$M$4947,8, FALSE)</f>
        <v>#N/A</v>
      </c>
      <c r="G2071" s="119" t="e">
        <f>VLOOKUP('Facility ABX Data'!B2073,'Facility ABX Data'!$B$2:$M$4947,11, FALSE)</f>
        <v>#N/A</v>
      </c>
      <c r="H2071" s="119" t="e">
        <f>VLOOKUP('Facility ABX Data'!B2073,'Facility ABX Data'!$B$2:$M$4947,12, FALSE)</f>
        <v>#N/A</v>
      </c>
      <c r="I2071" s="128" t="e">
        <f>VLOOKUP('Facility ABX Data'!B2073,'Facility ABX Data'!$B$4:$M$4976,  10,FALSE)</f>
        <v>#N/A</v>
      </c>
    </row>
    <row r="2072" spans="1:9" x14ac:dyDescent="0.25">
      <c r="A2072" s="111">
        <f>'Facility ABX Data'!A2074</f>
        <v>0</v>
      </c>
      <c r="B2072" s="119">
        <f>'Facility ABX Data'!B2074</f>
        <v>0</v>
      </c>
      <c r="C2072" s="119" t="e">
        <f>VLOOKUP('Facility ABX Data'!B2074,'Facility ABX Data'!$B$2:$M$4947,2, FALSE)</f>
        <v>#N/A</v>
      </c>
      <c r="D2072" s="119" t="e">
        <f>VLOOKUP('Facility ABX Data'!B2074,'Facility ABX Data'!$B$2:$M$4947,5, FALSE)</f>
        <v>#N/A</v>
      </c>
      <c r="E2072" s="119" t="e">
        <f>VLOOKUP('Facility ABX Data'!B2074,'Facility ABX Data'!$B$2:$H$4947,7, FALSE)</f>
        <v>#N/A</v>
      </c>
      <c r="F2072" s="118" t="e">
        <f>VLOOKUP('Facility ABX Data'!B2074,'Facility ABX Data'!$B$2:$M$4947,8, FALSE)</f>
        <v>#N/A</v>
      </c>
      <c r="G2072" s="119" t="e">
        <f>VLOOKUP('Facility ABX Data'!B2074,'Facility ABX Data'!$B$2:$M$4947,11, FALSE)</f>
        <v>#N/A</v>
      </c>
      <c r="H2072" s="119" t="e">
        <f>VLOOKUP('Facility ABX Data'!B2074,'Facility ABX Data'!$B$2:$M$4947,12, FALSE)</f>
        <v>#N/A</v>
      </c>
      <c r="I2072" s="128" t="e">
        <f>VLOOKUP('Facility ABX Data'!B2074,'Facility ABX Data'!$B$4:$M$4976,  10,FALSE)</f>
        <v>#N/A</v>
      </c>
    </row>
    <row r="2073" spans="1:9" x14ac:dyDescent="0.25">
      <c r="A2073" s="111">
        <f>'Facility ABX Data'!A2075</f>
        <v>0</v>
      </c>
      <c r="B2073" s="119">
        <f>'Facility ABX Data'!B2075</f>
        <v>0</v>
      </c>
      <c r="C2073" s="119" t="e">
        <f>VLOOKUP('Facility ABX Data'!B2075,'Facility ABX Data'!$B$2:$M$4947,2, FALSE)</f>
        <v>#N/A</v>
      </c>
      <c r="D2073" s="119" t="e">
        <f>VLOOKUP('Facility ABX Data'!B2075,'Facility ABX Data'!$B$2:$M$4947,5, FALSE)</f>
        <v>#N/A</v>
      </c>
      <c r="E2073" s="119" t="e">
        <f>VLOOKUP('Facility ABX Data'!B2075,'Facility ABX Data'!$B$2:$H$4947,7, FALSE)</f>
        <v>#N/A</v>
      </c>
      <c r="F2073" s="118" t="e">
        <f>VLOOKUP('Facility ABX Data'!B2075,'Facility ABX Data'!$B$2:$M$4947,8, FALSE)</f>
        <v>#N/A</v>
      </c>
      <c r="G2073" s="119" t="e">
        <f>VLOOKUP('Facility ABX Data'!B2075,'Facility ABX Data'!$B$2:$M$4947,11, FALSE)</f>
        <v>#N/A</v>
      </c>
      <c r="H2073" s="119" t="e">
        <f>VLOOKUP('Facility ABX Data'!B2075,'Facility ABX Data'!$B$2:$M$4947,12, FALSE)</f>
        <v>#N/A</v>
      </c>
      <c r="I2073" s="128" t="e">
        <f>VLOOKUP('Facility ABX Data'!B2075,'Facility ABX Data'!$B$4:$M$4976,  10,FALSE)</f>
        <v>#N/A</v>
      </c>
    </row>
    <row r="2074" spans="1:9" x14ac:dyDescent="0.25">
      <c r="A2074" s="111">
        <f>'Facility ABX Data'!A2076</f>
        <v>0</v>
      </c>
      <c r="B2074" s="119">
        <f>'Facility ABX Data'!B2076</f>
        <v>0</v>
      </c>
      <c r="C2074" s="119" t="e">
        <f>VLOOKUP('Facility ABX Data'!B2076,'Facility ABX Data'!$B$2:$M$4947,2, FALSE)</f>
        <v>#N/A</v>
      </c>
      <c r="D2074" s="119" t="e">
        <f>VLOOKUP('Facility ABX Data'!B2076,'Facility ABX Data'!$B$2:$M$4947,5, FALSE)</f>
        <v>#N/A</v>
      </c>
      <c r="E2074" s="119" t="e">
        <f>VLOOKUP('Facility ABX Data'!B2076,'Facility ABX Data'!$B$2:$H$4947,7, FALSE)</f>
        <v>#N/A</v>
      </c>
      <c r="F2074" s="118" t="e">
        <f>VLOOKUP('Facility ABX Data'!B2076,'Facility ABX Data'!$B$2:$M$4947,8, FALSE)</f>
        <v>#N/A</v>
      </c>
      <c r="G2074" s="119" t="e">
        <f>VLOOKUP('Facility ABX Data'!B2076,'Facility ABX Data'!$B$2:$M$4947,11, FALSE)</f>
        <v>#N/A</v>
      </c>
      <c r="H2074" s="119" t="e">
        <f>VLOOKUP('Facility ABX Data'!B2076,'Facility ABX Data'!$B$2:$M$4947,12, FALSE)</f>
        <v>#N/A</v>
      </c>
      <c r="I2074" s="128" t="e">
        <f>VLOOKUP('Facility ABX Data'!B2076,'Facility ABX Data'!$B$4:$M$4976,  10,FALSE)</f>
        <v>#N/A</v>
      </c>
    </row>
    <row r="2075" spans="1:9" x14ac:dyDescent="0.25">
      <c r="A2075" s="111">
        <f>'Facility ABX Data'!A2077</f>
        <v>0</v>
      </c>
      <c r="B2075" s="119">
        <f>'Facility ABX Data'!B2077</f>
        <v>0</v>
      </c>
      <c r="C2075" s="119" t="e">
        <f>VLOOKUP('Facility ABX Data'!B2077,'Facility ABX Data'!$B$2:$M$4947,2, FALSE)</f>
        <v>#N/A</v>
      </c>
      <c r="D2075" s="119" t="e">
        <f>VLOOKUP('Facility ABX Data'!B2077,'Facility ABX Data'!$B$2:$M$4947,5, FALSE)</f>
        <v>#N/A</v>
      </c>
      <c r="E2075" s="119" t="e">
        <f>VLOOKUP('Facility ABX Data'!B2077,'Facility ABX Data'!$B$2:$H$4947,7, FALSE)</f>
        <v>#N/A</v>
      </c>
      <c r="F2075" s="118" t="e">
        <f>VLOOKUP('Facility ABX Data'!B2077,'Facility ABX Data'!$B$2:$M$4947,8, FALSE)</f>
        <v>#N/A</v>
      </c>
      <c r="G2075" s="119" t="e">
        <f>VLOOKUP('Facility ABX Data'!B2077,'Facility ABX Data'!$B$2:$M$4947,11, FALSE)</f>
        <v>#N/A</v>
      </c>
      <c r="H2075" s="119" t="e">
        <f>VLOOKUP('Facility ABX Data'!B2077,'Facility ABX Data'!$B$2:$M$4947,12, FALSE)</f>
        <v>#N/A</v>
      </c>
      <c r="I2075" s="128" t="e">
        <f>VLOOKUP('Facility ABX Data'!B2077,'Facility ABX Data'!$B$4:$M$4976,  10,FALSE)</f>
        <v>#N/A</v>
      </c>
    </row>
    <row r="2076" spans="1:9" x14ac:dyDescent="0.25">
      <c r="A2076" s="111">
        <f>'Facility ABX Data'!A2078</f>
        <v>0</v>
      </c>
      <c r="B2076" s="119">
        <f>'Facility ABX Data'!B2078</f>
        <v>0</v>
      </c>
      <c r="C2076" s="119" t="e">
        <f>VLOOKUP('Facility ABX Data'!B2078,'Facility ABX Data'!$B$2:$M$4947,2, FALSE)</f>
        <v>#N/A</v>
      </c>
      <c r="D2076" s="119" t="e">
        <f>VLOOKUP('Facility ABX Data'!B2078,'Facility ABX Data'!$B$2:$M$4947,5, FALSE)</f>
        <v>#N/A</v>
      </c>
      <c r="E2076" s="119" t="e">
        <f>VLOOKUP('Facility ABX Data'!B2078,'Facility ABX Data'!$B$2:$H$4947,7, FALSE)</f>
        <v>#N/A</v>
      </c>
      <c r="F2076" s="118" t="e">
        <f>VLOOKUP('Facility ABX Data'!B2078,'Facility ABX Data'!$B$2:$M$4947,8, FALSE)</f>
        <v>#N/A</v>
      </c>
      <c r="G2076" s="119" t="e">
        <f>VLOOKUP('Facility ABX Data'!B2078,'Facility ABX Data'!$B$2:$M$4947,11, FALSE)</f>
        <v>#N/A</v>
      </c>
      <c r="H2076" s="119" t="e">
        <f>VLOOKUP('Facility ABX Data'!B2078,'Facility ABX Data'!$B$2:$M$4947,12, FALSE)</f>
        <v>#N/A</v>
      </c>
      <c r="I2076" s="128" t="e">
        <f>VLOOKUP('Facility ABX Data'!B2078,'Facility ABX Data'!$B$4:$M$4976,  10,FALSE)</f>
        <v>#N/A</v>
      </c>
    </row>
    <row r="2077" spans="1:9" x14ac:dyDescent="0.25">
      <c r="A2077" s="111">
        <f>'Facility ABX Data'!A2079</f>
        <v>0</v>
      </c>
      <c r="B2077" s="119">
        <f>'Facility ABX Data'!B2079</f>
        <v>0</v>
      </c>
      <c r="C2077" s="119" t="e">
        <f>VLOOKUP('Facility ABX Data'!B2079,'Facility ABX Data'!$B$2:$M$4947,2, FALSE)</f>
        <v>#N/A</v>
      </c>
      <c r="D2077" s="119" t="e">
        <f>VLOOKUP('Facility ABX Data'!B2079,'Facility ABX Data'!$B$2:$M$4947,5, FALSE)</f>
        <v>#N/A</v>
      </c>
      <c r="E2077" s="119" t="e">
        <f>VLOOKUP('Facility ABX Data'!B2079,'Facility ABX Data'!$B$2:$H$4947,7, FALSE)</f>
        <v>#N/A</v>
      </c>
      <c r="F2077" s="118" t="e">
        <f>VLOOKUP('Facility ABX Data'!B2079,'Facility ABX Data'!$B$2:$M$4947,8, FALSE)</f>
        <v>#N/A</v>
      </c>
      <c r="G2077" s="119" t="e">
        <f>VLOOKUP('Facility ABX Data'!B2079,'Facility ABX Data'!$B$2:$M$4947,11, FALSE)</f>
        <v>#N/A</v>
      </c>
      <c r="H2077" s="119" t="e">
        <f>VLOOKUP('Facility ABX Data'!B2079,'Facility ABX Data'!$B$2:$M$4947,12, FALSE)</f>
        <v>#N/A</v>
      </c>
      <c r="I2077" s="128" t="e">
        <f>VLOOKUP('Facility ABX Data'!B2079,'Facility ABX Data'!$B$4:$M$4976,  10,FALSE)</f>
        <v>#N/A</v>
      </c>
    </row>
    <row r="2078" spans="1:9" x14ac:dyDescent="0.25">
      <c r="A2078" s="111">
        <f>'Facility ABX Data'!A2080</f>
        <v>0</v>
      </c>
      <c r="B2078" s="119">
        <f>'Facility ABX Data'!B2080</f>
        <v>0</v>
      </c>
      <c r="C2078" s="119" t="e">
        <f>VLOOKUP('Facility ABX Data'!B2080,'Facility ABX Data'!$B$2:$M$4947,2, FALSE)</f>
        <v>#N/A</v>
      </c>
      <c r="D2078" s="119" t="e">
        <f>VLOOKUP('Facility ABX Data'!B2080,'Facility ABX Data'!$B$2:$M$4947,5, FALSE)</f>
        <v>#N/A</v>
      </c>
      <c r="E2078" s="119" t="e">
        <f>VLOOKUP('Facility ABX Data'!B2080,'Facility ABX Data'!$B$2:$H$4947,7, FALSE)</f>
        <v>#N/A</v>
      </c>
      <c r="F2078" s="118" t="e">
        <f>VLOOKUP('Facility ABX Data'!B2080,'Facility ABX Data'!$B$2:$M$4947,8, FALSE)</f>
        <v>#N/A</v>
      </c>
      <c r="G2078" s="119" t="e">
        <f>VLOOKUP('Facility ABX Data'!B2080,'Facility ABX Data'!$B$2:$M$4947,11, FALSE)</f>
        <v>#N/A</v>
      </c>
      <c r="H2078" s="119" t="e">
        <f>VLOOKUP('Facility ABX Data'!B2080,'Facility ABX Data'!$B$2:$M$4947,12, FALSE)</f>
        <v>#N/A</v>
      </c>
      <c r="I2078" s="128" t="e">
        <f>VLOOKUP('Facility ABX Data'!B2080,'Facility ABX Data'!$B$4:$M$4976,  10,FALSE)</f>
        <v>#N/A</v>
      </c>
    </row>
    <row r="2079" spans="1:9" x14ac:dyDescent="0.25">
      <c r="A2079" s="111">
        <f>'Facility ABX Data'!A2081</f>
        <v>0</v>
      </c>
      <c r="B2079" s="119">
        <f>'Facility ABX Data'!B2081</f>
        <v>0</v>
      </c>
      <c r="C2079" s="119" t="e">
        <f>VLOOKUP('Facility ABX Data'!B2081,'Facility ABX Data'!$B$2:$M$4947,2, FALSE)</f>
        <v>#N/A</v>
      </c>
      <c r="D2079" s="119" t="e">
        <f>VLOOKUP('Facility ABX Data'!B2081,'Facility ABX Data'!$B$2:$M$4947,5, FALSE)</f>
        <v>#N/A</v>
      </c>
      <c r="E2079" s="119" t="e">
        <f>VLOOKUP('Facility ABX Data'!B2081,'Facility ABX Data'!$B$2:$H$4947,7, FALSE)</f>
        <v>#N/A</v>
      </c>
      <c r="F2079" s="118" t="e">
        <f>VLOOKUP('Facility ABX Data'!B2081,'Facility ABX Data'!$B$2:$M$4947,8, FALSE)</f>
        <v>#N/A</v>
      </c>
      <c r="G2079" s="119" t="e">
        <f>VLOOKUP('Facility ABX Data'!B2081,'Facility ABX Data'!$B$2:$M$4947,11, FALSE)</f>
        <v>#N/A</v>
      </c>
      <c r="H2079" s="119" t="e">
        <f>VLOOKUP('Facility ABX Data'!B2081,'Facility ABX Data'!$B$2:$M$4947,12, FALSE)</f>
        <v>#N/A</v>
      </c>
      <c r="I2079" s="128" t="e">
        <f>VLOOKUP('Facility ABX Data'!B2081,'Facility ABX Data'!$B$4:$M$4976,  10,FALSE)</f>
        <v>#N/A</v>
      </c>
    </row>
    <row r="2080" spans="1:9" x14ac:dyDescent="0.25">
      <c r="A2080" s="111">
        <f>'Facility ABX Data'!A2082</f>
        <v>0</v>
      </c>
      <c r="B2080" s="119">
        <f>'Facility ABX Data'!B2082</f>
        <v>0</v>
      </c>
      <c r="C2080" s="119" t="e">
        <f>VLOOKUP('Facility ABX Data'!B2082,'Facility ABX Data'!$B$2:$M$4947,2, FALSE)</f>
        <v>#N/A</v>
      </c>
      <c r="D2080" s="119" t="e">
        <f>VLOOKUP('Facility ABX Data'!B2082,'Facility ABX Data'!$B$2:$M$4947,5, FALSE)</f>
        <v>#N/A</v>
      </c>
      <c r="E2080" s="119" t="e">
        <f>VLOOKUP('Facility ABX Data'!B2082,'Facility ABX Data'!$B$2:$H$4947,7, FALSE)</f>
        <v>#N/A</v>
      </c>
      <c r="F2080" s="118" t="e">
        <f>VLOOKUP('Facility ABX Data'!B2082,'Facility ABX Data'!$B$2:$M$4947,8, FALSE)</f>
        <v>#N/A</v>
      </c>
      <c r="G2080" s="119" t="e">
        <f>VLOOKUP('Facility ABX Data'!B2082,'Facility ABX Data'!$B$2:$M$4947,11, FALSE)</f>
        <v>#N/A</v>
      </c>
      <c r="H2080" s="119" t="e">
        <f>VLOOKUP('Facility ABX Data'!B2082,'Facility ABX Data'!$B$2:$M$4947,12, FALSE)</f>
        <v>#N/A</v>
      </c>
      <c r="I2080" s="128" t="e">
        <f>VLOOKUP('Facility ABX Data'!B2082,'Facility ABX Data'!$B$4:$M$4976,  10,FALSE)</f>
        <v>#N/A</v>
      </c>
    </row>
    <row r="2081" spans="1:9" x14ac:dyDescent="0.25">
      <c r="A2081" s="111">
        <f>'Facility ABX Data'!A2083</f>
        <v>0</v>
      </c>
      <c r="B2081" s="119">
        <f>'Facility ABX Data'!B2083</f>
        <v>0</v>
      </c>
      <c r="C2081" s="119" t="e">
        <f>VLOOKUP('Facility ABX Data'!B2083,'Facility ABX Data'!$B$2:$M$4947,2, FALSE)</f>
        <v>#N/A</v>
      </c>
      <c r="D2081" s="119" t="e">
        <f>VLOOKUP('Facility ABX Data'!B2083,'Facility ABX Data'!$B$2:$M$4947,5, FALSE)</f>
        <v>#N/A</v>
      </c>
      <c r="E2081" s="119" t="e">
        <f>VLOOKUP('Facility ABX Data'!B2083,'Facility ABX Data'!$B$2:$H$4947,7, FALSE)</f>
        <v>#N/A</v>
      </c>
      <c r="F2081" s="118" t="e">
        <f>VLOOKUP('Facility ABX Data'!B2083,'Facility ABX Data'!$B$2:$M$4947,8, FALSE)</f>
        <v>#N/A</v>
      </c>
      <c r="G2081" s="119" t="e">
        <f>VLOOKUP('Facility ABX Data'!B2083,'Facility ABX Data'!$B$2:$M$4947,11, FALSE)</f>
        <v>#N/A</v>
      </c>
      <c r="H2081" s="119" t="e">
        <f>VLOOKUP('Facility ABX Data'!B2083,'Facility ABX Data'!$B$2:$M$4947,12, FALSE)</f>
        <v>#N/A</v>
      </c>
      <c r="I2081" s="128" t="e">
        <f>VLOOKUP('Facility ABX Data'!B2083,'Facility ABX Data'!$B$4:$M$4976,  10,FALSE)</f>
        <v>#N/A</v>
      </c>
    </row>
    <row r="2082" spans="1:9" x14ac:dyDescent="0.25">
      <c r="A2082" s="111">
        <f>'Facility ABX Data'!A2084</f>
        <v>0</v>
      </c>
      <c r="B2082" s="119">
        <f>'Facility ABX Data'!B2084</f>
        <v>0</v>
      </c>
      <c r="C2082" s="119" t="e">
        <f>VLOOKUP('Facility ABX Data'!B2084,'Facility ABX Data'!$B$2:$M$4947,2, FALSE)</f>
        <v>#N/A</v>
      </c>
      <c r="D2082" s="119" t="e">
        <f>VLOOKUP('Facility ABX Data'!B2084,'Facility ABX Data'!$B$2:$M$4947,5, FALSE)</f>
        <v>#N/A</v>
      </c>
      <c r="E2082" s="119" t="e">
        <f>VLOOKUP('Facility ABX Data'!B2084,'Facility ABX Data'!$B$2:$H$4947,7, FALSE)</f>
        <v>#N/A</v>
      </c>
      <c r="F2082" s="118" t="e">
        <f>VLOOKUP('Facility ABX Data'!B2084,'Facility ABX Data'!$B$2:$M$4947,8, FALSE)</f>
        <v>#N/A</v>
      </c>
      <c r="G2082" s="119" t="e">
        <f>VLOOKUP('Facility ABX Data'!B2084,'Facility ABX Data'!$B$2:$M$4947,11, FALSE)</f>
        <v>#N/A</v>
      </c>
      <c r="H2082" s="119" t="e">
        <f>VLOOKUP('Facility ABX Data'!B2084,'Facility ABX Data'!$B$2:$M$4947,12, FALSE)</f>
        <v>#N/A</v>
      </c>
      <c r="I2082" s="128" t="e">
        <f>VLOOKUP('Facility ABX Data'!B2084,'Facility ABX Data'!$B$4:$M$4976,  10,FALSE)</f>
        <v>#N/A</v>
      </c>
    </row>
    <row r="2083" spans="1:9" x14ac:dyDescent="0.25">
      <c r="A2083" s="111">
        <f>'Facility ABX Data'!A2085</f>
        <v>0</v>
      </c>
      <c r="B2083" s="119">
        <f>'Facility ABX Data'!B2085</f>
        <v>0</v>
      </c>
      <c r="C2083" s="119" t="e">
        <f>VLOOKUP('Facility ABX Data'!B2085,'Facility ABX Data'!$B$2:$M$4947,2, FALSE)</f>
        <v>#N/A</v>
      </c>
      <c r="D2083" s="119" t="e">
        <f>VLOOKUP('Facility ABX Data'!B2085,'Facility ABX Data'!$B$2:$M$4947,5, FALSE)</f>
        <v>#N/A</v>
      </c>
      <c r="E2083" s="119" t="e">
        <f>VLOOKUP('Facility ABX Data'!B2085,'Facility ABX Data'!$B$2:$H$4947,7, FALSE)</f>
        <v>#N/A</v>
      </c>
      <c r="F2083" s="118" t="e">
        <f>VLOOKUP('Facility ABX Data'!B2085,'Facility ABX Data'!$B$2:$M$4947,8, FALSE)</f>
        <v>#N/A</v>
      </c>
      <c r="G2083" s="119" t="e">
        <f>VLOOKUP('Facility ABX Data'!B2085,'Facility ABX Data'!$B$2:$M$4947,11, FALSE)</f>
        <v>#N/A</v>
      </c>
      <c r="H2083" s="119" t="e">
        <f>VLOOKUP('Facility ABX Data'!B2085,'Facility ABX Data'!$B$2:$M$4947,12, FALSE)</f>
        <v>#N/A</v>
      </c>
      <c r="I2083" s="128" t="e">
        <f>VLOOKUP('Facility ABX Data'!B2085,'Facility ABX Data'!$B$4:$M$4976,  10,FALSE)</f>
        <v>#N/A</v>
      </c>
    </row>
    <row r="2084" spans="1:9" x14ac:dyDescent="0.25">
      <c r="A2084" s="111">
        <f>'Facility ABX Data'!A2086</f>
        <v>0</v>
      </c>
      <c r="B2084" s="119">
        <f>'Facility ABX Data'!B2086</f>
        <v>0</v>
      </c>
      <c r="C2084" s="119" t="e">
        <f>VLOOKUP('Facility ABX Data'!B2086,'Facility ABX Data'!$B$2:$M$4947,2, FALSE)</f>
        <v>#N/A</v>
      </c>
      <c r="D2084" s="119" t="e">
        <f>VLOOKUP('Facility ABX Data'!B2086,'Facility ABX Data'!$B$2:$M$4947,5, FALSE)</f>
        <v>#N/A</v>
      </c>
      <c r="E2084" s="119" t="e">
        <f>VLOOKUP('Facility ABX Data'!B2086,'Facility ABX Data'!$B$2:$H$4947,7, FALSE)</f>
        <v>#N/A</v>
      </c>
      <c r="F2084" s="118" t="e">
        <f>VLOOKUP('Facility ABX Data'!B2086,'Facility ABX Data'!$B$2:$M$4947,8, FALSE)</f>
        <v>#N/A</v>
      </c>
      <c r="G2084" s="119" t="e">
        <f>VLOOKUP('Facility ABX Data'!B2086,'Facility ABX Data'!$B$2:$M$4947,11, FALSE)</f>
        <v>#N/A</v>
      </c>
      <c r="H2084" s="119" t="e">
        <f>VLOOKUP('Facility ABX Data'!B2086,'Facility ABX Data'!$B$2:$M$4947,12, FALSE)</f>
        <v>#N/A</v>
      </c>
      <c r="I2084" s="128" t="e">
        <f>VLOOKUP('Facility ABX Data'!B2086,'Facility ABX Data'!$B$4:$M$4976,  10,FALSE)</f>
        <v>#N/A</v>
      </c>
    </row>
    <row r="2085" spans="1:9" x14ac:dyDescent="0.25">
      <c r="A2085" s="111">
        <f>'Facility ABX Data'!A2087</f>
        <v>0</v>
      </c>
      <c r="B2085" s="119">
        <f>'Facility ABX Data'!B2087</f>
        <v>0</v>
      </c>
      <c r="C2085" s="119" t="e">
        <f>VLOOKUP('Facility ABX Data'!B2087,'Facility ABX Data'!$B$2:$M$4947,2, FALSE)</f>
        <v>#N/A</v>
      </c>
      <c r="D2085" s="119" t="e">
        <f>VLOOKUP('Facility ABX Data'!B2087,'Facility ABX Data'!$B$2:$M$4947,5, FALSE)</f>
        <v>#N/A</v>
      </c>
      <c r="E2085" s="119" t="e">
        <f>VLOOKUP('Facility ABX Data'!B2087,'Facility ABX Data'!$B$2:$H$4947,7, FALSE)</f>
        <v>#N/A</v>
      </c>
      <c r="F2085" s="118" t="e">
        <f>VLOOKUP('Facility ABX Data'!B2087,'Facility ABX Data'!$B$2:$M$4947,8, FALSE)</f>
        <v>#N/A</v>
      </c>
      <c r="G2085" s="119" t="e">
        <f>VLOOKUP('Facility ABX Data'!B2087,'Facility ABX Data'!$B$2:$M$4947,11, FALSE)</f>
        <v>#N/A</v>
      </c>
      <c r="H2085" s="119" t="e">
        <f>VLOOKUP('Facility ABX Data'!B2087,'Facility ABX Data'!$B$2:$M$4947,12, FALSE)</f>
        <v>#N/A</v>
      </c>
      <c r="I2085" s="128" t="e">
        <f>VLOOKUP('Facility ABX Data'!B2087,'Facility ABX Data'!$B$4:$M$4976,  10,FALSE)</f>
        <v>#N/A</v>
      </c>
    </row>
    <row r="2086" spans="1:9" x14ac:dyDescent="0.25">
      <c r="A2086" s="111">
        <f>'Facility ABX Data'!A2088</f>
        <v>0</v>
      </c>
      <c r="B2086" s="119">
        <f>'Facility ABX Data'!B2088</f>
        <v>0</v>
      </c>
      <c r="C2086" s="119" t="e">
        <f>VLOOKUP('Facility ABX Data'!B2088,'Facility ABX Data'!$B$2:$M$4947,2, FALSE)</f>
        <v>#N/A</v>
      </c>
      <c r="D2086" s="119" t="e">
        <f>VLOOKUP('Facility ABX Data'!B2088,'Facility ABX Data'!$B$2:$M$4947,5, FALSE)</f>
        <v>#N/A</v>
      </c>
      <c r="E2086" s="119" t="e">
        <f>VLOOKUP('Facility ABX Data'!B2088,'Facility ABX Data'!$B$2:$H$4947,7, FALSE)</f>
        <v>#N/A</v>
      </c>
      <c r="F2086" s="118" t="e">
        <f>VLOOKUP('Facility ABX Data'!B2088,'Facility ABX Data'!$B$2:$M$4947,8, FALSE)</f>
        <v>#N/A</v>
      </c>
      <c r="G2086" s="119" t="e">
        <f>VLOOKUP('Facility ABX Data'!B2088,'Facility ABX Data'!$B$2:$M$4947,11, FALSE)</f>
        <v>#N/A</v>
      </c>
      <c r="H2086" s="119" t="e">
        <f>VLOOKUP('Facility ABX Data'!B2088,'Facility ABX Data'!$B$2:$M$4947,12, FALSE)</f>
        <v>#N/A</v>
      </c>
      <c r="I2086" s="128" t="e">
        <f>VLOOKUP('Facility ABX Data'!B2088,'Facility ABX Data'!$B$4:$M$4976,  10,FALSE)</f>
        <v>#N/A</v>
      </c>
    </row>
    <row r="2087" spans="1:9" x14ac:dyDescent="0.25">
      <c r="A2087" s="111">
        <f>'Facility ABX Data'!A2089</f>
        <v>0</v>
      </c>
      <c r="B2087" s="119">
        <f>'Facility ABX Data'!B2089</f>
        <v>0</v>
      </c>
      <c r="C2087" s="119" t="e">
        <f>VLOOKUP('Facility ABX Data'!B2089,'Facility ABX Data'!$B$2:$M$4947,2, FALSE)</f>
        <v>#N/A</v>
      </c>
      <c r="D2087" s="119" t="e">
        <f>VLOOKUP('Facility ABX Data'!B2089,'Facility ABX Data'!$B$2:$M$4947,5, FALSE)</f>
        <v>#N/A</v>
      </c>
      <c r="E2087" s="119" t="e">
        <f>VLOOKUP('Facility ABX Data'!B2089,'Facility ABX Data'!$B$2:$H$4947,7, FALSE)</f>
        <v>#N/A</v>
      </c>
      <c r="F2087" s="118" t="e">
        <f>VLOOKUP('Facility ABX Data'!B2089,'Facility ABX Data'!$B$2:$M$4947,8, FALSE)</f>
        <v>#N/A</v>
      </c>
      <c r="G2087" s="119" t="e">
        <f>VLOOKUP('Facility ABX Data'!B2089,'Facility ABX Data'!$B$2:$M$4947,11, FALSE)</f>
        <v>#N/A</v>
      </c>
      <c r="H2087" s="119" t="e">
        <f>VLOOKUP('Facility ABX Data'!B2089,'Facility ABX Data'!$B$2:$M$4947,12, FALSE)</f>
        <v>#N/A</v>
      </c>
      <c r="I2087" s="128" t="e">
        <f>VLOOKUP('Facility ABX Data'!B2089,'Facility ABX Data'!$B$4:$M$4976,  10,FALSE)</f>
        <v>#N/A</v>
      </c>
    </row>
    <row r="2088" spans="1:9" x14ac:dyDescent="0.25">
      <c r="A2088" s="111">
        <f>'Facility ABX Data'!A2090</f>
        <v>0</v>
      </c>
      <c r="B2088" s="119">
        <f>'Facility ABX Data'!B2090</f>
        <v>0</v>
      </c>
      <c r="C2088" s="119" t="e">
        <f>VLOOKUP('Facility ABX Data'!B2090,'Facility ABX Data'!$B$2:$M$4947,2, FALSE)</f>
        <v>#N/A</v>
      </c>
      <c r="D2088" s="119" t="e">
        <f>VLOOKUP('Facility ABX Data'!B2090,'Facility ABX Data'!$B$2:$M$4947,5, FALSE)</f>
        <v>#N/A</v>
      </c>
      <c r="E2088" s="119" t="e">
        <f>VLOOKUP('Facility ABX Data'!B2090,'Facility ABX Data'!$B$2:$H$4947,7, FALSE)</f>
        <v>#N/A</v>
      </c>
      <c r="F2088" s="118" t="e">
        <f>VLOOKUP('Facility ABX Data'!B2090,'Facility ABX Data'!$B$2:$M$4947,8, FALSE)</f>
        <v>#N/A</v>
      </c>
      <c r="G2088" s="119" t="e">
        <f>VLOOKUP('Facility ABX Data'!B2090,'Facility ABX Data'!$B$2:$M$4947,11, FALSE)</f>
        <v>#N/A</v>
      </c>
      <c r="H2088" s="119" t="e">
        <f>VLOOKUP('Facility ABX Data'!B2090,'Facility ABX Data'!$B$2:$M$4947,12, FALSE)</f>
        <v>#N/A</v>
      </c>
      <c r="I2088" s="128" t="e">
        <f>VLOOKUP('Facility ABX Data'!B2090,'Facility ABX Data'!$B$4:$M$4976,  10,FALSE)</f>
        <v>#N/A</v>
      </c>
    </row>
    <row r="2089" spans="1:9" x14ac:dyDescent="0.25">
      <c r="A2089" s="111">
        <f>'Facility ABX Data'!A2091</f>
        <v>0</v>
      </c>
      <c r="B2089" s="119">
        <f>'Facility ABX Data'!B2091</f>
        <v>0</v>
      </c>
      <c r="C2089" s="119" t="e">
        <f>VLOOKUP('Facility ABX Data'!B2091,'Facility ABX Data'!$B$2:$M$4947,2, FALSE)</f>
        <v>#N/A</v>
      </c>
      <c r="D2089" s="119" t="e">
        <f>VLOOKUP('Facility ABX Data'!B2091,'Facility ABX Data'!$B$2:$M$4947,5, FALSE)</f>
        <v>#N/A</v>
      </c>
      <c r="E2089" s="119" t="e">
        <f>VLOOKUP('Facility ABX Data'!B2091,'Facility ABX Data'!$B$2:$H$4947,7, FALSE)</f>
        <v>#N/A</v>
      </c>
      <c r="F2089" s="118" t="e">
        <f>VLOOKUP('Facility ABX Data'!B2091,'Facility ABX Data'!$B$2:$M$4947,8, FALSE)</f>
        <v>#N/A</v>
      </c>
      <c r="G2089" s="119" t="e">
        <f>VLOOKUP('Facility ABX Data'!B2091,'Facility ABX Data'!$B$2:$M$4947,11, FALSE)</f>
        <v>#N/A</v>
      </c>
      <c r="H2089" s="119" t="e">
        <f>VLOOKUP('Facility ABX Data'!B2091,'Facility ABX Data'!$B$2:$M$4947,12, FALSE)</f>
        <v>#N/A</v>
      </c>
      <c r="I2089" s="128" t="e">
        <f>VLOOKUP('Facility ABX Data'!B2091,'Facility ABX Data'!$B$4:$M$4976,  10,FALSE)</f>
        <v>#N/A</v>
      </c>
    </row>
    <row r="2090" spans="1:9" x14ac:dyDescent="0.25">
      <c r="A2090" s="111">
        <f>'Facility ABX Data'!A2092</f>
        <v>0</v>
      </c>
      <c r="B2090" s="119">
        <f>'Facility ABX Data'!B2092</f>
        <v>0</v>
      </c>
      <c r="C2090" s="119" t="e">
        <f>VLOOKUP('Facility ABX Data'!B2092,'Facility ABX Data'!$B$2:$M$4947,2, FALSE)</f>
        <v>#N/A</v>
      </c>
      <c r="D2090" s="119" t="e">
        <f>VLOOKUP('Facility ABX Data'!B2092,'Facility ABX Data'!$B$2:$M$4947,5, FALSE)</f>
        <v>#N/A</v>
      </c>
      <c r="E2090" s="119" t="e">
        <f>VLOOKUP('Facility ABX Data'!B2092,'Facility ABX Data'!$B$2:$H$4947,7, FALSE)</f>
        <v>#N/A</v>
      </c>
      <c r="F2090" s="118" t="e">
        <f>VLOOKUP('Facility ABX Data'!B2092,'Facility ABX Data'!$B$2:$M$4947,8, FALSE)</f>
        <v>#N/A</v>
      </c>
      <c r="G2090" s="119" t="e">
        <f>VLOOKUP('Facility ABX Data'!B2092,'Facility ABX Data'!$B$2:$M$4947,11, FALSE)</f>
        <v>#N/A</v>
      </c>
      <c r="H2090" s="119" t="e">
        <f>VLOOKUP('Facility ABX Data'!B2092,'Facility ABX Data'!$B$2:$M$4947,12, FALSE)</f>
        <v>#N/A</v>
      </c>
      <c r="I2090" s="128" t="e">
        <f>VLOOKUP('Facility ABX Data'!B2092,'Facility ABX Data'!$B$4:$M$4976,  10,FALSE)</f>
        <v>#N/A</v>
      </c>
    </row>
    <row r="2091" spans="1:9" x14ac:dyDescent="0.25">
      <c r="A2091" s="111">
        <f>'Facility ABX Data'!A2093</f>
        <v>0</v>
      </c>
      <c r="B2091" s="119">
        <f>'Facility ABX Data'!B2093</f>
        <v>0</v>
      </c>
      <c r="C2091" s="119" t="e">
        <f>VLOOKUP('Facility ABX Data'!B2093,'Facility ABX Data'!$B$2:$M$4947,2, FALSE)</f>
        <v>#N/A</v>
      </c>
      <c r="D2091" s="119" t="e">
        <f>VLOOKUP('Facility ABX Data'!B2093,'Facility ABX Data'!$B$2:$M$4947,5, FALSE)</f>
        <v>#N/A</v>
      </c>
      <c r="E2091" s="119" t="e">
        <f>VLOOKUP('Facility ABX Data'!B2093,'Facility ABX Data'!$B$2:$H$4947,7, FALSE)</f>
        <v>#N/A</v>
      </c>
      <c r="F2091" s="118" t="e">
        <f>VLOOKUP('Facility ABX Data'!B2093,'Facility ABX Data'!$B$2:$M$4947,8, FALSE)</f>
        <v>#N/A</v>
      </c>
      <c r="G2091" s="119" t="e">
        <f>VLOOKUP('Facility ABX Data'!B2093,'Facility ABX Data'!$B$2:$M$4947,11, FALSE)</f>
        <v>#N/A</v>
      </c>
      <c r="H2091" s="119" t="e">
        <f>VLOOKUP('Facility ABX Data'!B2093,'Facility ABX Data'!$B$2:$M$4947,12, FALSE)</f>
        <v>#N/A</v>
      </c>
      <c r="I2091" s="128" t="e">
        <f>VLOOKUP('Facility ABX Data'!B2093,'Facility ABX Data'!$B$4:$M$4976,  10,FALSE)</f>
        <v>#N/A</v>
      </c>
    </row>
    <row r="2092" spans="1:9" x14ac:dyDescent="0.25">
      <c r="A2092" s="111">
        <f>'Facility ABX Data'!A2094</f>
        <v>0</v>
      </c>
      <c r="B2092" s="119">
        <f>'Facility ABX Data'!B2094</f>
        <v>0</v>
      </c>
      <c r="C2092" s="119" t="e">
        <f>VLOOKUP('Facility ABX Data'!B2094,'Facility ABX Data'!$B$2:$M$4947,2, FALSE)</f>
        <v>#N/A</v>
      </c>
      <c r="D2092" s="119" t="e">
        <f>VLOOKUP('Facility ABX Data'!B2094,'Facility ABX Data'!$B$2:$M$4947,5, FALSE)</f>
        <v>#N/A</v>
      </c>
      <c r="E2092" s="119" t="e">
        <f>VLOOKUP('Facility ABX Data'!B2094,'Facility ABX Data'!$B$2:$H$4947,7, FALSE)</f>
        <v>#N/A</v>
      </c>
      <c r="F2092" s="118" t="e">
        <f>VLOOKUP('Facility ABX Data'!B2094,'Facility ABX Data'!$B$2:$M$4947,8, FALSE)</f>
        <v>#N/A</v>
      </c>
      <c r="G2092" s="119" t="e">
        <f>VLOOKUP('Facility ABX Data'!B2094,'Facility ABX Data'!$B$2:$M$4947,11, FALSE)</f>
        <v>#N/A</v>
      </c>
      <c r="H2092" s="119" t="e">
        <f>VLOOKUP('Facility ABX Data'!B2094,'Facility ABX Data'!$B$2:$M$4947,12, FALSE)</f>
        <v>#N/A</v>
      </c>
      <c r="I2092" s="128" t="e">
        <f>VLOOKUP('Facility ABX Data'!B2094,'Facility ABX Data'!$B$4:$M$4976,  10,FALSE)</f>
        <v>#N/A</v>
      </c>
    </row>
    <row r="2093" spans="1:9" x14ac:dyDescent="0.25">
      <c r="A2093" s="111">
        <f>'Facility ABX Data'!A2095</f>
        <v>0</v>
      </c>
      <c r="B2093" s="119">
        <f>'Facility ABX Data'!B2095</f>
        <v>0</v>
      </c>
      <c r="C2093" s="119" t="e">
        <f>VLOOKUP('Facility ABX Data'!B2095,'Facility ABX Data'!$B$2:$M$4947,2, FALSE)</f>
        <v>#N/A</v>
      </c>
      <c r="D2093" s="119" t="e">
        <f>VLOOKUP('Facility ABX Data'!B2095,'Facility ABX Data'!$B$2:$M$4947,5, FALSE)</f>
        <v>#N/A</v>
      </c>
      <c r="E2093" s="119" t="e">
        <f>VLOOKUP('Facility ABX Data'!B2095,'Facility ABX Data'!$B$2:$H$4947,7, FALSE)</f>
        <v>#N/A</v>
      </c>
      <c r="F2093" s="118" t="e">
        <f>VLOOKUP('Facility ABX Data'!B2095,'Facility ABX Data'!$B$2:$M$4947,8, FALSE)</f>
        <v>#N/A</v>
      </c>
      <c r="G2093" s="119" t="e">
        <f>VLOOKUP('Facility ABX Data'!B2095,'Facility ABX Data'!$B$2:$M$4947,11, FALSE)</f>
        <v>#N/A</v>
      </c>
      <c r="H2093" s="119" t="e">
        <f>VLOOKUP('Facility ABX Data'!B2095,'Facility ABX Data'!$B$2:$M$4947,12, FALSE)</f>
        <v>#N/A</v>
      </c>
      <c r="I2093" s="128" t="e">
        <f>VLOOKUP('Facility ABX Data'!B2095,'Facility ABX Data'!$B$4:$M$4976,  10,FALSE)</f>
        <v>#N/A</v>
      </c>
    </row>
    <row r="2094" spans="1:9" x14ac:dyDescent="0.25">
      <c r="A2094" s="111">
        <f>'Facility ABX Data'!A2096</f>
        <v>0</v>
      </c>
      <c r="B2094" s="119">
        <f>'Facility ABX Data'!B2096</f>
        <v>0</v>
      </c>
      <c r="C2094" s="119" t="e">
        <f>VLOOKUP('Facility ABX Data'!B2096,'Facility ABX Data'!$B$2:$M$4947,2, FALSE)</f>
        <v>#N/A</v>
      </c>
      <c r="D2094" s="119" t="e">
        <f>VLOOKUP('Facility ABX Data'!B2096,'Facility ABX Data'!$B$2:$M$4947,5, FALSE)</f>
        <v>#N/A</v>
      </c>
      <c r="E2094" s="119" t="e">
        <f>VLOOKUP('Facility ABX Data'!B2096,'Facility ABX Data'!$B$2:$H$4947,7, FALSE)</f>
        <v>#N/A</v>
      </c>
      <c r="F2094" s="118" t="e">
        <f>VLOOKUP('Facility ABX Data'!B2096,'Facility ABX Data'!$B$2:$M$4947,8, FALSE)</f>
        <v>#N/A</v>
      </c>
      <c r="G2094" s="119" t="e">
        <f>VLOOKUP('Facility ABX Data'!B2096,'Facility ABX Data'!$B$2:$M$4947,11, FALSE)</f>
        <v>#N/A</v>
      </c>
      <c r="H2094" s="119" t="e">
        <f>VLOOKUP('Facility ABX Data'!B2096,'Facility ABX Data'!$B$2:$M$4947,12, FALSE)</f>
        <v>#N/A</v>
      </c>
      <c r="I2094" s="128" t="e">
        <f>VLOOKUP('Facility ABX Data'!B2096,'Facility ABX Data'!$B$4:$M$4976,  10,FALSE)</f>
        <v>#N/A</v>
      </c>
    </row>
    <row r="2095" spans="1:9" x14ac:dyDescent="0.25">
      <c r="A2095" s="111">
        <f>'Facility ABX Data'!A2097</f>
        <v>0</v>
      </c>
      <c r="B2095" s="119">
        <f>'Facility ABX Data'!B2097</f>
        <v>0</v>
      </c>
      <c r="C2095" s="119" t="e">
        <f>VLOOKUP('Facility ABX Data'!B2097,'Facility ABX Data'!$B$2:$M$4947,2, FALSE)</f>
        <v>#N/A</v>
      </c>
      <c r="D2095" s="119" t="e">
        <f>VLOOKUP('Facility ABX Data'!B2097,'Facility ABX Data'!$B$2:$M$4947,5, FALSE)</f>
        <v>#N/A</v>
      </c>
      <c r="E2095" s="119" t="e">
        <f>VLOOKUP('Facility ABX Data'!B2097,'Facility ABX Data'!$B$2:$H$4947,7, FALSE)</f>
        <v>#N/A</v>
      </c>
      <c r="F2095" s="118" t="e">
        <f>VLOOKUP('Facility ABX Data'!B2097,'Facility ABX Data'!$B$2:$M$4947,8, FALSE)</f>
        <v>#N/A</v>
      </c>
      <c r="G2095" s="119" t="e">
        <f>VLOOKUP('Facility ABX Data'!B2097,'Facility ABX Data'!$B$2:$M$4947,11, FALSE)</f>
        <v>#N/A</v>
      </c>
      <c r="H2095" s="119" t="e">
        <f>VLOOKUP('Facility ABX Data'!B2097,'Facility ABX Data'!$B$2:$M$4947,12, FALSE)</f>
        <v>#N/A</v>
      </c>
      <c r="I2095" s="128" t="e">
        <f>VLOOKUP('Facility ABX Data'!B2097,'Facility ABX Data'!$B$4:$M$4976,  10,FALSE)</f>
        <v>#N/A</v>
      </c>
    </row>
    <row r="2096" spans="1:9" x14ac:dyDescent="0.25">
      <c r="A2096" s="111">
        <f>'Facility ABX Data'!A2098</f>
        <v>0</v>
      </c>
      <c r="B2096" s="119">
        <f>'Facility ABX Data'!B2098</f>
        <v>0</v>
      </c>
      <c r="C2096" s="119" t="e">
        <f>VLOOKUP('Facility ABX Data'!B2098,'Facility ABX Data'!$B$2:$M$4947,2, FALSE)</f>
        <v>#N/A</v>
      </c>
      <c r="D2096" s="119" t="e">
        <f>VLOOKUP('Facility ABX Data'!B2098,'Facility ABX Data'!$B$2:$M$4947,5, FALSE)</f>
        <v>#N/A</v>
      </c>
      <c r="E2096" s="119" t="e">
        <f>VLOOKUP('Facility ABX Data'!B2098,'Facility ABX Data'!$B$2:$H$4947,7, FALSE)</f>
        <v>#N/A</v>
      </c>
      <c r="F2096" s="118" t="e">
        <f>VLOOKUP('Facility ABX Data'!B2098,'Facility ABX Data'!$B$2:$M$4947,8, FALSE)</f>
        <v>#N/A</v>
      </c>
      <c r="G2096" s="119" t="e">
        <f>VLOOKUP('Facility ABX Data'!B2098,'Facility ABX Data'!$B$2:$M$4947,11, FALSE)</f>
        <v>#N/A</v>
      </c>
      <c r="H2096" s="119" t="e">
        <f>VLOOKUP('Facility ABX Data'!B2098,'Facility ABX Data'!$B$2:$M$4947,12, FALSE)</f>
        <v>#N/A</v>
      </c>
      <c r="I2096" s="128" t="e">
        <f>VLOOKUP('Facility ABX Data'!B2098,'Facility ABX Data'!$B$4:$M$4976,  10,FALSE)</f>
        <v>#N/A</v>
      </c>
    </row>
    <row r="2097" spans="1:9" x14ac:dyDescent="0.25">
      <c r="A2097" s="111">
        <f>'Facility ABX Data'!A2099</f>
        <v>0</v>
      </c>
      <c r="B2097" s="119">
        <f>'Facility ABX Data'!B2099</f>
        <v>0</v>
      </c>
      <c r="C2097" s="119" t="e">
        <f>VLOOKUP('Facility ABX Data'!B2099,'Facility ABX Data'!$B$2:$M$4947,2, FALSE)</f>
        <v>#N/A</v>
      </c>
      <c r="D2097" s="119" t="e">
        <f>VLOOKUP('Facility ABX Data'!B2099,'Facility ABX Data'!$B$2:$M$4947,5, FALSE)</f>
        <v>#N/A</v>
      </c>
      <c r="E2097" s="119" t="e">
        <f>VLOOKUP('Facility ABX Data'!B2099,'Facility ABX Data'!$B$2:$H$4947,7, FALSE)</f>
        <v>#N/A</v>
      </c>
      <c r="F2097" s="118" t="e">
        <f>VLOOKUP('Facility ABX Data'!B2099,'Facility ABX Data'!$B$2:$M$4947,8, FALSE)</f>
        <v>#N/A</v>
      </c>
      <c r="G2097" s="119" t="e">
        <f>VLOOKUP('Facility ABX Data'!B2099,'Facility ABX Data'!$B$2:$M$4947,11, FALSE)</f>
        <v>#N/A</v>
      </c>
      <c r="H2097" s="119" t="e">
        <f>VLOOKUP('Facility ABX Data'!B2099,'Facility ABX Data'!$B$2:$M$4947,12, FALSE)</f>
        <v>#N/A</v>
      </c>
      <c r="I2097" s="128" t="e">
        <f>VLOOKUP('Facility ABX Data'!B2099,'Facility ABX Data'!$B$4:$M$4976,  10,FALSE)</f>
        <v>#N/A</v>
      </c>
    </row>
    <row r="2098" spans="1:9" x14ac:dyDescent="0.25">
      <c r="A2098" s="111">
        <f>'Facility ABX Data'!A2100</f>
        <v>0</v>
      </c>
      <c r="B2098" s="119">
        <f>'Facility ABX Data'!B2100</f>
        <v>0</v>
      </c>
      <c r="C2098" s="119" t="e">
        <f>VLOOKUP('Facility ABX Data'!B2100,'Facility ABX Data'!$B$2:$M$4947,2, FALSE)</f>
        <v>#N/A</v>
      </c>
      <c r="D2098" s="119" t="e">
        <f>VLOOKUP('Facility ABX Data'!B2100,'Facility ABX Data'!$B$2:$M$4947,5, FALSE)</f>
        <v>#N/A</v>
      </c>
      <c r="E2098" s="119" t="e">
        <f>VLOOKUP('Facility ABX Data'!B2100,'Facility ABX Data'!$B$2:$H$4947,7, FALSE)</f>
        <v>#N/A</v>
      </c>
      <c r="F2098" s="118" t="e">
        <f>VLOOKUP('Facility ABX Data'!B2100,'Facility ABX Data'!$B$2:$M$4947,8, FALSE)</f>
        <v>#N/A</v>
      </c>
      <c r="G2098" s="119" t="e">
        <f>VLOOKUP('Facility ABX Data'!B2100,'Facility ABX Data'!$B$2:$M$4947,11, FALSE)</f>
        <v>#N/A</v>
      </c>
      <c r="H2098" s="119" t="e">
        <f>VLOOKUP('Facility ABX Data'!B2100,'Facility ABX Data'!$B$2:$M$4947,12, FALSE)</f>
        <v>#N/A</v>
      </c>
      <c r="I2098" s="128" t="e">
        <f>VLOOKUP('Facility ABX Data'!B2100,'Facility ABX Data'!$B$4:$M$4976,  10,FALSE)</f>
        <v>#N/A</v>
      </c>
    </row>
    <row r="2099" spans="1:9" x14ac:dyDescent="0.25">
      <c r="A2099" s="111">
        <f>'Facility ABX Data'!A2101</f>
        <v>0</v>
      </c>
      <c r="B2099" s="119">
        <f>'Facility ABX Data'!B2101</f>
        <v>0</v>
      </c>
      <c r="C2099" s="119" t="e">
        <f>VLOOKUP('Facility ABX Data'!B2101,'Facility ABX Data'!$B$2:$M$4947,2, FALSE)</f>
        <v>#N/A</v>
      </c>
      <c r="D2099" s="119" t="e">
        <f>VLOOKUP('Facility ABX Data'!B2101,'Facility ABX Data'!$B$2:$M$4947,5, FALSE)</f>
        <v>#N/A</v>
      </c>
      <c r="E2099" s="119" t="e">
        <f>VLOOKUP('Facility ABX Data'!B2101,'Facility ABX Data'!$B$2:$H$4947,7, FALSE)</f>
        <v>#N/A</v>
      </c>
      <c r="F2099" s="118" t="e">
        <f>VLOOKUP('Facility ABX Data'!B2101,'Facility ABX Data'!$B$2:$M$4947,8, FALSE)</f>
        <v>#N/A</v>
      </c>
      <c r="G2099" s="119" t="e">
        <f>VLOOKUP('Facility ABX Data'!B2101,'Facility ABX Data'!$B$2:$M$4947,11, FALSE)</f>
        <v>#N/A</v>
      </c>
      <c r="H2099" s="119" t="e">
        <f>VLOOKUP('Facility ABX Data'!B2101,'Facility ABX Data'!$B$2:$M$4947,12, FALSE)</f>
        <v>#N/A</v>
      </c>
      <c r="I2099" s="128" t="e">
        <f>VLOOKUP('Facility ABX Data'!B2101,'Facility ABX Data'!$B$4:$M$4976,  10,FALSE)</f>
        <v>#N/A</v>
      </c>
    </row>
    <row r="2100" spans="1:9" x14ac:dyDescent="0.25">
      <c r="A2100" s="111">
        <f>'Facility ABX Data'!A2102</f>
        <v>0</v>
      </c>
      <c r="B2100" s="119">
        <f>'Facility ABX Data'!B2102</f>
        <v>0</v>
      </c>
      <c r="C2100" s="119" t="e">
        <f>VLOOKUP('Facility ABX Data'!B2102,'Facility ABX Data'!$B$2:$M$4947,2, FALSE)</f>
        <v>#N/A</v>
      </c>
      <c r="D2100" s="119" t="e">
        <f>VLOOKUP('Facility ABX Data'!B2102,'Facility ABX Data'!$B$2:$M$4947,5, FALSE)</f>
        <v>#N/A</v>
      </c>
      <c r="E2100" s="119" t="e">
        <f>VLOOKUP('Facility ABX Data'!B2102,'Facility ABX Data'!$B$2:$H$4947,7, FALSE)</f>
        <v>#N/A</v>
      </c>
      <c r="F2100" s="118" t="e">
        <f>VLOOKUP('Facility ABX Data'!B2102,'Facility ABX Data'!$B$2:$M$4947,8, FALSE)</f>
        <v>#N/A</v>
      </c>
      <c r="G2100" s="119" t="e">
        <f>VLOOKUP('Facility ABX Data'!B2102,'Facility ABX Data'!$B$2:$M$4947,11, FALSE)</f>
        <v>#N/A</v>
      </c>
      <c r="H2100" s="119" t="e">
        <f>VLOOKUP('Facility ABX Data'!B2102,'Facility ABX Data'!$B$2:$M$4947,12, FALSE)</f>
        <v>#N/A</v>
      </c>
      <c r="I2100" s="128" t="e">
        <f>VLOOKUP('Facility ABX Data'!B2102,'Facility ABX Data'!$B$4:$M$4976,  10,FALSE)</f>
        <v>#N/A</v>
      </c>
    </row>
    <row r="2101" spans="1:9" x14ac:dyDescent="0.25">
      <c r="A2101" s="111">
        <f>'Facility ABX Data'!A2103</f>
        <v>0</v>
      </c>
      <c r="B2101" s="119">
        <f>'Facility ABX Data'!B2103</f>
        <v>0</v>
      </c>
      <c r="C2101" s="119" t="e">
        <f>VLOOKUP('Facility ABX Data'!B2103,'Facility ABX Data'!$B$2:$M$4947,2, FALSE)</f>
        <v>#N/A</v>
      </c>
      <c r="D2101" s="119" t="e">
        <f>VLOOKUP('Facility ABX Data'!B2103,'Facility ABX Data'!$B$2:$M$4947,5, FALSE)</f>
        <v>#N/A</v>
      </c>
      <c r="E2101" s="119" t="e">
        <f>VLOOKUP('Facility ABX Data'!B2103,'Facility ABX Data'!$B$2:$H$4947,7, FALSE)</f>
        <v>#N/A</v>
      </c>
      <c r="F2101" s="118" t="e">
        <f>VLOOKUP('Facility ABX Data'!B2103,'Facility ABX Data'!$B$2:$M$4947,8, FALSE)</f>
        <v>#N/A</v>
      </c>
      <c r="G2101" s="119" t="e">
        <f>VLOOKUP('Facility ABX Data'!B2103,'Facility ABX Data'!$B$2:$M$4947,11, FALSE)</f>
        <v>#N/A</v>
      </c>
      <c r="H2101" s="119" t="e">
        <f>VLOOKUP('Facility ABX Data'!B2103,'Facility ABX Data'!$B$2:$M$4947,12, FALSE)</f>
        <v>#N/A</v>
      </c>
      <c r="I2101" s="128" t="e">
        <f>VLOOKUP('Facility ABX Data'!B2103,'Facility ABX Data'!$B$4:$M$4976,  10,FALSE)</f>
        <v>#N/A</v>
      </c>
    </row>
    <row r="2102" spans="1:9" x14ac:dyDescent="0.25">
      <c r="A2102" s="111">
        <f>'Facility ABX Data'!A2104</f>
        <v>0</v>
      </c>
      <c r="B2102" s="119">
        <f>'Facility ABX Data'!B2104</f>
        <v>0</v>
      </c>
      <c r="C2102" s="119" t="e">
        <f>VLOOKUP('Facility ABX Data'!B2104,'Facility ABX Data'!$B$2:$M$4947,2, FALSE)</f>
        <v>#N/A</v>
      </c>
      <c r="D2102" s="119" t="e">
        <f>VLOOKUP('Facility ABX Data'!B2104,'Facility ABX Data'!$B$2:$M$4947,5, FALSE)</f>
        <v>#N/A</v>
      </c>
      <c r="E2102" s="119" t="e">
        <f>VLOOKUP('Facility ABX Data'!B2104,'Facility ABX Data'!$B$2:$H$4947,7, FALSE)</f>
        <v>#N/A</v>
      </c>
      <c r="F2102" s="118" t="e">
        <f>VLOOKUP('Facility ABX Data'!B2104,'Facility ABX Data'!$B$2:$M$4947,8, FALSE)</f>
        <v>#N/A</v>
      </c>
      <c r="G2102" s="119" t="e">
        <f>VLOOKUP('Facility ABX Data'!B2104,'Facility ABX Data'!$B$2:$M$4947,11, FALSE)</f>
        <v>#N/A</v>
      </c>
      <c r="H2102" s="119" t="e">
        <f>VLOOKUP('Facility ABX Data'!B2104,'Facility ABX Data'!$B$2:$M$4947,12, FALSE)</f>
        <v>#N/A</v>
      </c>
      <c r="I2102" s="128" t="e">
        <f>VLOOKUP('Facility ABX Data'!B2104,'Facility ABX Data'!$B$4:$M$4976,  10,FALSE)</f>
        <v>#N/A</v>
      </c>
    </row>
    <row r="2103" spans="1:9" x14ac:dyDescent="0.25">
      <c r="A2103" s="111">
        <f>'Facility ABX Data'!A2105</f>
        <v>0</v>
      </c>
      <c r="B2103" s="119">
        <f>'Facility ABX Data'!B2105</f>
        <v>0</v>
      </c>
      <c r="C2103" s="119" t="e">
        <f>VLOOKUP('Facility ABX Data'!B2105,'Facility ABX Data'!$B$2:$M$4947,2, FALSE)</f>
        <v>#N/A</v>
      </c>
      <c r="D2103" s="119" t="e">
        <f>VLOOKUP('Facility ABX Data'!B2105,'Facility ABX Data'!$B$2:$M$4947,5, FALSE)</f>
        <v>#N/A</v>
      </c>
      <c r="E2103" s="119" t="e">
        <f>VLOOKUP('Facility ABX Data'!B2105,'Facility ABX Data'!$B$2:$H$4947,7, FALSE)</f>
        <v>#N/A</v>
      </c>
      <c r="F2103" s="118" t="e">
        <f>VLOOKUP('Facility ABX Data'!B2105,'Facility ABX Data'!$B$2:$M$4947,8, FALSE)</f>
        <v>#N/A</v>
      </c>
      <c r="G2103" s="119" t="e">
        <f>VLOOKUP('Facility ABX Data'!B2105,'Facility ABX Data'!$B$2:$M$4947,11, FALSE)</f>
        <v>#N/A</v>
      </c>
      <c r="H2103" s="119" t="e">
        <f>VLOOKUP('Facility ABX Data'!B2105,'Facility ABX Data'!$B$2:$M$4947,12, FALSE)</f>
        <v>#N/A</v>
      </c>
      <c r="I2103" s="128" t="e">
        <f>VLOOKUP('Facility ABX Data'!B2105,'Facility ABX Data'!$B$4:$M$4976,  10,FALSE)</f>
        <v>#N/A</v>
      </c>
    </row>
    <row r="2104" spans="1:9" x14ac:dyDescent="0.25">
      <c r="A2104" s="111">
        <f>'Facility ABX Data'!A2106</f>
        <v>0</v>
      </c>
      <c r="B2104" s="119">
        <f>'Facility ABX Data'!B2106</f>
        <v>0</v>
      </c>
      <c r="C2104" s="119" t="e">
        <f>VLOOKUP('Facility ABX Data'!B2106,'Facility ABX Data'!$B$2:$M$4947,2, FALSE)</f>
        <v>#N/A</v>
      </c>
      <c r="D2104" s="119" t="e">
        <f>VLOOKUP('Facility ABX Data'!B2106,'Facility ABX Data'!$B$2:$M$4947,5, FALSE)</f>
        <v>#N/A</v>
      </c>
      <c r="E2104" s="119" t="e">
        <f>VLOOKUP('Facility ABX Data'!B2106,'Facility ABX Data'!$B$2:$H$4947,7, FALSE)</f>
        <v>#N/A</v>
      </c>
      <c r="F2104" s="118" t="e">
        <f>VLOOKUP('Facility ABX Data'!B2106,'Facility ABX Data'!$B$2:$M$4947,8, FALSE)</f>
        <v>#N/A</v>
      </c>
      <c r="G2104" s="119" t="e">
        <f>VLOOKUP('Facility ABX Data'!B2106,'Facility ABX Data'!$B$2:$M$4947,11, FALSE)</f>
        <v>#N/A</v>
      </c>
      <c r="H2104" s="119" t="e">
        <f>VLOOKUP('Facility ABX Data'!B2106,'Facility ABX Data'!$B$2:$M$4947,12, FALSE)</f>
        <v>#N/A</v>
      </c>
      <c r="I2104" s="128" t="e">
        <f>VLOOKUP('Facility ABX Data'!B2106,'Facility ABX Data'!$B$4:$M$4976,  10,FALSE)</f>
        <v>#N/A</v>
      </c>
    </row>
    <row r="2105" spans="1:9" x14ac:dyDescent="0.25">
      <c r="A2105" s="111">
        <f>'Facility ABX Data'!A2107</f>
        <v>0</v>
      </c>
      <c r="B2105" s="119">
        <f>'Facility ABX Data'!B2107</f>
        <v>0</v>
      </c>
      <c r="C2105" s="119" t="e">
        <f>VLOOKUP('Facility ABX Data'!B2107,'Facility ABX Data'!$B$2:$M$4947,2, FALSE)</f>
        <v>#N/A</v>
      </c>
      <c r="D2105" s="119" t="e">
        <f>VLOOKUP('Facility ABX Data'!B2107,'Facility ABX Data'!$B$2:$M$4947,5, FALSE)</f>
        <v>#N/A</v>
      </c>
      <c r="E2105" s="119" t="e">
        <f>VLOOKUP('Facility ABX Data'!B2107,'Facility ABX Data'!$B$2:$H$4947,7, FALSE)</f>
        <v>#N/A</v>
      </c>
      <c r="F2105" s="118" t="e">
        <f>VLOOKUP('Facility ABX Data'!B2107,'Facility ABX Data'!$B$2:$M$4947,8, FALSE)</f>
        <v>#N/A</v>
      </c>
      <c r="G2105" s="119" t="e">
        <f>VLOOKUP('Facility ABX Data'!B2107,'Facility ABX Data'!$B$2:$M$4947,11, FALSE)</f>
        <v>#N/A</v>
      </c>
      <c r="H2105" s="119" t="e">
        <f>VLOOKUP('Facility ABX Data'!B2107,'Facility ABX Data'!$B$2:$M$4947,12, FALSE)</f>
        <v>#N/A</v>
      </c>
      <c r="I2105" s="128" t="e">
        <f>VLOOKUP('Facility ABX Data'!B2107,'Facility ABX Data'!$B$4:$M$4976,  10,FALSE)</f>
        <v>#N/A</v>
      </c>
    </row>
    <row r="2106" spans="1:9" x14ac:dyDescent="0.25">
      <c r="A2106" s="111">
        <f>'Facility ABX Data'!A2108</f>
        <v>0</v>
      </c>
      <c r="B2106" s="119">
        <f>'Facility ABX Data'!B2108</f>
        <v>0</v>
      </c>
      <c r="C2106" s="119" t="e">
        <f>VLOOKUP('Facility ABX Data'!B2108,'Facility ABX Data'!$B$2:$M$4947,2, FALSE)</f>
        <v>#N/A</v>
      </c>
      <c r="D2106" s="119" t="e">
        <f>VLOOKUP('Facility ABX Data'!B2108,'Facility ABX Data'!$B$2:$M$4947,5, FALSE)</f>
        <v>#N/A</v>
      </c>
      <c r="E2106" s="119" t="e">
        <f>VLOOKUP('Facility ABX Data'!B2108,'Facility ABX Data'!$B$2:$H$4947,7, FALSE)</f>
        <v>#N/A</v>
      </c>
      <c r="F2106" s="118" t="e">
        <f>VLOOKUP('Facility ABX Data'!B2108,'Facility ABX Data'!$B$2:$M$4947,8, FALSE)</f>
        <v>#N/A</v>
      </c>
      <c r="G2106" s="119" t="e">
        <f>VLOOKUP('Facility ABX Data'!B2108,'Facility ABX Data'!$B$2:$M$4947,11, FALSE)</f>
        <v>#N/A</v>
      </c>
      <c r="H2106" s="119" t="e">
        <f>VLOOKUP('Facility ABX Data'!B2108,'Facility ABX Data'!$B$2:$M$4947,12, FALSE)</f>
        <v>#N/A</v>
      </c>
      <c r="I2106" s="128" t="e">
        <f>VLOOKUP('Facility ABX Data'!B2108,'Facility ABX Data'!$B$4:$M$4976,  10,FALSE)</f>
        <v>#N/A</v>
      </c>
    </row>
    <row r="2107" spans="1:9" x14ac:dyDescent="0.25">
      <c r="A2107" s="111">
        <f>'Facility ABX Data'!A2109</f>
        <v>0</v>
      </c>
      <c r="B2107" s="119">
        <f>'Facility ABX Data'!B2109</f>
        <v>0</v>
      </c>
      <c r="C2107" s="119" t="e">
        <f>VLOOKUP('Facility ABX Data'!B2109,'Facility ABX Data'!$B$2:$M$4947,2, FALSE)</f>
        <v>#N/A</v>
      </c>
      <c r="D2107" s="119" t="e">
        <f>VLOOKUP('Facility ABX Data'!B2109,'Facility ABX Data'!$B$2:$M$4947,5, FALSE)</f>
        <v>#N/A</v>
      </c>
      <c r="E2107" s="119" t="e">
        <f>VLOOKUP('Facility ABX Data'!B2109,'Facility ABX Data'!$B$2:$H$4947,7, FALSE)</f>
        <v>#N/A</v>
      </c>
      <c r="F2107" s="118" t="e">
        <f>VLOOKUP('Facility ABX Data'!B2109,'Facility ABX Data'!$B$2:$M$4947,8, FALSE)</f>
        <v>#N/A</v>
      </c>
      <c r="G2107" s="119" t="e">
        <f>VLOOKUP('Facility ABX Data'!B2109,'Facility ABX Data'!$B$2:$M$4947,11, FALSE)</f>
        <v>#N/A</v>
      </c>
      <c r="H2107" s="119" t="e">
        <f>VLOOKUP('Facility ABX Data'!B2109,'Facility ABX Data'!$B$2:$M$4947,12, FALSE)</f>
        <v>#N/A</v>
      </c>
      <c r="I2107" s="128" t="e">
        <f>VLOOKUP('Facility ABX Data'!B2109,'Facility ABX Data'!$B$4:$M$4976,  10,FALSE)</f>
        <v>#N/A</v>
      </c>
    </row>
    <row r="2108" spans="1:9" x14ac:dyDescent="0.25">
      <c r="A2108" s="111">
        <f>'Facility ABX Data'!A2110</f>
        <v>0</v>
      </c>
      <c r="B2108" s="119">
        <f>'Facility ABX Data'!B2110</f>
        <v>0</v>
      </c>
      <c r="C2108" s="119" t="e">
        <f>VLOOKUP('Facility ABX Data'!B2110,'Facility ABX Data'!$B$2:$M$4947,2, FALSE)</f>
        <v>#N/A</v>
      </c>
      <c r="D2108" s="119" t="e">
        <f>VLOOKUP('Facility ABX Data'!B2110,'Facility ABX Data'!$B$2:$M$4947,5, FALSE)</f>
        <v>#N/A</v>
      </c>
      <c r="E2108" s="119" t="e">
        <f>VLOOKUP('Facility ABX Data'!B2110,'Facility ABX Data'!$B$2:$H$4947,7, FALSE)</f>
        <v>#N/A</v>
      </c>
      <c r="F2108" s="118" t="e">
        <f>VLOOKUP('Facility ABX Data'!B2110,'Facility ABX Data'!$B$2:$M$4947,8, FALSE)</f>
        <v>#N/A</v>
      </c>
      <c r="G2108" s="119" t="e">
        <f>VLOOKUP('Facility ABX Data'!B2110,'Facility ABX Data'!$B$2:$M$4947,11, FALSE)</f>
        <v>#N/A</v>
      </c>
      <c r="H2108" s="119" t="e">
        <f>VLOOKUP('Facility ABX Data'!B2110,'Facility ABX Data'!$B$2:$M$4947,12, FALSE)</f>
        <v>#N/A</v>
      </c>
      <c r="I2108" s="128" t="e">
        <f>VLOOKUP('Facility ABX Data'!B2110,'Facility ABX Data'!$B$4:$M$4976,  10,FALSE)</f>
        <v>#N/A</v>
      </c>
    </row>
    <row r="2109" spans="1:9" x14ac:dyDescent="0.25">
      <c r="A2109" s="111">
        <f>'Facility ABX Data'!A2111</f>
        <v>0</v>
      </c>
      <c r="B2109" s="119">
        <f>'Facility ABX Data'!B2111</f>
        <v>0</v>
      </c>
      <c r="C2109" s="119" t="e">
        <f>VLOOKUP('Facility ABX Data'!B2111,'Facility ABX Data'!$B$2:$M$4947,2, FALSE)</f>
        <v>#N/A</v>
      </c>
      <c r="D2109" s="119" t="e">
        <f>VLOOKUP('Facility ABX Data'!B2111,'Facility ABX Data'!$B$2:$M$4947,5, FALSE)</f>
        <v>#N/A</v>
      </c>
      <c r="E2109" s="119" t="e">
        <f>VLOOKUP('Facility ABX Data'!B2111,'Facility ABX Data'!$B$2:$H$4947,7, FALSE)</f>
        <v>#N/A</v>
      </c>
      <c r="F2109" s="118" t="e">
        <f>VLOOKUP('Facility ABX Data'!B2111,'Facility ABX Data'!$B$2:$M$4947,8, FALSE)</f>
        <v>#N/A</v>
      </c>
      <c r="G2109" s="119" t="e">
        <f>VLOOKUP('Facility ABX Data'!B2111,'Facility ABX Data'!$B$2:$M$4947,11, FALSE)</f>
        <v>#N/A</v>
      </c>
      <c r="H2109" s="119" t="e">
        <f>VLOOKUP('Facility ABX Data'!B2111,'Facility ABX Data'!$B$2:$M$4947,12, FALSE)</f>
        <v>#N/A</v>
      </c>
      <c r="I2109" s="128" t="e">
        <f>VLOOKUP('Facility ABX Data'!B2111,'Facility ABX Data'!$B$4:$M$4976,  10,FALSE)</f>
        <v>#N/A</v>
      </c>
    </row>
    <row r="2110" spans="1:9" x14ac:dyDescent="0.25">
      <c r="A2110" s="111">
        <f>'Facility ABX Data'!A2112</f>
        <v>0</v>
      </c>
      <c r="B2110" s="119">
        <f>'Facility ABX Data'!B2112</f>
        <v>0</v>
      </c>
      <c r="C2110" s="119" t="e">
        <f>VLOOKUP('Facility ABX Data'!B2112,'Facility ABX Data'!$B$2:$M$4947,2, FALSE)</f>
        <v>#N/A</v>
      </c>
      <c r="D2110" s="119" t="e">
        <f>VLOOKUP('Facility ABX Data'!B2112,'Facility ABX Data'!$B$2:$M$4947,5, FALSE)</f>
        <v>#N/A</v>
      </c>
      <c r="E2110" s="119" t="e">
        <f>VLOOKUP('Facility ABX Data'!B2112,'Facility ABX Data'!$B$2:$H$4947,7, FALSE)</f>
        <v>#N/A</v>
      </c>
      <c r="F2110" s="118" t="e">
        <f>VLOOKUP('Facility ABX Data'!B2112,'Facility ABX Data'!$B$2:$M$4947,8, FALSE)</f>
        <v>#N/A</v>
      </c>
      <c r="G2110" s="119" t="e">
        <f>VLOOKUP('Facility ABX Data'!B2112,'Facility ABX Data'!$B$2:$M$4947,11, FALSE)</f>
        <v>#N/A</v>
      </c>
      <c r="H2110" s="119" t="e">
        <f>VLOOKUP('Facility ABX Data'!B2112,'Facility ABX Data'!$B$2:$M$4947,12, FALSE)</f>
        <v>#N/A</v>
      </c>
      <c r="I2110" s="128" t="e">
        <f>VLOOKUP('Facility ABX Data'!B2112,'Facility ABX Data'!$B$4:$M$4976,  10,FALSE)</f>
        <v>#N/A</v>
      </c>
    </row>
    <row r="2111" spans="1:9" x14ac:dyDescent="0.25">
      <c r="A2111" s="111">
        <f>'Facility ABX Data'!A2113</f>
        <v>0</v>
      </c>
      <c r="B2111" s="119">
        <f>'Facility ABX Data'!B2113</f>
        <v>0</v>
      </c>
      <c r="C2111" s="119" t="e">
        <f>VLOOKUP('Facility ABX Data'!B2113,'Facility ABX Data'!$B$2:$M$4947,2, FALSE)</f>
        <v>#N/A</v>
      </c>
      <c r="D2111" s="119" t="e">
        <f>VLOOKUP('Facility ABX Data'!B2113,'Facility ABX Data'!$B$2:$M$4947,5, FALSE)</f>
        <v>#N/A</v>
      </c>
      <c r="E2111" s="119" t="e">
        <f>VLOOKUP('Facility ABX Data'!B2113,'Facility ABX Data'!$B$2:$H$4947,7, FALSE)</f>
        <v>#N/A</v>
      </c>
      <c r="F2111" s="118" t="e">
        <f>VLOOKUP('Facility ABX Data'!B2113,'Facility ABX Data'!$B$2:$M$4947,8, FALSE)</f>
        <v>#N/A</v>
      </c>
      <c r="G2111" s="119" t="e">
        <f>VLOOKUP('Facility ABX Data'!B2113,'Facility ABX Data'!$B$2:$M$4947,11, FALSE)</f>
        <v>#N/A</v>
      </c>
      <c r="H2111" s="119" t="e">
        <f>VLOOKUP('Facility ABX Data'!B2113,'Facility ABX Data'!$B$2:$M$4947,12, FALSE)</f>
        <v>#N/A</v>
      </c>
      <c r="I2111" s="128" t="e">
        <f>VLOOKUP('Facility ABX Data'!B2113,'Facility ABX Data'!$B$4:$M$4976,  10,FALSE)</f>
        <v>#N/A</v>
      </c>
    </row>
    <row r="2112" spans="1:9" x14ac:dyDescent="0.25">
      <c r="A2112" s="111">
        <f>'Facility ABX Data'!A2114</f>
        <v>0</v>
      </c>
      <c r="B2112" s="119">
        <f>'Facility ABX Data'!B2114</f>
        <v>0</v>
      </c>
      <c r="C2112" s="119" t="e">
        <f>VLOOKUP('Facility ABX Data'!B2114,'Facility ABX Data'!$B$2:$M$4947,2, FALSE)</f>
        <v>#N/A</v>
      </c>
      <c r="D2112" s="119" t="e">
        <f>VLOOKUP('Facility ABX Data'!B2114,'Facility ABX Data'!$B$2:$M$4947,5, FALSE)</f>
        <v>#N/A</v>
      </c>
      <c r="E2112" s="119" t="e">
        <f>VLOOKUP('Facility ABX Data'!B2114,'Facility ABX Data'!$B$2:$H$4947,7, FALSE)</f>
        <v>#N/A</v>
      </c>
      <c r="F2112" s="118" t="e">
        <f>VLOOKUP('Facility ABX Data'!B2114,'Facility ABX Data'!$B$2:$M$4947,8, FALSE)</f>
        <v>#N/A</v>
      </c>
      <c r="G2112" s="119" t="e">
        <f>VLOOKUP('Facility ABX Data'!B2114,'Facility ABX Data'!$B$2:$M$4947,11, FALSE)</f>
        <v>#N/A</v>
      </c>
      <c r="H2112" s="119" t="e">
        <f>VLOOKUP('Facility ABX Data'!B2114,'Facility ABX Data'!$B$2:$M$4947,12, FALSE)</f>
        <v>#N/A</v>
      </c>
      <c r="I2112" s="128" t="e">
        <f>VLOOKUP('Facility ABX Data'!B2114,'Facility ABX Data'!$B$4:$M$4976,  10,FALSE)</f>
        <v>#N/A</v>
      </c>
    </row>
    <row r="2113" spans="1:9" x14ac:dyDescent="0.25">
      <c r="A2113" s="111">
        <f>'Facility ABX Data'!A2115</f>
        <v>0</v>
      </c>
      <c r="B2113" s="119">
        <f>'Facility ABX Data'!B2115</f>
        <v>0</v>
      </c>
      <c r="C2113" s="119" t="e">
        <f>VLOOKUP('Facility ABX Data'!B2115,'Facility ABX Data'!$B$2:$M$4947,2, FALSE)</f>
        <v>#N/A</v>
      </c>
      <c r="D2113" s="119" t="e">
        <f>VLOOKUP('Facility ABX Data'!B2115,'Facility ABX Data'!$B$2:$M$4947,5, FALSE)</f>
        <v>#N/A</v>
      </c>
      <c r="E2113" s="119" t="e">
        <f>VLOOKUP('Facility ABX Data'!B2115,'Facility ABX Data'!$B$2:$H$4947,7, FALSE)</f>
        <v>#N/A</v>
      </c>
      <c r="F2113" s="118" t="e">
        <f>VLOOKUP('Facility ABX Data'!B2115,'Facility ABX Data'!$B$2:$M$4947,8, FALSE)</f>
        <v>#N/A</v>
      </c>
      <c r="G2113" s="119" t="e">
        <f>VLOOKUP('Facility ABX Data'!B2115,'Facility ABX Data'!$B$2:$M$4947,11, FALSE)</f>
        <v>#N/A</v>
      </c>
      <c r="H2113" s="119" t="e">
        <f>VLOOKUP('Facility ABX Data'!B2115,'Facility ABX Data'!$B$2:$M$4947,12, FALSE)</f>
        <v>#N/A</v>
      </c>
      <c r="I2113" s="128" t="e">
        <f>VLOOKUP('Facility ABX Data'!B2115,'Facility ABX Data'!$B$4:$M$4976,  10,FALSE)</f>
        <v>#N/A</v>
      </c>
    </row>
    <row r="2114" spans="1:9" x14ac:dyDescent="0.25">
      <c r="A2114" s="111">
        <f>'Facility ABX Data'!A2116</f>
        <v>0</v>
      </c>
      <c r="B2114" s="119">
        <f>'Facility ABX Data'!B2116</f>
        <v>0</v>
      </c>
      <c r="C2114" s="119" t="e">
        <f>VLOOKUP('Facility ABX Data'!B2116,'Facility ABX Data'!$B$2:$M$4947,2, FALSE)</f>
        <v>#N/A</v>
      </c>
      <c r="D2114" s="119" t="e">
        <f>VLOOKUP('Facility ABX Data'!B2116,'Facility ABX Data'!$B$2:$M$4947,5, FALSE)</f>
        <v>#N/A</v>
      </c>
      <c r="E2114" s="119" t="e">
        <f>VLOOKUP('Facility ABX Data'!B2116,'Facility ABX Data'!$B$2:$H$4947,7, FALSE)</f>
        <v>#N/A</v>
      </c>
      <c r="F2114" s="118" t="e">
        <f>VLOOKUP('Facility ABX Data'!B2116,'Facility ABX Data'!$B$2:$M$4947,8, FALSE)</f>
        <v>#N/A</v>
      </c>
      <c r="G2114" s="119" t="e">
        <f>VLOOKUP('Facility ABX Data'!B2116,'Facility ABX Data'!$B$2:$M$4947,11, FALSE)</f>
        <v>#N/A</v>
      </c>
      <c r="H2114" s="119" t="e">
        <f>VLOOKUP('Facility ABX Data'!B2116,'Facility ABX Data'!$B$2:$M$4947,12, FALSE)</f>
        <v>#N/A</v>
      </c>
      <c r="I2114" s="128" t="e">
        <f>VLOOKUP('Facility ABX Data'!B2116,'Facility ABX Data'!$B$4:$M$4976,  10,FALSE)</f>
        <v>#N/A</v>
      </c>
    </row>
    <row r="2115" spans="1:9" x14ac:dyDescent="0.25">
      <c r="A2115" s="111">
        <f>'Facility ABX Data'!A2117</f>
        <v>0</v>
      </c>
      <c r="B2115" s="119">
        <f>'Facility ABX Data'!B2117</f>
        <v>0</v>
      </c>
      <c r="C2115" s="119" t="e">
        <f>VLOOKUP('Facility ABX Data'!B2117,'Facility ABX Data'!$B$2:$M$4947,2, FALSE)</f>
        <v>#N/A</v>
      </c>
      <c r="D2115" s="119" t="e">
        <f>VLOOKUP('Facility ABX Data'!B2117,'Facility ABX Data'!$B$2:$M$4947,5, FALSE)</f>
        <v>#N/A</v>
      </c>
      <c r="E2115" s="119" t="e">
        <f>VLOOKUP('Facility ABX Data'!B2117,'Facility ABX Data'!$B$2:$H$4947,7, FALSE)</f>
        <v>#N/A</v>
      </c>
      <c r="F2115" s="118" t="e">
        <f>VLOOKUP('Facility ABX Data'!B2117,'Facility ABX Data'!$B$2:$M$4947,8, FALSE)</f>
        <v>#N/A</v>
      </c>
      <c r="G2115" s="119" t="e">
        <f>VLOOKUP('Facility ABX Data'!B2117,'Facility ABX Data'!$B$2:$M$4947,11, FALSE)</f>
        <v>#N/A</v>
      </c>
      <c r="H2115" s="119" t="e">
        <f>VLOOKUP('Facility ABX Data'!B2117,'Facility ABX Data'!$B$2:$M$4947,12, FALSE)</f>
        <v>#N/A</v>
      </c>
      <c r="I2115" s="128" t="e">
        <f>VLOOKUP('Facility ABX Data'!B2117,'Facility ABX Data'!$B$4:$M$4976,  10,FALSE)</f>
        <v>#N/A</v>
      </c>
    </row>
    <row r="2116" spans="1:9" x14ac:dyDescent="0.25">
      <c r="A2116" s="111">
        <f>'Facility ABX Data'!A2118</f>
        <v>0</v>
      </c>
      <c r="B2116" s="119">
        <f>'Facility ABX Data'!B2118</f>
        <v>0</v>
      </c>
      <c r="C2116" s="119" t="e">
        <f>VLOOKUP('Facility ABX Data'!B2118,'Facility ABX Data'!$B$2:$M$4947,2, FALSE)</f>
        <v>#N/A</v>
      </c>
      <c r="D2116" s="119" t="e">
        <f>VLOOKUP('Facility ABX Data'!B2118,'Facility ABX Data'!$B$2:$M$4947,5, FALSE)</f>
        <v>#N/A</v>
      </c>
      <c r="E2116" s="119" t="e">
        <f>VLOOKUP('Facility ABX Data'!B2118,'Facility ABX Data'!$B$2:$H$4947,7, FALSE)</f>
        <v>#N/A</v>
      </c>
      <c r="F2116" s="118" t="e">
        <f>VLOOKUP('Facility ABX Data'!B2118,'Facility ABX Data'!$B$2:$M$4947,8, FALSE)</f>
        <v>#N/A</v>
      </c>
      <c r="G2116" s="119" t="e">
        <f>VLOOKUP('Facility ABX Data'!B2118,'Facility ABX Data'!$B$2:$M$4947,11, FALSE)</f>
        <v>#N/A</v>
      </c>
      <c r="H2116" s="119" t="e">
        <f>VLOOKUP('Facility ABX Data'!B2118,'Facility ABX Data'!$B$2:$M$4947,12, FALSE)</f>
        <v>#N/A</v>
      </c>
      <c r="I2116" s="128" t="e">
        <f>VLOOKUP('Facility ABX Data'!B2118,'Facility ABX Data'!$B$4:$M$4976,  10,FALSE)</f>
        <v>#N/A</v>
      </c>
    </row>
    <row r="2117" spans="1:9" x14ac:dyDescent="0.25">
      <c r="A2117" s="111">
        <f>'Facility ABX Data'!A2119</f>
        <v>0</v>
      </c>
      <c r="B2117" s="119">
        <f>'Facility ABX Data'!B2119</f>
        <v>0</v>
      </c>
      <c r="C2117" s="119" t="e">
        <f>VLOOKUP('Facility ABX Data'!B2119,'Facility ABX Data'!$B$2:$M$4947,2, FALSE)</f>
        <v>#N/A</v>
      </c>
      <c r="D2117" s="119" t="e">
        <f>VLOOKUP('Facility ABX Data'!B2119,'Facility ABX Data'!$B$2:$M$4947,5, FALSE)</f>
        <v>#N/A</v>
      </c>
      <c r="E2117" s="119" t="e">
        <f>VLOOKUP('Facility ABX Data'!B2119,'Facility ABX Data'!$B$2:$H$4947,7, FALSE)</f>
        <v>#N/A</v>
      </c>
      <c r="F2117" s="118" t="e">
        <f>VLOOKUP('Facility ABX Data'!B2119,'Facility ABX Data'!$B$2:$M$4947,8, FALSE)</f>
        <v>#N/A</v>
      </c>
      <c r="G2117" s="119" t="e">
        <f>VLOOKUP('Facility ABX Data'!B2119,'Facility ABX Data'!$B$2:$M$4947,11, FALSE)</f>
        <v>#N/A</v>
      </c>
      <c r="H2117" s="119" t="e">
        <f>VLOOKUP('Facility ABX Data'!B2119,'Facility ABX Data'!$B$2:$M$4947,12, FALSE)</f>
        <v>#N/A</v>
      </c>
      <c r="I2117" s="128" t="e">
        <f>VLOOKUP('Facility ABX Data'!B2119,'Facility ABX Data'!$B$4:$M$4976,  10,FALSE)</f>
        <v>#N/A</v>
      </c>
    </row>
    <row r="2118" spans="1:9" x14ac:dyDescent="0.25">
      <c r="A2118" s="111">
        <f>'Facility ABX Data'!A2120</f>
        <v>0</v>
      </c>
      <c r="B2118" s="119">
        <f>'Facility ABX Data'!B2120</f>
        <v>0</v>
      </c>
      <c r="C2118" s="119" t="e">
        <f>VLOOKUP('Facility ABX Data'!B2120,'Facility ABX Data'!$B$2:$M$4947,2, FALSE)</f>
        <v>#N/A</v>
      </c>
      <c r="D2118" s="119" t="e">
        <f>VLOOKUP('Facility ABX Data'!B2120,'Facility ABX Data'!$B$2:$M$4947,5, FALSE)</f>
        <v>#N/A</v>
      </c>
      <c r="E2118" s="119" t="e">
        <f>VLOOKUP('Facility ABX Data'!B2120,'Facility ABX Data'!$B$2:$H$4947,7, FALSE)</f>
        <v>#N/A</v>
      </c>
      <c r="F2118" s="118" t="e">
        <f>VLOOKUP('Facility ABX Data'!B2120,'Facility ABX Data'!$B$2:$M$4947,8, FALSE)</f>
        <v>#N/A</v>
      </c>
      <c r="G2118" s="119" t="e">
        <f>VLOOKUP('Facility ABX Data'!B2120,'Facility ABX Data'!$B$2:$M$4947,11, FALSE)</f>
        <v>#N/A</v>
      </c>
      <c r="H2118" s="119" t="e">
        <f>VLOOKUP('Facility ABX Data'!B2120,'Facility ABX Data'!$B$2:$M$4947,12, FALSE)</f>
        <v>#N/A</v>
      </c>
      <c r="I2118" s="128" t="e">
        <f>VLOOKUP('Facility ABX Data'!B2120,'Facility ABX Data'!$B$4:$M$4976,  10,FALSE)</f>
        <v>#N/A</v>
      </c>
    </row>
    <row r="2119" spans="1:9" x14ac:dyDescent="0.25">
      <c r="A2119" s="111">
        <f>'Facility ABX Data'!A2121</f>
        <v>0</v>
      </c>
      <c r="B2119" s="119">
        <f>'Facility ABX Data'!B2121</f>
        <v>0</v>
      </c>
      <c r="C2119" s="119" t="e">
        <f>VLOOKUP('Facility ABX Data'!B2121,'Facility ABX Data'!$B$2:$M$4947,2, FALSE)</f>
        <v>#N/A</v>
      </c>
      <c r="D2119" s="119" t="e">
        <f>VLOOKUP('Facility ABX Data'!B2121,'Facility ABX Data'!$B$2:$M$4947,5, FALSE)</f>
        <v>#N/A</v>
      </c>
      <c r="E2119" s="119" t="e">
        <f>VLOOKUP('Facility ABX Data'!B2121,'Facility ABX Data'!$B$2:$H$4947,7, FALSE)</f>
        <v>#N/A</v>
      </c>
      <c r="F2119" s="118" t="e">
        <f>VLOOKUP('Facility ABX Data'!B2121,'Facility ABX Data'!$B$2:$M$4947,8, FALSE)</f>
        <v>#N/A</v>
      </c>
      <c r="G2119" s="119" t="e">
        <f>VLOOKUP('Facility ABX Data'!B2121,'Facility ABX Data'!$B$2:$M$4947,11, FALSE)</f>
        <v>#N/A</v>
      </c>
      <c r="H2119" s="119" t="e">
        <f>VLOOKUP('Facility ABX Data'!B2121,'Facility ABX Data'!$B$2:$M$4947,12, FALSE)</f>
        <v>#N/A</v>
      </c>
      <c r="I2119" s="128" t="e">
        <f>VLOOKUP('Facility ABX Data'!B2121,'Facility ABX Data'!$B$4:$M$4976,  10,FALSE)</f>
        <v>#N/A</v>
      </c>
    </row>
    <row r="2120" spans="1:9" x14ac:dyDescent="0.25">
      <c r="A2120" s="111">
        <f>'Facility ABX Data'!A2122</f>
        <v>0</v>
      </c>
      <c r="B2120" s="119">
        <f>'Facility ABX Data'!B2122</f>
        <v>0</v>
      </c>
      <c r="C2120" s="119" t="e">
        <f>VLOOKUP('Facility ABX Data'!B2122,'Facility ABX Data'!$B$2:$M$4947,2, FALSE)</f>
        <v>#N/A</v>
      </c>
      <c r="D2120" s="119" t="e">
        <f>VLOOKUP('Facility ABX Data'!B2122,'Facility ABX Data'!$B$2:$M$4947,5, FALSE)</f>
        <v>#N/A</v>
      </c>
      <c r="E2120" s="119" t="e">
        <f>VLOOKUP('Facility ABX Data'!B2122,'Facility ABX Data'!$B$2:$H$4947,7, FALSE)</f>
        <v>#N/A</v>
      </c>
      <c r="F2120" s="118" t="e">
        <f>VLOOKUP('Facility ABX Data'!B2122,'Facility ABX Data'!$B$2:$M$4947,8, FALSE)</f>
        <v>#N/A</v>
      </c>
      <c r="G2120" s="119" t="e">
        <f>VLOOKUP('Facility ABX Data'!B2122,'Facility ABX Data'!$B$2:$M$4947,11, FALSE)</f>
        <v>#N/A</v>
      </c>
      <c r="H2120" s="119" t="e">
        <f>VLOOKUP('Facility ABX Data'!B2122,'Facility ABX Data'!$B$2:$M$4947,12, FALSE)</f>
        <v>#N/A</v>
      </c>
      <c r="I2120" s="128" t="e">
        <f>VLOOKUP('Facility ABX Data'!B2122,'Facility ABX Data'!$B$4:$M$4976,  10,FALSE)</f>
        <v>#N/A</v>
      </c>
    </row>
    <row r="2121" spans="1:9" x14ac:dyDescent="0.25">
      <c r="A2121" s="111">
        <f>'Facility ABX Data'!A2123</f>
        <v>0</v>
      </c>
      <c r="B2121" s="119">
        <f>'Facility ABX Data'!B2123</f>
        <v>0</v>
      </c>
      <c r="C2121" s="119" t="e">
        <f>VLOOKUP('Facility ABX Data'!B2123,'Facility ABX Data'!$B$2:$M$4947,2, FALSE)</f>
        <v>#N/A</v>
      </c>
      <c r="D2121" s="119" t="e">
        <f>VLOOKUP('Facility ABX Data'!B2123,'Facility ABX Data'!$B$2:$M$4947,5, FALSE)</f>
        <v>#N/A</v>
      </c>
      <c r="E2121" s="119" t="e">
        <f>VLOOKUP('Facility ABX Data'!B2123,'Facility ABX Data'!$B$2:$H$4947,7, FALSE)</f>
        <v>#N/A</v>
      </c>
      <c r="F2121" s="118" t="e">
        <f>VLOOKUP('Facility ABX Data'!B2123,'Facility ABX Data'!$B$2:$M$4947,8, FALSE)</f>
        <v>#N/A</v>
      </c>
      <c r="G2121" s="119" t="e">
        <f>VLOOKUP('Facility ABX Data'!B2123,'Facility ABX Data'!$B$2:$M$4947,11, FALSE)</f>
        <v>#N/A</v>
      </c>
      <c r="H2121" s="119" t="e">
        <f>VLOOKUP('Facility ABX Data'!B2123,'Facility ABX Data'!$B$2:$M$4947,12, FALSE)</f>
        <v>#N/A</v>
      </c>
      <c r="I2121" s="128" t="e">
        <f>VLOOKUP('Facility ABX Data'!B2123,'Facility ABX Data'!$B$4:$M$4976,  10,FALSE)</f>
        <v>#N/A</v>
      </c>
    </row>
    <row r="2122" spans="1:9" x14ac:dyDescent="0.25">
      <c r="A2122" s="111">
        <f>'Facility ABX Data'!A2124</f>
        <v>0</v>
      </c>
      <c r="B2122" s="119">
        <f>'Facility ABX Data'!B2124</f>
        <v>0</v>
      </c>
      <c r="C2122" s="119" t="e">
        <f>VLOOKUP('Facility ABX Data'!B2124,'Facility ABX Data'!$B$2:$M$4947,2, FALSE)</f>
        <v>#N/A</v>
      </c>
      <c r="D2122" s="119" t="e">
        <f>VLOOKUP('Facility ABX Data'!B2124,'Facility ABX Data'!$B$2:$M$4947,5, FALSE)</f>
        <v>#N/A</v>
      </c>
      <c r="E2122" s="119" t="e">
        <f>VLOOKUP('Facility ABX Data'!B2124,'Facility ABX Data'!$B$2:$H$4947,7, FALSE)</f>
        <v>#N/A</v>
      </c>
      <c r="F2122" s="118" t="e">
        <f>VLOOKUP('Facility ABX Data'!B2124,'Facility ABX Data'!$B$2:$M$4947,8, FALSE)</f>
        <v>#N/A</v>
      </c>
      <c r="G2122" s="119" t="e">
        <f>VLOOKUP('Facility ABX Data'!B2124,'Facility ABX Data'!$B$2:$M$4947,11, FALSE)</f>
        <v>#N/A</v>
      </c>
      <c r="H2122" s="119" t="e">
        <f>VLOOKUP('Facility ABX Data'!B2124,'Facility ABX Data'!$B$2:$M$4947,12, FALSE)</f>
        <v>#N/A</v>
      </c>
      <c r="I2122" s="128" t="e">
        <f>VLOOKUP('Facility ABX Data'!B2124,'Facility ABX Data'!$B$4:$M$4976,  10,FALSE)</f>
        <v>#N/A</v>
      </c>
    </row>
    <row r="2123" spans="1:9" x14ac:dyDescent="0.25">
      <c r="A2123" s="111">
        <f>'Facility ABX Data'!A2125</f>
        <v>0</v>
      </c>
      <c r="B2123" s="119">
        <f>'Facility ABX Data'!B2125</f>
        <v>0</v>
      </c>
      <c r="C2123" s="119" t="e">
        <f>VLOOKUP('Facility ABX Data'!B2125,'Facility ABX Data'!$B$2:$M$4947,2, FALSE)</f>
        <v>#N/A</v>
      </c>
      <c r="D2123" s="119" t="e">
        <f>VLOOKUP('Facility ABX Data'!B2125,'Facility ABX Data'!$B$2:$M$4947,5, FALSE)</f>
        <v>#N/A</v>
      </c>
      <c r="E2123" s="119" t="e">
        <f>VLOOKUP('Facility ABX Data'!B2125,'Facility ABX Data'!$B$2:$H$4947,7, FALSE)</f>
        <v>#N/A</v>
      </c>
      <c r="F2123" s="118" t="e">
        <f>VLOOKUP('Facility ABX Data'!B2125,'Facility ABX Data'!$B$2:$M$4947,8, FALSE)</f>
        <v>#N/A</v>
      </c>
      <c r="G2123" s="119" t="e">
        <f>VLOOKUP('Facility ABX Data'!B2125,'Facility ABX Data'!$B$2:$M$4947,11, FALSE)</f>
        <v>#N/A</v>
      </c>
      <c r="H2123" s="119" t="e">
        <f>VLOOKUP('Facility ABX Data'!B2125,'Facility ABX Data'!$B$2:$M$4947,12, FALSE)</f>
        <v>#N/A</v>
      </c>
      <c r="I2123" s="128" t="e">
        <f>VLOOKUP('Facility ABX Data'!B2125,'Facility ABX Data'!$B$4:$M$4976,  10,FALSE)</f>
        <v>#N/A</v>
      </c>
    </row>
    <row r="2124" spans="1:9" x14ac:dyDescent="0.25">
      <c r="A2124" s="111">
        <f>'Facility ABX Data'!A2126</f>
        <v>0</v>
      </c>
      <c r="B2124" s="119">
        <f>'Facility ABX Data'!B2126</f>
        <v>0</v>
      </c>
      <c r="C2124" s="119" t="e">
        <f>VLOOKUP('Facility ABX Data'!B2126,'Facility ABX Data'!$B$2:$M$4947,2, FALSE)</f>
        <v>#N/A</v>
      </c>
      <c r="D2124" s="119" t="e">
        <f>VLOOKUP('Facility ABX Data'!B2126,'Facility ABX Data'!$B$2:$M$4947,5, FALSE)</f>
        <v>#N/A</v>
      </c>
      <c r="E2124" s="119" t="e">
        <f>VLOOKUP('Facility ABX Data'!B2126,'Facility ABX Data'!$B$2:$H$4947,7, FALSE)</f>
        <v>#N/A</v>
      </c>
      <c r="F2124" s="118" t="e">
        <f>VLOOKUP('Facility ABX Data'!B2126,'Facility ABX Data'!$B$2:$M$4947,8, FALSE)</f>
        <v>#N/A</v>
      </c>
      <c r="G2124" s="119" t="e">
        <f>VLOOKUP('Facility ABX Data'!B2126,'Facility ABX Data'!$B$2:$M$4947,11, FALSE)</f>
        <v>#N/A</v>
      </c>
      <c r="H2124" s="119" t="e">
        <f>VLOOKUP('Facility ABX Data'!B2126,'Facility ABX Data'!$B$2:$M$4947,12, FALSE)</f>
        <v>#N/A</v>
      </c>
      <c r="I2124" s="128" t="e">
        <f>VLOOKUP('Facility ABX Data'!B2126,'Facility ABX Data'!$B$4:$M$4976,  10,FALSE)</f>
        <v>#N/A</v>
      </c>
    </row>
    <row r="2125" spans="1:9" x14ac:dyDescent="0.25">
      <c r="A2125" s="111">
        <f>'Facility ABX Data'!A2127</f>
        <v>0</v>
      </c>
      <c r="B2125" s="119">
        <f>'Facility ABX Data'!B2127</f>
        <v>0</v>
      </c>
      <c r="C2125" s="119" t="e">
        <f>VLOOKUP('Facility ABX Data'!B2127,'Facility ABX Data'!$B$2:$M$4947,2, FALSE)</f>
        <v>#N/A</v>
      </c>
      <c r="D2125" s="119" t="e">
        <f>VLOOKUP('Facility ABX Data'!B2127,'Facility ABX Data'!$B$2:$M$4947,5, FALSE)</f>
        <v>#N/A</v>
      </c>
      <c r="E2125" s="119" t="e">
        <f>VLOOKUP('Facility ABX Data'!B2127,'Facility ABX Data'!$B$2:$H$4947,7, FALSE)</f>
        <v>#N/A</v>
      </c>
      <c r="F2125" s="118" t="e">
        <f>VLOOKUP('Facility ABX Data'!B2127,'Facility ABX Data'!$B$2:$M$4947,8, FALSE)</f>
        <v>#N/A</v>
      </c>
      <c r="G2125" s="119" t="e">
        <f>VLOOKUP('Facility ABX Data'!B2127,'Facility ABX Data'!$B$2:$M$4947,11, FALSE)</f>
        <v>#N/A</v>
      </c>
      <c r="H2125" s="119" t="e">
        <f>VLOOKUP('Facility ABX Data'!B2127,'Facility ABX Data'!$B$2:$M$4947,12, FALSE)</f>
        <v>#N/A</v>
      </c>
      <c r="I2125" s="128" t="e">
        <f>VLOOKUP('Facility ABX Data'!B2127,'Facility ABX Data'!$B$4:$M$4976,  10,FALSE)</f>
        <v>#N/A</v>
      </c>
    </row>
    <row r="2126" spans="1:9" x14ac:dyDescent="0.25">
      <c r="A2126" s="111">
        <f>'Facility ABX Data'!A2128</f>
        <v>0</v>
      </c>
      <c r="B2126" s="119">
        <f>'Facility ABX Data'!B2128</f>
        <v>0</v>
      </c>
      <c r="C2126" s="119" t="e">
        <f>VLOOKUP('Facility ABX Data'!B2128,'Facility ABX Data'!$B$2:$M$4947,2, FALSE)</f>
        <v>#N/A</v>
      </c>
      <c r="D2126" s="119" t="e">
        <f>VLOOKUP('Facility ABX Data'!B2128,'Facility ABX Data'!$B$2:$M$4947,5, FALSE)</f>
        <v>#N/A</v>
      </c>
      <c r="E2126" s="119" t="e">
        <f>VLOOKUP('Facility ABX Data'!B2128,'Facility ABX Data'!$B$2:$H$4947,7, FALSE)</f>
        <v>#N/A</v>
      </c>
      <c r="F2126" s="118" t="e">
        <f>VLOOKUP('Facility ABX Data'!B2128,'Facility ABX Data'!$B$2:$M$4947,8, FALSE)</f>
        <v>#N/A</v>
      </c>
      <c r="G2126" s="119" t="e">
        <f>VLOOKUP('Facility ABX Data'!B2128,'Facility ABX Data'!$B$2:$M$4947,11, FALSE)</f>
        <v>#N/A</v>
      </c>
      <c r="H2126" s="119" t="e">
        <f>VLOOKUP('Facility ABX Data'!B2128,'Facility ABX Data'!$B$2:$M$4947,12, FALSE)</f>
        <v>#N/A</v>
      </c>
      <c r="I2126" s="128" t="e">
        <f>VLOOKUP('Facility ABX Data'!B2128,'Facility ABX Data'!$B$4:$M$4976,  10,FALSE)</f>
        <v>#N/A</v>
      </c>
    </row>
    <row r="2127" spans="1:9" x14ac:dyDescent="0.25">
      <c r="A2127" s="111">
        <f>'Facility ABX Data'!A2129</f>
        <v>0</v>
      </c>
      <c r="B2127" s="119">
        <f>'Facility ABX Data'!B2129</f>
        <v>0</v>
      </c>
      <c r="C2127" s="119" t="e">
        <f>VLOOKUP('Facility ABX Data'!B2129,'Facility ABX Data'!$B$2:$M$4947,2, FALSE)</f>
        <v>#N/A</v>
      </c>
      <c r="D2127" s="119" t="e">
        <f>VLOOKUP('Facility ABX Data'!B2129,'Facility ABX Data'!$B$2:$M$4947,5, FALSE)</f>
        <v>#N/A</v>
      </c>
      <c r="E2127" s="119" t="e">
        <f>VLOOKUP('Facility ABX Data'!B2129,'Facility ABX Data'!$B$2:$H$4947,7, FALSE)</f>
        <v>#N/A</v>
      </c>
      <c r="F2127" s="118" t="e">
        <f>VLOOKUP('Facility ABX Data'!B2129,'Facility ABX Data'!$B$2:$M$4947,8, FALSE)</f>
        <v>#N/A</v>
      </c>
      <c r="G2127" s="119" t="e">
        <f>VLOOKUP('Facility ABX Data'!B2129,'Facility ABX Data'!$B$2:$M$4947,11, FALSE)</f>
        <v>#N/A</v>
      </c>
      <c r="H2127" s="119" t="e">
        <f>VLOOKUP('Facility ABX Data'!B2129,'Facility ABX Data'!$B$2:$M$4947,12, FALSE)</f>
        <v>#N/A</v>
      </c>
      <c r="I2127" s="128" t="e">
        <f>VLOOKUP('Facility ABX Data'!B2129,'Facility ABX Data'!$B$4:$M$4976,  10,FALSE)</f>
        <v>#N/A</v>
      </c>
    </row>
    <row r="2128" spans="1:9" x14ac:dyDescent="0.25">
      <c r="A2128" s="111">
        <f>'Facility ABX Data'!A2130</f>
        <v>0</v>
      </c>
      <c r="B2128" s="119">
        <f>'Facility ABX Data'!B2130</f>
        <v>0</v>
      </c>
      <c r="C2128" s="119" t="e">
        <f>VLOOKUP('Facility ABX Data'!B2130,'Facility ABX Data'!$B$2:$M$4947,2, FALSE)</f>
        <v>#N/A</v>
      </c>
      <c r="D2128" s="119" t="e">
        <f>VLOOKUP('Facility ABX Data'!B2130,'Facility ABX Data'!$B$2:$M$4947,5, FALSE)</f>
        <v>#N/A</v>
      </c>
      <c r="E2128" s="119" t="e">
        <f>VLOOKUP('Facility ABX Data'!B2130,'Facility ABX Data'!$B$2:$H$4947,7, FALSE)</f>
        <v>#N/A</v>
      </c>
      <c r="F2128" s="118" t="e">
        <f>VLOOKUP('Facility ABX Data'!B2130,'Facility ABX Data'!$B$2:$M$4947,8, FALSE)</f>
        <v>#N/A</v>
      </c>
      <c r="G2128" s="119" t="e">
        <f>VLOOKUP('Facility ABX Data'!B2130,'Facility ABX Data'!$B$2:$M$4947,11, FALSE)</f>
        <v>#N/A</v>
      </c>
      <c r="H2128" s="119" t="e">
        <f>VLOOKUP('Facility ABX Data'!B2130,'Facility ABX Data'!$B$2:$M$4947,12, FALSE)</f>
        <v>#N/A</v>
      </c>
      <c r="I2128" s="128" t="e">
        <f>VLOOKUP('Facility ABX Data'!B2130,'Facility ABX Data'!$B$4:$M$4976,  10,FALSE)</f>
        <v>#N/A</v>
      </c>
    </row>
    <row r="2129" spans="1:9" x14ac:dyDescent="0.25">
      <c r="A2129" s="111">
        <f>'Facility ABX Data'!A2131</f>
        <v>0</v>
      </c>
      <c r="B2129" s="119">
        <f>'Facility ABX Data'!B2131</f>
        <v>0</v>
      </c>
      <c r="C2129" s="119" t="e">
        <f>VLOOKUP('Facility ABX Data'!B2131,'Facility ABX Data'!$B$2:$M$4947,2, FALSE)</f>
        <v>#N/A</v>
      </c>
      <c r="D2129" s="119" t="e">
        <f>VLOOKUP('Facility ABX Data'!B2131,'Facility ABX Data'!$B$2:$M$4947,5, FALSE)</f>
        <v>#N/A</v>
      </c>
      <c r="E2129" s="119" t="e">
        <f>VLOOKUP('Facility ABX Data'!B2131,'Facility ABX Data'!$B$2:$H$4947,7, FALSE)</f>
        <v>#N/A</v>
      </c>
      <c r="F2129" s="118" t="e">
        <f>VLOOKUP('Facility ABX Data'!B2131,'Facility ABX Data'!$B$2:$M$4947,8, FALSE)</f>
        <v>#N/A</v>
      </c>
      <c r="G2129" s="119" t="e">
        <f>VLOOKUP('Facility ABX Data'!B2131,'Facility ABX Data'!$B$2:$M$4947,11, FALSE)</f>
        <v>#N/A</v>
      </c>
      <c r="H2129" s="119" t="e">
        <f>VLOOKUP('Facility ABX Data'!B2131,'Facility ABX Data'!$B$2:$M$4947,12, FALSE)</f>
        <v>#N/A</v>
      </c>
      <c r="I2129" s="128" t="e">
        <f>VLOOKUP('Facility ABX Data'!B2131,'Facility ABX Data'!$B$4:$M$4976,  10,FALSE)</f>
        <v>#N/A</v>
      </c>
    </row>
    <row r="2130" spans="1:9" x14ac:dyDescent="0.25">
      <c r="A2130" s="111">
        <f>'Facility ABX Data'!A2132</f>
        <v>0</v>
      </c>
      <c r="B2130" s="119">
        <f>'Facility ABX Data'!B2132</f>
        <v>0</v>
      </c>
      <c r="C2130" s="119" t="e">
        <f>VLOOKUP('Facility ABX Data'!B2132,'Facility ABX Data'!$B$2:$M$4947,2, FALSE)</f>
        <v>#N/A</v>
      </c>
      <c r="D2130" s="119" t="e">
        <f>VLOOKUP('Facility ABX Data'!B2132,'Facility ABX Data'!$B$2:$M$4947,5, FALSE)</f>
        <v>#N/A</v>
      </c>
      <c r="E2130" s="119" t="e">
        <f>VLOOKUP('Facility ABX Data'!B2132,'Facility ABX Data'!$B$2:$H$4947,7, FALSE)</f>
        <v>#N/A</v>
      </c>
      <c r="F2130" s="118" t="e">
        <f>VLOOKUP('Facility ABX Data'!B2132,'Facility ABX Data'!$B$2:$M$4947,8, FALSE)</f>
        <v>#N/A</v>
      </c>
      <c r="G2130" s="119" t="e">
        <f>VLOOKUP('Facility ABX Data'!B2132,'Facility ABX Data'!$B$2:$M$4947,11, FALSE)</f>
        <v>#N/A</v>
      </c>
      <c r="H2130" s="119" t="e">
        <f>VLOOKUP('Facility ABX Data'!B2132,'Facility ABX Data'!$B$2:$M$4947,12, FALSE)</f>
        <v>#N/A</v>
      </c>
      <c r="I2130" s="128" t="e">
        <f>VLOOKUP('Facility ABX Data'!B2132,'Facility ABX Data'!$B$4:$M$4976,  10,FALSE)</f>
        <v>#N/A</v>
      </c>
    </row>
    <row r="2131" spans="1:9" x14ac:dyDescent="0.25">
      <c r="A2131" s="111">
        <f>'Facility ABX Data'!A2133</f>
        <v>0</v>
      </c>
      <c r="B2131" s="119">
        <f>'Facility ABX Data'!B2133</f>
        <v>0</v>
      </c>
      <c r="C2131" s="119" t="e">
        <f>VLOOKUP('Facility ABX Data'!B2133,'Facility ABX Data'!$B$2:$M$4947,2, FALSE)</f>
        <v>#N/A</v>
      </c>
      <c r="D2131" s="119" t="e">
        <f>VLOOKUP('Facility ABX Data'!B2133,'Facility ABX Data'!$B$2:$M$4947,5, FALSE)</f>
        <v>#N/A</v>
      </c>
      <c r="E2131" s="119" t="e">
        <f>VLOOKUP('Facility ABX Data'!B2133,'Facility ABX Data'!$B$2:$H$4947,7, FALSE)</f>
        <v>#N/A</v>
      </c>
      <c r="F2131" s="118" t="e">
        <f>VLOOKUP('Facility ABX Data'!B2133,'Facility ABX Data'!$B$2:$M$4947,8, FALSE)</f>
        <v>#N/A</v>
      </c>
      <c r="G2131" s="119" t="e">
        <f>VLOOKUP('Facility ABX Data'!B2133,'Facility ABX Data'!$B$2:$M$4947,11, FALSE)</f>
        <v>#N/A</v>
      </c>
      <c r="H2131" s="119" t="e">
        <f>VLOOKUP('Facility ABX Data'!B2133,'Facility ABX Data'!$B$2:$M$4947,12, FALSE)</f>
        <v>#N/A</v>
      </c>
      <c r="I2131" s="128" t="e">
        <f>VLOOKUP('Facility ABX Data'!B2133,'Facility ABX Data'!$B$4:$M$4976,  10,FALSE)</f>
        <v>#N/A</v>
      </c>
    </row>
    <row r="2132" spans="1:9" x14ac:dyDescent="0.25">
      <c r="A2132" s="111">
        <f>'Facility ABX Data'!A2134</f>
        <v>0</v>
      </c>
      <c r="B2132" s="119">
        <f>'Facility ABX Data'!B2134</f>
        <v>0</v>
      </c>
      <c r="C2132" s="119" t="e">
        <f>VLOOKUP('Facility ABX Data'!B2134,'Facility ABX Data'!$B$2:$M$4947,2, FALSE)</f>
        <v>#N/A</v>
      </c>
      <c r="D2132" s="119" t="e">
        <f>VLOOKUP('Facility ABX Data'!B2134,'Facility ABX Data'!$B$2:$M$4947,5, FALSE)</f>
        <v>#N/A</v>
      </c>
      <c r="E2132" s="119" t="e">
        <f>VLOOKUP('Facility ABX Data'!B2134,'Facility ABX Data'!$B$2:$H$4947,7, FALSE)</f>
        <v>#N/A</v>
      </c>
      <c r="F2132" s="118" t="e">
        <f>VLOOKUP('Facility ABX Data'!B2134,'Facility ABX Data'!$B$2:$M$4947,8, FALSE)</f>
        <v>#N/A</v>
      </c>
      <c r="G2132" s="119" t="e">
        <f>VLOOKUP('Facility ABX Data'!B2134,'Facility ABX Data'!$B$2:$M$4947,11, FALSE)</f>
        <v>#N/A</v>
      </c>
      <c r="H2132" s="119" t="e">
        <f>VLOOKUP('Facility ABX Data'!B2134,'Facility ABX Data'!$B$2:$M$4947,12, FALSE)</f>
        <v>#N/A</v>
      </c>
      <c r="I2132" s="128" t="e">
        <f>VLOOKUP('Facility ABX Data'!B2134,'Facility ABX Data'!$B$4:$M$4976,  10,FALSE)</f>
        <v>#N/A</v>
      </c>
    </row>
    <row r="2133" spans="1:9" x14ac:dyDescent="0.25">
      <c r="A2133" s="111">
        <f>'Facility ABX Data'!A2135</f>
        <v>0</v>
      </c>
      <c r="B2133" s="119">
        <f>'Facility ABX Data'!B2135</f>
        <v>0</v>
      </c>
      <c r="C2133" s="119" t="e">
        <f>VLOOKUP('Facility ABX Data'!B2135,'Facility ABX Data'!$B$2:$M$4947,2, FALSE)</f>
        <v>#N/A</v>
      </c>
      <c r="D2133" s="119" t="e">
        <f>VLOOKUP('Facility ABX Data'!B2135,'Facility ABX Data'!$B$2:$M$4947,5, FALSE)</f>
        <v>#N/A</v>
      </c>
      <c r="E2133" s="119" t="e">
        <f>VLOOKUP('Facility ABX Data'!B2135,'Facility ABX Data'!$B$2:$H$4947,7, FALSE)</f>
        <v>#N/A</v>
      </c>
      <c r="F2133" s="118" t="e">
        <f>VLOOKUP('Facility ABX Data'!B2135,'Facility ABX Data'!$B$2:$M$4947,8, FALSE)</f>
        <v>#N/A</v>
      </c>
      <c r="G2133" s="119" t="e">
        <f>VLOOKUP('Facility ABX Data'!B2135,'Facility ABX Data'!$B$2:$M$4947,11, FALSE)</f>
        <v>#N/A</v>
      </c>
      <c r="H2133" s="119" t="e">
        <f>VLOOKUP('Facility ABX Data'!B2135,'Facility ABX Data'!$B$2:$M$4947,12, FALSE)</f>
        <v>#N/A</v>
      </c>
      <c r="I2133" s="128" t="e">
        <f>VLOOKUP('Facility ABX Data'!B2135,'Facility ABX Data'!$B$4:$M$4976,  10,FALSE)</f>
        <v>#N/A</v>
      </c>
    </row>
    <row r="2134" spans="1:9" x14ac:dyDescent="0.25">
      <c r="A2134" s="111">
        <f>'Facility ABX Data'!A2136</f>
        <v>0</v>
      </c>
      <c r="B2134" s="119">
        <f>'Facility ABX Data'!B2136</f>
        <v>0</v>
      </c>
      <c r="C2134" s="119" t="e">
        <f>VLOOKUP('Facility ABX Data'!B2136,'Facility ABX Data'!$B$2:$M$4947,2, FALSE)</f>
        <v>#N/A</v>
      </c>
      <c r="D2134" s="119" t="e">
        <f>VLOOKUP('Facility ABX Data'!B2136,'Facility ABX Data'!$B$2:$M$4947,5, FALSE)</f>
        <v>#N/A</v>
      </c>
      <c r="E2134" s="119" t="e">
        <f>VLOOKUP('Facility ABX Data'!B2136,'Facility ABX Data'!$B$2:$H$4947,7, FALSE)</f>
        <v>#N/A</v>
      </c>
      <c r="F2134" s="118" t="e">
        <f>VLOOKUP('Facility ABX Data'!B2136,'Facility ABX Data'!$B$2:$M$4947,8, FALSE)</f>
        <v>#N/A</v>
      </c>
      <c r="G2134" s="119" t="e">
        <f>VLOOKUP('Facility ABX Data'!B2136,'Facility ABX Data'!$B$2:$M$4947,11, FALSE)</f>
        <v>#N/A</v>
      </c>
      <c r="H2134" s="119" t="e">
        <f>VLOOKUP('Facility ABX Data'!B2136,'Facility ABX Data'!$B$2:$M$4947,12, FALSE)</f>
        <v>#N/A</v>
      </c>
      <c r="I2134" s="128" t="e">
        <f>VLOOKUP('Facility ABX Data'!B2136,'Facility ABX Data'!$B$4:$M$4976,  10,FALSE)</f>
        <v>#N/A</v>
      </c>
    </row>
    <row r="2135" spans="1:9" x14ac:dyDescent="0.25">
      <c r="A2135" s="111">
        <f>'Facility ABX Data'!A2137</f>
        <v>0</v>
      </c>
      <c r="B2135" s="119">
        <f>'Facility ABX Data'!B2137</f>
        <v>0</v>
      </c>
      <c r="C2135" s="119" t="e">
        <f>VLOOKUP('Facility ABX Data'!B2137,'Facility ABX Data'!$B$2:$M$4947,2, FALSE)</f>
        <v>#N/A</v>
      </c>
      <c r="D2135" s="119" t="e">
        <f>VLOOKUP('Facility ABX Data'!B2137,'Facility ABX Data'!$B$2:$M$4947,5, FALSE)</f>
        <v>#N/A</v>
      </c>
      <c r="E2135" s="119" t="e">
        <f>VLOOKUP('Facility ABX Data'!B2137,'Facility ABX Data'!$B$2:$H$4947,7, FALSE)</f>
        <v>#N/A</v>
      </c>
      <c r="F2135" s="118" t="e">
        <f>VLOOKUP('Facility ABX Data'!B2137,'Facility ABX Data'!$B$2:$M$4947,8, FALSE)</f>
        <v>#N/A</v>
      </c>
      <c r="G2135" s="119" t="e">
        <f>VLOOKUP('Facility ABX Data'!B2137,'Facility ABX Data'!$B$2:$M$4947,11, FALSE)</f>
        <v>#N/A</v>
      </c>
      <c r="H2135" s="119" t="e">
        <f>VLOOKUP('Facility ABX Data'!B2137,'Facility ABX Data'!$B$2:$M$4947,12, FALSE)</f>
        <v>#N/A</v>
      </c>
      <c r="I2135" s="128" t="e">
        <f>VLOOKUP('Facility ABX Data'!B2137,'Facility ABX Data'!$B$4:$M$4976,  10,FALSE)</f>
        <v>#N/A</v>
      </c>
    </row>
    <row r="2136" spans="1:9" x14ac:dyDescent="0.25">
      <c r="A2136" s="111">
        <f>'Facility ABX Data'!A2138</f>
        <v>0</v>
      </c>
      <c r="B2136" s="119">
        <f>'Facility ABX Data'!B2138</f>
        <v>0</v>
      </c>
      <c r="C2136" s="119" t="e">
        <f>VLOOKUP('Facility ABX Data'!B2138,'Facility ABX Data'!$B$2:$M$4947,2, FALSE)</f>
        <v>#N/A</v>
      </c>
      <c r="D2136" s="119" t="e">
        <f>VLOOKUP('Facility ABX Data'!B2138,'Facility ABX Data'!$B$2:$M$4947,5, FALSE)</f>
        <v>#N/A</v>
      </c>
      <c r="E2136" s="119" t="e">
        <f>VLOOKUP('Facility ABX Data'!B2138,'Facility ABX Data'!$B$2:$H$4947,7, FALSE)</f>
        <v>#N/A</v>
      </c>
      <c r="F2136" s="118" t="e">
        <f>VLOOKUP('Facility ABX Data'!B2138,'Facility ABX Data'!$B$2:$M$4947,8, FALSE)</f>
        <v>#N/A</v>
      </c>
      <c r="G2136" s="119" t="e">
        <f>VLOOKUP('Facility ABX Data'!B2138,'Facility ABX Data'!$B$2:$M$4947,11, FALSE)</f>
        <v>#N/A</v>
      </c>
      <c r="H2136" s="119" t="e">
        <f>VLOOKUP('Facility ABX Data'!B2138,'Facility ABX Data'!$B$2:$M$4947,12, FALSE)</f>
        <v>#N/A</v>
      </c>
      <c r="I2136" s="128" t="e">
        <f>VLOOKUP('Facility ABX Data'!B2138,'Facility ABX Data'!$B$4:$M$4976,  10,FALSE)</f>
        <v>#N/A</v>
      </c>
    </row>
    <row r="2137" spans="1:9" x14ac:dyDescent="0.25">
      <c r="A2137" s="111">
        <f>'Facility ABX Data'!A2139</f>
        <v>0</v>
      </c>
      <c r="B2137" s="119">
        <f>'Facility ABX Data'!B2139</f>
        <v>0</v>
      </c>
      <c r="C2137" s="119" t="e">
        <f>VLOOKUP('Facility ABX Data'!B2139,'Facility ABX Data'!$B$2:$M$4947,2, FALSE)</f>
        <v>#N/A</v>
      </c>
      <c r="D2137" s="119" t="e">
        <f>VLOOKUP('Facility ABX Data'!B2139,'Facility ABX Data'!$B$2:$M$4947,5, FALSE)</f>
        <v>#N/A</v>
      </c>
      <c r="E2137" s="119" t="e">
        <f>VLOOKUP('Facility ABX Data'!B2139,'Facility ABX Data'!$B$2:$H$4947,7, FALSE)</f>
        <v>#N/A</v>
      </c>
      <c r="F2137" s="118" t="e">
        <f>VLOOKUP('Facility ABX Data'!B2139,'Facility ABX Data'!$B$2:$M$4947,8, FALSE)</f>
        <v>#N/A</v>
      </c>
      <c r="G2137" s="119" t="e">
        <f>VLOOKUP('Facility ABX Data'!B2139,'Facility ABX Data'!$B$2:$M$4947,11, FALSE)</f>
        <v>#N/A</v>
      </c>
      <c r="H2137" s="119" t="e">
        <f>VLOOKUP('Facility ABX Data'!B2139,'Facility ABX Data'!$B$2:$M$4947,12, FALSE)</f>
        <v>#N/A</v>
      </c>
      <c r="I2137" s="128" t="e">
        <f>VLOOKUP('Facility ABX Data'!B2139,'Facility ABX Data'!$B$4:$M$4976,  10,FALSE)</f>
        <v>#N/A</v>
      </c>
    </row>
    <row r="2138" spans="1:9" x14ac:dyDescent="0.25">
      <c r="A2138" s="111">
        <f>'Facility ABX Data'!A2140</f>
        <v>0</v>
      </c>
      <c r="B2138" s="119">
        <f>'Facility ABX Data'!B2140</f>
        <v>0</v>
      </c>
      <c r="C2138" s="119" t="e">
        <f>VLOOKUP('Facility ABX Data'!B2140,'Facility ABX Data'!$B$2:$M$4947,2, FALSE)</f>
        <v>#N/A</v>
      </c>
      <c r="D2138" s="119" t="e">
        <f>VLOOKUP('Facility ABX Data'!B2140,'Facility ABX Data'!$B$2:$M$4947,5, FALSE)</f>
        <v>#N/A</v>
      </c>
      <c r="E2138" s="119" t="e">
        <f>VLOOKUP('Facility ABX Data'!B2140,'Facility ABX Data'!$B$2:$H$4947,7, FALSE)</f>
        <v>#N/A</v>
      </c>
      <c r="F2138" s="118" t="e">
        <f>VLOOKUP('Facility ABX Data'!B2140,'Facility ABX Data'!$B$2:$M$4947,8, FALSE)</f>
        <v>#N/A</v>
      </c>
      <c r="G2138" s="119" t="e">
        <f>VLOOKUP('Facility ABX Data'!B2140,'Facility ABX Data'!$B$2:$M$4947,11, FALSE)</f>
        <v>#N/A</v>
      </c>
      <c r="H2138" s="119" t="e">
        <f>VLOOKUP('Facility ABX Data'!B2140,'Facility ABX Data'!$B$2:$M$4947,12, FALSE)</f>
        <v>#N/A</v>
      </c>
      <c r="I2138" s="128" t="e">
        <f>VLOOKUP('Facility ABX Data'!B2140,'Facility ABX Data'!$B$4:$M$4976,  10,FALSE)</f>
        <v>#N/A</v>
      </c>
    </row>
    <row r="2139" spans="1:9" x14ac:dyDescent="0.25">
      <c r="A2139" s="111">
        <f>'Facility ABX Data'!A2141</f>
        <v>0</v>
      </c>
      <c r="B2139" s="119">
        <f>'Facility ABX Data'!B2141</f>
        <v>0</v>
      </c>
      <c r="C2139" s="119" t="e">
        <f>VLOOKUP('Facility ABX Data'!B2141,'Facility ABX Data'!$B$2:$M$4947,2, FALSE)</f>
        <v>#N/A</v>
      </c>
      <c r="D2139" s="119" t="e">
        <f>VLOOKUP('Facility ABX Data'!B2141,'Facility ABX Data'!$B$2:$M$4947,5, FALSE)</f>
        <v>#N/A</v>
      </c>
      <c r="E2139" s="119" t="e">
        <f>VLOOKUP('Facility ABX Data'!B2141,'Facility ABX Data'!$B$2:$H$4947,7, FALSE)</f>
        <v>#N/A</v>
      </c>
      <c r="F2139" s="118" t="e">
        <f>VLOOKUP('Facility ABX Data'!B2141,'Facility ABX Data'!$B$2:$M$4947,8, FALSE)</f>
        <v>#N/A</v>
      </c>
      <c r="G2139" s="119" t="e">
        <f>VLOOKUP('Facility ABX Data'!B2141,'Facility ABX Data'!$B$2:$M$4947,11, FALSE)</f>
        <v>#N/A</v>
      </c>
      <c r="H2139" s="119" t="e">
        <f>VLOOKUP('Facility ABX Data'!B2141,'Facility ABX Data'!$B$2:$M$4947,12, FALSE)</f>
        <v>#N/A</v>
      </c>
      <c r="I2139" s="128" t="e">
        <f>VLOOKUP('Facility ABX Data'!B2141,'Facility ABX Data'!$B$4:$M$4976,  10,FALSE)</f>
        <v>#N/A</v>
      </c>
    </row>
    <row r="2140" spans="1:9" x14ac:dyDescent="0.25">
      <c r="A2140" s="111">
        <f>'Facility ABX Data'!A2142</f>
        <v>0</v>
      </c>
      <c r="B2140" s="119">
        <f>'Facility ABX Data'!B2142</f>
        <v>0</v>
      </c>
      <c r="C2140" s="119" t="e">
        <f>VLOOKUP('Facility ABX Data'!B2142,'Facility ABX Data'!$B$2:$M$4947,2, FALSE)</f>
        <v>#N/A</v>
      </c>
      <c r="D2140" s="119" t="e">
        <f>VLOOKUP('Facility ABX Data'!B2142,'Facility ABX Data'!$B$2:$M$4947,5, FALSE)</f>
        <v>#N/A</v>
      </c>
      <c r="E2140" s="119" t="e">
        <f>VLOOKUP('Facility ABX Data'!B2142,'Facility ABX Data'!$B$2:$H$4947,7, FALSE)</f>
        <v>#N/A</v>
      </c>
      <c r="F2140" s="118" t="e">
        <f>VLOOKUP('Facility ABX Data'!B2142,'Facility ABX Data'!$B$2:$M$4947,8, FALSE)</f>
        <v>#N/A</v>
      </c>
      <c r="G2140" s="119" t="e">
        <f>VLOOKUP('Facility ABX Data'!B2142,'Facility ABX Data'!$B$2:$M$4947,11, FALSE)</f>
        <v>#N/A</v>
      </c>
      <c r="H2140" s="119" t="e">
        <f>VLOOKUP('Facility ABX Data'!B2142,'Facility ABX Data'!$B$2:$M$4947,12, FALSE)</f>
        <v>#N/A</v>
      </c>
      <c r="I2140" s="128" t="e">
        <f>VLOOKUP('Facility ABX Data'!B2142,'Facility ABX Data'!$B$4:$M$4976,  10,FALSE)</f>
        <v>#N/A</v>
      </c>
    </row>
    <row r="2141" spans="1:9" x14ac:dyDescent="0.25">
      <c r="A2141" s="111">
        <f>'Facility ABX Data'!A2143</f>
        <v>0</v>
      </c>
      <c r="B2141" s="119">
        <f>'Facility ABX Data'!B2143</f>
        <v>0</v>
      </c>
      <c r="C2141" s="119" t="e">
        <f>VLOOKUP('Facility ABX Data'!B2143,'Facility ABX Data'!$B$2:$M$4947,2, FALSE)</f>
        <v>#N/A</v>
      </c>
      <c r="D2141" s="119" t="e">
        <f>VLOOKUP('Facility ABX Data'!B2143,'Facility ABX Data'!$B$2:$M$4947,5, FALSE)</f>
        <v>#N/A</v>
      </c>
      <c r="E2141" s="119" t="e">
        <f>VLOOKUP('Facility ABX Data'!B2143,'Facility ABX Data'!$B$2:$H$4947,7, FALSE)</f>
        <v>#N/A</v>
      </c>
      <c r="F2141" s="118" t="e">
        <f>VLOOKUP('Facility ABX Data'!B2143,'Facility ABX Data'!$B$2:$M$4947,8, FALSE)</f>
        <v>#N/A</v>
      </c>
      <c r="G2141" s="119" t="e">
        <f>VLOOKUP('Facility ABX Data'!B2143,'Facility ABX Data'!$B$2:$M$4947,11, FALSE)</f>
        <v>#N/A</v>
      </c>
      <c r="H2141" s="119" t="e">
        <f>VLOOKUP('Facility ABX Data'!B2143,'Facility ABX Data'!$B$2:$M$4947,12, FALSE)</f>
        <v>#N/A</v>
      </c>
      <c r="I2141" s="128" t="e">
        <f>VLOOKUP('Facility ABX Data'!B2143,'Facility ABX Data'!$B$4:$M$4976,  10,FALSE)</f>
        <v>#N/A</v>
      </c>
    </row>
    <row r="2142" spans="1:9" x14ac:dyDescent="0.25">
      <c r="A2142" s="111">
        <f>'Facility ABX Data'!A2144</f>
        <v>0</v>
      </c>
      <c r="B2142" s="119">
        <f>'Facility ABX Data'!B2144</f>
        <v>0</v>
      </c>
      <c r="C2142" s="119" t="e">
        <f>VLOOKUP('Facility ABX Data'!B2144,'Facility ABX Data'!$B$2:$M$4947,2, FALSE)</f>
        <v>#N/A</v>
      </c>
      <c r="D2142" s="119" t="e">
        <f>VLOOKUP('Facility ABX Data'!B2144,'Facility ABX Data'!$B$2:$M$4947,5, FALSE)</f>
        <v>#N/A</v>
      </c>
      <c r="E2142" s="119" t="e">
        <f>VLOOKUP('Facility ABX Data'!B2144,'Facility ABX Data'!$B$2:$H$4947,7, FALSE)</f>
        <v>#N/A</v>
      </c>
      <c r="F2142" s="118" t="e">
        <f>VLOOKUP('Facility ABX Data'!B2144,'Facility ABX Data'!$B$2:$M$4947,8, FALSE)</f>
        <v>#N/A</v>
      </c>
      <c r="G2142" s="119" t="e">
        <f>VLOOKUP('Facility ABX Data'!B2144,'Facility ABX Data'!$B$2:$M$4947,11, FALSE)</f>
        <v>#N/A</v>
      </c>
      <c r="H2142" s="119" t="e">
        <f>VLOOKUP('Facility ABX Data'!B2144,'Facility ABX Data'!$B$2:$M$4947,12, FALSE)</f>
        <v>#N/A</v>
      </c>
      <c r="I2142" s="128" t="e">
        <f>VLOOKUP('Facility ABX Data'!B2144,'Facility ABX Data'!$B$4:$M$4976,  10,FALSE)</f>
        <v>#N/A</v>
      </c>
    </row>
    <row r="2143" spans="1:9" x14ac:dyDescent="0.25">
      <c r="A2143" s="111">
        <f>'Facility ABX Data'!A2145</f>
        <v>0</v>
      </c>
      <c r="B2143" s="119">
        <f>'Facility ABX Data'!B2145</f>
        <v>0</v>
      </c>
      <c r="C2143" s="119" t="e">
        <f>VLOOKUP('Facility ABX Data'!B2145,'Facility ABX Data'!$B$2:$M$4947,2, FALSE)</f>
        <v>#N/A</v>
      </c>
      <c r="D2143" s="119" t="e">
        <f>VLOOKUP('Facility ABX Data'!B2145,'Facility ABX Data'!$B$2:$M$4947,5, FALSE)</f>
        <v>#N/A</v>
      </c>
      <c r="E2143" s="119" t="e">
        <f>VLOOKUP('Facility ABX Data'!B2145,'Facility ABX Data'!$B$2:$H$4947,7, FALSE)</f>
        <v>#N/A</v>
      </c>
      <c r="F2143" s="118" t="e">
        <f>VLOOKUP('Facility ABX Data'!B2145,'Facility ABX Data'!$B$2:$M$4947,8, FALSE)</f>
        <v>#N/A</v>
      </c>
      <c r="G2143" s="119" t="e">
        <f>VLOOKUP('Facility ABX Data'!B2145,'Facility ABX Data'!$B$2:$M$4947,11, FALSE)</f>
        <v>#N/A</v>
      </c>
      <c r="H2143" s="119" t="e">
        <f>VLOOKUP('Facility ABX Data'!B2145,'Facility ABX Data'!$B$2:$M$4947,12, FALSE)</f>
        <v>#N/A</v>
      </c>
      <c r="I2143" s="128" t="e">
        <f>VLOOKUP('Facility ABX Data'!B2145,'Facility ABX Data'!$B$4:$M$4976,  10,FALSE)</f>
        <v>#N/A</v>
      </c>
    </row>
    <row r="2144" spans="1:9" x14ac:dyDescent="0.25">
      <c r="A2144" s="111">
        <f>'Facility ABX Data'!A2146</f>
        <v>0</v>
      </c>
      <c r="B2144" s="119">
        <f>'Facility ABX Data'!B2146</f>
        <v>0</v>
      </c>
      <c r="C2144" s="119" t="e">
        <f>VLOOKUP('Facility ABX Data'!B2146,'Facility ABX Data'!$B$2:$M$4947,2, FALSE)</f>
        <v>#N/A</v>
      </c>
      <c r="D2144" s="119" t="e">
        <f>VLOOKUP('Facility ABX Data'!B2146,'Facility ABX Data'!$B$2:$M$4947,5, FALSE)</f>
        <v>#N/A</v>
      </c>
      <c r="E2144" s="119" t="e">
        <f>VLOOKUP('Facility ABX Data'!B2146,'Facility ABX Data'!$B$2:$H$4947,7, FALSE)</f>
        <v>#N/A</v>
      </c>
      <c r="F2144" s="118" t="e">
        <f>VLOOKUP('Facility ABX Data'!B2146,'Facility ABX Data'!$B$2:$M$4947,8, FALSE)</f>
        <v>#N/A</v>
      </c>
      <c r="G2144" s="119" t="e">
        <f>VLOOKUP('Facility ABX Data'!B2146,'Facility ABX Data'!$B$2:$M$4947,11, FALSE)</f>
        <v>#N/A</v>
      </c>
      <c r="H2144" s="119" t="e">
        <f>VLOOKUP('Facility ABX Data'!B2146,'Facility ABX Data'!$B$2:$M$4947,12, FALSE)</f>
        <v>#N/A</v>
      </c>
      <c r="I2144" s="128" t="e">
        <f>VLOOKUP('Facility ABX Data'!B2146,'Facility ABX Data'!$B$4:$M$4976,  10,FALSE)</f>
        <v>#N/A</v>
      </c>
    </row>
    <row r="2145" spans="1:9" x14ac:dyDescent="0.25">
      <c r="A2145" s="111">
        <f>'Facility ABX Data'!A2147</f>
        <v>0</v>
      </c>
      <c r="B2145" s="119">
        <f>'Facility ABX Data'!B2147</f>
        <v>0</v>
      </c>
      <c r="C2145" s="119" t="e">
        <f>VLOOKUP('Facility ABX Data'!B2147,'Facility ABX Data'!$B$2:$M$4947,2, FALSE)</f>
        <v>#N/A</v>
      </c>
      <c r="D2145" s="119" t="e">
        <f>VLOOKUP('Facility ABX Data'!B2147,'Facility ABX Data'!$B$2:$M$4947,5, FALSE)</f>
        <v>#N/A</v>
      </c>
      <c r="E2145" s="119" t="e">
        <f>VLOOKUP('Facility ABX Data'!B2147,'Facility ABX Data'!$B$2:$H$4947,7, FALSE)</f>
        <v>#N/A</v>
      </c>
      <c r="F2145" s="118" t="e">
        <f>VLOOKUP('Facility ABX Data'!B2147,'Facility ABX Data'!$B$2:$M$4947,8, FALSE)</f>
        <v>#N/A</v>
      </c>
      <c r="G2145" s="119" t="e">
        <f>VLOOKUP('Facility ABX Data'!B2147,'Facility ABX Data'!$B$2:$M$4947,11, FALSE)</f>
        <v>#N/A</v>
      </c>
      <c r="H2145" s="119" t="e">
        <f>VLOOKUP('Facility ABX Data'!B2147,'Facility ABX Data'!$B$2:$M$4947,12, FALSE)</f>
        <v>#N/A</v>
      </c>
      <c r="I2145" s="128" t="e">
        <f>VLOOKUP('Facility ABX Data'!B2147,'Facility ABX Data'!$B$4:$M$4976,  10,FALSE)</f>
        <v>#N/A</v>
      </c>
    </row>
    <row r="2146" spans="1:9" x14ac:dyDescent="0.25">
      <c r="A2146" s="111">
        <f>'Facility ABX Data'!A2148</f>
        <v>0</v>
      </c>
      <c r="B2146" s="119">
        <f>'Facility ABX Data'!B2148</f>
        <v>0</v>
      </c>
      <c r="C2146" s="119" t="e">
        <f>VLOOKUP('Facility ABX Data'!B2148,'Facility ABX Data'!$B$2:$M$4947,2, FALSE)</f>
        <v>#N/A</v>
      </c>
      <c r="D2146" s="119" t="e">
        <f>VLOOKUP('Facility ABX Data'!B2148,'Facility ABX Data'!$B$2:$M$4947,5, FALSE)</f>
        <v>#N/A</v>
      </c>
      <c r="E2146" s="119" t="e">
        <f>VLOOKUP('Facility ABX Data'!B2148,'Facility ABX Data'!$B$2:$H$4947,7, FALSE)</f>
        <v>#N/A</v>
      </c>
      <c r="F2146" s="118" t="e">
        <f>VLOOKUP('Facility ABX Data'!B2148,'Facility ABX Data'!$B$2:$M$4947,8, FALSE)</f>
        <v>#N/A</v>
      </c>
      <c r="G2146" s="119" t="e">
        <f>VLOOKUP('Facility ABX Data'!B2148,'Facility ABX Data'!$B$2:$M$4947,11, FALSE)</f>
        <v>#N/A</v>
      </c>
      <c r="H2146" s="119" t="e">
        <f>VLOOKUP('Facility ABX Data'!B2148,'Facility ABX Data'!$B$2:$M$4947,12, FALSE)</f>
        <v>#N/A</v>
      </c>
      <c r="I2146" s="128" t="e">
        <f>VLOOKUP('Facility ABX Data'!B2148,'Facility ABX Data'!$B$4:$M$4976,  10,FALSE)</f>
        <v>#N/A</v>
      </c>
    </row>
    <row r="2147" spans="1:9" x14ac:dyDescent="0.25">
      <c r="A2147" s="111">
        <f>'Facility ABX Data'!A2149</f>
        <v>0</v>
      </c>
      <c r="B2147" s="119">
        <f>'Facility ABX Data'!B2149</f>
        <v>0</v>
      </c>
      <c r="C2147" s="119" t="e">
        <f>VLOOKUP('Facility ABX Data'!B2149,'Facility ABX Data'!$B$2:$M$4947,2, FALSE)</f>
        <v>#N/A</v>
      </c>
      <c r="D2147" s="119" t="e">
        <f>VLOOKUP('Facility ABX Data'!B2149,'Facility ABX Data'!$B$2:$M$4947,5, FALSE)</f>
        <v>#N/A</v>
      </c>
      <c r="E2147" s="119" t="e">
        <f>VLOOKUP('Facility ABX Data'!B2149,'Facility ABX Data'!$B$2:$H$4947,7, FALSE)</f>
        <v>#N/A</v>
      </c>
      <c r="F2147" s="118" t="e">
        <f>VLOOKUP('Facility ABX Data'!B2149,'Facility ABX Data'!$B$2:$M$4947,8, FALSE)</f>
        <v>#N/A</v>
      </c>
      <c r="G2147" s="119" t="e">
        <f>VLOOKUP('Facility ABX Data'!B2149,'Facility ABX Data'!$B$2:$M$4947,11, FALSE)</f>
        <v>#N/A</v>
      </c>
      <c r="H2147" s="119" t="e">
        <f>VLOOKUP('Facility ABX Data'!B2149,'Facility ABX Data'!$B$2:$M$4947,12, FALSE)</f>
        <v>#N/A</v>
      </c>
      <c r="I2147" s="128" t="e">
        <f>VLOOKUP('Facility ABX Data'!B2149,'Facility ABX Data'!$B$4:$M$4976,  10,FALSE)</f>
        <v>#N/A</v>
      </c>
    </row>
    <row r="2148" spans="1:9" x14ac:dyDescent="0.25">
      <c r="A2148" s="111">
        <f>'Facility ABX Data'!A2150</f>
        <v>0</v>
      </c>
      <c r="B2148" s="119">
        <f>'Facility ABX Data'!B2150</f>
        <v>0</v>
      </c>
      <c r="C2148" s="119" t="e">
        <f>VLOOKUP('Facility ABX Data'!B2150,'Facility ABX Data'!$B$2:$M$4947,2, FALSE)</f>
        <v>#N/A</v>
      </c>
      <c r="D2148" s="119" t="e">
        <f>VLOOKUP('Facility ABX Data'!B2150,'Facility ABX Data'!$B$2:$M$4947,5, FALSE)</f>
        <v>#N/A</v>
      </c>
      <c r="E2148" s="119" t="e">
        <f>VLOOKUP('Facility ABX Data'!B2150,'Facility ABX Data'!$B$2:$H$4947,7, FALSE)</f>
        <v>#N/A</v>
      </c>
      <c r="F2148" s="118" t="e">
        <f>VLOOKUP('Facility ABX Data'!B2150,'Facility ABX Data'!$B$2:$M$4947,8, FALSE)</f>
        <v>#N/A</v>
      </c>
      <c r="G2148" s="119" t="e">
        <f>VLOOKUP('Facility ABX Data'!B2150,'Facility ABX Data'!$B$2:$M$4947,11, FALSE)</f>
        <v>#N/A</v>
      </c>
      <c r="H2148" s="119" t="e">
        <f>VLOOKUP('Facility ABX Data'!B2150,'Facility ABX Data'!$B$2:$M$4947,12, FALSE)</f>
        <v>#N/A</v>
      </c>
      <c r="I2148" s="128" t="e">
        <f>VLOOKUP('Facility ABX Data'!B2150,'Facility ABX Data'!$B$4:$M$4976,  10,FALSE)</f>
        <v>#N/A</v>
      </c>
    </row>
    <row r="2149" spans="1:9" x14ac:dyDescent="0.25">
      <c r="A2149" s="111">
        <f>'Facility ABX Data'!A2151</f>
        <v>0</v>
      </c>
      <c r="B2149" s="119">
        <f>'Facility ABX Data'!B2151</f>
        <v>0</v>
      </c>
      <c r="C2149" s="119" t="e">
        <f>VLOOKUP('Facility ABX Data'!B2151,'Facility ABX Data'!$B$2:$M$4947,2, FALSE)</f>
        <v>#N/A</v>
      </c>
      <c r="D2149" s="119" t="e">
        <f>VLOOKUP('Facility ABX Data'!B2151,'Facility ABX Data'!$B$2:$M$4947,5, FALSE)</f>
        <v>#N/A</v>
      </c>
      <c r="E2149" s="119" t="e">
        <f>VLOOKUP('Facility ABX Data'!B2151,'Facility ABX Data'!$B$2:$H$4947,7, FALSE)</f>
        <v>#N/A</v>
      </c>
      <c r="F2149" s="118" t="e">
        <f>VLOOKUP('Facility ABX Data'!B2151,'Facility ABX Data'!$B$2:$M$4947,8, FALSE)</f>
        <v>#N/A</v>
      </c>
      <c r="G2149" s="119" t="e">
        <f>VLOOKUP('Facility ABX Data'!B2151,'Facility ABX Data'!$B$2:$M$4947,11, FALSE)</f>
        <v>#N/A</v>
      </c>
      <c r="H2149" s="119" t="e">
        <f>VLOOKUP('Facility ABX Data'!B2151,'Facility ABX Data'!$B$2:$M$4947,12, FALSE)</f>
        <v>#N/A</v>
      </c>
      <c r="I2149" s="128" t="e">
        <f>VLOOKUP('Facility ABX Data'!B2151,'Facility ABX Data'!$B$4:$M$4976,  10,FALSE)</f>
        <v>#N/A</v>
      </c>
    </row>
    <row r="2150" spans="1:9" x14ac:dyDescent="0.25">
      <c r="A2150" s="111">
        <f>'Facility ABX Data'!A2152</f>
        <v>0</v>
      </c>
      <c r="B2150" s="119">
        <f>'Facility ABX Data'!B2152</f>
        <v>0</v>
      </c>
      <c r="C2150" s="119" t="e">
        <f>VLOOKUP('Facility ABX Data'!B2152,'Facility ABX Data'!$B$2:$M$4947,2, FALSE)</f>
        <v>#N/A</v>
      </c>
      <c r="D2150" s="119" t="e">
        <f>VLOOKUP('Facility ABX Data'!B2152,'Facility ABX Data'!$B$2:$M$4947,5, FALSE)</f>
        <v>#N/A</v>
      </c>
      <c r="E2150" s="119" t="e">
        <f>VLOOKUP('Facility ABX Data'!B2152,'Facility ABX Data'!$B$2:$H$4947,7, FALSE)</f>
        <v>#N/A</v>
      </c>
      <c r="F2150" s="118" t="e">
        <f>VLOOKUP('Facility ABX Data'!B2152,'Facility ABX Data'!$B$2:$M$4947,8, FALSE)</f>
        <v>#N/A</v>
      </c>
      <c r="G2150" s="119" t="e">
        <f>VLOOKUP('Facility ABX Data'!B2152,'Facility ABX Data'!$B$2:$M$4947,11, FALSE)</f>
        <v>#N/A</v>
      </c>
      <c r="H2150" s="119" t="e">
        <f>VLOOKUP('Facility ABX Data'!B2152,'Facility ABX Data'!$B$2:$M$4947,12, FALSE)</f>
        <v>#N/A</v>
      </c>
      <c r="I2150" s="128" t="e">
        <f>VLOOKUP('Facility ABX Data'!B2152,'Facility ABX Data'!$B$4:$M$4976,  10,FALSE)</f>
        <v>#N/A</v>
      </c>
    </row>
    <row r="2151" spans="1:9" x14ac:dyDescent="0.25">
      <c r="A2151" s="111">
        <f>'Facility ABX Data'!A2153</f>
        <v>0</v>
      </c>
      <c r="B2151" s="119">
        <f>'Facility ABX Data'!B2153</f>
        <v>0</v>
      </c>
      <c r="C2151" s="119" t="e">
        <f>VLOOKUP('Facility ABX Data'!B2153,'Facility ABX Data'!$B$2:$M$4947,2, FALSE)</f>
        <v>#N/A</v>
      </c>
      <c r="D2151" s="119" t="e">
        <f>VLOOKUP('Facility ABX Data'!B2153,'Facility ABX Data'!$B$2:$M$4947,5, FALSE)</f>
        <v>#N/A</v>
      </c>
      <c r="E2151" s="119" t="e">
        <f>VLOOKUP('Facility ABX Data'!B2153,'Facility ABX Data'!$B$2:$H$4947,7, FALSE)</f>
        <v>#N/A</v>
      </c>
      <c r="F2151" s="118" t="e">
        <f>VLOOKUP('Facility ABX Data'!B2153,'Facility ABX Data'!$B$2:$M$4947,8, FALSE)</f>
        <v>#N/A</v>
      </c>
      <c r="G2151" s="119" t="e">
        <f>VLOOKUP('Facility ABX Data'!B2153,'Facility ABX Data'!$B$2:$M$4947,11, FALSE)</f>
        <v>#N/A</v>
      </c>
      <c r="H2151" s="119" t="e">
        <f>VLOOKUP('Facility ABX Data'!B2153,'Facility ABX Data'!$B$2:$M$4947,12, FALSE)</f>
        <v>#N/A</v>
      </c>
      <c r="I2151" s="128" t="e">
        <f>VLOOKUP('Facility ABX Data'!B2153,'Facility ABX Data'!$B$4:$M$4976,  10,FALSE)</f>
        <v>#N/A</v>
      </c>
    </row>
    <row r="2152" spans="1:9" x14ac:dyDescent="0.25">
      <c r="A2152" s="111">
        <f>'Facility ABX Data'!A2154</f>
        <v>0</v>
      </c>
      <c r="B2152" s="119">
        <f>'Facility ABX Data'!B2154</f>
        <v>0</v>
      </c>
      <c r="C2152" s="119" t="e">
        <f>VLOOKUP('Facility ABX Data'!B2154,'Facility ABX Data'!$B$2:$M$4947,2, FALSE)</f>
        <v>#N/A</v>
      </c>
      <c r="D2152" s="119" t="e">
        <f>VLOOKUP('Facility ABX Data'!B2154,'Facility ABX Data'!$B$2:$M$4947,5, FALSE)</f>
        <v>#N/A</v>
      </c>
      <c r="E2152" s="119" t="e">
        <f>VLOOKUP('Facility ABX Data'!B2154,'Facility ABX Data'!$B$2:$H$4947,7, FALSE)</f>
        <v>#N/A</v>
      </c>
      <c r="F2152" s="118" t="e">
        <f>VLOOKUP('Facility ABX Data'!B2154,'Facility ABX Data'!$B$2:$M$4947,8, FALSE)</f>
        <v>#N/A</v>
      </c>
      <c r="G2152" s="119" t="e">
        <f>VLOOKUP('Facility ABX Data'!B2154,'Facility ABX Data'!$B$2:$M$4947,11, FALSE)</f>
        <v>#N/A</v>
      </c>
      <c r="H2152" s="119" t="e">
        <f>VLOOKUP('Facility ABX Data'!B2154,'Facility ABX Data'!$B$2:$M$4947,12, FALSE)</f>
        <v>#N/A</v>
      </c>
      <c r="I2152" s="128" t="e">
        <f>VLOOKUP('Facility ABX Data'!B2154,'Facility ABX Data'!$B$4:$M$4976,  10,FALSE)</f>
        <v>#N/A</v>
      </c>
    </row>
    <row r="2153" spans="1:9" x14ac:dyDescent="0.25">
      <c r="A2153" s="111">
        <f>'Facility ABX Data'!A2155</f>
        <v>0</v>
      </c>
      <c r="B2153" s="119">
        <f>'Facility ABX Data'!B2155</f>
        <v>0</v>
      </c>
      <c r="C2153" s="119" t="e">
        <f>VLOOKUP('Facility ABX Data'!B2155,'Facility ABX Data'!$B$2:$M$4947,2, FALSE)</f>
        <v>#N/A</v>
      </c>
      <c r="D2153" s="119" t="e">
        <f>VLOOKUP('Facility ABX Data'!B2155,'Facility ABX Data'!$B$2:$M$4947,5, FALSE)</f>
        <v>#N/A</v>
      </c>
      <c r="E2153" s="119" t="e">
        <f>VLOOKUP('Facility ABX Data'!B2155,'Facility ABX Data'!$B$2:$H$4947,7, FALSE)</f>
        <v>#N/A</v>
      </c>
      <c r="F2153" s="118" t="e">
        <f>VLOOKUP('Facility ABX Data'!B2155,'Facility ABX Data'!$B$2:$M$4947,8, FALSE)</f>
        <v>#N/A</v>
      </c>
      <c r="G2153" s="119" t="e">
        <f>VLOOKUP('Facility ABX Data'!B2155,'Facility ABX Data'!$B$2:$M$4947,11, FALSE)</f>
        <v>#N/A</v>
      </c>
      <c r="H2153" s="119" t="e">
        <f>VLOOKUP('Facility ABX Data'!B2155,'Facility ABX Data'!$B$2:$M$4947,12, FALSE)</f>
        <v>#N/A</v>
      </c>
      <c r="I2153" s="128" t="e">
        <f>VLOOKUP('Facility ABX Data'!B2155,'Facility ABX Data'!$B$4:$M$4976,  10,FALSE)</f>
        <v>#N/A</v>
      </c>
    </row>
    <row r="2154" spans="1:9" x14ac:dyDescent="0.25">
      <c r="A2154" s="111">
        <f>'Facility ABX Data'!A2156</f>
        <v>0</v>
      </c>
      <c r="B2154" s="119">
        <f>'Facility ABX Data'!B2156</f>
        <v>0</v>
      </c>
      <c r="C2154" s="119" t="e">
        <f>VLOOKUP('Facility ABX Data'!B2156,'Facility ABX Data'!$B$2:$M$4947,2, FALSE)</f>
        <v>#N/A</v>
      </c>
      <c r="D2154" s="119" t="e">
        <f>VLOOKUP('Facility ABX Data'!B2156,'Facility ABX Data'!$B$2:$M$4947,5, FALSE)</f>
        <v>#N/A</v>
      </c>
      <c r="E2154" s="119" t="e">
        <f>VLOOKUP('Facility ABX Data'!B2156,'Facility ABX Data'!$B$2:$H$4947,7, FALSE)</f>
        <v>#N/A</v>
      </c>
      <c r="F2154" s="118" t="e">
        <f>VLOOKUP('Facility ABX Data'!B2156,'Facility ABX Data'!$B$2:$M$4947,8, FALSE)</f>
        <v>#N/A</v>
      </c>
      <c r="G2154" s="119" t="e">
        <f>VLOOKUP('Facility ABX Data'!B2156,'Facility ABX Data'!$B$2:$M$4947,11, FALSE)</f>
        <v>#N/A</v>
      </c>
      <c r="H2154" s="119" t="e">
        <f>VLOOKUP('Facility ABX Data'!B2156,'Facility ABX Data'!$B$2:$M$4947,12, FALSE)</f>
        <v>#N/A</v>
      </c>
      <c r="I2154" s="128" t="e">
        <f>VLOOKUP('Facility ABX Data'!B2156,'Facility ABX Data'!$B$4:$M$4976,  10,FALSE)</f>
        <v>#N/A</v>
      </c>
    </row>
    <row r="2155" spans="1:9" x14ac:dyDescent="0.25">
      <c r="A2155" s="111">
        <f>'Facility ABX Data'!A2157</f>
        <v>0</v>
      </c>
      <c r="B2155" s="119">
        <f>'Facility ABX Data'!B2157</f>
        <v>0</v>
      </c>
      <c r="C2155" s="119" t="e">
        <f>VLOOKUP('Facility ABX Data'!B2157,'Facility ABX Data'!$B$2:$M$4947,2, FALSE)</f>
        <v>#N/A</v>
      </c>
      <c r="D2155" s="119" t="e">
        <f>VLOOKUP('Facility ABX Data'!B2157,'Facility ABX Data'!$B$2:$M$4947,5, FALSE)</f>
        <v>#N/A</v>
      </c>
      <c r="E2155" s="119" t="e">
        <f>VLOOKUP('Facility ABX Data'!B2157,'Facility ABX Data'!$B$2:$H$4947,7, FALSE)</f>
        <v>#N/A</v>
      </c>
      <c r="F2155" s="118" t="e">
        <f>VLOOKUP('Facility ABX Data'!B2157,'Facility ABX Data'!$B$2:$M$4947,8, FALSE)</f>
        <v>#N/A</v>
      </c>
      <c r="G2155" s="119" t="e">
        <f>VLOOKUP('Facility ABX Data'!B2157,'Facility ABX Data'!$B$2:$M$4947,11, FALSE)</f>
        <v>#N/A</v>
      </c>
      <c r="H2155" s="119" t="e">
        <f>VLOOKUP('Facility ABX Data'!B2157,'Facility ABX Data'!$B$2:$M$4947,12, FALSE)</f>
        <v>#N/A</v>
      </c>
      <c r="I2155" s="128" t="e">
        <f>VLOOKUP('Facility ABX Data'!B2157,'Facility ABX Data'!$B$4:$M$4976,  10,FALSE)</f>
        <v>#N/A</v>
      </c>
    </row>
    <row r="2156" spans="1:9" x14ac:dyDescent="0.25">
      <c r="A2156" s="111">
        <f>'Facility ABX Data'!A2158</f>
        <v>0</v>
      </c>
      <c r="B2156" s="119">
        <f>'Facility ABX Data'!B2158</f>
        <v>0</v>
      </c>
      <c r="C2156" s="119" t="e">
        <f>VLOOKUP('Facility ABX Data'!B2158,'Facility ABX Data'!$B$2:$M$4947,2, FALSE)</f>
        <v>#N/A</v>
      </c>
      <c r="D2156" s="119" t="e">
        <f>VLOOKUP('Facility ABX Data'!B2158,'Facility ABX Data'!$B$2:$M$4947,5, FALSE)</f>
        <v>#N/A</v>
      </c>
      <c r="E2156" s="119" t="e">
        <f>VLOOKUP('Facility ABX Data'!B2158,'Facility ABX Data'!$B$2:$H$4947,7, FALSE)</f>
        <v>#N/A</v>
      </c>
      <c r="F2156" s="118" t="e">
        <f>VLOOKUP('Facility ABX Data'!B2158,'Facility ABX Data'!$B$2:$M$4947,8, FALSE)</f>
        <v>#N/A</v>
      </c>
      <c r="G2156" s="119" t="e">
        <f>VLOOKUP('Facility ABX Data'!B2158,'Facility ABX Data'!$B$2:$M$4947,11, FALSE)</f>
        <v>#N/A</v>
      </c>
      <c r="H2156" s="119" t="e">
        <f>VLOOKUP('Facility ABX Data'!B2158,'Facility ABX Data'!$B$2:$M$4947,12, FALSE)</f>
        <v>#N/A</v>
      </c>
      <c r="I2156" s="128" t="e">
        <f>VLOOKUP('Facility ABX Data'!B2158,'Facility ABX Data'!$B$4:$M$4976,  10,FALSE)</f>
        <v>#N/A</v>
      </c>
    </row>
    <row r="2157" spans="1:9" x14ac:dyDescent="0.25">
      <c r="A2157" s="111">
        <f>'Facility ABX Data'!A2159</f>
        <v>0</v>
      </c>
      <c r="B2157" s="119">
        <f>'Facility ABX Data'!B2159</f>
        <v>0</v>
      </c>
      <c r="C2157" s="119" t="e">
        <f>VLOOKUP('Facility ABX Data'!B2159,'Facility ABX Data'!$B$2:$M$4947,2, FALSE)</f>
        <v>#N/A</v>
      </c>
      <c r="D2157" s="119" t="e">
        <f>VLOOKUP('Facility ABX Data'!B2159,'Facility ABX Data'!$B$2:$M$4947,5, FALSE)</f>
        <v>#N/A</v>
      </c>
      <c r="E2157" s="119" t="e">
        <f>VLOOKUP('Facility ABX Data'!B2159,'Facility ABX Data'!$B$2:$H$4947,7, FALSE)</f>
        <v>#N/A</v>
      </c>
      <c r="F2157" s="118" t="e">
        <f>VLOOKUP('Facility ABX Data'!B2159,'Facility ABX Data'!$B$2:$M$4947,8, FALSE)</f>
        <v>#N/A</v>
      </c>
      <c r="G2157" s="119" t="e">
        <f>VLOOKUP('Facility ABX Data'!B2159,'Facility ABX Data'!$B$2:$M$4947,11, FALSE)</f>
        <v>#N/A</v>
      </c>
      <c r="H2157" s="119" t="e">
        <f>VLOOKUP('Facility ABX Data'!B2159,'Facility ABX Data'!$B$2:$M$4947,12, FALSE)</f>
        <v>#N/A</v>
      </c>
      <c r="I2157" s="128" t="e">
        <f>VLOOKUP('Facility ABX Data'!B2159,'Facility ABX Data'!$B$4:$M$4976,  10,FALSE)</f>
        <v>#N/A</v>
      </c>
    </row>
    <row r="2158" spans="1:9" x14ac:dyDescent="0.25">
      <c r="A2158" s="111">
        <f>'Facility ABX Data'!A2160</f>
        <v>0</v>
      </c>
      <c r="B2158" s="119">
        <f>'Facility ABX Data'!B2160</f>
        <v>0</v>
      </c>
      <c r="C2158" s="119" t="e">
        <f>VLOOKUP('Facility ABX Data'!B2160,'Facility ABX Data'!$B$2:$M$4947,2, FALSE)</f>
        <v>#N/A</v>
      </c>
      <c r="D2158" s="119" t="e">
        <f>VLOOKUP('Facility ABX Data'!B2160,'Facility ABX Data'!$B$2:$M$4947,5, FALSE)</f>
        <v>#N/A</v>
      </c>
      <c r="E2158" s="119" t="e">
        <f>VLOOKUP('Facility ABX Data'!B2160,'Facility ABX Data'!$B$2:$H$4947,7, FALSE)</f>
        <v>#N/A</v>
      </c>
      <c r="F2158" s="118" t="e">
        <f>VLOOKUP('Facility ABX Data'!B2160,'Facility ABX Data'!$B$2:$M$4947,8, FALSE)</f>
        <v>#N/A</v>
      </c>
      <c r="G2158" s="119" t="e">
        <f>VLOOKUP('Facility ABX Data'!B2160,'Facility ABX Data'!$B$2:$M$4947,11, FALSE)</f>
        <v>#N/A</v>
      </c>
      <c r="H2158" s="119" t="e">
        <f>VLOOKUP('Facility ABX Data'!B2160,'Facility ABX Data'!$B$2:$M$4947,12, FALSE)</f>
        <v>#N/A</v>
      </c>
      <c r="I2158" s="128" t="e">
        <f>VLOOKUP('Facility ABX Data'!B2160,'Facility ABX Data'!$B$4:$M$4976,  10,FALSE)</f>
        <v>#N/A</v>
      </c>
    </row>
    <row r="2159" spans="1:9" x14ac:dyDescent="0.25">
      <c r="A2159" s="111">
        <f>'Facility ABX Data'!A2161</f>
        <v>0</v>
      </c>
      <c r="B2159" s="119">
        <f>'Facility ABX Data'!B2161</f>
        <v>0</v>
      </c>
      <c r="C2159" s="119" t="e">
        <f>VLOOKUP('Facility ABX Data'!B2161,'Facility ABX Data'!$B$2:$M$4947,2, FALSE)</f>
        <v>#N/A</v>
      </c>
      <c r="D2159" s="119" t="e">
        <f>VLOOKUP('Facility ABX Data'!B2161,'Facility ABX Data'!$B$2:$M$4947,5, FALSE)</f>
        <v>#N/A</v>
      </c>
      <c r="E2159" s="119" t="e">
        <f>VLOOKUP('Facility ABX Data'!B2161,'Facility ABX Data'!$B$2:$H$4947,7, FALSE)</f>
        <v>#N/A</v>
      </c>
      <c r="F2159" s="118" t="e">
        <f>VLOOKUP('Facility ABX Data'!B2161,'Facility ABX Data'!$B$2:$M$4947,8, FALSE)</f>
        <v>#N/A</v>
      </c>
      <c r="G2159" s="119" t="e">
        <f>VLOOKUP('Facility ABX Data'!B2161,'Facility ABX Data'!$B$2:$M$4947,11, FALSE)</f>
        <v>#N/A</v>
      </c>
      <c r="H2159" s="119" t="e">
        <f>VLOOKUP('Facility ABX Data'!B2161,'Facility ABX Data'!$B$2:$M$4947,12, FALSE)</f>
        <v>#N/A</v>
      </c>
      <c r="I2159" s="128" t="e">
        <f>VLOOKUP('Facility ABX Data'!B2161,'Facility ABX Data'!$B$4:$M$4976,  10,FALSE)</f>
        <v>#N/A</v>
      </c>
    </row>
    <row r="2160" spans="1:9" x14ac:dyDescent="0.25">
      <c r="A2160" s="111">
        <f>'Facility ABX Data'!A2162</f>
        <v>0</v>
      </c>
      <c r="B2160" s="119">
        <f>'Facility ABX Data'!B2162</f>
        <v>0</v>
      </c>
      <c r="C2160" s="119" t="e">
        <f>VLOOKUP('Facility ABX Data'!B2162,'Facility ABX Data'!$B$2:$M$4947,2, FALSE)</f>
        <v>#N/A</v>
      </c>
      <c r="D2160" s="119" t="e">
        <f>VLOOKUP('Facility ABX Data'!B2162,'Facility ABX Data'!$B$2:$M$4947,5, FALSE)</f>
        <v>#N/A</v>
      </c>
      <c r="E2160" s="119" t="e">
        <f>VLOOKUP('Facility ABX Data'!B2162,'Facility ABX Data'!$B$2:$H$4947,7, FALSE)</f>
        <v>#N/A</v>
      </c>
      <c r="F2160" s="118" t="e">
        <f>VLOOKUP('Facility ABX Data'!B2162,'Facility ABX Data'!$B$2:$M$4947,8, FALSE)</f>
        <v>#N/A</v>
      </c>
      <c r="G2160" s="119" t="e">
        <f>VLOOKUP('Facility ABX Data'!B2162,'Facility ABX Data'!$B$2:$M$4947,11, FALSE)</f>
        <v>#N/A</v>
      </c>
      <c r="H2160" s="119" t="e">
        <f>VLOOKUP('Facility ABX Data'!B2162,'Facility ABX Data'!$B$2:$M$4947,12, FALSE)</f>
        <v>#N/A</v>
      </c>
      <c r="I2160" s="128" t="e">
        <f>VLOOKUP('Facility ABX Data'!B2162,'Facility ABX Data'!$B$4:$M$4976,  10,FALSE)</f>
        <v>#N/A</v>
      </c>
    </row>
    <row r="2161" spans="1:9" x14ac:dyDescent="0.25">
      <c r="A2161" s="111">
        <f>'Facility ABX Data'!A2163</f>
        <v>0</v>
      </c>
      <c r="B2161" s="119">
        <f>'Facility ABX Data'!B2163</f>
        <v>0</v>
      </c>
      <c r="C2161" s="119" t="e">
        <f>VLOOKUP('Facility ABX Data'!B2163,'Facility ABX Data'!$B$2:$M$4947,2, FALSE)</f>
        <v>#N/A</v>
      </c>
      <c r="D2161" s="119" t="e">
        <f>VLOOKUP('Facility ABX Data'!B2163,'Facility ABX Data'!$B$2:$M$4947,5, FALSE)</f>
        <v>#N/A</v>
      </c>
      <c r="E2161" s="119" t="e">
        <f>VLOOKUP('Facility ABX Data'!B2163,'Facility ABX Data'!$B$2:$H$4947,7, FALSE)</f>
        <v>#N/A</v>
      </c>
      <c r="F2161" s="118" t="e">
        <f>VLOOKUP('Facility ABX Data'!B2163,'Facility ABX Data'!$B$2:$M$4947,8, FALSE)</f>
        <v>#N/A</v>
      </c>
      <c r="G2161" s="119" t="e">
        <f>VLOOKUP('Facility ABX Data'!B2163,'Facility ABX Data'!$B$2:$M$4947,11, FALSE)</f>
        <v>#N/A</v>
      </c>
      <c r="H2161" s="119" t="e">
        <f>VLOOKUP('Facility ABX Data'!B2163,'Facility ABX Data'!$B$2:$M$4947,12, FALSE)</f>
        <v>#N/A</v>
      </c>
      <c r="I2161" s="128" t="e">
        <f>VLOOKUP('Facility ABX Data'!B2163,'Facility ABX Data'!$B$4:$M$4976,  10,FALSE)</f>
        <v>#N/A</v>
      </c>
    </row>
    <row r="2162" spans="1:9" x14ac:dyDescent="0.25">
      <c r="A2162" s="111">
        <f>'Facility ABX Data'!A2164</f>
        <v>0</v>
      </c>
      <c r="B2162" s="119">
        <f>'Facility ABX Data'!B2164</f>
        <v>0</v>
      </c>
      <c r="C2162" s="119" t="e">
        <f>VLOOKUP('Facility ABX Data'!B2164,'Facility ABX Data'!$B$2:$M$4947,2, FALSE)</f>
        <v>#N/A</v>
      </c>
      <c r="D2162" s="119" t="e">
        <f>VLOOKUP('Facility ABX Data'!B2164,'Facility ABX Data'!$B$2:$M$4947,5, FALSE)</f>
        <v>#N/A</v>
      </c>
      <c r="E2162" s="119" t="e">
        <f>VLOOKUP('Facility ABX Data'!B2164,'Facility ABX Data'!$B$2:$H$4947,7, FALSE)</f>
        <v>#N/A</v>
      </c>
      <c r="F2162" s="118" t="e">
        <f>VLOOKUP('Facility ABX Data'!B2164,'Facility ABX Data'!$B$2:$M$4947,8, FALSE)</f>
        <v>#N/A</v>
      </c>
      <c r="G2162" s="119" t="e">
        <f>VLOOKUP('Facility ABX Data'!B2164,'Facility ABX Data'!$B$2:$M$4947,11, FALSE)</f>
        <v>#N/A</v>
      </c>
      <c r="H2162" s="119" t="e">
        <f>VLOOKUP('Facility ABX Data'!B2164,'Facility ABX Data'!$B$2:$M$4947,12, FALSE)</f>
        <v>#N/A</v>
      </c>
      <c r="I2162" s="128" t="e">
        <f>VLOOKUP('Facility ABX Data'!B2164,'Facility ABX Data'!$B$4:$M$4976,  10,FALSE)</f>
        <v>#N/A</v>
      </c>
    </row>
    <row r="2163" spans="1:9" x14ac:dyDescent="0.25">
      <c r="A2163" s="111">
        <f>'Facility ABX Data'!A2165</f>
        <v>0</v>
      </c>
      <c r="B2163" s="119">
        <f>'Facility ABX Data'!B2165</f>
        <v>0</v>
      </c>
      <c r="C2163" s="119" t="e">
        <f>VLOOKUP('Facility ABX Data'!B2165,'Facility ABX Data'!$B$2:$M$4947,2, FALSE)</f>
        <v>#N/A</v>
      </c>
      <c r="D2163" s="119" t="e">
        <f>VLOOKUP('Facility ABX Data'!B2165,'Facility ABX Data'!$B$2:$M$4947,5, FALSE)</f>
        <v>#N/A</v>
      </c>
      <c r="E2163" s="119" t="e">
        <f>VLOOKUP('Facility ABX Data'!B2165,'Facility ABX Data'!$B$2:$H$4947,7, FALSE)</f>
        <v>#N/A</v>
      </c>
      <c r="F2163" s="118" t="e">
        <f>VLOOKUP('Facility ABX Data'!B2165,'Facility ABX Data'!$B$2:$M$4947,8, FALSE)</f>
        <v>#N/A</v>
      </c>
      <c r="G2163" s="119" t="e">
        <f>VLOOKUP('Facility ABX Data'!B2165,'Facility ABX Data'!$B$2:$M$4947,11, FALSE)</f>
        <v>#N/A</v>
      </c>
      <c r="H2163" s="119" t="e">
        <f>VLOOKUP('Facility ABX Data'!B2165,'Facility ABX Data'!$B$2:$M$4947,12, FALSE)</f>
        <v>#N/A</v>
      </c>
      <c r="I2163" s="128" t="e">
        <f>VLOOKUP('Facility ABX Data'!B2165,'Facility ABX Data'!$B$4:$M$4976,  10,FALSE)</f>
        <v>#N/A</v>
      </c>
    </row>
    <row r="2164" spans="1:9" x14ac:dyDescent="0.25">
      <c r="A2164" s="111">
        <f>'Facility ABX Data'!A2166</f>
        <v>0</v>
      </c>
      <c r="B2164" s="119">
        <f>'Facility ABX Data'!B2166</f>
        <v>0</v>
      </c>
      <c r="C2164" s="119" t="e">
        <f>VLOOKUP('Facility ABX Data'!B2166,'Facility ABX Data'!$B$2:$M$4947,2, FALSE)</f>
        <v>#N/A</v>
      </c>
      <c r="D2164" s="119" t="e">
        <f>VLOOKUP('Facility ABX Data'!B2166,'Facility ABX Data'!$B$2:$M$4947,5, FALSE)</f>
        <v>#N/A</v>
      </c>
      <c r="E2164" s="119" t="e">
        <f>VLOOKUP('Facility ABX Data'!B2166,'Facility ABX Data'!$B$2:$H$4947,7, FALSE)</f>
        <v>#N/A</v>
      </c>
      <c r="F2164" s="118" t="e">
        <f>VLOOKUP('Facility ABX Data'!B2166,'Facility ABX Data'!$B$2:$M$4947,8, FALSE)</f>
        <v>#N/A</v>
      </c>
      <c r="G2164" s="119" t="e">
        <f>VLOOKUP('Facility ABX Data'!B2166,'Facility ABX Data'!$B$2:$M$4947,11, FALSE)</f>
        <v>#N/A</v>
      </c>
      <c r="H2164" s="119" t="e">
        <f>VLOOKUP('Facility ABX Data'!B2166,'Facility ABX Data'!$B$2:$M$4947,12, FALSE)</f>
        <v>#N/A</v>
      </c>
      <c r="I2164" s="128" t="e">
        <f>VLOOKUP('Facility ABX Data'!B2166,'Facility ABX Data'!$B$4:$M$4976,  10,FALSE)</f>
        <v>#N/A</v>
      </c>
    </row>
    <row r="2165" spans="1:9" x14ac:dyDescent="0.25">
      <c r="A2165" s="111">
        <f>'Facility ABX Data'!A2167</f>
        <v>0</v>
      </c>
      <c r="B2165" s="119">
        <f>'Facility ABX Data'!B2167</f>
        <v>0</v>
      </c>
      <c r="C2165" s="119" t="e">
        <f>VLOOKUP('Facility ABX Data'!B2167,'Facility ABX Data'!$B$2:$M$4947,2, FALSE)</f>
        <v>#N/A</v>
      </c>
      <c r="D2165" s="119" t="e">
        <f>VLOOKUP('Facility ABX Data'!B2167,'Facility ABX Data'!$B$2:$M$4947,5, FALSE)</f>
        <v>#N/A</v>
      </c>
      <c r="E2165" s="119" t="e">
        <f>VLOOKUP('Facility ABX Data'!B2167,'Facility ABX Data'!$B$2:$H$4947,7, FALSE)</f>
        <v>#N/A</v>
      </c>
      <c r="F2165" s="118" t="e">
        <f>VLOOKUP('Facility ABX Data'!B2167,'Facility ABX Data'!$B$2:$M$4947,8, FALSE)</f>
        <v>#N/A</v>
      </c>
      <c r="G2165" s="119" t="e">
        <f>VLOOKUP('Facility ABX Data'!B2167,'Facility ABX Data'!$B$2:$M$4947,11, FALSE)</f>
        <v>#N/A</v>
      </c>
      <c r="H2165" s="119" t="e">
        <f>VLOOKUP('Facility ABX Data'!B2167,'Facility ABX Data'!$B$2:$M$4947,12, FALSE)</f>
        <v>#N/A</v>
      </c>
      <c r="I2165" s="128" t="e">
        <f>VLOOKUP('Facility ABX Data'!B2167,'Facility ABX Data'!$B$4:$M$4976,  10,FALSE)</f>
        <v>#N/A</v>
      </c>
    </row>
    <row r="2166" spans="1:9" x14ac:dyDescent="0.25">
      <c r="A2166" s="111">
        <f>'Facility ABX Data'!A2168</f>
        <v>0</v>
      </c>
      <c r="B2166" s="119">
        <f>'Facility ABX Data'!B2168</f>
        <v>0</v>
      </c>
      <c r="C2166" s="119" t="e">
        <f>VLOOKUP('Facility ABX Data'!B2168,'Facility ABX Data'!$B$2:$M$4947,2, FALSE)</f>
        <v>#N/A</v>
      </c>
      <c r="D2166" s="119" t="e">
        <f>VLOOKUP('Facility ABX Data'!B2168,'Facility ABX Data'!$B$2:$M$4947,5, FALSE)</f>
        <v>#N/A</v>
      </c>
      <c r="E2166" s="119" t="e">
        <f>VLOOKUP('Facility ABX Data'!B2168,'Facility ABX Data'!$B$2:$H$4947,7, FALSE)</f>
        <v>#N/A</v>
      </c>
      <c r="F2166" s="118" t="e">
        <f>VLOOKUP('Facility ABX Data'!B2168,'Facility ABX Data'!$B$2:$M$4947,8, FALSE)</f>
        <v>#N/A</v>
      </c>
      <c r="G2166" s="119" t="e">
        <f>VLOOKUP('Facility ABX Data'!B2168,'Facility ABX Data'!$B$2:$M$4947,11, FALSE)</f>
        <v>#N/A</v>
      </c>
      <c r="H2166" s="119" t="e">
        <f>VLOOKUP('Facility ABX Data'!B2168,'Facility ABX Data'!$B$2:$M$4947,12, FALSE)</f>
        <v>#N/A</v>
      </c>
      <c r="I2166" s="128" t="e">
        <f>VLOOKUP('Facility ABX Data'!B2168,'Facility ABX Data'!$B$4:$M$4976,  10,FALSE)</f>
        <v>#N/A</v>
      </c>
    </row>
    <row r="2167" spans="1:9" x14ac:dyDescent="0.25">
      <c r="A2167" s="111">
        <f>'Facility ABX Data'!A2169</f>
        <v>0</v>
      </c>
      <c r="B2167" s="119">
        <f>'Facility ABX Data'!B2169</f>
        <v>0</v>
      </c>
      <c r="C2167" s="119" t="e">
        <f>VLOOKUP('Facility ABX Data'!B2169,'Facility ABX Data'!$B$2:$M$4947,2, FALSE)</f>
        <v>#N/A</v>
      </c>
      <c r="D2167" s="119" t="e">
        <f>VLOOKUP('Facility ABX Data'!B2169,'Facility ABX Data'!$B$2:$M$4947,5, FALSE)</f>
        <v>#N/A</v>
      </c>
      <c r="E2167" s="119" t="e">
        <f>VLOOKUP('Facility ABX Data'!B2169,'Facility ABX Data'!$B$2:$H$4947,7, FALSE)</f>
        <v>#N/A</v>
      </c>
      <c r="F2167" s="118" t="e">
        <f>VLOOKUP('Facility ABX Data'!B2169,'Facility ABX Data'!$B$2:$M$4947,8, FALSE)</f>
        <v>#N/A</v>
      </c>
      <c r="G2167" s="119" t="e">
        <f>VLOOKUP('Facility ABX Data'!B2169,'Facility ABX Data'!$B$2:$M$4947,11, FALSE)</f>
        <v>#N/A</v>
      </c>
      <c r="H2167" s="119" t="e">
        <f>VLOOKUP('Facility ABX Data'!B2169,'Facility ABX Data'!$B$2:$M$4947,12, FALSE)</f>
        <v>#N/A</v>
      </c>
      <c r="I2167" s="128" t="e">
        <f>VLOOKUP('Facility ABX Data'!B2169,'Facility ABX Data'!$B$4:$M$4976,  10,FALSE)</f>
        <v>#N/A</v>
      </c>
    </row>
    <row r="2168" spans="1:9" x14ac:dyDescent="0.25">
      <c r="A2168" s="111">
        <f>'Facility ABX Data'!A2170</f>
        <v>0</v>
      </c>
      <c r="B2168" s="119">
        <f>'Facility ABX Data'!B2170</f>
        <v>0</v>
      </c>
      <c r="C2168" s="119" t="e">
        <f>VLOOKUP('Facility ABX Data'!B2170,'Facility ABX Data'!$B$2:$M$4947,2, FALSE)</f>
        <v>#N/A</v>
      </c>
      <c r="D2168" s="119" t="e">
        <f>VLOOKUP('Facility ABX Data'!B2170,'Facility ABX Data'!$B$2:$M$4947,5, FALSE)</f>
        <v>#N/A</v>
      </c>
      <c r="E2168" s="119" t="e">
        <f>VLOOKUP('Facility ABX Data'!B2170,'Facility ABX Data'!$B$2:$H$4947,7, FALSE)</f>
        <v>#N/A</v>
      </c>
      <c r="F2168" s="118" t="e">
        <f>VLOOKUP('Facility ABX Data'!B2170,'Facility ABX Data'!$B$2:$M$4947,8, FALSE)</f>
        <v>#N/A</v>
      </c>
      <c r="G2168" s="119" t="e">
        <f>VLOOKUP('Facility ABX Data'!B2170,'Facility ABX Data'!$B$2:$M$4947,11, FALSE)</f>
        <v>#N/A</v>
      </c>
      <c r="H2168" s="119" t="e">
        <f>VLOOKUP('Facility ABX Data'!B2170,'Facility ABX Data'!$B$2:$M$4947,12, FALSE)</f>
        <v>#N/A</v>
      </c>
      <c r="I2168" s="128" t="e">
        <f>VLOOKUP('Facility ABX Data'!B2170,'Facility ABX Data'!$B$4:$M$4976,  10,FALSE)</f>
        <v>#N/A</v>
      </c>
    </row>
    <row r="2169" spans="1:9" x14ac:dyDescent="0.25">
      <c r="A2169" s="111">
        <f>'Facility ABX Data'!A2171</f>
        <v>0</v>
      </c>
      <c r="B2169" s="119">
        <f>'Facility ABX Data'!B2171</f>
        <v>0</v>
      </c>
      <c r="C2169" s="119" t="e">
        <f>VLOOKUP('Facility ABX Data'!B2171,'Facility ABX Data'!$B$2:$M$4947,2, FALSE)</f>
        <v>#N/A</v>
      </c>
      <c r="D2169" s="119" t="e">
        <f>VLOOKUP('Facility ABX Data'!B2171,'Facility ABX Data'!$B$2:$M$4947,5, FALSE)</f>
        <v>#N/A</v>
      </c>
      <c r="E2169" s="119" t="e">
        <f>VLOOKUP('Facility ABX Data'!B2171,'Facility ABX Data'!$B$2:$H$4947,7, FALSE)</f>
        <v>#N/A</v>
      </c>
      <c r="F2169" s="118" t="e">
        <f>VLOOKUP('Facility ABX Data'!B2171,'Facility ABX Data'!$B$2:$M$4947,8, FALSE)</f>
        <v>#N/A</v>
      </c>
      <c r="G2169" s="119" t="e">
        <f>VLOOKUP('Facility ABX Data'!B2171,'Facility ABX Data'!$B$2:$M$4947,11, FALSE)</f>
        <v>#N/A</v>
      </c>
      <c r="H2169" s="119" t="e">
        <f>VLOOKUP('Facility ABX Data'!B2171,'Facility ABX Data'!$B$2:$M$4947,12, FALSE)</f>
        <v>#N/A</v>
      </c>
      <c r="I2169" s="128" t="e">
        <f>VLOOKUP('Facility ABX Data'!B2171,'Facility ABX Data'!$B$4:$M$4976,  10,FALSE)</f>
        <v>#N/A</v>
      </c>
    </row>
    <row r="2170" spans="1:9" x14ac:dyDescent="0.25">
      <c r="A2170" s="111">
        <f>'Facility ABX Data'!A2172</f>
        <v>0</v>
      </c>
      <c r="B2170" s="119">
        <f>'Facility ABX Data'!B2172</f>
        <v>0</v>
      </c>
      <c r="C2170" s="119" t="e">
        <f>VLOOKUP('Facility ABX Data'!B2172,'Facility ABX Data'!$B$2:$M$4947,2, FALSE)</f>
        <v>#N/A</v>
      </c>
      <c r="D2170" s="119" t="e">
        <f>VLOOKUP('Facility ABX Data'!B2172,'Facility ABX Data'!$B$2:$M$4947,5, FALSE)</f>
        <v>#N/A</v>
      </c>
      <c r="E2170" s="119" t="e">
        <f>VLOOKUP('Facility ABX Data'!B2172,'Facility ABX Data'!$B$2:$H$4947,7, FALSE)</f>
        <v>#N/A</v>
      </c>
      <c r="F2170" s="118" t="e">
        <f>VLOOKUP('Facility ABX Data'!B2172,'Facility ABX Data'!$B$2:$M$4947,8, FALSE)</f>
        <v>#N/A</v>
      </c>
      <c r="G2170" s="119" t="e">
        <f>VLOOKUP('Facility ABX Data'!B2172,'Facility ABX Data'!$B$2:$M$4947,11, FALSE)</f>
        <v>#N/A</v>
      </c>
      <c r="H2170" s="119" t="e">
        <f>VLOOKUP('Facility ABX Data'!B2172,'Facility ABX Data'!$B$2:$M$4947,12, FALSE)</f>
        <v>#N/A</v>
      </c>
      <c r="I2170" s="128" t="e">
        <f>VLOOKUP('Facility ABX Data'!B2172,'Facility ABX Data'!$B$4:$M$4976,  10,FALSE)</f>
        <v>#N/A</v>
      </c>
    </row>
    <row r="2171" spans="1:9" x14ac:dyDescent="0.25">
      <c r="A2171" s="111">
        <f>'Facility ABX Data'!A2173</f>
        <v>0</v>
      </c>
      <c r="B2171" s="119">
        <f>'Facility ABX Data'!B2173</f>
        <v>0</v>
      </c>
      <c r="C2171" s="119" t="e">
        <f>VLOOKUP('Facility ABX Data'!B2173,'Facility ABX Data'!$B$2:$M$4947,2, FALSE)</f>
        <v>#N/A</v>
      </c>
      <c r="D2171" s="119" t="e">
        <f>VLOOKUP('Facility ABX Data'!B2173,'Facility ABX Data'!$B$2:$M$4947,5, FALSE)</f>
        <v>#N/A</v>
      </c>
      <c r="E2171" s="119" t="e">
        <f>VLOOKUP('Facility ABX Data'!B2173,'Facility ABX Data'!$B$2:$H$4947,7, FALSE)</f>
        <v>#N/A</v>
      </c>
      <c r="F2171" s="118" t="e">
        <f>VLOOKUP('Facility ABX Data'!B2173,'Facility ABX Data'!$B$2:$M$4947,8, FALSE)</f>
        <v>#N/A</v>
      </c>
      <c r="G2171" s="119" t="e">
        <f>VLOOKUP('Facility ABX Data'!B2173,'Facility ABX Data'!$B$2:$M$4947,11, FALSE)</f>
        <v>#N/A</v>
      </c>
      <c r="H2171" s="119" t="e">
        <f>VLOOKUP('Facility ABX Data'!B2173,'Facility ABX Data'!$B$2:$M$4947,12, FALSE)</f>
        <v>#N/A</v>
      </c>
      <c r="I2171" s="128" t="e">
        <f>VLOOKUP('Facility ABX Data'!B2173,'Facility ABX Data'!$B$4:$M$4976,  10,FALSE)</f>
        <v>#N/A</v>
      </c>
    </row>
    <row r="2172" spans="1:9" x14ac:dyDescent="0.25">
      <c r="A2172" s="111">
        <f>'Facility ABX Data'!A2174</f>
        <v>0</v>
      </c>
      <c r="B2172" s="119">
        <f>'Facility ABX Data'!B2174</f>
        <v>0</v>
      </c>
      <c r="C2172" s="119" t="e">
        <f>VLOOKUP('Facility ABX Data'!B2174,'Facility ABX Data'!$B$2:$M$4947,2, FALSE)</f>
        <v>#N/A</v>
      </c>
      <c r="D2172" s="119" t="e">
        <f>VLOOKUP('Facility ABX Data'!B2174,'Facility ABX Data'!$B$2:$M$4947,5, FALSE)</f>
        <v>#N/A</v>
      </c>
      <c r="E2172" s="119" t="e">
        <f>VLOOKUP('Facility ABX Data'!B2174,'Facility ABX Data'!$B$2:$H$4947,7, FALSE)</f>
        <v>#N/A</v>
      </c>
      <c r="F2172" s="118" t="e">
        <f>VLOOKUP('Facility ABX Data'!B2174,'Facility ABX Data'!$B$2:$M$4947,8, FALSE)</f>
        <v>#N/A</v>
      </c>
      <c r="G2172" s="119" t="e">
        <f>VLOOKUP('Facility ABX Data'!B2174,'Facility ABX Data'!$B$2:$M$4947,11, FALSE)</f>
        <v>#N/A</v>
      </c>
      <c r="H2172" s="119" t="e">
        <f>VLOOKUP('Facility ABX Data'!B2174,'Facility ABX Data'!$B$2:$M$4947,12, FALSE)</f>
        <v>#N/A</v>
      </c>
      <c r="I2172" s="128" t="e">
        <f>VLOOKUP('Facility ABX Data'!B2174,'Facility ABX Data'!$B$4:$M$4976,  10,FALSE)</f>
        <v>#N/A</v>
      </c>
    </row>
    <row r="2173" spans="1:9" x14ac:dyDescent="0.25">
      <c r="A2173" s="111">
        <f>'Facility ABX Data'!A2175</f>
        <v>0</v>
      </c>
      <c r="B2173" s="119">
        <f>'Facility ABX Data'!B2175</f>
        <v>0</v>
      </c>
      <c r="C2173" s="119" t="e">
        <f>VLOOKUP('Facility ABX Data'!B2175,'Facility ABX Data'!$B$2:$M$4947,2, FALSE)</f>
        <v>#N/A</v>
      </c>
      <c r="D2173" s="119" t="e">
        <f>VLOOKUP('Facility ABX Data'!B2175,'Facility ABX Data'!$B$2:$M$4947,5, FALSE)</f>
        <v>#N/A</v>
      </c>
      <c r="E2173" s="119" t="e">
        <f>VLOOKUP('Facility ABX Data'!B2175,'Facility ABX Data'!$B$2:$H$4947,7, FALSE)</f>
        <v>#N/A</v>
      </c>
      <c r="F2173" s="118" t="e">
        <f>VLOOKUP('Facility ABX Data'!B2175,'Facility ABX Data'!$B$2:$M$4947,8, FALSE)</f>
        <v>#N/A</v>
      </c>
      <c r="G2173" s="119" t="e">
        <f>VLOOKUP('Facility ABX Data'!B2175,'Facility ABX Data'!$B$2:$M$4947,11, FALSE)</f>
        <v>#N/A</v>
      </c>
      <c r="H2173" s="119" t="e">
        <f>VLOOKUP('Facility ABX Data'!B2175,'Facility ABX Data'!$B$2:$M$4947,12, FALSE)</f>
        <v>#N/A</v>
      </c>
      <c r="I2173" s="128" t="e">
        <f>VLOOKUP('Facility ABX Data'!B2175,'Facility ABX Data'!$B$4:$M$4976,  10,FALSE)</f>
        <v>#N/A</v>
      </c>
    </row>
    <row r="2174" spans="1:9" x14ac:dyDescent="0.25">
      <c r="A2174" s="111">
        <f>'Facility ABX Data'!A2176</f>
        <v>0</v>
      </c>
      <c r="B2174" s="119">
        <f>'Facility ABX Data'!B2176</f>
        <v>0</v>
      </c>
      <c r="C2174" s="119" t="e">
        <f>VLOOKUP('Facility ABX Data'!B2176,'Facility ABX Data'!$B$2:$M$4947,2, FALSE)</f>
        <v>#N/A</v>
      </c>
      <c r="D2174" s="119" t="e">
        <f>VLOOKUP('Facility ABX Data'!B2176,'Facility ABX Data'!$B$2:$M$4947,5, FALSE)</f>
        <v>#N/A</v>
      </c>
      <c r="E2174" s="119" t="e">
        <f>VLOOKUP('Facility ABX Data'!B2176,'Facility ABX Data'!$B$2:$H$4947,7, FALSE)</f>
        <v>#N/A</v>
      </c>
      <c r="F2174" s="118" t="e">
        <f>VLOOKUP('Facility ABX Data'!B2176,'Facility ABX Data'!$B$2:$M$4947,8, FALSE)</f>
        <v>#N/A</v>
      </c>
      <c r="G2174" s="119" t="e">
        <f>VLOOKUP('Facility ABX Data'!B2176,'Facility ABX Data'!$B$2:$M$4947,11, FALSE)</f>
        <v>#N/A</v>
      </c>
      <c r="H2174" s="119" t="e">
        <f>VLOOKUP('Facility ABX Data'!B2176,'Facility ABX Data'!$B$2:$M$4947,12, FALSE)</f>
        <v>#N/A</v>
      </c>
      <c r="I2174" s="128" t="e">
        <f>VLOOKUP('Facility ABX Data'!B2176,'Facility ABX Data'!$B$4:$M$4976,  10,FALSE)</f>
        <v>#N/A</v>
      </c>
    </row>
    <row r="2175" spans="1:9" x14ac:dyDescent="0.25">
      <c r="A2175" s="111">
        <f>'Facility ABX Data'!A2177</f>
        <v>0</v>
      </c>
      <c r="B2175" s="119">
        <f>'Facility ABX Data'!B2177</f>
        <v>0</v>
      </c>
      <c r="C2175" s="119" t="e">
        <f>VLOOKUP('Facility ABX Data'!B2177,'Facility ABX Data'!$B$2:$M$4947,2, FALSE)</f>
        <v>#N/A</v>
      </c>
      <c r="D2175" s="119" t="e">
        <f>VLOOKUP('Facility ABX Data'!B2177,'Facility ABX Data'!$B$2:$M$4947,5, FALSE)</f>
        <v>#N/A</v>
      </c>
      <c r="E2175" s="119" t="e">
        <f>VLOOKUP('Facility ABX Data'!B2177,'Facility ABX Data'!$B$2:$H$4947,7, FALSE)</f>
        <v>#N/A</v>
      </c>
      <c r="F2175" s="118" t="e">
        <f>VLOOKUP('Facility ABX Data'!B2177,'Facility ABX Data'!$B$2:$M$4947,8, FALSE)</f>
        <v>#N/A</v>
      </c>
      <c r="G2175" s="119" t="e">
        <f>VLOOKUP('Facility ABX Data'!B2177,'Facility ABX Data'!$B$2:$M$4947,11, FALSE)</f>
        <v>#N/A</v>
      </c>
      <c r="H2175" s="119" t="e">
        <f>VLOOKUP('Facility ABX Data'!B2177,'Facility ABX Data'!$B$2:$M$4947,12, FALSE)</f>
        <v>#N/A</v>
      </c>
      <c r="I2175" s="128" t="e">
        <f>VLOOKUP('Facility ABX Data'!B2177,'Facility ABX Data'!$B$4:$M$4976,  10,FALSE)</f>
        <v>#N/A</v>
      </c>
    </row>
    <row r="2176" spans="1:9" x14ac:dyDescent="0.25">
      <c r="A2176" s="111">
        <f>'Facility ABX Data'!A2178</f>
        <v>0</v>
      </c>
      <c r="B2176" s="119">
        <f>'Facility ABX Data'!B2178</f>
        <v>0</v>
      </c>
      <c r="C2176" s="119" t="e">
        <f>VLOOKUP('Facility ABX Data'!B2178,'Facility ABX Data'!$B$2:$M$4947,2, FALSE)</f>
        <v>#N/A</v>
      </c>
      <c r="D2176" s="119" t="e">
        <f>VLOOKUP('Facility ABX Data'!B2178,'Facility ABX Data'!$B$2:$M$4947,5, FALSE)</f>
        <v>#N/A</v>
      </c>
      <c r="E2176" s="119" t="e">
        <f>VLOOKUP('Facility ABX Data'!B2178,'Facility ABX Data'!$B$2:$H$4947,7, FALSE)</f>
        <v>#N/A</v>
      </c>
      <c r="F2176" s="118" t="e">
        <f>VLOOKUP('Facility ABX Data'!B2178,'Facility ABX Data'!$B$2:$M$4947,8, FALSE)</f>
        <v>#N/A</v>
      </c>
      <c r="G2176" s="119" t="e">
        <f>VLOOKUP('Facility ABX Data'!B2178,'Facility ABX Data'!$B$2:$M$4947,11, FALSE)</f>
        <v>#N/A</v>
      </c>
      <c r="H2176" s="119" t="e">
        <f>VLOOKUP('Facility ABX Data'!B2178,'Facility ABX Data'!$B$2:$M$4947,12, FALSE)</f>
        <v>#N/A</v>
      </c>
      <c r="I2176" s="128" t="e">
        <f>VLOOKUP('Facility ABX Data'!B2178,'Facility ABX Data'!$B$4:$M$4976,  10,FALSE)</f>
        <v>#N/A</v>
      </c>
    </row>
    <row r="2177" spans="1:9" x14ac:dyDescent="0.25">
      <c r="A2177" s="111">
        <f>'Facility ABX Data'!A2179</f>
        <v>0</v>
      </c>
      <c r="B2177" s="119">
        <f>'Facility ABX Data'!B2179</f>
        <v>0</v>
      </c>
      <c r="C2177" s="119" t="e">
        <f>VLOOKUP('Facility ABX Data'!B2179,'Facility ABX Data'!$B$2:$M$4947,2, FALSE)</f>
        <v>#N/A</v>
      </c>
      <c r="D2177" s="119" t="e">
        <f>VLOOKUP('Facility ABX Data'!B2179,'Facility ABX Data'!$B$2:$M$4947,5, FALSE)</f>
        <v>#N/A</v>
      </c>
      <c r="E2177" s="119" t="e">
        <f>VLOOKUP('Facility ABX Data'!B2179,'Facility ABX Data'!$B$2:$H$4947,7, FALSE)</f>
        <v>#N/A</v>
      </c>
      <c r="F2177" s="118" t="e">
        <f>VLOOKUP('Facility ABX Data'!B2179,'Facility ABX Data'!$B$2:$M$4947,8, FALSE)</f>
        <v>#N/A</v>
      </c>
      <c r="G2177" s="119" t="e">
        <f>VLOOKUP('Facility ABX Data'!B2179,'Facility ABX Data'!$B$2:$M$4947,11, FALSE)</f>
        <v>#N/A</v>
      </c>
      <c r="H2177" s="119" t="e">
        <f>VLOOKUP('Facility ABX Data'!B2179,'Facility ABX Data'!$B$2:$M$4947,12, FALSE)</f>
        <v>#N/A</v>
      </c>
      <c r="I2177" s="128" t="e">
        <f>VLOOKUP('Facility ABX Data'!B2179,'Facility ABX Data'!$B$4:$M$4976,  10,FALSE)</f>
        <v>#N/A</v>
      </c>
    </row>
    <row r="2178" spans="1:9" x14ac:dyDescent="0.25">
      <c r="A2178" s="111">
        <f>'Facility ABX Data'!A2180</f>
        <v>0</v>
      </c>
      <c r="B2178" s="119">
        <f>'Facility ABX Data'!B2180</f>
        <v>0</v>
      </c>
      <c r="C2178" s="119" t="e">
        <f>VLOOKUP('Facility ABX Data'!B2180,'Facility ABX Data'!$B$2:$M$4947,2, FALSE)</f>
        <v>#N/A</v>
      </c>
      <c r="D2178" s="119" t="e">
        <f>VLOOKUP('Facility ABX Data'!B2180,'Facility ABX Data'!$B$2:$M$4947,5, FALSE)</f>
        <v>#N/A</v>
      </c>
      <c r="E2178" s="119" t="e">
        <f>VLOOKUP('Facility ABX Data'!B2180,'Facility ABX Data'!$B$2:$H$4947,7, FALSE)</f>
        <v>#N/A</v>
      </c>
      <c r="F2178" s="118" t="e">
        <f>VLOOKUP('Facility ABX Data'!B2180,'Facility ABX Data'!$B$2:$M$4947,8, FALSE)</f>
        <v>#N/A</v>
      </c>
      <c r="G2178" s="119" t="e">
        <f>VLOOKUP('Facility ABX Data'!B2180,'Facility ABX Data'!$B$2:$M$4947,11, FALSE)</f>
        <v>#N/A</v>
      </c>
      <c r="H2178" s="119" t="e">
        <f>VLOOKUP('Facility ABX Data'!B2180,'Facility ABX Data'!$B$2:$M$4947,12, FALSE)</f>
        <v>#N/A</v>
      </c>
      <c r="I2178" s="128" t="e">
        <f>VLOOKUP('Facility ABX Data'!B2180,'Facility ABX Data'!$B$4:$M$4976,  10,FALSE)</f>
        <v>#N/A</v>
      </c>
    </row>
    <row r="2179" spans="1:9" x14ac:dyDescent="0.25">
      <c r="A2179" s="111">
        <f>'Facility ABX Data'!A2181</f>
        <v>0</v>
      </c>
      <c r="B2179" s="119">
        <f>'Facility ABX Data'!B2181</f>
        <v>0</v>
      </c>
      <c r="C2179" s="119" t="e">
        <f>VLOOKUP('Facility ABX Data'!B2181,'Facility ABX Data'!$B$2:$M$4947,2, FALSE)</f>
        <v>#N/A</v>
      </c>
      <c r="D2179" s="119" t="e">
        <f>VLOOKUP('Facility ABX Data'!B2181,'Facility ABX Data'!$B$2:$M$4947,5, FALSE)</f>
        <v>#N/A</v>
      </c>
      <c r="E2179" s="119" t="e">
        <f>VLOOKUP('Facility ABX Data'!B2181,'Facility ABX Data'!$B$2:$H$4947,7, FALSE)</f>
        <v>#N/A</v>
      </c>
      <c r="F2179" s="118" t="e">
        <f>VLOOKUP('Facility ABX Data'!B2181,'Facility ABX Data'!$B$2:$M$4947,8, FALSE)</f>
        <v>#N/A</v>
      </c>
      <c r="G2179" s="119" t="e">
        <f>VLOOKUP('Facility ABX Data'!B2181,'Facility ABX Data'!$B$2:$M$4947,11, FALSE)</f>
        <v>#N/A</v>
      </c>
      <c r="H2179" s="119" t="e">
        <f>VLOOKUP('Facility ABX Data'!B2181,'Facility ABX Data'!$B$2:$M$4947,12, FALSE)</f>
        <v>#N/A</v>
      </c>
      <c r="I2179" s="128" t="e">
        <f>VLOOKUP('Facility ABX Data'!B2181,'Facility ABX Data'!$B$4:$M$4976,  10,FALSE)</f>
        <v>#N/A</v>
      </c>
    </row>
    <row r="2180" spans="1:9" x14ac:dyDescent="0.25">
      <c r="A2180" s="111">
        <f>'Facility ABX Data'!A2182</f>
        <v>0</v>
      </c>
      <c r="B2180" s="119">
        <f>'Facility ABX Data'!B2182</f>
        <v>0</v>
      </c>
      <c r="C2180" s="119" t="e">
        <f>VLOOKUP('Facility ABX Data'!B2182,'Facility ABX Data'!$B$2:$M$4947,2, FALSE)</f>
        <v>#N/A</v>
      </c>
      <c r="D2180" s="119" t="e">
        <f>VLOOKUP('Facility ABX Data'!B2182,'Facility ABX Data'!$B$2:$M$4947,5, FALSE)</f>
        <v>#N/A</v>
      </c>
      <c r="E2180" s="119" t="e">
        <f>VLOOKUP('Facility ABX Data'!B2182,'Facility ABX Data'!$B$2:$H$4947,7, FALSE)</f>
        <v>#N/A</v>
      </c>
      <c r="F2180" s="118" t="e">
        <f>VLOOKUP('Facility ABX Data'!B2182,'Facility ABX Data'!$B$2:$M$4947,8, FALSE)</f>
        <v>#N/A</v>
      </c>
      <c r="G2180" s="119" t="e">
        <f>VLOOKUP('Facility ABX Data'!B2182,'Facility ABX Data'!$B$2:$M$4947,11, FALSE)</f>
        <v>#N/A</v>
      </c>
      <c r="H2180" s="119" t="e">
        <f>VLOOKUP('Facility ABX Data'!B2182,'Facility ABX Data'!$B$2:$M$4947,12, FALSE)</f>
        <v>#N/A</v>
      </c>
      <c r="I2180" s="128" t="e">
        <f>VLOOKUP('Facility ABX Data'!B2182,'Facility ABX Data'!$B$4:$M$4976,  10,FALSE)</f>
        <v>#N/A</v>
      </c>
    </row>
    <row r="2181" spans="1:9" x14ac:dyDescent="0.25">
      <c r="A2181" s="111">
        <f>'Facility ABX Data'!A2183</f>
        <v>0</v>
      </c>
      <c r="B2181" s="119">
        <f>'Facility ABX Data'!B2183</f>
        <v>0</v>
      </c>
      <c r="C2181" s="119" t="e">
        <f>VLOOKUP('Facility ABX Data'!B2183,'Facility ABX Data'!$B$2:$M$4947,2, FALSE)</f>
        <v>#N/A</v>
      </c>
      <c r="D2181" s="119" t="e">
        <f>VLOOKUP('Facility ABX Data'!B2183,'Facility ABX Data'!$B$2:$M$4947,5, FALSE)</f>
        <v>#N/A</v>
      </c>
      <c r="E2181" s="119" t="e">
        <f>VLOOKUP('Facility ABX Data'!B2183,'Facility ABX Data'!$B$2:$H$4947,7, FALSE)</f>
        <v>#N/A</v>
      </c>
      <c r="F2181" s="118" t="e">
        <f>VLOOKUP('Facility ABX Data'!B2183,'Facility ABX Data'!$B$2:$M$4947,8, FALSE)</f>
        <v>#N/A</v>
      </c>
      <c r="G2181" s="119" t="e">
        <f>VLOOKUP('Facility ABX Data'!B2183,'Facility ABX Data'!$B$2:$M$4947,11, FALSE)</f>
        <v>#N/A</v>
      </c>
      <c r="H2181" s="119" t="e">
        <f>VLOOKUP('Facility ABX Data'!B2183,'Facility ABX Data'!$B$2:$M$4947,12, FALSE)</f>
        <v>#N/A</v>
      </c>
      <c r="I2181" s="128" t="e">
        <f>VLOOKUP('Facility ABX Data'!B2183,'Facility ABX Data'!$B$4:$M$4976,  10,FALSE)</f>
        <v>#N/A</v>
      </c>
    </row>
    <row r="2182" spans="1:9" x14ac:dyDescent="0.25">
      <c r="A2182" s="111">
        <f>'Facility ABX Data'!A2184</f>
        <v>0</v>
      </c>
      <c r="B2182" s="119">
        <f>'Facility ABX Data'!B2184</f>
        <v>0</v>
      </c>
      <c r="C2182" s="119" t="e">
        <f>VLOOKUP('Facility ABX Data'!B2184,'Facility ABX Data'!$B$2:$M$4947,2, FALSE)</f>
        <v>#N/A</v>
      </c>
      <c r="D2182" s="119" t="e">
        <f>VLOOKUP('Facility ABX Data'!B2184,'Facility ABX Data'!$B$2:$M$4947,5, FALSE)</f>
        <v>#N/A</v>
      </c>
      <c r="E2182" s="119" t="e">
        <f>VLOOKUP('Facility ABX Data'!B2184,'Facility ABX Data'!$B$2:$H$4947,7, FALSE)</f>
        <v>#N/A</v>
      </c>
      <c r="F2182" s="118" t="e">
        <f>VLOOKUP('Facility ABX Data'!B2184,'Facility ABX Data'!$B$2:$M$4947,8, FALSE)</f>
        <v>#N/A</v>
      </c>
      <c r="G2182" s="119" t="e">
        <f>VLOOKUP('Facility ABX Data'!B2184,'Facility ABX Data'!$B$2:$M$4947,11, FALSE)</f>
        <v>#N/A</v>
      </c>
      <c r="H2182" s="119" t="e">
        <f>VLOOKUP('Facility ABX Data'!B2184,'Facility ABX Data'!$B$2:$M$4947,12, FALSE)</f>
        <v>#N/A</v>
      </c>
      <c r="I2182" s="128" t="e">
        <f>VLOOKUP('Facility ABX Data'!B2184,'Facility ABX Data'!$B$4:$M$4976,  10,FALSE)</f>
        <v>#N/A</v>
      </c>
    </row>
    <row r="2183" spans="1:9" x14ac:dyDescent="0.25">
      <c r="A2183" s="111">
        <f>'Facility ABX Data'!A2185</f>
        <v>0</v>
      </c>
      <c r="B2183" s="119">
        <f>'Facility ABX Data'!B2185</f>
        <v>0</v>
      </c>
      <c r="C2183" s="119" t="e">
        <f>VLOOKUP('Facility ABX Data'!B2185,'Facility ABX Data'!$B$2:$M$4947,2, FALSE)</f>
        <v>#N/A</v>
      </c>
      <c r="D2183" s="119" t="e">
        <f>VLOOKUP('Facility ABX Data'!B2185,'Facility ABX Data'!$B$2:$M$4947,5, FALSE)</f>
        <v>#N/A</v>
      </c>
      <c r="E2183" s="119" t="e">
        <f>VLOOKUP('Facility ABX Data'!B2185,'Facility ABX Data'!$B$2:$H$4947,7, FALSE)</f>
        <v>#N/A</v>
      </c>
      <c r="F2183" s="118" t="e">
        <f>VLOOKUP('Facility ABX Data'!B2185,'Facility ABX Data'!$B$2:$M$4947,8, FALSE)</f>
        <v>#N/A</v>
      </c>
      <c r="G2183" s="119" t="e">
        <f>VLOOKUP('Facility ABX Data'!B2185,'Facility ABX Data'!$B$2:$M$4947,11, FALSE)</f>
        <v>#N/A</v>
      </c>
      <c r="H2183" s="119" t="e">
        <f>VLOOKUP('Facility ABX Data'!B2185,'Facility ABX Data'!$B$2:$M$4947,12, FALSE)</f>
        <v>#N/A</v>
      </c>
      <c r="I2183" s="128" t="e">
        <f>VLOOKUP('Facility ABX Data'!B2185,'Facility ABX Data'!$B$4:$M$4976,  10,FALSE)</f>
        <v>#N/A</v>
      </c>
    </row>
    <row r="2184" spans="1:9" x14ac:dyDescent="0.25">
      <c r="A2184" s="111">
        <f>'Facility ABX Data'!A2186</f>
        <v>0</v>
      </c>
      <c r="B2184" s="119">
        <f>'Facility ABX Data'!B2186</f>
        <v>0</v>
      </c>
      <c r="C2184" s="119" t="e">
        <f>VLOOKUP('Facility ABX Data'!B2186,'Facility ABX Data'!$B$2:$M$4947,2, FALSE)</f>
        <v>#N/A</v>
      </c>
      <c r="D2184" s="119" t="e">
        <f>VLOOKUP('Facility ABX Data'!B2186,'Facility ABX Data'!$B$2:$M$4947,5, FALSE)</f>
        <v>#N/A</v>
      </c>
      <c r="E2184" s="119" t="e">
        <f>VLOOKUP('Facility ABX Data'!B2186,'Facility ABX Data'!$B$2:$H$4947,7, FALSE)</f>
        <v>#N/A</v>
      </c>
      <c r="F2184" s="118" t="e">
        <f>VLOOKUP('Facility ABX Data'!B2186,'Facility ABX Data'!$B$2:$M$4947,8, FALSE)</f>
        <v>#N/A</v>
      </c>
      <c r="G2184" s="119" t="e">
        <f>VLOOKUP('Facility ABX Data'!B2186,'Facility ABX Data'!$B$2:$M$4947,11, FALSE)</f>
        <v>#N/A</v>
      </c>
      <c r="H2184" s="119" t="e">
        <f>VLOOKUP('Facility ABX Data'!B2186,'Facility ABX Data'!$B$2:$M$4947,12, FALSE)</f>
        <v>#N/A</v>
      </c>
      <c r="I2184" s="128" t="e">
        <f>VLOOKUP('Facility ABX Data'!B2186,'Facility ABX Data'!$B$4:$M$4976,  10,FALSE)</f>
        <v>#N/A</v>
      </c>
    </row>
    <row r="2185" spans="1:9" x14ac:dyDescent="0.25">
      <c r="A2185" s="111">
        <f>'Facility ABX Data'!A2187</f>
        <v>0</v>
      </c>
      <c r="B2185" s="119">
        <f>'Facility ABX Data'!B2187</f>
        <v>0</v>
      </c>
      <c r="C2185" s="119" t="e">
        <f>VLOOKUP('Facility ABX Data'!B2187,'Facility ABX Data'!$B$2:$M$4947,2, FALSE)</f>
        <v>#N/A</v>
      </c>
      <c r="D2185" s="119" t="e">
        <f>VLOOKUP('Facility ABX Data'!B2187,'Facility ABX Data'!$B$2:$M$4947,5, FALSE)</f>
        <v>#N/A</v>
      </c>
      <c r="E2185" s="119" t="e">
        <f>VLOOKUP('Facility ABX Data'!B2187,'Facility ABX Data'!$B$2:$H$4947,7, FALSE)</f>
        <v>#N/A</v>
      </c>
      <c r="F2185" s="118" t="e">
        <f>VLOOKUP('Facility ABX Data'!B2187,'Facility ABX Data'!$B$2:$M$4947,8, FALSE)</f>
        <v>#N/A</v>
      </c>
      <c r="G2185" s="119" t="e">
        <f>VLOOKUP('Facility ABX Data'!B2187,'Facility ABX Data'!$B$2:$M$4947,11, FALSE)</f>
        <v>#N/A</v>
      </c>
      <c r="H2185" s="119" t="e">
        <f>VLOOKUP('Facility ABX Data'!B2187,'Facility ABX Data'!$B$2:$M$4947,12, FALSE)</f>
        <v>#N/A</v>
      </c>
      <c r="I2185" s="128" t="e">
        <f>VLOOKUP('Facility ABX Data'!B2187,'Facility ABX Data'!$B$4:$M$4976,  10,FALSE)</f>
        <v>#N/A</v>
      </c>
    </row>
    <row r="2186" spans="1:9" x14ac:dyDescent="0.25">
      <c r="A2186" s="111">
        <f>'Facility ABX Data'!A2188</f>
        <v>0</v>
      </c>
      <c r="B2186" s="119">
        <f>'Facility ABX Data'!B2188</f>
        <v>0</v>
      </c>
      <c r="C2186" s="119" t="e">
        <f>VLOOKUP('Facility ABX Data'!B2188,'Facility ABX Data'!$B$2:$M$4947,2, FALSE)</f>
        <v>#N/A</v>
      </c>
      <c r="D2186" s="119" t="e">
        <f>VLOOKUP('Facility ABX Data'!B2188,'Facility ABX Data'!$B$2:$M$4947,5, FALSE)</f>
        <v>#N/A</v>
      </c>
      <c r="E2186" s="119" t="e">
        <f>VLOOKUP('Facility ABX Data'!B2188,'Facility ABX Data'!$B$2:$H$4947,7, FALSE)</f>
        <v>#N/A</v>
      </c>
      <c r="F2186" s="118" t="e">
        <f>VLOOKUP('Facility ABX Data'!B2188,'Facility ABX Data'!$B$2:$M$4947,8, FALSE)</f>
        <v>#N/A</v>
      </c>
      <c r="G2186" s="119" t="e">
        <f>VLOOKUP('Facility ABX Data'!B2188,'Facility ABX Data'!$B$2:$M$4947,11, FALSE)</f>
        <v>#N/A</v>
      </c>
      <c r="H2186" s="119" t="e">
        <f>VLOOKUP('Facility ABX Data'!B2188,'Facility ABX Data'!$B$2:$M$4947,12, FALSE)</f>
        <v>#N/A</v>
      </c>
      <c r="I2186" s="128" t="e">
        <f>VLOOKUP('Facility ABX Data'!B2188,'Facility ABX Data'!$B$4:$M$4976,  10,FALSE)</f>
        <v>#N/A</v>
      </c>
    </row>
    <row r="2187" spans="1:9" x14ac:dyDescent="0.25">
      <c r="A2187" s="111">
        <f>'Facility ABX Data'!A2189</f>
        <v>0</v>
      </c>
      <c r="B2187" s="119">
        <f>'Facility ABX Data'!B2189</f>
        <v>0</v>
      </c>
      <c r="C2187" s="119" t="e">
        <f>VLOOKUP('Facility ABX Data'!B2189,'Facility ABX Data'!$B$2:$M$4947,2, FALSE)</f>
        <v>#N/A</v>
      </c>
      <c r="D2187" s="119" t="e">
        <f>VLOOKUP('Facility ABX Data'!B2189,'Facility ABX Data'!$B$2:$M$4947,5, FALSE)</f>
        <v>#N/A</v>
      </c>
      <c r="E2187" s="119" t="e">
        <f>VLOOKUP('Facility ABX Data'!B2189,'Facility ABX Data'!$B$2:$H$4947,7, FALSE)</f>
        <v>#N/A</v>
      </c>
      <c r="F2187" s="118" t="e">
        <f>VLOOKUP('Facility ABX Data'!B2189,'Facility ABX Data'!$B$2:$M$4947,8, FALSE)</f>
        <v>#N/A</v>
      </c>
      <c r="G2187" s="119" t="e">
        <f>VLOOKUP('Facility ABX Data'!B2189,'Facility ABX Data'!$B$2:$M$4947,11, FALSE)</f>
        <v>#N/A</v>
      </c>
      <c r="H2187" s="119" t="e">
        <f>VLOOKUP('Facility ABX Data'!B2189,'Facility ABX Data'!$B$2:$M$4947,12, FALSE)</f>
        <v>#N/A</v>
      </c>
      <c r="I2187" s="128" t="e">
        <f>VLOOKUP('Facility ABX Data'!B2189,'Facility ABX Data'!$B$4:$M$4976,  10,FALSE)</f>
        <v>#N/A</v>
      </c>
    </row>
    <row r="2188" spans="1:9" x14ac:dyDescent="0.25">
      <c r="A2188" s="111">
        <f>'Facility ABX Data'!A2190</f>
        <v>0</v>
      </c>
      <c r="B2188" s="119">
        <f>'Facility ABX Data'!B2190</f>
        <v>0</v>
      </c>
      <c r="C2188" s="119" t="e">
        <f>VLOOKUP('Facility ABX Data'!B2190,'Facility ABX Data'!$B$2:$M$4947,2, FALSE)</f>
        <v>#N/A</v>
      </c>
      <c r="D2188" s="119" t="e">
        <f>VLOOKUP('Facility ABX Data'!B2190,'Facility ABX Data'!$B$2:$M$4947,5, FALSE)</f>
        <v>#N/A</v>
      </c>
      <c r="E2188" s="119" t="e">
        <f>VLOOKUP('Facility ABX Data'!B2190,'Facility ABX Data'!$B$2:$H$4947,7, FALSE)</f>
        <v>#N/A</v>
      </c>
      <c r="F2188" s="118" t="e">
        <f>VLOOKUP('Facility ABX Data'!B2190,'Facility ABX Data'!$B$2:$M$4947,8, FALSE)</f>
        <v>#N/A</v>
      </c>
      <c r="G2188" s="119" t="e">
        <f>VLOOKUP('Facility ABX Data'!B2190,'Facility ABX Data'!$B$2:$M$4947,11, FALSE)</f>
        <v>#N/A</v>
      </c>
      <c r="H2188" s="119" t="e">
        <f>VLOOKUP('Facility ABX Data'!B2190,'Facility ABX Data'!$B$2:$M$4947,12, FALSE)</f>
        <v>#N/A</v>
      </c>
      <c r="I2188" s="128" t="e">
        <f>VLOOKUP('Facility ABX Data'!B2190,'Facility ABX Data'!$B$4:$M$4976,  10,FALSE)</f>
        <v>#N/A</v>
      </c>
    </row>
    <row r="2189" spans="1:9" x14ac:dyDescent="0.25">
      <c r="A2189" s="111">
        <f>'Facility ABX Data'!A2191</f>
        <v>0</v>
      </c>
      <c r="B2189" s="119">
        <f>'Facility ABX Data'!B2191</f>
        <v>0</v>
      </c>
      <c r="C2189" s="119" t="e">
        <f>VLOOKUP('Facility ABX Data'!B2191,'Facility ABX Data'!$B$2:$M$4947,2, FALSE)</f>
        <v>#N/A</v>
      </c>
      <c r="D2189" s="119" t="e">
        <f>VLOOKUP('Facility ABX Data'!B2191,'Facility ABX Data'!$B$2:$M$4947,5, FALSE)</f>
        <v>#N/A</v>
      </c>
      <c r="E2189" s="119" t="e">
        <f>VLOOKUP('Facility ABX Data'!B2191,'Facility ABX Data'!$B$2:$H$4947,7, FALSE)</f>
        <v>#N/A</v>
      </c>
      <c r="F2189" s="118" t="e">
        <f>VLOOKUP('Facility ABX Data'!B2191,'Facility ABX Data'!$B$2:$M$4947,8, FALSE)</f>
        <v>#N/A</v>
      </c>
      <c r="G2189" s="119" t="e">
        <f>VLOOKUP('Facility ABX Data'!B2191,'Facility ABX Data'!$B$2:$M$4947,11, FALSE)</f>
        <v>#N/A</v>
      </c>
      <c r="H2189" s="119" t="e">
        <f>VLOOKUP('Facility ABX Data'!B2191,'Facility ABX Data'!$B$2:$M$4947,12, FALSE)</f>
        <v>#N/A</v>
      </c>
      <c r="I2189" s="128" t="e">
        <f>VLOOKUP('Facility ABX Data'!B2191,'Facility ABX Data'!$B$4:$M$4976,  10,FALSE)</f>
        <v>#N/A</v>
      </c>
    </row>
    <row r="2190" spans="1:9" x14ac:dyDescent="0.25">
      <c r="A2190" s="111">
        <f>'Facility ABX Data'!A2192</f>
        <v>0</v>
      </c>
      <c r="B2190" s="119">
        <f>'Facility ABX Data'!B2192</f>
        <v>0</v>
      </c>
      <c r="C2190" s="119" t="e">
        <f>VLOOKUP('Facility ABX Data'!B2192,'Facility ABX Data'!$B$2:$M$4947,2, FALSE)</f>
        <v>#N/A</v>
      </c>
      <c r="D2190" s="119" t="e">
        <f>VLOOKUP('Facility ABX Data'!B2192,'Facility ABX Data'!$B$2:$M$4947,5, FALSE)</f>
        <v>#N/A</v>
      </c>
      <c r="E2190" s="119" t="e">
        <f>VLOOKUP('Facility ABX Data'!B2192,'Facility ABX Data'!$B$2:$H$4947,7, FALSE)</f>
        <v>#N/A</v>
      </c>
      <c r="F2190" s="118" t="e">
        <f>VLOOKUP('Facility ABX Data'!B2192,'Facility ABX Data'!$B$2:$M$4947,8, FALSE)</f>
        <v>#N/A</v>
      </c>
      <c r="G2190" s="119" t="e">
        <f>VLOOKUP('Facility ABX Data'!B2192,'Facility ABX Data'!$B$2:$M$4947,11, FALSE)</f>
        <v>#N/A</v>
      </c>
      <c r="H2190" s="119" t="e">
        <f>VLOOKUP('Facility ABX Data'!B2192,'Facility ABX Data'!$B$2:$M$4947,12, FALSE)</f>
        <v>#N/A</v>
      </c>
      <c r="I2190" s="128" t="e">
        <f>VLOOKUP('Facility ABX Data'!B2192,'Facility ABX Data'!$B$4:$M$4976,  10,FALSE)</f>
        <v>#N/A</v>
      </c>
    </row>
    <row r="2191" spans="1:9" x14ac:dyDescent="0.25">
      <c r="A2191" s="111">
        <f>'Facility ABX Data'!A2193</f>
        <v>0</v>
      </c>
      <c r="B2191" s="119">
        <f>'Facility ABX Data'!B2193</f>
        <v>0</v>
      </c>
      <c r="C2191" s="119" t="e">
        <f>VLOOKUP('Facility ABX Data'!B2193,'Facility ABX Data'!$B$2:$M$4947,2, FALSE)</f>
        <v>#N/A</v>
      </c>
      <c r="D2191" s="119" t="e">
        <f>VLOOKUP('Facility ABX Data'!B2193,'Facility ABX Data'!$B$2:$M$4947,5, FALSE)</f>
        <v>#N/A</v>
      </c>
      <c r="E2191" s="119" t="e">
        <f>VLOOKUP('Facility ABX Data'!B2193,'Facility ABX Data'!$B$2:$H$4947,7, FALSE)</f>
        <v>#N/A</v>
      </c>
      <c r="F2191" s="118" t="e">
        <f>VLOOKUP('Facility ABX Data'!B2193,'Facility ABX Data'!$B$2:$M$4947,8, FALSE)</f>
        <v>#N/A</v>
      </c>
      <c r="G2191" s="119" t="e">
        <f>VLOOKUP('Facility ABX Data'!B2193,'Facility ABX Data'!$B$2:$M$4947,11, FALSE)</f>
        <v>#N/A</v>
      </c>
      <c r="H2191" s="119" t="e">
        <f>VLOOKUP('Facility ABX Data'!B2193,'Facility ABX Data'!$B$2:$M$4947,12, FALSE)</f>
        <v>#N/A</v>
      </c>
      <c r="I2191" s="128" t="e">
        <f>VLOOKUP('Facility ABX Data'!B2193,'Facility ABX Data'!$B$4:$M$4976,  10,FALSE)</f>
        <v>#N/A</v>
      </c>
    </row>
    <row r="2192" spans="1:9" x14ac:dyDescent="0.25">
      <c r="A2192" s="111">
        <f>'Facility ABX Data'!A2194</f>
        <v>0</v>
      </c>
      <c r="B2192" s="119">
        <f>'Facility ABX Data'!B2194</f>
        <v>0</v>
      </c>
      <c r="C2192" s="119" t="e">
        <f>VLOOKUP('Facility ABX Data'!B2194,'Facility ABX Data'!$B$2:$M$4947,2, FALSE)</f>
        <v>#N/A</v>
      </c>
      <c r="D2192" s="119" t="e">
        <f>VLOOKUP('Facility ABX Data'!B2194,'Facility ABX Data'!$B$2:$M$4947,5, FALSE)</f>
        <v>#N/A</v>
      </c>
      <c r="E2192" s="119" t="e">
        <f>VLOOKUP('Facility ABX Data'!B2194,'Facility ABX Data'!$B$2:$H$4947,7, FALSE)</f>
        <v>#N/A</v>
      </c>
      <c r="F2192" s="118" t="e">
        <f>VLOOKUP('Facility ABX Data'!B2194,'Facility ABX Data'!$B$2:$M$4947,8, FALSE)</f>
        <v>#N/A</v>
      </c>
      <c r="G2192" s="119" t="e">
        <f>VLOOKUP('Facility ABX Data'!B2194,'Facility ABX Data'!$B$2:$M$4947,11, FALSE)</f>
        <v>#N/A</v>
      </c>
      <c r="H2192" s="119" t="e">
        <f>VLOOKUP('Facility ABX Data'!B2194,'Facility ABX Data'!$B$2:$M$4947,12, FALSE)</f>
        <v>#N/A</v>
      </c>
      <c r="I2192" s="128" t="e">
        <f>VLOOKUP('Facility ABX Data'!B2194,'Facility ABX Data'!$B$4:$M$4976,  10,FALSE)</f>
        <v>#N/A</v>
      </c>
    </row>
    <row r="2193" spans="1:9" x14ac:dyDescent="0.25">
      <c r="A2193" s="111">
        <f>'Facility ABX Data'!A2195</f>
        <v>0</v>
      </c>
      <c r="B2193" s="119">
        <f>'Facility ABX Data'!B2195</f>
        <v>0</v>
      </c>
      <c r="C2193" s="119" t="e">
        <f>VLOOKUP('Facility ABX Data'!B2195,'Facility ABX Data'!$B$2:$M$4947,2, FALSE)</f>
        <v>#N/A</v>
      </c>
      <c r="D2193" s="119" t="e">
        <f>VLOOKUP('Facility ABX Data'!B2195,'Facility ABX Data'!$B$2:$M$4947,5, FALSE)</f>
        <v>#N/A</v>
      </c>
      <c r="E2193" s="119" t="e">
        <f>VLOOKUP('Facility ABX Data'!B2195,'Facility ABX Data'!$B$2:$H$4947,7, FALSE)</f>
        <v>#N/A</v>
      </c>
      <c r="F2193" s="118" t="e">
        <f>VLOOKUP('Facility ABX Data'!B2195,'Facility ABX Data'!$B$2:$M$4947,8, FALSE)</f>
        <v>#N/A</v>
      </c>
      <c r="G2193" s="119" t="e">
        <f>VLOOKUP('Facility ABX Data'!B2195,'Facility ABX Data'!$B$2:$M$4947,11, FALSE)</f>
        <v>#N/A</v>
      </c>
      <c r="H2193" s="119" t="e">
        <f>VLOOKUP('Facility ABX Data'!B2195,'Facility ABX Data'!$B$2:$M$4947,12, FALSE)</f>
        <v>#N/A</v>
      </c>
      <c r="I2193" s="128" t="e">
        <f>VLOOKUP('Facility ABX Data'!B2195,'Facility ABX Data'!$B$4:$M$4976,  10,FALSE)</f>
        <v>#N/A</v>
      </c>
    </row>
    <row r="2194" spans="1:9" x14ac:dyDescent="0.25">
      <c r="A2194" s="111">
        <f>'Facility ABX Data'!A2196</f>
        <v>0</v>
      </c>
      <c r="B2194" s="119">
        <f>'Facility ABX Data'!B2196</f>
        <v>0</v>
      </c>
      <c r="C2194" s="119" t="e">
        <f>VLOOKUP('Facility ABX Data'!B2196,'Facility ABX Data'!$B$2:$M$4947,2, FALSE)</f>
        <v>#N/A</v>
      </c>
      <c r="D2194" s="119" t="e">
        <f>VLOOKUP('Facility ABX Data'!B2196,'Facility ABX Data'!$B$2:$M$4947,5, FALSE)</f>
        <v>#N/A</v>
      </c>
      <c r="E2194" s="119" t="e">
        <f>VLOOKUP('Facility ABX Data'!B2196,'Facility ABX Data'!$B$2:$H$4947,7, FALSE)</f>
        <v>#N/A</v>
      </c>
      <c r="F2194" s="118" t="e">
        <f>VLOOKUP('Facility ABX Data'!B2196,'Facility ABX Data'!$B$2:$M$4947,8, FALSE)</f>
        <v>#N/A</v>
      </c>
      <c r="G2194" s="119" t="e">
        <f>VLOOKUP('Facility ABX Data'!B2196,'Facility ABX Data'!$B$2:$M$4947,11, FALSE)</f>
        <v>#N/A</v>
      </c>
      <c r="H2194" s="119" t="e">
        <f>VLOOKUP('Facility ABX Data'!B2196,'Facility ABX Data'!$B$2:$M$4947,12, FALSE)</f>
        <v>#N/A</v>
      </c>
      <c r="I2194" s="128" t="e">
        <f>VLOOKUP('Facility ABX Data'!B2196,'Facility ABX Data'!$B$4:$M$4976,  10,FALSE)</f>
        <v>#N/A</v>
      </c>
    </row>
    <row r="2195" spans="1:9" x14ac:dyDescent="0.25">
      <c r="A2195" s="111">
        <f>'Facility ABX Data'!A2197</f>
        <v>0</v>
      </c>
      <c r="B2195" s="119">
        <f>'Facility ABX Data'!B2197</f>
        <v>0</v>
      </c>
      <c r="C2195" s="119" t="e">
        <f>VLOOKUP('Facility ABX Data'!B2197,'Facility ABX Data'!$B$2:$M$4947,2, FALSE)</f>
        <v>#N/A</v>
      </c>
      <c r="D2195" s="119" t="e">
        <f>VLOOKUP('Facility ABX Data'!B2197,'Facility ABX Data'!$B$2:$M$4947,5, FALSE)</f>
        <v>#N/A</v>
      </c>
      <c r="E2195" s="119" t="e">
        <f>VLOOKUP('Facility ABX Data'!B2197,'Facility ABX Data'!$B$2:$H$4947,7, FALSE)</f>
        <v>#N/A</v>
      </c>
      <c r="F2195" s="118" t="e">
        <f>VLOOKUP('Facility ABX Data'!B2197,'Facility ABX Data'!$B$2:$M$4947,8, FALSE)</f>
        <v>#N/A</v>
      </c>
      <c r="G2195" s="119" t="e">
        <f>VLOOKUP('Facility ABX Data'!B2197,'Facility ABX Data'!$B$2:$M$4947,11, FALSE)</f>
        <v>#N/A</v>
      </c>
      <c r="H2195" s="119" t="e">
        <f>VLOOKUP('Facility ABX Data'!B2197,'Facility ABX Data'!$B$2:$M$4947,12, FALSE)</f>
        <v>#N/A</v>
      </c>
      <c r="I2195" s="128" t="e">
        <f>VLOOKUP('Facility ABX Data'!B2197,'Facility ABX Data'!$B$4:$M$4976,  10,FALSE)</f>
        <v>#N/A</v>
      </c>
    </row>
    <row r="2196" spans="1:9" x14ac:dyDescent="0.25">
      <c r="A2196" s="111">
        <f>'Facility ABX Data'!A2198</f>
        <v>0</v>
      </c>
      <c r="B2196" s="119">
        <f>'Facility ABX Data'!B2198</f>
        <v>0</v>
      </c>
      <c r="C2196" s="119" t="e">
        <f>VLOOKUP('Facility ABX Data'!B2198,'Facility ABX Data'!$B$2:$M$4947,2, FALSE)</f>
        <v>#N/A</v>
      </c>
      <c r="D2196" s="119" t="e">
        <f>VLOOKUP('Facility ABX Data'!B2198,'Facility ABX Data'!$B$2:$M$4947,5, FALSE)</f>
        <v>#N/A</v>
      </c>
      <c r="E2196" s="119" t="e">
        <f>VLOOKUP('Facility ABX Data'!B2198,'Facility ABX Data'!$B$2:$H$4947,7, FALSE)</f>
        <v>#N/A</v>
      </c>
      <c r="F2196" s="118" t="e">
        <f>VLOOKUP('Facility ABX Data'!B2198,'Facility ABX Data'!$B$2:$M$4947,8, FALSE)</f>
        <v>#N/A</v>
      </c>
      <c r="G2196" s="119" t="e">
        <f>VLOOKUP('Facility ABX Data'!B2198,'Facility ABX Data'!$B$2:$M$4947,11, FALSE)</f>
        <v>#N/A</v>
      </c>
      <c r="H2196" s="119" t="e">
        <f>VLOOKUP('Facility ABX Data'!B2198,'Facility ABX Data'!$B$2:$M$4947,12, FALSE)</f>
        <v>#N/A</v>
      </c>
      <c r="I2196" s="128" t="e">
        <f>VLOOKUP('Facility ABX Data'!B2198,'Facility ABX Data'!$B$4:$M$4976,  10,FALSE)</f>
        <v>#N/A</v>
      </c>
    </row>
    <row r="2197" spans="1:9" x14ac:dyDescent="0.25">
      <c r="A2197" s="111">
        <f>'Facility ABX Data'!A2199</f>
        <v>0</v>
      </c>
      <c r="B2197" s="119">
        <f>'Facility ABX Data'!B2199</f>
        <v>0</v>
      </c>
      <c r="C2197" s="119" t="e">
        <f>VLOOKUP('Facility ABX Data'!B2199,'Facility ABX Data'!$B$2:$M$4947,2, FALSE)</f>
        <v>#N/A</v>
      </c>
      <c r="D2197" s="119" t="e">
        <f>VLOOKUP('Facility ABX Data'!B2199,'Facility ABX Data'!$B$2:$M$4947,5, FALSE)</f>
        <v>#N/A</v>
      </c>
      <c r="E2197" s="119" t="e">
        <f>VLOOKUP('Facility ABX Data'!B2199,'Facility ABX Data'!$B$2:$H$4947,7, FALSE)</f>
        <v>#N/A</v>
      </c>
      <c r="F2197" s="118" t="e">
        <f>VLOOKUP('Facility ABX Data'!B2199,'Facility ABX Data'!$B$2:$M$4947,8, FALSE)</f>
        <v>#N/A</v>
      </c>
      <c r="G2197" s="119" t="e">
        <f>VLOOKUP('Facility ABX Data'!B2199,'Facility ABX Data'!$B$2:$M$4947,11, FALSE)</f>
        <v>#N/A</v>
      </c>
      <c r="H2197" s="119" t="e">
        <f>VLOOKUP('Facility ABX Data'!B2199,'Facility ABX Data'!$B$2:$M$4947,12, FALSE)</f>
        <v>#N/A</v>
      </c>
      <c r="I2197" s="128" t="e">
        <f>VLOOKUP('Facility ABX Data'!B2199,'Facility ABX Data'!$B$4:$M$4976,  10,FALSE)</f>
        <v>#N/A</v>
      </c>
    </row>
    <row r="2198" spans="1:9" x14ac:dyDescent="0.25">
      <c r="A2198" s="111">
        <f>'Facility ABX Data'!A2200</f>
        <v>0</v>
      </c>
      <c r="B2198" s="119">
        <f>'Facility ABX Data'!B2200</f>
        <v>0</v>
      </c>
      <c r="C2198" s="119" t="e">
        <f>VLOOKUP('Facility ABX Data'!B2200,'Facility ABX Data'!$B$2:$M$4947,2, FALSE)</f>
        <v>#N/A</v>
      </c>
      <c r="D2198" s="119" t="e">
        <f>VLOOKUP('Facility ABX Data'!B2200,'Facility ABX Data'!$B$2:$M$4947,5, FALSE)</f>
        <v>#N/A</v>
      </c>
      <c r="E2198" s="119" t="e">
        <f>VLOOKUP('Facility ABX Data'!B2200,'Facility ABX Data'!$B$2:$H$4947,7, FALSE)</f>
        <v>#N/A</v>
      </c>
      <c r="F2198" s="118" t="e">
        <f>VLOOKUP('Facility ABX Data'!B2200,'Facility ABX Data'!$B$2:$M$4947,8, FALSE)</f>
        <v>#N/A</v>
      </c>
      <c r="G2198" s="119" t="e">
        <f>VLOOKUP('Facility ABX Data'!B2200,'Facility ABX Data'!$B$2:$M$4947,11, FALSE)</f>
        <v>#N/A</v>
      </c>
      <c r="H2198" s="119" t="e">
        <f>VLOOKUP('Facility ABX Data'!B2200,'Facility ABX Data'!$B$2:$M$4947,12, FALSE)</f>
        <v>#N/A</v>
      </c>
      <c r="I2198" s="128" t="e">
        <f>VLOOKUP('Facility ABX Data'!B2200,'Facility ABX Data'!$B$4:$M$4976,  10,FALSE)</f>
        <v>#N/A</v>
      </c>
    </row>
    <row r="2199" spans="1:9" x14ac:dyDescent="0.25">
      <c r="A2199" s="111">
        <f>'Facility ABX Data'!A2201</f>
        <v>0</v>
      </c>
      <c r="B2199" s="119">
        <f>'Facility ABX Data'!B2201</f>
        <v>0</v>
      </c>
      <c r="C2199" s="119" t="e">
        <f>VLOOKUP('Facility ABX Data'!B2201,'Facility ABX Data'!$B$2:$M$4947,2, FALSE)</f>
        <v>#N/A</v>
      </c>
      <c r="D2199" s="119" t="e">
        <f>VLOOKUP('Facility ABX Data'!B2201,'Facility ABX Data'!$B$2:$M$4947,5, FALSE)</f>
        <v>#N/A</v>
      </c>
      <c r="E2199" s="119" t="e">
        <f>VLOOKUP('Facility ABX Data'!B2201,'Facility ABX Data'!$B$2:$H$4947,7, FALSE)</f>
        <v>#N/A</v>
      </c>
      <c r="F2199" s="118" t="e">
        <f>VLOOKUP('Facility ABX Data'!B2201,'Facility ABX Data'!$B$2:$M$4947,8, FALSE)</f>
        <v>#N/A</v>
      </c>
      <c r="G2199" s="119" t="e">
        <f>VLOOKUP('Facility ABX Data'!B2201,'Facility ABX Data'!$B$2:$M$4947,11, FALSE)</f>
        <v>#N/A</v>
      </c>
      <c r="H2199" s="119" t="e">
        <f>VLOOKUP('Facility ABX Data'!B2201,'Facility ABX Data'!$B$2:$M$4947,12, FALSE)</f>
        <v>#N/A</v>
      </c>
      <c r="I2199" s="128" t="e">
        <f>VLOOKUP('Facility ABX Data'!B2201,'Facility ABX Data'!$B$4:$M$4976,  10,FALSE)</f>
        <v>#N/A</v>
      </c>
    </row>
    <row r="2200" spans="1:9" x14ac:dyDescent="0.25">
      <c r="A2200" s="111">
        <f>'Facility ABX Data'!A2202</f>
        <v>0</v>
      </c>
      <c r="B2200" s="119">
        <f>'Facility ABX Data'!B2202</f>
        <v>0</v>
      </c>
      <c r="C2200" s="119" t="e">
        <f>VLOOKUP('Facility ABX Data'!B2202,'Facility ABX Data'!$B$2:$M$4947,2, FALSE)</f>
        <v>#N/A</v>
      </c>
      <c r="D2200" s="119" t="e">
        <f>VLOOKUP('Facility ABX Data'!B2202,'Facility ABX Data'!$B$2:$M$4947,5, FALSE)</f>
        <v>#N/A</v>
      </c>
      <c r="E2200" s="119" t="e">
        <f>VLOOKUP('Facility ABX Data'!B2202,'Facility ABX Data'!$B$2:$H$4947,7, FALSE)</f>
        <v>#N/A</v>
      </c>
      <c r="F2200" s="118" t="e">
        <f>VLOOKUP('Facility ABX Data'!B2202,'Facility ABX Data'!$B$2:$M$4947,8, FALSE)</f>
        <v>#N/A</v>
      </c>
      <c r="G2200" s="119" t="e">
        <f>VLOOKUP('Facility ABX Data'!B2202,'Facility ABX Data'!$B$2:$M$4947,11, FALSE)</f>
        <v>#N/A</v>
      </c>
      <c r="H2200" s="119" t="e">
        <f>VLOOKUP('Facility ABX Data'!B2202,'Facility ABX Data'!$B$2:$M$4947,12, FALSE)</f>
        <v>#N/A</v>
      </c>
      <c r="I2200" s="128" t="e">
        <f>VLOOKUP('Facility ABX Data'!B2202,'Facility ABX Data'!$B$4:$M$4976,  10,FALSE)</f>
        <v>#N/A</v>
      </c>
    </row>
    <row r="2201" spans="1:9" x14ac:dyDescent="0.25">
      <c r="A2201" s="111">
        <f>'Facility ABX Data'!A2203</f>
        <v>0</v>
      </c>
      <c r="B2201" s="119">
        <f>'Facility ABX Data'!B2203</f>
        <v>0</v>
      </c>
      <c r="C2201" s="119" t="e">
        <f>VLOOKUP('Facility ABX Data'!B2203,'Facility ABX Data'!$B$2:$M$4947,2, FALSE)</f>
        <v>#N/A</v>
      </c>
      <c r="D2201" s="119" t="e">
        <f>VLOOKUP('Facility ABX Data'!B2203,'Facility ABX Data'!$B$2:$M$4947,5, FALSE)</f>
        <v>#N/A</v>
      </c>
      <c r="E2201" s="119" t="e">
        <f>VLOOKUP('Facility ABX Data'!B2203,'Facility ABX Data'!$B$2:$H$4947,7, FALSE)</f>
        <v>#N/A</v>
      </c>
      <c r="F2201" s="118" t="e">
        <f>VLOOKUP('Facility ABX Data'!B2203,'Facility ABX Data'!$B$2:$M$4947,8, FALSE)</f>
        <v>#N/A</v>
      </c>
      <c r="G2201" s="119" t="e">
        <f>VLOOKUP('Facility ABX Data'!B2203,'Facility ABX Data'!$B$2:$M$4947,11, FALSE)</f>
        <v>#N/A</v>
      </c>
      <c r="H2201" s="119" t="e">
        <f>VLOOKUP('Facility ABX Data'!B2203,'Facility ABX Data'!$B$2:$M$4947,12, FALSE)</f>
        <v>#N/A</v>
      </c>
      <c r="I2201" s="128" t="e">
        <f>VLOOKUP('Facility ABX Data'!B2203,'Facility ABX Data'!$B$4:$M$4976,  10,FALSE)</f>
        <v>#N/A</v>
      </c>
    </row>
    <row r="2202" spans="1:9" x14ac:dyDescent="0.25">
      <c r="A2202" s="111">
        <f>'Facility ABX Data'!A2204</f>
        <v>0</v>
      </c>
      <c r="B2202" s="119">
        <f>'Facility ABX Data'!B2204</f>
        <v>0</v>
      </c>
      <c r="C2202" s="119" t="e">
        <f>VLOOKUP('Facility ABX Data'!B2204,'Facility ABX Data'!$B$2:$M$4947,2, FALSE)</f>
        <v>#N/A</v>
      </c>
      <c r="D2202" s="119" t="e">
        <f>VLOOKUP('Facility ABX Data'!B2204,'Facility ABX Data'!$B$2:$M$4947,5, FALSE)</f>
        <v>#N/A</v>
      </c>
      <c r="E2202" s="119" t="e">
        <f>VLOOKUP('Facility ABX Data'!B2204,'Facility ABX Data'!$B$2:$H$4947,7, FALSE)</f>
        <v>#N/A</v>
      </c>
      <c r="F2202" s="118" t="e">
        <f>VLOOKUP('Facility ABX Data'!B2204,'Facility ABX Data'!$B$2:$M$4947,8, FALSE)</f>
        <v>#N/A</v>
      </c>
      <c r="G2202" s="119" t="e">
        <f>VLOOKUP('Facility ABX Data'!B2204,'Facility ABX Data'!$B$2:$M$4947,11, FALSE)</f>
        <v>#N/A</v>
      </c>
      <c r="H2202" s="119" t="e">
        <f>VLOOKUP('Facility ABX Data'!B2204,'Facility ABX Data'!$B$2:$M$4947,12, FALSE)</f>
        <v>#N/A</v>
      </c>
      <c r="I2202" s="128" t="e">
        <f>VLOOKUP('Facility ABX Data'!B2204,'Facility ABX Data'!$B$4:$M$4976,  10,FALSE)</f>
        <v>#N/A</v>
      </c>
    </row>
    <row r="2203" spans="1:9" x14ac:dyDescent="0.25">
      <c r="A2203" s="111">
        <f>'Facility ABX Data'!A2205</f>
        <v>0</v>
      </c>
      <c r="B2203" s="119">
        <f>'Facility ABX Data'!B2205</f>
        <v>0</v>
      </c>
      <c r="C2203" s="119" t="e">
        <f>VLOOKUP('Facility ABX Data'!B2205,'Facility ABX Data'!$B$2:$M$4947,2, FALSE)</f>
        <v>#N/A</v>
      </c>
      <c r="D2203" s="119" t="e">
        <f>VLOOKUP('Facility ABX Data'!B2205,'Facility ABX Data'!$B$2:$M$4947,5, FALSE)</f>
        <v>#N/A</v>
      </c>
      <c r="E2203" s="119" t="e">
        <f>VLOOKUP('Facility ABX Data'!B2205,'Facility ABX Data'!$B$2:$H$4947,7, FALSE)</f>
        <v>#N/A</v>
      </c>
      <c r="F2203" s="118" t="e">
        <f>VLOOKUP('Facility ABX Data'!B2205,'Facility ABX Data'!$B$2:$M$4947,8, FALSE)</f>
        <v>#N/A</v>
      </c>
      <c r="G2203" s="119" t="e">
        <f>VLOOKUP('Facility ABX Data'!B2205,'Facility ABX Data'!$B$2:$M$4947,11, FALSE)</f>
        <v>#N/A</v>
      </c>
      <c r="H2203" s="119" t="e">
        <f>VLOOKUP('Facility ABX Data'!B2205,'Facility ABX Data'!$B$2:$M$4947,12, FALSE)</f>
        <v>#N/A</v>
      </c>
      <c r="I2203" s="128" t="e">
        <f>VLOOKUP('Facility ABX Data'!B2205,'Facility ABX Data'!$B$4:$M$4976,  10,FALSE)</f>
        <v>#N/A</v>
      </c>
    </row>
    <row r="2204" spans="1:9" x14ac:dyDescent="0.25">
      <c r="A2204" s="111">
        <f>'Facility ABX Data'!A2206</f>
        <v>0</v>
      </c>
      <c r="B2204" s="119">
        <f>'Facility ABX Data'!B2206</f>
        <v>0</v>
      </c>
      <c r="C2204" s="119" t="e">
        <f>VLOOKUP('Facility ABX Data'!B2206,'Facility ABX Data'!$B$2:$M$4947,2, FALSE)</f>
        <v>#N/A</v>
      </c>
      <c r="D2204" s="119" t="e">
        <f>VLOOKUP('Facility ABX Data'!B2206,'Facility ABX Data'!$B$2:$M$4947,5, FALSE)</f>
        <v>#N/A</v>
      </c>
      <c r="E2204" s="119" t="e">
        <f>VLOOKUP('Facility ABX Data'!B2206,'Facility ABX Data'!$B$2:$H$4947,7, FALSE)</f>
        <v>#N/A</v>
      </c>
      <c r="F2204" s="118" t="e">
        <f>VLOOKUP('Facility ABX Data'!B2206,'Facility ABX Data'!$B$2:$M$4947,8, FALSE)</f>
        <v>#N/A</v>
      </c>
      <c r="G2204" s="119" t="e">
        <f>VLOOKUP('Facility ABX Data'!B2206,'Facility ABX Data'!$B$2:$M$4947,11, FALSE)</f>
        <v>#N/A</v>
      </c>
      <c r="H2204" s="119" t="e">
        <f>VLOOKUP('Facility ABX Data'!B2206,'Facility ABX Data'!$B$2:$M$4947,12, FALSE)</f>
        <v>#N/A</v>
      </c>
      <c r="I2204" s="128" t="e">
        <f>VLOOKUP('Facility ABX Data'!B2206,'Facility ABX Data'!$B$4:$M$4976,  10,FALSE)</f>
        <v>#N/A</v>
      </c>
    </row>
    <row r="2205" spans="1:9" x14ac:dyDescent="0.25">
      <c r="A2205" s="111">
        <f>'Facility ABX Data'!A2207</f>
        <v>0</v>
      </c>
      <c r="B2205" s="119">
        <f>'Facility ABX Data'!B2207</f>
        <v>0</v>
      </c>
      <c r="C2205" s="119" t="e">
        <f>VLOOKUP('Facility ABX Data'!B2207,'Facility ABX Data'!$B$2:$M$4947,2, FALSE)</f>
        <v>#N/A</v>
      </c>
      <c r="D2205" s="119" t="e">
        <f>VLOOKUP('Facility ABX Data'!B2207,'Facility ABX Data'!$B$2:$M$4947,5, FALSE)</f>
        <v>#N/A</v>
      </c>
      <c r="E2205" s="119" t="e">
        <f>VLOOKUP('Facility ABX Data'!B2207,'Facility ABX Data'!$B$2:$H$4947,7, FALSE)</f>
        <v>#N/A</v>
      </c>
      <c r="F2205" s="118" t="e">
        <f>VLOOKUP('Facility ABX Data'!B2207,'Facility ABX Data'!$B$2:$M$4947,8, FALSE)</f>
        <v>#N/A</v>
      </c>
      <c r="G2205" s="119" t="e">
        <f>VLOOKUP('Facility ABX Data'!B2207,'Facility ABX Data'!$B$2:$M$4947,11, FALSE)</f>
        <v>#N/A</v>
      </c>
      <c r="H2205" s="119" t="e">
        <f>VLOOKUP('Facility ABX Data'!B2207,'Facility ABX Data'!$B$2:$M$4947,12, FALSE)</f>
        <v>#N/A</v>
      </c>
      <c r="I2205" s="128" t="e">
        <f>VLOOKUP('Facility ABX Data'!B2207,'Facility ABX Data'!$B$4:$M$4976,  10,FALSE)</f>
        <v>#N/A</v>
      </c>
    </row>
    <row r="2206" spans="1:9" x14ac:dyDescent="0.25">
      <c r="A2206" s="111">
        <f>'Facility ABX Data'!A2208</f>
        <v>0</v>
      </c>
      <c r="B2206" s="119">
        <f>'Facility ABX Data'!B2208</f>
        <v>0</v>
      </c>
      <c r="C2206" s="119" t="e">
        <f>VLOOKUP('Facility ABX Data'!B2208,'Facility ABX Data'!$B$2:$M$4947,2, FALSE)</f>
        <v>#N/A</v>
      </c>
      <c r="D2206" s="119" t="e">
        <f>VLOOKUP('Facility ABX Data'!B2208,'Facility ABX Data'!$B$2:$M$4947,5, FALSE)</f>
        <v>#N/A</v>
      </c>
      <c r="E2206" s="119" t="e">
        <f>VLOOKUP('Facility ABX Data'!B2208,'Facility ABX Data'!$B$2:$H$4947,7, FALSE)</f>
        <v>#N/A</v>
      </c>
      <c r="F2206" s="118" t="e">
        <f>VLOOKUP('Facility ABX Data'!B2208,'Facility ABX Data'!$B$2:$M$4947,8, FALSE)</f>
        <v>#N/A</v>
      </c>
      <c r="G2206" s="119" t="e">
        <f>VLOOKUP('Facility ABX Data'!B2208,'Facility ABX Data'!$B$2:$M$4947,11, FALSE)</f>
        <v>#N/A</v>
      </c>
      <c r="H2206" s="119" t="e">
        <f>VLOOKUP('Facility ABX Data'!B2208,'Facility ABX Data'!$B$2:$M$4947,12, FALSE)</f>
        <v>#N/A</v>
      </c>
      <c r="I2206" s="128" t="e">
        <f>VLOOKUP('Facility ABX Data'!B2208,'Facility ABX Data'!$B$4:$M$4976,  10,FALSE)</f>
        <v>#N/A</v>
      </c>
    </row>
    <row r="2207" spans="1:9" x14ac:dyDescent="0.25">
      <c r="A2207" s="111">
        <f>'Facility ABX Data'!A2209</f>
        <v>0</v>
      </c>
      <c r="B2207" s="119">
        <f>'Facility ABX Data'!B2209</f>
        <v>0</v>
      </c>
      <c r="C2207" s="119" t="e">
        <f>VLOOKUP('Facility ABX Data'!B2209,'Facility ABX Data'!$B$2:$M$4947,2, FALSE)</f>
        <v>#N/A</v>
      </c>
      <c r="D2207" s="119" t="e">
        <f>VLOOKUP('Facility ABX Data'!B2209,'Facility ABX Data'!$B$2:$M$4947,5, FALSE)</f>
        <v>#N/A</v>
      </c>
      <c r="E2207" s="119" t="e">
        <f>VLOOKUP('Facility ABX Data'!B2209,'Facility ABX Data'!$B$2:$H$4947,7, FALSE)</f>
        <v>#N/A</v>
      </c>
      <c r="F2207" s="118" t="e">
        <f>VLOOKUP('Facility ABX Data'!B2209,'Facility ABX Data'!$B$2:$M$4947,8, FALSE)</f>
        <v>#N/A</v>
      </c>
      <c r="G2207" s="119" t="e">
        <f>VLOOKUP('Facility ABX Data'!B2209,'Facility ABX Data'!$B$2:$M$4947,11, FALSE)</f>
        <v>#N/A</v>
      </c>
      <c r="H2207" s="119" t="e">
        <f>VLOOKUP('Facility ABX Data'!B2209,'Facility ABX Data'!$B$2:$M$4947,12, FALSE)</f>
        <v>#N/A</v>
      </c>
      <c r="I2207" s="128" t="e">
        <f>VLOOKUP('Facility ABX Data'!B2209,'Facility ABX Data'!$B$4:$M$4976,  10,FALSE)</f>
        <v>#N/A</v>
      </c>
    </row>
    <row r="2208" spans="1:9" x14ac:dyDescent="0.25">
      <c r="A2208" s="111">
        <f>'Facility ABX Data'!A2210</f>
        <v>0</v>
      </c>
      <c r="B2208" s="119">
        <f>'Facility ABX Data'!B2210</f>
        <v>0</v>
      </c>
      <c r="C2208" s="119" t="e">
        <f>VLOOKUP('Facility ABX Data'!B2210,'Facility ABX Data'!$B$2:$M$4947,2, FALSE)</f>
        <v>#N/A</v>
      </c>
      <c r="D2208" s="119" t="e">
        <f>VLOOKUP('Facility ABX Data'!B2210,'Facility ABX Data'!$B$2:$M$4947,5, FALSE)</f>
        <v>#N/A</v>
      </c>
      <c r="E2208" s="119" t="e">
        <f>VLOOKUP('Facility ABX Data'!B2210,'Facility ABX Data'!$B$2:$H$4947,7, FALSE)</f>
        <v>#N/A</v>
      </c>
      <c r="F2208" s="118" t="e">
        <f>VLOOKUP('Facility ABX Data'!B2210,'Facility ABX Data'!$B$2:$M$4947,8, FALSE)</f>
        <v>#N/A</v>
      </c>
      <c r="G2208" s="119" t="e">
        <f>VLOOKUP('Facility ABX Data'!B2210,'Facility ABX Data'!$B$2:$M$4947,11, FALSE)</f>
        <v>#N/A</v>
      </c>
      <c r="H2208" s="119" t="e">
        <f>VLOOKUP('Facility ABX Data'!B2210,'Facility ABX Data'!$B$2:$M$4947,12, FALSE)</f>
        <v>#N/A</v>
      </c>
      <c r="I2208" s="128" t="e">
        <f>VLOOKUP('Facility ABX Data'!B2210,'Facility ABX Data'!$B$4:$M$4976,  10,FALSE)</f>
        <v>#N/A</v>
      </c>
    </row>
    <row r="2209" spans="1:9" x14ac:dyDescent="0.25">
      <c r="A2209" s="111">
        <f>'Facility ABX Data'!A2211</f>
        <v>0</v>
      </c>
      <c r="B2209" s="119">
        <f>'Facility ABX Data'!B2211</f>
        <v>0</v>
      </c>
      <c r="C2209" s="119" t="e">
        <f>VLOOKUP('Facility ABX Data'!B2211,'Facility ABX Data'!$B$2:$M$4947,2, FALSE)</f>
        <v>#N/A</v>
      </c>
      <c r="D2209" s="119" t="e">
        <f>VLOOKUP('Facility ABX Data'!B2211,'Facility ABX Data'!$B$2:$M$4947,5, FALSE)</f>
        <v>#N/A</v>
      </c>
      <c r="E2209" s="119" t="e">
        <f>VLOOKUP('Facility ABX Data'!B2211,'Facility ABX Data'!$B$2:$H$4947,7, FALSE)</f>
        <v>#N/A</v>
      </c>
      <c r="F2209" s="118" t="e">
        <f>VLOOKUP('Facility ABX Data'!B2211,'Facility ABX Data'!$B$2:$M$4947,8, FALSE)</f>
        <v>#N/A</v>
      </c>
      <c r="G2209" s="119" t="e">
        <f>VLOOKUP('Facility ABX Data'!B2211,'Facility ABX Data'!$B$2:$M$4947,11, FALSE)</f>
        <v>#N/A</v>
      </c>
      <c r="H2209" s="119" t="e">
        <f>VLOOKUP('Facility ABX Data'!B2211,'Facility ABX Data'!$B$2:$M$4947,12, FALSE)</f>
        <v>#N/A</v>
      </c>
      <c r="I2209" s="128" t="e">
        <f>VLOOKUP('Facility ABX Data'!B2211,'Facility ABX Data'!$B$4:$M$4976,  10,FALSE)</f>
        <v>#N/A</v>
      </c>
    </row>
    <row r="2210" spans="1:9" x14ac:dyDescent="0.25">
      <c r="A2210" s="111">
        <f>'Facility ABX Data'!A2212</f>
        <v>0</v>
      </c>
      <c r="B2210" s="119">
        <f>'Facility ABX Data'!B2212</f>
        <v>0</v>
      </c>
      <c r="C2210" s="119" t="e">
        <f>VLOOKUP('Facility ABX Data'!B2212,'Facility ABX Data'!$B$2:$M$4947,2, FALSE)</f>
        <v>#N/A</v>
      </c>
      <c r="D2210" s="119" t="e">
        <f>VLOOKUP('Facility ABX Data'!B2212,'Facility ABX Data'!$B$2:$M$4947,5, FALSE)</f>
        <v>#N/A</v>
      </c>
      <c r="E2210" s="119" t="e">
        <f>VLOOKUP('Facility ABX Data'!B2212,'Facility ABX Data'!$B$2:$H$4947,7, FALSE)</f>
        <v>#N/A</v>
      </c>
      <c r="F2210" s="118" t="e">
        <f>VLOOKUP('Facility ABX Data'!B2212,'Facility ABX Data'!$B$2:$M$4947,8, FALSE)</f>
        <v>#N/A</v>
      </c>
      <c r="G2210" s="119" t="e">
        <f>VLOOKUP('Facility ABX Data'!B2212,'Facility ABX Data'!$B$2:$M$4947,11, FALSE)</f>
        <v>#N/A</v>
      </c>
      <c r="H2210" s="119" t="e">
        <f>VLOOKUP('Facility ABX Data'!B2212,'Facility ABX Data'!$B$2:$M$4947,12, FALSE)</f>
        <v>#N/A</v>
      </c>
      <c r="I2210" s="128" t="e">
        <f>VLOOKUP('Facility ABX Data'!B2212,'Facility ABX Data'!$B$4:$M$4976,  10,FALSE)</f>
        <v>#N/A</v>
      </c>
    </row>
    <row r="2211" spans="1:9" x14ac:dyDescent="0.25">
      <c r="A2211" s="111">
        <f>'Facility ABX Data'!A2213</f>
        <v>0</v>
      </c>
      <c r="B2211" s="119">
        <f>'Facility ABX Data'!B2213</f>
        <v>0</v>
      </c>
      <c r="C2211" s="119" t="e">
        <f>VLOOKUP('Facility ABX Data'!B2213,'Facility ABX Data'!$B$2:$M$4947,2, FALSE)</f>
        <v>#N/A</v>
      </c>
      <c r="D2211" s="119" t="e">
        <f>VLOOKUP('Facility ABX Data'!B2213,'Facility ABX Data'!$B$2:$M$4947,5, FALSE)</f>
        <v>#N/A</v>
      </c>
      <c r="E2211" s="119" t="e">
        <f>VLOOKUP('Facility ABX Data'!B2213,'Facility ABX Data'!$B$2:$H$4947,7, FALSE)</f>
        <v>#N/A</v>
      </c>
      <c r="F2211" s="118" t="e">
        <f>VLOOKUP('Facility ABX Data'!B2213,'Facility ABX Data'!$B$2:$M$4947,8, FALSE)</f>
        <v>#N/A</v>
      </c>
      <c r="G2211" s="119" t="e">
        <f>VLOOKUP('Facility ABX Data'!B2213,'Facility ABX Data'!$B$2:$M$4947,11, FALSE)</f>
        <v>#N/A</v>
      </c>
      <c r="H2211" s="119" t="e">
        <f>VLOOKUP('Facility ABX Data'!B2213,'Facility ABX Data'!$B$2:$M$4947,12, FALSE)</f>
        <v>#N/A</v>
      </c>
      <c r="I2211" s="128" t="e">
        <f>VLOOKUP('Facility ABX Data'!B2213,'Facility ABX Data'!$B$4:$M$4976,  10,FALSE)</f>
        <v>#N/A</v>
      </c>
    </row>
    <row r="2212" spans="1:9" x14ac:dyDescent="0.25">
      <c r="A2212" s="111">
        <f>'Facility ABX Data'!A2214</f>
        <v>0</v>
      </c>
      <c r="B2212" s="119">
        <f>'Facility ABX Data'!B2214</f>
        <v>0</v>
      </c>
      <c r="C2212" s="119" t="e">
        <f>VLOOKUP('Facility ABX Data'!B2214,'Facility ABX Data'!$B$2:$M$4947,2, FALSE)</f>
        <v>#N/A</v>
      </c>
      <c r="D2212" s="119" t="e">
        <f>VLOOKUP('Facility ABX Data'!B2214,'Facility ABX Data'!$B$2:$M$4947,5, FALSE)</f>
        <v>#N/A</v>
      </c>
      <c r="E2212" s="119" t="e">
        <f>VLOOKUP('Facility ABX Data'!B2214,'Facility ABX Data'!$B$2:$H$4947,7, FALSE)</f>
        <v>#N/A</v>
      </c>
      <c r="F2212" s="118" t="e">
        <f>VLOOKUP('Facility ABX Data'!B2214,'Facility ABX Data'!$B$2:$M$4947,8, FALSE)</f>
        <v>#N/A</v>
      </c>
      <c r="G2212" s="119" t="e">
        <f>VLOOKUP('Facility ABX Data'!B2214,'Facility ABX Data'!$B$2:$M$4947,11, FALSE)</f>
        <v>#N/A</v>
      </c>
      <c r="H2212" s="119" t="e">
        <f>VLOOKUP('Facility ABX Data'!B2214,'Facility ABX Data'!$B$2:$M$4947,12, FALSE)</f>
        <v>#N/A</v>
      </c>
      <c r="I2212" s="128" t="e">
        <f>VLOOKUP('Facility ABX Data'!B2214,'Facility ABX Data'!$B$4:$M$4976,  10,FALSE)</f>
        <v>#N/A</v>
      </c>
    </row>
    <row r="2213" spans="1:9" x14ac:dyDescent="0.25">
      <c r="A2213" s="111">
        <f>'Facility ABX Data'!A2215</f>
        <v>0</v>
      </c>
      <c r="B2213" s="119">
        <f>'Facility ABX Data'!B2215</f>
        <v>0</v>
      </c>
      <c r="C2213" s="119" t="e">
        <f>VLOOKUP('Facility ABX Data'!B2215,'Facility ABX Data'!$B$2:$M$4947,2, FALSE)</f>
        <v>#N/A</v>
      </c>
      <c r="D2213" s="119" t="e">
        <f>VLOOKUP('Facility ABX Data'!B2215,'Facility ABX Data'!$B$2:$M$4947,5, FALSE)</f>
        <v>#N/A</v>
      </c>
      <c r="E2213" s="119" t="e">
        <f>VLOOKUP('Facility ABX Data'!B2215,'Facility ABX Data'!$B$2:$H$4947,7, FALSE)</f>
        <v>#N/A</v>
      </c>
      <c r="F2213" s="118" t="e">
        <f>VLOOKUP('Facility ABX Data'!B2215,'Facility ABX Data'!$B$2:$M$4947,8, FALSE)</f>
        <v>#N/A</v>
      </c>
      <c r="G2213" s="119" t="e">
        <f>VLOOKUP('Facility ABX Data'!B2215,'Facility ABX Data'!$B$2:$M$4947,11, FALSE)</f>
        <v>#N/A</v>
      </c>
      <c r="H2213" s="119" t="e">
        <f>VLOOKUP('Facility ABX Data'!B2215,'Facility ABX Data'!$B$2:$M$4947,12, FALSE)</f>
        <v>#N/A</v>
      </c>
      <c r="I2213" s="128" t="e">
        <f>VLOOKUP('Facility ABX Data'!B2215,'Facility ABX Data'!$B$4:$M$4976,  10,FALSE)</f>
        <v>#N/A</v>
      </c>
    </row>
    <row r="2214" spans="1:9" x14ac:dyDescent="0.25">
      <c r="A2214" s="111">
        <f>'Facility ABX Data'!A2216</f>
        <v>0</v>
      </c>
      <c r="B2214" s="119">
        <f>'Facility ABX Data'!B2216</f>
        <v>0</v>
      </c>
      <c r="C2214" s="119" t="e">
        <f>VLOOKUP('Facility ABX Data'!B2216,'Facility ABX Data'!$B$2:$M$4947,2, FALSE)</f>
        <v>#N/A</v>
      </c>
      <c r="D2214" s="119" t="e">
        <f>VLOOKUP('Facility ABX Data'!B2216,'Facility ABX Data'!$B$2:$M$4947,5, FALSE)</f>
        <v>#N/A</v>
      </c>
      <c r="E2214" s="119" t="e">
        <f>VLOOKUP('Facility ABX Data'!B2216,'Facility ABX Data'!$B$2:$H$4947,7, FALSE)</f>
        <v>#N/A</v>
      </c>
      <c r="F2214" s="118" t="e">
        <f>VLOOKUP('Facility ABX Data'!B2216,'Facility ABX Data'!$B$2:$M$4947,8, FALSE)</f>
        <v>#N/A</v>
      </c>
      <c r="G2214" s="119" t="e">
        <f>VLOOKUP('Facility ABX Data'!B2216,'Facility ABX Data'!$B$2:$M$4947,11, FALSE)</f>
        <v>#N/A</v>
      </c>
      <c r="H2214" s="119" t="e">
        <f>VLOOKUP('Facility ABX Data'!B2216,'Facility ABX Data'!$B$2:$M$4947,12, FALSE)</f>
        <v>#N/A</v>
      </c>
      <c r="I2214" s="128" t="e">
        <f>VLOOKUP('Facility ABX Data'!B2216,'Facility ABX Data'!$B$4:$M$4976,  10,FALSE)</f>
        <v>#N/A</v>
      </c>
    </row>
    <row r="2215" spans="1:9" x14ac:dyDescent="0.25">
      <c r="A2215" s="111">
        <f>'Facility ABX Data'!A2217</f>
        <v>0</v>
      </c>
      <c r="B2215" s="119">
        <f>'Facility ABX Data'!B2217</f>
        <v>0</v>
      </c>
      <c r="C2215" s="119" t="e">
        <f>VLOOKUP('Facility ABX Data'!B2217,'Facility ABX Data'!$B$2:$M$4947,2, FALSE)</f>
        <v>#N/A</v>
      </c>
      <c r="D2215" s="119" t="e">
        <f>VLOOKUP('Facility ABX Data'!B2217,'Facility ABX Data'!$B$2:$M$4947,5, FALSE)</f>
        <v>#N/A</v>
      </c>
      <c r="E2215" s="119" t="e">
        <f>VLOOKUP('Facility ABX Data'!B2217,'Facility ABX Data'!$B$2:$H$4947,7, FALSE)</f>
        <v>#N/A</v>
      </c>
      <c r="F2215" s="118" t="e">
        <f>VLOOKUP('Facility ABX Data'!B2217,'Facility ABX Data'!$B$2:$M$4947,8, FALSE)</f>
        <v>#N/A</v>
      </c>
      <c r="G2215" s="119" t="e">
        <f>VLOOKUP('Facility ABX Data'!B2217,'Facility ABX Data'!$B$2:$M$4947,11, FALSE)</f>
        <v>#N/A</v>
      </c>
      <c r="H2215" s="119" t="e">
        <f>VLOOKUP('Facility ABX Data'!B2217,'Facility ABX Data'!$B$2:$M$4947,12, FALSE)</f>
        <v>#N/A</v>
      </c>
      <c r="I2215" s="128" t="e">
        <f>VLOOKUP('Facility ABX Data'!B2217,'Facility ABX Data'!$B$4:$M$4976,  10,FALSE)</f>
        <v>#N/A</v>
      </c>
    </row>
    <row r="2216" spans="1:9" x14ac:dyDescent="0.25">
      <c r="A2216" s="111">
        <f>'Facility ABX Data'!A2218</f>
        <v>0</v>
      </c>
      <c r="B2216" s="119">
        <f>'Facility ABX Data'!B2218</f>
        <v>0</v>
      </c>
      <c r="C2216" s="119" t="e">
        <f>VLOOKUP('Facility ABX Data'!B2218,'Facility ABX Data'!$B$2:$M$4947,2, FALSE)</f>
        <v>#N/A</v>
      </c>
      <c r="D2216" s="119" t="e">
        <f>VLOOKUP('Facility ABX Data'!B2218,'Facility ABX Data'!$B$2:$M$4947,5, FALSE)</f>
        <v>#N/A</v>
      </c>
      <c r="E2216" s="119" t="e">
        <f>VLOOKUP('Facility ABX Data'!B2218,'Facility ABX Data'!$B$2:$H$4947,7, FALSE)</f>
        <v>#N/A</v>
      </c>
      <c r="F2216" s="118" t="e">
        <f>VLOOKUP('Facility ABX Data'!B2218,'Facility ABX Data'!$B$2:$M$4947,8, FALSE)</f>
        <v>#N/A</v>
      </c>
      <c r="G2216" s="119" t="e">
        <f>VLOOKUP('Facility ABX Data'!B2218,'Facility ABX Data'!$B$2:$M$4947,11, FALSE)</f>
        <v>#N/A</v>
      </c>
      <c r="H2216" s="119" t="e">
        <f>VLOOKUP('Facility ABX Data'!B2218,'Facility ABX Data'!$B$2:$M$4947,12, FALSE)</f>
        <v>#N/A</v>
      </c>
      <c r="I2216" s="128" t="e">
        <f>VLOOKUP('Facility ABX Data'!B2218,'Facility ABX Data'!$B$4:$M$4976,  10,FALSE)</f>
        <v>#N/A</v>
      </c>
    </row>
    <row r="2217" spans="1:9" x14ac:dyDescent="0.25">
      <c r="A2217" s="111">
        <f>'Facility ABX Data'!A2219</f>
        <v>0</v>
      </c>
      <c r="B2217" s="119">
        <f>'Facility ABX Data'!B2219</f>
        <v>0</v>
      </c>
      <c r="C2217" s="119" t="e">
        <f>VLOOKUP('Facility ABX Data'!B2219,'Facility ABX Data'!$B$2:$M$4947,2, FALSE)</f>
        <v>#N/A</v>
      </c>
      <c r="D2217" s="119" t="e">
        <f>VLOOKUP('Facility ABX Data'!B2219,'Facility ABX Data'!$B$2:$M$4947,5, FALSE)</f>
        <v>#N/A</v>
      </c>
      <c r="E2217" s="119" t="e">
        <f>VLOOKUP('Facility ABX Data'!B2219,'Facility ABX Data'!$B$2:$H$4947,7, FALSE)</f>
        <v>#N/A</v>
      </c>
      <c r="F2217" s="118" t="e">
        <f>VLOOKUP('Facility ABX Data'!B2219,'Facility ABX Data'!$B$2:$M$4947,8, FALSE)</f>
        <v>#N/A</v>
      </c>
      <c r="G2217" s="119" t="e">
        <f>VLOOKUP('Facility ABX Data'!B2219,'Facility ABX Data'!$B$2:$M$4947,11, FALSE)</f>
        <v>#N/A</v>
      </c>
      <c r="H2217" s="119" t="e">
        <f>VLOOKUP('Facility ABX Data'!B2219,'Facility ABX Data'!$B$2:$M$4947,12, FALSE)</f>
        <v>#N/A</v>
      </c>
      <c r="I2217" s="128" t="e">
        <f>VLOOKUP('Facility ABX Data'!B2219,'Facility ABX Data'!$B$4:$M$4976,  10,FALSE)</f>
        <v>#N/A</v>
      </c>
    </row>
    <row r="2218" spans="1:9" x14ac:dyDescent="0.25">
      <c r="A2218" s="111">
        <f>'Facility ABX Data'!A2220</f>
        <v>0</v>
      </c>
      <c r="B2218" s="119">
        <f>'Facility ABX Data'!B2220</f>
        <v>0</v>
      </c>
      <c r="C2218" s="119" t="e">
        <f>VLOOKUP('Facility ABX Data'!B2220,'Facility ABX Data'!$B$2:$M$4947,2, FALSE)</f>
        <v>#N/A</v>
      </c>
      <c r="D2218" s="119" t="e">
        <f>VLOOKUP('Facility ABX Data'!B2220,'Facility ABX Data'!$B$2:$M$4947,5, FALSE)</f>
        <v>#N/A</v>
      </c>
      <c r="E2218" s="119" t="e">
        <f>VLOOKUP('Facility ABX Data'!B2220,'Facility ABX Data'!$B$2:$H$4947,7, FALSE)</f>
        <v>#N/A</v>
      </c>
      <c r="F2218" s="118" t="e">
        <f>VLOOKUP('Facility ABX Data'!B2220,'Facility ABX Data'!$B$2:$M$4947,8, FALSE)</f>
        <v>#N/A</v>
      </c>
      <c r="G2218" s="119" t="e">
        <f>VLOOKUP('Facility ABX Data'!B2220,'Facility ABX Data'!$B$2:$M$4947,11, FALSE)</f>
        <v>#N/A</v>
      </c>
      <c r="H2218" s="119" t="e">
        <f>VLOOKUP('Facility ABX Data'!B2220,'Facility ABX Data'!$B$2:$M$4947,12, FALSE)</f>
        <v>#N/A</v>
      </c>
      <c r="I2218" s="128" t="e">
        <f>VLOOKUP('Facility ABX Data'!B2220,'Facility ABX Data'!$B$4:$M$4976,  10,FALSE)</f>
        <v>#N/A</v>
      </c>
    </row>
    <row r="2219" spans="1:9" x14ac:dyDescent="0.25">
      <c r="A2219" s="111">
        <f>'Facility ABX Data'!A2221</f>
        <v>0</v>
      </c>
      <c r="B2219" s="119">
        <f>'Facility ABX Data'!B2221</f>
        <v>0</v>
      </c>
      <c r="C2219" s="119" t="e">
        <f>VLOOKUP('Facility ABX Data'!B2221,'Facility ABX Data'!$B$2:$M$4947,2, FALSE)</f>
        <v>#N/A</v>
      </c>
      <c r="D2219" s="119" t="e">
        <f>VLOOKUP('Facility ABX Data'!B2221,'Facility ABX Data'!$B$2:$M$4947,5, FALSE)</f>
        <v>#N/A</v>
      </c>
      <c r="E2219" s="119" t="e">
        <f>VLOOKUP('Facility ABX Data'!B2221,'Facility ABX Data'!$B$2:$H$4947,7, FALSE)</f>
        <v>#N/A</v>
      </c>
      <c r="F2219" s="118" t="e">
        <f>VLOOKUP('Facility ABX Data'!B2221,'Facility ABX Data'!$B$2:$M$4947,8, FALSE)</f>
        <v>#N/A</v>
      </c>
      <c r="G2219" s="119" t="e">
        <f>VLOOKUP('Facility ABX Data'!B2221,'Facility ABX Data'!$B$2:$M$4947,11, FALSE)</f>
        <v>#N/A</v>
      </c>
      <c r="H2219" s="119" t="e">
        <f>VLOOKUP('Facility ABX Data'!B2221,'Facility ABX Data'!$B$2:$M$4947,12, FALSE)</f>
        <v>#N/A</v>
      </c>
      <c r="I2219" s="128" t="e">
        <f>VLOOKUP('Facility ABX Data'!B2221,'Facility ABX Data'!$B$4:$M$4976,  10,FALSE)</f>
        <v>#N/A</v>
      </c>
    </row>
    <row r="2220" spans="1:9" x14ac:dyDescent="0.25">
      <c r="A2220" s="111">
        <f>'Facility ABX Data'!A2222</f>
        <v>0</v>
      </c>
      <c r="B2220" s="119">
        <f>'Facility ABX Data'!B2222</f>
        <v>0</v>
      </c>
      <c r="C2220" s="119" t="e">
        <f>VLOOKUP('Facility ABX Data'!B2222,'Facility ABX Data'!$B$2:$M$4947,2, FALSE)</f>
        <v>#N/A</v>
      </c>
      <c r="D2220" s="119" t="e">
        <f>VLOOKUP('Facility ABX Data'!B2222,'Facility ABX Data'!$B$2:$M$4947,5, FALSE)</f>
        <v>#N/A</v>
      </c>
      <c r="E2220" s="119" t="e">
        <f>VLOOKUP('Facility ABX Data'!B2222,'Facility ABX Data'!$B$2:$H$4947,7, FALSE)</f>
        <v>#N/A</v>
      </c>
      <c r="F2220" s="118" t="e">
        <f>VLOOKUP('Facility ABX Data'!B2222,'Facility ABX Data'!$B$2:$M$4947,8, FALSE)</f>
        <v>#N/A</v>
      </c>
      <c r="G2220" s="119" t="e">
        <f>VLOOKUP('Facility ABX Data'!B2222,'Facility ABX Data'!$B$2:$M$4947,11, FALSE)</f>
        <v>#N/A</v>
      </c>
      <c r="H2220" s="119" t="e">
        <f>VLOOKUP('Facility ABX Data'!B2222,'Facility ABX Data'!$B$2:$M$4947,12, FALSE)</f>
        <v>#N/A</v>
      </c>
      <c r="I2220" s="128" t="e">
        <f>VLOOKUP('Facility ABX Data'!B2222,'Facility ABX Data'!$B$4:$M$4976,  10,FALSE)</f>
        <v>#N/A</v>
      </c>
    </row>
    <row r="2221" spans="1:9" x14ac:dyDescent="0.25">
      <c r="A2221" s="111">
        <f>'Facility ABX Data'!A2223</f>
        <v>0</v>
      </c>
      <c r="B2221" s="119">
        <f>'Facility ABX Data'!B2223</f>
        <v>0</v>
      </c>
      <c r="C2221" s="119" t="e">
        <f>VLOOKUP('Facility ABX Data'!B2223,'Facility ABX Data'!$B$2:$M$4947,2, FALSE)</f>
        <v>#N/A</v>
      </c>
      <c r="D2221" s="119" t="e">
        <f>VLOOKUP('Facility ABX Data'!B2223,'Facility ABX Data'!$B$2:$M$4947,5, FALSE)</f>
        <v>#N/A</v>
      </c>
      <c r="E2221" s="119" t="e">
        <f>VLOOKUP('Facility ABX Data'!B2223,'Facility ABX Data'!$B$2:$H$4947,7, FALSE)</f>
        <v>#N/A</v>
      </c>
      <c r="F2221" s="118" t="e">
        <f>VLOOKUP('Facility ABX Data'!B2223,'Facility ABX Data'!$B$2:$M$4947,8, FALSE)</f>
        <v>#N/A</v>
      </c>
      <c r="G2221" s="119" t="e">
        <f>VLOOKUP('Facility ABX Data'!B2223,'Facility ABX Data'!$B$2:$M$4947,11, FALSE)</f>
        <v>#N/A</v>
      </c>
      <c r="H2221" s="119" t="e">
        <f>VLOOKUP('Facility ABX Data'!B2223,'Facility ABX Data'!$B$2:$M$4947,12, FALSE)</f>
        <v>#N/A</v>
      </c>
      <c r="I2221" s="128" t="e">
        <f>VLOOKUP('Facility ABX Data'!B2223,'Facility ABX Data'!$B$4:$M$4976,  10,FALSE)</f>
        <v>#N/A</v>
      </c>
    </row>
    <row r="2222" spans="1:9" x14ac:dyDescent="0.25">
      <c r="A2222" s="111">
        <f>'Facility ABX Data'!A2224</f>
        <v>0</v>
      </c>
      <c r="B2222" s="119">
        <f>'Facility ABX Data'!B2224</f>
        <v>0</v>
      </c>
      <c r="C2222" s="119" t="e">
        <f>VLOOKUP('Facility ABX Data'!B2224,'Facility ABX Data'!$B$2:$M$4947,2, FALSE)</f>
        <v>#N/A</v>
      </c>
      <c r="D2222" s="119" t="e">
        <f>VLOOKUP('Facility ABX Data'!B2224,'Facility ABX Data'!$B$2:$M$4947,5, FALSE)</f>
        <v>#N/A</v>
      </c>
      <c r="E2222" s="119" t="e">
        <f>VLOOKUP('Facility ABX Data'!B2224,'Facility ABX Data'!$B$2:$H$4947,7, FALSE)</f>
        <v>#N/A</v>
      </c>
      <c r="F2222" s="118" t="e">
        <f>VLOOKUP('Facility ABX Data'!B2224,'Facility ABX Data'!$B$2:$M$4947,8, FALSE)</f>
        <v>#N/A</v>
      </c>
      <c r="G2222" s="119" t="e">
        <f>VLOOKUP('Facility ABX Data'!B2224,'Facility ABX Data'!$B$2:$M$4947,11, FALSE)</f>
        <v>#N/A</v>
      </c>
      <c r="H2222" s="119" t="e">
        <f>VLOOKUP('Facility ABX Data'!B2224,'Facility ABX Data'!$B$2:$M$4947,12, FALSE)</f>
        <v>#N/A</v>
      </c>
      <c r="I2222" s="128" t="e">
        <f>VLOOKUP('Facility ABX Data'!B2224,'Facility ABX Data'!$B$4:$M$4976,  10,FALSE)</f>
        <v>#N/A</v>
      </c>
    </row>
    <row r="2223" spans="1:9" x14ac:dyDescent="0.25">
      <c r="A2223" s="111">
        <f>'Facility ABX Data'!A2225</f>
        <v>0</v>
      </c>
      <c r="B2223" s="119">
        <f>'Facility ABX Data'!B2225</f>
        <v>0</v>
      </c>
      <c r="C2223" s="119" t="e">
        <f>VLOOKUP('Facility ABX Data'!B2225,'Facility ABX Data'!$B$2:$M$4947,2, FALSE)</f>
        <v>#N/A</v>
      </c>
      <c r="D2223" s="119" t="e">
        <f>VLOOKUP('Facility ABX Data'!B2225,'Facility ABX Data'!$B$2:$M$4947,5, FALSE)</f>
        <v>#N/A</v>
      </c>
      <c r="E2223" s="119" t="e">
        <f>VLOOKUP('Facility ABX Data'!B2225,'Facility ABX Data'!$B$2:$H$4947,7, FALSE)</f>
        <v>#N/A</v>
      </c>
      <c r="F2223" s="118" t="e">
        <f>VLOOKUP('Facility ABX Data'!B2225,'Facility ABX Data'!$B$2:$M$4947,8, FALSE)</f>
        <v>#N/A</v>
      </c>
      <c r="G2223" s="119" t="e">
        <f>VLOOKUP('Facility ABX Data'!B2225,'Facility ABX Data'!$B$2:$M$4947,11, FALSE)</f>
        <v>#N/A</v>
      </c>
      <c r="H2223" s="119" t="e">
        <f>VLOOKUP('Facility ABX Data'!B2225,'Facility ABX Data'!$B$2:$M$4947,12, FALSE)</f>
        <v>#N/A</v>
      </c>
      <c r="I2223" s="128" t="e">
        <f>VLOOKUP('Facility ABX Data'!B2225,'Facility ABX Data'!$B$4:$M$4976,  10,FALSE)</f>
        <v>#N/A</v>
      </c>
    </row>
    <row r="2224" spans="1:9" x14ac:dyDescent="0.25">
      <c r="A2224" s="111">
        <f>'Facility ABX Data'!A2226</f>
        <v>0</v>
      </c>
      <c r="B2224" s="119">
        <f>'Facility ABX Data'!B2226</f>
        <v>0</v>
      </c>
      <c r="C2224" s="119" t="e">
        <f>VLOOKUP('Facility ABX Data'!B2226,'Facility ABX Data'!$B$2:$M$4947,2, FALSE)</f>
        <v>#N/A</v>
      </c>
      <c r="D2224" s="119" t="e">
        <f>VLOOKUP('Facility ABX Data'!B2226,'Facility ABX Data'!$B$2:$M$4947,5, FALSE)</f>
        <v>#N/A</v>
      </c>
      <c r="E2224" s="119" t="e">
        <f>VLOOKUP('Facility ABX Data'!B2226,'Facility ABX Data'!$B$2:$H$4947,7, FALSE)</f>
        <v>#N/A</v>
      </c>
      <c r="F2224" s="118" t="e">
        <f>VLOOKUP('Facility ABX Data'!B2226,'Facility ABX Data'!$B$2:$M$4947,8, FALSE)</f>
        <v>#N/A</v>
      </c>
      <c r="G2224" s="119" t="e">
        <f>VLOOKUP('Facility ABX Data'!B2226,'Facility ABX Data'!$B$2:$M$4947,11, FALSE)</f>
        <v>#N/A</v>
      </c>
      <c r="H2224" s="119" t="e">
        <f>VLOOKUP('Facility ABX Data'!B2226,'Facility ABX Data'!$B$2:$M$4947,12, FALSE)</f>
        <v>#N/A</v>
      </c>
      <c r="I2224" s="128" t="e">
        <f>VLOOKUP('Facility ABX Data'!B2226,'Facility ABX Data'!$B$4:$M$4976,  10,FALSE)</f>
        <v>#N/A</v>
      </c>
    </row>
    <row r="2225" spans="1:9" x14ac:dyDescent="0.25">
      <c r="A2225" s="111">
        <f>'Facility ABX Data'!A2227</f>
        <v>0</v>
      </c>
      <c r="B2225" s="119">
        <f>'Facility ABX Data'!B2227</f>
        <v>0</v>
      </c>
      <c r="C2225" s="119" t="e">
        <f>VLOOKUP('Facility ABX Data'!B2227,'Facility ABX Data'!$B$2:$M$4947,2, FALSE)</f>
        <v>#N/A</v>
      </c>
      <c r="D2225" s="119" t="e">
        <f>VLOOKUP('Facility ABX Data'!B2227,'Facility ABX Data'!$B$2:$M$4947,5, FALSE)</f>
        <v>#N/A</v>
      </c>
      <c r="E2225" s="119" t="e">
        <f>VLOOKUP('Facility ABX Data'!B2227,'Facility ABX Data'!$B$2:$H$4947,7, FALSE)</f>
        <v>#N/A</v>
      </c>
      <c r="F2225" s="118" t="e">
        <f>VLOOKUP('Facility ABX Data'!B2227,'Facility ABX Data'!$B$2:$M$4947,8, FALSE)</f>
        <v>#N/A</v>
      </c>
      <c r="G2225" s="119" t="e">
        <f>VLOOKUP('Facility ABX Data'!B2227,'Facility ABX Data'!$B$2:$M$4947,11, FALSE)</f>
        <v>#N/A</v>
      </c>
      <c r="H2225" s="119" t="e">
        <f>VLOOKUP('Facility ABX Data'!B2227,'Facility ABX Data'!$B$2:$M$4947,12, FALSE)</f>
        <v>#N/A</v>
      </c>
      <c r="I2225" s="128" t="e">
        <f>VLOOKUP('Facility ABX Data'!B2227,'Facility ABX Data'!$B$4:$M$4976,  10,FALSE)</f>
        <v>#N/A</v>
      </c>
    </row>
    <row r="2226" spans="1:9" x14ac:dyDescent="0.25">
      <c r="A2226" s="111">
        <f>'Facility ABX Data'!A2228</f>
        <v>0</v>
      </c>
      <c r="B2226" s="119">
        <f>'Facility ABX Data'!B2228</f>
        <v>0</v>
      </c>
      <c r="C2226" s="119" t="e">
        <f>VLOOKUP('Facility ABX Data'!B2228,'Facility ABX Data'!$B$2:$M$4947,2, FALSE)</f>
        <v>#N/A</v>
      </c>
      <c r="D2226" s="119" t="e">
        <f>VLOOKUP('Facility ABX Data'!B2228,'Facility ABX Data'!$B$2:$M$4947,5, FALSE)</f>
        <v>#N/A</v>
      </c>
      <c r="E2226" s="119" t="e">
        <f>VLOOKUP('Facility ABX Data'!B2228,'Facility ABX Data'!$B$2:$H$4947,7, FALSE)</f>
        <v>#N/A</v>
      </c>
      <c r="F2226" s="118" t="e">
        <f>VLOOKUP('Facility ABX Data'!B2228,'Facility ABX Data'!$B$2:$M$4947,8, FALSE)</f>
        <v>#N/A</v>
      </c>
      <c r="G2226" s="119" t="e">
        <f>VLOOKUP('Facility ABX Data'!B2228,'Facility ABX Data'!$B$2:$M$4947,11, FALSE)</f>
        <v>#N/A</v>
      </c>
      <c r="H2226" s="119" t="e">
        <f>VLOOKUP('Facility ABX Data'!B2228,'Facility ABX Data'!$B$2:$M$4947,12, FALSE)</f>
        <v>#N/A</v>
      </c>
      <c r="I2226" s="128" t="e">
        <f>VLOOKUP('Facility ABX Data'!B2228,'Facility ABX Data'!$B$4:$M$4976,  10,FALSE)</f>
        <v>#N/A</v>
      </c>
    </row>
    <row r="2227" spans="1:9" x14ac:dyDescent="0.25">
      <c r="A2227" s="111">
        <f>'Facility ABX Data'!A2229</f>
        <v>0</v>
      </c>
      <c r="B2227" s="119">
        <f>'Facility ABX Data'!B2229</f>
        <v>0</v>
      </c>
      <c r="C2227" s="119" t="e">
        <f>VLOOKUP('Facility ABX Data'!B2229,'Facility ABX Data'!$B$2:$M$4947,2, FALSE)</f>
        <v>#N/A</v>
      </c>
      <c r="D2227" s="119" t="e">
        <f>VLOOKUP('Facility ABX Data'!B2229,'Facility ABX Data'!$B$2:$M$4947,5, FALSE)</f>
        <v>#N/A</v>
      </c>
      <c r="E2227" s="119" t="e">
        <f>VLOOKUP('Facility ABX Data'!B2229,'Facility ABX Data'!$B$2:$H$4947,7, FALSE)</f>
        <v>#N/A</v>
      </c>
      <c r="F2227" s="118" t="e">
        <f>VLOOKUP('Facility ABX Data'!B2229,'Facility ABX Data'!$B$2:$M$4947,8, FALSE)</f>
        <v>#N/A</v>
      </c>
      <c r="G2227" s="119" t="e">
        <f>VLOOKUP('Facility ABX Data'!B2229,'Facility ABX Data'!$B$2:$M$4947,11, FALSE)</f>
        <v>#N/A</v>
      </c>
      <c r="H2227" s="119" t="e">
        <f>VLOOKUP('Facility ABX Data'!B2229,'Facility ABX Data'!$B$2:$M$4947,12, FALSE)</f>
        <v>#N/A</v>
      </c>
      <c r="I2227" s="128" t="e">
        <f>VLOOKUP('Facility ABX Data'!B2229,'Facility ABX Data'!$B$4:$M$4976,  10,FALSE)</f>
        <v>#N/A</v>
      </c>
    </row>
    <row r="2228" spans="1:9" x14ac:dyDescent="0.25">
      <c r="A2228" s="111">
        <f>'Facility ABX Data'!A2230</f>
        <v>0</v>
      </c>
      <c r="B2228" s="119">
        <f>'Facility ABX Data'!B2230</f>
        <v>0</v>
      </c>
      <c r="C2228" s="119" t="e">
        <f>VLOOKUP('Facility ABX Data'!B2230,'Facility ABX Data'!$B$2:$M$4947,2, FALSE)</f>
        <v>#N/A</v>
      </c>
      <c r="D2228" s="119" t="e">
        <f>VLOOKUP('Facility ABX Data'!B2230,'Facility ABX Data'!$B$2:$M$4947,5, FALSE)</f>
        <v>#N/A</v>
      </c>
      <c r="E2228" s="119" t="e">
        <f>VLOOKUP('Facility ABX Data'!B2230,'Facility ABX Data'!$B$2:$H$4947,7, FALSE)</f>
        <v>#N/A</v>
      </c>
      <c r="F2228" s="118" t="e">
        <f>VLOOKUP('Facility ABX Data'!B2230,'Facility ABX Data'!$B$2:$M$4947,8, FALSE)</f>
        <v>#N/A</v>
      </c>
      <c r="G2228" s="119" t="e">
        <f>VLOOKUP('Facility ABX Data'!B2230,'Facility ABX Data'!$B$2:$M$4947,11, FALSE)</f>
        <v>#N/A</v>
      </c>
      <c r="H2228" s="119" t="e">
        <f>VLOOKUP('Facility ABX Data'!B2230,'Facility ABX Data'!$B$2:$M$4947,12, FALSE)</f>
        <v>#N/A</v>
      </c>
      <c r="I2228" s="128" t="e">
        <f>VLOOKUP('Facility ABX Data'!B2230,'Facility ABX Data'!$B$4:$M$4976,  10,FALSE)</f>
        <v>#N/A</v>
      </c>
    </row>
    <row r="2229" spans="1:9" x14ac:dyDescent="0.25">
      <c r="A2229" s="111">
        <f>'Facility ABX Data'!A2231</f>
        <v>0</v>
      </c>
      <c r="B2229" s="119">
        <f>'Facility ABX Data'!B2231</f>
        <v>0</v>
      </c>
      <c r="C2229" s="119" t="e">
        <f>VLOOKUP('Facility ABX Data'!B2231,'Facility ABX Data'!$B$2:$M$4947,2, FALSE)</f>
        <v>#N/A</v>
      </c>
      <c r="D2229" s="119" t="e">
        <f>VLOOKUP('Facility ABX Data'!B2231,'Facility ABX Data'!$B$2:$M$4947,5, FALSE)</f>
        <v>#N/A</v>
      </c>
      <c r="E2229" s="119" t="e">
        <f>VLOOKUP('Facility ABX Data'!B2231,'Facility ABX Data'!$B$2:$H$4947,7, FALSE)</f>
        <v>#N/A</v>
      </c>
      <c r="F2229" s="118" t="e">
        <f>VLOOKUP('Facility ABX Data'!B2231,'Facility ABX Data'!$B$2:$M$4947,8, FALSE)</f>
        <v>#N/A</v>
      </c>
      <c r="G2229" s="119" t="e">
        <f>VLOOKUP('Facility ABX Data'!B2231,'Facility ABX Data'!$B$2:$M$4947,11, FALSE)</f>
        <v>#N/A</v>
      </c>
      <c r="H2229" s="119" t="e">
        <f>VLOOKUP('Facility ABX Data'!B2231,'Facility ABX Data'!$B$2:$M$4947,12, FALSE)</f>
        <v>#N/A</v>
      </c>
      <c r="I2229" s="128" t="e">
        <f>VLOOKUP('Facility ABX Data'!B2231,'Facility ABX Data'!$B$4:$M$4976,  10,FALSE)</f>
        <v>#N/A</v>
      </c>
    </row>
    <row r="2230" spans="1:9" x14ac:dyDescent="0.25">
      <c r="A2230" s="111">
        <f>'Facility ABX Data'!A2232</f>
        <v>0</v>
      </c>
      <c r="B2230" s="119">
        <f>'Facility ABX Data'!B2232</f>
        <v>0</v>
      </c>
      <c r="C2230" s="119" t="e">
        <f>VLOOKUP('Facility ABX Data'!B2232,'Facility ABX Data'!$B$2:$M$4947,2, FALSE)</f>
        <v>#N/A</v>
      </c>
      <c r="D2230" s="119" t="e">
        <f>VLOOKUP('Facility ABX Data'!B2232,'Facility ABX Data'!$B$2:$M$4947,5, FALSE)</f>
        <v>#N/A</v>
      </c>
      <c r="E2230" s="119" t="e">
        <f>VLOOKUP('Facility ABX Data'!B2232,'Facility ABX Data'!$B$2:$H$4947,7, FALSE)</f>
        <v>#N/A</v>
      </c>
      <c r="F2230" s="118" t="e">
        <f>VLOOKUP('Facility ABX Data'!B2232,'Facility ABX Data'!$B$2:$M$4947,8, FALSE)</f>
        <v>#N/A</v>
      </c>
      <c r="G2230" s="119" t="e">
        <f>VLOOKUP('Facility ABX Data'!B2232,'Facility ABX Data'!$B$2:$M$4947,11, FALSE)</f>
        <v>#N/A</v>
      </c>
      <c r="H2230" s="119" t="e">
        <f>VLOOKUP('Facility ABX Data'!B2232,'Facility ABX Data'!$B$2:$M$4947,12, FALSE)</f>
        <v>#N/A</v>
      </c>
      <c r="I2230" s="128" t="e">
        <f>VLOOKUP('Facility ABX Data'!B2232,'Facility ABX Data'!$B$4:$M$4976,  10,FALSE)</f>
        <v>#N/A</v>
      </c>
    </row>
    <row r="2231" spans="1:9" x14ac:dyDescent="0.25">
      <c r="A2231" s="111">
        <f>'Facility ABX Data'!A2233</f>
        <v>0</v>
      </c>
      <c r="B2231" s="119">
        <f>'Facility ABX Data'!B2233</f>
        <v>0</v>
      </c>
      <c r="C2231" s="119" t="e">
        <f>VLOOKUP('Facility ABX Data'!B2233,'Facility ABX Data'!$B$2:$M$4947,2, FALSE)</f>
        <v>#N/A</v>
      </c>
      <c r="D2231" s="119" t="e">
        <f>VLOOKUP('Facility ABX Data'!B2233,'Facility ABX Data'!$B$2:$M$4947,5, FALSE)</f>
        <v>#N/A</v>
      </c>
      <c r="E2231" s="119" t="e">
        <f>VLOOKUP('Facility ABX Data'!B2233,'Facility ABX Data'!$B$2:$H$4947,7, FALSE)</f>
        <v>#N/A</v>
      </c>
      <c r="F2231" s="118" t="e">
        <f>VLOOKUP('Facility ABX Data'!B2233,'Facility ABX Data'!$B$2:$M$4947,8, FALSE)</f>
        <v>#N/A</v>
      </c>
      <c r="G2231" s="119" t="e">
        <f>VLOOKUP('Facility ABX Data'!B2233,'Facility ABX Data'!$B$2:$M$4947,11, FALSE)</f>
        <v>#N/A</v>
      </c>
      <c r="H2231" s="119" t="e">
        <f>VLOOKUP('Facility ABX Data'!B2233,'Facility ABX Data'!$B$2:$M$4947,12, FALSE)</f>
        <v>#N/A</v>
      </c>
      <c r="I2231" s="128" t="e">
        <f>VLOOKUP('Facility ABX Data'!B2233,'Facility ABX Data'!$B$4:$M$4976,  10,FALSE)</f>
        <v>#N/A</v>
      </c>
    </row>
    <row r="2232" spans="1:9" x14ac:dyDescent="0.25">
      <c r="A2232" s="111">
        <f>'Facility ABX Data'!A2234</f>
        <v>0</v>
      </c>
      <c r="B2232" s="119">
        <f>'Facility ABX Data'!B2234</f>
        <v>0</v>
      </c>
      <c r="C2232" s="119" t="e">
        <f>VLOOKUP('Facility ABX Data'!B2234,'Facility ABX Data'!$B$2:$M$4947,2, FALSE)</f>
        <v>#N/A</v>
      </c>
      <c r="D2232" s="119" t="e">
        <f>VLOOKUP('Facility ABX Data'!B2234,'Facility ABX Data'!$B$2:$M$4947,5, FALSE)</f>
        <v>#N/A</v>
      </c>
      <c r="E2232" s="119" t="e">
        <f>VLOOKUP('Facility ABX Data'!B2234,'Facility ABX Data'!$B$2:$H$4947,7, FALSE)</f>
        <v>#N/A</v>
      </c>
      <c r="F2232" s="118" t="e">
        <f>VLOOKUP('Facility ABX Data'!B2234,'Facility ABX Data'!$B$2:$M$4947,8, FALSE)</f>
        <v>#N/A</v>
      </c>
      <c r="G2232" s="119" t="e">
        <f>VLOOKUP('Facility ABX Data'!B2234,'Facility ABX Data'!$B$2:$M$4947,11, FALSE)</f>
        <v>#N/A</v>
      </c>
      <c r="H2232" s="119" t="e">
        <f>VLOOKUP('Facility ABX Data'!B2234,'Facility ABX Data'!$B$2:$M$4947,12, FALSE)</f>
        <v>#N/A</v>
      </c>
      <c r="I2232" s="128" t="e">
        <f>VLOOKUP('Facility ABX Data'!B2234,'Facility ABX Data'!$B$4:$M$4976,  10,FALSE)</f>
        <v>#N/A</v>
      </c>
    </row>
    <row r="2233" spans="1:9" x14ac:dyDescent="0.25">
      <c r="A2233" s="111">
        <f>'Facility ABX Data'!A2235</f>
        <v>0</v>
      </c>
      <c r="B2233" s="119">
        <f>'Facility ABX Data'!B2235</f>
        <v>0</v>
      </c>
      <c r="C2233" s="119" t="e">
        <f>VLOOKUP('Facility ABX Data'!B2235,'Facility ABX Data'!$B$2:$M$4947,2, FALSE)</f>
        <v>#N/A</v>
      </c>
      <c r="D2233" s="119" t="e">
        <f>VLOOKUP('Facility ABX Data'!B2235,'Facility ABX Data'!$B$2:$M$4947,5, FALSE)</f>
        <v>#N/A</v>
      </c>
      <c r="E2233" s="119" t="e">
        <f>VLOOKUP('Facility ABX Data'!B2235,'Facility ABX Data'!$B$2:$H$4947,7, FALSE)</f>
        <v>#N/A</v>
      </c>
      <c r="F2233" s="118" t="e">
        <f>VLOOKUP('Facility ABX Data'!B2235,'Facility ABX Data'!$B$2:$M$4947,8, FALSE)</f>
        <v>#N/A</v>
      </c>
      <c r="G2233" s="119" t="e">
        <f>VLOOKUP('Facility ABX Data'!B2235,'Facility ABX Data'!$B$2:$M$4947,11, FALSE)</f>
        <v>#N/A</v>
      </c>
      <c r="H2233" s="119" t="e">
        <f>VLOOKUP('Facility ABX Data'!B2235,'Facility ABX Data'!$B$2:$M$4947,12, FALSE)</f>
        <v>#N/A</v>
      </c>
      <c r="I2233" s="128" t="e">
        <f>VLOOKUP('Facility ABX Data'!B2235,'Facility ABX Data'!$B$4:$M$4976,  10,FALSE)</f>
        <v>#N/A</v>
      </c>
    </row>
    <row r="2234" spans="1:9" x14ac:dyDescent="0.25">
      <c r="A2234" s="111">
        <f>'Facility ABX Data'!A2236</f>
        <v>0</v>
      </c>
      <c r="B2234" s="119">
        <f>'Facility ABX Data'!B2236</f>
        <v>0</v>
      </c>
      <c r="C2234" s="119" t="e">
        <f>VLOOKUP('Facility ABX Data'!B2236,'Facility ABX Data'!$B$2:$M$4947,2, FALSE)</f>
        <v>#N/A</v>
      </c>
      <c r="D2234" s="119" t="e">
        <f>VLOOKUP('Facility ABX Data'!B2236,'Facility ABX Data'!$B$2:$M$4947,5, FALSE)</f>
        <v>#N/A</v>
      </c>
      <c r="E2234" s="119" t="e">
        <f>VLOOKUP('Facility ABX Data'!B2236,'Facility ABX Data'!$B$2:$H$4947,7, FALSE)</f>
        <v>#N/A</v>
      </c>
      <c r="F2234" s="118" t="e">
        <f>VLOOKUP('Facility ABX Data'!B2236,'Facility ABX Data'!$B$2:$M$4947,8, FALSE)</f>
        <v>#N/A</v>
      </c>
      <c r="G2234" s="119" t="e">
        <f>VLOOKUP('Facility ABX Data'!B2236,'Facility ABX Data'!$B$2:$M$4947,11, FALSE)</f>
        <v>#N/A</v>
      </c>
      <c r="H2234" s="119" t="e">
        <f>VLOOKUP('Facility ABX Data'!B2236,'Facility ABX Data'!$B$2:$M$4947,12, FALSE)</f>
        <v>#N/A</v>
      </c>
      <c r="I2234" s="128" t="e">
        <f>VLOOKUP('Facility ABX Data'!B2236,'Facility ABX Data'!$B$4:$M$4976,  10,FALSE)</f>
        <v>#N/A</v>
      </c>
    </row>
    <row r="2235" spans="1:9" x14ac:dyDescent="0.25">
      <c r="A2235" s="111">
        <f>'Facility ABX Data'!A2237</f>
        <v>0</v>
      </c>
      <c r="B2235" s="119">
        <f>'Facility ABX Data'!B2237</f>
        <v>0</v>
      </c>
      <c r="C2235" s="119" t="e">
        <f>VLOOKUP('Facility ABX Data'!B2237,'Facility ABX Data'!$B$2:$M$4947,2, FALSE)</f>
        <v>#N/A</v>
      </c>
      <c r="D2235" s="119" t="e">
        <f>VLOOKUP('Facility ABX Data'!B2237,'Facility ABX Data'!$B$2:$M$4947,5, FALSE)</f>
        <v>#N/A</v>
      </c>
      <c r="E2235" s="119" t="e">
        <f>VLOOKUP('Facility ABX Data'!B2237,'Facility ABX Data'!$B$2:$H$4947,7, FALSE)</f>
        <v>#N/A</v>
      </c>
      <c r="F2235" s="118" t="e">
        <f>VLOOKUP('Facility ABX Data'!B2237,'Facility ABX Data'!$B$2:$M$4947,8, FALSE)</f>
        <v>#N/A</v>
      </c>
      <c r="G2235" s="119" t="e">
        <f>VLOOKUP('Facility ABX Data'!B2237,'Facility ABX Data'!$B$2:$M$4947,11, FALSE)</f>
        <v>#N/A</v>
      </c>
      <c r="H2235" s="119" t="e">
        <f>VLOOKUP('Facility ABX Data'!B2237,'Facility ABX Data'!$B$2:$M$4947,12, FALSE)</f>
        <v>#N/A</v>
      </c>
      <c r="I2235" s="128" t="e">
        <f>VLOOKUP('Facility ABX Data'!B2237,'Facility ABX Data'!$B$4:$M$4976,  10,FALSE)</f>
        <v>#N/A</v>
      </c>
    </row>
    <row r="2236" spans="1:9" x14ac:dyDescent="0.25">
      <c r="A2236" s="111">
        <f>'Facility ABX Data'!A2238</f>
        <v>0</v>
      </c>
      <c r="B2236" s="119">
        <f>'Facility ABX Data'!B2238</f>
        <v>0</v>
      </c>
      <c r="C2236" s="119" t="e">
        <f>VLOOKUP('Facility ABX Data'!B2238,'Facility ABX Data'!$B$2:$M$4947,2, FALSE)</f>
        <v>#N/A</v>
      </c>
      <c r="D2236" s="119" t="e">
        <f>VLOOKUP('Facility ABX Data'!B2238,'Facility ABX Data'!$B$2:$M$4947,5, FALSE)</f>
        <v>#N/A</v>
      </c>
      <c r="E2236" s="119" t="e">
        <f>VLOOKUP('Facility ABX Data'!B2238,'Facility ABX Data'!$B$2:$H$4947,7, FALSE)</f>
        <v>#N/A</v>
      </c>
      <c r="F2236" s="118" t="e">
        <f>VLOOKUP('Facility ABX Data'!B2238,'Facility ABX Data'!$B$2:$M$4947,8, FALSE)</f>
        <v>#N/A</v>
      </c>
      <c r="G2236" s="119" t="e">
        <f>VLOOKUP('Facility ABX Data'!B2238,'Facility ABX Data'!$B$2:$M$4947,11, FALSE)</f>
        <v>#N/A</v>
      </c>
      <c r="H2236" s="119" t="e">
        <f>VLOOKUP('Facility ABX Data'!B2238,'Facility ABX Data'!$B$2:$M$4947,12, FALSE)</f>
        <v>#N/A</v>
      </c>
      <c r="I2236" s="128" t="e">
        <f>VLOOKUP('Facility ABX Data'!B2238,'Facility ABX Data'!$B$4:$M$4976,  10,FALSE)</f>
        <v>#N/A</v>
      </c>
    </row>
    <row r="2237" spans="1:9" x14ac:dyDescent="0.25">
      <c r="A2237" s="111">
        <f>'Facility ABX Data'!A2239</f>
        <v>0</v>
      </c>
      <c r="B2237" s="119">
        <f>'Facility ABX Data'!B2239</f>
        <v>0</v>
      </c>
      <c r="C2237" s="119" t="e">
        <f>VLOOKUP('Facility ABX Data'!B2239,'Facility ABX Data'!$B$2:$M$4947,2, FALSE)</f>
        <v>#N/A</v>
      </c>
      <c r="D2237" s="119" t="e">
        <f>VLOOKUP('Facility ABX Data'!B2239,'Facility ABX Data'!$B$2:$M$4947,5, FALSE)</f>
        <v>#N/A</v>
      </c>
      <c r="E2237" s="119" t="e">
        <f>VLOOKUP('Facility ABX Data'!B2239,'Facility ABX Data'!$B$2:$H$4947,7, FALSE)</f>
        <v>#N/A</v>
      </c>
      <c r="F2237" s="118" t="e">
        <f>VLOOKUP('Facility ABX Data'!B2239,'Facility ABX Data'!$B$2:$M$4947,8, FALSE)</f>
        <v>#N/A</v>
      </c>
      <c r="G2237" s="119" t="e">
        <f>VLOOKUP('Facility ABX Data'!B2239,'Facility ABX Data'!$B$2:$M$4947,11, FALSE)</f>
        <v>#N/A</v>
      </c>
      <c r="H2237" s="119" t="e">
        <f>VLOOKUP('Facility ABX Data'!B2239,'Facility ABX Data'!$B$2:$M$4947,12, FALSE)</f>
        <v>#N/A</v>
      </c>
      <c r="I2237" s="128" t="e">
        <f>VLOOKUP('Facility ABX Data'!B2239,'Facility ABX Data'!$B$4:$M$4976,  10,FALSE)</f>
        <v>#N/A</v>
      </c>
    </row>
    <row r="2238" spans="1:9" x14ac:dyDescent="0.25">
      <c r="A2238" s="111">
        <f>'Facility ABX Data'!A2240</f>
        <v>0</v>
      </c>
      <c r="B2238" s="119">
        <f>'Facility ABX Data'!B2240</f>
        <v>0</v>
      </c>
      <c r="C2238" s="119" t="e">
        <f>VLOOKUP('Facility ABX Data'!B2240,'Facility ABX Data'!$B$2:$M$4947,2, FALSE)</f>
        <v>#N/A</v>
      </c>
      <c r="D2238" s="119" t="e">
        <f>VLOOKUP('Facility ABX Data'!B2240,'Facility ABX Data'!$B$2:$M$4947,5, FALSE)</f>
        <v>#N/A</v>
      </c>
      <c r="E2238" s="119" t="e">
        <f>VLOOKUP('Facility ABX Data'!B2240,'Facility ABX Data'!$B$2:$H$4947,7, FALSE)</f>
        <v>#N/A</v>
      </c>
      <c r="F2238" s="118" t="e">
        <f>VLOOKUP('Facility ABX Data'!B2240,'Facility ABX Data'!$B$2:$M$4947,8, FALSE)</f>
        <v>#N/A</v>
      </c>
      <c r="G2238" s="119" t="e">
        <f>VLOOKUP('Facility ABX Data'!B2240,'Facility ABX Data'!$B$2:$M$4947,11, FALSE)</f>
        <v>#N/A</v>
      </c>
      <c r="H2238" s="119" t="e">
        <f>VLOOKUP('Facility ABX Data'!B2240,'Facility ABX Data'!$B$2:$M$4947,12, FALSE)</f>
        <v>#N/A</v>
      </c>
      <c r="I2238" s="128" t="e">
        <f>VLOOKUP('Facility ABX Data'!B2240,'Facility ABX Data'!$B$4:$M$4976,  10,FALSE)</f>
        <v>#N/A</v>
      </c>
    </row>
    <row r="2239" spans="1:9" x14ac:dyDescent="0.25">
      <c r="A2239" s="111">
        <f>'Facility ABX Data'!A2241</f>
        <v>0</v>
      </c>
      <c r="B2239" s="119">
        <f>'Facility ABX Data'!B2241</f>
        <v>0</v>
      </c>
      <c r="C2239" s="119" t="e">
        <f>VLOOKUP('Facility ABX Data'!B2241,'Facility ABX Data'!$B$2:$M$4947,2, FALSE)</f>
        <v>#N/A</v>
      </c>
      <c r="D2239" s="119" t="e">
        <f>VLOOKUP('Facility ABX Data'!B2241,'Facility ABX Data'!$B$2:$M$4947,5, FALSE)</f>
        <v>#N/A</v>
      </c>
      <c r="E2239" s="119" t="e">
        <f>VLOOKUP('Facility ABX Data'!B2241,'Facility ABX Data'!$B$2:$H$4947,7, FALSE)</f>
        <v>#N/A</v>
      </c>
      <c r="F2239" s="118" t="e">
        <f>VLOOKUP('Facility ABX Data'!B2241,'Facility ABX Data'!$B$2:$M$4947,8, FALSE)</f>
        <v>#N/A</v>
      </c>
      <c r="G2239" s="119" t="e">
        <f>VLOOKUP('Facility ABX Data'!B2241,'Facility ABX Data'!$B$2:$M$4947,11, FALSE)</f>
        <v>#N/A</v>
      </c>
      <c r="H2239" s="119" t="e">
        <f>VLOOKUP('Facility ABX Data'!B2241,'Facility ABX Data'!$B$2:$M$4947,12, FALSE)</f>
        <v>#N/A</v>
      </c>
      <c r="I2239" s="128" t="e">
        <f>VLOOKUP('Facility ABX Data'!B2241,'Facility ABX Data'!$B$4:$M$4976,  10,FALSE)</f>
        <v>#N/A</v>
      </c>
    </row>
    <row r="2240" spans="1:9" x14ac:dyDescent="0.25">
      <c r="A2240" s="111">
        <f>'Facility ABX Data'!A2242</f>
        <v>0</v>
      </c>
      <c r="B2240" s="119">
        <f>'Facility ABX Data'!B2242</f>
        <v>0</v>
      </c>
      <c r="C2240" s="119" t="e">
        <f>VLOOKUP('Facility ABX Data'!B2242,'Facility ABX Data'!$B$2:$M$4947,2, FALSE)</f>
        <v>#N/A</v>
      </c>
      <c r="D2240" s="119" t="e">
        <f>VLOOKUP('Facility ABX Data'!B2242,'Facility ABX Data'!$B$2:$M$4947,5, FALSE)</f>
        <v>#N/A</v>
      </c>
      <c r="E2240" s="119" t="e">
        <f>VLOOKUP('Facility ABX Data'!B2242,'Facility ABX Data'!$B$2:$H$4947,7, FALSE)</f>
        <v>#N/A</v>
      </c>
      <c r="F2240" s="118" t="e">
        <f>VLOOKUP('Facility ABX Data'!B2242,'Facility ABX Data'!$B$2:$M$4947,8, FALSE)</f>
        <v>#N/A</v>
      </c>
      <c r="G2240" s="119" t="e">
        <f>VLOOKUP('Facility ABX Data'!B2242,'Facility ABX Data'!$B$2:$M$4947,11, FALSE)</f>
        <v>#N/A</v>
      </c>
      <c r="H2240" s="119" t="e">
        <f>VLOOKUP('Facility ABX Data'!B2242,'Facility ABX Data'!$B$2:$M$4947,12, FALSE)</f>
        <v>#N/A</v>
      </c>
      <c r="I2240" s="128" t="e">
        <f>VLOOKUP('Facility ABX Data'!B2242,'Facility ABX Data'!$B$4:$M$4976,  10,FALSE)</f>
        <v>#N/A</v>
      </c>
    </row>
    <row r="2241" spans="1:9" x14ac:dyDescent="0.25">
      <c r="A2241" s="111">
        <f>'Facility ABX Data'!A2243</f>
        <v>0</v>
      </c>
      <c r="B2241" s="119">
        <f>'Facility ABX Data'!B2243</f>
        <v>0</v>
      </c>
      <c r="C2241" s="119" t="e">
        <f>VLOOKUP('Facility ABX Data'!B2243,'Facility ABX Data'!$B$2:$M$4947,2, FALSE)</f>
        <v>#N/A</v>
      </c>
      <c r="D2241" s="119" t="e">
        <f>VLOOKUP('Facility ABX Data'!B2243,'Facility ABX Data'!$B$2:$M$4947,5, FALSE)</f>
        <v>#N/A</v>
      </c>
      <c r="E2241" s="119" t="e">
        <f>VLOOKUP('Facility ABX Data'!B2243,'Facility ABX Data'!$B$2:$H$4947,7, FALSE)</f>
        <v>#N/A</v>
      </c>
      <c r="F2241" s="118" t="e">
        <f>VLOOKUP('Facility ABX Data'!B2243,'Facility ABX Data'!$B$2:$M$4947,8, FALSE)</f>
        <v>#N/A</v>
      </c>
      <c r="G2241" s="119" t="e">
        <f>VLOOKUP('Facility ABX Data'!B2243,'Facility ABX Data'!$B$2:$M$4947,11, FALSE)</f>
        <v>#N/A</v>
      </c>
      <c r="H2241" s="119" t="e">
        <f>VLOOKUP('Facility ABX Data'!B2243,'Facility ABX Data'!$B$2:$M$4947,12, FALSE)</f>
        <v>#N/A</v>
      </c>
      <c r="I2241" s="128" t="e">
        <f>VLOOKUP('Facility ABX Data'!B2243,'Facility ABX Data'!$B$4:$M$4976,  10,FALSE)</f>
        <v>#N/A</v>
      </c>
    </row>
    <row r="2242" spans="1:9" x14ac:dyDescent="0.25">
      <c r="A2242" s="111">
        <f>'Facility ABX Data'!A2244</f>
        <v>0</v>
      </c>
      <c r="B2242" s="119">
        <f>'Facility ABX Data'!B2244</f>
        <v>0</v>
      </c>
      <c r="C2242" s="119" t="e">
        <f>VLOOKUP('Facility ABX Data'!B2244,'Facility ABX Data'!$B$2:$M$4947,2, FALSE)</f>
        <v>#N/A</v>
      </c>
      <c r="D2242" s="119" t="e">
        <f>VLOOKUP('Facility ABX Data'!B2244,'Facility ABX Data'!$B$2:$M$4947,5, FALSE)</f>
        <v>#N/A</v>
      </c>
      <c r="E2242" s="119" t="e">
        <f>VLOOKUP('Facility ABX Data'!B2244,'Facility ABX Data'!$B$2:$H$4947,7, FALSE)</f>
        <v>#N/A</v>
      </c>
      <c r="F2242" s="118" t="e">
        <f>VLOOKUP('Facility ABX Data'!B2244,'Facility ABX Data'!$B$2:$M$4947,8, FALSE)</f>
        <v>#N/A</v>
      </c>
      <c r="G2242" s="119" t="e">
        <f>VLOOKUP('Facility ABX Data'!B2244,'Facility ABX Data'!$B$2:$M$4947,11, FALSE)</f>
        <v>#N/A</v>
      </c>
      <c r="H2242" s="119" t="e">
        <f>VLOOKUP('Facility ABX Data'!B2244,'Facility ABX Data'!$B$2:$M$4947,12, FALSE)</f>
        <v>#N/A</v>
      </c>
      <c r="I2242" s="128" t="e">
        <f>VLOOKUP('Facility ABX Data'!B2244,'Facility ABX Data'!$B$4:$M$4976,  10,FALSE)</f>
        <v>#N/A</v>
      </c>
    </row>
    <row r="2243" spans="1:9" x14ac:dyDescent="0.25">
      <c r="A2243" s="111">
        <f>'Facility ABX Data'!A2245</f>
        <v>0</v>
      </c>
      <c r="B2243" s="119">
        <f>'Facility ABX Data'!B2245</f>
        <v>0</v>
      </c>
      <c r="C2243" s="119" t="e">
        <f>VLOOKUP('Facility ABX Data'!B2245,'Facility ABX Data'!$B$2:$M$4947,2, FALSE)</f>
        <v>#N/A</v>
      </c>
      <c r="D2243" s="119" t="e">
        <f>VLOOKUP('Facility ABX Data'!B2245,'Facility ABX Data'!$B$2:$M$4947,5, FALSE)</f>
        <v>#N/A</v>
      </c>
      <c r="E2243" s="119" t="e">
        <f>VLOOKUP('Facility ABX Data'!B2245,'Facility ABX Data'!$B$2:$H$4947,7, FALSE)</f>
        <v>#N/A</v>
      </c>
      <c r="F2243" s="118" t="e">
        <f>VLOOKUP('Facility ABX Data'!B2245,'Facility ABX Data'!$B$2:$M$4947,8, FALSE)</f>
        <v>#N/A</v>
      </c>
      <c r="G2243" s="119" t="e">
        <f>VLOOKUP('Facility ABX Data'!B2245,'Facility ABX Data'!$B$2:$M$4947,11, FALSE)</f>
        <v>#N/A</v>
      </c>
      <c r="H2243" s="119" t="e">
        <f>VLOOKUP('Facility ABX Data'!B2245,'Facility ABX Data'!$B$2:$M$4947,12, FALSE)</f>
        <v>#N/A</v>
      </c>
      <c r="I2243" s="128" t="e">
        <f>VLOOKUP('Facility ABX Data'!B2245,'Facility ABX Data'!$B$4:$M$4976,  10,FALSE)</f>
        <v>#N/A</v>
      </c>
    </row>
    <row r="2244" spans="1:9" x14ac:dyDescent="0.25">
      <c r="A2244" s="111">
        <f>'Facility ABX Data'!A2246</f>
        <v>0</v>
      </c>
      <c r="B2244" s="119">
        <f>'Facility ABX Data'!B2246</f>
        <v>0</v>
      </c>
      <c r="C2244" s="119" t="e">
        <f>VLOOKUP('Facility ABX Data'!B2246,'Facility ABX Data'!$B$2:$M$4947,2, FALSE)</f>
        <v>#N/A</v>
      </c>
      <c r="D2244" s="119" t="e">
        <f>VLOOKUP('Facility ABX Data'!B2246,'Facility ABX Data'!$B$2:$M$4947,5, FALSE)</f>
        <v>#N/A</v>
      </c>
      <c r="E2244" s="119" t="e">
        <f>VLOOKUP('Facility ABX Data'!B2246,'Facility ABX Data'!$B$2:$H$4947,7, FALSE)</f>
        <v>#N/A</v>
      </c>
      <c r="F2244" s="118" t="e">
        <f>VLOOKUP('Facility ABX Data'!B2246,'Facility ABX Data'!$B$2:$M$4947,8, FALSE)</f>
        <v>#N/A</v>
      </c>
      <c r="G2244" s="119" t="e">
        <f>VLOOKUP('Facility ABX Data'!B2246,'Facility ABX Data'!$B$2:$M$4947,11, FALSE)</f>
        <v>#N/A</v>
      </c>
      <c r="H2244" s="119" t="e">
        <f>VLOOKUP('Facility ABX Data'!B2246,'Facility ABX Data'!$B$2:$M$4947,12, FALSE)</f>
        <v>#N/A</v>
      </c>
      <c r="I2244" s="128" t="e">
        <f>VLOOKUP('Facility ABX Data'!B2246,'Facility ABX Data'!$B$4:$M$4976,  10,FALSE)</f>
        <v>#N/A</v>
      </c>
    </row>
    <row r="2245" spans="1:9" x14ac:dyDescent="0.25">
      <c r="A2245" s="111">
        <f>'Facility ABX Data'!A2247</f>
        <v>0</v>
      </c>
      <c r="B2245" s="119">
        <f>'Facility ABX Data'!B2247</f>
        <v>0</v>
      </c>
      <c r="C2245" s="119" t="e">
        <f>VLOOKUP('Facility ABX Data'!B2247,'Facility ABX Data'!$B$2:$M$4947,2, FALSE)</f>
        <v>#N/A</v>
      </c>
      <c r="D2245" s="119" t="e">
        <f>VLOOKUP('Facility ABX Data'!B2247,'Facility ABX Data'!$B$2:$M$4947,5, FALSE)</f>
        <v>#N/A</v>
      </c>
      <c r="E2245" s="119" t="e">
        <f>VLOOKUP('Facility ABX Data'!B2247,'Facility ABX Data'!$B$2:$H$4947,7, FALSE)</f>
        <v>#N/A</v>
      </c>
      <c r="F2245" s="118" t="e">
        <f>VLOOKUP('Facility ABX Data'!B2247,'Facility ABX Data'!$B$2:$M$4947,8, FALSE)</f>
        <v>#N/A</v>
      </c>
      <c r="G2245" s="119" t="e">
        <f>VLOOKUP('Facility ABX Data'!B2247,'Facility ABX Data'!$B$2:$M$4947,11, FALSE)</f>
        <v>#N/A</v>
      </c>
      <c r="H2245" s="119" t="e">
        <f>VLOOKUP('Facility ABX Data'!B2247,'Facility ABX Data'!$B$2:$M$4947,12, FALSE)</f>
        <v>#N/A</v>
      </c>
      <c r="I2245" s="128" t="e">
        <f>VLOOKUP('Facility ABX Data'!B2247,'Facility ABX Data'!$B$4:$M$4976,  10,FALSE)</f>
        <v>#N/A</v>
      </c>
    </row>
    <row r="2246" spans="1:9" x14ac:dyDescent="0.25">
      <c r="A2246" s="111">
        <f>'Facility ABX Data'!A2248</f>
        <v>0</v>
      </c>
      <c r="B2246" s="119">
        <f>'Facility ABX Data'!B2248</f>
        <v>0</v>
      </c>
      <c r="C2246" s="119" t="e">
        <f>VLOOKUP('Facility ABX Data'!B2248,'Facility ABX Data'!$B$2:$M$4947,2, FALSE)</f>
        <v>#N/A</v>
      </c>
      <c r="D2246" s="119" t="e">
        <f>VLOOKUP('Facility ABX Data'!B2248,'Facility ABX Data'!$B$2:$M$4947,5, FALSE)</f>
        <v>#N/A</v>
      </c>
      <c r="E2246" s="119" t="e">
        <f>VLOOKUP('Facility ABX Data'!B2248,'Facility ABX Data'!$B$2:$H$4947,7, FALSE)</f>
        <v>#N/A</v>
      </c>
      <c r="F2246" s="118" t="e">
        <f>VLOOKUP('Facility ABX Data'!B2248,'Facility ABX Data'!$B$2:$M$4947,8, FALSE)</f>
        <v>#N/A</v>
      </c>
      <c r="G2246" s="119" t="e">
        <f>VLOOKUP('Facility ABX Data'!B2248,'Facility ABX Data'!$B$2:$M$4947,11, FALSE)</f>
        <v>#N/A</v>
      </c>
      <c r="H2246" s="119" t="e">
        <f>VLOOKUP('Facility ABX Data'!B2248,'Facility ABX Data'!$B$2:$M$4947,12, FALSE)</f>
        <v>#N/A</v>
      </c>
      <c r="I2246" s="128" t="e">
        <f>VLOOKUP('Facility ABX Data'!B2248,'Facility ABX Data'!$B$4:$M$4976,  10,FALSE)</f>
        <v>#N/A</v>
      </c>
    </row>
    <row r="2247" spans="1:9" x14ac:dyDescent="0.25">
      <c r="A2247" s="111">
        <f>'Facility ABX Data'!A2249</f>
        <v>0</v>
      </c>
      <c r="B2247" s="119">
        <f>'Facility ABX Data'!B2249</f>
        <v>0</v>
      </c>
      <c r="C2247" s="119" t="e">
        <f>VLOOKUP('Facility ABX Data'!B2249,'Facility ABX Data'!$B$2:$M$4947,2, FALSE)</f>
        <v>#N/A</v>
      </c>
      <c r="D2247" s="119" t="e">
        <f>VLOOKUP('Facility ABX Data'!B2249,'Facility ABX Data'!$B$2:$M$4947,5, FALSE)</f>
        <v>#N/A</v>
      </c>
      <c r="E2247" s="119" t="e">
        <f>VLOOKUP('Facility ABX Data'!B2249,'Facility ABX Data'!$B$2:$H$4947,7, FALSE)</f>
        <v>#N/A</v>
      </c>
      <c r="F2247" s="118" t="e">
        <f>VLOOKUP('Facility ABX Data'!B2249,'Facility ABX Data'!$B$2:$M$4947,8, FALSE)</f>
        <v>#N/A</v>
      </c>
      <c r="G2247" s="119" t="e">
        <f>VLOOKUP('Facility ABX Data'!B2249,'Facility ABX Data'!$B$2:$M$4947,11, FALSE)</f>
        <v>#N/A</v>
      </c>
      <c r="H2247" s="119" t="e">
        <f>VLOOKUP('Facility ABX Data'!B2249,'Facility ABX Data'!$B$2:$M$4947,12, FALSE)</f>
        <v>#N/A</v>
      </c>
      <c r="I2247" s="128" t="e">
        <f>VLOOKUP('Facility ABX Data'!B2249,'Facility ABX Data'!$B$4:$M$4976,  10,FALSE)</f>
        <v>#N/A</v>
      </c>
    </row>
    <row r="2248" spans="1:9" x14ac:dyDescent="0.25">
      <c r="A2248" s="111">
        <f>'Facility ABX Data'!A2250</f>
        <v>0</v>
      </c>
      <c r="B2248" s="119">
        <f>'Facility ABX Data'!B2250</f>
        <v>0</v>
      </c>
      <c r="C2248" s="119" t="e">
        <f>VLOOKUP('Facility ABX Data'!B2250,'Facility ABX Data'!$B$2:$M$4947,2, FALSE)</f>
        <v>#N/A</v>
      </c>
      <c r="D2248" s="119" t="e">
        <f>VLOOKUP('Facility ABX Data'!B2250,'Facility ABX Data'!$B$2:$M$4947,5, FALSE)</f>
        <v>#N/A</v>
      </c>
      <c r="E2248" s="119" t="e">
        <f>VLOOKUP('Facility ABX Data'!B2250,'Facility ABX Data'!$B$2:$H$4947,7, FALSE)</f>
        <v>#N/A</v>
      </c>
      <c r="F2248" s="118" t="e">
        <f>VLOOKUP('Facility ABX Data'!B2250,'Facility ABX Data'!$B$2:$M$4947,8, FALSE)</f>
        <v>#N/A</v>
      </c>
      <c r="G2248" s="119" t="e">
        <f>VLOOKUP('Facility ABX Data'!B2250,'Facility ABX Data'!$B$2:$M$4947,11, FALSE)</f>
        <v>#N/A</v>
      </c>
      <c r="H2248" s="119" t="e">
        <f>VLOOKUP('Facility ABX Data'!B2250,'Facility ABX Data'!$B$2:$M$4947,12, FALSE)</f>
        <v>#N/A</v>
      </c>
      <c r="I2248" s="128" t="e">
        <f>VLOOKUP('Facility ABX Data'!B2250,'Facility ABX Data'!$B$4:$M$4976,  10,FALSE)</f>
        <v>#N/A</v>
      </c>
    </row>
    <row r="2249" spans="1:9" x14ac:dyDescent="0.25">
      <c r="A2249" s="111">
        <f>'Facility ABX Data'!A2251</f>
        <v>0</v>
      </c>
      <c r="B2249" s="119">
        <f>'Facility ABX Data'!B2251</f>
        <v>0</v>
      </c>
      <c r="C2249" s="119" t="e">
        <f>VLOOKUP('Facility ABX Data'!B2251,'Facility ABX Data'!$B$2:$M$4947,2, FALSE)</f>
        <v>#N/A</v>
      </c>
      <c r="D2249" s="119" t="e">
        <f>VLOOKUP('Facility ABX Data'!B2251,'Facility ABX Data'!$B$2:$M$4947,5, FALSE)</f>
        <v>#N/A</v>
      </c>
      <c r="E2249" s="119" t="e">
        <f>VLOOKUP('Facility ABX Data'!B2251,'Facility ABX Data'!$B$2:$H$4947,7, FALSE)</f>
        <v>#N/A</v>
      </c>
      <c r="F2249" s="118" t="e">
        <f>VLOOKUP('Facility ABX Data'!B2251,'Facility ABX Data'!$B$2:$M$4947,8, FALSE)</f>
        <v>#N/A</v>
      </c>
      <c r="G2249" s="119" t="e">
        <f>VLOOKUP('Facility ABX Data'!B2251,'Facility ABX Data'!$B$2:$M$4947,11, FALSE)</f>
        <v>#N/A</v>
      </c>
      <c r="H2249" s="119" t="e">
        <f>VLOOKUP('Facility ABX Data'!B2251,'Facility ABX Data'!$B$2:$M$4947,12, FALSE)</f>
        <v>#N/A</v>
      </c>
      <c r="I2249" s="128" t="e">
        <f>VLOOKUP('Facility ABX Data'!B2251,'Facility ABX Data'!$B$4:$M$4976,  10,FALSE)</f>
        <v>#N/A</v>
      </c>
    </row>
    <row r="2250" spans="1:9" x14ac:dyDescent="0.25">
      <c r="A2250" s="111">
        <f>'Facility ABX Data'!A2252</f>
        <v>0</v>
      </c>
      <c r="B2250" s="119">
        <f>'Facility ABX Data'!B2252</f>
        <v>0</v>
      </c>
      <c r="C2250" s="119" t="e">
        <f>VLOOKUP('Facility ABX Data'!B2252,'Facility ABX Data'!$B$2:$M$4947,2, FALSE)</f>
        <v>#N/A</v>
      </c>
      <c r="D2250" s="119" t="e">
        <f>VLOOKUP('Facility ABX Data'!B2252,'Facility ABX Data'!$B$2:$M$4947,5, FALSE)</f>
        <v>#N/A</v>
      </c>
      <c r="E2250" s="119" t="e">
        <f>VLOOKUP('Facility ABX Data'!B2252,'Facility ABX Data'!$B$2:$H$4947,7, FALSE)</f>
        <v>#N/A</v>
      </c>
      <c r="F2250" s="118" t="e">
        <f>VLOOKUP('Facility ABX Data'!B2252,'Facility ABX Data'!$B$2:$M$4947,8, FALSE)</f>
        <v>#N/A</v>
      </c>
      <c r="G2250" s="119" t="e">
        <f>VLOOKUP('Facility ABX Data'!B2252,'Facility ABX Data'!$B$2:$M$4947,11, FALSE)</f>
        <v>#N/A</v>
      </c>
      <c r="H2250" s="119" t="e">
        <f>VLOOKUP('Facility ABX Data'!B2252,'Facility ABX Data'!$B$2:$M$4947,12, FALSE)</f>
        <v>#N/A</v>
      </c>
      <c r="I2250" s="128" t="e">
        <f>VLOOKUP('Facility ABX Data'!B2252,'Facility ABX Data'!$B$4:$M$4976,  10,FALSE)</f>
        <v>#N/A</v>
      </c>
    </row>
    <row r="2251" spans="1:9" x14ac:dyDescent="0.25">
      <c r="A2251" s="111">
        <f>'Facility ABX Data'!A2253</f>
        <v>0</v>
      </c>
      <c r="B2251" s="119">
        <f>'Facility ABX Data'!B2253</f>
        <v>0</v>
      </c>
      <c r="C2251" s="119" t="e">
        <f>VLOOKUP('Facility ABX Data'!B2253,'Facility ABX Data'!$B$2:$M$4947,2, FALSE)</f>
        <v>#N/A</v>
      </c>
      <c r="D2251" s="119" t="e">
        <f>VLOOKUP('Facility ABX Data'!B2253,'Facility ABX Data'!$B$2:$M$4947,5, FALSE)</f>
        <v>#N/A</v>
      </c>
      <c r="E2251" s="119" t="e">
        <f>VLOOKUP('Facility ABX Data'!B2253,'Facility ABX Data'!$B$2:$H$4947,7, FALSE)</f>
        <v>#N/A</v>
      </c>
      <c r="F2251" s="118" t="e">
        <f>VLOOKUP('Facility ABX Data'!B2253,'Facility ABX Data'!$B$2:$M$4947,8, FALSE)</f>
        <v>#N/A</v>
      </c>
      <c r="G2251" s="119" t="e">
        <f>VLOOKUP('Facility ABX Data'!B2253,'Facility ABX Data'!$B$2:$M$4947,11, FALSE)</f>
        <v>#N/A</v>
      </c>
      <c r="H2251" s="119" t="e">
        <f>VLOOKUP('Facility ABX Data'!B2253,'Facility ABX Data'!$B$2:$M$4947,12, FALSE)</f>
        <v>#N/A</v>
      </c>
      <c r="I2251" s="128" t="e">
        <f>VLOOKUP('Facility ABX Data'!B2253,'Facility ABX Data'!$B$4:$M$4976,  10,FALSE)</f>
        <v>#N/A</v>
      </c>
    </row>
    <row r="2252" spans="1:9" x14ac:dyDescent="0.25">
      <c r="A2252" s="111">
        <f>'Facility ABX Data'!A2254</f>
        <v>0</v>
      </c>
      <c r="B2252" s="119">
        <f>'Facility ABX Data'!B2254</f>
        <v>0</v>
      </c>
      <c r="C2252" s="119" t="e">
        <f>VLOOKUP('Facility ABX Data'!B2254,'Facility ABX Data'!$B$2:$M$4947,2, FALSE)</f>
        <v>#N/A</v>
      </c>
      <c r="D2252" s="119" t="e">
        <f>VLOOKUP('Facility ABX Data'!B2254,'Facility ABX Data'!$B$2:$M$4947,5, FALSE)</f>
        <v>#N/A</v>
      </c>
      <c r="E2252" s="119" t="e">
        <f>VLOOKUP('Facility ABX Data'!B2254,'Facility ABX Data'!$B$2:$H$4947,7, FALSE)</f>
        <v>#N/A</v>
      </c>
      <c r="F2252" s="118" t="e">
        <f>VLOOKUP('Facility ABX Data'!B2254,'Facility ABX Data'!$B$2:$M$4947,8, FALSE)</f>
        <v>#N/A</v>
      </c>
      <c r="G2252" s="119" t="e">
        <f>VLOOKUP('Facility ABX Data'!B2254,'Facility ABX Data'!$B$2:$M$4947,11, FALSE)</f>
        <v>#N/A</v>
      </c>
      <c r="H2252" s="119" t="e">
        <f>VLOOKUP('Facility ABX Data'!B2254,'Facility ABX Data'!$B$2:$M$4947,12, FALSE)</f>
        <v>#N/A</v>
      </c>
      <c r="I2252" s="128" t="e">
        <f>VLOOKUP('Facility ABX Data'!B2254,'Facility ABX Data'!$B$4:$M$4976,  10,FALSE)</f>
        <v>#N/A</v>
      </c>
    </row>
    <row r="2253" spans="1:9" x14ac:dyDescent="0.25">
      <c r="A2253" s="111">
        <f>'Facility ABX Data'!A2255</f>
        <v>0</v>
      </c>
      <c r="B2253" s="119">
        <f>'Facility ABX Data'!B2255</f>
        <v>0</v>
      </c>
      <c r="C2253" s="119" t="e">
        <f>VLOOKUP('Facility ABX Data'!B2255,'Facility ABX Data'!$B$2:$M$4947,2, FALSE)</f>
        <v>#N/A</v>
      </c>
      <c r="D2253" s="119" t="e">
        <f>VLOOKUP('Facility ABX Data'!B2255,'Facility ABX Data'!$B$2:$M$4947,5, FALSE)</f>
        <v>#N/A</v>
      </c>
      <c r="E2253" s="119" t="e">
        <f>VLOOKUP('Facility ABX Data'!B2255,'Facility ABX Data'!$B$2:$H$4947,7, FALSE)</f>
        <v>#N/A</v>
      </c>
      <c r="F2253" s="118" t="e">
        <f>VLOOKUP('Facility ABX Data'!B2255,'Facility ABX Data'!$B$2:$M$4947,8, FALSE)</f>
        <v>#N/A</v>
      </c>
      <c r="G2253" s="119" t="e">
        <f>VLOOKUP('Facility ABX Data'!B2255,'Facility ABX Data'!$B$2:$M$4947,11, FALSE)</f>
        <v>#N/A</v>
      </c>
      <c r="H2253" s="119" t="e">
        <f>VLOOKUP('Facility ABX Data'!B2255,'Facility ABX Data'!$B$2:$M$4947,12, FALSE)</f>
        <v>#N/A</v>
      </c>
      <c r="I2253" s="128" t="e">
        <f>VLOOKUP('Facility ABX Data'!B2255,'Facility ABX Data'!$B$4:$M$4976,  10,FALSE)</f>
        <v>#N/A</v>
      </c>
    </row>
    <row r="2254" spans="1:9" x14ac:dyDescent="0.25">
      <c r="A2254" s="111">
        <f>'Facility ABX Data'!A2256</f>
        <v>0</v>
      </c>
      <c r="B2254" s="119">
        <f>'Facility ABX Data'!B2256</f>
        <v>0</v>
      </c>
      <c r="C2254" s="119" t="e">
        <f>VLOOKUP('Facility ABX Data'!B2256,'Facility ABX Data'!$B$2:$M$4947,2, FALSE)</f>
        <v>#N/A</v>
      </c>
      <c r="D2254" s="119" t="e">
        <f>VLOOKUP('Facility ABX Data'!B2256,'Facility ABX Data'!$B$2:$M$4947,5, FALSE)</f>
        <v>#N/A</v>
      </c>
      <c r="E2254" s="119" t="e">
        <f>VLOOKUP('Facility ABX Data'!B2256,'Facility ABX Data'!$B$2:$H$4947,7, FALSE)</f>
        <v>#N/A</v>
      </c>
      <c r="F2254" s="118" t="e">
        <f>VLOOKUP('Facility ABX Data'!B2256,'Facility ABX Data'!$B$2:$M$4947,8, FALSE)</f>
        <v>#N/A</v>
      </c>
      <c r="G2254" s="119" t="e">
        <f>VLOOKUP('Facility ABX Data'!B2256,'Facility ABX Data'!$B$2:$M$4947,11, FALSE)</f>
        <v>#N/A</v>
      </c>
      <c r="H2254" s="119" t="e">
        <f>VLOOKUP('Facility ABX Data'!B2256,'Facility ABX Data'!$B$2:$M$4947,12, FALSE)</f>
        <v>#N/A</v>
      </c>
      <c r="I2254" s="128" t="e">
        <f>VLOOKUP('Facility ABX Data'!B2256,'Facility ABX Data'!$B$4:$M$4976,  10,FALSE)</f>
        <v>#N/A</v>
      </c>
    </row>
    <row r="2255" spans="1:9" x14ac:dyDescent="0.25">
      <c r="A2255" s="111">
        <f>'Facility ABX Data'!A2257</f>
        <v>0</v>
      </c>
      <c r="B2255" s="119">
        <f>'Facility ABX Data'!B2257</f>
        <v>0</v>
      </c>
      <c r="C2255" s="119" t="e">
        <f>VLOOKUP('Facility ABX Data'!B2257,'Facility ABX Data'!$B$2:$M$4947,2, FALSE)</f>
        <v>#N/A</v>
      </c>
      <c r="D2255" s="119" t="e">
        <f>VLOOKUP('Facility ABX Data'!B2257,'Facility ABX Data'!$B$2:$M$4947,5, FALSE)</f>
        <v>#N/A</v>
      </c>
      <c r="E2255" s="119" t="e">
        <f>VLOOKUP('Facility ABX Data'!B2257,'Facility ABX Data'!$B$2:$H$4947,7, FALSE)</f>
        <v>#N/A</v>
      </c>
      <c r="F2255" s="118" t="e">
        <f>VLOOKUP('Facility ABX Data'!B2257,'Facility ABX Data'!$B$2:$M$4947,8, FALSE)</f>
        <v>#N/A</v>
      </c>
      <c r="G2255" s="119" t="e">
        <f>VLOOKUP('Facility ABX Data'!B2257,'Facility ABX Data'!$B$2:$M$4947,11, FALSE)</f>
        <v>#N/A</v>
      </c>
      <c r="H2255" s="119" t="e">
        <f>VLOOKUP('Facility ABX Data'!B2257,'Facility ABX Data'!$B$2:$M$4947,12, FALSE)</f>
        <v>#N/A</v>
      </c>
      <c r="I2255" s="128" t="e">
        <f>VLOOKUP('Facility ABX Data'!B2257,'Facility ABX Data'!$B$4:$M$4976,  10,FALSE)</f>
        <v>#N/A</v>
      </c>
    </row>
    <row r="2256" spans="1:9" x14ac:dyDescent="0.25">
      <c r="A2256" s="111">
        <f>'Facility ABX Data'!A2258</f>
        <v>0</v>
      </c>
      <c r="B2256" s="119">
        <f>'Facility ABX Data'!B2258</f>
        <v>0</v>
      </c>
      <c r="C2256" s="119" t="e">
        <f>VLOOKUP('Facility ABX Data'!B2258,'Facility ABX Data'!$B$2:$M$4947,2, FALSE)</f>
        <v>#N/A</v>
      </c>
      <c r="D2256" s="119" t="e">
        <f>VLOOKUP('Facility ABX Data'!B2258,'Facility ABX Data'!$B$2:$M$4947,5, FALSE)</f>
        <v>#N/A</v>
      </c>
      <c r="E2256" s="119" t="e">
        <f>VLOOKUP('Facility ABX Data'!B2258,'Facility ABX Data'!$B$2:$H$4947,7, FALSE)</f>
        <v>#N/A</v>
      </c>
      <c r="F2256" s="118" t="e">
        <f>VLOOKUP('Facility ABX Data'!B2258,'Facility ABX Data'!$B$2:$M$4947,8, FALSE)</f>
        <v>#N/A</v>
      </c>
      <c r="G2256" s="119" t="e">
        <f>VLOOKUP('Facility ABX Data'!B2258,'Facility ABX Data'!$B$2:$M$4947,11, FALSE)</f>
        <v>#N/A</v>
      </c>
      <c r="H2256" s="119" t="e">
        <f>VLOOKUP('Facility ABX Data'!B2258,'Facility ABX Data'!$B$2:$M$4947,12, FALSE)</f>
        <v>#N/A</v>
      </c>
      <c r="I2256" s="128" t="e">
        <f>VLOOKUP('Facility ABX Data'!B2258,'Facility ABX Data'!$B$4:$M$4976,  10,FALSE)</f>
        <v>#N/A</v>
      </c>
    </row>
    <row r="2257" spans="1:9" x14ac:dyDescent="0.25">
      <c r="A2257" s="111">
        <f>'Facility ABX Data'!A2259</f>
        <v>0</v>
      </c>
      <c r="B2257" s="119">
        <f>'Facility ABX Data'!B2259</f>
        <v>0</v>
      </c>
      <c r="C2257" s="119" t="e">
        <f>VLOOKUP('Facility ABX Data'!B2259,'Facility ABX Data'!$B$2:$M$4947,2, FALSE)</f>
        <v>#N/A</v>
      </c>
      <c r="D2257" s="119" t="e">
        <f>VLOOKUP('Facility ABX Data'!B2259,'Facility ABX Data'!$B$2:$M$4947,5, FALSE)</f>
        <v>#N/A</v>
      </c>
      <c r="E2257" s="119" t="e">
        <f>VLOOKUP('Facility ABX Data'!B2259,'Facility ABX Data'!$B$2:$H$4947,7, FALSE)</f>
        <v>#N/A</v>
      </c>
      <c r="F2257" s="118" t="e">
        <f>VLOOKUP('Facility ABX Data'!B2259,'Facility ABX Data'!$B$2:$M$4947,8, FALSE)</f>
        <v>#N/A</v>
      </c>
      <c r="G2257" s="119" t="e">
        <f>VLOOKUP('Facility ABX Data'!B2259,'Facility ABX Data'!$B$2:$M$4947,11, FALSE)</f>
        <v>#N/A</v>
      </c>
      <c r="H2257" s="119" t="e">
        <f>VLOOKUP('Facility ABX Data'!B2259,'Facility ABX Data'!$B$2:$M$4947,12, FALSE)</f>
        <v>#N/A</v>
      </c>
      <c r="I2257" s="128" t="e">
        <f>VLOOKUP('Facility ABX Data'!B2259,'Facility ABX Data'!$B$4:$M$4976,  10,FALSE)</f>
        <v>#N/A</v>
      </c>
    </row>
    <row r="2258" spans="1:9" x14ac:dyDescent="0.25">
      <c r="A2258" s="111">
        <f>'Facility ABX Data'!A2260</f>
        <v>0</v>
      </c>
      <c r="B2258" s="119">
        <f>'Facility ABX Data'!B2260</f>
        <v>0</v>
      </c>
      <c r="C2258" s="119" t="e">
        <f>VLOOKUP('Facility ABX Data'!B2260,'Facility ABX Data'!$B$2:$M$4947,2, FALSE)</f>
        <v>#N/A</v>
      </c>
      <c r="D2258" s="119" t="e">
        <f>VLOOKUP('Facility ABX Data'!B2260,'Facility ABX Data'!$B$2:$M$4947,5, FALSE)</f>
        <v>#N/A</v>
      </c>
      <c r="E2258" s="119" t="e">
        <f>VLOOKUP('Facility ABX Data'!B2260,'Facility ABX Data'!$B$2:$H$4947,7, FALSE)</f>
        <v>#N/A</v>
      </c>
      <c r="F2258" s="118" t="e">
        <f>VLOOKUP('Facility ABX Data'!B2260,'Facility ABX Data'!$B$2:$M$4947,8, FALSE)</f>
        <v>#N/A</v>
      </c>
      <c r="G2258" s="119" t="e">
        <f>VLOOKUP('Facility ABX Data'!B2260,'Facility ABX Data'!$B$2:$M$4947,11, FALSE)</f>
        <v>#N/A</v>
      </c>
      <c r="H2258" s="119" t="e">
        <f>VLOOKUP('Facility ABX Data'!B2260,'Facility ABX Data'!$B$2:$M$4947,12, FALSE)</f>
        <v>#N/A</v>
      </c>
      <c r="I2258" s="128" t="e">
        <f>VLOOKUP('Facility ABX Data'!B2260,'Facility ABX Data'!$B$4:$M$4976,  10,FALSE)</f>
        <v>#N/A</v>
      </c>
    </row>
    <row r="2259" spans="1:9" x14ac:dyDescent="0.25">
      <c r="A2259" s="111">
        <f>'Facility ABX Data'!A2261</f>
        <v>0</v>
      </c>
      <c r="B2259" s="119">
        <f>'Facility ABX Data'!B2261</f>
        <v>0</v>
      </c>
      <c r="C2259" s="119" t="e">
        <f>VLOOKUP('Facility ABX Data'!B2261,'Facility ABX Data'!$B$2:$M$4947,2, FALSE)</f>
        <v>#N/A</v>
      </c>
      <c r="D2259" s="119" t="e">
        <f>VLOOKUP('Facility ABX Data'!B2261,'Facility ABX Data'!$B$2:$M$4947,5, FALSE)</f>
        <v>#N/A</v>
      </c>
      <c r="E2259" s="119" t="e">
        <f>VLOOKUP('Facility ABX Data'!B2261,'Facility ABX Data'!$B$2:$H$4947,7, FALSE)</f>
        <v>#N/A</v>
      </c>
      <c r="F2259" s="118" t="e">
        <f>VLOOKUP('Facility ABX Data'!B2261,'Facility ABX Data'!$B$2:$M$4947,8, FALSE)</f>
        <v>#N/A</v>
      </c>
      <c r="G2259" s="119" t="e">
        <f>VLOOKUP('Facility ABX Data'!B2261,'Facility ABX Data'!$B$2:$M$4947,11, FALSE)</f>
        <v>#N/A</v>
      </c>
      <c r="H2259" s="119" t="e">
        <f>VLOOKUP('Facility ABX Data'!B2261,'Facility ABX Data'!$B$2:$M$4947,12, FALSE)</f>
        <v>#N/A</v>
      </c>
      <c r="I2259" s="128" t="e">
        <f>VLOOKUP('Facility ABX Data'!B2261,'Facility ABX Data'!$B$4:$M$4976,  10,FALSE)</f>
        <v>#N/A</v>
      </c>
    </row>
    <row r="2260" spans="1:9" x14ac:dyDescent="0.25">
      <c r="A2260" s="111">
        <f>'Facility ABX Data'!A2262</f>
        <v>0</v>
      </c>
      <c r="B2260" s="119">
        <f>'Facility ABX Data'!B2262</f>
        <v>0</v>
      </c>
      <c r="C2260" s="119" t="e">
        <f>VLOOKUP('Facility ABX Data'!B2262,'Facility ABX Data'!$B$2:$M$4947,2, FALSE)</f>
        <v>#N/A</v>
      </c>
      <c r="D2260" s="119" t="e">
        <f>VLOOKUP('Facility ABX Data'!B2262,'Facility ABX Data'!$B$2:$M$4947,5, FALSE)</f>
        <v>#N/A</v>
      </c>
      <c r="E2260" s="119" t="e">
        <f>VLOOKUP('Facility ABX Data'!B2262,'Facility ABX Data'!$B$2:$H$4947,7, FALSE)</f>
        <v>#N/A</v>
      </c>
      <c r="F2260" s="118" t="e">
        <f>VLOOKUP('Facility ABX Data'!B2262,'Facility ABX Data'!$B$2:$M$4947,8, FALSE)</f>
        <v>#N/A</v>
      </c>
      <c r="G2260" s="119" t="e">
        <f>VLOOKUP('Facility ABX Data'!B2262,'Facility ABX Data'!$B$2:$M$4947,11, FALSE)</f>
        <v>#N/A</v>
      </c>
      <c r="H2260" s="119" t="e">
        <f>VLOOKUP('Facility ABX Data'!B2262,'Facility ABX Data'!$B$2:$M$4947,12, FALSE)</f>
        <v>#N/A</v>
      </c>
      <c r="I2260" s="128" t="e">
        <f>VLOOKUP('Facility ABX Data'!B2262,'Facility ABX Data'!$B$4:$M$4976,  10,FALSE)</f>
        <v>#N/A</v>
      </c>
    </row>
    <row r="2261" spans="1:9" x14ac:dyDescent="0.25">
      <c r="A2261" s="111">
        <f>'Facility ABX Data'!A2263</f>
        <v>0</v>
      </c>
      <c r="B2261" s="119">
        <f>'Facility ABX Data'!B2263</f>
        <v>0</v>
      </c>
      <c r="C2261" s="119" t="e">
        <f>VLOOKUP('Facility ABX Data'!B2263,'Facility ABX Data'!$B$2:$M$4947,2, FALSE)</f>
        <v>#N/A</v>
      </c>
      <c r="D2261" s="119" t="e">
        <f>VLOOKUP('Facility ABX Data'!B2263,'Facility ABX Data'!$B$2:$M$4947,5, FALSE)</f>
        <v>#N/A</v>
      </c>
      <c r="E2261" s="119" t="e">
        <f>VLOOKUP('Facility ABX Data'!B2263,'Facility ABX Data'!$B$2:$H$4947,7, FALSE)</f>
        <v>#N/A</v>
      </c>
      <c r="F2261" s="118" t="e">
        <f>VLOOKUP('Facility ABX Data'!B2263,'Facility ABX Data'!$B$2:$M$4947,8, FALSE)</f>
        <v>#N/A</v>
      </c>
      <c r="G2261" s="119" t="e">
        <f>VLOOKUP('Facility ABX Data'!B2263,'Facility ABX Data'!$B$2:$M$4947,11, FALSE)</f>
        <v>#N/A</v>
      </c>
      <c r="H2261" s="119" t="e">
        <f>VLOOKUP('Facility ABX Data'!B2263,'Facility ABX Data'!$B$2:$M$4947,12, FALSE)</f>
        <v>#N/A</v>
      </c>
      <c r="I2261" s="128" t="e">
        <f>VLOOKUP('Facility ABX Data'!B2263,'Facility ABX Data'!$B$4:$M$4976,  10,FALSE)</f>
        <v>#N/A</v>
      </c>
    </row>
    <row r="2262" spans="1:9" x14ac:dyDescent="0.25">
      <c r="A2262" s="111">
        <f>'Facility ABX Data'!A2264</f>
        <v>0</v>
      </c>
      <c r="B2262" s="119">
        <f>'Facility ABX Data'!B2264</f>
        <v>0</v>
      </c>
      <c r="C2262" s="119" t="e">
        <f>VLOOKUP('Facility ABX Data'!B2264,'Facility ABX Data'!$B$2:$M$4947,2, FALSE)</f>
        <v>#N/A</v>
      </c>
      <c r="D2262" s="119" t="e">
        <f>VLOOKUP('Facility ABX Data'!B2264,'Facility ABX Data'!$B$2:$M$4947,5, FALSE)</f>
        <v>#N/A</v>
      </c>
      <c r="E2262" s="119" t="e">
        <f>VLOOKUP('Facility ABX Data'!B2264,'Facility ABX Data'!$B$2:$H$4947,7, FALSE)</f>
        <v>#N/A</v>
      </c>
      <c r="F2262" s="118" t="e">
        <f>VLOOKUP('Facility ABX Data'!B2264,'Facility ABX Data'!$B$2:$M$4947,8, FALSE)</f>
        <v>#N/A</v>
      </c>
      <c r="G2262" s="119" t="e">
        <f>VLOOKUP('Facility ABX Data'!B2264,'Facility ABX Data'!$B$2:$M$4947,11, FALSE)</f>
        <v>#N/A</v>
      </c>
      <c r="H2262" s="119" t="e">
        <f>VLOOKUP('Facility ABX Data'!B2264,'Facility ABX Data'!$B$2:$M$4947,12, FALSE)</f>
        <v>#N/A</v>
      </c>
      <c r="I2262" s="128" t="e">
        <f>VLOOKUP('Facility ABX Data'!B2264,'Facility ABX Data'!$B$4:$M$4976,  10,FALSE)</f>
        <v>#N/A</v>
      </c>
    </row>
    <row r="2263" spans="1:9" x14ac:dyDescent="0.25">
      <c r="A2263" s="111">
        <f>'Facility ABX Data'!A2265</f>
        <v>0</v>
      </c>
      <c r="B2263" s="119">
        <f>'Facility ABX Data'!B2265</f>
        <v>0</v>
      </c>
      <c r="C2263" s="119" t="e">
        <f>VLOOKUP('Facility ABX Data'!B2265,'Facility ABX Data'!$B$2:$M$4947,2, FALSE)</f>
        <v>#N/A</v>
      </c>
      <c r="D2263" s="119" t="e">
        <f>VLOOKUP('Facility ABX Data'!B2265,'Facility ABX Data'!$B$2:$M$4947,5, FALSE)</f>
        <v>#N/A</v>
      </c>
      <c r="E2263" s="119" t="e">
        <f>VLOOKUP('Facility ABX Data'!B2265,'Facility ABX Data'!$B$2:$H$4947,7, FALSE)</f>
        <v>#N/A</v>
      </c>
      <c r="F2263" s="118" t="e">
        <f>VLOOKUP('Facility ABX Data'!B2265,'Facility ABX Data'!$B$2:$M$4947,8, FALSE)</f>
        <v>#N/A</v>
      </c>
      <c r="G2263" s="119" t="e">
        <f>VLOOKUP('Facility ABX Data'!B2265,'Facility ABX Data'!$B$2:$M$4947,11, FALSE)</f>
        <v>#N/A</v>
      </c>
      <c r="H2263" s="119" t="e">
        <f>VLOOKUP('Facility ABX Data'!B2265,'Facility ABX Data'!$B$2:$M$4947,12, FALSE)</f>
        <v>#N/A</v>
      </c>
      <c r="I2263" s="128" t="e">
        <f>VLOOKUP('Facility ABX Data'!B2265,'Facility ABX Data'!$B$4:$M$4976,  10,FALSE)</f>
        <v>#N/A</v>
      </c>
    </row>
    <row r="2264" spans="1:9" x14ac:dyDescent="0.25">
      <c r="A2264" s="111">
        <f>'Facility ABX Data'!A2266</f>
        <v>0</v>
      </c>
      <c r="B2264" s="119">
        <f>'Facility ABX Data'!B2266</f>
        <v>0</v>
      </c>
      <c r="C2264" s="119" t="e">
        <f>VLOOKUP('Facility ABX Data'!B2266,'Facility ABX Data'!$B$2:$M$4947,2, FALSE)</f>
        <v>#N/A</v>
      </c>
      <c r="D2264" s="119" t="e">
        <f>VLOOKUP('Facility ABX Data'!B2266,'Facility ABX Data'!$B$2:$M$4947,5, FALSE)</f>
        <v>#N/A</v>
      </c>
      <c r="E2264" s="119" t="e">
        <f>VLOOKUP('Facility ABX Data'!B2266,'Facility ABX Data'!$B$2:$H$4947,7, FALSE)</f>
        <v>#N/A</v>
      </c>
      <c r="F2264" s="118" t="e">
        <f>VLOOKUP('Facility ABX Data'!B2266,'Facility ABX Data'!$B$2:$M$4947,8, FALSE)</f>
        <v>#N/A</v>
      </c>
      <c r="G2264" s="119" t="e">
        <f>VLOOKUP('Facility ABX Data'!B2266,'Facility ABX Data'!$B$2:$M$4947,11, FALSE)</f>
        <v>#N/A</v>
      </c>
      <c r="H2264" s="119" t="e">
        <f>VLOOKUP('Facility ABX Data'!B2266,'Facility ABX Data'!$B$2:$M$4947,12, FALSE)</f>
        <v>#N/A</v>
      </c>
      <c r="I2264" s="128" t="e">
        <f>VLOOKUP('Facility ABX Data'!B2266,'Facility ABX Data'!$B$4:$M$4976,  10,FALSE)</f>
        <v>#N/A</v>
      </c>
    </row>
    <row r="2265" spans="1:9" x14ac:dyDescent="0.25">
      <c r="A2265" s="111">
        <f>'Facility ABX Data'!A2267</f>
        <v>0</v>
      </c>
      <c r="B2265" s="119">
        <f>'Facility ABX Data'!B2267</f>
        <v>0</v>
      </c>
      <c r="C2265" s="119" t="e">
        <f>VLOOKUP('Facility ABX Data'!B2267,'Facility ABX Data'!$B$2:$M$4947,2, FALSE)</f>
        <v>#N/A</v>
      </c>
      <c r="D2265" s="119" t="e">
        <f>VLOOKUP('Facility ABX Data'!B2267,'Facility ABX Data'!$B$2:$M$4947,5, FALSE)</f>
        <v>#N/A</v>
      </c>
      <c r="E2265" s="119" t="e">
        <f>VLOOKUP('Facility ABX Data'!B2267,'Facility ABX Data'!$B$2:$H$4947,7, FALSE)</f>
        <v>#N/A</v>
      </c>
      <c r="F2265" s="118" t="e">
        <f>VLOOKUP('Facility ABX Data'!B2267,'Facility ABX Data'!$B$2:$M$4947,8, FALSE)</f>
        <v>#N/A</v>
      </c>
      <c r="G2265" s="119" t="e">
        <f>VLOOKUP('Facility ABX Data'!B2267,'Facility ABX Data'!$B$2:$M$4947,11, FALSE)</f>
        <v>#N/A</v>
      </c>
      <c r="H2265" s="119" t="e">
        <f>VLOOKUP('Facility ABX Data'!B2267,'Facility ABX Data'!$B$2:$M$4947,12, FALSE)</f>
        <v>#N/A</v>
      </c>
      <c r="I2265" s="128" t="e">
        <f>VLOOKUP('Facility ABX Data'!B2267,'Facility ABX Data'!$B$4:$M$4976,  10,FALSE)</f>
        <v>#N/A</v>
      </c>
    </row>
    <row r="2266" spans="1:9" x14ac:dyDescent="0.25">
      <c r="A2266" s="111">
        <f>'Facility ABX Data'!A2268</f>
        <v>0</v>
      </c>
      <c r="B2266" s="119">
        <f>'Facility ABX Data'!B2268</f>
        <v>0</v>
      </c>
      <c r="C2266" s="119" t="e">
        <f>VLOOKUP('Facility ABX Data'!B2268,'Facility ABX Data'!$B$2:$M$4947,2, FALSE)</f>
        <v>#N/A</v>
      </c>
      <c r="D2266" s="119" t="e">
        <f>VLOOKUP('Facility ABX Data'!B2268,'Facility ABX Data'!$B$2:$M$4947,5, FALSE)</f>
        <v>#N/A</v>
      </c>
      <c r="E2266" s="119" t="e">
        <f>VLOOKUP('Facility ABX Data'!B2268,'Facility ABX Data'!$B$2:$H$4947,7, FALSE)</f>
        <v>#N/A</v>
      </c>
      <c r="F2266" s="118" t="e">
        <f>VLOOKUP('Facility ABX Data'!B2268,'Facility ABX Data'!$B$2:$M$4947,8, FALSE)</f>
        <v>#N/A</v>
      </c>
      <c r="G2266" s="119" t="e">
        <f>VLOOKUP('Facility ABX Data'!B2268,'Facility ABX Data'!$B$2:$M$4947,11, FALSE)</f>
        <v>#N/A</v>
      </c>
      <c r="H2266" s="119" t="e">
        <f>VLOOKUP('Facility ABX Data'!B2268,'Facility ABX Data'!$B$2:$M$4947,12, FALSE)</f>
        <v>#N/A</v>
      </c>
      <c r="I2266" s="128" t="e">
        <f>VLOOKUP('Facility ABX Data'!B2268,'Facility ABX Data'!$B$4:$M$4976,  10,FALSE)</f>
        <v>#N/A</v>
      </c>
    </row>
    <row r="2267" spans="1:9" x14ac:dyDescent="0.25">
      <c r="A2267" s="111">
        <f>'Facility ABX Data'!A2269</f>
        <v>0</v>
      </c>
      <c r="B2267" s="119">
        <f>'Facility ABX Data'!B2269</f>
        <v>0</v>
      </c>
      <c r="C2267" s="119" t="e">
        <f>VLOOKUP('Facility ABX Data'!B2269,'Facility ABX Data'!$B$2:$M$4947,2, FALSE)</f>
        <v>#N/A</v>
      </c>
      <c r="D2267" s="119" t="e">
        <f>VLOOKUP('Facility ABX Data'!B2269,'Facility ABX Data'!$B$2:$M$4947,5, FALSE)</f>
        <v>#N/A</v>
      </c>
      <c r="E2267" s="119" t="e">
        <f>VLOOKUP('Facility ABX Data'!B2269,'Facility ABX Data'!$B$2:$H$4947,7, FALSE)</f>
        <v>#N/A</v>
      </c>
      <c r="F2267" s="118" t="e">
        <f>VLOOKUP('Facility ABX Data'!B2269,'Facility ABX Data'!$B$2:$M$4947,8, FALSE)</f>
        <v>#N/A</v>
      </c>
      <c r="G2267" s="119" t="e">
        <f>VLOOKUP('Facility ABX Data'!B2269,'Facility ABX Data'!$B$2:$M$4947,11, FALSE)</f>
        <v>#N/A</v>
      </c>
      <c r="H2267" s="119" t="e">
        <f>VLOOKUP('Facility ABX Data'!B2269,'Facility ABX Data'!$B$2:$M$4947,12, FALSE)</f>
        <v>#N/A</v>
      </c>
      <c r="I2267" s="128" t="e">
        <f>VLOOKUP('Facility ABX Data'!B2269,'Facility ABX Data'!$B$4:$M$4976,  10,FALSE)</f>
        <v>#N/A</v>
      </c>
    </row>
    <row r="2268" spans="1:9" x14ac:dyDescent="0.25">
      <c r="A2268" s="111">
        <f>'Facility ABX Data'!A2270</f>
        <v>0</v>
      </c>
      <c r="B2268" s="119">
        <f>'Facility ABX Data'!B2270</f>
        <v>0</v>
      </c>
      <c r="C2268" s="119" t="e">
        <f>VLOOKUP('Facility ABX Data'!B2270,'Facility ABX Data'!$B$2:$M$4947,2, FALSE)</f>
        <v>#N/A</v>
      </c>
      <c r="D2268" s="119" t="e">
        <f>VLOOKUP('Facility ABX Data'!B2270,'Facility ABX Data'!$B$2:$M$4947,5, FALSE)</f>
        <v>#N/A</v>
      </c>
      <c r="E2268" s="119" t="e">
        <f>VLOOKUP('Facility ABX Data'!B2270,'Facility ABX Data'!$B$2:$H$4947,7, FALSE)</f>
        <v>#N/A</v>
      </c>
      <c r="F2268" s="118" t="e">
        <f>VLOOKUP('Facility ABX Data'!B2270,'Facility ABX Data'!$B$2:$M$4947,8, FALSE)</f>
        <v>#N/A</v>
      </c>
      <c r="G2268" s="119" t="e">
        <f>VLOOKUP('Facility ABX Data'!B2270,'Facility ABX Data'!$B$2:$M$4947,11, FALSE)</f>
        <v>#N/A</v>
      </c>
      <c r="H2268" s="119" t="e">
        <f>VLOOKUP('Facility ABX Data'!B2270,'Facility ABX Data'!$B$2:$M$4947,12, FALSE)</f>
        <v>#N/A</v>
      </c>
      <c r="I2268" s="128" t="e">
        <f>VLOOKUP('Facility ABX Data'!B2270,'Facility ABX Data'!$B$4:$M$4976,  10,FALSE)</f>
        <v>#N/A</v>
      </c>
    </row>
    <row r="2269" spans="1:9" x14ac:dyDescent="0.25">
      <c r="A2269" s="111">
        <f>'Facility ABX Data'!A2271</f>
        <v>0</v>
      </c>
      <c r="B2269" s="119">
        <f>'Facility ABX Data'!B2271</f>
        <v>0</v>
      </c>
      <c r="C2269" s="119" t="e">
        <f>VLOOKUP('Facility ABX Data'!B2271,'Facility ABX Data'!$B$2:$M$4947,2, FALSE)</f>
        <v>#N/A</v>
      </c>
      <c r="D2269" s="119" t="e">
        <f>VLOOKUP('Facility ABX Data'!B2271,'Facility ABX Data'!$B$2:$M$4947,5, FALSE)</f>
        <v>#N/A</v>
      </c>
      <c r="E2269" s="119" t="e">
        <f>VLOOKUP('Facility ABX Data'!B2271,'Facility ABX Data'!$B$2:$H$4947,7, FALSE)</f>
        <v>#N/A</v>
      </c>
      <c r="F2269" s="118" t="e">
        <f>VLOOKUP('Facility ABX Data'!B2271,'Facility ABX Data'!$B$2:$M$4947,8, FALSE)</f>
        <v>#N/A</v>
      </c>
      <c r="G2269" s="119" t="e">
        <f>VLOOKUP('Facility ABX Data'!B2271,'Facility ABX Data'!$B$2:$M$4947,11, FALSE)</f>
        <v>#N/A</v>
      </c>
      <c r="H2269" s="119" t="e">
        <f>VLOOKUP('Facility ABX Data'!B2271,'Facility ABX Data'!$B$2:$M$4947,12, FALSE)</f>
        <v>#N/A</v>
      </c>
      <c r="I2269" s="128" t="e">
        <f>VLOOKUP('Facility ABX Data'!B2271,'Facility ABX Data'!$B$4:$M$4976,  10,FALSE)</f>
        <v>#N/A</v>
      </c>
    </row>
    <row r="2270" spans="1:9" x14ac:dyDescent="0.25">
      <c r="A2270" s="111">
        <f>'Facility ABX Data'!A2272</f>
        <v>0</v>
      </c>
      <c r="B2270" s="119">
        <f>'Facility ABX Data'!B2272</f>
        <v>0</v>
      </c>
      <c r="C2270" s="119" t="e">
        <f>VLOOKUP('Facility ABX Data'!B2272,'Facility ABX Data'!$B$2:$M$4947,2, FALSE)</f>
        <v>#N/A</v>
      </c>
      <c r="D2270" s="119" t="e">
        <f>VLOOKUP('Facility ABX Data'!B2272,'Facility ABX Data'!$B$2:$M$4947,5, FALSE)</f>
        <v>#N/A</v>
      </c>
      <c r="E2270" s="119" t="e">
        <f>VLOOKUP('Facility ABX Data'!B2272,'Facility ABX Data'!$B$2:$H$4947,7, FALSE)</f>
        <v>#N/A</v>
      </c>
      <c r="F2270" s="118" t="e">
        <f>VLOOKUP('Facility ABX Data'!B2272,'Facility ABX Data'!$B$2:$M$4947,8, FALSE)</f>
        <v>#N/A</v>
      </c>
      <c r="G2270" s="119" t="e">
        <f>VLOOKUP('Facility ABX Data'!B2272,'Facility ABX Data'!$B$2:$M$4947,11, FALSE)</f>
        <v>#N/A</v>
      </c>
      <c r="H2270" s="119" t="e">
        <f>VLOOKUP('Facility ABX Data'!B2272,'Facility ABX Data'!$B$2:$M$4947,12, FALSE)</f>
        <v>#N/A</v>
      </c>
      <c r="I2270" s="128" t="e">
        <f>VLOOKUP('Facility ABX Data'!B2272,'Facility ABX Data'!$B$4:$M$4976,  10,FALSE)</f>
        <v>#N/A</v>
      </c>
    </row>
    <row r="2271" spans="1:9" x14ac:dyDescent="0.25">
      <c r="A2271" s="111">
        <f>'Facility ABX Data'!A2273</f>
        <v>0</v>
      </c>
      <c r="B2271" s="119">
        <f>'Facility ABX Data'!B2273</f>
        <v>0</v>
      </c>
      <c r="C2271" s="119" t="e">
        <f>VLOOKUP('Facility ABX Data'!B2273,'Facility ABX Data'!$B$2:$M$4947,2, FALSE)</f>
        <v>#N/A</v>
      </c>
      <c r="D2271" s="119" t="e">
        <f>VLOOKUP('Facility ABX Data'!B2273,'Facility ABX Data'!$B$2:$M$4947,5, FALSE)</f>
        <v>#N/A</v>
      </c>
      <c r="E2271" s="119" t="e">
        <f>VLOOKUP('Facility ABX Data'!B2273,'Facility ABX Data'!$B$2:$H$4947,7, FALSE)</f>
        <v>#N/A</v>
      </c>
      <c r="F2271" s="118" t="e">
        <f>VLOOKUP('Facility ABX Data'!B2273,'Facility ABX Data'!$B$2:$M$4947,8, FALSE)</f>
        <v>#N/A</v>
      </c>
      <c r="G2271" s="119" t="e">
        <f>VLOOKUP('Facility ABX Data'!B2273,'Facility ABX Data'!$B$2:$M$4947,11, FALSE)</f>
        <v>#N/A</v>
      </c>
      <c r="H2271" s="119" t="e">
        <f>VLOOKUP('Facility ABX Data'!B2273,'Facility ABX Data'!$B$2:$M$4947,12, FALSE)</f>
        <v>#N/A</v>
      </c>
      <c r="I2271" s="128" t="e">
        <f>VLOOKUP('Facility ABX Data'!B2273,'Facility ABX Data'!$B$4:$M$4976,  10,FALSE)</f>
        <v>#N/A</v>
      </c>
    </row>
    <row r="2272" spans="1:9" x14ac:dyDescent="0.25">
      <c r="A2272" s="111">
        <f>'Facility ABX Data'!A2274</f>
        <v>0</v>
      </c>
      <c r="B2272" s="119">
        <f>'Facility ABX Data'!B2274</f>
        <v>0</v>
      </c>
      <c r="C2272" s="119" t="e">
        <f>VLOOKUP('Facility ABX Data'!B2274,'Facility ABX Data'!$B$2:$M$4947,2, FALSE)</f>
        <v>#N/A</v>
      </c>
      <c r="D2272" s="119" t="e">
        <f>VLOOKUP('Facility ABX Data'!B2274,'Facility ABX Data'!$B$2:$M$4947,5, FALSE)</f>
        <v>#N/A</v>
      </c>
      <c r="E2272" s="119" t="e">
        <f>VLOOKUP('Facility ABX Data'!B2274,'Facility ABX Data'!$B$2:$H$4947,7, FALSE)</f>
        <v>#N/A</v>
      </c>
      <c r="F2272" s="118" t="e">
        <f>VLOOKUP('Facility ABX Data'!B2274,'Facility ABX Data'!$B$2:$M$4947,8, FALSE)</f>
        <v>#N/A</v>
      </c>
      <c r="G2272" s="119" t="e">
        <f>VLOOKUP('Facility ABX Data'!B2274,'Facility ABX Data'!$B$2:$M$4947,11, FALSE)</f>
        <v>#N/A</v>
      </c>
      <c r="H2272" s="119" t="e">
        <f>VLOOKUP('Facility ABX Data'!B2274,'Facility ABX Data'!$B$2:$M$4947,12, FALSE)</f>
        <v>#N/A</v>
      </c>
      <c r="I2272" s="128" t="e">
        <f>VLOOKUP('Facility ABX Data'!B2274,'Facility ABX Data'!$B$4:$M$4976,  10,FALSE)</f>
        <v>#N/A</v>
      </c>
    </row>
    <row r="2273" spans="1:9" x14ac:dyDescent="0.25">
      <c r="A2273" s="111">
        <f>'Facility ABX Data'!A2275</f>
        <v>0</v>
      </c>
      <c r="B2273" s="119">
        <f>'Facility ABX Data'!B2275</f>
        <v>0</v>
      </c>
      <c r="C2273" s="119" t="e">
        <f>VLOOKUP('Facility ABX Data'!B2275,'Facility ABX Data'!$B$2:$M$4947,2, FALSE)</f>
        <v>#N/A</v>
      </c>
      <c r="D2273" s="119" t="e">
        <f>VLOOKUP('Facility ABX Data'!B2275,'Facility ABX Data'!$B$2:$M$4947,5, FALSE)</f>
        <v>#N/A</v>
      </c>
      <c r="E2273" s="119" t="e">
        <f>VLOOKUP('Facility ABX Data'!B2275,'Facility ABX Data'!$B$2:$H$4947,7, FALSE)</f>
        <v>#N/A</v>
      </c>
      <c r="F2273" s="118" t="e">
        <f>VLOOKUP('Facility ABX Data'!B2275,'Facility ABX Data'!$B$2:$M$4947,8, FALSE)</f>
        <v>#N/A</v>
      </c>
      <c r="G2273" s="119" t="e">
        <f>VLOOKUP('Facility ABX Data'!B2275,'Facility ABX Data'!$B$2:$M$4947,11, FALSE)</f>
        <v>#N/A</v>
      </c>
      <c r="H2273" s="119" t="e">
        <f>VLOOKUP('Facility ABX Data'!B2275,'Facility ABX Data'!$B$2:$M$4947,12, FALSE)</f>
        <v>#N/A</v>
      </c>
      <c r="I2273" s="128" t="e">
        <f>VLOOKUP('Facility ABX Data'!B2275,'Facility ABX Data'!$B$4:$M$4976,  10,FALSE)</f>
        <v>#N/A</v>
      </c>
    </row>
    <row r="2274" spans="1:9" x14ac:dyDescent="0.25">
      <c r="A2274" s="111">
        <f>'Facility ABX Data'!A2276</f>
        <v>0</v>
      </c>
      <c r="B2274" s="119">
        <f>'Facility ABX Data'!B2276</f>
        <v>0</v>
      </c>
      <c r="C2274" s="119" t="e">
        <f>VLOOKUP('Facility ABX Data'!B2276,'Facility ABX Data'!$B$2:$M$4947,2, FALSE)</f>
        <v>#N/A</v>
      </c>
      <c r="D2274" s="119" t="e">
        <f>VLOOKUP('Facility ABX Data'!B2276,'Facility ABX Data'!$B$2:$M$4947,5, FALSE)</f>
        <v>#N/A</v>
      </c>
      <c r="E2274" s="119" t="e">
        <f>VLOOKUP('Facility ABX Data'!B2276,'Facility ABX Data'!$B$2:$H$4947,7, FALSE)</f>
        <v>#N/A</v>
      </c>
      <c r="F2274" s="118" t="e">
        <f>VLOOKUP('Facility ABX Data'!B2276,'Facility ABX Data'!$B$2:$M$4947,8, FALSE)</f>
        <v>#N/A</v>
      </c>
      <c r="G2274" s="119" t="e">
        <f>VLOOKUP('Facility ABX Data'!B2276,'Facility ABX Data'!$B$2:$M$4947,11, FALSE)</f>
        <v>#N/A</v>
      </c>
      <c r="H2274" s="119" t="e">
        <f>VLOOKUP('Facility ABX Data'!B2276,'Facility ABX Data'!$B$2:$M$4947,12, FALSE)</f>
        <v>#N/A</v>
      </c>
      <c r="I2274" s="128" t="e">
        <f>VLOOKUP('Facility ABX Data'!B2276,'Facility ABX Data'!$B$4:$M$4976,  10,FALSE)</f>
        <v>#N/A</v>
      </c>
    </row>
    <row r="2275" spans="1:9" x14ac:dyDescent="0.25">
      <c r="A2275" s="111">
        <f>'Facility ABX Data'!A2277</f>
        <v>0</v>
      </c>
      <c r="B2275" s="119">
        <f>'Facility ABX Data'!B2277</f>
        <v>0</v>
      </c>
      <c r="C2275" s="119" t="e">
        <f>VLOOKUP('Facility ABX Data'!B2277,'Facility ABX Data'!$B$2:$M$4947,2, FALSE)</f>
        <v>#N/A</v>
      </c>
      <c r="D2275" s="119" t="e">
        <f>VLOOKUP('Facility ABX Data'!B2277,'Facility ABX Data'!$B$2:$M$4947,5, FALSE)</f>
        <v>#N/A</v>
      </c>
      <c r="E2275" s="119" t="e">
        <f>VLOOKUP('Facility ABX Data'!B2277,'Facility ABX Data'!$B$2:$H$4947,7, FALSE)</f>
        <v>#N/A</v>
      </c>
      <c r="F2275" s="118" t="e">
        <f>VLOOKUP('Facility ABX Data'!B2277,'Facility ABX Data'!$B$2:$M$4947,8, FALSE)</f>
        <v>#N/A</v>
      </c>
      <c r="G2275" s="119" t="e">
        <f>VLOOKUP('Facility ABX Data'!B2277,'Facility ABX Data'!$B$2:$M$4947,11, FALSE)</f>
        <v>#N/A</v>
      </c>
      <c r="H2275" s="119" t="e">
        <f>VLOOKUP('Facility ABX Data'!B2277,'Facility ABX Data'!$B$2:$M$4947,12, FALSE)</f>
        <v>#N/A</v>
      </c>
      <c r="I2275" s="128" t="e">
        <f>VLOOKUP('Facility ABX Data'!B2277,'Facility ABX Data'!$B$4:$M$4976,  10,FALSE)</f>
        <v>#N/A</v>
      </c>
    </row>
    <row r="2276" spans="1:9" x14ac:dyDescent="0.25">
      <c r="A2276" s="111">
        <f>'Facility ABX Data'!A2278</f>
        <v>0</v>
      </c>
      <c r="B2276" s="119">
        <f>'Facility ABX Data'!B2278</f>
        <v>0</v>
      </c>
      <c r="C2276" s="119" t="e">
        <f>VLOOKUP('Facility ABX Data'!B2278,'Facility ABX Data'!$B$2:$M$4947,2, FALSE)</f>
        <v>#N/A</v>
      </c>
      <c r="D2276" s="119" t="e">
        <f>VLOOKUP('Facility ABX Data'!B2278,'Facility ABX Data'!$B$2:$M$4947,5, FALSE)</f>
        <v>#N/A</v>
      </c>
      <c r="E2276" s="119" t="e">
        <f>VLOOKUP('Facility ABX Data'!B2278,'Facility ABX Data'!$B$2:$H$4947,7, FALSE)</f>
        <v>#N/A</v>
      </c>
      <c r="F2276" s="118" t="e">
        <f>VLOOKUP('Facility ABX Data'!B2278,'Facility ABX Data'!$B$2:$M$4947,8, FALSE)</f>
        <v>#N/A</v>
      </c>
      <c r="G2276" s="119" t="e">
        <f>VLOOKUP('Facility ABX Data'!B2278,'Facility ABX Data'!$B$2:$M$4947,11, FALSE)</f>
        <v>#N/A</v>
      </c>
      <c r="H2276" s="119" t="e">
        <f>VLOOKUP('Facility ABX Data'!B2278,'Facility ABX Data'!$B$2:$M$4947,12, FALSE)</f>
        <v>#N/A</v>
      </c>
      <c r="I2276" s="128" t="e">
        <f>VLOOKUP('Facility ABX Data'!B2278,'Facility ABX Data'!$B$4:$M$4976,  10,FALSE)</f>
        <v>#N/A</v>
      </c>
    </row>
    <row r="2277" spans="1:9" x14ac:dyDescent="0.25">
      <c r="A2277" s="111">
        <f>'Facility ABX Data'!A2279</f>
        <v>0</v>
      </c>
      <c r="B2277" s="119">
        <f>'Facility ABX Data'!B2279</f>
        <v>0</v>
      </c>
      <c r="C2277" s="119" t="e">
        <f>VLOOKUP('Facility ABX Data'!B2279,'Facility ABX Data'!$B$2:$M$4947,2, FALSE)</f>
        <v>#N/A</v>
      </c>
      <c r="D2277" s="119" t="e">
        <f>VLOOKUP('Facility ABX Data'!B2279,'Facility ABX Data'!$B$2:$M$4947,5, FALSE)</f>
        <v>#N/A</v>
      </c>
      <c r="E2277" s="119" t="e">
        <f>VLOOKUP('Facility ABX Data'!B2279,'Facility ABX Data'!$B$2:$H$4947,7, FALSE)</f>
        <v>#N/A</v>
      </c>
      <c r="F2277" s="118" t="e">
        <f>VLOOKUP('Facility ABX Data'!B2279,'Facility ABX Data'!$B$2:$M$4947,8, FALSE)</f>
        <v>#N/A</v>
      </c>
      <c r="G2277" s="119" t="e">
        <f>VLOOKUP('Facility ABX Data'!B2279,'Facility ABX Data'!$B$2:$M$4947,11, FALSE)</f>
        <v>#N/A</v>
      </c>
      <c r="H2277" s="119" t="e">
        <f>VLOOKUP('Facility ABX Data'!B2279,'Facility ABX Data'!$B$2:$M$4947,12, FALSE)</f>
        <v>#N/A</v>
      </c>
      <c r="I2277" s="128" t="e">
        <f>VLOOKUP('Facility ABX Data'!B2279,'Facility ABX Data'!$B$4:$M$4976,  10,FALSE)</f>
        <v>#N/A</v>
      </c>
    </row>
    <row r="2278" spans="1:9" x14ac:dyDescent="0.25">
      <c r="A2278" s="111">
        <f>'Facility ABX Data'!A2280</f>
        <v>0</v>
      </c>
      <c r="B2278" s="119">
        <f>'Facility ABX Data'!B2280</f>
        <v>0</v>
      </c>
      <c r="C2278" s="119" t="e">
        <f>VLOOKUP('Facility ABX Data'!B2280,'Facility ABX Data'!$B$2:$M$4947,2, FALSE)</f>
        <v>#N/A</v>
      </c>
      <c r="D2278" s="119" t="e">
        <f>VLOOKUP('Facility ABX Data'!B2280,'Facility ABX Data'!$B$2:$M$4947,5, FALSE)</f>
        <v>#N/A</v>
      </c>
      <c r="E2278" s="119" t="e">
        <f>VLOOKUP('Facility ABX Data'!B2280,'Facility ABX Data'!$B$2:$H$4947,7, FALSE)</f>
        <v>#N/A</v>
      </c>
      <c r="F2278" s="118" t="e">
        <f>VLOOKUP('Facility ABX Data'!B2280,'Facility ABX Data'!$B$2:$M$4947,8, FALSE)</f>
        <v>#N/A</v>
      </c>
      <c r="G2278" s="119" t="e">
        <f>VLOOKUP('Facility ABX Data'!B2280,'Facility ABX Data'!$B$2:$M$4947,11, FALSE)</f>
        <v>#N/A</v>
      </c>
      <c r="H2278" s="119" t="e">
        <f>VLOOKUP('Facility ABX Data'!B2280,'Facility ABX Data'!$B$2:$M$4947,12, FALSE)</f>
        <v>#N/A</v>
      </c>
      <c r="I2278" s="128" t="e">
        <f>VLOOKUP('Facility ABX Data'!B2280,'Facility ABX Data'!$B$4:$M$4976,  10,FALSE)</f>
        <v>#N/A</v>
      </c>
    </row>
    <row r="2279" spans="1:9" x14ac:dyDescent="0.25">
      <c r="A2279" s="111">
        <f>'Facility ABX Data'!A2281</f>
        <v>0</v>
      </c>
      <c r="B2279" s="119">
        <f>'Facility ABX Data'!B2281</f>
        <v>0</v>
      </c>
      <c r="C2279" s="119" t="e">
        <f>VLOOKUP('Facility ABX Data'!B2281,'Facility ABX Data'!$B$2:$M$4947,2, FALSE)</f>
        <v>#N/A</v>
      </c>
      <c r="D2279" s="119" t="e">
        <f>VLOOKUP('Facility ABX Data'!B2281,'Facility ABX Data'!$B$2:$M$4947,5, FALSE)</f>
        <v>#N/A</v>
      </c>
      <c r="E2279" s="119" t="e">
        <f>VLOOKUP('Facility ABX Data'!B2281,'Facility ABX Data'!$B$2:$H$4947,7, FALSE)</f>
        <v>#N/A</v>
      </c>
      <c r="F2279" s="118" t="e">
        <f>VLOOKUP('Facility ABX Data'!B2281,'Facility ABX Data'!$B$2:$M$4947,8, FALSE)</f>
        <v>#N/A</v>
      </c>
      <c r="G2279" s="119" t="e">
        <f>VLOOKUP('Facility ABX Data'!B2281,'Facility ABX Data'!$B$2:$M$4947,11, FALSE)</f>
        <v>#N/A</v>
      </c>
      <c r="H2279" s="119" t="e">
        <f>VLOOKUP('Facility ABX Data'!B2281,'Facility ABX Data'!$B$2:$M$4947,12, FALSE)</f>
        <v>#N/A</v>
      </c>
      <c r="I2279" s="128" t="e">
        <f>VLOOKUP('Facility ABX Data'!B2281,'Facility ABX Data'!$B$4:$M$4976,  10,FALSE)</f>
        <v>#N/A</v>
      </c>
    </row>
    <row r="2280" spans="1:9" x14ac:dyDescent="0.25">
      <c r="A2280" s="111">
        <f>'Facility ABX Data'!A2282</f>
        <v>0</v>
      </c>
      <c r="B2280" s="119">
        <f>'Facility ABX Data'!B2282</f>
        <v>0</v>
      </c>
      <c r="C2280" s="119" t="e">
        <f>VLOOKUP('Facility ABX Data'!B2282,'Facility ABX Data'!$B$2:$M$4947,2, FALSE)</f>
        <v>#N/A</v>
      </c>
      <c r="D2280" s="119" t="e">
        <f>VLOOKUP('Facility ABX Data'!B2282,'Facility ABX Data'!$B$2:$M$4947,5, FALSE)</f>
        <v>#N/A</v>
      </c>
      <c r="E2280" s="119" t="e">
        <f>VLOOKUP('Facility ABX Data'!B2282,'Facility ABX Data'!$B$2:$H$4947,7, FALSE)</f>
        <v>#N/A</v>
      </c>
      <c r="F2280" s="118" t="e">
        <f>VLOOKUP('Facility ABX Data'!B2282,'Facility ABX Data'!$B$2:$M$4947,8, FALSE)</f>
        <v>#N/A</v>
      </c>
      <c r="G2280" s="119" t="e">
        <f>VLOOKUP('Facility ABX Data'!B2282,'Facility ABX Data'!$B$2:$M$4947,11, FALSE)</f>
        <v>#N/A</v>
      </c>
      <c r="H2280" s="119" t="e">
        <f>VLOOKUP('Facility ABX Data'!B2282,'Facility ABX Data'!$B$2:$M$4947,12, FALSE)</f>
        <v>#N/A</v>
      </c>
      <c r="I2280" s="128" t="e">
        <f>VLOOKUP('Facility ABX Data'!B2282,'Facility ABX Data'!$B$4:$M$4976,  10,FALSE)</f>
        <v>#N/A</v>
      </c>
    </row>
    <row r="2281" spans="1:9" x14ac:dyDescent="0.25">
      <c r="A2281" s="111">
        <f>'Facility ABX Data'!A2283</f>
        <v>0</v>
      </c>
      <c r="B2281" s="119">
        <f>'Facility ABX Data'!B2283</f>
        <v>0</v>
      </c>
      <c r="C2281" s="119" t="e">
        <f>VLOOKUP('Facility ABX Data'!B2283,'Facility ABX Data'!$B$2:$M$4947,2, FALSE)</f>
        <v>#N/A</v>
      </c>
      <c r="D2281" s="119" t="e">
        <f>VLOOKUP('Facility ABX Data'!B2283,'Facility ABX Data'!$B$2:$M$4947,5, FALSE)</f>
        <v>#N/A</v>
      </c>
      <c r="E2281" s="119" t="e">
        <f>VLOOKUP('Facility ABX Data'!B2283,'Facility ABX Data'!$B$2:$H$4947,7, FALSE)</f>
        <v>#N/A</v>
      </c>
      <c r="F2281" s="118" t="e">
        <f>VLOOKUP('Facility ABX Data'!B2283,'Facility ABX Data'!$B$2:$M$4947,8, FALSE)</f>
        <v>#N/A</v>
      </c>
      <c r="G2281" s="119" t="e">
        <f>VLOOKUP('Facility ABX Data'!B2283,'Facility ABX Data'!$B$2:$M$4947,11, FALSE)</f>
        <v>#N/A</v>
      </c>
      <c r="H2281" s="119" t="e">
        <f>VLOOKUP('Facility ABX Data'!B2283,'Facility ABX Data'!$B$2:$M$4947,12, FALSE)</f>
        <v>#N/A</v>
      </c>
      <c r="I2281" s="128" t="e">
        <f>VLOOKUP('Facility ABX Data'!B2283,'Facility ABX Data'!$B$4:$M$4976,  10,FALSE)</f>
        <v>#N/A</v>
      </c>
    </row>
    <row r="2282" spans="1:9" x14ac:dyDescent="0.25">
      <c r="A2282" s="111">
        <f>'Facility ABX Data'!A2284</f>
        <v>0</v>
      </c>
      <c r="B2282" s="119">
        <f>'Facility ABX Data'!B2284</f>
        <v>0</v>
      </c>
      <c r="C2282" s="119" t="e">
        <f>VLOOKUP('Facility ABX Data'!B2284,'Facility ABX Data'!$B$2:$M$4947,2, FALSE)</f>
        <v>#N/A</v>
      </c>
      <c r="D2282" s="119" t="e">
        <f>VLOOKUP('Facility ABX Data'!B2284,'Facility ABX Data'!$B$2:$M$4947,5, FALSE)</f>
        <v>#N/A</v>
      </c>
      <c r="E2282" s="119" t="e">
        <f>VLOOKUP('Facility ABX Data'!B2284,'Facility ABX Data'!$B$2:$H$4947,7, FALSE)</f>
        <v>#N/A</v>
      </c>
      <c r="F2282" s="118" t="e">
        <f>VLOOKUP('Facility ABX Data'!B2284,'Facility ABX Data'!$B$2:$M$4947,8, FALSE)</f>
        <v>#N/A</v>
      </c>
      <c r="G2282" s="119" t="e">
        <f>VLOOKUP('Facility ABX Data'!B2284,'Facility ABX Data'!$B$2:$M$4947,11, FALSE)</f>
        <v>#N/A</v>
      </c>
      <c r="H2282" s="119" t="e">
        <f>VLOOKUP('Facility ABX Data'!B2284,'Facility ABX Data'!$B$2:$M$4947,12, FALSE)</f>
        <v>#N/A</v>
      </c>
      <c r="I2282" s="128" t="e">
        <f>VLOOKUP('Facility ABX Data'!B2284,'Facility ABX Data'!$B$4:$M$4976,  10,FALSE)</f>
        <v>#N/A</v>
      </c>
    </row>
    <row r="2283" spans="1:9" x14ac:dyDescent="0.25">
      <c r="A2283" s="111">
        <f>'Facility ABX Data'!A2285</f>
        <v>0</v>
      </c>
      <c r="B2283" s="119">
        <f>'Facility ABX Data'!B2285</f>
        <v>0</v>
      </c>
      <c r="C2283" s="119" t="e">
        <f>VLOOKUP('Facility ABX Data'!B2285,'Facility ABX Data'!$B$2:$M$4947,2, FALSE)</f>
        <v>#N/A</v>
      </c>
      <c r="D2283" s="119" t="e">
        <f>VLOOKUP('Facility ABX Data'!B2285,'Facility ABX Data'!$B$2:$M$4947,5, FALSE)</f>
        <v>#N/A</v>
      </c>
      <c r="E2283" s="119" t="e">
        <f>VLOOKUP('Facility ABX Data'!B2285,'Facility ABX Data'!$B$2:$H$4947,7, FALSE)</f>
        <v>#N/A</v>
      </c>
      <c r="F2283" s="118" t="e">
        <f>VLOOKUP('Facility ABX Data'!B2285,'Facility ABX Data'!$B$2:$M$4947,8, FALSE)</f>
        <v>#N/A</v>
      </c>
      <c r="G2283" s="119" t="e">
        <f>VLOOKUP('Facility ABX Data'!B2285,'Facility ABX Data'!$B$2:$M$4947,11, FALSE)</f>
        <v>#N/A</v>
      </c>
      <c r="H2283" s="119" t="e">
        <f>VLOOKUP('Facility ABX Data'!B2285,'Facility ABX Data'!$B$2:$M$4947,12, FALSE)</f>
        <v>#N/A</v>
      </c>
      <c r="I2283" s="128" t="e">
        <f>VLOOKUP('Facility ABX Data'!B2285,'Facility ABX Data'!$B$4:$M$4976,  10,FALSE)</f>
        <v>#N/A</v>
      </c>
    </row>
    <row r="2284" spans="1:9" x14ac:dyDescent="0.25">
      <c r="A2284" s="111">
        <f>'Facility ABX Data'!A2286</f>
        <v>0</v>
      </c>
      <c r="B2284" s="119">
        <f>'Facility ABX Data'!B2286</f>
        <v>0</v>
      </c>
      <c r="C2284" s="119" t="e">
        <f>VLOOKUP('Facility ABX Data'!B2286,'Facility ABX Data'!$B$2:$M$4947,2, FALSE)</f>
        <v>#N/A</v>
      </c>
      <c r="D2284" s="119" t="e">
        <f>VLOOKUP('Facility ABX Data'!B2286,'Facility ABX Data'!$B$2:$M$4947,5, FALSE)</f>
        <v>#N/A</v>
      </c>
      <c r="E2284" s="119" t="e">
        <f>VLOOKUP('Facility ABX Data'!B2286,'Facility ABX Data'!$B$2:$H$4947,7, FALSE)</f>
        <v>#N/A</v>
      </c>
      <c r="F2284" s="118" t="e">
        <f>VLOOKUP('Facility ABX Data'!B2286,'Facility ABX Data'!$B$2:$M$4947,8, FALSE)</f>
        <v>#N/A</v>
      </c>
      <c r="G2284" s="119" t="e">
        <f>VLOOKUP('Facility ABX Data'!B2286,'Facility ABX Data'!$B$2:$M$4947,11, FALSE)</f>
        <v>#N/A</v>
      </c>
      <c r="H2284" s="119" t="e">
        <f>VLOOKUP('Facility ABX Data'!B2286,'Facility ABX Data'!$B$2:$M$4947,12, FALSE)</f>
        <v>#N/A</v>
      </c>
      <c r="I2284" s="128" t="e">
        <f>VLOOKUP('Facility ABX Data'!B2286,'Facility ABX Data'!$B$4:$M$4976,  10,FALSE)</f>
        <v>#N/A</v>
      </c>
    </row>
    <row r="2285" spans="1:9" x14ac:dyDescent="0.25">
      <c r="A2285" s="111">
        <f>'Facility ABX Data'!A2287</f>
        <v>0</v>
      </c>
      <c r="B2285" s="119">
        <f>'Facility ABX Data'!B2287</f>
        <v>0</v>
      </c>
      <c r="C2285" s="119" t="e">
        <f>VLOOKUP('Facility ABX Data'!B2287,'Facility ABX Data'!$B$2:$M$4947,2, FALSE)</f>
        <v>#N/A</v>
      </c>
      <c r="D2285" s="119" t="e">
        <f>VLOOKUP('Facility ABX Data'!B2287,'Facility ABX Data'!$B$2:$M$4947,5, FALSE)</f>
        <v>#N/A</v>
      </c>
      <c r="E2285" s="119" t="e">
        <f>VLOOKUP('Facility ABX Data'!B2287,'Facility ABX Data'!$B$2:$H$4947,7, FALSE)</f>
        <v>#N/A</v>
      </c>
      <c r="F2285" s="118" t="e">
        <f>VLOOKUP('Facility ABX Data'!B2287,'Facility ABX Data'!$B$2:$M$4947,8, FALSE)</f>
        <v>#N/A</v>
      </c>
      <c r="G2285" s="119" t="e">
        <f>VLOOKUP('Facility ABX Data'!B2287,'Facility ABX Data'!$B$2:$M$4947,11, FALSE)</f>
        <v>#N/A</v>
      </c>
      <c r="H2285" s="119" t="e">
        <f>VLOOKUP('Facility ABX Data'!B2287,'Facility ABX Data'!$B$2:$M$4947,12, FALSE)</f>
        <v>#N/A</v>
      </c>
      <c r="I2285" s="128" t="e">
        <f>VLOOKUP('Facility ABX Data'!B2287,'Facility ABX Data'!$B$4:$M$4976,  10,FALSE)</f>
        <v>#N/A</v>
      </c>
    </row>
    <row r="2286" spans="1:9" x14ac:dyDescent="0.25">
      <c r="A2286" s="111">
        <f>'Facility ABX Data'!A2288</f>
        <v>0</v>
      </c>
      <c r="B2286" s="119">
        <f>'Facility ABX Data'!B2288</f>
        <v>0</v>
      </c>
      <c r="C2286" s="119" t="e">
        <f>VLOOKUP('Facility ABX Data'!B2288,'Facility ABX Data'!$B$2:$M$4947,2, FALSE)</f>
        <v>#N/A</v>
      </c>
      <c r="D2286" s="119" t="e">
        <f>VLOOKUP('Facility ABX Data'!B2288,'Facility ABX Data'!$B$2:$M$4947,5, FALSE)</f>
        <v>#N/A</v>
      </c>
      <c r="E2286" s="119" t="e">
        <f>VLOOKUP('Facility ABX Data'!B2288,'Facility ABX Data'!$B$2:$H$4947,7, FALSE)</f>
        <v>#N/A</v>
      </c>
      <c r="F2286" s="118" t="e">
        <f>VLOOKUP('Facility ABX Data'!B2288,'Facility ABX Data'!$B$2:$M$4947,8, FALSE)</f>
        <v>#N/A</v>
      </c>
      <c r="G2286" s="119" t="e">
        <f>VLOOKUP('Facility ABX Data'!B2288,'Facility ABX Data'!$B$2:$M$4947,11, FALSE)</f>
        <v>#N/A</v>
      </c>
      <c r="H2286" s="119" t="e">
        <f>VLOOKUP('Facility ABX Data'!B2288,'Facility ABX Data'!$B$2:$M$4947,12, FALSE)</f>
        <v>#N/A</v>
      </c>
      <c r="I2286" s="128" t="e">
        <f>VLOOKUP('Facility ABX Data'!B2288,'Facility ABX Data'!$B$4:$M$4976,  10,FALSE)</f>
        <v>#N/A</v>
      </c>
    </row>
    <row r="2287" spans="1:9" x14ac:dyDescent="0.25">
      <c r="A2287" s="111">
        <f>'Facility ABX Data'!A2289</f>
        <v>0</v>
      </c>
      <c r="B2287" s="119">
        <f>'Facility ABX Data'!B2289</f>
        <v>0</v>
      </c>
      <c r="C2287" s="119" t="e">
        <f>VLOOKUP('Facility ABX Data'!B2289,'Facility ABX Data'!$B$2:$M$4947,2, FALSE)</f>
        <v>#N/A</v>
      </c>
      <c r="D2287" s="119" t="e">
        <f>VLOOKUP('Facility ABX Data'!B2289,'Facility ABX Data'!$B$2:$M$4947,5, FALSE)</f>
        <v>#N/A</v>
      </c>
      <c r="E2287" s="119" t="e">
        <f>VLOOKUP('Facility ABX Data'!B2289,'Facility ABX Data'!$B$2:$H$4947,7, FALSE)</f>
        <v>#N/A</v>
      </c>
      <c r="F2287" s="118" t="e">
        <f>VLOOKUP('Facility ABX Data'!B2289,'Facility ABX Data'!$B$2:$M$4947,8, FALSE)</f>
        <v>#N/A</v>
      </c>
      <c r="G2287" s="119" t="e">
        <f>VLOOKUP('Facility ABX Data'!B2289,'Facility ABX Data'!$B$2:$M$4947,11, FALSE)</f>
        <v>#N/A</v>
      </c>
      <c r="H2287" s="119" t="e">
        <f>VLOOKUP('Facility ABX Data'!B2289,'Facility ABX Data'!$B$2:$M$4947,12, FALSE)</f>
        <v>#N/A</v>
      </c>
      <c r="I2287" s="128" t="e">
        <f>VLOOKUP('Facility ABX Data'!B2289,'Facility ABX Data'!$B$4:$M$4976,  10,FALSE)</f>
        <v>#N/A</v>
      </c>
    </row>
    <row r="2288" spans="1:9" x14ac:dyDescent="0.25">
      <c r="A2288" s="111">
        <f>'Facility ABX Data'!A2290</f>
        <v>0</v>
      </c>
      <c r="B2288" s="119">
        <f>'Facility ABX Data'!B2290</f>
        <v>0</v>
      </c>
      <c r="C2288" s="119" t="e">
        <f>VLOOKUP('Facility ABX Data'!B2290,'Facility ABX Data'!$B$2:$M$4947,2, FALSE)</f>
        <v>#N/A</v>
      </c>
      <c r="D2288" s="119" t="e">
        <f>VLOOKUP('Facility ABX Data'!B2290,'Facility ABX Data'!$B$2:$M$4947,5, FALSE)</f>
        <v>#N/A</v>
      </c>
      <c r="E2288" s="119" t="e">
        <f>VLOOKUP('Facility ABX Data'!B2290,'Facility ABX Data'!$B$2:$H$4947,7, FALSE)</f>
        <v>#N/A</v>
      </c>
      <c r="F2288" s="118" t="e">
        <f>VLOOKUP('Facility ABX Data'!B2290,'Facility ABX Data'!$B$2:$M$4947,8, FALSE)</f>
        <v>#N/A</v>
      </c>
      <c r="G2288" s="119" t="e">
        <f>VLOOKUP('Facility ABX Data'!B2290,'Facility ABX Data'!$B$2:$M$4947,11, FALSE)</f>
        <v>#N/A</v>
      </c>
      <c r="H2288" s="119" t="e">
        <f>VLOOKUP('Facility ABX Data'!B2290,'Facility ABX Data'!$B$2:$M$4947,12, FALSE)</f>
        <v>#N/A</v>
      </c>
      <c r="I2288" s="128" t="e">
        <f>VLOOKUP('Facility ABX Data'!B2290,'Facility ABX Data'!$B$4:$M$4976,  10,FALSE)</f>
        <v>#N/A</v>
      </c>
    </row>
    <row r="2289" spans="1:9" x14ac:dyDescent="0.25">
      <c r="A2289" s="111">
        <f>'Facility ABX Data'!A2291</f>
        <v>0</v>
      </c>
      <c r="B2289" s="119">
        <f>'Facility ABX Data'!B2291</f>
        <v>0</v>
      </c>
      <c r="C2289" s="119" t="e">
        <f>VLOOKUP('Facility ABX Data'!B2291,'Facility ABX Data'!$B$2:$M$4947,2, FALSE)</f>
        <v>#N/A</v>
      </c>
      <c r="D2289" s="119" t="e">
        <f>VLOOKUP('Facility ABX Data'!B2291,'Facility ABX Data'!$B$2:$M$4947,5, FALSE)</f>
        <v>#N/A</v>
      </c>
      <c r="E2289" s="119" t="e">
        <f>VLOOKUP('Facility ABX Data'!B2291,'Facility ABX Data'!$B$2:$H$4947,7, FALSE)</f>
        <v>#N/A</v>
      </c>
      <c r="F2289" s="118" t="e">
        <f>VLOOKUP('Facility ABX Data'!B2291,'Facility ABX Data'!$B$2:$M$4947,8, FALSE)</f>
        <v>#N/A</v>
      </c>
      <c r="G2289" s="119" t="e">
        <f>VLOOKUP('Facility ABX Data'!B2291,'Facility ABX Data'!$B$2:$M$4947,11, FALSE)</f>
        <v>#N/A</v>
      </c>
      <c r="H2289" s="119" t="e">
        <f>VLOOKUP('Facility ABX Data'!B2291,'Facility ABX Data'!$B$2:$M$4947,12, FALSE)</f>
        <v>#N/A</v>
      </c>
      <c r="I2289" s="128" t="e">
        <f>VLOOKUP('Facility ABX Data'!B2291,'Facility ABX Data'!$B$4:$M$4976,  10,FALSE)</f>
        <v>#N/A</v>
      </c>
    </row>
    <row r="2290" spans="1:9" x14ac:dyDescent="0.25">
      <c r="A2290" s="111">
        <f>'Facility ABX Data'!A2292</f>
        <v>0</v>
      </c>
      <c r="B2290" s="119">
        <f>'Facility ABX Data'!B2292</f>
        <v>0</v>
      </c>
      <c r="C2290" s="119" t="e">
        <f>VLOOKUP('Facility ABX Data'!B2292,'Facility ABX Data'!$B$2:$M$4947,2, FALSE)</f>
        <v>#N/A</v>
      </c>
      <c r="D2290" s="119" t="e">
        <f>VLOOKUP('Facility ABX Data'!B2292,'Facility ABX Data'!$B$2:$M$4947,5, FALSE)</f>
        <v>#N/A</v>
      </c>
      <c r="E2290" s="119" t="e">
        <f>VLOOKUP('Facility ABX Data'!B2292,'Facility ABX Data'!$B$2:$H$4947,7, FALSE)</f>
        <v>#N/A</v>
      </c>
      <c r="F2290" s="118" t="e">
        <f>VLOOKUP('Facility ABX Data'!B2292,'Facility ABX Data'!$B$2:$M$4947,8, FALSE)</f>
        <v>#N/A</v>
      </c>
      <c r="G2290" s="119" t="e">
        <f>VLOOKUP('Facility ABX Data'!B2292,'Facility ABX Data'!$B$2:$M$4947,11, FALSE)</f>
        <v>#N/A</v>
      </c>
      <c r="H2290" s="119" t="e">
        <f>VLOOKUP('Facility ABX Data'!B2292,'Facility ABX Data'!$B$2:$M$4947,12, FALSE)</f>
        <v>#N/A</v>
      </c>
      <c r="I2290" s="128" t="e">
        <f>VLOOKUP('Facility ABX Data'!B2292,'Facility ABX Data'!$B$4:$M$4976,  10,FALSE)</f>
        <v>#N/A</v>
      </c>
    </row>
    <row r="2291" spans="1:9" x14ac:dyDescent="0.25">
      <c r="A2291" s="111">
        <f>'Facility ABX Data'!A2293</f>
        <v>0</v>
      </c>
      <c r="B2291" s="119">
        <f>'Facility ABX Data'!B2293</f>
        <v>0</v>
      </c>
      <c r="C2291" s="119" t="e">
        <f>VLOOKUP('Facility ABX Data'!B2293,'Facility ABX Data'!$B$2:$M$4947,2, FALSE)</f>
        <v>#N/A</v>
      </c>
      <c r="D2291" s="119" t="e">
        <f>VLOOKUP('Facility ABX Data'!B2293,'Facility ABX Data'!$B$2:$M$4947,5, FALSE)</f>
        <v>#N/A</v>
      </c>
      <c r="E2291" s="119" t="e">
        <f>VLOOKUP('Facility ABX Data'!B2293,'Facility ABX Data'!$B$2:$H$4947,7, FALSE)</f>
        <v>#N/A</v>
      </c>
      <c r="F2291" s="118" t="e">
        <f>VLOOKUP('Facility ABX Data'!B2293,'Facility ABX Data'!$B$2:$M$4947,8, FALSE)</f>
        <v>#N/A</v>
      </c>
      <c r="G2291" s="119" t="e">
        <f>VLOOKUP('Facility ABX Data'!B2293,'Facility ABX Data'!$B$2:$M$4947,11, FALSE)</f>
        <v>#N/A</v>
      </c>
      <c r="H2291" s="119" t="e">
        <f>VLOOKUP('Facility ABX Data'!B2293,'Facility ABX Data'!$B$2:$M$4947,12, FALSE)</f>
        <v>#N/A</v>
      </c>
      <c r="I2291" s="128" t="e">
        <f>VLOOKUP('Facility ABX Data'!B2293,'Facility ABX Data'!$B$4:$M$4976,  10,FALSE)</f>
        <v>#N/A</v>
      </c>
    </row>
    <row r="2292" spans="1:9" x14ac:dyDescent="0.25">
      <c r="A2292" s="111">
        <f>'Facility ABX Data'!A2294</f>
        <v>0</v>
      </c>
      <c r="B2292" s="119">
        <f>'Facility ABX Data'!B2294</f>
        <v>0</v>
      </c>
      <c r="C2292" s="119" t="e">
        <f>VLOOKUP('Facility ABX Data'!B2294,'Facility ABX Data'!$B$2:$M$4947,2, FALSE)</f>
        <v>#N/A</v>
      </c>
      <c r="D2292" s="119" t="e">
        <f>VLOOKUP('Facility ABX Data'!B2294,'Facility ABX Data'!$B$2:$M$4947,5, FALSE)</f>
        <v>#N/A</v>
      </c>
      <c r="E2292" s="119" t="e">
        <f>VLOOKUP('Facility ABX Data'!B2294,'Facility ABX Data'!$B$2:$H$4947,7, FALSE)</f>
        <v>#N/A</v>
      </c>
      <c r="F2292" s="118" t="e">
        <f>VLOOKUP('Facility ABX Data'!B2294,'Facility ABX Data'!$B$2:$M$4947,8, FALSE)</f>
        <v>#N/A</v>
      </c>
      <c r="G2292" s="119" t="e">
        <f>VLOOKUP('Facility ABX Data'!B2294,'Facility ABX Data'!$B$2:$M$4947,11, FALSE)</f>
        <v>#N/A</v>
      </c>
      <c r="H2292" s="119" t="e">
        <f>VLOOKUP('Facility ABX Data'!B2294,'Facility ABX Data'!$B$2:$M$4947,12, FALSE)</f>
        <v>#N/A</v>
      </c>
      <c r="I2292" s="128" t="e">
        <f>VLOOKUP('Facility ABX Data'!B2294,'Facility ABX Data'!$B$4:$M$4976,  10,FALSE)</f>
        <v>#N/A</v>
      </c>
    </row>
    <row r="2293" spans="1:9" x14ac:dyDescent="0.25">
      <c r="A2293" s="111">
        <f>'Facility ABX Data'!A2295</f>
        <v>0</v>
      </c>
      <c r="B2293" s="119">
        <f>'Facility ABX Data'!B2295</f>
        <v>0</v>
      </c>
      <c r="C2293" s="119" t="e">
        <f>VLOOKUP('Facility ABX Data'!B2295,'Facility ABX Data'!$B$2:$M$4947,2, FALSE)</f>
        <v>#N/A</v>
      </c>
      <c r="D2293" s="119" t="e">
        <f>VLOOKUP('Facility ABX Data'!B2295,'Facility ABX Data'!$B$2:$M$4947,5, FALSE)</f>
        <v>#N/A</v>
      </c>
      <c r="E2293" s="119" t="e">
        <f>VLOOKUP('Facility ABX Data'!B2295,'Facility ABX Data'!$B$2:$H$4947,7, FALSE)</f>
        <v>#N/A</v>
      </c>
      <c r="F2293" s="118" t="e">
        <f>VLOOKUP('Facility ABX Data'!B2295,'Facility ABX Data'!$B$2:$M$4947,8, FALSE)</f>
        <v>#N/A</v>
      </c>
      <c r="G2293" s="119" t="e">
        <f>VLOOKUP('Facility ABX Data'!B2295,'Facility ABX Data'!$B$2:$M$4947,11, FALSE)</f>
        <v>#N/A</v>
      </c>
      <c r="H2293" s="119" t="e">
        <f>VLOOKUP('Facility ABX Data'!B2295,'Facility ABX Data'!$B$2:$M$4947,12, FALSE)</f>
        <v>#N/A</v>
      </c>
      <c r="I2293" s="128" t="e">
        <f>VLOOKUP('Facility ABX Data'!B2295,'Facility ABX Data'!$B$4:$M$4976,  10,FALSE)</f>
        <v>#N/A</v>
      </c>
    </row>
    <row r="2294" spans="1:9" x14ac:dyDescent="0.25">
      <c r="A2294" s="111">
        <f>'Facility ABX Data'!A2296</f>
        <v>0</v>
      </c>
      <c r="B2294" s="119">
        <f>'Facility ABX Data'!B2296</f>
        <v>0</v>
      </c>
      <c r="C2294" s="119" t="e">
        <f>VLOOKUP('Facility ABX Data'!B2296,'Facility ABX Data'!$B$2:$M$4947,2, FALSE)</f>
        <v>#N/A</v>
      </c>
      <c r="D2294" s="119" t="e">
        <f>VLOOKUP('Facility ABX Data'!B2296,'Facility ABX Data'!$B$2:$M$4947,5, FALSE)</f>
        <v>#N/A</v>
      </c>
      <c r="E2294" s="119" t="e">
        <f>VLOOKUP('Facility ABX Data'!B2296,'Facility ABX Data'!$B$2:$H$4947,7, FALSE)</f>
        <v>#N/A</v>
      </c>
      <c r="F2294" s="118" t="e">
        <f>VLOOKUP('Facility ABX Data'!B2296,'Facility ABX Data'!$B$2:$M$4947,8, FALSE)</f>
        <v>#N/A</v>
      </c>
      <c r="G2294" s="119" t="e">
        <f>VLOOKUP('Facility ABX Data'!B2296,'Facility ABX Data'!$B$2:$M$4947,11, FALSE)</f>
        <v>#N/A</v>
      </c>
      <c r="H2294" s="119" t="e">
        <f>VLOOKUP('Facility ABX Data'!B2296,'Facility ABX Data'!$B$2:$M$4947,12, FALSE)</f>
        <v>#N/A</v>
      </c>
      <c r="I2294" s="128" t="e">
        <f>VLOOKUP('Facility ABX Data'!B2296,'Facility ABX Data'!$B$4:$M$4976,  10,FALSE)</f>
        <v>#N/A</v>
      </c>
    </row>
    <row r="2295" spans="1:9" x14ac:dyDescent="0.25">
      <c r="A2295" s="111">
        <f>'Facility ABX Data'!A2297</f>
        <v>0</v>
      </c>
      <c r="B2295" s="119">
        <f>'Facility ABX Data'!B2297</f>
        <v>0</v>
      </c>
      <c r="C2295" s="119" t="e">
        <f>VLOOKUP('Facility ABX Data'!B2297,'Facility ABX Data'!$B$2:$M$4947,2, FALSE)</f>
        <v>#N/A</v>
      </c>
      <c r="D2295" s="119" t="e">
        <f>VLOOKUP('Facility ABX Data'!B2297,'Facility ABX Data'!$B$2:$M$4947,5, FALSE)</f>
        <v>#N/A</v>
      </c>
      <c r="E2295" s="119" t="e">
        <f>VLOOKUP('Facility ABX Data'!B2297,'Facility ABX Data'!$B$2:$H$4947,7, FALSE)</f>
        <v>#N/A</v>
      </c>
      <c r="F2295" s="118" t="e">
        <f>VLOOKUP('Facility ABX Data'!B2297,'Facility ABX Data'!$B$2:$M$4947,8, FALSE)</f>
        <v>#N/A</v>
      </c>
      <c r="G2295" s="119" t="e">
        <f>VLOOKUP('Facility ABX Data'!B2297,'Facility ABX Data'!$B$2:$M$4947,11, FALSE)</f>
        <v>#N/A</v>
      </c>
      <c r="H2295" s="119" t="e">
        <f>VLOOKUP('Facility ABX Data'!B2297,'Facility ABX Data'!$B$2:$M$4947,12, FALSE)</f>
        <v>#N/A</v>
      </c>
      <c r="I2295" s="128" t="e">
        <f>VLOOKUP('Facility ABX Data'!B2297,'Facility ABX Data'!$B$4:$M$4976,  10,FALSE)</f>
        <v>#N/A</v>
      </c>
    </row>
    <row r="2296" spans="1:9" x14ac:dyDescent="0.25">
      <c r="A2296" s="111">
        <f>'Facility ABX Data'!A2298</f>
        <v>0</v>
      </c>
      <c r="B2296" s="119">
        <f>'Facility ABX Data'!B2298</f>
        <v>0</v>
      </c>
      <c r="C2296" s="119" t="e">
        <f>VLOOKUP('Facility ABX Data'!B2298,'Facility ABX Data'!$B$2:$M$4947,2, FALSE)</f>
        <v>#N/A</v>
      </c>
      <c r="D2296" s="119" t="e">
        <f>VLOOKUP('Facility ABX Data'!B2298,'Facility ABX Data'!$B$2:$M$4947,5, FALSE)</f>
        <v>#N/A</v>
      </c>
      <c r="E2296" s="119" t="e">
        <f>VLOOKUP('Facility ABX Data'!B2298,'Facility ABX Data'!$B$2:$H$4947,7, FALSE)</f>
        <v>#N/A</v>
      </c>
      <c r="F2296" s="118" t="e">
        <f>VLOOKUP('Facility ABX Data'!B2298,'Facility ABX Data'!$B$2:$M$4947,8, FALSE)</f>
        <v>#N/A</v>
      </c>
      <c r="G2296" s="119" t="e">
        <f>VLOOKUP('Facility ABX Data'!B2298,'Facility ABX Data'!$B$2:$M$4947,11, FALSE)</f>
        <v>#N/A</v>
      </c>
      <c r="H2296" s="119" t="e">
        <f>VLOOKUP('Facility ABX Data'!B2298,'Facility ABX Data'!$B$2:$M$4947,12, FALSE)</f>
        <v>#N/A</v>
      </c>
      <c r="I2296" s="128" t="e">
        <f>VLOOKUP('Facility ABX Data'!B2298,'Facility ABX Data'!$B$4:$M$4976,  10,FALSE)</f>
        <v>#N/A</v>
      </c>
    </row>
    <row r="2297" spans="1:9" x14ac:dyDescent="0.25">
      <c r="A2297" s="111">
        <f>'Facility ABX Data'!A2299</f>
        <v>0</v>
      </c>
      <c r="B2297" s="119">
        <f>'Facility ABX Data'!B2299</f>
        <v>0</v>
      </c>
      <c r="C2297" s="119" t="e">
        <f>VLOOKUP('Facility ABX Data'!B2299,'Facility ABX Data'!$B$2:$M$4947,2, FALSE)</f>
        <v>#N/A</v>
      </c>
      <c r="D2297" s="119" t="e">
        <f>VLOOKUP('Facility ABX Data'!B2299,'Facility ABX Data'!$B$2:$M$4947,5, FALSE)</f>
        <v>#N/A</v>
      </c>
      <c r="E2297" s="119" t="e">
        <f>VLOOKUP('Facility ABX Data'!B2299,'Facility ABX Data'!$B$2:$H$4947,7, FALSE)</f>
        <v>#N/A</v>
      </c>
      <c r="F2297" s="118" t="e">
        <f>VLOOKUP('Facility ABX Data'!B2299,'Facility ABX Data'!$B$2:$M$4947,8, FALSE)</f>
        <v>#N/A</v>
      </c>
      <c r="G2297" s="119" t="e">
        <f>VLOOKUP('Facility ABX Data'!B2299,'Facility ABX Data'!$B$2:$M$4947,11, FALSE)</f>
        <v>#N/A</v>
      </c>
      <c r="H2297" s="119" t="e">
        <f>VLOOKUP('Facility ABX Data'!B2299,'Facility ABX Data'!$B$2:$M$4947,12, FALSE)</f>
        <v>#N/A</v>
      </c>
      <c r="I2297" s="128" t="e">
        <f>VLOOKUP('Facility ABX Data'!B2299,'Facility ABX Data'!$B$4:$M$4976,  10,FALSE)</f>
        <v>#N/A</v>
      </c>
    </row>
    <row r="2298" spans="1:9" x14ac:dyDescent="0.25">
      <c r="A2298" s="111">
        <f>'Facility ABX Data'!A2300</f>
        <v>0</v>
      </c>
      <c r="B2298" s="119">
        <f>'Facility ABX Data'!B2300</f>
        <v>0</v>
      </c>
      <c r="C2298" s="119" t="e">
        <f>VLOOKUP('Facility ABX Data'!B2300,'Facility ABX Data'!$B$2:$M$4947,2, FALSE)</f>
        <v>#N/A</v>
      </c>
      <c r="D2298" s="119" t="e">
        <f>VLOOKUP('Facility ABX Data'!B2300,'Facility ABX Data'!$B$2:$M$4947,5, FALSE)</f>
        <v>#N/A</v>
      </c>
      <c r="E2298" s="119" t="e">
        <f>VLOOKUP('Facility ABX Data'!B2300,'Facility ABX Data'!$B$2:$H$4947,7, FALSE)</f>
        <v>#N/A</v>
      </c>
      <c r="F2298" s="118" t="e">
        <f>VLOOKUP('Facility ABX Data'!B2300,'Facility ABX Data'!$B$2:$M$4947,8, FALSE)</f>
        <v>#N/A</v>
      </c>
      <c r="G2298" s="119" t="e">
        <f>VLOOKUP('Facility ABX Data'!B2300,'Facility ABX Data'!$B$2:$M$4947,11, FALSE)</f>
        <v>#N/A</v>
      </c>
      <c r="H2298" s="119" t="e">
        <f>VLOOKUP('Facility ABX Data'!B2300,'Facility ABX Data'!$B$2:$M$4947,12, FALSE)</f>
        <v>#N/A</v>
      </c>
      <c r="I2298" s="128" t="e">
        <f>VLOOKUP('Facility ABX Data'!B2300,'Facility ABX Data'!$B$4:$M$4976,  10,FALSE)</f>
        <v>#N/A</v>
      </c>
    </row>
    <row r="2299" spans="1:9" x14ac:dyDescent="0.25">
      <c r="A2299" s="111">
        <f>'Facility ABX Data'!A2301</f>
        <v>0</v>
      </c>
      <c r="B2299" s="119">
        <f>'Facility ABX Data'!B2301</f>
        <v>0</v>
      </c>
      <c r="C2299" s="119" t="e">
        <f>VLOOKUP('Facility ABX Data'!B2301,'Facility ABX Data'!$B$2:$M$4947,2, FALSE)</f>
        <v>#N/A</v>
      </c>
      <c r="D2299" s="119" t="e">
        <f>VLOOKUP('Facility ABX Data'!B2301,'Facility ABX Data'!$B$2:$M$4947,5, FALSE)</f>
        <v>#N/A</v>
      </c>
      <c r="E2299" s="119" t="e">
        <f>VLOOKUP('Facility ABX Data'!B2301,'Facility ABX Data'!$B$2:$H$4947,7, FALSE)</f>
        <v>#N/A</v>
      </c>
      <c r="F2299" s="118" t="e">
        <f>VLOOKUP('Facility ABX Data'!B2301,'Facility ABX Data'!$B$2:$M$4947,8, FALSE)</f>
        <v>#N/A</v>
      </c>
      <c r="G2299" s="119" t="e">
        <f>VLOOKUP('Facility ABX Data'!B2301,'Facility ABX Data'!$B$2:$M$4947,11, FALSE)</f>
        <v>#N/A</v>
      </c>
      <c r="H2299" s="119" t="e">
        <f>VLOOKUP('Facility ABX Data'!B2301,'Facility ABX Data'!$B$2:$M$4947,12, FALSE)</f>
        <v>#N/A</v>
      </c>
      <c r="I2299" s="128" t="e">
        <f>VLOOKUP('Facility ABX Data'!B2301,'Facility ABX Data'!$B$4:$M$4976,  10,FALSE)</f>
        <v>#N/A</v>
      </c>
    </row>
    <row r="2300" spans="1:9" x14ac:dyDescent="0.25">
      <c r="A2300" s="111">
        <f>'Facility ABX Data'!A2302</f>
        <v>0</v>
      </c>
      <c r="B2300" s="119">
        <f>'Facility ABX Data'!B2302</f>
        <v>0</v>
      </c>
      <c r="C2300" s="119" t="e">
        <f>VLOOKUP('Facility ABX Data'!B2302,'Facility ABX Data'!$B$2:$M$4947,2, FALSE)</f>
        <v>#N/A</v>
      </c>
      <c r="D2300" s="119" t="e">
        <f>VLOOKUP('Facility ABX Data'!B2302,'Facility ABX Data'!$B$2:$M$4947,5, FALSE)</f>
        <v>#N/A</v>
      </c>
      <c r="E2300" s="119" t="e">
        <f>VLOOKUP('Facility ABX Data'!B2302,'Facility ABX Data'!$B$2:$H$4947,7, FALSE)</f>
        <v>#N/A</v>
      </c>
      <c r="F2300" s="118" t="e">
        <f>VLOOKUP('Facility ABX Data'!B2302,'Facility ABX Data'!$B$2:$M$4947,8, FALSE)</f>
        <v>#N/A</v>
      </c>
      <c r="G2300" s="119" t="e">
        <f>VLOOKUP('Facility ABX Data'!B2302,'Facility ABX Data'!$B$2:$M$4947,11, FALSE)</f>
        <v>#N/A</v>
      </c>
      <c r="H2300" s="119" t="e">
        <f>VLOOKUP('Facility ABX Data'!B2302,'Facility ABX Data'!$B$2:$M$4947,12, FALSE)</f>
        <v>#N/A</v>
      </c>
      <c r="I2300" s="128" t="e">
        <f>VLOOKUP('Facility ABX Data'!B2302,'Facility ABX Data'!$B$4:$M$4976,  10,FALSE)</f>
        <v>#N/A</v>
      </c>
    </row>
    <row r="2301" spans="1:9" x14ac:dyDescent="0.25">
      <c r="A2301" s="111">
        <f>'Facility ABX Data'!A2303</f>
        <v>0</v>
      </c>
      <c r="B2301" s="119">
        <f>'Facility ABX Data'!B2303</f>
        <v>0</v>
      </c>
      <c r="C2301" s="119" t="e">
        <f>VLOOKUP('Facility ABX Data'!B2303,'Facility ABX Data'!$B$2:$M$4947,2, FALSE)</f>
        <v>#N/A</v>
      </c>
      <c r="D2301" s="119" t="e">
        <f>VLOOKUP('Facility ABX Data'!B2303,'Facility ABX Data'!$B$2:$M$4947,5, FALSE)</f>
        <v>#N/A</v>
      </c>
      <c r="E2301" s="119" t="e">
        <f>VLOOKUP('Facility ABX Data'!B2303,'Facility ABX Data'!$B$2:$H$4947,7, FALSE)</f>
        <v>#N/A</v>
      </c>
      <c r="F2301" s="118" t="e">
        <f>VLOOKUP('Facility ABX Data'!B2303,'Facility ABX Data'!$B$2:$M$4947,8, FALSE)</f>
        <v>#N/A</v>
      </c>
      <c r="G2301" s="119" t="e">
        <f>VLOOKUP('Facility ABX Data'!B2303,'Facility ABX Data'!$B$2:$M$4947,11, FALSE)</f>
        <v>#N/A</v>
      </c>
      <c r="H2301" s="119" t="e">
        <f>VLOOKUP('Facility ABX Data'!B2303,'Facility ABX Data'!$B$2:$M$4947,12, FALSE)</f>
        <v>#N/A</v>
      </c>
      <c r="I2301" s="128" t="e">
        <f>VLOOKUP('Facility ABX Data'!B2303,'Facility ABX Data'!$B$4:$M$4976,  10,FALSE)</f>
        <v>#N/A</v>
      </c>
    </row>
    <row r="2302" spans="1:9" x14ac:dyDescent="0.25">
      <c r="A2302" s="111">
        <f>'Facility ABX Data'!A2304</f>
        <v>0</v>
      </c>
      <c r="B2302" s="119">
        <f>'Facility ABX Data'!B2304</f>
        <v>0</v>
      </c>
      <c r="C2302" s="119" t="e">
        <f>VLOOKUP('Facility ABX Data'!B2304,'Facility ABX Data'!$B$2:$M$4947,2, FALSE)</f>
        <v>#N/A</v>
      </c>
      <c r="D2302" s="119" t="e">
        <f>VLOOKUP('Facility ABX Data'!B2304,'Facility ABX Data'!$B$2:$M$4947,5, FALSE)</f>
        <v>#N/A</v>
      </c>
      <c r="E2302" s="119" t="e">
        <f>VLOOKUP('Facility ABX Data'!B2304,'Facility ABX Data'!$B$2:$H$4947,7, FALSE)</f>
        <v>#N/A</v>
      </c>
      <c r="F2302" s="118" t="e">
        <f>VLOOKUP('Facility ABX Data'!B2304,'Facility ABX Data'!$B$2:$M$4947,8, FALSE)</f>
        <v>#N/A</v>
      </c>
      <c r="G2302" s="119" t="e">
        <f>VLOOKUP('Facility ABX Data'!B2304,'Facility ABX Data'!$B$2:$M$4947,11, FALSE)</f>
        <v>#N/A</v>
      </c>
      <c r="H2302" s="119" t="e">
        <f>VLOOKUP('Facility ABX Data'!B2304,'Facility ABX Data'!$B$2:$M$4947,12, FALSE)</f>
        <v>#N/A</v>
      </c>
      <c r="I2302" s="128" t="e">
        <f>VLOOKUP('Facility ABX Data'!B2304,'Facility ABX Data'!$B$4:$M$4976,  10,FALSE)</f>
        <v>#N/A</v>
      </c>
    </row>
    <row r="2303" spans="1:9" x14ac:dyDescent="0.25">
      <c r="A2303" s="111">
        <f>'Facility ABX Data'!A2305</f>
        <v>0</v>
      </c>
      <c r="B2303" s="119">
        <f>'Facility ABX Data'!B2305</f>
        <v>0</v>
      </c>
      <c r="C2303" s="119" t="e">
        <f>VLOOKUP('Facility ABX Data'!B2305,'Facility ABX Data'!$B$2:$M$4947,2, FALSE)</f>
        <v>#N/A</v>
      </c>
      <c r="D2303" s="119" t="e">
        <f>VLOOKUP('Facility ABX Data'!B2305,'Facility ABX Data'!$B$2:$M$4947,5, FALSE)</f>
        <v>#N/A</v>
      </c>
      <c r="E2303" s="119" t="e">
        <f>VLOOKUP('Facility ABX Data'!B2305,'Facility ABX Data'!$B$2:$H$4947,7, FALSE)</f>
        <v>#N/A</v>
      </c>
      <c r="F2303" s="118" t="e">
        <f>VLOOKUP('Facility ABX Data'!B2305,'Facility ABX Data'!$B$2:$M$4947,8, FALSE)</f>
        <v>#N/A</v>
      </c>
      <c r="G2303" s="119" t="e">
        <f>VLOOKUP('Facility ABX Data'!B2305,'Facility ABX Data'!$B$2:$M$4947,11, FALSE)</f>
        <v>#N/A</v>
      </c>
      <c r="H2303" s="119" t="e">
        <f>VLOOKUP('Facility ABX Data'!B2305,'Facility ABX Data'!$B$2:$M$4947,12, FALSE)</f>
        <v>#N/A</v>
      </c>
      <c r="I2303" s="128" t="e">
        <f>VLOOKUP('Facility ABX Data'!B2305,'Facility ABX Data'!$B$4:$M$4976,  10,FALSE)</f>
        <v>#N/A</v>
      </c>
    </row>
    <row r="2304" spans="1:9" x14ac:dyDescent="0.25">
      <c r="A2304" s="111">
        <f>'Facility ABX Data'!A2306</f>
        <v>0</v>
      </c>
      <c r="B2304" s="119">
        <f>'Facility ABX Data'!B2306</f>
        <v>0</v>
      </c>
      <c r="C2304" s="119" t="e">
        <f>VLOOKUP('Facility ABX Data'!B2306,'Facility ABX Data'!$B$2:$M$4947,2, FALSE)</f>
        <v>#N/A</v>
      </c>
      <c r="D2304" s="119" t="e">
        <f>VLOOKUP('Facility ABX Data'!B2306,'Facility ABX Data'!$B$2:$M$4947,5, FALSE)</f>
        <v>#N/A</v>
      </c>
      <c r="E2304" s="119" t="e">
        <f>VLOOKUP('Facility ABX Data'!B2306,'Facility ABX Data'!$B$2:$H$4947,7, FALSE)</f>
        <v>#N/A</v>
      </c>
      <c r="F2304" s="118" t="e">
        <f>VLOOKUP('Facility ABX Data'!B2306,'Facility ABX Data'!$B$2:$M$4947,8, FALSE)</f>
        <v>#N/A</v>
      </c>
      <c r="G2304" s="119" t="e">
        <f>VLOOKUP('Facility ABX Data'!B2306,'Facility ABX Data'!$B$2:$M$4947,11, FALSE)</f>
        <v>#N/A</v>
      </c>
      <c r="H2304" s="119" t="e">
        <f>VLOOKUP('Facility ABX Data'!B2306,'Facility ABX Data'!$B$2:$M$4947,12, FALSE)</f>
        <v>#N/A</v>
      </c>
      <c r="I2304" s="128" t="e">
        <f>VLOOKUP('Facility ABX Data'!B2306,'Facility ABX Data'!$B$4:$M$4976,  10,FALSE)</f>
        <v>#N/A</v>
      </c>
    </row>
    <row r="2305" spans="1:9" x14ac:dyDescent="0.25">
      <c r="A2305" s="111">
        <f>'Facility ABX Data'!A2307</f>
        <v>0</v>
      </c>
      <c r="B2305" s="119">
        <f>'Facility ABX Data'!B2307</f>
        <v>0</v>
      </c>
      <c r="C2305" s="119" t="e">
        <f>VLOOKUP('Facility ABX Data'!B2307,'Facility ABX Data'!$B$2:$M$4947,2, FALSE)</f>
        <v>#N/A</v>
      </c>
      <c r="D2305" s="119" t="e">
        <f>VLOOKUP('Facility ABX Data'!B2307,'Facility ABX Data'!$B$2:$M$4947,5, FALSE)</f>
        <v>#N/A</v>
      </c>
      <c r="E2305" s="119" t="e">
        <f>VLOOKUP('Facility ABX Data'!B2307,'Facility ABX Data'!$B$2:$H$4947,7, FALSE)</f>
        <v>#N/A</v>
      </c>
      <c r="F2305" s="118" t="e">
        <f>VLOOKUP('Facility ABX Data'!B2307,'Facility ABX Data'!$B$2:$M$4947,8, FALSE)</f>
        <v>#N/A</v>
      </c>
      <c r="G2305" s="119" t="e">
        <f>VLOOKUP('Facility ABX Data'!B2307,'Facility ABX Data'!$B$2:$M$4947,11, FALSE)</f>
        <v>#N/A</v>
      </c>
      <c r="H2305" s="119" t="e">
        <f>VLOOKUP('Facility ABX Data'!B2307,'Facility ABX Data'!$B$2:$M$4947,12, FALSE)</f>
        <v>#N/A</v>
      </c>
      <c r="I2305" s="128" t="e">
        <f>VLOOKUP('Facility ABX Data'!B2307,'Facility ABX Data'!$B$4:$M$4976,  10,FALSE)</f>
        <v>#N/A</v>
      </c>
    </row>
    <row r="2306" spans="1:9" x14ac:dyDescent="0.25">
      <c r="A2306" s="111">
        <f>'Facility ABX Data'!A2308</f>
        <v>0</v>
      </c>
      <c r="B2306" s="119">
        <f>'Facility ABX Data'!B2308</f>
        <v>0</v>
      </c>
      <c r="C2306" s="119" t="e">
        <f>VLOOKUP('Facility ABX Data'!B2308,'Facility ABX Data'!$B$2:$M$4947,2, FALSE)</f>
        <v>#N/A</v>
      </c>
      <c r="D2306" s="119" t="e">
        <f>VLOOKUP('Facility ABX Data'!B2308,'Facility ABX Data'!$B$2:$M$4947,5, FALSE)</f>
        <v>#N/A</v>
      </c>
      <c r="E2306" s="119" t="e">
        <f>VLOOKUP('Facility ABX Data'!B2308,'Facility ABX Data'!$B$2:$H$4947,7, FALSE)</f>
        <v>#N/A</v>
      </c>
      <c r="F2306" s="118" t="e">
        <f>VLOOKUP('Facility ABX Data'!B2308,'Facility ABX Data'!$B$2:$M$4947,8, FALSE)</f>
        <v>#N/A</v>
      </c>
      <c r="G2306" s="119" t="e">
        <f>VLOOKUP('Facility ABX Data'!B2308,'Facility ABX Data'!$B$2:$M$4947,11, FALSE)</f>
        <v>#N/A</v>
      </c>
      <c r="H2306" s="119" t="e">
        <f>VLOOKUP('Facility ABX Data'!B2308,'Facility ABX Data'!$B$2:$M$4947,12, FALSE)</f>
        <v>#N/A</v>
      </c>
      <c r="I2306" s="128" t="e">
        <f>VLOOKUP('Facility ABX Data'!B2308,'Facility ABX Data'!$B$4:$M$4976,  10,FALSE)</f>
        <v>#N/A</v>
      </c>
    </row>
    <row r="2307" spans="1:9" x14ac:dyDescent="0.25">
      <c r="A2307" s="111">
        <f>'Facility ABX Data'!A2309</f>
        <v>0</v>
      </c>
      <c r="B2307" s="119">
        <f>'Facility ABX Data'!B2309</f>
        <v>0</v>
      </c>
      <c r="C2307" s="119" t="e">
        <f>VLOOKUP('Facility ABX Data'!B2309,'Facility ABX Data'!$B$2:$M$4947,2, FALSE)</f>
        <v>#N/A</v>
      </c>
      <c r="D2307" s="119" t="e">
        <f>VLOOKUP('Facility ABX Data'!B2309,'Facility ABX Data'!$B$2:$M$4947,5, FALSE)</f>
        <v>#N/A</v>
      </c>
      <c r="E2307" s="119" t="e">
        <f>VLOOKUP('Facility ABX Data'!B2309,'Facility ABX Data'!$B$2:$H$4947,7, FALSE)</f>
        <v>#N/A</v>
      </c>
      <c r="F2307" s="118" t="e">
        <f>VLOOKUP('Facility ABX Data'!B2309,'Facility ABX Data'!$B$2:$M$4947,8, FALSE)</f>
        <v>#N/A</v>
      </c>
      <c r="G2307" s="119" t="e">
        <f>VLOOKUP('Facility ABX Data'!B2309,'Facility ABX Data'!$B$2:$M$4947,11, FALSE)</f>
        <v>#N/A</v>
      </c>
      <c r="H2307" s="119" t="e">
        <f>VLOOKUP('Facility ABX Data'!B2309,'Facility ABX Data'!$B$2:$M$4947,12, FALSE)</f>
        <v>#N/A</v>
      </c>
      <c r="I2307" s="128" t="e">
        <f>VLOOKUP('Facility ABX Data'!B2309,'Facility ABX Data'!$B$4:$M$4976,  10,FALSE)</f>
        <v>#N/A</v>
      </c>
    </row>
    <row r="2308" spans="1:9" x14ac:dyDescent="0.25">
      <c r="A2308" s="111">
        <f>'Facility ABX Data'!A2310</f>
        <v>0</v>
      </c>
      <c r="B2308" s="119">
        <f>'Facility ABX Data'!B2310</f>
        <v>0</v>
      </c>
      <c r="C2308" s="119" t="e">
        <f>VLOOKUP('Facility ABX Data'!B2310,'Facility ABX Data'!$B$2:$M$4947,2, FALSE)</f>
        <v>#N/A</v>
      </c>
      <c r="D2308" s="119" t="e">
        <f>VLOOKUP('Facility ABX Data'!B2310,'Facility ABX Data'!$B$2:$M$4947,5, FALSE)</f>
        <v>#N/A</v>
      </c>
      <c r="E2308" s="119" t="e">
        <f>VLOOKUP('Facility ABX Data'!B2310,'Facility ABX Data'!$B$2:$H$4947,7, FALSE)</f>
        <v>#N/A</v>
      </c>
      <c r="F2308" s="118" t="e">
        <f>VLOOKUP('Facility ABX Data'!B2310,'Facility ABX Data'!$B$2:$M$4947,8, FALSE)</f>
        <v>#N/A</v>
      </c>
      <c r="G2308" s="119" t="e">
        <f>VLOOKUP('Facility ABX Data'!B2310,'Facility ABX Data'!$B$2:$M$4947,11, FALSE)</f>
        <v>#N/A</v>
      </c>
      <c r="H2308" s="119" t="e">
        <f>VLOOKUP('Facility ABX Data'!B2310,'Facility ABX Data'!$B$2:$M$4947,12, FALSE)</f>
        <v>#N/A</v>
      </c>
      <c r="I2308" s="128" t="e">
        <f>VLOOKUP('Facility ABX Data'!B2310,'Facility ABX Data'!$B$4:$M$4976,  10,FALSE)</f>
        <v>#N/A</v>
      </c>
    </row>
    <row r="2309" spans="1:9" x14ac:dyDescent="0.25">
      <c r="A2309" s="111">
        <f>'Facility ABX Data'!A2311</f>
        <v>0</v>
      </c>
      <c r="B2309" s="119">
        <f>'Facility ABX Data'!B2311</f>
        <v>0</v>
      </c>
      <c r="C2309" s="119" t="e">
        <f>VLOOKUP('Facility ABX Data'!B2311,'Facility ABX Data'!$B$2:$M$4947,2, FALSE)</f>
        <v>#N/A</v>
      </c>
      <c r="D2309" s="119" t="e">
        <f>VLOOKUP('Facility ABX Data'!B2311,'Facility ABX Data'!$B$2:$M$4947,5, FALSE)</f>
        <v>#N/A</v>
      </c>
      <c r="E2309" s="119" t="e">
        <f>VLOOKUP('Facility ABX Data'!B2311,'Facility ABX Data'!$B$2:$H$4947,7, FALSE)</f>
        <v>#N/A</v>
      </c>
      <c r="F2309" s="118" t="e">
        <f>VLOOKUP('Facility ABX Data'!B2311,'Facility ABX Data'!$B$2:$M$4947,8, FALSE)</f>
        <v>#N/A</v>
      </c>
      <c r="G2309" s="119" t="e">
        <f>VLOOKUP('Facility ABX Data'!B2311,'Facility ABX Data'!$B$2:$M$4947,11, FALSE)</f>
        <v>#N/A</v>
      </c>
      <c r="H2309" s="119" t="e">
        <f>VLOOKUP('Facility ABX Data'!B2311,'Facility ABX Data'!$B$2:$M$4947,12, FALSE)</f>
        <v>#N/A</v>
      </c>
      <c r="I2309" s="128" t="e">
        <f>VLOOKUP('Facility ABX Data'!B2311,'Facility ABX Data'!$B$4:$M$4976,  10,FALSE)</f>
        <v>#N/A</v>
      </c>
    </row>
    <row r="2310" spans="1:9" x14ac:dyDescent="0.25">
      <c r="A2310" s="111">
        <f>'Facility ABX Data'!A2312</f>
        <v>0</v>
      </c>
      <c r="B2310" s="119">
        <f>'Facility ABX Data'!B2312</f>
        <v>0</v>
      </c>
      <c r="C2310" s="119" t="e">
        <f>VLOOKUP('Facility ABX Data'!B2312,'Facility ABX Data'!$B$2:$M$4947,2, FALSE)</f>
        <v>#N/A</v>
      </c>
      <c r="D2310" s="119" t="e">
        <f>VLOOKUP('Facility ABX Data'!B2312,'Facility ABX Data'!$B$2:$M$4947,5, FALSE)</f>
        <v>#N/A</v>
      </c>
      <c r="E2310" s="119" t="e">
        <f>VLOOKUP('Facility ABX Data'!B2312,'Facility ABX Data'!$B$2:$H$4947,7, FALSE)</f>
        <v>#N/A</v>
      </c>
      <c r="F2310" s="118" t="e">
        <f>VLOOKUP('Facility ABX Data'!B2312,'Facility ABX Data'!$B$2:$M$4947,8, FALSE)</f>
        <v>#N/A</v>
      </c>
      <c r="G2310" s="119" t="e">
        <f>VLOOKUP('Facility ABX Data'!B2312,'Facility ABX Data'!$B$2:$M$4947,11, FALSE)</f>
        <v>#N/A</v>
      </c>
      <c r="H2310" s="119" t="e">
        <f>VLOOKUP('Facility ABX Data'!B2312,'Facility ABX Data'!$B$2:$M$4947,12, FALSE)</f>
        <v>#N/A</v>
      </c>
      <c r="I2310" s="128" t="e">
        <f>VLOOKUP('Facility ABX Data'!B2312,'Facility ABX Data'!$B$4:$M$4976,  10,FALSE)</f>
        <v>#N/A</v>
      </c>
    </row>
    <row r="2311" spans="1:9" x14ac:dyDescent="0.25">
      <c r="A2311" s="111">
        <f>'Facility ABX Data'!A2313</f>
        <v>0</v>
      </c>
      <c r="B2311" s="119">
        <f>'Facility ABX Data'!B2313</f>
        <v>0</v>
      </c>
      <c r="C2311" s="119" t="e">
        <f>VLOOKUP('Facility ABX Data'!B2313,'Facility ABX Data'!$B$2:$M$4947,2, FALSE)</f>
        <v>#N/A</v>
      </c>
      <c r="D2311" s="119" t="e">
        <f>VLOOKUP('Facility ABX Data'!B2313,'Facility ABX Data'!$B$2:$M$4947,5, FALSE)</f>
        <v>#N/A</v>
      </c>
      <c r="E2311" s="119" t="e">
        <f>VLOOKUP('Facility ABX Data'!B2313,'Facility ABX Data'!$B$2:$H$4947,7, FALSE)</f>
        <v>#N/A</v>
      </c>
      <c r="F2311" s="118" t="e">
        <f>VLOOKUP('Facility ABX Data'!B2313,'Facility ABX Data'!$B$2:$M$4947,8, FALSE)</f>
        <v>#N/A</v>
      </c>
      <c r="G2311" s="119" t="e">
        <f>VLOOKUP('Facility ABX Data'!B2313,'Facility ABX Data'!$B$2:$M$4947,11, FALSE)</f>
        <v>#N/A</v>
      </c>
      <c r="H2311" s="119" t="e">
        <f>VLOOKUP('Facility ABX Data'!B2313,'Facility ABX Data'!$B$2:$M$4947,12, FALSE)</f>
        <v>#N/A</v>
      </c>
      <c r="I2311" s="128" t="e">
        <f>VLOOKUP('Facility ABX Data'!B2313,'Facility ABX Data'!$B$4:$M$4976,  10,FALSE)</f>
        <v>#N/A</v>
      </c>
    </row>
    <row r="2312" spans="1:9" x14ac:dyDescent="0.25">
      <c r="A2312" s="111">
        <f>'Facility ABX Data'!A2314</f>
        <v>0</v>
      </c>
      <c r="B2312" s="119">
        <f>'Facility ABX Data'!B2314</f>
        <v>0</v>
      </c>
      <c r="C2312" s="119" t="e">
        <f>VLOOKUP('Facility ABX Data'!B2314,'Facility ABX Data'!$B$2:$M$4947,2, FALSE)</f>
        <v>#N/A</v>
      </c>
      <c r="D2312" s="119" t="e">
        <f>VLOOKUP('Facility ABX Data'!B2314,'Facility ABX Data'!$B$2:$M$4947,5, FALSE)</f>
        <v>#N/A</v>
      </c>
      <c r="E2312" s="119" t="e">
        <f>VLOOKUP('Facility ABX Data'!B2314,'Facility ABX Data'!$B$2:$H$4947,7, FALSE)</f>
        <v>#N/A</v>
      </c>
      <c r="F2312" s="118" t="e">
        <f>VLOOKUP('Facility ABX Data'!B2314,'Facility ABX Data'!$B$2:$M$4947,8, FALSE)</f>
        <v>#N/A</v>
      </c>
      <c r="G2312" s="119" t="e">
        <f>VLOOKUP('Facility ABX Data'!B2314,'Facility ABX Data'!$B$2:$M$4947,11, FALSE)</f>
        <v>#N/A</v>
      </c>
      <c r="H2312" s="119" t="e">
        <f>VLOOKUP('Facility ABX Data'!B2314,'Facility ABX Data'!$B$2:$M$4947,12, FALSE)</f>
        <v>#N/A</v>
      </c>
      <c r="I2312" s="128" t="e">
        <f>VLOOKUP('Facility ABX Data'!B2314,'Facility ABX Data'!$B$4:$M$4976,  10,FALSE)</f>
        <v>#N/A</v>
      </c>
    </row>
    <row r="2313" spans="1:9" x14ac:dyDescent="0.25">
      <c r="A2313" s="111">
        <f>'Facility ABX Data'!A2315</f>
        <v>0</v>
      </c>
      <c r="B2313" s="119">
        <f>'Facility ABX Data'!B2315</f>
        <v>0</v>
      </c>
      <c r="C2313" s="119" t="e">
        <f>VLOOKUP('Facility ABX Data'!B2315,'Facility ABX Data'!$B$2:$M$4947,2, FALSE)</f>
        <v>#N/A</v>
      </c>
      <c r="D2313" s="119" t="e">
        <f>VLOOKUP('Facility ABX Data'!B2315,'Facility ABX Data'!$B$2:$M$4947,5, FALSE)</f>
        <v>#N/A</v>
      </c>
      <c r="E2313" s="119" t="e">
        <f>VLOOKUP('Facility ABX Data'!B2315,'Facility ABX Data'!$B$2:$H$4947,7, FALSE)</f>
        <v>#N/A</v>
      </c>
      <c r="F2313" s="118" t="e">
        <f>VLOOKUP('Facility ABX Data'!B2315,'Facility ABX Data'!$B$2:$M$4947,8, FALSE)</f>
        <v>#N/A</v>
      </c>
      <c r="G2313" s="119" t="e">
        <f>VLOOKUP('Facility ABX Data'!B2315,'Facility ABX Data'!$B$2:$M$4947,11, FALSE)</f>
        <v>#N/A</v>
      </c>
      <c r="H2313" s="119" t="e">
        <f>VLOOKUP('Facility ABX Data'!B2315,'Facility ABX Data'!$B$2:$M$4947,12, FALSE)</f>
        <v>#N/A</v>
      </c>
      <c r="I2313" s="128" t="e">
        <f>VLOOKUP('Facility ABX Data'!B2315,'Facility ABX Data'!$B$4:$M$4976,  10,FALSE)</f>
        <v>#N/A</v>
      </c>
    </row>
    <row r="2314" spans="1:9" x14ac:dyDescent="0.25">
      <c r="A2314" s="111">
        <f>'Facility ABX Data'!A2316</f>
        <v>0</v>
      </c>
      <c r="B2314" s="119">
        <f>'Facility ABX Data'!B2316</f>
        <v>0</v>
      </c>
      <c r="C2314" s="119" t="e">
        <f>VLOOKUP('Facility ABX Data'!B2316,'Facility ABX Data'!$B$2:$M$4947,2, FALSE)</f>
        <v>#N/A</v>
      </c>
      <c r="D2314" s="119" t="e">
        <f>VLOOKUP('Facility ABX Data'!B2316,'Facility ABX Data'!$B$2:$M$4947,5, FALSE)</f>
        <v>#N/A</v>
      </c>
      <c r="E2314" s="119" t="e">
        <f>VLOOKUP('Facility ABX Data'!B2316,'Facility ABX Data'!$B$2:$H$4947,7, FALSE)</f>
        <v>#N/A</v>
      </c>
      <c r="F2314" s="118" t="e">
        <f>VLOOKUP('Facility ABX Data'!B2316,'Facility ABX Data'!$B$2:$M$4947,8, FALSE)</f>
        <v>#N/A</v>
      </c>
      <c r="G2314" s="119" t="e">
        <f>VLOOKUP('Facility ABX Data'!B2316,'Facility ABX Data'!$B$2:$M$4947,11, FALSE)</f>
        <v>#N/A</v>
      </c>
      <c r="H2314" s="119" t="e">
        <f>VLOOKUP('Facility ABX Data'!B2316,'Facility ABX Data'!$B$2:$M$4947,12, FALSE)</f>
        <v>#N/A</v>
      </c>
      <c r="I2314" s="128" t="e">
        <f>VLOOKUP('Facility ABX Data'!B2316,'Facility ABX Data'!$B$4:$M$4976,  10,FALSE)</f>
        <v>#N/A</v>
      </c>
    </row>
    <row r="2315" spans="1:9" x14ac:dyDescent="0.25">
      <c r="A2315" s="111">
        <f>'Facility ABX Data'!A2317</f>
        <v>0</v>
      </c>
      <c r="B2315" s="119">
        <f>'Facility ABX Data'!B2317</f>
        <v>0</v>
      </c>
      <c r="C2315" s="119" t="e">
        <f>VLOOKUP('Facility ABX Data'!B2317,'Facility ABX Data'!$B$2:$M$4947,2, FALSE)</f>
        <v>#N/A</v>
      </c>
      <c r="D2315" s="119" t="e">
        <f>VLOOKUP('Facility ABX Data'!B2317,'Facility ABX Data'!$B$2:$M$4947,5, FALSE)</f>
        <v>#N/A</v>
      </c>
      <c r="E2315" s="119" t="e">
        <f>VLOOKUP('Facility ABX Data'!B2317,'Facility ABX Data'!$B$2:$H$4947,7, FALSE)</f>
        <v>#N/A</v>
      </c>
      <c r="F2315" s="118" t="e">
        <f>VLOOKUP('Facility ABX Data'!B2317,'Facility ABX Data'!$B$2:$M$4947,8, FALSE)</f>
        <v>#N/A</v>
      </c>
      <c r="G2315" s="119" t="e">
        <f>VLOOKUP('Facility ABX Data'!B2317,'Facility ABX Data'!$B$2:$M$4947,11, FALSE)</f>
        <v>#N/A</v>
      </c>
      <c r="H2315" s="119" t="e">
        <f>VLOOKUP('Facility ABX Data'!B2317,'Facility ABX Data'!$B$2:$M$4947,12, FALSE)</f>
        <v>#N/A</v>
      </c>
      <c r="I2315" s="128" t="e">
        <f>VLOOKUP('Facility ABX Data'!B2317,'Facility ABX Data'!$B$4:$M$4976,  10,FALSE)</f>
        <v>#N/A</v>
      </c>
    </row>
    <row r="2316" spans="1:9" x14ac:dyDescent="0.25">
      <c r="A2316" s="111">
        <f>'Facility ABX Data'!A2318</f>
        <v>0</v>
      </c>
      <c r="B2316" s="119">
        <f>'Facility ABX Data'!B2318</f>
        <v>0</v>
      </c>
      <c r="C2316" s="119" t="e">
        <f>VLOOKUP('Facility ABX Data'!B2318,'Facility ABX Data'!$B$2:$M$4947,2, FALSE)</f>
        <v>#N/A</v>
      </c>
      <c r="D2316" s="119" t="e">
        <f>VLOOKUP('Facility ABX Data'!B2318,'Facility ABX Data'!$B$2:$M$4947,5, FALSE)</f>
        <v>#N/A</v>
      </c>
      <c r="E2316" s="119" t="e">
        <f>VLOOKUP('Facility ABX Data'!B2318,'Facility ABX Data'!$B$2:$H$4947,7, FALSE)</f>
        <v>#N/A</v>
      </c>
      <c r="F2316" s="118" t="e">
        <f>VLOOKUP('Facility ABX Data'!B2318,'Facility ABX Data'!$B$2:$M$4947,8, FALSE)</f>
        <v>#N/A</v>
      </c>
      <c r="G2316" s="119" t="e">
        <f>VLOOKUP('Facility ABX Data'!B2318,'Facility ABX Data'!$B$2:$M$4947,11, FALSE)</f>
        <v>#N/A</v>
      </c>
      <c r="H2316" s="119" t="e">
        <f>VLOOKUP('Facility ABX Data'!B2318,'Facility ABX Data'!$B$2:$M$4947,12, FALSE)</f>
        <v>#N/A</v>
      </c>
      <c r="I2316" s="128" t="e">
        <f>VLOOKUP('Facility ABX Data'!B2318,'Facility ABX Data'!$B$4:$M$4976,  10,FALSE)</f>
        <v>#N/A</v>
      </c>
    </row>
    <row r="2317" spans="1:9" x14ac:dyDescent="0.25">
      <c r="A2317" s="111">
        <f>'Facility ABX Data'!A2319</f>
        <v>0</v>
      </c>
      <c r="B2317" s="119">
        <f>'Facility ABX Data'!B2319</f>
        <v>0</v>
      </c>
      <c r="C2317" s="119" t="e">
        <f>VLOOKUP('Facility ABX Data'!B2319,'Facility ABX Data'!$B$2:$M$4947,2, FALSE)</f>
        <v>#N/A</v>
      </c>
      <c r="D2317" s="119" t="e">
        <f>VLOOKUP('Facility ABX Data'!B2319,'Facility ABX Data'!$B$2:$M$4947,5, FALSE)</f>
        <v>#N/A</v>
      </c>
      <c r="E2317" s="119" t="e">
        <f>VLOOKUP('Facility ABX Data'!B2319,'Facility ABX Data'!$B$2:$H$4947,7, FALSE)</f>
        <v>#N/A</v>
      </c>
      <c r="F2317" s="118" t="e">
        <f>VLOOKUP('Facility ABX Data'!B2319,'Facility ABX Data'!$B$2:$M$4947,8, FALSE)</f>
        <v>#N/A</v>
      </c>
      <c r="G2317" s="119" t="e">
        <f>VLOOKUP('Facility ABX Data'!B2319,'Facility ABX Data'!$B$2:$M$4947,11, FALSE)</f>
        <v>#N/A</v>
      </c>
      <c r="H2317" s="119" t="e">
        <f>VLOOKUP('Facility ABX Data'!B2319,'Facility ABX Data'!$B$2:$M$4947,12, FALSE)</f>
        <v>#N/A</v>
      </c>
      <c r="I2317" s="128" t="e">
        <f>VLOOKUP('Facility ABX Data'!B2319,'Facility ABX Data'!$B$4:$M$4976,  10,FALSE)</f>
        <v>#N/A</v>
      </c>
    </row>
    <row r="2318" spans="1:9" x14ac:dyDescent="0.25">
      <c r="A2318" s="111">
        <f>'Facility ABX Data'!A2320</f>
        <v>0</v>
      </c>
      <c r="B2318" s="119">
        <f>'Facility ABX Data'!B2320</f>
        <v>0</v>
      </c>
      <c r="C2318" s="119" t="e">
        <f>VLOOKUP('Facility ABX Data'!B2320,'Facility ABX Data'!$B$2:$M$4947,2, FALSE)</f>
        <v>#N/A</v>
      </c>
      <c r="D2318" s="119" t="e">
        <f>VLOOKUP('Facility ABX Data'!B2320,'Facility ABX Data'!$B$2:$M$4947,5, FALSE)</f>
        <v>#N/A</v>
      </c>
      <c r="E2318" s="119" t="e">
        <f>VLOOKUP('Facility ABX Data'!B2320,'Facility ABX Data'!$B$2:$H$4947,7, FALSE)</f>
        <v>#N/A</v>
      </c>
      <c r="F2318" s="118" t="e">
        <f>VLOOKUP('Facility ABX Data'!B2320,'Facility ABX Data'!$B$2:$M$4947,8, FALSE)</f>
        <v>#N/A</v>
      </c>
      <c r="G2318" s="119" t="e">
        <f>VLOOKUP('Facility ABX Data'!B2320,'Facility ABX Data'!$B$2:$M$4947,11, FALSE)</f>
        <v>#N/A</v>
      </c>
      <c r="H2318" s="119" t="e">
        <f>VLOOKUP('Facility ABX Data'!B2320,'Facility ABX Data'!$B$2:$M$4947,12, FALSE)</f>
        <v>#N/A</v>
      </c>
      <c r="I2318" s="128" t="e">
        <f>VLOOKUP('Facility ABX Data'!B2320,'Facility ABX Data'!$B$4:$M$4976,  10,FALSE)</f>
        <v>#N/A</v>
      </c>
    </row>
    <row r="2319" spans="1:9" x14ac:dyDescent="0.25">
      <c r="A2319" s="111">
        <f>'Facility ABX Data'!A2321</f>
        <v>0</v>
      </c>
      <c r="B2319" s="119">
        <f>'Facility ABX Data'!B2321</f>
        <v>0</v>
      </c>
      <c r="C2319" s="119" t="e">
        <f>VLOOKUP('Facility ABX Data'!B2321,'Facility ABX Data'!$B$2:$M$4947,2, FALSE)</f>
        <v>#N/A</v>
      </c>
      <c r="D2319" s="119" t="e">
        <f>VLOOKUP('Facility ABX Data'!B2321,'Facility ABX Data'!$B$2:$M$4947,5, FALSE)</f>
        <v>#N/A</v>
      </c>
      <c r="E2319" s="119" t="e">
        <f>VLOOKUP('Facility ABX Data'!B2321,'Facility ABX Data'!$B$2:$H$4947,7, FALSE)</f>
        <v>#N/A</v>
      </c>
      <c r="F2319" s="118" t="e">
        <f>VLOOKUP('Facility ABX Data'!B2321,'Facility ABX Data'!$B$2:$M$4947,8, FALSE)</f>
        <v>#N/A</v>
      </c>
      <c r="G2319" s="119" t="e">
        <f>VLOOKUP('Facility ABX Data'!B2321,'Facility ABX Data'!$B$2:$M$4947,11, FALSE)</f>
        <v>#N/A</v>
      </c>
      <c r="H2319" s="119" t="e">
        <f>VLOOKUP('Facility ABX Data'!B2321,'Facility ABX Data'!$B$2:$M$4947,12, FALSE)</f>
        <v>#N/A</v>
      </c>
      <c r="I2319" s="128" t="e">
        <f>VLOOKUP('Facility ABX Data'!B2321,'Facility ABX Data'!$B$4:$M$4976,  10,FALSE)</f>
        <v>#N/A</v>
      </c>
    </row>
    <row r="2320" spans="1:9" x14ac:dyDescent="0.25">
      <c r="A2320" s="111">
        <f>'Facility ABX Data'!A2322</f>
        <v>0</v>
      </c>
      <c r="B2320" s="119">
        <f>'Facility ABX Data'!B2322</f>
        <v>0</v>
      </c>
      <c r="C2320" s="119" t="e">
        <f>VLOOKUP('Facility ABX Data'!B2322,'Facility ABX Data'!$B$2:$M$4947,2, FALSE)</f>
        <v>#N/A</v>
      </c>
      <c r="D2320" s="119" t="e">
        <f>VLOOKUP('Facility ABX Data'!B2322,'Facility ABX Data'!$B$2:$M$4947,5, FALSE)</f>
        <v>#N/A</v>
      </c>
      <c r="E2320" s="119" t="e">
        <f>VLOOKUP('Facility ABX Data'!B2322,'Facility ABX Data'!$B$2:$H$4947,7, FALSE)</f>
        <v>#N/A</v>
      </c>
      <c r="F2320" s="118" t="e">
        <f>VLOOKUP('Facility ABX Data'!B2322,'Facility ABX Data'!$B$2:$M$4947,8, FALSE)</f>
        <v>#N/A</v>
      </c>
      <c r="G2320" s="119" t="e">
        <f>VLOOKUP('Facility ABX Data'!B2322,'Facility ABX Data'!$B$2:$M$4947,11, FALSE)</f>
        <v>#N/A</v>
      </c>
      <c r="H2320" s="119" t="e">
        <f>VLOOKUP('Facility ABX Data'!B2322,'Facility ABX Data'!$B$2:$M$4947,12, FALSE)</f>
        <v>#N/A</v>
      </c>
      <c r="I2320" s="128" t="e">
        <f>VLOOKUP('Facility ABX Data'!B2322,'Facility ABX Data'!$B$4:$M$4976,  10,FALSE)</f>
        <v>#N/A</v>
      </c>
    </row>
    <row r="2321" spans="1:9" x14ac:dyDescent="0.25">
      <c r="A2321" s="111">
        <f>'Facility ABX Data'!A2323</f>
        <v>0</v>
      </c>
      <c r="B2321" s="119">
        <f>'Facility ABX Data'!B2323</f>
        <v>0</v>
      </c>
      <c r="C2321" s="119" t="e">
        <f>VLOOKUP('Facility ABX Data'!B2323,'Facility ABX Data'!$B$2:$M$4947,2, FALSE)</f>
        <v>#N/A</v>
      </c>
      <c r="D2321" s="119" t="e">
        <f>VLOOKUP('Facility ABX Data'!B2323,'Facility ABX Data'!$B$2:$M$4947,5, FALSE)</f>
        <v>#N/A</v>
      </c>
      <c r="E2321" s="119" t="e">
        <f>VLOOKUP('Facility ABX Data'!B2323,'Facility ABX Data'!$B$2:$H$4947,7, FALSE)</f>
        <v>#N/A</v>
      </c>
      <c r="F2321" s="118" t="e">
        <f>VLOOKUP('Facility ABX Data'!B2323,'Facility ABX Data'!$B$2:$M$4947,8, FALSE)</f>
        <v>#N/A</v>
      </c>
      <c r="G2321" s="119" t="e">
        <f>VLOOKUP('Facility ABX Data'!B2323,'Facility ABX Data'!$B$2:$M$4947,11, FALSE)</f>
        <v>#N/A</v>
      </c>
      <c r="H2321" s="119" t="e">
        <f>VLOOKUP('Facility ABX Data'!B2323,'Facility ABX Data'!$B$2:$M$4947,12, FALSE)</f>
        <v>#N/A</v>
      </c>
      <c r="I2321" s="128" t="e">
        <f>VLOOKUP('Facility ABX Data'!B2323,'Facility ABX Data'!$B$4:$M$4976,  10,FALSE)</f>
        <v>#N/A</v>
      </c>
    </row>
    <row r="2322" spans="1:9" x14ac:dyDescent="0.25">
      <c r="A2322" s="111">
        <f>'Facility ABX Data'!A2324</f>
        <v>0</v>
      </c>
      <c r="B2322" s="119">
        <f>'Facility ABX Data'!B2324</f>
        <v>0</v>
      </c>
      <c r="C2322" s="119" t="e">
        <f>VLOOKUP('Facility ABX Data'!B2324,'Facility ABX Data'!$B$2:$M$4947,2, FALSE)</f>
        <v>#N/A</v>
      </c>
      <c r="D2322" s="119" t="e">
        <f>VLOOKUP('Facility ABX Data'!B2324,'Facility ABX Data'!$B$2:$M$4947,5, FALSE)</f>
        <v>#N/A</v>
      </c>
      <c r="E2322" s="119" t="e">
        <f>VLOOKUP('Facility ABX Data'!B2324,'Facility ABX Data'!$B$2:$H$4947,7, FALSE)</f>
        <v>#N/A</v>
      </c>
      <c r="F2322" s="118" t="e">
        <f>VLOOKUP('Facility ABX Data'!B2324,'Facility ABX Data'!$B$2:$M$4947,8, FALSE)</f>
        <v>#N/A</v>
      </c>
      <c r="G2322" s="119" t="e">
        <f>VLOOKUP('Facility ABX Data'!B2324,'Facility ABX Data'!$B$2:$M$4947,11, FALSE)</f>
        <v>#N/A</v>
      </c>
      <c r="H2322" s="119" t="e">
        <f>VLOOKUP('Facility ABX Data'!B2324,'Facility ABX Data'!$B$2:$M$4947,12, FALSE)</f>
        <v>#N/A</v>
      </c>
      <c r="I2322" s="128" t="e">
        <f>VLOOKUP('Facility ABX Data'!B2324,'Facility ABX Data'!$B$4:$M$4976,  10,FALSE)</f>
        <v>#N/A</v>
      </c>
    </row>
    <row r="2323" spans="1:9" x14ac:dyDescent="0.25">
      <c r="A2323" s="111">
        <f>'Facility ABX Data'!A2325</f>
        <v>0</v>
      </c>
      <c r="B2323" s="119">
        <f>'Facility ABX Data'!B2325</f>
        <v>0</v>
      </c>
      <c r="C2323" s="119" t="e">
        <f>VLOOKUP('Facility ABX Data'!B2325,'Facility ABX Data'!$B$2:$M$4947,2, FALSE)</f>
        <v>#N/A</v>
      </c>
      <c r="D2323" s="119" t="e">
        <f>VLOOKUP('Facility ABX Data'!B2325,'Facility ABX Data'!$B$2:$M$4947,5, FALSE)</f>
        <v>#N/A</v>
      </c>
      <c r="E2323" s="119" t="e">
        <f>VLOOKUP('Facility ABX Data'!B2325,'Facility ABX Data'!$B$2:$H$4947,7, FALSE)</f>
        <v>#N/A</v>
      </c>
      <c r="F2323" s="118" t="e">
        <f>VLOOKUP('Facility ABX Data'!B2325,'Facility ABX Data'!$B$2:$M$4947,8, FALSE)</f>
        <v>#N/A</v>
      </c>
      <c r="G2323" s="119" t="e">
        <f>VLOOKUP('Facility ABX Data'!B2325,'Facility ABX Data'!$B$2:$M$4947,11, FALSE)</f>
        <v>#N/A</v>
      </c>
      <c r="H2323" s="119" t="e">
        <f>VLOOKUP('Facility ABX Data'!B2325,'Facility ABX Data'!$B$2:$M$4947,12, FALSE)</f>
        <v>#N/A</v>
      </c>
      <c r="I2323" s="128" t="e">
        <f>VLOOKUP('Facility ABX Data'!B2325,'Facility ABX Data'!$B$4:$M$4976,  10,FALSE)</f>
        <v>#N/A</v>
      </c>
    </row>
    <row r="2324" spans="1:9" x14ac:dyDescent="0.25">
      <c r="A2324" s="111">
        <f>'Facility ABX Data'!A2326</f>
        <v>0</v>
      </c>
      <c r="B2324" s="119">
        <f>'Facility ABX Data'!B2326</f>
        <v>0</v>
      </c>
      <c r="C2324" s="119" t="e">
        <f>VLOOKUP('Facility ABX Data'!B2326,'Facility ABX Data'!$B$2:$M$4947,2, FALSE)</f>
        <v>#N/A</v>
      </c>
      <c r="D2324" s="119" t="e">
        <f>VLOOKUP('Facility ABX Data'!B2326,'Facility ABX Data'!$B$2:$M$4947,5, FALSE)</f>
        <v>#N/A</v>
      </c>
      <c r="E2324" s="119" t="e">
        <f>VLOOKUP('Facility ABX Data'!B2326,'Facility ABX Data'!$B$2:$H$4947,7, FALSE)</f>
        <v>#N/A</v>
      </c>
      <c r="F2324" s="118" t="e">
        <f>VLOOKUP('Facility ABX Data'!B2326,'Facility ABX Data'!$B$2:$M$4947,8, FALSE)</f>
        <v>#N/A</v>
      </c>
      <c r="G2324" s="119" t="e">
        <f>VLOOKUP('Facility ABX Data'!B2326,'Facility ABX Data'!$B$2:$M$4947,11, FALSE)</f>
        <v>#N/A</v>
      </c>
      <c r="H2324" s="119" t="e">
        <f>VLOOKUP('Facility ABX Data'!B2326,'Facility ABX Data'!$B$2:$M$4947,12, FALSE)</f>
        <v>#N/A</v>
      </c>
      <c r="I2324" s="128" t="e">
        <f>VLOOKUP('Facility ABX Data'!B2326,'Facility ABX Data'!$B$4:$M$4976,  10,FALSE)</f>
        <v>#N/A</v>
      </c>
    </row>
    <row r="2325" spans="1:9" x14ac:dyDescent="0.25">
      <c r="A2325" s="111">
        <f>'Facility ABX Data'!A2327</f>
        <v>0</v>
      </c>
      <c r="B2325" s="119">
        <f>'Facility ABX Data'!B2327</f>
        <v>0</v>
      </c>
      <c r="C2325" s="119" t="e">
        <f>VLOOKUP('Facility ABX Data'!B2327,'Facility ABX Data'!$B$2:$M$4947,2, FALSE)</f>
        <v>#N/A</v>
      </c>
      <c r="D2325" s="119" t="e">
        <f>VLOOKUP('Facility ABX Data'!B2327,'Facility ABX Data'!$B$2:$M$4947,5, FALSE)</f>
        <v>#N/A</v>
      </c>
      <c r="E2325" s="119" t="e">
        <f>VLOOKUP('Facility ABX Data'!B2327,'Facility ABX Data'!$B$2:$H$4947,7, FALSE)</f>
        <v>#N/A</v>
      </c>
      <c r="F2325" s="118" t="e">
        <f>VLOOKUP('Facility ABX Data'!B2327,'Facility ABX Data'!$B$2:$M$4947,8, FALSE)</f>
        <v>#N/A</v>
      </c>
      <c r="G2325" s="119" t="e">
        <f>VLOOKUP('Facility ABX Data'!B2327,'Facility ABX Data'!$B$2:$M$4947,11, FALSE)</f>
        <v>#N/A</v>
      </c>
      <c r="H2325" s="119" t="e">
        <f>VLOOKUP('Facility ABX Data'!B2327,'Facility ABX Data'!$B$2:$M$4947,12, FALSE)</f>
        <v>#N/A</v>
      </c>
      <c r="I2325" s="128" t="e">
        <f>VLOOKUP('Facility ABX Data'!B2327,'Facility ABX Data'!$B$4:$M$4976,  10,FALSE)</f>
        <v>#N/A</v>
      </c>
    </row>
    <row r="2326" spans="1:9" x14ac:dyDescent="0.25">
      <c r="A2326" s="111">
        <f>'Facility ABX Data'!A2328</f>
        <v>0</v>
      </c>
      <c r="B2326" s="119">
        <f>'Facility ABX Data'!B2328</f>
        <v>0</v>
      </c>
      <c r="C2326" s="119" t="e">
        <f>VLOOKUP('Facility ABX Data'!B2328,'Facility ABX Data'!$B$2:$M$4947,2, FALSE)</f>
        <v>#N/A</v>
      </c>
      <c r="D2326" s="119" t="e">
        <f>VLOOKUP('Facility ABX Data'!B2328,'Facility ABX Data'!$B$2:$M$4947,5, FALSE)</f>
        <v>#N/A</v>
      </c>
      <c r="E2326" s="119" t="e">
        <f>VLOOKUP('Facility ABX Data'!B2328,'Facility ABX Data'!$B$2:$H$4947,7, FALSE)</f>
        <v>#N/A</v>
      </c>
      <c r="F2326" s="118" t="e">
        <f>VLOOKUP('Facility ABX Data'!B2328,'Facility ABX Data'!$B$2:$M$4947,8, FALSE)</f>
        <v>#N/A</v>
      </c>
      <c r="G2326" s="119" t="e">
        <f>VLOOKUP('Facility ABX Data'!B2328,'Facility ABX Data'!$B$2:$M$4947,11, FALSE)</f>
        <v>#N/A</v>
      </c>
      <c r="H2326" s="119" t="e">
        <f>VLOOKUP('Facility ABX Data'!B2328,'Facility ABX Data'!$B$2:$M$4947,12, FALSE)</f>
        <v>#N/A</v>
      </c>
      <c r="I2326" s="128" t="e">
        <f>VLOOKUP('Facility ABX Data'!B2328,'Facility ABX Data'!$B$4:$M$4976,  10,FALSE)</f>
        <v>#N/A</v>
      </c>
    </row>
    <row r="2327" spans="1:9" x14ac:dyDescent="0.25">
      <c r="A2327" s="111">
        <f>'Facility ABX Data'!A2329</f>
        <v>0</v>
      </c>
      <c r="B2327" s="119">
        <f>'Facility ABX Data'!B2329</f>
        <v>0</v>
      </c>
      <c r="C2327" s="119" t="e">
        <f>VLOOKUP('Facility ABX Data'!B2329,'Facility ABX Data'!$B$2:$M$4947,2, FALSE)</f>
        <v>#N/A</v>
      </c>
      <c r="D2327" s="119" t="e">
        <f>VLOOKUP('Facility ABX Data'!B2329,'Facility ABX Data'!$B$2:$M$4947,5, FALSE)</f>
        <v>#N/A</v>
      </c>
      <c r="E2327" s="119" t="e">
        <f>VLOOKUP('Facility ABX Data'!B2329,'Facility ABX Data'!$B$2:$H$4947,7, FALSE)</f>
        <v>#N/A</v>
      </c>
      <c r="F2327" s="118" t="e">
        <f>VLOOKUP('Facility ABX Data'!B2329,'Facility ABX Data'!$B$2:$M$4947,8, FALSE)</f>
        <v>#N/A</v>
      </c>
      <c r="G2327" s="119" t="e">
        <f>VLOOKUP('Facility ABX Data'!B2329,'Facility ABX Data'!$B$2:$M$4947,11, FALSE)</f>
        <v>#N/A</v>
      </c>
      <c r="H2327" s="119" t="e">
        <f>VLOOKUP('Facility ABX Data'!B2329,'Facility ABX Data'!$B$2:$M$4947,12, FALSE)</f>
        <v>#N/A</v>
      </c>
      <c r="I2327" s="128" t="e">
        <f>VLOOKUP('Facility ABX Data'!B2329,'Facility ABX Data'!$B$4:$M$4976,  10,FALSE)</f>
        <v>#N/A</v>
      </c>
    </row>
    <row r="2328" spans="1:9" x14ac:dyDescent="0.25">
      <c r="A2328" s="111">
        <f>'Facility ABX Data'!A2330</f>
        <v>0</v>
      </c>
      <c r="B2328" s="119">
        <f>'Facility ABX Data'!B2330</f>
        <v>0</v>
      </c>
      <c r="C2328" s="119" t="e">
        <f>VLOOKUP('Facility ABX Data'!B2330,'Facility ABX Data'!$B$2:$M$4947,2, FALSE)</f>
        <v>#N/A</v>
      </c>
      <c r="D2328" s="119" t="e">
        <f>VLOOKUP('Facility ABX Data'!B2330,'Facility ABX Data'!$B$2:$M$4947,5, FALSE)</f>
        <v>#N/A</v>
      </c>
      <c r="E2328" s="119" t="e">
        <f>VLOOKUP('Facility ABX Data'!B2330,'Facility ABX Data'!$B$2:$H$4947,7, FALSE)</f>
        <v>#N/A</v>
      </c>
      <c r="F2328" s="118" t="e">
        <f>VLOOKUP('Facility ABX Data'!B2330,'Facility ABX Data'!$B$2:$M$4947,8, FALSE)</f>
        <v>#N/A</v>
      </c>
      <c r="G2328" s="119" t="e">
        <f>VLOOKUP('Facility ABX Data'!B2330,'Facility ABX Data'!$B$2:$M$4947,11, FALSE)</f>
        <v>#N/A</v>
      </c>
      <c r="H2328" s="119" t="e">
        <f>VLOOKUP('Facility ABX Data'!B2330,'Facility ABX Data'!$B$2:$M$4947,12, FALSE)</f>
        <v>#N/A</v>
      </c>
      <c r="I2328" s="128" t="e">
        <f>VLOOKUP('Facility ABX Data'!B2330,'Facility ABX Data'!$B$4:$M$4976,  10,FALSE)</f>
        <v>#N/A</v>
      </c>
    </row>
    <row r="2329" spans="1:9" x14ac:dyDescent="0.25">
      <c r="A2329" s="111">
        <f>'Facility ABX Data'!A2331</f>
        <v>0</v>
      </c>
      <c r="B2329" s="119">
        <f>'Facility ABX Data'!B2331</f>
        <v>0</v>
      </c>
      <c r="C2329" s="119" t="e">
        <f>VLOOKUP('Facility ABX Data'!B2331,'Facility ABX Data'!$B$2:$M$4947,2, FALSE)</f>
        <v>#N/A</v>
      </c>
      <c r="D2329" s="119" t="e">
        <f>VLOOKUP('Facility ABX Data'!B2331,'Facility ABX Data'!$B$2:$M$4947,5, FALSE)</f>
        <v>#N/A</v>
      </c>
      <c r="E2329" s="119" t="e">
        <f>VLOOKUP('Facility ABX Data'!B2331,'Facility ABX Data'!$B$2:$H$4947,7, FALSE)</f>
        <v>#N/A</v>
      </c>
      <c r="F2329" s="118" t="e">
        <f>VLOOKUP('Facility ABX Data'!B2331,'Facility ABX Data'!$B$2:$M$4947,8, FALSE)</f>
        <v>#N/A</v>
      </c>
      <c r="G2329" s="119" t="e">
        <f>VLOOKUP('Facility ABX Data'!B2331,'Facility ABX Data'!$B$2:$M$4947,11, FALSE)</f>
        <v>#N/A</v>
      </c>
      <c r="H2329" s="119" t="e">
        <f>VLOOKUP('Facility ABX Data'!B2331,'Facility ABX Data'!$B$2:$M$4947,12, FALSE)</f>
        <v>#N/A</v>
      </c>
      <c r="I2329" s="128" t="e">
        <f>VLOOKUP('Facility ABX Data'!B2331,'Facility ABX Data'!$B$4:$M$4976,  10,FALSE)</f>
        <v>#N/A</v>
      </c>
    </row>
    <row r="2330" spans="1:9" x14ac:dyDescent="0.25">
      <c r="A2330" s="111">
        <f>'Facility ABX Data'!A2332</f>
        <v>0</v>
      </c>
      <c r="B2330" s="119">
        <f>'Facility ABX Data'!B2332</f>
        <v>0</v>
      </c>
      <c r="C2330" s="119" t="e">
        <f>VLOOKUP('Facility ABX Data'!B2332,'Facility ABX Data'!$B$2:$M$4947,2, FALSE)</f>
        <v>#N/A</v>
      </c>
      <c r="D2330" s="119" t="e">
        <f>VLOOKUP('Facility ABX Data'!B2332,'Facility ABX Data'!$B$2:$M$4947,5, FALSE)</f>
        <v>#N/A</v>
      </c>
      <c r="E2330" s="119" t="e">
        <f>VLOOKUP('Facility ABX Data'!B2332,'Facility ABX Data'!$B$2:$H$4947,7, FALSE)</f>
        <v>#N/A</v>
      </c>
      <c r="F2330" s="118" t="e">
        <f>VLOOKUP('Facility ABX Data'!B2332,'Facility ABX Data'!$B$2:$M$4947,8, FALSE)</f>
        <v>#N/A</v>
      </c>
      <c r="G2330" s="119" t="e">
        <f>VLOOKUP('Facility ABX Data'!B2332,'Facility ABX Data'!$B$2:$M$4947,11, FALSE)</f>
        <v>#N/A</v>
      </c>
      <c r="H2330" s="119" t="e">
        <f>VLOOKUP('Facility ABX Data'!B2332,'Facility ABX Data'!$B$2:$M$4947,12, FALSE)</f>
        <v>#N/A</v>
      </c>
      <c r="I2330" s="128" t="e">
        <f>VLOOKUP('Facility ABX Data'!B2332,'Facility ABX Data'!$B$4:$M$4976,  10,FALSE)</f>
        <v>#N/A</v>
      </c>
    </row>
    <row r="2331" spans="1:9" x14ac:dyDescent="0.25">
      <c r="A2331" s="111">
        <f>'Facility ABX Data'!A2333</f>
        <v>0</v>
      </c>
      <c r="B2331" s="119">
        <f>'Facility ABX Data'!B2333</f>
        <v>0</v>
      </c>
      <c r="C2331" s="119" t="e">
        <f>VLOOKUP('Facility ABX Data'!B2333,'Facility ABX Data'!$B$2:$M$4947,2, FALSE)</f>
        <v>#N/A</v>
      </c>
      <c r="D2331" s="119" t="e">
        <f>VLOOKUP('Facility ABX Data'!B2333,'Facility ABX Data'!$B$2:$M$4947,5, FALSE)</f>
        <v>#N/A</v>
      </c>
      <c r="E2331" s="119" t="e">
        <f>VLOOKUP('Facility ABX Data'!B2333,'Facility ABX Data'!$B$2:$H$4947,7, FALSE)</f>
        <v>#N/A</v>
      </c>
      <c r="F2331" s="118" t="e">
        <f>VLOOKUP('Facility ABX Data'!B2333,'Facility ABX Data'!$B$2:$M$4947,8, FALSE)</f>
        <v>#N/A</v>
      </c>
      <c r="G2331" s="119" t="e">
        <f>VLOOKUP('Facility ABX Data'!B2333,'Facility ABX Data'!$B$2:$M$4947,11, FALSE)</f>
        <v>#N/A</v>
      </c>
      <c r="H2331" s="119" t="e">
        <f>VLOOKUP('Facility ABX Data'!B2333,'Facility ABX Data'!$B$2:$M$4947,12, FALSE)</f>
        <v>#N/A</v>
      </c>
      <c r="I2331" s="128" t="e">
        <f>VLOOKUP('Facility ABX Data'!B2333,'Facility ABX Data'!$B$4:$M$4976,  10,FALSE)</f>
        <v>#N/A</v>
      </c>
    </row>
    <row r="2332" spans="1:9" x14ac:dyDescent="0.25">
      <c r="A2332" s="111">
        <f>'Facility ABX Data'!A2334</f>
        <v>0</v>
      </c>
      <c r="B2332" s="119">
        <f>'Facility ABX Data'!B2334</f>
        <v>0</v>
      </c>
      <c r="C2332" s="119" t="e">
        <f>VLOOKUP('Facility ABX Data'!B2334,'Facility ABX Data'!$B$2:$M$4947,2, FALSE)</f>
        <v>#N/A</v>
      </c>
      <c r="D2332" s="119" t="e">
        <f>VLOOKUP('Facility ABX Data'!B2334,'Facility ABX Data'!$B$2:$M$4947,5, FALSE)</f>
        <v>#N/A</v>
      </c>
      <c r="E2332" s="119" t="e">
        <f>VLOOKUP('Facility ABX Data'!B2334,'Facility ABX Data'!$B$2:$H$4947,7, FALSE)</f>
        <v>#N/A</v>
      </c>
      <c r="F2332" s="118" t="e">
        <f>VLOOKUP('Facility ABX Data'!B2334,'Facility ABX Data'!$B$2:$M$4947,8, FALSE)</f>
        <v>#N/A</v>
      </c>
      <c r="G2332" s="119" t="e">
        <f>VLOOKUP('Facility ABX Data'!B2334,'Facility ABX Data'!$B$2:$M$4947,11, FALSE)</f>
        <v>#N/A</v>
      </c>
      <c r="H2332" s="119" t="e">
        <f>VLOOKUP('Facility ABX Data'!B2334,'Facility ABX Data'!$B$2:$M$4947,12, FALSE)</f>
        <v>#N/A</v>
      </c>
      <c r="I2332" s="128" t="e">
        <f>VLOOKUP('Facility ABX Data'!B2334,'Facility ABX Data'!$B$4:$M$4976,  10,FALSE)</f>
        <v>#N/A</v>
      </c>
    </row>
    <row r="2333" spans="1:9" x14ac:dyDescent="0.25">
      <c r="A2333" s="111">
        <f>'Facility ABX Data'!A2335</f>
        <v>0</v>
      </c>
      <c r="B2333" s="119">
        <f>'Facility ABX Data'!B2335</f>
        <v>0</v>
      </c>
      <c r="C2333" s="119" t="e">
        <f>VLOOKUP('Facility ABX Data'!B2335,'Facility ABX Data'!$B$2:$M$4947,2, FALSE)</f>
        <v>#N/A</v>
      </c>
      <c r="D2333" s="119" t="e">
        <f>VLOOKUP('Facility ABX Data'!B2335,'Facility ABX Data'!$B$2:$M$4947,5, FALSE)</f>
        <v>#N/A</v>
      </c>
      <c r="E2333" s="119" t="e">
        <f>VLOOKUP('Facility ABX Data'!B2335,'Facility ABX Data'!$B$2:$H$4947,7, FALSE)</f>
        <v>#N/A</v>
      </c>
      <c r="F2333" s="118" t="e">
        <f>VLOOKUP('Facility ABX Data'!B2335,'Facility ABX Data'!$B$2:$M$4947,8, FALSE)</f>
        <v>#N/A</v>
      </c>
      <c r="G2333" s="119" t="e">
        <f>VLOOKUP('Facility ABX Data'!B2335,'Facility ABX Data'!$B$2:$M$4947,11, FALSE)</f>
        <v>#N/A</v>
      </c>
      <c r="H2333" s="119" t="e">
        <f>VLOOKUP('Facility ABX Data'!B2335,'Facility ABX Data'!$B$2:$M$4947,12, FALSE)</f>
        <v>#N/A</v>
      </c>
      <c r="I2333" s="128" t="e">
        <f>VLOOKUP('Facility ABX Data'!B2335,'Facility ABX Data'!$B$4:$M$4976,  10,FALSE)</f>
        <v>#N/A</v>
      </c>
    </row>
    <row r="2334" spans="1:9" x14ac:dyDescent="0.25">
      <c r="A2334" s="111">
        <f>'Facility ABX Data'!A2336</f>
        <v>0</v>
      </c>
      <c r="B2334" s="119">
        <f>'Facility ABX Data'!B2336</f>
        <v>0</v>
      </c>
      <c r="C2334" s="119" t="e">
        <f>VLOOKUP('Facility ABX Data'!B2336,'Facility ABX Data'!$B$2:$M$4947,2, FALSE)</f>
        <v>#N/A</v>
      </c>
      <c r="D2334" s="119" t="e">
        <f>VLOOKUP('Facility ABX Data'!B2336,'Facility ABX Data'!$B$2:$M$4947,5, FALSE)</f>
        <v>#N/A</v>
      </c>
      <c r="E2334" s="119" t="e">
        <f>VLOOKUP('Facility ABX Data'!B2336,'Facility ABX Data'!$B$2:$H$4947,7, FALSE)</f>
        <v>#N/A</v>
      </c>
      <c r="F2334" s="118" t="e">
        <f>VLOOKUP('Facility ABX Data'!B2336,'Facility ABX Data'!$B$2:$M$4947,8, FALSE)</f>
        <v>#N/A</v>
      </c>
      <c r="G2334" s="119" t="e">
        <f>VLOOKUP('Facility ABX Data'!B2336,'Facility ABX Data'!$B$2:$M$4947,11, FALSE)</f>
        <v>#N/A</v>
      </c>
      <c r="H2334" s="119" t="e">
        <f>VLOOKUP('Facility ABX Data'!B2336,'Facility ABX Data'!$B$2:$M$4947,12, FALSE)</f>
        <v>#N/A</v>
      </c>
      <c r="I2334" s="128" t="e">
        <f>VLOOKUP('Facility ABX Data'!B2336,'Facility ABX Data'!$B$4:$M$4976,  10,FALSE)</f>
        <v>#N/A</v>
      </c>
    </row>
    <row r="2335" spans="1:9" x14ac:dyDescent="0.25">
      <c r="A2335" s="111">
        <f>'Facility ABX Data'!A2337</f>
        <v>0</v>
      </c>
      <c r="B2335" s="119">
        <f>'Facility ABX Data'!B2337</f>
        <v>0</v>
      </c>
      <c r="C2335" s="119" t="e">
        <f>VLOOKUP('Facility ABX Data'!B2337,'Facility ABX Data'!$B$2:$M$4947,2, FALSE)</f>
        <v>#N/A</v>
      </c>
      <c r="D2335" s="119" t="e">
        <f>VLOOKUP('Facility ABX Data'!B2337,'Facility ABX Data'!$B$2:$M$4947,5, FALSE)</f>
        <v>#N/A</v>
      </c>
      <c r="E2335" s="119" t="e">
        <f>VLOOKUP('Facility ABX Data'!B2337,'Facility ABX Data'!$B$2:$H$4947,7, FALSE)</f>
        <v>#N/A</v>
      </c>
      <c r="F2335" s="118" t="e">
        <f>VLOOKUP('Facility ABX Data'!B2337,'Facility ABX Data'!$B$2:$M$4947,8, FALSE)</f>
        <v>#N/A</v>
      </c>
      <c r="G2335" s="119" t="e">
        <f>VLOOKUP('Facility ABX Data'!B2337,'Facility ABX Data'!$B$2:$M$4947,11, FALSE)</f>
        <v>#N/A</v>
      </c>
      <c r="H2335" s="119" t="e">
        <f>VLOOKUP('Facility ABX Data'!B2337,'Facility ABX Data'!$B$2:$M$4947,12, FALSE)</f>
        <v>#N/A</v>
      </c>
      <c r="I2335" s="128" t="e">
        <f>VLOOKUP('Facility ABX Data'!B2337,'Facility ABX Data'!$B$4:$M$4976,  10,FALSE)</f>
        <v>#N/A</v>
      </c>
    </row>
    <row r="2336" spans="1:9" x14ac:dyDescent="0.25">
      <c r="A2336" s="111">
        <f>'Facility ABX Data'!A2338</f>
        <v>0</v>
      </c>
      <c r="B2336" s="119">
        <f>'Facility ABX Data'!B2338</f>
        <v>0</v>
      </c>
      <c r="C2336" s="119" t="e">
        <f>VLOOKUP('Facility ABX Data'!B2338,'Facility ABX Data'!$B$2:$M$4947,2, FALSE)</f>
        <v>#N/A</v>
      </c>
      <c r="D2336" s="119" t="e">
        <f>VLOOKUP('Facility ABX Data'!B2338,'Facility ABX Data'!$B$2:$M$4947,5, FALSE)</f>
        <v>#N/A</v>
      </c>
      <c r="E2336" s="119" t="e">
        <f>VLOOKUP('Facility ABX Data'!B2338,'Facility ABX Data'!$B$2:$H$4947,7, FALSE)</f>
        <v>#N/A</v>
      </c>
      <c r="F2336" s="118" t="e">
        <f>VLOOKUP('Facility ABX Data'!B2338,'Facility ABX Data'!$B$2:$M$4947,8, FALSE)</f>
        <v>#N/A</v>
      </c>
      <c r="G2336" s="119" t="e">
        <f>VLOOKUP('Facility ABX Data'!B2338,'Facility ABX Data'!$B$2:$M$4947,11, FALSE)</f>
        <v>#N/A</v>
      </c>
      <c r="H2336" s="119" t="e">
        <f>VLOOKUP('Facility ABX Data'!B2338,'Facility ABX Data'!$B$2:$M$4947,12, FALSE)</f>
        <v>#N/A</v>
      </c>
      <c r="I2336" s="128" t="e">
        <f>VLOOKUP('Facility ABX Data'!B2338,'Facility ABX Data'!$B$4:$M$4976,  10,FALSE)</f>
        <v>#N/A</v>
      </c>
    </row>
    <row r="2337" spans="1:9" x14ac:dyDescent="0.25">
      <c r="A2337" s="111">
        <f>'Facility ABX Data'!A2339</f>
        <v>0</v>
      </c>
      <c r="B2337" s="119">
        <f>'Facility ABX Data'!B2339</f>
        <v>0</v>
      </c>
      <c r="C2337" s="119" t="e">
        <f>VLOOKUP('Facility ABX Data'!B2339,'Facility ABX Data'!$B$2:$M$4947,2, FALSE)</f>
        <v>#N/A</v>
      </c>
      <c r="D2337" s="119" t="e">
        <f>VLOOKUP('Facility ABX Data'!B2339,'Facility ABX Data'!$B$2:$M$4947,5, FALSE)</f>
        <v>#N/A</v>
      </c>
      <c r="E2337" s="119" t="e">
        <f>VLOOKUP('Facility ABX Data'!B2339,'Facility ABX Data'!$B$2:$H$4947,7, FALSE)</f>
        <v>#N/A</v>
      </c>
      <c r="F2337" s="118" t="e">
        <f>VLOOKUP('Facility ABX Data'!B2339,'Facility ABX Data'!$B$2:$M$4947,8, FALSE)</f>
        <v>#N/A</v>
      </c>
      <c r="G2337" s="119" t="e">
        <f>VLOOKUP('Facility ABX Data'!B2339,'Facility ABX Data'!$B$2:$M$4947,11, FALSE)</f>
        <v>#N/A</v>
      </c>
      <c r="H2337" s="119" t="e">
        <f>VLOOKUP('Facility ABX Data'!B2339,'Facility ABX Data'!$B$2:$M$4947,12, FALSE)</f>
        <v>#N/A</v>
      </c>
      <c r="I2337" s="128" t="e">
        <f>VLOOKUP('Facility ABX Data'!B2339,'Facility ABX Data'!$B$4:$M$4976,  10,FALSE)</f>
        <v>#N/A</v>
      </c>
    </row>
    <row r="2338" spans="1:9" x14ac:dyDescent="0.25">
      <c r="A2338" s="111">
        <f>'Facility ABX Data'!A2340</f>
        <v>0</v>
      </c>
      <c r="B2338" s="119">
        <f>'Facility ABX Data'!B2340</f>
        <v>0</v>
      </c>
      <c r="C2338" s="119" t="e">
        <f>VLOOKUP('Facility ABX Data'!B2340,'Facility ABX Data'!$B$2:$M$4947,2, FALSE)</f>
        <v>#N/A</v>
      </c>
      <c r="D2338" s="119" t="e">
        <f>VLOOKUP('Facility ABX Data'!B2340,'Facility ABX Data'!$B$2:$M$4947,5, FALSE)</f>
        <v>#N/A</v>
      </c>
      <c r="E2338" s="119" t="e">
        <f>VLOOKUP('Facility ABX Data'!B2340,'Facility ABX Data'!$B$2:$H$4947,7, FALSE)</f>
        <v>#N/A</v>
      </c>
      <c r="F2338" s="118" t="e">
        <f>VLOOKUP('Facility ABX Data'!B2340,'Facility ABX Data'!$B$2:$M$4947,8, FALSE)</f>
        <v>#N/A</v>
      </c>
      <c r="G2338" s="119" t="e">
        <f>VLOOKUP('Facility ABX Data'!B2340,'Facility ABX Data'!$B$2:$M$4947,11, FALSE)</f>
        <v>#N/A</v>
      </c>
      <c r="H2338" s="119" t="e">
        <f>VLOOKUP('Facility ABX Data'!B2340,'Facility ABX Data'!$B$2:$M$4947,12, FALSE)</f>
        <v>#N/A</v>
      </c>
      <c r="I2338" s="128" t="e">
        <f>VLOOKUP('Facility ABX Data'!B2340,'Facility ABX Data'!$B$4:$M$4976,  10,FALSE)</f>
        <v>#N/A</v>
      </c>
    </row>
    <row r="2339" spans="1:9" x14ac:dyDescent="0.25">
      <c r="A2339" s="111">
        <f>'Facility ABX Data'!A2341</f>
        <v>0</v>
      </c>
      <c r="B2339" s="119">
        <f>'Facility ABX Data'!B2341</f>
        <v>0</v>
      </c>
      <c r="C2339" s="119" t="e">
        <f>VLOOKUP('Facility ABX Data'!B2341,'Facility ABX Data'!$B$2:$M$4947,2, FALSE)</f>
        <v>#N/A</v>
      </c>
      <c r="D2339" s="119" t="e">
        <f>VLOOKUP('Facility ABX Data'!B2341,'Facility ABX Data'!$B$2:$M$4947,5, FALSE)</f>
        <v>#N/A</v>
      </c>
      <c r="E2339" s="119" t="e">
        <f>VLOOKUP('Facility ABX Data'!B2341,'Facility ABX Data'!$B$2:$H$4947,7, FALSE)</f>
        <v>#N/A</v>
      </c>
      <c r="F2339" s="118" t="e">
        <f>VLOOKUP('Facility ABX Data'!B2341,'Facility ABX Data'!$B$2:$M$4947,8, FALSE)</f>
        <v>#N/A</v>
      </c>
      <c r="G2339" s="119" t="e">
        <f>VLOOKUP('Facility ABX Data'!B2341,'Facility ABX Data'!$B$2:$M$4947,11, FALSE)</f>
        <v>#N/A</v>
      </c>
      <c r="H2339" s="119" t="e">
        <f>VLOOKUP('Facility ABX Data'!B2341,'Facility ABX Data'!$B$2:$M$4947,12, FALSE)</f>
        <v>#N/A</v>
      </c>
      <c r="I2339" s="128" t="e">
        <f>VLOOKUP('Facility ABX Data'!B2341,'Facility ABX Data'!$B$4:$M$4976,  10,FALSE)</f>
        <v>#N/A</v>
      </c>
    </row>
    <row r="2340" spans="1:9" x14ac:dyDescent="0.25">
      <c r="A2340" s="111">
        <f>'Facility ABX Data'!A2342</f>
        <v>0</v>
      </c>
      <c r="B2340" s="119">
        <f>'Facility ABX Data'!B2342</f>
        <v>0</v>
      </c>
      <c r="C2340" s="119" t="e">
        <f>VLOOKUP('Facility ABX Data'!B2342,'Facility ABX Data'!$B$2:$M$4947,2, FALSE)</f>
        <v>#N/A</v>
      </c>
      <c r="D2340" s="119" t="e">
        <f>VLOOKUP('Facility ABX Data'!B2342,'Facility ABX Data'!$B$2:$M$4947,5, FALSE)</f>
        <v>#N/A</v>
      </c>
      <c r="E2340" s="119" t="e">
        <f>VLOOKUP('Facility ABX Data'!B2342,'Facility ABX Data'!$B$2:$H$4947,7, FALSE)</f>
        <v>#N/A</v>
      </c>
      <c r="F2340" s="118" t="e">
        <f>VLOOKUP('Facility ABX Data'!B2342,'Facility ABX Data'!$B$2:$M$4947,8, FALSE)</f>
        <v>#N/A</v>
      </c>
      <c r="G2340" s="119" t="e">
        <f>VLOOKUP('Facility ABX Data'!B2342,'Facility ABX Data'!$B$2:$M$4947,11, FALSE)</f>
        <v>#N/A</v>
      </c>
      <c r="H2340" s="119" t="e">
        <f>VLOOKUP('Facility ABX Data'!B2342,'Facility ABX Data'!$B$2:$M$4947,12, FALSE)</f>
        <v>#N/A</v>
      </c>
      <c r="I2340" s="128" t="e">
        <f>VLOOKUP('Facility ABX Data'!B2342,'Facility ABX Data'!$B$4:$M$4976,  10,FALSE)</f>
        <v>#N/A</v>
      </c>
    </row>
    <row r="2341" spans="1:9" x14ac:dyDescent="0.25">
      <c r="A2341" s="111">
        <f>'Facility ABX Data'!A2343</f>
        <v>0</v>
      </c>
      <c r="B2341" s="119">
        <f>'Facility ABX Data'!B2343</f>
        <v>0</v>
      </c>
      <c r="C2341" s="119" t="e">
        <f>VLOOKUP('Facility ABX Data'!B2343,'Facility ABX Data'!$B$2:$M$4947,2, FALSE)</f>
        <v>#N/A</v>
      </c>
      <c r="D2341" s="119" t="e">
        <f>VLOOKUP('Facility ABX Data'!B2343,'Facility ABX Data'!$B$2:$M$4947,5, FALSE)</f>
        <v>#N/A</v>
      </c>
      <c r="E2341" s="119" t="e">
        <f>VLOOKUP('Facility ABX Data'!B2343,'Facility ABX Data'!$B$2:$H$4947,7, FALSE)</f>
        <v>#N/A</v>
      </c>
      <c r="F2341" s="118" t="e">
        <f>VLOOKUP('Facility ABX Data'!B2343,'Facility ABX Data'!$B$2:$M$4947,8, FALSE)</f>
        <v>#N/A</v>
      </c>
      <c r="G2341" s="119" t="e">
        <f>VLOOKUP('Facility ABX Data'!B2343,'Facility ABX Data'!$B$2:$M$4947,11, FALSE)</f>
        <v>#N/A</v>
      </c>
      <c r="H2341" s="119" t="e">
        <f>VLOOKUP('Facility ABX Data'!B2343,'Facility ABX Data'!$B$2:$M$4947,12, FALSE)</f>
        <v>#N/A</v>
      </c>
      <c r="I2341" s="128" t="e">
        <f>VLOOKUP('Facility ABX Data'!B2343,'Facility ABX Data'!$B$4:$M$4976,  10,FALSE)</f>
        <v>#N/A</v>
      </c>
    </row>
    <row r="2342" spans="1:9" x14ac:dyDescent="0.25">
      <c r="A2342" s="111">
        <f>'Facility ABX Data'!A2344</f>
        <v>0</v>
      </c>
      <c r="B2342" s="119">
        <f>'Facility ABX Data'!B2344</f>
        <v>0</v>
      </c>
      <c r="C2342" s="119" t="e">
        <f>VLOOKUP('Facility ABX Data'!B2344,'Facility ABX Data'!$B$2:$M$4947,2, FALSE)</f>
        <v>#N/A</v>
      </c>
      <c r="D2342" s="119" t="e">
        <f>VLOOKUP('Facility ABX Data'!B2344,'Facility ABX Data'!$B$2:$M$4947,5, FALSE)</f>
        <v>#N/A</v>
      </c>
      <c r="E2342" s="119" t="e">
        <f>VLOOKUP('Facility ABX Data'!B2344,'Facility ABX Data'!$B$2:$H$4947,7, FALSE)</f>
        <v>#N/A</v>
      </c>
      <c r="F2342" s="118" t="e">
        <f>VLOOKUP('Facility ABX Data'!B2344,'Facility ABX Data'!$B$2:$M$4947,8, FALSE)</f>
        <v>#N/A</v>
      </c>
      <c r="G2342" s="119" t="e">
        <f>VLOOKUP('Facility ABX Data'!B2344,'Facility ABX Data'!$B$2:$M$4947,11, FALSE)</f>
        <v>#N/A</v>
      </c>
      <c r="H2342" s="119" t="e">
        <f>VLOOKUP('Facility ABX Data'!B2344,'Facility ABX Data'!$B$2:$M$4947,12, FALSE)</f>
        <v>#N/A</v>
      </c>
      <c r="I2342" s="128" t="e">
        <f>VLOOKUP('Facility ABX Data'!B2344,'Facility ABX Data'!$B$4:$M$4976,  10,FALSE)</f>
        <v>#N/A</v>
      </c>
    </row>
    <row r="2343" spans="1:9" x14ac:dyDescent="0.25">
      <c r="A2343" s="111">
        <f>'Facility ABX Data'!A2345</f>
        <v>0</v>
      </c>
      <c r="B2343" s="119">
        <f>'Facility ABX Data'!B2345</f>
        <v>0</v>
      </c>
      <c r="C2343" s="119" t="e">
        <f>VLOOKUP('Facility ABX Data'!B2345,'Facility ABX Data'!$B$2:$M$4947,2, FALSE)</f>
        <v>#N/A</v>
      </c>
      <c r="D2343" s="119" t="e">
        <f>VLOOKUP('Facility ABX Data'!B2345,'Facility ABX Data'!$B$2:$M$4947,5, FALSE)</f>
        <v>#N/A</v>
      </c>
      <c r="E2343" s="119" t="e">
        <f>VLOOKUP('Facility ABX Data'!B2345,'Facility ABX Data'!$B$2:$H$4947,7, FALSE)</f>
        <v>#N/A</v>
      </c>
      <c r="F2343" s="118" t="e">
        <f>VLOOKUP('Facility ABX Data'!B2345,'Facility ABX Data'!$B$2:$M$4947,8, FALSE)</f>
        <v>#N/A</v>
      </c>
      <c r="G2343" s="119" t="e">
        <f>VLOOKUP('Facility ABX Data'!B2345,'Facility ABX Data'!$B$2:$M$4947,11, FALSE)</f>
        <v>#N/A</v>
      </c>
      <c r="H2343" s="119" t="e">
        <f>VLOOKUP('Facility ABX Data'!B2345,'Facility ABX Data'!$B$2:$M$4947,12, FALSE)</f>
        <v>#N/A</v>
      </c>
      <c r="I2343" s="128" t="e">
        <f>VLOOKUP('Facility ABX Data'!B2345,'Facility ABX Data'!$B$4:$M$4976,  10,FALSE)</f>
        <v>#N/A</v>
      </c>
    </row>
    <row r="2344" spans="1:9" x14ac:dyDescent="0.25">
      <c r="A2344" s="111">
        <f>'Facility ABX Data'!A2346</f>
        <v>0</v>
      </c>
      <c r="B2344" s="119">
        <f>'Facility ABX Data'!B2346</f>
        <v>0</v>
      </c>
      <c r="C2344" s="119" t="e">
        <f>VLOOKUP('Facility ABX Data'!B2346,'Facility ABX Data'!$B$2:$M$4947,2, FALSE)</f>
        <v>#N/A</v>
      </c>
      <c r="D2344" s="119" t="e">
        <f>VLOOKUP('Facility ABX Data'!B2346,'Facility ABX Data'!$B$2:$M$4947,5, FALSE)</f>
        <v>#N/A</v>
      </c>
      <c r="E2344" s="119" t="e">
        <f>VLOOKUP('Facility ABX Data'!B2346,'Facility ABX Data'!$B$2:$H$4947,7, FALSE)</f>
        <v>#N/A</v>
      </c>
      <c r="F2344" s="118" t="e">
        <f>VLOOKUP('Facility ABX Data'!B2346,'Facility ABX Data'!$B$2:$M$4947,8, FALSE)</f>
        <v>#N/A</v>
      </c>
      <c r="G2344" s="119" t="e">
        <f>VLOOKUP('Facility ABX Data'!B2346,'Facility ABX Data'!$B$2:$M$4947,11, FALSE)</f>
        <v>#N/A</v>
      </c>
      <c r="H2344" s="119" t="e">
        <f>VLOOKUP('Facility ABX Data'!B2346,'Facility ABX Data'!$B$2:$M$4947,12, FALSE)</f>
        <v>#N/A</v>
      </c>
      <c r="I2344" s="128" t="e">
        <f>VLOOKUP('Facility ABX Data'!B2346,'Facility ABX Data'!$B$4:$M$4976,  10,FALSE)</f>
        <v>#N/A</v>
      </c>
    </row>
    <row r="2345" spans="1:9" x14ac:dyDescent="0.25">
      <c r="A2345" s="111">
        <f>'Facility ABX Data'!A2347</f>
        <v>0</v>
      </c>
      <c r="B2345" s="119">
        <f>'Facility ABX Data'!B2347</f>
        <v>0</v>
      </c>
      <c r="C2345" s="119" t="e">
        <f>VLOOKUP('Facility ABX Data'!B2347,'Facility ABX Data'!$B$2:$M$4947,2, FALSE)</f>
        <v>#N/A</v>
      </c>
      <c r="D2345" s="119" t="e">
        <f>VLOOKUP('Facility ABX Data'!B2347,'Facility ABX Data'!$B$2:$M$4947,5, FALSE)</f>
        <v>#N/A</v>
      </c>
      <c r="E2345" s="119" t="e">
        <f>VLOOKUP('Facility ABX Data'!B2347,'Facility ABX Data'!$B$2:$H$4947,7, FALSE)</f>
        <v>#N/A</v>
      </c>
      <c r="F2345" s="118" t="e">
        <f>VLOOKUP('Facility ABX Data'!B2347,'Facility ABX Data'!$B$2:$M$4947,8, FALSE)</f>
        <v>#N/A</v>
      </c>
      <c r="G2345" s="119" t="e">
        <f>VLOOKUP('Facility ABX Data'!B2347,'Facility ABX Data'!$B$2:$M$4947,11, FALSE)</f>
        <v>#N/A</v>
      </c>
      <c r="H2345" s="119" t="e">
        <f>VLOOKUP('Facility ABX Data'!B2347,'Facility ABX Data'!$B$2:$M$4947,12, FALSE)</f>
        <v>#N/A</v>
      </c>
      <c r="I2345" s="128" t="e">
        <f>VLOOKUP('Facility ABX Data'!B2347,'Facility ABX Data'!$B$4:$M$4976,  10,FALSE)</f>
        <v>#N/A</v>
      </c>
    </row>
    <row r="2346" spans="1:9" x14ac:dyDescent="0.25">
      <c r="A2346" s="111">
        <f>'Facility ABX Data'!A2348</f>
        <v>0</v>
      </c>
      <c r="B2346" s="119">
        <f>'Facility ABX Data'!B2348</f>
        <v>0</v>
      </c>
      <c r="C2346" s="119" t="e">
        <f>VLOOKUP('Facility ABX Data'!B2348,'Facility ABX Data'!$B$2:$M$4947,2, FALSE)</f>
        <v>#N/A</v>
      </c>
      <c r="D2346" s="119" t="e">
        <f>VLOOKUP('Facility ABX Data'!B2348,'Facility ABX Data'!$B$2:$M$4947,5, FALSE)</f>
        <v>#N/A</v>
      </c>
      <c r="E2346" s="119" t="e">
        <f>VLOOKUP('Facility ABX Data'!B2348,'Facility ABX Data'!$B$2:$H$4947,7, FALSE)</f>
        <v>#N/A</v>
      </c>
      <c r="F2346" s="118" t="e">
        <f>VLOOKUP('Facility ABX Data'!B2348,'Facility ABX Data'!$B$2:$M$4947,8, FALSE)</f>
        <v>#N/A</v>
      </c>
      <c r="G2346" s="119" t="e">
        <f>VLOOKUP('Facility ABX Data'!B2348,'Facility ABX Data'!$B$2:$M$4947,11, FALSE)</f>
        <v>#N/A</v>
      </c>
      <c r="H2346" s="119" t="e">
        <f>VLOOKUP('Facility ABX Data'!B2348,'Facility ABX Data'!$B$2:$M$4947,12, FALSE)</f>
        <v>#N/A</v>
      </c>
      <c r="I2346" s="128" t="e">
        <f>VLOOKUP('Facility ABX Data'!B2348,'Facility ABX Data'!$B$4:$M$4976,  10,FALSE)</f>
        <v>#N/A</v>
      </c>
    </row>
    <row r="2347" spans="1:9" x14ac:dyDescent="0.25">
      <c r="A2347" s="111">
        <f>'Facility ABX Data'!A2349</f>
        <v>0</v>
      </c>
      <c r="B2347" s="119">
        <f>'Facility ABX Data'!B2349</f>
        <v>0</v>
      </c>
      <c r="C2347" s="119" t="e">
        <f>VLOOKUP('Facility ABX Data'!B2349,'Facility ABX Data'!$B$2:$M$4947,2, FALSE)</f>
        <v>#N/A</v>
      </c>
      <c r="D2347" s="119" t="e">
        <f>VLOOKUP('Facility ABX Data'!B2349,'Facility ABX Data'!$B$2:$M$4947,5, FALSE)</f>
        <v>#N/A</v>
      </c>
      <c r="E2347" s="119" t="e">
        <f>VLOOKUP('Facility ABX Data'!B2349,'Facility ABX Data'!$B$2:$H$4947,7, FALSE)</f>
        <v>#N/A</v>
      </c>
      <c r="F2347" s="118" t="e">
        <f>VLOOKUP('Facility ABX Data'!B2349,'Facility ABX Data'!$B$2:$M$4947,8, FALSE)</f>
        <v>#N/A</v>
      </c>
      <c r="G2347" s="119" t="e">
        <f>VLOOKUP('Facility ABX Data'!B2349,'Facility ABX Data'!$B$2:$M$4947,11, FALSE)</f>
        <v>#N/A</v>
      </c>
      <c r="H2347" s="119" t="e">
        <f>VLOOKUP('Facility ABX Data'!B2349,'Facility ABX Data'!$B$2:$M$4947,12, FALSE)</f>
        <v>#N/A</v>
      </c>
      <c r="I2347" s="128" t="e">
        <f>VLOOKUP('Facility ABX Data'!B2349,'Facility ABX Data'!$B$4:$M$4976,  10,FALSE)</f>
        <v>#N/A</v>
      </c>
    </row>
    <row r="2348" spans="1:9" x14ac:dyDescent="0.25">
      <c r="A2348" s="111">
        <f>'Facility ABX Data'!A2350</f>
        <v>0</v>
      </c>
      <c r="B2348" s="119">
        <f>'Facility ABX Data'!B2350</f>
        <v>0</v>
      </c>
      <c r="C2348" s="119" t="e">
        <f>VLOOKUP('Facility ABX Data'!B2350,'Facility ABX Data'!$B$2:$M$4947,2, FALSE)</f>
        <v>#N/A</v>
      </c>
      <c r="D2348" s="119" t="e">
        <f>VLOOKUP('Facility ABX Data'!B2350,'Facility ABX Data'!$B$2:$M$4947,5, FALSE)</f>
        <v>#N/A</v>
      </c>
      <c r="E2348" s="119" t="e">
        <f>VLOOKUP('Facility ABX Data'!B2350,'Facility ABX Data'!$B$2:$H$4947,7, FALSE)</f>
        <v>#N/A</v>
      </c>
      <c r="F2348" s="118" t="e">
        <f>VLOOKUP('Facility ABX Data'!B2350,'Facility ABX Data'!$B$2:$M$4947,8, FALSE)</f>
        <v>#N/A</v>
      </c>
      <c r="G2348" s="119" t="e">
        <f>VLOOKUP('Facility ABX Data'!B2350,'Facility ABX Data'!$B$2:$M$4947,11, FALSE)</f>
        <v>#N/A</v>
      </c>
      <c r="H2348" s="119" t="e">
        <f>VLOOKUP('Facility ABX Data'!B2350,'Facility ABX Data'!$B$2:$M$4947,12, FALSE)</f>
        <v>#N/A</v>
      </c>
      <c r="I2348" s="128" t="e">
        <f>VLOOKUP('Facility ABX Data'!B2350,'Facility ABX Data'!$B$4:$M$4976,  10,FALSE)</f>
        <v>#N/A</v>
      </c>
    </row>
    <row r="2349" spans="1:9" x14ac:dyDescent="0.25">
      <c r="A2349" s="111">
        <f>'Facility ABX Data'!A2351</f>
        <v>0</v>
      </c>
      <c r="B2349" s="119">
        <f>'Facility ABX Data'!B2351</f>
        <v>0</v>
      </c>
      <c r="C2349" s="119" t="e">
        <f>VLOOKUP('Facility ABX Data'!B2351,'Facility ABX Data'!$B$2:$M$4947,2, FALSE)</f>
        <v>#N/A</v>
      </c>
      <c r="D2349" s="119" t="e">
        <f>VLOOKUP('Facility ABX Data'!B2351,'Facility ABX Data'!$B$2:$M$4947,5, FALSE)</f>
        <v>#N/A</v>
      </c>
      <c r="E2349" s="119" t="e">
        <f>VLOOKUP('Facility ABX Data'!B2351,'Facility ABX Data'!$B$2:$H$4947,7, FALSE)</f>
        <v>#N/A</v>
      </c>
      <c r="F2349" s="118" t="e">
        <f>VLOOKUP('Facility ABX Data'!B2351,'Facility ABX Data'!$B$2:$M$4947,8, FALSE)</f>
        <v>#N/A</v>
      </c>
      <c r="G2349" s="119" t="e">
        <f>VLOOKUP('Facility ABX Data'!B2351,'Facility ABX Data'!$B$2:$M$4947,11, FALSE)</f>
        <v>#N/A</v>
      </c>
      <c r="H2349" s="119" t="e">
        <f>VLOOKUP('Facility ABX Data'!B2351,'Facility ABX Data'!$B$2:$M$4947,12, FALSE)</f>
        <v>#N/A</v>
      </c>
      <c r="I2349" s="128" t="e">
        <f>VLOOKUP('Facility ABX Data'!B2351,'Facility ABX Data'!$B$4:$M$4976,  10,FALSE)</f>
        <v>#N/A</v>
      </c>
    </row>
    <row r="2350" spans="1:9" x14ac:dyDescent="0.25">
      <c r="A2350" s="111">
        <f>'Facility ABX Data'!A2352</f>
        <v>0</v>
      </c>
      <c r="B2350" s="119">
        <f>'Facility ABX Data'!B2352</f>
        <v>0</v>
      </c>
      <c r="C2350" s="119" t="e">
        <f>VLOOKUP('Facility ABX Data'!B2352,'Facility ABX Data'!$B$2:$M$4947,2, FALSE)</f>
        <v>#N/A</v>
      </c>
      <c r="D2350" s="119" t="e">
        <f>VLOOKUP('Facility ABX Data'!B2352,'Facility ABX Data'!$B$2:$M$4947,5, FALSE)</f>
        <v>#N/A</v>
      </c>
      <c r="E2350" s="119" t="e">
        <f>VLOOKUP('Facility ABX Data'!B2352,'Facility ABX Data'!$B$2:$H$4947,7, FALSE)</f>
        <v>#N/A</v>
      </c>
      <c r="F2350" s="118" t="e">
        <f>VLOOKUP('Facility ABX Data'!B2352,'Facility ABX Data'!$B$2:$M$4947,8, FALSE)</f>
        <v>#N/A</v>
      </c>
      <c r="G2350" s="119" t="e">
        <f>VLOOKUP('Facility ABX Data'!B2352,'Facility ABX Data'!$B$2:$M$4947,11, FALSE)</f>
        <v>#N/A</v>
      </c>
      <c r="H2350" s="119" t="e">
        <f>VLOOKUP('Facility ABX Data'!B2352,'Facility ABX Data'!$B$2:$M$4947,12, FALSE)</f>
        <v>#N/A</v>
      </c>
      <c r="I2350" s="128" t="e">
        <f>VLOOKUP('Facility ABX Data'!B2352,'Facility ABX Data'!$B$4:$M$4976,  10,FALSE)</f>
        <v>#N/A</v>
      </c>
    </row>
    <row r="2351" spans="1:9" x14ac:dyDescent="0.25">
      <c r="A2351" s="111">
        <f>'Facility ABX Data'!A2353</f>
        <v>0</v>
      </c>
      <c r="B2351" s="119">
        <f>'Facility ABX Data'!B2353</f>
        <v>0</v>
      </c>
      <c r="C2351" s="119" t="e">
        <f>VLOOKUP('Facility ABX Data'!B2353,'Facility ABX Data'!$B$2:$M$4947,2, FALSE)</f>
        <v>#N/A</v>
      </c>
      <c r="D2351" s="119" t="e">
        <f>VLOOKUP('Facility ABX Data'!B2353,'Facility ABX Data'!$B$2:$M$4947,5, FALSE)</f>
        <v>#N/A</v>
      </c>
      <c r="E2351" s="119" t="e">
        <f>VLOOKUP('Facility ABX Data'!B2353,'Facility ABX Data'!$B$2:$H$4947,7, FALSE)</f>
        <v>#N/A</v>
      </c>
      <c r="F2351" s="118" t="e">
        <f>VLOOKUP('Facility ABX Data'!B2353,'Facility ABX Data'!$B$2:$M$4947,8, FALSE)</f>
        <v>#N/A</v>
      </c>
      <c r="G2351" s="119" t="e">
        <f>VLOOKUP('Facility ABX Data'!B2353,'Facility ABX Data'!$B$2:$M$4947,11, FALSE)</f>
        <v>#N/A</v>
      </c>
      <c r="H2351" s="119" t="e">
        <f>VLOOKUP('Facility ABX Data'!B2353,'Facility ABX Data'!$B$2:$M$4947,12, FALSE)</f>
        <v>#N/A</v>
      </c>
      <c r="I2351" s="128" t="e">
        <f>VLOOKUP('Facility ABX Data'!B2353,'Facility ABX Data'!$B$4:$M$4976,  10,FALSE)</f>
        <v>#N/A</v>
      </c>
    </row>
    <row r="2352" spans="1:9" x14ac:dyDescent="0.25">
      <c r="A2352" s="111">
        <f>'Facility ABX Data'!A2354</f>
        <v>0</v>
      </c>
      <c r="B2352" s="119">
        <f>'Facility ABX Data'!B2354</f>
        <v>0</v>
      </c>
      <c r="C2352" s="119" t="e">
        <f>VLOOKUP('Facility ABX Data'!B2354,'Facility ABX Data'!$B$2:$M$4947,2, FALSE)</f>
        <v>#N/A</v>
      </c>
      <c r="D2352" s="119" t="e">
        <f>VLOOKUP('Facility ABX Data'!B2354,'Facility ABX Data'!$B$2:$M$4947,5, FALSE)</f>
        <v>#N/A</v>
      </c>
      <c r="E2352" s="119" t="e">
        <f>VLOOKUP('Facility ABX Data'!B2354,'Facility ABX Data'!$B$2:$H$4947,7, FALSE)</f>
        <v>#N/A</v>
      </c>
      <c r="F2352" s="118" t="e">
        <f>VLOOKUP('Facility ABX Data'!B2354,'Facility ABX Data'!$B$2:$M$4947,8, FALSE)</f>
        <v>#N/A</v>
      </c>
      <c r="G2352" s="119" t="e">
        <f>VLOOKUP('Facility ABX Data'!B2354,'Facility ABX Data'!$B$2:$M$4947,11, FALSE)</f>
        <v>#N/A</v>
      </c>
      <c r="H2352" s="119" t="e">
        <f>VLOOKUP('Facility ABX Data'!B2354,'Facility ABX Data'!$B$2:$M$4947,12, FALSE)</f>
        <v>#N/A</v>
      </c>
      <c r="I2352" s="128" t="e">
        <f>VLOOKUP('Facility ABX Data'!B2354,'Facility ABX Data'!$B$4:$M$4976,  10,FALSE)</f>
        <v>#N/A</v>
      </c>
    </row>
    <row r="2353" spans="1:9" x14ac:dyDescent="0.25">
      <c r="A2353" s="111">
        <f>'Facility ABX Data'!A2355</f>
        <v>0</v>
      </c>
      <c r="B2353" s="119">
        <f>'Facility ABX Data'!B2355</f>
        <v>0</v>
      </c>
      <c r="C2353" s="119" t="e">
        <f>VLOOKUP('Facility ABX Data'!B2355,'Facility ABX Data'!$B$2:$M$4947,2, FALSE)</f>
        <v>#N/A</v>
      </c>
      <c r="D2353" s="119" t="e">
        <f>VLOOKUP('Facility ABX Data'!B2355,'Facility ABX Data'!$B$2:$M$4947,5, FALSE)</f>
        <v>#N/A</v>
      </c>
      <c r="E2353" s="119" t="e">
        <f>VLOOKUP('Facility ABX Data'!B2355,'Facility ABX Data'!$B$2:$H$4947,7, FALSE)</f>
        <v>#N/A</v>
      </c>
      <c r="F2353" s="118" t="e">
        <f>VLOOKUP('Facility ABX Data'!B2355,'Facility ABX Data'!$B$2:$M$4947,8, FALSE)</f>
        <v>#N/A</v>
      </c>
      <c r="G2353" s="119" t="e">
        <f>VLOOKUP('Facility ABX Data'!B2355,'Facility ABX Data'!$B$2:$M$4947,11, FALSE)</f>
        <v>#N/A</v>
      </c>
      <c r="H2353" s="119" t="e">
        <f>VLOOKUP('Facility ABX Data'!B2355,'Facility ABX Data'!$B$2:$M$4947,12, FALSE)</f>
        <v>#N/A</v>
      </c>
      <c r="I2353" s="128" t="e">
        <f>VLOOKUP('Facility ABX Data'!B2355,'Facility ABX Data'!$B$4:$M$4976,  10,FALSE)</f>
        <v>#N/A</v>
      </c>
    </row>
    <row r="2354" spans="1:9" x14ac:dyDescent="0.25">
      <c r="A2354" s="111">
        <f>'Facility ABX Data'!A2356</f>
        <v>0</v>
      </c>
      <c r="B2354" s="119">
        <f>'Facility ABX Data'!B2356</f>
        <v>0</v>
      </c>
      <c r="C2354" s="119" t="e">
        <f>VLOOKUP('Facility ABX Data'!B2356,'Facility ABX Data'!$B$2:$M$4947,2, FALSE)</f>
        <v>#N/A</v>
      </c>
      <c r="D2354" s="119" t="e">
        <f>VLOOKUP('Facility ABX Data'!B2356,'Facility ABX Data'!$B$2:$M$4947,5, FALSE)</f>
        <v>#N/A</v>
      </c>
      <c r="E2354" s="119" t="e">
        <f>VLOOKUP('Facility ABX Data'!B2356,'Facility ABX Data'!$B$2:$H$4947,7, FALSE)</f>
        <v>#N/A</v>
      </c>
      <c r="F2354" s="118" t="e">
        <f>VLOOKUP('Facility ABX Data'!B2356,'Facility ABX Data'!$B$2:$M$4947,8, FALSE)</f>
        <v>#N/A</v>
      </c>
      <c r="G2354" s="119" t="e">
        <f>VLOOKUP('Facility ABX Data'!B2356,'Facility ABX Data'!$B$2:$M$4947,11, FALSE)</f>
        <v>#N/A</v>
      </c>
      <c r="H2354" s="119" t="e">
        <f>VLOOKUP('Facility ABX Data'!B2356,'Facility ABX Data'!$B$2:$M$4947,12, FALSE)</f>
        <v>#N/A</v>
      </c>
      <c r="I2354" s="128" t="e">
        <f>VLOOKUP('Facility ABX Data'!B2356,'Facility ABX Data'!$B$4:$M$4976,  10,FALSE)</f>
        <v>#N/A</v>
      </c>
    </row>
    <row r="2355" spans="1:9" x14ac:dyDescent="0.25">
      <c r="A2355" s="111">
        <f>'Facility ABX Data'!A2357</f>
        <v>0</v>
      </c>
      <c r="B2355" s="119">
        <f>'Facility ABX Data'!B2357</f>
        <v>0</v>
      </c>
      <c r="C2355" s="119" t="e">
        <f>VLOOKUP('Facility ABX Data'!B2357,'Facility ABX Data'!$B$2:$M$4947,2, FALSE)</f>
        <v>#N/A</v>
      </c>
      <c r="D2355" s="119" t="e">
        <f>VLOOKUP('Facility ABX Data'!B2357,'Facility ABX Data'!$B$2:$M$4947,5, FALSE)</f>
        <v>#N/A</v>
      </c>
      <c r="E2355" s="119" t="e">
        <f>VLOOKUP('Facility ABX Data'!B2357,'Facility ABX Data'!$B$2:$H$4947,7, FALSE)</f>
        <v>#N/A</v>
      </c>
      <c r="F2355" s="118" t="e">
        <f>VLOOKUP('Facility ABX Data'!B2357,'Facility ABX Data'!$B$2:$M$4947,8, FALSE)</f>
        <v>#N/A</v>
      </c>
      <c r="G2355" s="119" t="e">
        <f>VLOOKUP('Facility ABX Data'!B2357,'Facility ABX Data'!$B$2:$M$4947,11, FALSE)</f>
        <v>#N/A</v>
      </c>
      <c r="H2355" s="119" t="e">
        <f>VLOOKUP('Facility ABX Data'!B2357,'Facility ABX Data'!$B$2:$M$4947,12, FALSE)</f>
        <v>#N/A</v>
      </c>
      <c r="I2355" s="128" t="e">
        <f>VLOOKUP('Facility ABX Data'!B2357,'Facility ABX Data'!$B$4:$M$4976,  10,FALSE)</f>
        <v>#N/A</v>
      </c>
    </row>
    <row r="2356" spans="1:9" x14ac:dyDescent="0.25">
      <c r="A2356" s="111">
        <f>'Facility ABX Data'!A2358</f>
        <v>0</v>
      </c>
      <c r="B2356" s="119">
        <f>'Facility ABX Data'!B2358</f>
        <v>0</v>
      </c>
      <c r="C2356" s="119" t="e">
        <f>VLOOKUP('Facility ABX Data'!B2358,'Facility ABX Data'!$B$2:$M$4947,2, FALSE)</f>
        <v>#N/A</v>
      </c>
      <c r="D2356" s="119" t="e">
        <f>VLOOKUP('Facility ABX Data'!B2358,'Facility ABX Data'!$B$2:$M$4947,5, FALSE)</f>
        <v>#N/A</v>
      </c>
      <c r="E2356" s="119" t="e">
        <f>VLOOKUP('Facility ABX Data'!B2358,'Facility ABX Data'!$B$2:$H$4947,7, FALSE)</f>
        <v>#N/A</v>
      </c>
      <c r="F2356" s="118" t="e">
        <f>VLOOKUP('Facility ABX Data'!B2358,'Facility ABX Data'!$B$2:$M$4947,8, FALSE)</f>
        <v>#N/A</v>
      </c>
      <c r="G2356" s="119" t="e">
        <f>VLOOKUP('Facility ABX Data'!B2358,'Facility ABX Data'!$B$2:$M$4947,11, FALSE)</f>
        <v>#N/A</v>
      </c>
      <c r="H2356" s="119" t="e">
        <f>VLOOKUP('Facility ABX Data'!B2358,'Facility ABX Data'!$B$2:$M$4947,12, FALSE)</f>
        <v>#N/A</v>
      </c>
      <c r="I2356" s="128" t="e">
        <f>VLOOKUP('Facility ABX Data'!B2358,'Facility ABX Data'!$B$4:$M$4976,  10,FALSE)</f>
        <v>#N/A</v>
      </c>
    </row>
    <row r="2357" spans="1:9" x14ac:dyDescent="0.25">
      <c r="A2357" s="111">
        <f>'Facility ABX Data'!A2359</f>
        <v>0</v>
      </c>
      <c r="B2357" s="119">
        <f>'Facility ABX Data'!B2359</f>
        <v>0</v>
      </c>
      <c r="C2357" s="119" t="e">
        <f>VLOOKUP('Facility ABX Data'!B2359,'Facility ABX Data'!$B$2:$M$4947,2, FALSE)</f>
        <v>#N/A</v>
      </c>
      <c r="D2357" s="119" t="e">
        <f>VLOOKUP('Facility ABX Data'!B2359,'Facility ABX Data'!$B$2:$M$4947,5, FALSE)</f>
        <v>#N/A</v>
      </c>
      <c r="E2357" s="119" t="e">
        <f>VLOOKUP('Facility ABX Data'!B2359,'Facility ABX Data'!$B$2:$H$4947,7, FALSE)</f>
        <v>#N/A</v>
      </c>
      <c r="F2357" s="118" t="e">
        <f>VLOOKUP('Facility ABX Data'!B2359,'Facility ABX Data'!$B$2:$M$4947,8, FALSE)</f>
        <v>#N/A</v>
      </c>
      <c r="G2357" s="119" t="e">
        <f>VLOOKUP('Facility ABX Data'!B2359,'Facility ABX Data'!$B$2:$M$4947,11, FALSE)</f>
        <v>#N/A</v>
      </c>
      <c r="H2357" s="119" t="e">
        <f>VLOOKUP('Facility ABX Data'!B2359,'Facility ABX Data'!$B$2:$M$4947,12, FALSE)</f>
        <v>#N/A</v>
      </c>
      <c r="I2357" s="128" t="e">
        <f>VLOOKUP('Facility ABX Data'!B2359,'Facility ABX Data'!$B$4:$M$4976,  10,FALSE)</f>
        <v>#N/A</v>
      </c>
    </row>
    <row r="2358" spans="1:9" x14ac:dyDescent="0.25">
      <c r="A2358" s="111">
        <f>'Facility ABX Data'!A2360</f>
        <v>0</v>
      </c>
      <c r="B2358" s="119">
        <f>'Facility ABX Data'!B2360</f>
        <v>0</v>
      </c>
      <c r="C2358" s="119" t="e">
        <f>VLOOKUP('Facility ABX Data'!B2360,'Facility ABX Data'!$B$2:$M$4947,2, FALSE)</f>
        <v>#N/A</v>
      </c>
      <c r="D2358" s="119" t="e">
        <f>VLOOKUP('Facility ABX Data'!B2360,'Facility ABX Data'!$B$2:$M$4947,5, FALSE)</f>
        <v>#N/A</v>
      </c>
      <c r="E2358" s="119" t="e">
        <f>VLOOKUP('Facility ABX Data'!B2360,'Facility ABX Data'!$B$2:$H$4947,7, FALSE)</f>
        <v>#N/A</v>
      </c>
      <c r="F2358" s="118" t="e">
        <f>VLOOKUP('Facility ABX Data'!B2360,'Facility ABX Data'!$B$2:$M$4947,8, FALSE)</f>
        <v>#N/A</v>
      </c>
      <c r="G2358" s="119" t="e">
        <f>VLOOKUP('Facility ABX Data'!B2360,'Facility ABX Data'!$B$2:$M$4947,11, FALSE)</f>
        <v>#N/A</v>
      </c>
      <c r="H2358" s="119" t="e">
        <f>VLOOKUP('Facility ABX Data'!B2360,'Facility ABX Data'!$B$2:$M$4947,12, FALSE)</f>
        <v>#N/A</v>
      </c>
      <c r="I2358" s="128" t="e">
        <f>VLOOKUP('Facility ABX Data'!B2360,'Facility ABX Data'!$B$4:$M$4976,  10,FALSE)</f>
        <v>#N/A</v>
      </c>
    </row>
    <row r="2359" spans="1:9" x14ac:dyDescent="0.25">
      <c r="A2359" s="111">
        <f>'Facility ABX Data'!A2361</f>
        <v>0</v>
      </c>
      <c r="B2359" s="119">
        <f>'Facility ABX Data'!B2361</f>
        <v>0</v>
      </c>
      <c r="C2359" s="119" t="e">
        <f>VLOOKUP('Facility ABX Data'!B2361,'Facility ABX Data'!$B$2:$M$4947,2, FALSE)</f>
        <v>#N/A</v>
      </c>
      <c r="D2359" s="119" t="e">
        <f>VLOOKUP('Facility ABX Data'!B2361,'Facility ABX Data'!$B$2:$M$4947,5, FALSE)</f>
        <v>#N/A</v>
      </c>
      <c r="E2359" s="119" t="e">
        <f>VLOOKUP('Facility ABX Data'!B2361,'Facility ABX Data'!$B$2:$H$4947,7, FALSE)</f>
        <v>#N/A</v>
      </c>
      <c r="F2359" s="118" t="e">
        <f>VLOOKUP('Facility ABX Data'!B2361,'Facility ABX Data'!$B$2:$M$4947,8, FALSE)</f>
        <v>#N/A</v>
      </c>
      <c r="G2359" s="119" t="e">
        <f>VLOOKUP('Facility ABX Data'!B2361,'Facility ABX Data'!$B$2:$M$4947,11, FALSE)</f>
        <v>#N/A</v>
      </c>
      <c r="H2359" s="119" t="e">
        <f>VLOOKUP('Facility ABX Data'!B2361,'Facility ABX Data'!$B$2:$M$4947,12, FALSE)</f>
        <v>#N/A</v>
      </c>
      <c r="I2359" s="128" t="e">
        <f>VLOOKUP('Facility ABX Data'!B2361,'Facility ABX Data'!$B$4:$M$4976,  10,FALSE)</f>
        <v>#N/A</v>
      </c>
    </row>
    <row r="2360" spans="1:9" x14ac:dyDescent="0.25">
      <c r="A2360" s="111">
        <f>'Facility ABX Data'!A2362</f>
        <v>0</v>
      </c>
      <c r="B2360" s="119">
        <f>'Facility ABX Data'!B2362</f>
        <v>0</v>
      </c>
      <c r="C2360" s="119" t="e">
        <f>VLOOKUP('Facility ABX Data'!B2362,'Facility ABX Data'!$B$2:$M$4947,2, FALSE)</f>
        <v>#N/A</v>
      </c>
      <c r="D2360" s="119" t="e">
        <f>VLOOKUP('Facility ABX Data'!B2362,'Facility ABX Data'!$B$2:$M$4947,5, FALSE)</f>
        <v>#N/A</v>
      </c>
      <c r="E2360" s="119" t="e">
        <f>VLOOKUP('Facility ABX Data'!B2362,'Facility ABX Data'!$B$2:$H$4947,7, FALSE)</f>
        <v>#N/A</v>
      </c>
      <c r="F2360" s="118" t="e">
        <f>VLOOKUP('Facility ABX Data'!B2362,'Facility ABX Data'!$B$2:$M$4947,8, FALSE)</f>
        <v>#N/A</v>
      </c>
      <c r="G2360" s="119" t="e">
        <f>VLOOKUP('Facility ABX Data'!B2362,'Facility ABX Data'!$B$2:$M$4947,11, FALSE)</f>
        <v>#N/A</v>
      </c>
      <c r="H2360" s="119" t="e">
        <f>VLOOKUP('Facility ABX Data'!B2362,'Facility ABX Data'!$B$2:$M$4947,12, FALSE)</f>
        <v>#N/A</v>
      </c>
      <c r="I2360" s="128" t="e">
        <f>VLOOKUP('Facility ABX Data'!B2362,'Facility ABX Data'!$B$4:$M$4976,  10,FALSE)</f>
        <v>#N/A</v>
      </c>
    </row>
    <row r="2361" spans="1:9" x14ac:dyDescent="0.25">
      <c r="A2361" s="111">
        <f>'Facility ABX Data'!A2363</f>
        <v>0</v>
      </c>
      <c r="B2361" s="119">
        <f>'Facility ABX Data'!B2363</f>
        <v>0</v>
      </c>
      <c r="C2361" s="119" t="e">
        <f>VLOOKUP('Facility ABX Data'!B2363,'Facility ABX Data'!$B$2:$M$4947,2, FALSE)</f>
        <v>#N/A</v>
      </c>
      <c r="D2361" s="119" t="e">
        <f>VLOOKUP('Facility ABX Data'!B2363,'Facility ABX Data'!$B$2:$M$4947,5, FALSE)</f>
        <v>#N/A</v>
      </c>
      <c r="E2361" s="119" t="e">
        <f>VLOOKUP('Facility ABX Data'!B2363,'Facility ABX Data'!$B$2:$H$4947,7, FALSE)</f>
        <v>#N/A</v>
      </c>
      <c r="F2361" s="118" t="e">
        <f>VLOOKUP('Facility ABX Data'!B2363,'Facility ABX Data'!$B$2:$M$4947,8, FALSE)</f>
        <v>#N/A</v>
      </c>
      <c r="G2361" s="119" t="e">
        <f>VLOOKUP('Facility ABX Data'!B2363,'Facility ABX Data'!$B$2:$M$4947,11, FALSE)</f>
        <v>#N/A</v>
      </c>
      <c r="H2361" s="119" t="e">
        <f>VLOOKUP('Facility ABX Data'!B2363,'Facility ABX Data'!$B$2:$M$4947,12, FALSE)</f>
        <v>#N/A</v>
      </c>
      <c r="I2361" s="128" t="e">
        <f>VLOOKUP('Facility ABX Data'!B2363,'Facility ABX Data'!$B$4:$M$4976,  10,FALSE)</f>
        <v>#N/A</v>
      </c>
    </row>
    <row r="2362" spans="1:9" x14ac:dyDescent="0.25">
      <c r="A2362" s="111">
        <f>'Facility ABX Data'!A2364</f>
        <v>0</v>
      </c>
      <c r="B2362" s="119">
        <f>'Facility ABX Data'!B2364</f>
        <v>0</v>
      </c>
      <c r="C2362" s="119" t="e">
        <f>VLOOKUP('Facility ABX Data'!B2364,'Facility ABX Data'!$B$2:$M$4947,2, FALSE)</f>
        <v>#N/A</v>
      </c>
      <c r="D2362" s="119" t="e">
        <f>VLOOKUP('Facility ABX Data'!B2364,'Facility ABX Data'!$B$2:$M$4947,5, FALSE)</f>
        <v>#N/A</v>
      </c>
      <c r="E2362" s="119" t="e">
        <f>VLOOKUP('Facility ABX Data'!B2364,'Facility ABX Data'!$B$2:$H$4947,7, FALSE)</f>
        <v>#N/A</v>
      </c>
      <c r="F2362" s="118" t="e">
        <f>VLOOKUP('Facility ABX Data'!B2364,'Facility ABX Data'!$B$2:$M$4947,8, FALSE)</f>
        <v>#N/A</v>
      </c>
      <c r="G2362" s="119" t="e">
        <f>VLOOKUP('Facility ABX Data'!B2364,'Facility ABX Data'!$B$2:$M$4947,11, FALSE)</f>
        <v>#N/A</v>
      </c>
      <c r="H2362" s="119" t="e">
        <f>VLOOKUP('Facility ABX Data'!B2364,'Facility ABX Data'!$B$2:$M$4947,12, FALSE)</f>
        <v>#N/A</v>
      </c>
      <c r="I2362" s="128" t="e">
        <f>VLOOKUP('Facility ABX Data'!B2364,'Facility ABX Data'!$B$4:$M$4976,  10,FALSE)</f>
        <v>#N/A</v>
      </c>
    </row>
    <row r="2363" spans="1:9" x14ac:dyDescent="0.25">
      <c r="A2363" s="111">
        <f>'Facility ABX Data'!A2365</f>
        <v>0</v>
      </c>
      <c r="B2363" s="119">
        <f>'Facility ABX Data'!B2365</f>
        <v>0</v>
      </c>
      <c r="C2363" s="119" t="e">
        <f>VLOOKUP('Facility ABX Data'!B2365,'Facility ABX Data'!$B$2:$M$4947,2, FALSE)</f>
        <v>#N/A</v>
      </c>
      <c r="D2363" s="119" t="e">
        <f>VLOOKUP('Facility ABX Data'!B2365,'Facility ABX Data'!$B$2:$M$4947,5, FALSE)</f>
        <v>#N/A</v>
      </c>
      <c r="E2363" s="119" t="e">
        <f>VLOOKUP('Facility ABX Data'!B2365,'Facility ABX Data'!$B$2:$H$4947,7, FALSE)</f>
        <v>#N/A</v>
      </c>
      <c r="F2363" s="118" t="e">
        <f>VLOOKUP('Facility ABX Data'!B2365,'Facility ABX Data'!$B$2:$M$4947,8, FALSE)</f>
        <v>#N/A</v>
      </c>
      <c r="G2363" s="119" t="e">
        <f>VLOOKUP('Facility ABX Data'!B2365,'Facility ABX Data'!$B$2:$M$4947,11, FALSE)</f>
        <v>#N/A</v>
      </c>
      <c r="H2363" s="119" t="e">
        <f>VLOOKUP('Facility ABX Data'!B2365,'Facility ABX Data'!$B$2:$M$4947,12, FALSE)</f>
        <v>#N/A</v>
      </c>
      <c r="I2363" s="128" t="e">
        <f>VLOOKUP('Facility ABX Data'!B2365,'Facility ABX Data'!$B$4:$M$4976,  10,FALSE)</f>
        <v>#N/A</v>
      </c>
    </row>
    <row r="2364" spans="1:9" x14ac:dyDescent="0.25">
      <c r="A2364" s="111">
        <f>'Facility ABX Data'!A2366</f>
        <v>0</v>
      </c>
      <c r="B2364" s="119">
        <f>'Facility ABX Data'!B2366</f>
        <v>0</v>
      </c>
      <c r="C2364" s="119" t="e">
        <f>VLOOKUP('Facility ABX Data'!B2366,'Facility ABX Data'!$B$2:$M$4947,2, FALSE)</f>
        <v>#N/A</v>
      </c>
      <c r="D2364" s="119" t="e">
        <f>VLOOKUP('Facility ABX Data'!B2366,'Facility ABX Data'!$B$2:$M$4947,5, FALSE)</f>
        <v>#N/A</v>
      </c>
      <c r="E2364" s="119" t="e">
        <f>VLOOKUP('Facility ABX Data'!B2366,'Facility ABX Data'!$B$2:$H$4947,7, FALSE)</f>
        <v>#N/A</v>
      </c>
      <c r="F2364" s="118" t="e">
        <f>VLOOKUP('Facility ABX Data'!B2366,'Facility ABX Data'!$B$2:$M$4947,8, FALSE)</f>
        <v>#N/A</v>
      </c>
      <c r="G2364" s="119" t="e">
        <f>VLOOKUP('Facility ABX Data'!B2366,'Facility ABX Data'!$B$2:$M$4947,11, FALSE)</f>
        <v>#N/A</v>
      </c>
      <c r="H2364" s="119" t="e">
        <f>VLOOKUP('Facility ABX Data'!B2366,'Facility ABX Data'!$B$2:$M$4947,12, FALSE)</f>
        <v>#N/A</v>
      </c>
      <c r="I2364" s="128" t="e">
        <f>VLOOKUP('Facility ABX Data'!B2366,'Facility ABX Data'!$B$4:$M$4976,  10,FALSE)</f>
        <v>#N/A</v>
      </c>
    </row>
    <row r="2365" spans="1:9" x14ac:dyDescent="0.25">
      <c r="A2365" s="111">
        <f>'Facility ABX Data'!A2367</f>
        <v>0</v>
      </c>
      <c r="B2365" s="119">
        <f>'Facility ABX Data'!B2367</f>
        <v>0</v>
      </c>
      <c r="C2365" s="119" t="e">
        <f>VLOOKUP('Facility ABX Data'!B2367,'Facility ABX Data'!$B$2:$M$4947,2, FALSE)</f>
        <v>#N/A</v>
      </c>
      <c r="D2365" s="119" t="e">
        <f>VLOOKUP('Facility ABX Data'!B2367,'Facility ABX Data'!$B$2:$M$4947,5, FALSE)</f>
        <v>#N/A</v>
      </c>
      <c r="E2365" s="119" t="e">
        <f>VLOOKUP('Facility ABX Data'!B2367,'Facility ABX Data'!$B$2:$H$4947,7, FALSE)</f>
        <v>#N/A</v>
      </c>
      <c r="F2365" s="118" t="e">
        <f>VLOOKUP('Facility ABX Data'!B2367,'Facility ABX Data'!$B$2:$M$4947,8, FALSE)</f>
        <v>#N/A</v>
      </c>
      <c r="G2365" s="119" t="e">
        <f>VLOOKUP('Facility ABX Data'!B2367,'Facility ABX Data'!$B$2:$M$4947,11, FALSE)</f>
        <v>#N/A</v>
      </c>
      <c r="H2365" s="119" t="e">
        <f>VLOOKUP('Facility ABX Data'!B2367,'Facility ABX Data'!$B$2:$M$4947,12, FALSE)</f>
        <v>#N/A</v>
      </c>
      <c r="I2365" s="128" t="e">
        <f>VLOOKUP('Facility ABX Data'!B2367,'Facility ABX Data'!$B$4:$M$4976,  10,FALSE)</f>
        <v>#N/A</v>
      </c>
    </row>
    <row r="2366" spans="1:9" x14ac:dyDescent="0.25">
      <c r="A2366" s="111">
        <f>'Facility ABX Data'!A2368</f>
        <v>0</v>
      </c>
      <c r="B2366" s="119">
        <f>'Facility ABX Data'!B2368</f>
        <v>0</v>
      </c>
      <c r="C2366" s="119" t="e">
        <f>VLOOKUP('Facility ABX Data'!B2368,'Facility ABX Data'!$B$2:$M$4947,2, FALSE)</f>
        <v>#N/A</v>
      </c>
      <c r="D2366" s="119" t="e">
        <f>VLOOKUP('Facility ABX Data'!B2368,'Facility ABX Data'!$B$2:$M$4947,5, FALSE)</f>
        <v>#N/A</v>
      </c>
      <c r="E2366" s="119" t="e">
        <f>VLOOKUP('Facility ABX Data'!B2368,'Facility ABX Data'!$B$2:$H$4947,7, FALSE)</f>
        <v>#N/A</v>
      </c>
      <c r="F2366" s="118" t="e">
        <f>VLOOKUP('Facility ABX Data'!B2368,'Facility ABX Data'!$B$2:$M$4947,8, FALSE)</f>
        <v>#N/A</v>
      </c>
      <c r="G2366" s="119" t="e">
        <f>VLOOKUP('Facility ABX Data'!B2368,'Facility ABX Data'!$B$2:$M$4947,11, FALSE)</f>
        <v>#N/A</v>
      </c>
      <c r="H2366" s="119" t="e">
        <f>VLOOKUP('Facility ABX Data'!B2368,'Facility ABX Data'!$B$2:$M$4947,12, FALSE)</f>
        <v>#N/A</v>
      </c>
      <c r="I2366" s="128" t="e">
        <f>VLOOKUP('Facility ABX Data'!B2368,'Facility ABX Data'!$B$4:$M$4976,  10,FALSE)</f>
        <v>#N/A</v>
      </c>
    </row>
    <row r="2367" spans="1:9" x14ac:dyDescent="0.25">
      <c r="A2367" s="111">
        <f>'Facility ABX Data'!A2369</f>
        <v>0</v>
      </c>
      <c r="B2367" s="119">
        <f>'Facility ABX Data'!B2369</f>
        <v>0</v>
      </c>
      <c r="C2367" s="119" t="e">
        <f>VLOOKUP('Facility ABX Data'!B2369,'Facility ABX Data'!$B$2:$M$4947,2, FALSE)</f>
        <v>#N/A</v>
      </c>
      <c r="D2367" s="119" t="e">
        <f>VLOOKUP('Facility ABX Data'!B2369,'Facility ABX Data'!$B$2:$M$4947,5, FALSE)</f>
        <v>#N/A</v>
      </c>
      <c r="E2367" s="119" t="e">
        <f>VLOOKUP('Facility ABX Data'!B2369,'Facility ABX Data'!$B$2:$H$4947,7, FALSE)</f>
        <v>#N/A</v>
      </c>
      <c r="F2367" s="118" t="e">
        <f>VLOOKUP('Facility ABX Data'!B2369,'Facility ABX Data'!$B$2:$M$4947,8, FALSE)</f>
        <v>#N/A</v>
      </c>
      <c r="G2367" s="119" t="e">
        <f>VLOOKUP('Facility ABX Data'!B2369,'Facility ABX Data'!$B$2:$M$4947,11, FALSE)</f>
        <v>#N/A</v>
      </c>
      <c r="H2367" s="119" t="e">
        <f>VLOOKUP('Facility ABX Data'!B2369,'Facility ABX Data'!$B$2:$M$4947,12, FALSE)</f>
        <v>#N/A</v>
      </c>
      <c r="I2367" s="128" t="e">
        <f>VLOOKUP('Facility ABX Data'!B2369,'Facility ABX Data'!$B$4:$M$4976,  10,FALSE)</f>
        <v>#N/A</v>
      </c>
    </row>
    <row r="2368" spans="1:9" x14ac:dyDescent="0.25">
      <c r="A2368" s="111">
        <f>'Facility ABX Data'!A2370</f>
        <v>0</v>
      </c>
      <c r="B2368" s="119">
        <f>'Facility ABX Data'!B2370</f>
        <v>0</v>
      </c>
      <c r="C2368" s="119" t="e">
        <f>VLOOKUP('Facility ABX Data'!B2370,'Facility ABX Data'!$B$2:$M$4947,2, FALSE)</f>
        <v>#N/A</v>
      </c>
      <c r="D2368" s="119" t="e">
        <f>VLOOKUP('Facility ABX Data'!B2370,'Facility ABX Data'!$B$2:$M$4947,5, FALSE)</f>
        <v>#N/A</v>
      </c>
      <c r="E2368" s="119" t="e">
        <f>VLOOKUP('Facility ABX Data'!B2370,'Facility ABX Data'!$B$2:$H$4947,7, FALSE)</f>
        <v>#N/A</v>
      </c>
      <c r="F2368" s="118" t="e">
        <f>VLOOKUP('Facility ABX Data'!B2370,'Facility ABX Data'!$B$2:$M$4947,8, FALSE)</f>
        <v>#N/A</v>
      </c>
      <c r="G2368" s="119" t="e">
        <f>VLOOKUP('Facility ABX Data'!B2370,'Facility ABX Data'!$B$2:$M$4947,11, FALSE)</f>
        <v>#N/A</v>
      </c>
      <c r="H2368" s="119" t="e">
        <f>VLOOKUP('Facility ABX Data'!B2370,'Facility ABX Data'!$B$2:$M$4947,12, FALSE)</f>
        <v>#N/A</v>
      </c>
      <c r="I2368" s="128" t="e">
        <f>VLOOKUP('Facility ABX Data'!B2370,'Facility ABX Data'!$B$4:$M$4976,  10,FALSE)</f>
        <v>#N/A</v>
      </c>
    </row>
    <row r="2369" spans="1:9" x14ac:dyDescent="0.25">
      <c r="A2369" s="111">
        <f>'Facility ABX Data'!A2371</f>
        <v>0</v>
      </c>
      <c r="B2369" s="119">
        <f>'Facility ABX Data'!B2371</f>
        <v>0</v>
      </c>
      <c r="C2369" s="119" t="e">
        <f>VLOOKUP('Facility ABX Data'!B2371,'Facility ABX Data'!$B$2:$M$4947,2, FALSE)</f>
        <v>#N/A</v>
      </c>
      <c r="D2369" s="119" t="e">
        <f>VLOOKUP('Facility ABX Data'!B2371,'Facility ABX Data'!$B$2:$M$4947,5, FALSE)</f>
        <v>#N/A</v>
      </c>
      <c r="E2369" s="119" t="e">
        <f>VLOOKUP('Facility ABX Data'!B2371,'Facility ABX Data'!$B$2:$H$4947,7, FALSE)</f>
        <v>#N/A</v>
      </c>
      <c r="F2369" s="118" t="e">
        <f>VLOOKUP('Facility ABX Data'!B2371,'Facility ABX Data'!$B$2:$M$4947,8, FALSE)</f>
        <v>#N/A</v>
      </c>
      <c r="G2369" s="119" t="e">
        <f>VLOOKUP('Facility ABX Data'!B2371,'Facility ABX Data'!$B$2:$M$4947,11, FALSE)</f>
        <v>#N/A</v>
      </c>
      <c r="H2369" s="119" t="e">
        <f>VLOOKUP('Facility ABX Data'!B2371,'Facility ABX Data'!$B$2:$M$4947,12, FALSE)</f>
        <v>#N/A</v>
      </c>
      <c r="I2369" s="128" t="e">
        <f>VLOOKUP('Facility ABX Data'!B2371,'Facility ABX Data'!$B$4:$M$4976,  10,FALSE)</f>
        <v>#N/A</v>
      </c>
    </row>
    <row r="2370" spans="1:9" x14ac:dyDescent="0.25">
      <c r="A2370" s="111">
        <f>'Facility ABX Data'!A2372</f>
        <v>0</v>
      </c>
      <c r="B2370" s="119">
        <f>'Facility ABX Data'!B2372</f>
        <v>0</v>
      </c>
      <c r="C2370" s="119" t="e">
        <f>VLOOKUP('Facility ABX Data'!B2372,'Facility ABX Data'!$B$2:$M$4947,2, FALSE)</f>
        <v>#N/A</v>
      </c>
      <c r="D2370" s="119" t="e">
        <f>VLOOKUP('Facility ABX Data'!B2372,'Facility ABX Data'!$B$2:$M$4947,5, FALSE)</f>
        <v>#N/A</v>
      </c>
      <c r="E2370" s="119" t="e">
        <f>VLOOKUP('Facility ABX Data'!B2372,'Facility ABX Data'!$B$2:$H$4947,7, FALSE)</f>
        <v>#N/A</v>
      </c>
      <c r="F2370" s="118" t="e">
        <f>VLOOKUP('Facility ABX Data'!B2372,'Facility ABX Data'!$B$2:$M$4947,8, FALSE)</f>
        <v>#N/A</v>
      </c>
      <c r="G2370" s="119" t="e">
        <f>VLOOKUP('Facility ABX Data'!B2372,'Facility ABX Data'!$B$2:$M$4947,11, FALSE)</f>
        <v>#N/A</v>
      </c>
      <c r="H2370" s="119" t="e">
        <f>VLOOKUP('Facility ABX Data'!B2372,'Facility ABX Data'!$B$2:$M$4947,12, FALSE)</f>
        <v>#N/A</v>
      </c>
      <c r="I2370" s="128" t="e">
        <f>VLOOKUP('Facility ABX Data'!B2372,'Facility ABX Data'!$B$4:$M$4976,  10,FALSE)</f>
        <v>#N/A</v>
      </c>
    </row>
    <row r="2371" spans="1:9" x14ac:dyDescent="0.25">
      <c r="A2371" s="111">
        <f>'Facility ABX Data'!A2373</f>
        <v>0</v>
      </c>
      <c r="B2371" s="119">
        <f>'Facility ABX Data'!B2373</f>
        <v>0</v>
      </c>
      <c r="C2371" s="119" t="e">
        <f>VLOOKUP('Facility ABX Data'!B2373,'Facility ABX Data'!$B$2:$M$4947,2, FALSE)</f>
        <v>#N/A</v>
      </c>
      <c r="D2371" s="119" t="e">
        <f>VLOOKUP('Facility ABX Data'!B2373,'Facility ABX Data'!$B$2:$M$4947,5, FALSE)</f>
        <v>#N/A</v>
      </c>
      <c r="E2371" s="119" t="e">
        <f>VLOOKUP('Facility ABX Data'!B2373,'Facility ABX Data'!$B$2:$H$4947,7, FALSE)</f>
        <v>#N/A</v>
      </c>
      <c r="F2371" s="118" t="e">
        <f>VLOOKUP('Facility ABX Data'!B2373,'Facility ABX Data'!$B$2:$M$4947,8, FALSE)</f>
        <v>#N/A</v>
      </c>
      <c r="G2371" s="119" t="e">
        <f>VLOOKUP('Facility ABX Data'!B2373,'Facility ABX Data'!$B$2:$M$4947,11, FALSE)</f>
        <v>#N/A</v>
      </c>
      <c r="H2371" s="119" t="e">
        <f>VLOOKUP('Facility ABX Data'!B2373,'Facility ABX Data'!$B$2:$M$4947,12, FALSE)</f>
        <v>#N/A</v>
      </c>
      <c r="I2371" s="128" t="e">
        <f>VLOOKUP('Facility ABX Data'!B2373,'Facility ABX Data'!$B$4:$M$4976,  10,FALSE)</f>
        <v>#N/A</v>
      </c>
    </row>
    <row r="2372" spans="1:9" x14ac:dyDescent="0.25">
      <c r="A2372" s="111">
        <f>'Facility ABX Data'!A2374</f>
        <v>0</v>
      </c>
      <c r="B2372" s="119">
        <f>'Facility ABX Data'!B2374</f>
        <v>0</v>
      </c>
      <c r="C2372" s="119" t="e">
        <f>VLOOKUP('Facility ABX Data'!B2374,'Facility ABX Data'!$B$2:$M$4947,2, FALSE)</f>
        <v>#N/A</v>
      </c>
      <c r="D2372" s="119" t="e">
        <f>VLOOKUP('Facility ABX Data'!B2374,'Facility ABX Data'!$B$2:$M$4947,5, FALSE)</f>
        <v>#N/A</v>
      </c>
      <c r="E2372" s="119" t="e">
        <f>VLOOKUP('Facility ABX Data'!B2374,'Facility ABX Data'!$B$2:$H$4947,7, FALSE)</f>
        <v>#N/A</v>
      </c>
      <c r="F2372" s="118" t="e">
        <f>VLOOKUP('Facility ABX Data'!B2374,'Facility ABX Data'!$B$2:$M$4947,8, FALSE)</f>
        <v>#N/A</v>
      </c>
      <c r="G2372" s="119" t="e">
        <f>VLOOKUP('Facility ABX Data'!B2374,'Facility ABX Data'!$B$2:$M$4947,11, FALSE)</f>
        <v>#N/A</v>
      </c>
      <c r="H2372" s="119" t="e">
        <f>VLOOKUP('Facility ABX Data'!B2374,'Facility ABX Data'!$B$2:$M$4947,12, FALSE)</f>
        <v>#N/A</v>
      </c>
      <c r="I2372" s="128" t="e">
        <f>VLOOKUP('Facility ABX Data'!B2374,'Facility ABX Data'!$B$4:$M$4976,  10,FALSE)</f>
        <v>#N/A</v>
      </c>
    </row>
    <row r="2373" spans="1:9" x14ac:dyDescent="0.25">
      <c r="A2373" s="111">
        <f>'Facility ABX Data'!A2375</f>
        <v>0</v>
      </c>
      <c r="B2373" s="119">
        <f>'Facility ABX Data'!B2375</f>
        <v>0</v>
      </c>
      <c r="C2373" s="119" t="e">
        <f>VLOOKUP('Facility ABX Data'!B2375,'Facility ABX Data'!$B$2:$M$4947,2, FALSE)</f>
        <v>#N/A</v>
      </c>
      <c r="D2373" s="119" t="e">
        <f>VLOOKUP('Facility ABX Data'!B2375,'Facility ABX Data'!$B$2:$M$4947,5, FALSE)</f>
        <v>#N/A</v>
      </c>
      <c r="E2373" s="119" t="e">
        <f>VLOOKUP('Facility ABX Data'!B2375,'Facility ABX Data'!$B$2:$H$4947,7, FALSE)</f>
        <v>#N/A</v>
      </c>
      <c r="F2373" s="118" t="e">
        <f>VLOOKUP('Facility ABX Data'!B2375,'Facility ABX Data'!$B$2:$M$4947,8, FALSE)</f>
        <v>#N/A</v>
      </c>
      <c r="G2373" s="119" t="e">
        <f>VLOOKUP('Facility ABX Data'!B2375,'Facility ABX Data'!$B$2:$M$4947,11, FALSE)</f>
        <v>#N/A</v>
      </c>
      <c r="H2373" s="119" t="e">
        <f>VLOOKUP('Facility ABX Data'!B2375,'Facility ABX Data'!$B$2:$M$4947,12, FALSE)</f>
        <v>#N/A</v>
      </c>
      <c r="I2373" s="128" t="e">
        <f>VLOOKUP('Facility ABX Data'!B2375,'Facility ABX Data'!$B$4:$M$4976,  10,FALSE)</f>
        <v>#N/A</v>
      </c>
    </row>
    <row r="2374" spans="1:9" x14ac:dyDescent="0.25">
      <c r="A2374" s="111">
        <f>'Facility ABX Data'!A2376</f>
        <v>0</v>
      </c>
      <c r="B2374" s="119">
        <f>'Facility ABX Data'!B2376</f>
        <v>0</v>
      </c>
      <c r="C2374" s="119" t="e">
        <f>VLOOKUP('Facility ABX Data'!B2376,'Facility ABX Data'!$B$2:$M$4947,2, FALSE)</f>
        <v>#N/A</v>
      </c>
      <c r="D2374" s="119" t="e">
        <f>VLOOKUP('Facility ABX Data'!B2376,'Facility ABX Data'!$B$2:$M$4947,5, FALSE)</f>
        <v>#N/A</v>
      </c>
      <c r="E2374" s="119" t="e">
        <f>VLOOKUP('Facility ABX Data'!B2376,'Facility ABX Data'!$B$2:$H$4947,7, FALSE)</f>
        <v>#N/A</v>
      </c>
      <c r="F2374" s="118" t="e">
        <f>VLOOKUP('Facility ABX Data'!B2376,'Facility ABX Data'!$B$2:$M$4947,8, FALSE)</f>
        <v>#N/A</v>
      </c>
      <c r="G2374" s="119" t="e">
        <f>VLOOKUP('Facility ABX Data'!B2376,'Facility ABX Data'!$B$2:$M$4947,11, FALSE)</f>
        <v>#N/A</v>
      </c>
      <c r="H2374" s="119" t="e">
        <f>VLOOKUP('Facility ABX Data'!B2376,'Facility ABX Data'!$B$2:$M$4947,12, FALSE)</f>
        <v>#N/A</v>
      </c>
      <c r="I2374" s="128" t="e">
        <f>VLOOKUP('Facility ABX Data'!B2376,'Facility ABX Data'!$B$4:$M$4976,  10,FALSE)</f>
        <v>#N/A</v>
      </c>
    </row>
    <row r="2375" spans="1:9" x14ac:dyDescent="0.25">
      <c r="A2375" s="111">
        <f>'Facility ABX Data'!A2377</f>
        <v>0</v>
      </c>
      <c r="B2375" s="119">
        <f>'Facility ABX Data'!B2377</f>
        <v>0</v>
      </c>
      <c r="C2375" s="119" t="e">
        <f>VLOOKUP('Facility ABX Data'!B2377,'Facility ABX Data'!$B$2:$M$4947,2, FALSE)</f>
        <v>#N/A</v>
      </c>
      <c r="D2375" s="119" t="e">
        <f>VLOOKUP('Facility ABX Data'!B2377,'Facility ABX Data'!$B$2:$M$4947,5, FALSE)</f>
        <v>#N/A</v>
      </c>
      <c r="E2375" s="119" t="e">
        <f>VLOOKUP('Facility ABX Data'!B2377,'Facility ABX Data'!$B$2:$H$4947,7, FALSE)</f>
        <v>#N/A</v>
      </c>
      <c r="F2375" s="118" t="e">
        <f>VLOOKUP('Facility ABX Data'!B2377,'Facility ABX Data'!$B$2:$M$4947,8, FALSE)</f>
        <v>#N/A</v>
      </c>
      <c r="G2375" s="119" t="e">
        <f>VLOOKUP('Facility ABX Data'!B2377,'Facility ABX Data'!$B$2:$M$4947,11, FALSE)</f>
        <v>#N/A</v>
      </c>
      <c r="H2375" s="119" t="e">
        <f>VLOOKUP('Facility ABX Data'!B2377,'Facility ABX Data'!$B$2:$M$4947,12, FALSE)</f>
        <v>#N/A</v>
      </c>
      <c r="I2375" s="128" t="e">
        <f>VLOOKUP('Facility ABX Data'!B2377,'Facility ABX Data'!$B$4:$M$4976,  10,FALSE)</f>
        <v>#N/A</v>
      </c>
    </row>
    <row r="2376" spans="1:9" x14ac:dyDescent="0.25">
      <c r="A2376" s="111">
        <f>'Facility ABX Data'!A2378</f>
        <v>0</v>
      </c>
      <c r="B2376" s="119">
        <f>'Facility ABX Data'!B2378</f>
        <v>0</v>
      </c>
      <c r="C2376" s="119" t="e">
        <f>VLOOKUP('Facility ABX Data'!B2378,'Facility ABX Data'!$B$2:$M$4947,2, FALSE)</f>
        <v>#N/A</v>
      </c>
      <c r="D2376" s="119" t="e">
        <f>VLOOKUP('Facility ABX Data'!B2378,'Facility ABX Data'!$B$2:$M$4947,5, FALSE)</f>
        <v>#N/A</v>
      </c>
      <c r="E2376" s="119" t="e">
        <f>VLOOKUP('Facility ABX Data'!B2378,'Facility ABX Data'!$B$2:$H$4947,7, FALSE)</f>
        <v>#N/A</v>
      </c>
      <c r="F2376" s="118" t="e">
        <f>VLOOKUP('Facility ABX Data'!B2378,'Facility ABX Data'!$B$2:$M$4947,8, FALSE)</f>
        <v>#N/A</v>
      </c>
      <c r="G2376" s="119" t="e">
        <f>VLOOKUP('Facility ABX Data'!B2378,'Facility ABX Data'!$B$2:$M$4947,11, FALSE)</f>
        <v>#N/A</v>
      </c>
      <c r="H2376" s="119" t="e">
        <f>VLOOKUP('Facility ABX Data'!B2378,'Facility ABX Data'!$B$2:$M$4947,12, FALSE)</f>
        <v>#N/A</v>
      </c>
      <c r="I2376" s="128" t="e">
        <f>VLOOKUP('Facility ABX Data'!B2378,'Facility ABX Data'!$B$4:$M$4976,  10,FALSE)</f>
        <v>#N/A</v>
      </c>
    </row>
    <row r="2377" spans="1:9" x14ac:dyDescent="0.25">
      <c r="A2377" s="111">
        <f>'Facility ABX Data'!A2379</f>
        <v>0</v>
      </c>
      <c r="B2377" s="119">
        <f>'Facility ABX Data'!B2379</f>
        <v>0</v>
      </c>
      <c r="C2377" s="119" t="e">
        <f>VLOOKUP('Facility ABX Data'!B2379,'Facility ABX Data'!$B$2:$M$4947,2, FALSE)</f>
        <v>#N/A</v>
      </c>
      <c r="D2377" s="119" t="e">
        <f>VLOOKUP('Facility ABX Data'!B2379,'Facility ABX Data'!$B$2:$M$4947,5, FALSE)</f>
        <v>#N/A</v>
      </c>
      <c r="E2377" s="119" t="e">
        <f>VLOOKUP('Facility ABX Data'!B2379,'Facility ABX Data'!$B$2:$H$4947,7, FALSE)</f>
        <v>#N/A</v>
      </c>
      <c r="F2377" s="118" t="e">
        <f>VLOOKUP('Facility ABX Data'!B2379,'Facility ABX Data'!$B$2:$M$4947,8, FALSE)</f>
        <v>#N/A</v>
      </c>
      <c r="G2377" s="119" t="e">
        <f>VLOOKUP('Facility ABX Data'!B2379,'Facility ABX Data'!$B$2:$M$4947,11, FALSE)</f>
        <v>#N/A</v>
      </c>
      <c r="H2377" s="119" t="e">
        <f>VLOOKUP('Facility ABX Data'!B2379,'Facility ABX Data'!$B$2:$M$4947,12, FALSE)</f>
        <v>#N/A</v>
      </c>
      <c r="I2377" s="128" t="e">
        <f>VLOOKUP('Facility ABX Data'!B2379,'Facility ABX Data'!$B$4:$M$4976,  10,FALSE)</f>
        <v>#N/A</v>
      </c>
    </row>
    <row r="2378" spans="1:9" x14ac:dyDescent="0.25">
      <c r="A2378" s="111">
        <f>'Facility ABX Data'!A2380</f>
        <v>0</v>
      </c>
      <c r="B2378" s="119">
        <f>'Facility ABX Data'!B2380</f>
        <v>0</v>
      </c>
      <c r="C2378" s="119" t="e">
        <f>VLOOKUP('Facility ABX Data'!B2380,'Facility ABX Data'!$B$2:$M$4947,2, FALSE)</f>
        <v>#N/A</v>
      </c>
      <c r="D2378" s="119" t="e">
        <f>VLOOKUP('Facility ABX Data'!B2380,'Facility ABX Data'!$B$2:$M$4947,5, FALSE)</f>
        <v>#N/A</v>
      </c>
      <c r="E2378" s="119" t="e">
        <f>VLOOKUP('Facility ABX Data'!B2380,'Facility ABX Data'!$B$2:$H$4947,7, FALSE)</f>
        <v>#N/A</v>
      </c>
      <c r="F2378" s="118" t="e">
        <f>VLOOKUP('Facility ABX Data'!B2380,'Facility ABX Data'!$B$2:$M$4947,8, FALSE)</f>
        <v>#N/A</v>
      </c>
      <c r="G2378" s="119" t="e">
        <f>VLOOKUP('Facility ABX Data'!B2380,'Facility ABX Data'!$B$2:$M$4947,11, FALSE)</f>
        <v>#N/A</v>
      </c>
      <c r="H2378" s="119" t="e">
        <f>VLOOKUP('Facility ABX Data'!B2380,'Facility ABX Data'!$B$2:$M$4947,12, FALSE)</f>
        <v>#N/A</v>
      </c>
      <c r="I2378" s="128" t="e">
        <f>VLOOKUP('Facility ABX Data'!B2380,'Facility ABX Data'!$B$4:$M$4976,  10,FALSE)</f>
        <v>#N/A</v>
      </c>
    </row>
    <row r="2379" spans="1:9" x14ac:dyDescent="0.25">
      <c r="A2379" s="111">
        <f>'Facility ABX Data'!A2381</f>
        <v>0</v>
      </c>
      <c r="B2379" s="119">
        <f>'Facility ABX Data'!B2381</f>
        <v>0</v>
      </c>
      <c r="C2379" s="119" t="e">
        <f>VLOOKUP('Facility ABX Data'!B2381,'Facility ABX Data'!$B$2:$M$4947,2, FALSE)</f>
        <v>#N/A</v>
      </c>
      <c r="D2379" s="119" t="e">
        <f>VLOOKUP('Facility ABX Data'!B2381,'Facility ABX Data'!$B$2:$M$4947,5, FALSE)</f>
        <v>#N/A</v>
      </c>
      <c r="E2379" s="119" t="e">
        <f>VLOOKUP('Facility ABX Data'!B2381,'Facility ABX Data'!$B$2:$H$4947,7, FALSE)</f>
        <v>#N/A</v>
      </c>
      <c r="F2379" s="118" t="e">
        <f>VLOOKUP('Facility ABX Data'!B2381,'Facility ABX Data'!$B$2:$M$4947,8, FALSE)</f>
        <v>#N/A</v>
      </c>
      <c r="G2379" s="119" t="e">
        <f>VLOOKUP('Facility ABX Data'!B2381,'Facility ABX Data'!$B$2:$M$4947,11, FALSE)</f>
        <v>#N/A</v>
      </c>
      <c r="H2379" s="119" t="e">
        <f>VLOOKUP('Facility ABX Data'!B2381,'Facility ABX Data'!$B$2:$M$4947,12, FALSE)</f>
        <v>#N/A</v>
      </c>
      <c r="I2379" s="128" t="e">
        <f>VLOOKUP('Facility ABX Data'!B2381,'Facility ABX Data'!$B$4:$M$4976,  10,FALSE)</f>
        <v>#N/A</v>
      </c>
    </row>
    <row r="2380" spans="1:9" x14ac:dyDescent="0.25">
      <c r="A2380" s="111">
        <f>'Facility ABX Data'!A2382</f>
        <v>0</v>
      </c>
      <c r="B2380" s="119">
        <f>'Facility ABX Data'!B2382</f>
        <v>0</v>
      </c>
      <c r="C2380" s="119" t="e">
        <f>VLOOKUP('Facility ABX Data'!B2382,'Facility ABX Data'!$B$2:$M$4947,2, FALSE)</f>
        <v>#N/A</v>
      </c>
      <c r="D2380" s="119" t="e">
        <f>VLOOKUP('Facility ABX Data'!B2382,'Facility ABX Data'!$B$2:$M$4947,5, FALSE)</f>
        <v>#N/A</v>
      </c>
      <c r="E2380" s="119" t="e">
        <f>VLOOKUP('Facility ABX Data'!B2382,'Facility ABX Data'!$B$2:$H$4947,7, FALSE)</f>
        <v>#N/A</v>
      </c>
      <c r="F2380" s="118" t="e">
        <f>VLOOKUP('Facility ABX Data'!B2382,'Facility ABX Data'!$B$2:$M$4947,8, FALSE)</f>
        <v>#N/A</v>
      </c>
      <c r="G2380" s="119" t="e">
        <f>VLOOKUP('Facility ABX Data'!B2382,'Facility ABX Data'!$B$2:$M$4947,11, FALSE)</f>
        <v>#N/A</v>
      </c>
      <c r="H2380" s="119" t="e">
        <f>VLOOKUP('Facility ABX Data'!B2382,'Facility ABX Data'!$B$2:$M$4947,12, FALSE)</f>
        <v>#N/A</v>
      </c>
      <c r="I2380" s="128" t="e">
        <f>VLOOKUP('Facility ABX Data'!B2382,'Facility ABX Data'!$B$4:$M$4976,  10,FALSE)</f>
        <v>#N/A</v>
      </c>
    </row>
    <row r="2381" spans="1:9" x14ac:dyDescent="0.25">
      <c r="A2381" s="111">
        <f>'Facility ABX Data'!A2383</f>
        <v>0</v>
      </c>
      <c r="B2381" s="119">
        <f>'Facility ABX Data'!B2383</f>
        <v>0</v>
      </c>
      <c r="C2381" s="119" t="e">
        <f>VLOOKUP('Facility ABX Data'!B2383,'Facility ABX Data'!$B$2:$M$4947,2, FALSE)</f>
        <v>#N/A</v>
      </c>
      <c r="D2381" s="119" t="e">
        <f>VLOOKUP('Facility ABX Data'!B2383,'Facility ABX Data'!$B$2:$M$4947,5, FALSE)</f>
        <v>#N/A</v>
      </c>
      <c r="E2381" s="119" t="e">
        <f>VLOOKUP('Facility ABX Data'!B2383,'Facility ABX Data'!$B$2:$H$4947,7, FALSE)</f>
        <v>#N/A</v>
      </c>
      <c r="F2381" s="118" t="e">
        <f>VLOOKUP('Facility ABX Data'!B2383,'Facility ABX Data'!$B$2:$M$4947,8, FALSE)</f>
        <v>#N/A</v>
      </c>
      <c r="G2381" s="119" t="e">
        <f>VLOOKUP('Facility ABX Data'!B2383,'Facility ABX Data'!$B$2:$M$4947,11, FALSE)</f>
        <v>#N/A</v>
      </c>
      <c r="H2381" s="119" t="e">
        <f>VLOOKUP('Facility ABX Data'!B2383,'Facility ABX Data'!$B$2:$M$4947,12, FALSE)</f>
        <v>#N/A</v>
      </c>
      <c r="I2381" s="128" t="e">
        <f>VLOOKUP('Facility ABX Data'!B2383,'Facility ABX Data'!$B$4:$M$4976,  10,FALSE)</f>
        <v>#N/A</v>
      </c>
    </row>
    <row r="2382" spans="1:9" x14ac:dyDescent="0.25">
      <c r="A2382" s="111">
        <f>'Facility ABX Data'!A2384</f>
        <v>0</v>
      </c>
      <c r="B2382" s="119">
        <f>'Facility ABX Data'!B2384</f>
        <v>0</v>
      </c>
      <c r="C2382" s="119" t="e">
        <f>VLOOKUP('Facility ABX Data'!B2384,'Facility ABX Data'!$B$2:$M$4947,2, FALSE)</f>
        <v>#N/A</v>
      </c>
      <c r="D2382" s="119" t="e">
        <f>VLOOKUP('Facility ABX Data'!B2384,'Facility ABX Data'!$B$2:$M$4947,5, FALSE)</f>
        <v>#N/A</v>
      </c>
      <c r="E2382" s="119" t="e">
        <f>VLOOKUP('Facility ABX Data'!B2384,'Facility ABX Data'!$B$2:$H$4947,7, FALSE)</f>
        <v>#N/A</v>
      </c>
      <c r="F2382" s="118" t="e">
        <f>VLOOKUP('Facility ABX Data'!B2384,'Facility ABX Data'!$B$2:$M$4947,8, FALSE)</f>
        <v>#N/A</v>
      </c>
      <c r="G2382" s="119" t="e">
        <f>VLOOKUP('Facility ABX Data'!B2384,'Facility ABX Data'!$B$2:$M$4947,11, FALSE)</f>
        <v>#N/A</v>
      </c>
      <c r="H2382" s="119" t="e">
        <f>VLOOKUP('Facility ABX Data'!B2384,'Facility ABX Data'!$B$2:$M$4947,12, FALSE)</f>
        <v>#N/A</v>
      </c>
      <c r="I2382" s="128" t="e">
        <f>VLOOKUP('Facility ABX Data'!B2384,'Facility ABX Data'!$B$4:$M$4976,  10,FALSE)</f>
        <v>#N/A</v>
      </c>
    </row>
    <row r="2383" spans="1:9" x14ac:dyDescent="0.25">
      <c r="A2383" s="111">
        <f>'Facility ABX Data'!A2385</f>
        <v>0</v>
      </c>
      <c r="B2383" s="119">
        <f>'Facility ABX Data'!B2385</f>
        <v>0</v>
      </c>
      <c r="C2383" s="119" t="e">
        <f>VLOOKUP('Facility ABX Data'!B2385,'Facility ABX Data'!$B$2:$M$4947,2, FALSE)</f>
        <v>#N/A</v>
      </c>
      <c r="D2383" s="119" t="e">
        <f>VLOOKUP('Facility ABX Data'!B2385,'Facility ABX Data'!$B$2:$M$4947,5, FALSE)</f>
        <v>#N/A</v>
      </c>
      <c r="E2383" s="119" t="e">
        <f>VLOOKUP('Facility ABX Data'!B2385,'Facility ABX Data'!$B$2:$H$4947,7, FALSE)</f>
        <v>#N/A</v>
      </c>
      <c r="F2383" s="118" t="e">
        <f>VLOOKUP('Facility ABX Data'!B2385,'Facility ABX Data'!$B$2:$M$4947,8, FALSE)</f>
        <v>#N/A</v>
      </c>
      <c r="G2383" s="119" t="e">
        <f>VLOOKUP('Facility ABX Data'!B2385,'Facility ABX Data'!$B$2:$M$4947,11, FALSE)</f>
        <v>#N/A</v>
      </c>
      <c r="H2383" s="119" t="e">
        <f>VLOOKUP('Facility ABX Data'!B2385,'Facility ABX Data'!$B$2:$M$4947,12, FALSE)</f>
        <v>#N/A</v>
      </c>
      <c r="I2383" s="128" t="e">
        <f>VLOOKUP('Facility ABX Data'!B2385,'Facility ABX Data'!$B$4:$M$4976,  10,FALSE)</f>
        <v>#N/A</v>
      </c>
    </row>
    <row r="2384" spans="1:9" x14ac:dyDescent="0.25">
      <c r="A2384" s="111">
        <f>'Facility ABX Data'!A2386</f>
        <v>0</v>
      </c>
      <c r="B2384" s="119">
        <f>'Facility ABX Data'!B2386</f>
        <v>0</v>
      </c>
      <c r="C2384" s="119" t="e">
        <f>VLOOKUP('Facility ABX Data'!B2386,'Facility ABX Data'!$B$2:$M$4947,2, FALSE)</f>
        <v>#N/A</v>
      </c>
      <c r="D2384" s="119" t="e">
        <f>VLOOKUP('Facility ABX Data'!B2386,'Facility ABX Data'!$B$2:$M$4947,5, FALSE)</f>
        <v>#N/A</v>
      </c>
      <c r="E2384" s="119" t="e">
        <f>VLOOKUP('Facility ABX Data'!B2386,'Facility ABX Data'!$B$2:$H$4947,7, FALSE)</f>
        <v>#N/A</v>
      </c>
      <c r="F2384" s="118" t="e">
        <f>VLOOKUP('Facility ABX Data'!B2386,'Facility ABX Data'!$B$2:$M$4947,8, FALSE)</f>
        <v>#N/A</v>
      </c>
      <c r="G2384" s="119" t="e">
        <f>VLOOKUP('Facility ABX Data'!B2386,'Facility ABX Data'!$B$2:$M$4947,11, FALSE)</f>
        <v>#N/A</v>
      </c>
      <c r="H2384" s="119" t="e">
        <f>VLOOKUP('Facility ABX Data'!B2386,'Facility ABX Data'!$B$2:$M$4947,12, FALSE)</f>
        <v>#N/A</v>
      </c>
      <c r="I2384" s="128" t="e">
        <f>VLOOKUP('Facility ABX Data'!B2386,'Facility ABX Data'!$B$4:$M$4976,  10,FALSE)</f>
        <v>#N/A</v>
      </c>
    </row>
    <row r="2385" spans="1:9" x14ac:dyDescent="0.25">
      <c r="A2385" s="111">
        <f>'Facility ABX Data'!A2387</f>
        <v>0</v>
      </c>
      <c r="B2385" s="119">
        <f>'Facility ABX Data'!B2387</f>
        <v>0</v>
      </c>
      <c r="C2385" s="119" t="e">
        <f>VLOOKUP('Facility ABX Data'!B2387,'Facility ABX Data'!$B$2:$M$4947,2, FALSE)</f>
        <v>#N/A</v>
      </c>
      <c r="D2385" s="119" t="e">
        <f>VLOOKUP('Facility ABX Data'!B2387,'Facility ABX Data'!$B$2:$M$4947,5, FALSE)</f>
        <v>#N/A</v>
      </c>
      <c r="E2385" s="119" t="e">
        <f>VLOOKUP('Facility ABX Data'!B2387,'Facility ABX Data'!$B$2:$H$4947,7, FALSE)</f>
        <v>#N/A</v>
      </c>
      <c r="F2385" s="118" t="e">
        <f>VLOOKUP('Facility ABX Data'!B2387,'Facility ABX Data'!$B$2:$M$4947,8, FALSE)</f>
        <v>#N/A</v>
      </c>
      <c r="G2385" s="119" t="e">
        <f>VLOOKUP('Facility ABX Data'!B2387,'Facility ABX Data'!$B$2:$M$4947,11, FALSE)</f>
        <v>#N/A</v>
      </c>
      <c r="H2385" s="119" t="e">
        <f>VLOOKUP('Facility ABX Data'!B2387,'Facility ABX Data'!$B$2:$M$4947,12, FALSE)</f>
        <v>#N/A</v>
      </c>
      <c r="I2385" s="128" t="e">
        <f>VLOOKUP('Facility ABX Data'!B2387,'Facility ABX Data'!$B$4:$M$4976,  10,FALSE)</f>
        <v>#N/A</v>
      </c>
    </row>
    <row r="2386" spans="1:9" x14ac:dyDescent="0.25">
      <c r="A2386" s="111">
        <f>'Facility ABX Data'!A2388</f>
        <v>0</v>
      </c>
      <c r="B2386" s="119">
        <f>'Facility ABX Data'!B2388</f>
        <v>0</v>
      </c>
      <c r="C2386" s="119" t="e">
        <f>VLOOKUP('Facility ABX Data'!B2388,'Facility ABX Data'!$B$2:$M$4947,2, FALSE)</f>
        <v>#N/A</v>
      </c>
      <c r="D2386" s="119" t="e">
        <f>VLOOKUP('Facility ABX Data'!B2388,'Facility ABX Data'!$B$2:$M$4947,5, FALSE)</f>
        <v>#N/A</v>
      </c>
      <c r="E2386" s="119" t="e">
        <f>VLOOKUP('Facility ABX Data'!B2388,'Facility ABX Data'!$B$2:$H$4947,7, FALSE)</f>
        <v>#N/A</v>
      </c>
      <c r="F2386" s="118" t="e">
        <f>VLOOKUP('Facility ABX Data'!B2388,'Facility ABX Data'!$B$2:$M$4947,8, FALSE)</f>
        <v>#N/A</v>
      </c>
      <c r="G2386" s="119" t="e">
        <f>VLOOKUP('Facility ABX Data'!B2388,'Facility ABX Data'!$B$2:$M$4947,11, FALSE)</f>
        <v>#N/A</v>
      </c>
      <c r="H2386" s="119" t="e">
        <f>VLOOKUP('Facility ABX Data'!B2388,'Facility ABX Data'!$B$2:$M$4947,12, FALSE)</f>
        <v>#N/A</v>
      </c>
      <c r="I2386" s="128" t="e">
        <f>VLOOKUP('Facility ABX Data'!B2388,'Facility ABX Data'!$B$4:$M$4976,  10,FALSE)</f>
        <v>#N/A</v>
      </c>
    </row>
    <row r="2387" spans="1:9" x14ac:dyDescent="0.25">
      <c r="A2387" s="111">
        <f>'Facility ABX Data'!A2389</f>
        <v>0</v>
      </c>
      <c r="B2387" s="119">
        <f>'Facility ABX Data'!B2389</f>
        <v>0</v>
      </c>
      <c r="C2387" s="119" t="e">
        <f>VLOOKUP('Facility ABX Data'!B2389,'Facility ABX Data'!$B$2:$M$4947,2, FALSE)</f>
        <v>#N/A</v>
      </c>
      <c r="D2387" s="119" t="e">
        <f>VLOOKUP('Facility ABX Data'!B2389,'Facility ABX Data'!$B$2:$M$4947,5, FALSE)</f>
        <v>#N/A</v>
      </c>
      <c r="E2387" s="119" t="e">
        <f>VLOOKUP('Facility ABX Data'!B2389,'Facility ABX Data'!$B$2:$H$4947,7, FALSE)</f>
        <v>#N/A</v>
      </c>
      <c r="F2387" s="118" t="e">
        <f>VLOOKUP('Facility ABX Data'!B2389,'Facility ABX Data'!$B$2:$M$4947,8, FALSE)</f>
        <v>#N/A</v>
      </c>
      <c r="G2387" s="119" t="e">
        <f>VLOOKUP('Facility ABX Data'!B2389,'Facility ABX Data'!$B$2:$M$4947,11, FALSE)</f>
        <v>#N/A</v>
      </c>
      <c r="H2387" s="119" t="e">
        <f>VLOOKUP('Facility ABX Data'!B2389,'Facility ABX Data'!$B$2:$M$4947,12, FALSE)</f>
        <v>#N/A</v>
      </c>
      <c r="I2387" s="128" t="e">
        <f>VLOOKUP('Facility ABX Data'!B2389,'Facility ABX Data'!$B$4:$M$4976,  10,FALSE)</f>
        <v>#N/A</v>
      </c>
    </row>
    <row r="2388" spans="1:9" x14ac:dyDescent="0.25">
      <c r="A2388" s="111">
        <f>'Facility ABX Data'!A2390</f>
        <v>0</v>
      </c>
      <c r="B2388" s="119">
        <f>'Facility ABX Data'!B2390</f>
        <v>0</v>
      </c>
      <c r="C2388" s="119" t="e">
        <f>VLOOKUP('Facility ABX Data'!B2390,'Facility ABX Data'!$B$2:$M$4947,2, FALSE)</f>
        <v>#N/A</v>
      </c>
      <c r="D2388" s="119" t="e">
        <f>VLOOKUP('Facility ABX Data'!B2390,'Facility ABX Data'!$B$2:$M$4947,5, FALSE)</f>
        <v>#N/A</v>
      </c>
      <c r="E2388" s="119" t="e">
        <f>VLOOKUP('Facility ABX Data'!B2390,'Facility ABX Data'!$B$2:$H$4947,7, FALSE)</f>
        <v>#N/A</v>
      </c>
      <c r="F2388" s="118" t="e">
        <f>VLOOKUP('Facility ABX Data'!B2390,'Facility ABX Data'!$B$2:$M$4947,8, FALSE)</f>
        <v>#N/A</v>
      </c>
      <c r="G2388" s="119" t="e">
        <f>VLOOKUP('Facility ABX Data'!B2390,'Facility ABX Data'!$B$2:$M$4947,11, FALSE)</f>
        <v>#N/A</v>
      </c>
      <c r="H2388" s="119" t="e">
        <f>VLOOKUP('Facility ABX Data'!B2390,'Facility ABX Data'!$B$2:$M$4947,12, FALSE)</f>
        <v>#N/A</v>
      </c>
      <c r="I2388" s="128" t="e">
        <f>VLOOKUP('Facility ABX Data'!B2390,'Facility ABX Data'!$B$4:$M$4976,  10,FALSE)</f>
        <v>#N/A</v>
      </c>
    </row>
    <row r="2389" spans="1:9" x14ac:dyDescent="0.25">
      <c r="A2389" s="111">
        <f>'Facility ABX Data'!A2391</f>
        <v>0</v>
      </c>
      <c r="B2389" s="119">
        <f>'Facility ABX Data'!B2391</f>
        <v>0</v>
      </c>
      <c r="C2389" s="119" t="e">
        <f>VLOOKUP('Facility ABX Data'!B2391,'Facility ABX Data'!$B$2:$M$4947,2, FALSE)</f>
        <v>#N/A</v>
      </c>
      <c r="D2389" s="119" t="e">
        <f>VLOOKUP('Facility ABX Data'!B2391,'Facility ABX Data'!$B$2:$M$4947,5, FALSE)</f>
        <v>#N/A</v>
      </c>
      <c r="E2389" s="119" t="e">
        <f>VLOOKUP('Facility ABX Data'!B2391,'Facility ABX Data'!$B$2:$H$4947,7, FALSE)</f>
        <v>#N/A</v>
      </c>
      <c r="F2389" s="118" t="e">
        <f>VLOOKUP('Facility ABX Data'!B2391,'Facility ABX Data'!$B$2:$M$4947,8, FALSE)</f>
        <v>#N/A</v>
      </c>
      <c r="G2389" s="119" t="e">
        <f>VLOOKUP('Facility ABX Data'!B2391,'Facility ABX Data'!$B$2:$M$4947,11, FALSE)</f>
        <v>#N/A</v>
      </c>
      <c r="H2389" s="119" t="e">
        <f>VLOOKUP('Facility ABX Data'!B2391,'Facility ABX Data'!$B$2:$M$4947,12, FALSE)</f>
        <v>#N/A</v>
      </c>
      <c r="I2389" s="128" t="e">
        <f>VLOOKUP('Facility ABX Data'!B2391,'Facility ABX Data'!$B$4:$M$4976,  10,FALSE)</f>
        <v>#N/A</v>
      </c>
    </row>
    <row r="2390" spans="1:9" x14ac:dyDescent="0.25">
      <c r="A2390" s="111">
        <f>'Facility ABX Data'!A2392</f>
        <v>0</v>
      </c>
      <c r="B2390" s="119">
        <f>'Facility ABX Data'!B2392</f>
        <v>0</v>
      </c>
      <c r="C2390" s="119" t="e">
        <f>VLOOKUP('Facility ABX Data'!B2392,'Facility ABX Data'!$B$2:$M$4947,2, FALSE)</f>
        <v>#N/A</v>
      </c>
      <c r="D2390" s="119" t="e">
        <f>VLOOKUP('Facility ABX Data'!B2392,'Facility ABX Data'!$B$2:$M$4947,5, FALSE)</f>
        <v>#N/A</v>
      </c>
      <c r="E2390" s="119" t="e">
        <f>VLOOKUP('Facility ABX Data'!B2392,'Facility ABX Data'!$B$2:$H$4947,7, FALSE)</f>
        <v>#N/A</v>
      </c>
      <c r="F2390" s="118" t="e">
        <f>VLOOKUP('Facility ABX Data'!B2392,'Facility ABX Data'!$B$2:$M$4947,8, FALSE)</f>
        <v>#N/A</v>
      </c>
      <c r="G2390" s="119" t="e">
        <f>VLOOKUP('Facility ABX Data'!B2392,'Facility ABX Data'!$B$2:$M$4947,11, FALSE)</f>
        <v>#N/A</v>
      </c>
      <c r="H2390" s="119" t="e">
        <f>VLOOKUP('Facility ABX Data'!B2392,'Facility ABX Data'!$B$2:$M$4947,12, FALSE)</f>
        <v>#N/A</v>
      </c>
      <c r="I2390" s="128" t="e">
        <f>VLOOKUP('Facility ABX Data'!B2392,'Facility ABX Data'!$B$4:$M$4976,  10,FALSE)</f>
        <v>#N/A</v>
      </c>
    </row>
    <row r="2391" spans="1:9" x14ac:dyDescent="0.25">
      <c r="A2391" s="111">
        <f>'Facility ABX Data'!A2393</f>
        <v>0</v>
      </c>
      <c r="B2391" s="119">
        <f>'Facility ABX Data'!B2393</f>
        <v>0</v>
      </c>
      <c r="C2391" s="119" t="e">
        <f>VLOOKUP('Facility ABX Data'!B2393,'Facility ABX Data'!$B$2:$M$4947,2, FALSE)</f>
        <v>#N/A</v>
      </c>
      <c r="D2391" s="119" t="e">
        <f>VLOOKUP('Facility ABX Data'!B2393,'Facility ABX Data'!$B$2:$M$4947,5, FALSE)</f>
        <v>#N/A</v>
      </c>
      <c r="E2391" s="119" t="e">
        <f>VLOOKUP('Facility ABX Data'!B2393,'Facility ABX Data'!$B$2:$H$4947,7, FALSE)</f>
        <v>#N/A</v>
      </c>
      <c r="F2391" s="118" t="e">
        <f>VLOOKUP('Facility ABX Data'!B2393,'Facility ABX Data'!$B$2:$M$4947,8, FALSE)</f>
        <v>#N/A</v>
      </c>
      <c r="G2391" s="119" t="e">
        <f>VLOOKUP('Facility ABX Data'!B2393,'Facility ABX Data'!$B$2:$M$4947,11, FALSE)</f>
        <v>#N/A</v>
      </c>
      <c r="H2391" s="119" t="e">
        <f>VLOOKUP('Facility ABX Data'!B2393,'Facility ABX Data'!$B$2:$M$4947,12, FALSE)</f>
        <v>#N/A</v>
      </c>
      <c r="I2391" s="128" t="e">
        <f>VLOOKUP('Facility ABX Data'!B2393,'Facility ABX Data'!$B$4:$M$4976,  10,FALSE)</f>
        <v>#N/A</v>
      </c>
    </row>
    <row r="2392" spans="1:9" x14ac:dyDescent="0.25">
      <c r="A2392" s="111">
        <f>'Facility ABX Data'!A2394</f>
        <v>0</v>
      </c>
      <c r="B2392" s="119">
        <f>'Facility ABX Data'!B2394</f>
        <v>0</v>
      </c>
      <c r="C2392" s="119" t="e">
        <f>VLOOKUP('Facility ABX Data'!B2394,'Facility ABX Data'!$B$2:$M$4947,2, FALSE)</f>
        <v>#N/A</v>
      </c>
      <c r="D2392" s="119" t="e">
        <f>VLOOKUP('Facility ABX Data'!B2394,'Facility ABX Data'!$B$2:$M$4947,5, FALSE)</f>
        <v>#N/A</v>
      </c>
      <c r="E2392" s="119" t="e">
        <f>VLOOKUP('Facility ABX Data'!B2394,'Facility ABX Data'!$B$2:$H$4947,7, FALSE)</f>
        <v>#N/A</v>
      </c>
      <c r="F2392" s="118" t="e">
        <f>VLOOKUP('Facility ABX Data'!B2394,'Facility ABX Data'!$B$2:$M$4947,8, FALSE)</f>
        <v>#N/A</v>
      </c>
      <c r="G2392" s="119" t="e">
        <f>VLOOKUP('Facility ABX Data'!B2394,'Facility ABX Data'!$B$2:$M$4947,11, FALSE)</f>
        <v>#N/A</v>
      </c>
      <c r="H2392" s="119" t="e">
        <f>VLOOKUP('Facility ABX Data'!B2394,'Facility ABX Data'!$B$2:$M$4947,12, FALSE)</f>
        <v>#N/A</v>
      </c>
      <c r="I2392" s="128" t="e">
        <f>VLOOKUP('Facility ABX Data'!B2394,'Facility ABX Data'!$B$4:$M$4976,  10,FALSE)</f>
        <v>#N/A</v>
      </c>
    </row>
    <row r="2393" spans="1:9" x14ac:dyDescent="0.25">
      <c r="A2393" s="111">
        <f>'Facility ABX Data'!A2395</f>
        <v>0</v>
      </c>
      <c r="B2393" s="119">
        <f>'Facility ABX Data'!B2395</f>
        <v>0</v>
      </c>
      <c r="C2393" s="119" t="e">
        <f>VLOOKUP('Facility ABX Data'!B2395,'Facility ABX Data'!$B$2:$M$4947,2, FALSE)</f>
        <v>#N/A</v>
      </c>
      <c r="D2393" s="119" t="e">
        <f>VLOOKUP('Facility ABX Data'!B2395,'Facility ABX Data'!$B$2:$M$4947,5, FALSE)</f>
        <v>#N/A</v>
      </c>
      <c r="E2393" s="119" t="e">
        <f>VLOOKUP('Facility ABX Data'!B2395,'Facility ABX Data'!$B$2:$H$4947,7, FALSE)</f>
        <v>#N/A</v>
      </c>
      <c r="F2393" s="118" t="e">
        <f>VLOOKUP('Facility ABX Data'!B2395,'Facility ABX Data'!$B$2:$M$4947,8, FALSE)</f>
        <v>#N/A</v>
      </c>
      <c r="G2393" s="119" t="e">
        <f>VLOOKUP('Facility ABX Data'!B2395,'Facility ABX Data'!$B$2:$M$4947,11, FALSE)</f>
        <v>#N/A</v>
      </c>
      <c r="H2393" s="119" t="e">
        <f>VLOOKUP('Facility ABX Data'!B2395,'Facility ABX Data'!$B$2:$M$4947,12, FALSE)</f>
        <v>#N/A</v>
      </c>
      <c r="I2393" s="128" t="e">
        <f>VLOOKUP('Facility ABX Data'!B2395,'Facility ABX Data'!$B$4:$M$4976,  10,FALSE)</f>
        <v>#N/A</v>
      </c>
    </row>
    <row r="2394" spans="1:9" x14ac:dyDescent="0.25">
      <c r="A2394" s="111">
        <f>'Facility ABX Data'!A2396</f>
        <v>0</v>
      </c>
      <c r="B2394" s="119">
        <f>'Facility ABX Data'!B2396</f>
        <v>0</v>
      </c>
      <c r="C2394" s="119" t="e">
        <f>VLOOKUP('Facility ABX Data'!B2396,'Facility ABX Data'!$B$2:$M$4947,2, FALSE)</f>
        <v>#N/A</v>
      </c>
      <c r="D2394" s="119" t="e">
        <f>VLOOKUP('Facility ABX Data'!B2396,'Facility ABX Data'!$B$2:$M$4947,5, FALSE)</f>
        <v>#N/A</v>
      </c>
      <c r="E2394" s="119" t="e">
        <f>VLOOKUP('Facility ABX Data'!B2396,'Facility ABX Data'!$B$2:$H$4947,7, FALSE)</f>
        <v>#N/A</v>
      </c>
      <c r="F2394" s="118" t="e">
        <f>VLOOKUP('Facility ABX Data'!B2396,'Facility ABX Data'!$B$2:$M$4947,8, FALSE)</f>
        <v>#N/A</v>
      </c>
      <c r="G2394" s="119" t="e">
        <f>VLOOKUP('Facility ABX Data'!B2396,'Facility ABX Data'!$B$2:$M$4947,11, FALSE)</f>
        <v>#N/A</v>
      </c>
      <c r="H2394" s="119" t="e">
        <f>VLOOKUP('Facility ABX Data'!B2396,'Facility ABX Data'!$B$2:$M$4947,12, FALSE)</f>
        <v>#N/A</v>
      </c>
      <c r="I2394" s="128" t="e">
        <f>VLOOKUP('Facility ABX Data'!B2396,'Facility ABX Data'!$B$4:$M$4976,  10,FALSE)</f>
        <v>#N/A</v>
      </c>
    </row>
    <row r="2395" spans="1:9" x14ac:dyDescent="0.25">
      <c r="A2395" s="111">
        <f>'Facility ABX Data'!A2397</f>
        <v>0</v>
      </c>
      <c r="B2395" s="119">
        <f>'Facility ABX Data'!B2397</f>
        <v>0</v>
      </c>
      <c r="C2395" s="119" t="e">
        <f>VLOOKUP('Facility ABX Data'!B2397,'Facility ABX Data'!$B$2:$M$4947,2, FALSE)</f>
        <v>#N/A</v>
      </c>
      <c r="D2395" s="119" t="e">
        <f>VLOOKUP('Facility ABX Data'!B2397,'Facility ABX Data'!$B$2:$M$4947,5, FALSE)</f>
        <v>#N/A</v>
      </c>
      <c r="E2395" s="119" t="e">
        <f>VLOOKUP('Facility ABX Data'!B2397,'Facility ABX Data'!$B$2:$H$4947,7, FALSE)</f>
        <v>#N/A</v>
      </c>
      <c r="F2395" s="118" t="e">
        <f>VLOOKUP('Facility ABX Data'!B2397,'Facility ABX Data'!$B$2:$M$4947,8, FALSE)</f>
        <v>#N/A</v>
      </c>
      <c r="G2395" s="119" t="e">
        <f>VLOOKUP('Facility ABX Data'!B2397,'Facility ABX Data'!$B$2:$M$4947,11, FALSE)</f>
        <v>#N/A</v>
      </c>
      <c r="H2395" s="119" t="e">
        <f>VLOOKUP('Facility ABX Data'!B2397,'Facility ABX Data'!$B$2:$M$4947,12, FALSE)</f>
        <v>#N/A</v>
      </c>
      <c r="I2395" s="128" t="e">
        <f>VLOOKUP('Facility ABX Data'!B2397,'Facility ABX Data'!$B$4:$M$4976,  10,FALSE)</f>
        <v>#N/A</v>
      </c>
    </row>
    <row r="2396" spans="1:9" x14ac:dyDescent="0.25">
      <c r="A2396" s="111">
        <f>'Facility ABX Data'!A2398</f>
        <v>0</v>
      </c>
      <c r="B2396" s="119">
        <f>'Facility ABX Data'!B2398</f>
        <v>0</v>
      </c>
      <c r="C2396" s="119" t="e">
        <f>VLOOKUP('Facility ABX Data'!B2398,'Facility ABX Data'!$B$2:$M$4947,2, FALSE)</f>
        <v>#N/A</v>
      </c>
      <c r="D2396" s="119" t="e">
        <f>VLOOKUP('Facility ABX Data'!B2398,'Facility ABX Data'!$B$2:$M$4947,5, FALSE)</f>
        <v>#N/A</v>
      </c>
      <c r="E2396" s="119" t="e">
        <f>VLOOKUP('Facility ABX Data'!B2398,'Facility ABX Data'!$B$2:$H$4947,7, FALSE)</f>
        <v>#N/A</v>
      </c>
      <c r="F2396" s="118" t="e">
        <f>VLOOKUP('Facility ABX Data'!B2398,'Facility ABX Data'!$B$2:$M$4947,8, FALSE)</f>
        <v>#N/A</v>
      </c>
      <c r="G2396" s="119" t="e">
        <f>VLOOKUP('Facility ABX Data'!B2398,'Facility ABX Data'!$B$2:$M$4947,11, FALSE)</f>
        <v>#N/A</v>
      </c>
      <c r="H2396" s="119" t="e">
        <f>VLOOKUP('Facility ABX Data'!B2398,'Facility ABX Data'!$B$2:$M$4947,12, FALSE)</f>
        <v>#N/A</v>
      </c>
      <c r="I2396" s="128" t="e">
        <f>VLOOKUP('Facility ABX Data'!B2398,'Facility ABX Data'!$B$4:$M$4976,  10,FALSE)</f>
        <v>#N/A</v>
      </c>
    </row>
    <row r="2397" spans="1:9" x14ac:dyDescent="0.25">
      <c r="A2397" s="111">
        <f>'Facility ABX Data'!A2399</f>
        <v>0</v>
      </c>
      <c r="B2397" s="119">
        <f>'Facility ABX Data'!B2399</f>
        <v>0</v>
      </c>
      <c r="C2397" s="119" t="e">
        <f>VLOOKUP('Facility ABX Data'!B2399,'Facility ABX Data'!$B$2:$M$4947,2, FALSE)</f>
        <v>#N/A</v>
      </c>
      <c r="D2397" s="119" t="e">
        <f>VLOOKUP('Facility ABX Data'!B2399,'Facility ABX Data'!$B$2:$M$4947,5, FALSE)</f>
        <v>#N/A</v>
      </c>
      <c r="E2397" s="119" t="e">
        <f>VLOOKUP('Facility ABX Data'!B2399,'Facility ABX Data'!$B$2:$H$4947,7, FALSE)</f>
        <v>#N/A</v>
      </c>
      <c r="F2397" s="118" t="e">
        <f>VLOOKUP('Facility ABX Data'!B2399,'Facility ABX Data'!$B$2:$M$4947,8, FALSE)</f>
        <v>#N/A</v>
      </c>
      <c r="G2397" s="119" t="e">
        <f>VLOOKUP('Facility ABX Data'!B2399,'Facility ABX Data'!$B$2:$M$4947,11, FALSE)</f>
        <v>#N/A</v>
      </c>
      <c r="H2397" s="119" t="e">
        <f>VLOOKUP('Facility ABX Data'!B2399,'Facility ABX Data'!$B$2:$M$4947,12, FALSE)</f>
        <v>#N/A</v>
      </c>
      <c r="I2397" s="128" t="e">
        <f>VLOOKUP('Facility ABX Data'!B2399,'Facility ABX Data'!$B$4:$M$4976,  10,FALSE)</f>
        <v>#N/A</v>
      </c>
    </row>
    <row r="2398" spans="1:9" x14ac:dyDescent="0.25">
      <c r="A2398" s="111">
        <f>'Facility ABX Data'!A2400</f>
        <v>0</v>
      </c>
      <c r="B2398" s="119">
        <f>'Facility ABX Data'!B2400</f>
        <v>0</v>
      </c>
      <c r="C2398" s="119" t="e">
        <f>VLOOKUP('Facility ABX Data'!B2400,'Facility ABX Data'!$B$2:$M$4947,2, FALSE)</f>
        <v>#N/A</v>
      </c>
      <c r="D2398" s="119" t="e">
        <f>VLOOKUP('Facility ABX Data'!B2400,'Facility ABX Data'!$B$2:$M$4947,5, FALSE)</f>
        <v>#N/A</v>
      </c>
      <c r="E2398" s="119" t="e">
        <f>VLOOKUP('Facility ABX Data'!B2400,'Facility ABX Data'!$B$2:$H$4947,7, FALSE)</f>
        <v>#N/A</v>
      </c>
      <c r="F2398" s="118" t="e">
        <f>VLOOKUP('Facility ABX Data'!B2400,'Facility ABX Data'!$B$2:$M$4947,8, FALSE)</f>
        <v>#N/A</v>
      </c>
      <c r="G2398" s="119" t="e">
        <f>VLOOKUP('Facility ABX Data'!B2400,'Facility ABX Data'!$B$2:$M$4947,11, FALSE)</f>
        <v>#N/A</v>
      </c>
      <c r="H2398" s="119" t="e">
        <f>VLOOKUP('Facility ABX Data'!B2400,'Facility ABX Data'!$B$2:$M$4947,12, FALSE)</f>
        <v>#N/A</v>
      </c>
      <c r="I2398" s="128" t="e">
        <f>VLOOKUP('Facility ABX Data'!B2400,'Facility ABX Data'!$B$4:$M$4976,  10,FALSE)</f>
        <v>#N/A</v>
      </c>
    </row>
    <row r="2399" spans="1:9" x14ac:dyDescent="0.25">
      <c r="A2399" s="111">
        <f>'Facility ABX Data'!A2401</f>
        <v>0</v>
      </c>
      <c r="B2399" s="119">
        <f>'Facility ABX Data'!B2401</f>
        <v>0</v>
      </c>
      <c r="C2399" s="119" t="e">
        <f>VLOOKUP('Facility ABX Data'!B2401,'Facility ABX Data'!$B$2:$M$4947,2, FALSE)</f>
        <v>#N/A</v>
      </c>
      <c r="D2399" s="119" t="e">
        <f>VLOOKUP('Facility ABX Data'!B2401,'Facility ABX Data'!$B$2:$M$4947,5, FALSE)</f>
        <v>#N/A</v>
      </c>
      <c r="E2399" s="119" t="e">
        <f>VLOOKUP('Facility ABX Data'!B2401,'Facility ABX Data'!$B$2:$H$4947,7, FALSE)</f>
        <v>#N/A</v>
      </c>
      <c r="F2399" s="118" t="e">
        <f>VLOOKUP('Facility ABX Data'!B2401,'Facility ABX Data'!$B$2:$M$4947,8, FALSE)</f>
        <v>#N/A</v>
      </c>
      <c r="G2399" s="119" t="e">
        <f>VLOOKUP('Facility ABX Data'!B2401,'Facility ABX Data'!$B$2:$M$4947,11, FALSE)</f>
        <v>#N/A</v>
      </c>
      <c r="H2399" s="119" t="e">
        <f>VLOOKUP('Facility ABX Data'!B2401,'Facility ABX Data'!$B$2:$M$4947,12, FALSE)</f>
        <v>#N/A</v>
      </c>
      <c r="I2399" s="128" t="e">
        <f>VLOOKUP('Facility ABX Data'!B2401,'Facility ABX Data'!$B$4:$M$4976,  10,FALSE)</f>
        <v>#N/A</v>
      </c>
    </row>
    <row r="2400" spans="1:9" x14ac:dyDescent="0.25">
      <c r="A2400" s="111">
        <f>'Facility ABX Data'!A2402</f>
        <v>0</v>
      </c>
      <c r="B2400" s="119">
        <f>'Facility ABX Data'!B2402</f>
        <v>0</v>
      </c>
      <c r="C2400" s="119" t="e">
        <f>VLOOKUP('Facility ABX Data'!B2402,'Facility ABX Data'!$B$2:$M$4947,2, FALSE)</f>
        <v>#N/A</v>
      </c>
      <c r="D2400" s="119" t="e">
        <f>VLOOKUP('Facility ABX Data'!B2402,'Facility ABX Data'!$B$2:$M$4947,5, FALSE)</f>
        <v>#N/A</v>
      </c>
      <c r="E2400" s="119" t="e">
        <f>VLOOKUP('Facility ABX Data'!B2402,'Facility ABX Data'!$B$2:$H$4947,7, FALSE)</f>
        <v>#N/A</v>
      </c>
      <c r="F2400" s="118" t="e">
        <f>VLOOKUP('Facility ABX Data'!B2402,'Facility ABX Data'!$B$2:$M$4947,8, FALSE)</f>
        <v>#N/A</v>
      </c>
      <c r="G2400" s="119" t="e">
        <f>VLOOKUP('Facility ABX Data'!B2402,'Facility ABX Data'!$B$2:$M$4947,11, FALSE)</f>
        <v>#N/A</v>
      </c>
      <c r="H2400" s="119" t="e">
        <f>VLOOKUP('Facility ABX Data'!B2402,'Facility ABX Data'!$B$2:$M$4947,12, FALSE)</f>
        <v>#N/A</v>
      </c>
      <c r="I2400" s="128" t="e">
        <f>VLOOKUP('Facility ABX Data'!B2402,'Facility ABX Data'!$B$4:$M$4976,  10,FALSE)</f>
        <v>#N/A</v>
      </c>
    </row>
    <row r="2401" spans="1:9" x14ac:dyDescent="0.25">
      <c r="A2401" s="111">
        <f>'Facility ABX Data'!A2403</f>
        <v>0</v>
      </c>
      <c r="B2401" s="119">
        <f>'Facility ABX Data'!B2403</f>
        <v>0</v>
      </c>
      <c r="C2401" s="119" t="e">
        <f>VLOOKUP('Facility ABX Data'!B2403,'Facility ABX Data'!$B$2:$M$4947,2, FALSE)</f>
        <v>#N/A</v>
      </c>
      <c r="D2401" s="119" t="e">
        <f>VLOOKUP('Facility ABX Data'!B2403,'Facility ABX Data'!$B$2:$M$4947,5, FALSE)</f>
        <v>#N/A</v>
      </c>
      <c r="E2401" s="119" t="e">
        <f>VLOOKUP('Facility ABX Data'!B2403,'Facility ABX Data'!$B$2:$H$4947,7, FALSE)</f>
        <v>#N/A</v>
      </c>
      <c r="F2401" s="118" t="e">
        <f>VLOOKUP('Facility ABX Data'!B2403,'Facility ABX Data'!$B$2:$M$4947,8, FALSE)</f>
        <v>#N/A</v>
      </c>
      <c r="G2401" s="119" t="e">
        <f>VLOOKUP('Facility ABX Data'!B2403,'Facility ABX Data'!$B$2:$M$4947,11, FALSE)</f>
        <v>#N/A</v>
      </c>
      <c r="H2401" s="119" t="e">
        <f>VLOOKUP('Facility ABX Data'!B2403,'Facility ABX Data'!$B$2:$M$4947,12, FALSE)</f>
        <v>#N/A</v>
      </c>
      <c r="I2401" s="128" t="e">
        <f>VLOOKUP('Facility ABX Data'!B2403,'Facility ABX Data'!$B$4:$M$4976,  10,FALSE)</f>
        <v>#N/A</v>
      </c>
    </row>
    <row r="2402" spans="1:9" x14ac:dyDescent="0.25">
      <c r="A2402" s="111">
        <f>'Facility ABX Data'!A2404</f>
        <v>0</v>
      </c>
      <c r="B2402" s="119">
        <f>'Facility ABX Data'!B2404</f>
        <v>0</v>
      </c>
      <c r="C2402" s="119" t="e">
        <f>VLOOKUP('Facility ABX Data'!B2404,'Facility ABX Data'!$B$2:$M$4947,2, FALSE)</f>
        <v>#N/A</v>
      </c>
      <c r="D2402" s="119" t="e">
        <f>VLOOKUP('Facility ABX Data'!B2404,'Facility ABX Data'!$B$2:$M$4947,5, FALSE)</f>
        <v>#N/A</v>
      </c>
      <c r="E2402" s="119" t="e">
        <f>VLOOKUP('Facility ABX Data'!B2404,'Facility ABX Data'!$B$2:$H$4947,7, FALSE)</f>
        <v>#N/A</v>
      </c>
      <c r="F2402" s="118" t="e">
        <f>VLOOKUP('Facility ABX Data'!B2404,'Facility ABX Data'!$B$2:$M$4947,8, FALSE)</f>
        <v>#N/A</v>
      </c>
      <c r="G2402" s="119" t="e">
        <f>VLOOKUP('Facility ABX Data'!B2404,'Facility ABX Data'!$B$2:$M$4947,11, FALSE)</f>
        <v>#N/A</v>
      </c>
      <c r="H2402" s="119" t="e">
        <f>VLOOKUP('Facility ABX Data'!B2404,'Facility ABX Data'!$B$2:$M$4947,12, FALSE)</f>
        <v>#N/A</v>
      </c>
      <c r="I2402" s="128" t="e">
        <f>VLOOKUP('Facility ABX Data'!B2404,'Facility ABX Data'!$B$4:$M$4976,  10,FALSE)</f>
        <v>#N/A</v>
      </c>
    </row>
    <row r="2403" spans="1:9" x14ac:dyDescent="0.25">
      <c r="A2403" s="111">
        <f>'Facility ABX Data'!A2405</f>
        <v>0</v>
      </c>
      <c r="B2403" s="119">
        <f>'Facility ABX Data'!B2405</f>
        <v>0</v>
      </c>
      <c r="C2403" s="119" t="e">
        <f>VLOOKUP('Facility ABX Data'!B2405,'Facility ABX Data'!$B$2:$M$4947,2, FALSE)</f>
        <v>#N/A</v>
      </c>
      <c r="D2403" s="119" t="e">
        <f>VLOOKUP('Facility ABX Data'!B2405,'Facility ABX Data'!$B$2:$M$4947,5, FALSE)</f>
        <v>#N/A</v>
      </c>
      <c r="E2403" s="119" t="e">
        <f>VLOOKUP('Facility ABX Data'!B2405,'Facility ABX Data'!$B$2:$H$4947,7, FALSE)</f>
        <v>#N/A</v>
      </c>
      <c r="F2403" s="118" t="e">
        <f>VLOOKUP('Facility ABX Data'!B2405,'Facility ABX Data'!$B$2:$M$4947,8, FALSE)</f>
        <v>#N/A</v>
      </c>
      <c r="G2403" s="119" t="e">
        <f>VLOOKUP('Facility ABX Data'!B2405,'Facility ABX Data'!$B$2:$M$4947,11, FALSE)</f>
        <v>#N/A</v>
      </c>
      <c r="H2403" s="119" t="e">
        <f>VLOOKUP('Facility ABX Data'!B2405,'Facility ABX Data'!$B$2:$M$4947,12, FALSE)</f>
        <v>#N/A</v>
      </c>
      <c r="I2403" s="128" t="e">
        <f>VLOOKUP('Facility ABX Data'!B2405,'Facility ABX Data'!$B$4:$M$4976,  10,FALSE)</f>
        <v>#N/A</v>
      </c>
    </row>
    <row r="2404" spans="1:9" x14ac:dyDescent="0.25">
      <c r="A2404" s="111">
        <f>'Facility ABX Data'!A2406</f>
        <v>0</v>
      </c>
      <c r="B2404" s="119">
        <f>'Facility ABX Data'!B2406</f>
        <v>0</v>
      </c>
      <c r="C2404" s="119" t="e">
        <f>VLOOKUP('Facility ABX Data'!B2406,'Facility ABX Data'!$B$2:$M$4947,2, FALSE)</f>
        <v>#N/A</v>
      </c>
      <c r="D2404" s="119" t="e">
        <f>VLOOKUP('Facility ABX Data'!B2406,'Facility ABX Data'!$B$2:$M$4947,5, FALSE)</f>
        <v>#N/A</v>
      </c>
      <c r="E2404" s="119" t="e">
        <f>VLOOKUP('Facility ABX Data'!B2406,'Facility ABX Data'!$B$2:$H$4947,7, FALSE)</f>
        <v>#N/A</v>
      </c>
      <c r="F2404" s="118" t="e">
        <f>VLOOKUP('Facility ABX Data'!B2406,'Facility ABX Data'!$B$2:$M$4947,8, FALSE)</f>
        <v>#N/A</v>
      </c>
      <c r="G2404" s="119" t="e">
        <f>VLOOKUP('Facility ABX Data'!B2406,'Facility ABX Data'!$B$2:$M$4947,11, FALSE)</f>
        <v>#N/A</v>
      </c>
      <c r="H2404" s="119" t="e">
        <f>VLOOKUP('Facility ABX Data'!B2406,'Facility ABX Data'!$B$2:$M$4947,12, FALSE)</f>
        <v>#N/A</v>
      </c>
      <c r="I2404" s="128" t="e">
        <f>VLOOKUP('Facility ABX Data'!B2406,'Facility ABX Data'!$B$4:$M$4976,  10,FALSE)</f>
        <v>#N/A</v>
      </c>
    </row>
    <row r="2405" spans="1:9" x14ac:dyDescent="0.25">
      <c r="A2405" s="111">
        <f>'Facility ABX Data'!A2407</f>
        <v>0</v>
      </c>
      <c r="B2405" s="119">
        <f>'Facility ABX Data'!B2407</f>
        <v>0</v>
      </c>
      <c r="C2405" s="119" t="e">
        <f>VLOOKUP('Facility ABX Data'!B2407,'Facility ABX Data'!$B$2:$M$4947,2, FALSE)</f>
        <v>#N/A</v>
      </c>
      <c r="D2405" s="119" t="e">
        <f>VLOOKUP('Facility ABX Data'!B2407,'Facility ABX Data'!$B$2:$M$4947,5, FALSE)</f>
        <v>#N/A</v>
      </c>
      <c r="E2405" s="119" t="e">
        <f>VLOOKUP('Facility ABX Data'!B2407,'Facility ABX Data'!$B$2:$H$4947,7, FALSE)</f>
        <v>#N/A</v>
      </c>
      <c r="F2405" s="118" t="e">
        <f>VLOOKUP('Facility ABX Data'!B2407,'Facility ABX Data'!$B$2:$M$4947,8, FALSE)</f>
        <v>#N/A</v>
      </c>
      <c r="G2405" s="119" t="e">
        <f>VLOOKUP('Facility ABX Data'!B2407,'Facility ABX Data'!$B$2:$M$4947,11, FALSE)</f>
        <v>#N/A</v>
      </c>
      <c r="H2405" s="119" t="e">
        <f>VLOOKUP('Facility ABX Data'!B2407,'Facility ABX Data'!$B$2:$M$4947,12, FALSE)</f>
        <v>#N/A</v>
      </c>
      <c r="I2405" s="128" t="e">
        <f>VLOOKUP('Facility ABX Data'!B2407,'Facility ABX Data'!$B$4:$M$4976,  10,FALSE)</f>
        <v>#N/A</v>
      </c>
    </row>
    <row r="2406" spans="1:9" x14ac:dyDescent="0.25">
      <c r="A2406" s="111">
        <f>'Facility ABX Data'!A2408</f>
        <v>0</v>
      </c>
      <c r="B2406" s="119">
        <f>'Facility ABX Data'!B2408</f>
        <v>0</v>
      </c>
      <c r="C2406" s="119" t="e">
        <f>VLOOKUP('Facility ABX Data'!B2408,'Facility ABX Data'!$B$2:$M$4947,2, FALSE)</f>
        <v>#N/A</v>
      </c>
      <c r="D2406" s="119" t="e">
        <f>VLOOKUP('Facility ABX Data'!B2408,'Facility ABX Data'!$B$2:$M$4947,5, FALSE)</f>
        <v>#N/A</v>
      </c>
      <c r="E2406" s="119" t="e">
        <f>VLOOKUP('Facility ABX Data'!B2408,'Facility ABX Data'!$B$2:$H$4947,7, FALSE)</f>
        <v>#N/A</v>
      </c>
      <c r="F2406" s="118" t="e">
        <f>VLOOKUP('Facility ABX Data'!B2408,'Facility ABX Data'!$B$2:$M$4947,8, FALSE)</f>
        <v>#N/A</v>
      </c>
      <c r="G2406" s="119" t="e">
        <f>VLOOKUP('Facility ABX Data'!B2408,'Facility ABX Data'!$B$2:$M$4947,11, FALSE)</f>
        <v>#N/A</v>
      </c>
      <c r="H2406" s="119" t="e">
        <f>VLOOKUP('Facility ABX Data'!B2408,'Facility ABX Data'!$B$2:$M$4947,12, FALSE)</f>
        <v>#N/A</v>
      </c>
      <c r="I2406" s="128" t="e">
        <f>VLOOKUP('Facility ABX Data'!B2408,'Facility ABX Data'!$B$4:$M$4976,  10,FALSE)</f>
        <v>#N/A</v>
      </c>
    </row>
    <row r="2407" spans="1:9" x14ac:dyDescent="0.25">
      <c r="A2407" s="111">
        <f>'Facility ABX Data'!A2409</f>
        <v>0</v>
      </c>
      <c r="B2407" s="119">
        <f>'Facility ABX Data'!B2409</f>
        <v>0</v>
      </c>
      <c r="C2407" s="119" t="e">
        <f>VLOOKUP('Facility ABX Data'!B2409,'Facility ABX Data'!$B$2:$M$4947,2, FALSE)</f>
        <v>#N/A</v>
      </c>
      <c r="D2407" s="119" t="e">
        <f>VLOOKUP('Facility ABX Data'!B2409,'Facility ABX Data'!$B$2:$M$4947,5, FALSE)</f>
        <v>#N/A</v>
      </c>
      <c r="E2407" s="119" t="e">
        <f>VLOOKUP('Facility ABX Data'!B2409,'Facility ABX Data'!$B$2:$H$4947,7, FALSE)</f>
        <v>#N/A</v>
      </c>
      <c r="F2407" s="118" t="e">
        <f>VLOOKUP('Facility ABX Data'!B2409,'Facility ABX Data'!$B$2:$M$4947,8, FALSE)</f>
        <v>#N/A</v>
      </c>
      <c r="G2407" s="119" t="e">
        <f>VLOOKUP('Facility ABX Data'!B2409,'Facility ABX Data'!$B$2:$M$4947,11, FALSE)</f>
        <v>#N/A</v>
      </c>
      <c r="H2407" s="119" t="e">
        <f>VLOOKUP('Facility ABX Data'!B2409,'Facility ABX Data'!$B$2:$M$4947,12, FALSE)</f>
        <v>#N/A</v>
      </c>
      <c r="I2407" s="128" t="e">
        <f>VLOOKUP('Facility ABX Data'!B2409,'Facility ABX Data'!$B$4:$M$4976,  10,FALSE)</f>
        <v>#N/A</v>
      </c>
    </row>
    <row r="2408" spans="1:9" x14ac:dyDescent="0.25">
      <c r="A2408" s="111">
        <f>'Facility ABX Data'!A2410</f>
        <v>0</v>
      </c>
      <c r="B2408" s="119">
        <f>'Facility ABX Data'!B2410</f>
        <v>0</v>
      </c>
      <c r="C2408" s="119" t="e">
        <f>VLOOKUP('Facility ABX Data'!B2410,'Facility ABX Data'!$B$2:$M$4947,2, FALSE)</f>
        <v>#N/A</v>
      </c>
      <c r="D2408" s="119" t="e">
        <f>VLOOKUP('Facility ABX Data'!B2410,'Facility ABX Data'!$B$2:$M$4947,5, FALSE)</f>
        <v>#N/A</v>
      </c>
      <c r="E2408" s="119" t="e">
        <f>VLOOKUP('Facility ABX Data'!B2410,'Facility ABX Data'!$B$2:$H$4947,7, FALSE)</f>
        <v>#N/A</v>
      </c>
      <c r="F2408" s="118" t="e">
        <f>VLOOKUP('Facility ABX Data'!B2410,'Facility ABX Data'!$B$2:$M$4947,8, FALSE)</f>
        <v>#N/A</v>
      </c>
      <c r="G2408" s="119" t="e">
        <f>VLOOKUP('Facility ABX Data'!B2410,'Facility ABX Data'!$B$2:$M$4947,11, FALSE)</f>
        <v>#N/A</v>
      </c>
      <c r="H2408" s="119" t="e">
        <f>VLOOKUP('Facility ABX Data'!B2410,'Facility ABX Data'!$B$2:$M$4947,12, FALSE)</f>
        <v>#N/A</v>
      </c>
      <c r="I2408" s="128" t="e">
        <f>VLOOKUP('Facility ABX Data'!B2410,'Facility ABX Data'!$B$4:$M$4976,  10,FALSE)</f>
        <v>#N/A</v>
      </c>
    </row>
    <row r="2409" spans="1:9" x14ac:dyDescent="0.25">
      <c r="A2409" s="111">
        <f>'Facility ABX Data'!A2411</f>
        <v>0</v>
      </c>
      <c r="B2409" s="119">
        <f>'Facility ABX Data'!B2411</f>
        <v>0</v>
      </c>
      <c r="C2409" s="119" t="e">
        <f>VLOOKUP('Facility ABX Data'!B2411,'Facility ABX Data'!$B$2:$M$4947,2, FALSE)</f>
        <v>#N/A</v>
      </c>
      <c r="D2409" s="119" t="e">
        <f>VLOOKUP('Facility ABX Data'!B2411,'Facility ABX Data'!$B$2:$M$4947,5, FALSE)</f>
        <v>#N/A</v>
      </c>
      <c r="E2409" s="119" t="e">
        <f>VLOOKUP('Facility ABX Data'!B2411,'Facility ABX Data'!$B$2:$H$4947,7, FALSE)</f>
        <v>#N/A</v>
      </c>
      <c r="F2409" s="118" t="e">
        <f>VLOOKUP('Facility ABX Data'!B2411,'Facility ABX Data'!$B$2:$M$4947,8, FALSE)</f>
        <v>#N/A</v>
      </c>
      <c r="G2409" s="119" t="e">
        <f>VLOOKUP('Facility ABX Data'!B2411,'Facility ABX Data'!$B$2:$M$4947,11, FALSE)</f>
        <v>#N/A</v>
      </c>
      <c r="H2409" s="119" t="e">
        <f>VLOOKUP('Facility ABX Data'!B2411,'Facility ABX Data'!$B$2:$M$4947,12, FALSE)</f>
        <v>#N/A</v>
      </c>
      <c r="I2409" s="128" t="e">
        <f>VLOOKUP('Facility ABX Data'!B2411,'Facility ABX Data'!$B$4:$M$4976,  10,FALSE)</f>
        <v>#N/A</v>
      </c>
    </row>
    <row r="2410" spans="1:9" x14ac:dyDescent="0.25">
      <c r="A2410" s="111">
        <f>'Facility ABX Data'!A2412</f>
        <v>0</v>
      </c>
      <c r="B2410" s="119">
        <f>'Facility ABX Data'!B2412</f>
        <v>0</v>
      </c>
      <c r="C2410" s="119" t="e">
        <f>VLOOKUP('Facility ABX Data'!B2412,'Facility ABX Data'!$B$2:$M$4947,2, FALSE)</f>
        <v>#N/A</v>
      </c>
      <c r="D2410" s="119" t="e">
        <f>VLOOKUP('Facility ABX Data'!B2412,'Facility ABX Data'!$B$2:$M$4947,5, FALSE)</f>
        <v>#N/A</v>
      </c>
      <c r="E2410" s="119" t="e">
        <f>VLOOKUP('Facility ABX Data'!B2412,'Facility ABX Data'!$B$2:$H$4947,7, FALSE)</f>
        <v>#N/A</v>
      </c>
      <c r="F2410" s="118" t="e">
        <f>VLOOKUP('Facility ABX Data'!B2412,'Facility ABX Data'!$B$2:$M$4947,8, FALSE)</f>
        <v>#N/A</v>
      </c>
      <c r="G2410" s="119" t="e">
        <f>VLOOKUP('Facility ABX Data'!B2412,'Facility ABX Data'!$B$2:$M$4947,11, FALSE)</f>
        <v>#N/A</v>
      </c>
      <c r="H2410" s="119" t="e">
        <f>VLOOKUP('Facility ABX Data'!B2412,'Facility ABX Data'!$B$2:$M$4947,12, FALSE)</f>
        <v>#N/A</v>
      </c>
      <c r="I2410" s="128" t="e">
        <f>VLOOKUP('Facility ABX Data'!B2412,'Facility ABX Data'!$B$4:$M$4976,  10,FALSE)</f>
        <v>#N/A</v>
      </c>
    </row>
    <row r="2411" spans="1:9" x14ac:dyDescent="0.25">
      <c r="A2411" s="111">
        <f>'Facility ABX Data'!A2413</f>
        <v>0</v>
      </c>
      <c r="B2411" s="119">
        <f>'Facility ABX Data'!B2413</f>
        <v>0</v>
      </c>
      <c r="C2411" s="119" t="e">
        <f>VLOOKUP('Facility ABX Data'!B2413,'Facility ABX Data'!$B$2:$M$4947,2, FALSE)</f>
        <v>#N/A</v>
      </c>
      <c r="D2411" s="119" t="e">
        <f>VLOOKUP('Facility ABX Data'!B2413,'Facility ABX Data'!$B$2:$M$4947,5, FALSE)</f>
        <v>#N/A</v>
      </c>
      <c r="E2411" s="119" t="e">
        <f>VLOOKUP('Facility ABX Data'!B2413,'Facility ABX Data'!$B$2:$H$4947,7, FALSE)</f>
        <v>#N/A</v>
      </c>
      <c r="F2411" s="118" t="e">
        <f>VLOOKUP('Facility ABX Data'!B2413,'Facility ABX Data'!$B$2:$M$4947,8, FALSE)</f>
        <v>#N/A</v>
      </c>
      <c r="G2411" s="119" t="e">
        <f>VLOOKUP('Facility ABX Data'!B2413,'Facility ABX Data'!$B$2:$M$4947,11, FALSE)</f>
        <v>#N/A</v>
      </c>
      <c r="H2411" s="119" t="e">
        <f>VLOOKUP('Facility ABX Data'!B2413,'Facility ABX Data'!$B$2:$M$4947,12, FALSE)</f>
        <v>#N/A</v>
      </c>
      <c r="I2411" s="128" t="e">
        <f>VLOOKUP('Facility ABX Data'!B2413,'Facility ABX Data'!$B$4:$M$4976,  10,FALSE)</f>
        <v>#N/A</v>
      </c>
    </row>
    <row r="2412" spans="1:9" x14ac:dyDescent="0.25">
      <c r="A2412" s="111">
        <f>'Facility ABX Data'!A2414</f>
        <v>0</v>
      </c>
      <c r="B2412" s="119">
        <f>'Facility ABX Data'!B2414</f>
        <v>0</v>
      </c>
      <c r="C2412" s="119" t="e">
        <f>VLOOKUP('Facility ABX Data'!B2414,'Facility ABX Data'!$B$2:$M$4947,2, FALSE)</f>
        <v>#N/A</v>
      </c>
      <c r="D2412" s="119" t="e">
        <f>VLOOKUP('Facility ABX Data'!B2414,'Facility ABX Data'!$B$2:$M$4947,5, FALSE)</f>
        <v>#N/A</v>
      </c>
      <c r="E2412" s="119" t="e">
        <f>VLOOKUP('Facility ABX Data'!B2414,'Facility ABX Data'!$B$2:$H$4947,7, FALSE)</f>
        <v>#N/A</v>
      </c>
      <c r="F2412" s="118" t="e">
        <f>VLOOKUP('Facility ABX Data'!B2414,'Facility ABX Data'!$B$2:$M$4947,8, FALSE)</f>
        <v>#N/A</v>
      </c>
      <c r="G2412" s="119" t="e">
        <f>VLOOKUP('Facility ABX Data'!B2414,'Facility ABX Data'!$B$2:$M$4947,11, FALSE)</f>
        <v>#N/A</v>
      </c>
      <c r="H2412" s="119" t="e">
        <f>VLOOKUP('Facility ABX Data'!B2414,'Facility ABX Data'!$B$2:$M$4947,12, FALSE)</f>
        <v>#N/A</v>
      </c>
      <c r="I2412" s="128" t="e">
        <f>VLOOKUP('Facility ABX Data'!B2414,'Facility ABX Data'!$B$4:$M$4976,  10,FALSE)</f>
        <v>#N/A</v>
      </c>
    </row>
    <row r="2413" spans="1:9" x14ac:dyDescent="0.25">
      <c r="A2413" s="111">
        <f>'Facility ABX Data'!A2415</f>
        <v>0</v>
      </c>
      <c r="B2413" s="119">
        <f>'Facility ABX Data'!B2415</f>
        <v>0</v>
      </c>
      <c r="C2413" s="119" t="e">
        <f>VLOOKUP('Facility ABX Data'!B2415,'Facility ABX Data'!$B$2:$M$4947,2, FALSE)</f>
        <v>#N/A</v>
      </c>
      <c r="D2413" s="119" t="e">
        <f>VLOOKUP('Facility ABX Data'!B2415,'Facility ABX Data'!$B$2:$M$4947,5, FALSE)</f>
        <v>#N/A</v>
      </c>
      <c r="E2413" s="119" t="e">
        <f>VLOOKUP('Facility ABX Data'!B2415,'Facility ABX Data'!$B$2:$H$4947,7, FALSE)</f>
        <v>#N/A</v>
      </c>
      <c r="F2413" s="118" t="e">
        <f>VLOOKUP('Facility ABX Data'!B2415,'Facility ABX Data'!$B$2:$M$4947,8, FALSE)</f>
        <v>#N/A</v>
      </c>
      <c r="G2413" s="119" t="e">
        <f>VLOOKUP('Facility ABX Data'!B2415,'Facility ABX Data'!$B$2:$M$4947,11, FALSE)</f>
        <v>#N/A</v>
      </c>
      <c r="H2413" s="119" t="e">
        <f>VLOOKUP('Facility ABX Data'!B2415,'Facility ABX Data'!$B$2:$M$4947,12, FALSE)</f>
        <v>#N/A</v>
      </c>
      <c r="I2413" s="128" t="e">
        <f>VLOOKUP('Facility ABX Data'!B2415,'Facility ABX Data'!$B$4:$M$4976,  10,FALSE)</f>
        <v>#N/A</v>
      </c>
    </row>
    <row r="2414" spans="1:9" x14ac:dyDescent="0.25">
      <c r="A2414" s="111">
        <f>'Facility ABX Data'!A2416</f>
        <v>0</v>
      </c>
      <c r="B2414" s="119">
        <f>'Facility ABX Data'!B2416</f>
        <v>0</v>
      </c>
      <c r="C2414" s="119" t="e">
        <f>VLOOKUP('Facility ABX Data'!B2416,'Facility ABX Data'!$B$2:$M$4947,2, FALSE)</f>
        <v>#N/A</v>
      </c>
      <c r="D2414" s="119" t="e">
        <f>VLOOKUP('Facility ABX Data'!B2416,'Facility ABX Data'!$B$2:$M$4947,5, FALSE)</f>
        <v>#N/A</v>
      </c>
      <c r="E2414" s="119" t="e">
        <f>VLOOKUP('Facility ABX Data'!B2416,'Facility ABX Data'!$B$2:$H$4947,7, FALSE)</f>
        <v>#N/A</v>
      </c>
      <c r="F2414" s="118" t="e">
        <f>VLOOKUP('Facility ABX Data'!B2416,'Facility ABX Data'!$B$2:$M$4947,8, FALSE)</f>
        <v>#N/A</v>
      </c>
      <c r="G2414" s="119" t="e">
        <f>VLOOKUP('Facility ABX Data'!B2416,'Facility ABX Data'!$B$2:$M$4947,11, FALSE)</f>
        <v>#N/A</v>
      </c>
      <c r="H2414" s="119" t="e">
        <f>VLOOKUP('Facility ABX Data'!B2416,'Facility ABX Data'!$B$2:$M$4947,12, FALSE)</f>
        <v>#N/A</v>
      </c>
      <c r="I2414" s="128" t="e">
        <f>VLOOKUP('Facility ABX Data'!B2416,'Facility ABX Data'!$B$4:$M$4976,  10,FALSE)</f>
        <v>#N/A</v>
      </c>
    </row>
    <row r="2415" spans="1:9" x14ac:dyDescent="0.25">
      <c r="A2415" s="111">
        <f>'Facility ABX Data'!A2417</f>
        <v>0</v>
      </c>
      <c r="B2415" s="119">
        <f>'Facility ABX Data'!B2417</f>
        <v>0</v>
      </c>
      <c r="C2415" s="119" t="e">
        <f>VLOOKUP('Facility ABX Data'!B2417,'Facility ABX Data'!$B$2:$M$4947,2, FALSE)</f>
        <v>#N/A</v>
      </c>
      <c r="D2415" s="119" t="e">
        <f>VLOOKUP('Facility ABX Data'!B2417,'Facility ABX Data'!$B$2:$M$4947,5, FALSE)</f>
        <v>#N/A</v>
      </c>
      <c r="E2415" s="119" t="e">
        <f>VLOOKUP('Facility ABX Data'!B2417,'Facility ABX Data'!$B$2:$H$4947,7, FALSE)</f>
        <v>#N/A</v>
      </c>
      <c r="F2415" s="118" t="e">
        <f>VLOOKUP('Facility ABX Data'!B2417,'Facility ABX Data'!$B$2:$M$4947,8, FALSE)</f>
        <v>#N/A</v>
      </c>
      <c r="G2415" s="119" t="e">
        <f>VLOOKUP('Facility ABX Data'!B2417,'Facility ABX Data'!$B$2:$M$4947,11, FALSE)</f>
        <v>#N/A</v>
      </c>
      <c r="H2415" s="119" t="e">
        <f>VLOOKUP('Facility ABX Data'!B2417,'Facility ABX Data'!$B$2:$M$4947,12, FALSE)</f>
        <v>#N/A</v>
      </c>
      <c r="I2415" s="128" t="e">
        <f>VLOOKUP('Facility ABX Data'!B2417,'Facility ABX Data'!$B$4:$M$4976,  10,FALSE)</f>
        <v>#N/A</v>
      </c>
    </row>
    <row r="2416" spans="1:9" x14ac:dyDescent="0.25">
      <c r="A2416" s="111">
        <f>'Facility ABX Data'!A2418</f>
        <v>0</v>
      </c>
      <c r="B2416" s="119">
        <f>'Facility ABX Data'!B2418</f>
        <v>0</v>
      </c>
      <c r="C2416" s="119" t="e">
        <f>VLOOKUP('Facility ABX Data'!B2418,'Facility ABX Data'!$B$2:$M$4947,2, FALSE)</f>
        <v>#N/A</v>
      </c>
      <c r="D2416" s="119" t="e">
        <f>VLOOKUP('Facility ABX Data'!B2418,'Facility ABX Data'!$B$2:$M$4947,5, FALSE)</f>
        <v>#N/A</v>
      </c>
      <c r="E2416" s="119" t="e">
        <f>VLOOKUP('Facility ABX Data'!B2418,'Facility ABX Data'!$B$2:$H$4947,7, FALSE)</f>
        <v>#N/A</v>
      </c>
      <c r="F2416" s="118" t="e">
        <f>VLOOKUP('Facility ABX Data'!B2418,'Facility ABX Data'!$B$2:$M$4947,8, FALSE)</f>
        <v>#N/A</v>
      </c>
      <c r="G2416" s="119" t="e">
        <f>VLOOKUP('Facility ABX Data'!B2418,'Facility ABX Data'!$B$2:$M$4947,11, FALSE)</f>
        <v>#N/A</v>
      </c>
      <c r="H2416" s="119" t="e">
        <f>VLOOKUP('Facility ABX Data'!B2418,'Facility ABX Data'!$B$2:$M$4947,12, FALSE)</f>
        <v>#N/A</v>
      </c>
      <c r="I2416" s="128" t="e">
        <f>VLOOKUP('Facility ABX Data'!B2418,'Facility ABX Data'!$B$4:$M$4976,  10,FALSE)</f>
        <v>#N/A</v>
      </c>
    </row>
    <row r="2417" spans="1:9" x14ac:dyDescent="0.25">
      <c r="A2417" s="111">
        <f>'Facility ABX Data'!A2419</f>
        <v>0</v>
      </c>
      <c r="B2417" s="119">
        <f>'Facility ABX Data'!B2419</f>
        <v>0</v>
      </c>
      <c r="C2417" s="119" t="e">
        <f>VLOOKUP('Facility ABX Data'!B2419,'Facility ABX Data'!$B$2:$M$4947,2, FALSE)</f>
        <v>#N/A</v>
      </c>
      <c r="D2417" s="119" t="e">
        <f>VLOOKUP('Facility ABX Data'!B2419,'Facility ABX Data'!$B$2:$M$4947,5, FALSE)</f>
        <v>#N/A</v>
      </c>
      <c r="E2417" s="119" t="e">
        <f>VLOOKUP('Facility ABX Data'!B2419,'Facility ABX Data'!$B$2:$H$4947,7, FALSE)</f>
        <v>#N/A</v>
      </c>
      <c r="F2417" s="118" t="e">
        <f>VLOOKUP('Facility ABX Data'!B2419,'Facility ABX Data'!$B$2:$M$4947,8, FALSE)</f>
        <v>#N/A</v>
      </c>
      <c r="G2417" s="119" t="e">
        <f>VLOOKUP('Facility ABX Data'!B2419,'Facility ABX Data'!$B$2:$M$4947,11, FALSE)</f>
        <v>#N/A</v>
      </c>
      <c r="H2417" s="119" t="e">
        <f>VLOOKUP('Facility ABX Data'!B2419,'Facility ABX Data'!$B$2:$M$4947,12, FALSE)</f>
        <v>#N/A</v>
      </c>
      <c r="I2417" s="128" t="e">
        <f>VLOOKUP('Facility ABX Data'!B2419,'Facility ABX Data'!$B$4:$M$4976,  10,FALSE)</f>
        <v>#N/A</v>
      </c>
    </row>
    <row r="2418" spans="1:9" x14ac:dyDescent="0.25">
      <c r="A2418" s="111">
        <f>'Facility ABX Data'!A2420</f>
        <v>0</v>
      </c>
      <c r="B2418" s="119">
        <f>'Facility ABX Data'!B2420</f>
        <v>0</v>
      </c>
      <c r="C2418" s="119" t="e">
        <f>VLOOKUP('Facility ABX Data'!B2420,'Facility ABX Data'!$B$2:$M$4947,2, FALSE)</f>
        <v>#N/A</v>
      </c>
      <c r="D2418" s="119" t="e">
        <f>VLOOKUP('Facility ABX Data'!B2420,'Facility ABX Data'!$B$2:$M$4947,5, FALSE)</f>
        <v>#N/A</v>
      </c>
      <c r="E2418" s="119" t="e">
        <f>VLOOKUP('Facility ABX Data'!B2420,'Facility ABX Data'!$B$2:$H$4947,7, FALSE)</f>
        <v>#N/A</v>
      </c>
      <c r="F2418" s="118" t="e">
        <f>VLOOKUP('Facility ABX Data'!B2420,'Facility ABX Data'!$B$2:$M$4947,8, FALSE)</f>
        <v>#N/A</v>
      </c>
      <c r="G2418" s="119" t="e">
        <f>VLOOKUP('Facility ABX Data'!B2420,'Facility ABX Data'!$B$2:$M$4947,11, FALSE)</f>
        <v>#N/A</v>
      </c>
      <c r="H2418" s="119" t="e">
        <f>VLOOKUP('Facility ABX Data'!B2420,'Facility ABX Data'!$B$2:$M$4947,12, FALSE)</f>
        <v>#N/A</v>
      </c>
      <c r="I2418" s="128" t="e">
        <f>VLOOKUP('Facility ABX Data'!B2420,'Facility ABX Data'!$B$4:$M$4976,  10,FALSE)</f>
        <v>#N/A</v>
      </c>
    </row>
    <row r="2419" spans="1:9" x14ac:dyDescent="0.25">
      <c r="A2419" s="111">
        <f>'Facility ABX Data'!A2421</f>
        <v>0</v>
      </c>
      <c r="B2419" s="119">
        <f>'Facility ABX Data'!B2421</f>
        <v>0</v>
      </c>
      <c r="C2419" s="119" t="e">
        <f>VLOOKUP('Facility ABX Data'!B2421,'Facility ABX Data'!$B$2:$M$4947,2, FALSE)</f>
        <v>#N/A</v>
      </c>
      <c r="D2419" s="119" t="e">
        <f>VLOOKUP('Facility ABX Data'!B2421,'Facility ABX Data'!$B$2:$M$4947,5, FALSE)</f>
        <v>#N/A</v>
      </c>
      <c r="E2419" s="119" t="e">
        <f>VLOOKUP('Facility ABX Data'!B2421,'Facility ABX Data'!$B$2:$H$4947,7, FALSE)</f>
        <v>#N/A</v>
      </c>
      <c r="F2419" s="118" t="e">
        <f>VLOOKUP('Facility ABX Data'!B2421,'Facility ABX Data'!$B$2:$M$4947,8, FALSE)</f>
        <v>#N/A</v>
      </c>
      <c r="G2419" s="119" t="e">
        <f>VLOOKUP('Facility ABX Data'!B2421,'Facility ABX Data'!$B$2:$M$4947,11, FALSE)</f>
        <v>#N/A</v>
      </c>
      <c r="H2419" s="119" t="e">
        <f>VLOOKUP('Facility ABX Data'!B2421,'Facility ABX Data'!$B$2:$M$4947,12, FALSE)</f>
        <v>#N/A</v>
      </c>
      <c r="I2419" s="128" t="e">
        <f>VLOOKUP('Facility ABX Data'!B2421,'Facility ABX Data'!$B$4:$M$4976,  10,FALSE)</f>
        <v>#N/A</v>
      </c>
    </row>
    <row r="2420" spans="1:9" x14ac:dyDescent="0.25">
      <c r="A2420" s="111">
        <f>'Facility ABX Data'!A2422</f>
        <v>0</v>
      </c>
      <c r="B2420" s="119">
        <f>'Facility ABX Data'!B2422</f>
        <v>0</v>
      </c>
      <c r="C2420" s="119" t="e">
        <f>VLOOKUP('Facility ABX Data'!B2422,'Facility ABX Data'!$B$2:$M$4947,2, FALSE)</f>
        <v>#N/A</v>
      </c>
      <c r="D2420" s="119" t="e">
        <f>VLOOKUP('Facility ABX Data'!B2422,'Facility ABX Data'!$B$2:$M$4947,5, FALSE)</f>
        <v>#N/A</v>
      </c>
      <c r="E2420" s="119" t="e">
        <f>VLOOKUP('Facility ABX Data'!B2422,'Facility ABX Data'!$B$2:$H$4947,7, FALSE)</f>
        <v>#N/A</v>
      </c>
      <c r="F2420" s="118" t="e">
        <f>VLOOKUP('Facility ABX Data'!B2422,'Facility ABX Data'!$B$2:$M$4947,8, FALSE)</f>
        <v>#N/A</v>
      </c>
      <c r="G2420" s="119" t="e">
        <f>VLOOKUP('Facility ABX Data'!B2422,'Facility ABX Data'!$B$2:$M$4947,11, FALSE)</f>
        <v>#N/A</v>
      </c>
      <c r="H2420" s="119" t="e">
        <f>VLOOKUP('Facility ABX Data'!B2422,'Facility ABX Data'!$B$2:$M$4947,12, FALSE)</f>
        <v>#N/A</v>
      </c>
      <c r="I2420" s="128" t="e">
        <f>VLOOKUP('Facility ABX Data'!B2422,'Facility ABX Data'!$B$4:$M$4976,  10,FALSE)</f>
        <v>#N/A</v>
      </c>
    </row>
    <row r="2421" spans="1:9" x14ac:dyDescent="0.25">
      <c r="A2421" s="111">
        <f>'Facility ABX Data'!A2423</f>
        <v>0</v>
      </c>
      <c r="B2421" s="119">
        <f>'Facility ABX Data'!B2423</f>
        <v>0</v>
      </c>
      <c r="C2421" s="119" t="e">
        <f>VLOOKUP('Facility ABX Data'!B2423,'Facility ABX Data'!$B$2:$M$4947,2, FALSE)</f>
        <v>#N/A</v>
      </c>
      <c r="D2421" s="119" t="e">
        <f>VLOOKUP('Facility ABX Data'!B2423,'Facility ABX Data'!$B$2:$M$4947,5, FALSE)</f>
        <v>#N/A</v>
      </c>
      <c r="E2421" s="119" t="e">
        <f>VLOOKUP('Facility ABX Data'!B2423,'Facility ABX Data'!$B$2:$H$4947,7, FALSE)</f>
        <v>#N/A</v>
      </c>
      <c r="F2421" s="118" t="e">
        <f>VLOOKUP('Facility ABX Data'!B2423,'Facility ABX Data'!$B$2:$M$4947,8, FALSE)</f>
        <v>#N/A</v>
      </c>
      <c r="G2421" s="119" t="e">
        <f>VLOOKUP('Facility ABX Data'!B2423,'Facility ABX Data'!$B$2:$M$4947,11, FALSE)</f>
        <v>#N/A</v>
      </c>
      <c r="H2421" s="119" t="e">
        <f>VLOOKUP('Facility ABX Data'!B2423,'Facility ABX Data'!$B$2:$M$4947,12, FALSE)</f>
        <v>#N/A</v>
      </c>
      <c r="I2421" s="128" t="e">
        <f>VLOOKUP('Facility ABX Data'!B2423,'Facility ABX Data'!$B$4:$M$4976,  10,FALSE)</f>
        <v>#N/A</v>
      </c>
    </row>
    <row r="2422" spans="1:9" x14ac:dyDescent="0.25">
      <c r="A2422" s="111">
        <f>'Facility ABX Data'!A2424</f>
        <v>0</v>
      </c>
      <c r="B2422" s="119">
        <f>'Facility ABX Data'!B2424</f>
        <v>0</v>
      </c>
      <c r="C2422" s="119" t="e">
        <f>VLOOKUP('Facility ABX Data'!B2424,'Facility ABX Data'!$B$2:$M$4947,2, FALSE)</f>
        <v>#N/A</v>
      </c>
      <c r="D2422" s="119" t="e">
        <f>VLOOKUP('Facility ABX Data'!B2424,'Facility ABX Data'!$B$2:$M$4947,5, FALSE)</f>
        <v>#N/A</v>
      </c>
      <c r="E2422" s="119" t="e">
        <f>VLOOKUP('Facility ABX Data'!B2424,'Facility ABX Data'!$B$2:$H$4947,7, FALSE)</f>
        <v>#N/A</v>
      </c>
      <c r="F2422" s="118" t="e">
        <f>VLOOKUP('Facility ABX Data'!B2424,'Facility ABX Data'!$B$2:$M$4947,8, FALSE)</f>
        <v>#N/A</v>
      </c>
      <c r="G2422" s="119" t="e">
        <f>VLOOKUP('Facility ABX Data'!B2424,'Facility ABX Data'!$B$2:$M$4947,11, FALSE)</f>
        <v>#N/A</v>
      </c>
      <c r="H2422" s="119" t="e">
        <f>VLOOKUP('Facility ABX Data'!B2424,'Facility ABX Data'!$B$2:$M$4947,12, FALSE)</f>
        <v>#N/A</v>
      </c>
      <c r="I2422" s="128" t="e">
        <f>VLOOKUP('Facility ABX Data'!B2424,'Facility ABX Data'!$B$4:$M$4976,  10,FALSE)</f>
        <v>#N/A</v>
      </c>
    </row>
    <row r="2423" spans="1:9" x14ac:dyDescent="0.25">
      <c r="A2423" s="111">
        <f>'Facility ABX Data'!A2425</f>
        <v>0</v>
      </c>
      <c r="B2423" s="119">
        <f>'Facility ABX Data'!B2425</f>
        <v>0</v>
      </c>
      <c r="C2423" s="119" t="e">
        <f>VLOOKUP('Facility ABX Data'!B2425,'Facility ABX Data'!$B$2:$M$4947,2, FALSE)</f>
        <v>#N/A</v>
      </c>
      <c r="D2423" s="119" t="e">
        <f>VLOOKUP('Facility ABX Data'!B2425,'Facility ABX Data'!$B$2:$M$4947,5, FALSE)</f>
        <v>#N/A</v>
      </c>
      <c r="E2423" s="119" t="e">
        <f>VLOOKUP('Facility ABX Data'!B2425,'Facility ABX Data'!$B$2:$H$4947,7, FALSE)</f>
        <v>#N/A</v>
      </c>
      <c r="F2423" s="118" t="e">
        <f>VLOOKUP('Facility ABX Data'!B2425,'Facility ABX Data'!$B$2:$M$4947,8, FALSE)</f>
        <v>#N/A</v>
      </c>
      <c r="G2423" s="119" t="e">
        <f>VLOOKUP('Facility ABX Data'!B2425,'Facility ABX Data'!$B$2:$M$4947,11, FALSE)</f>
        <v>#N/A</v>
      </c>
      <c r="H2423" s="119" t="e">
        <f>VLOOKUP('Facility ABX Data'!B2425,'Facility ABX Data'!$B$2:$M$4947,12, FALSE)</f>
        <v>#N/A</v>
      </c>
      <c r="I2423" s="128" t="e">
        <f>VLOOKUP('Facility ABX Data'!B2425,'Facility ABX Data'!$B$4:$M$4976,  10,FALSE)</f>
        <v>#N/A</v>
      </c>
    </row>
    <row r="2424" spans="1:9" x14ac:dyDescent="0.25">
      <c r="A2424" s="111">
        <f>'Facility ABX Data'!A2426</f>
        <v>0</v>
      </c>
      <c r="B2424" s="119">
        <f>'Facility ABX Data'!B2426</f>
        <v>0</v>
      </c>
      <c r="C2424" s="119" t="e">
        <f>VLOOKUP('Facility ABX Data'!B2426,'Facility ABX Data'!$B$2:$M$4947,2, FALSE)</f>
        <v>#N/A</v>
      </c>
      <c r="D2424" s="119" t="e">
        <f>VLOOKUP('Facility ABX Data'!B2426,'Facility ABX Data'!$B$2:$M$4947,5, FALSE)</f>
        <v>#N/A</v>
      </c>
      <c r="E2424" s="119" t="e">
        <f>VLOOKUP('Facility ABX Data'!B2426,'Facility ABX Data'!$B$2:$H$4947,7, FALSE)</f>
        <v>#N/A</v>
      </c>
      <c r="F2424" s="118" t="e">
        <f>VLOOKUP('Facility ABX Data'!B2426,'Facility ABX Data'!$B$2:$M$4947,8, FALSE)</f>
        <v>#N/A</v>
      </c>
      <c r="G2424" s="119" t="e">
        <f>VLOOKUP('Facility ABX Data'!B2426,'Facility ABX Data'!$B$2:$M$4947,11, FALSE)</f>
        <v>#N/A</v>
      </c>
      <c r="H2424" s="119" t="e">
        <f>VLOOKUP('Facility ABX Data'!B2426,'Facility ABX Data'!$B$2:$M$4947,12, FALSE)</f>
        <v>#N/A</v>
      </c>
      <c r="I2424" s="128" t="e">
        <f>VLOOKUP('Facility ABX Data'!B2426,'Facility ABX Data'!$B$4:$M$4976,  10,FALSE)</f>
        <v>#N/A</v>
      </c>
    </row>
    <row r="2425" spans="1:9" x14ac:dyDescent="0.25">
      <c r="A2425" s="111">
        <f>'Facility ABX Data'!A2427</f>
        <v>0</v>
      </c>
      <c r="B2425" s="119">
        <f>'Facility ABX Data'!B2427</f>
        <v>0</v>
      </c>
      <c r="C2425" s="119" t="e">
        <f>VLOOKUP('Facility ABX Data'!B2427,'Facility ABX Data'!$B$2:$M$4947,2, FALSE)</f>
        <v>#N/A</v>
      </c>
      <c r="D2425" s="119" t="e">
        <f>VLOOKUP('Facility ABX Data'!B2427,'Facility ABX Data'!$B$2:$M$4947,5, FALSE)</f>
        <v>#N/A</v>
      </c>
      <c r="E2425" s="119" t="e">
        <f>VLOOKUP('Facility ABX Data'!B2427,'Facility ABX Data'!$B$2:$H$4947,7, FALSE)</f>
        <v>#N/A</v>
      </c>
      <c r="F2425" s="118" t="e">
        <f>VLOOKUP('Facility ABX Data'!B2427,'Facility ABX Data'!$B$2:$M$4947,8, FALSE)</f>
        <v>#N/A</v>
      </c>
      <c r="G2425" s="119" t="e">
        <f>VLOOKUP('Facility ABX Data'!B2427,'Facility ABX Data'!$B$2:$M$4947,11, FALSE)</f>
        <v>#N/A</v>
      </c>
      <c r="H2425" s="119" t="e">
        <f>VLOOKUP('Facility ABX Data'!B2427,'Facility ABX Data'!$B$2:$M$4947,12, FALSE)</f>
        <v>#N/A</v>
      </c>
      <c r="I2425" s="128" t="e">
        <f>VLOOKUP('Facility ABX Data'!B2427,'Facility ABX Data'!$B$4:$M$4976,  10,FALSE)</f>
        <v>#N/A</v>
      </c>
    </row>
    <row r="2426" spans="1:9" x14ac:dyDescent="0.25">
      <c r="A2426" s="111">
        <f>'Facility ABX Data'!A2428</f>
        <v>0</v>
      </c>
      <c r="B2426" s="119">
        <f>'Facility ABX Data'!B2428</f>
        <v>0</v>
      </c>
      <c r="C2426" s="119" t="e">
        <f>VLOOKUP('Facility ABX Data'!B2428,'Facility ABX Data'!$B$2:$M$4947,2, FALSE)</f>
        <v>#N/A</v>
      </c>
      <c r="D2426" s="119" t="e">
        <f>VLOOKUP('Facility ABX Data'!B2428,'Facility ABX Data'!$B$2:$M$4947,5, FALSE)</f>
        <v>#N/A</v>
      </c>
      <c r="E2426" s="119" t="e">
        <f>VLOOKUP('Facility ABX Data'!B2428,'Facility ABX Data'!$B$2:$H$4947,7, FALSE)</f>
        <v>#N/A</v>
      </c>
      <c r="F2426" s="118" t="e">
        <f>VLOOKUP('Facility ABX Data'!B2428,'Facility ABX Data'!$B$2:$M$4947,8, FALSE)</f>
        <v>#N/A</v>
      </c>
      <c r="G2426" s="119" t="e">
        <f>VLOOKUP('Facility ABX Data'!B2428,'Facility ABX Data'!$B$2:$M$4947,11, FALSE)</f>
        <v>#N/A</v>
      </c>
      <c r="H2426" s="119" t="e">
        <f>VLOOKUP('Facility ABX Data'!B2428,'Facility ABX Data'!$B$2:$M$4947,12, FALSE)</f>
        <v>#N/A</v>
      </c>
      <c r="I2426" s="128" t="e">
        <f>VLOOKUP('Facility ABX Data'!B2428,'Facility ABX Data'!$B$4:$M$4976,  10,FALSE)</f>
        <v>#N/A</v>
      </c>
    </row>
    <row r="2427" spans="1:9" x14ac:dyDescent="0.25">
      <c r="A2427" s="111">
        <f>'Facility ABX Data'!A2429</f>
        <v>0</v>
      </c>
      <c r="B2427" s="119">
        <f>'Facility ABX Data'!B2429</f>
        <v>0</v>
      </c>
      <c r="C2427" s="119" t="e">
        <f>VLOOKUP('Facility ABX Data'!B2429,'Facility ABX Data'!$B$2:$M$4947,2, FALSE)</f>
        <v>#N/A</v>
      </c>
      <c r="D2427" s="119" t="e">
        <f>VLOOKUP('Facility ABX Data'!B2429,'Facility ABX Data'!$B$2:$M$4947,5, FALSE)</f>
        <v>#N/A</v>
      </c>
      <c r="E2427" s="119" t="e">
        <f>VLOOKUP('Facility ABX Data'!B2429,'Facility ABX Data'!$B$2:$H$4947,7, FALSE)</f>
        <v>#N/A</v>
      </c>
      <c r="F2427" s="118" t="e">
        <f>VLOOKUP('Facility ABX Data'!B2429,'Facility ABX Data'!$B$2:$M$4947,8, FALSE)</f>
        <v>#N/A</v>
      </c>
      <c r="G2427" s="119" t="e">
        <f>VLOOKUP('Facility ABX Data'!B2429,'Facility ABX Data'!$B$2:$M$4947,11, FALSE)</f>
        <v>#N/A</v>
      </c>
      <c r="H2427" s="119" t="e">
        <f>VLOOKUP('Facility ABX Data'!B2429,'Facility ABX Data'!$B$2:$M$4947,12, FALSE)</f>
        <v>#N/A</v>
      </c>
      <c r="I2427" s="128" t="e">
        <f>VLOOKUP('Facility ABX Data'!B2429,'Facility ABX Data'!$B$4:$M$4976,  10,FALSE)</f>
        <v>#N/A</v>
      </c>
    </row>
    <row r="2428" spans="1:9" x14ac:dyDescent="0.25">
      <c r="A2428" s="111">
        <f>'Facility ABX Data'!A2430</f>
        <v>0</v>
      </c>
      <c r="B2428" s="119">
        <f>'Facility ABX Data'!B2430</f>
        <v>0</v>
      </c>
      <c r="C2428" s="119" t="e">
        <f>VLOOKUP('Facility ABX Data'!B2430,'Facility ABX Data'!$B$2:$M$4947,2, FALSE)</f>
        <v>#N/A</v>
      </c>
      <c r="D2428" s="119" t="e">
        <f>VLOOKUP('Facility ABX Data'!B2430,'Facility ABX Data'!$B$2:$M$4947,5, FALSE)</f>
        <v>#N/A</v>
      </c>
      <c r="E2428" s="119" t="e">
        <f>VLOOKUP('Facility ABX Data'!B2430,'Facility ABX Data'!$B$2:$H$4947,7, FALSE)</f>
        <v>#N/A</v>
      </c>
      <c r="F2428" s="118" t="e">
        <f>VLOOKUP('Facility ABX Data'!B2430,'Facility ABX Data'!$B$2:$M$4947,8, FALSE)</f>
        <v>#N/A</v>
      </c>
      <c r="G2428" s="119" t="e">
        <f>VLOOKUP('Facility ABX Data'!B2430,'Facility ABX Data'!$B$2:$M$4947,11, FALSE)</f>
        <v>#N/A</v>
      </c>
      <c r="H2428" s="119" t="e">
        <f>VLOOKUP('Facility ABX Data'!B2430,'Facility ABX Data'!$B$2:$M$4947,12, FALSE)</f>
        <v>#N/A</v>
      </c>
      <c r="I2428" s="128" t="e">
        <f>VLOOKUP('Facility ABX Data'!B2430,'Facility ABX Data'!$B$4:$M$4976,  10,FALSE)</f>
        <v>#N/A</v>
      </c>
    </row>
    <row r="2429" spans="1:9" x14ac:dyDescent="0.25">
      <c r="A2429" s="111">
        <f>'Facility ABX Data'!A2431</f>
        <v>0</v>
      </c>
      <c r="B2429" s="119">
        <f>'Facility ABX Data'!B2431</f>
        <v>0</v>
      </c>
      <c r="C2429" s="119" t="e">
        <f>VLOOKUP('Facility ABX Data'!B2431,'Facility ABX Data'!$B$2:$M$4947,2, FALSE)</f>
        <v>#N/A</v>
      </c>
      <c r="D2429" s="119" t="e">
        <f>VLOOKUP('Facility ABX Data'!B2431,'Facility ABX Data'!$B$2:$M$4947,5, FALSE)</f>
        <v>#N/A</v>
      </c>
      <c r="E2429" s="119" t="e">
        <f>VLOOKUP('Facility ABX Data'!B2431,'Facility ABX Data'!$B$2:$H$4947,7, FALSE)</f>
        <v>#N/A</v>
      </c>
      <c r="F2429" s="118" t="e">
        <f>VLOOKUP('Facility ABX Data'!B2431,'Facility ABX Data'!$B$2:$M$4947,8, FALSE)</f>
        <v>#N/A</v>
      </c>
      <c r="G2429" s="119" t="e">
        <f>VLOOKUP('Facility ABX Data'!B2431,'Facility ABX Data'!$B$2:$M$4947,11, FALSE)</f>
        <v>#N/A</v>
      </c>
      <c r="H2429" s="119" t="e">
        <f>VLOOKUP('Facility ABX Data'!B2431,'Facility ABX Data'!$B$2:$M$4947,12, FALSE)</f>
        <v>#N/A</v>
      </c>
      <c r="I2429" s="128" t="e">
        <f>VLOOKUP('Facility ABX Data'!B2431,'Facility ABX Data'!$B$4:$M$4976,  10,FALSE)</f>
        <v>#N/A</v>
      </c>
    </row>
    <row r="2430" spans="1:9" x14ac:dyDescent="0.25">
      <c r="A2430" s="111">
        <f>'Facility ABX Data'!A2432</f>
        <v>0</v>
      </c>
      <c r="B2430" s="119">
        <f>'Facility ABX Data'!B2432</f>
        <v>0</v>
      </c>
      <c r="C2430" s="119" t="e">
        <f>VLOOKUP('Facility ABX Data'!B2432,'Facility ABX Data'!$B$2:$M$4947,2, FALSE)</f>
        <v>#N/A</v>
      </c>
      <c r="D2430" s="119" t="e">
        <f>VLOOKUP('Facility ABX Data'!B2432,'Facility ABX Data'!$B$2:$M$4947,5, FALSE)</f>
        <v>#N/A</v>
      </c>
      <c r="E2430" s="119" t="e">
        <f>VLOOKUP('Facility ABX Data'!B2432,'Facility ABX Data'!$B$2:$H$4947,7, FALSE)</f>
        <v>#N/A</v>
      </c>
      <c r="F2430" s="118" t="e">
        <f>VLOOKUP('Facility ABX Data'!B2432,'Facility ABX Data'!$B$2:$M$4947,8, FALSE)</f>
        <v>#N/A</v>
      </c>
      <c r="G2430" s="119" t="e">
        <f>VLOOKUP('Facility ABX Data'!B2432,'Facility ABX Data'!$B$2:$M$4947,11, FALSE)</f>
        <v>#N/A</v>
      </c>
      <c r="H2430" s="119" t="e">
        <f>VLOOKUP('Facility ABX Data'!B2432,'Facility ABX Data'!$B$2:$M$4947,12, FALSE)</f>
        <v>#N/A</v>
      </c>
      <c r="I2430" s="128" t="e">
        <f>VLOOKUP('Facility ABX Data'!B2432,'Facility ABX Data'!$B$4:$M$4976,  10,FALSE)</f>
        <v>#N/A</v>
      </c>
    </row>
    <row r="2431" spans="1:9" x14ac:dyDescent="0.25">
      <c r="A2431" s="111">
        <f>'Facility ABX Data'!A2433</f>
        <v>0</v>
      </c>
      <c r="B2431" s="119">
        <f>'Facility ABX Data'!B2433</f>
        <v>0</v>
      </c>
      <c r="C2431" s="119" t="e">
        <f>VLOOKUP('Facility ABX Data'!B2433,'Facility ABX Data'!$B$2:$M$4947,2, FALSE)</f>
        <v>#N/A</v>
      </c>
      <c r="D2431" s="119" t="e">
        <f>VLOOKUP('Facility ABX Data'!B2433,'Facility ABX Data'!$B$2:$M$4947,5, FALSE)</f>
        <v>#N/A</v>
      </c>
      <c r="E2431" s="119" t="e">
        <f>VLOOKUP('Facility ABX Data'!B2433,'Facility ABX Data'!$B$2:$H$4947,7, FALSE)</f>
        <v>#N/A</v>
      </c>
      <c r="F2431" s="118" t="e">
        <f>VLOOKUP('Facility ABX Data'!B2433,'Facility ABX Data'!$B$2:$M$4947,8, FALSE)</f>
        <v>#N/A</v>
      </c>
      <c r="G2431" s="119" t="e">
        <f>VLOOKUP('Facility ABX Data'!B2433,'Facility ABX Data'!$B$2:$M$4947,11, FALSE)</f>
        <v>#N/A</v>
      </c>
      <c r="H2431" s="119" t="e">
        <f>VLOOKUP('Facility ABX Data'!B2433,'Facility ABX Data'!$B$2:$M$4947,12, FALSE)</f>
        <v>#N/A</v>
      </c>
      <c r="I2431" s="128" t="e">
        <f>VLOOKUP('Facility ABX Data'!B2433,'Facility ABX Data'!$B$4:$M$4976,  10,FALSE)</f>
        <v>#N/A</v>
      </c>
    </row>
    <row r="2432" spans="1:9" x14ac:dyDescent="0.25">
      <c r="A2432" s="111">
        <f>'Facility ABX Data'!A2434</f>
        <v>0</v>
      </c>
      <c r="B2432" s="119">
        <f>'Facility ABX Data'!B2434</f>
        <v>0</v>
      </c>
      <c r="C2432" s="119" t="e">
        <f>VLOOKUP('Facility ABX Data'!B2434,'Facility ABX Data'!$B$2:$M$4947,2, FALSE)</f>
        <v>#N/A</v>
      </c>
      <c r="D2432" s="119" t="e">
        <f>VLOOKUP('Facility ABX Data'!B2434,'Facility ABX Data'!$B$2:$M$4947,5, FALSE)</f>
        <v>#N/A</v>
      </c>
      <c r="E2432" s="119" t="e">
        <f>VLOOKUP('Facility ABX Data'!B2434,'Facility ABX Data'!$B$2:$H$4947,7, FALSE)</f>
        <v>#N/A</v>
      </c>
      <c r="F2432" s="118" t="e">
        <f>VLOOKUP('Facility ABX Data'!B2434,'Facility ABX Data'!$B$2:$M$4947,8, FALSE)</f>
        <v>#N/A</v>
      </c>
      <c r="G2432" s="119" t="e">
        <f>VLOOKUP('Facility ABX Data'!B2434,'Facility ABX Data'!$B$2:$M$4947,11, FALSE)</f>
        <v>#N/A</v>
      </c>
      <c r="H2432" s="119" t="e">
        <f>VLOOKUP('Facility ABX Data'!B2434,'Facility ABX Data'!$B$2:$M$4947,12, FALSE)</f>
        <v>#N/A</v>
      </c>
      <c r="I2432" s="128" t="e">
        <f>VLOOKUP('Facility ABX Data'!B2434,'Facility ABX Data'!$B$4:$M$4976,  10,FALSE)</f>
        <v>#N/A</v>
      </c>
    </row>
    <row r="2433" spans="1:9" x14ac:dyDescent="0.25">
      <c r="A2433" s="111">
        <f>'Facility ABX Data'!A2435</f>
        <v>0</v>
      </c>
      <c r="B2433" s="119">
        <f>'Facility ABX Data'!B2435</f>
        <v>0</v>
      </c>
      <c r="C2433" s="119" t="e">
        <f>VLOOKUP('Facility ABX Data'!B2435,'Facility ABX Data'!$B$2:$M$4947,2, FALSE)</f>
        <v>#N/A</v>
      </c>
      <c r="D2433" s="119" t="e">
        <f>VLOOKUP('Facility ABX Data'!B2435,'Facility ABX Data'!$B$2:$M$4947,5, FALSE)</f>
        <v>#N/A</v>
      </c>
      <c r="E2433" s="119" t="e">
        <f>VLOOKUP('Facility ABX Data'!B2435,'Facility ABX Data'!$B$2:$H$4947,7, FALSE)</f>
        <v>#N/A</v>
      </c>
      <c r="F2433" s="118" t="e">
        <f>VLOOKUP('Facility ABX Data'!B2435,'Facility ABX Data'!$B$2:$M$4947,8, FALSE)</f>
        <v>#N/A</v>
      </c>
      <c r="G2433" s="119" t="e">
        <f>VLOOKUP('Facility ABX Data'!B2435,'Facility ABX Data'!$B$2:$M$4947,11, FALSE)</f>
        <v>#N/A</v>
      </c>
      <c r="H2433" s="119" t="e">
        <f>VLOOKUP('Facility ABX Data'!B2435,'Facility ABX Data'!$B$2:$M$4947,12, FALSE)</f>
        <v>#N/A</v>
      </c>
      <c r="I2433" s="128" t="e">
        <f>VLOOKUP('Facility ABX Data'!B2435,'Facility ABX Data'!$B$4:$M$4976,  10,FALSE)</f>
        <v>#N/A</v>
      </c>
    </row>
    <row r="2434" spans="1:9" x14ac:dyDescent="0.25">
      <c r="A2434" s="111">
        <f>'Facility ABX Data'!A2436</f>
        <v>0</v>
      </c>
      <c r="B2434" s="119">
        <f>'Facility ABX Data'!B2436</f>
        <v>0</v>
      </c>
      <c r="C2434" s="119" t="e">
        <f>VLOOKUP('Facility ABX Data'!B2436,'Facility ABX Data'!$B$2:$M$4947,2, FALSE)</f>
        <v>#N/A</v>
      </c>
      <c r="D2434" s="119" t="e">
        <f>VLOOKUP('Facility ABX Data'!B2436,'Facility ABX Data'!$B$2:$M$4947,5, FALSE)</f>
        <v>#N/A</v>
      </c>
      <c r="E2434" s="119" t="e">
        <f>VLOOKUP('Facility ABX Data'!B2436,'Facility ABX Data'!$B$2:$H$4947,7, FALSE)</f>
        <v>#N/A</v>
      </c>
      <c r="F2434" s="118" t="e">
        <f>VLOOKUP('Facility ABX Data'!B2436,'Facility ABX Data'!$B$2:$M$4947,8, FALSE)</f>
        <v>#N/A</v>
      </c>
      <c r="G2434" s="119" t="e">
        <f>VLOOKUP('Facility ABX Data'!B2436,'Facility ABX Data'!$B$2:$M$4947,11, FALSE)</f>
        <v>#N/A</v>
      </c>
      <c r="H2434" s="119" t="e">
        <f>VLOOKUP('Facility ABX Data'!B2436,'Facility ABX Data'!$B$2:$M$4947,12, FALSE)</f>
        <v>#N/A</v>
      </c>
      <c r="I2434" s="128" t="e">
        <f>VLOOKUP('Facility ABX Data'!B2436,'Facility ABX Data'!$B$4:$M$4976,  10,FALSE)</f>
        <v>#N/A</v>
      </c>
    </row>
    <row r="2435" spans="1:9" x14ac:dyDescent="0.25">
      <c r="A2435" s="111">
        <f>'Facility ABX Data'!A2437</f>
        <v>0</v>
      </c>
      <c r="B2435" s="119">
        <f>'Facility ABX Data'!B2437</f>
        <v>0</v>
      </c>
      <c r="C2435" s="119" t="e">
        <f>VLOOKUP('Facility ABX Data'!B2437,'Facility ABX Data'!$B$2:$M$4947,2, FALSE)</f>
        <v>#N/A</v>
      </c>
      <c r="D2435" s="119" t="e">
        <f>VLOOKUP('Facility ABX Data'!B2437,'Facility ABX Data'!$B$2:$M$4947,5, FALSE)</f>
        <v>#N/A</v>
      </c>
      <c r="E2435" s="119" t="e">
        <f>VLOOKUP('Facility ABX Data'!B2437,'Facility ABX Data'!$B$2:$H$4947,7, FALSE)</f>
        <v>#N/A</v>
      </c>
      <c r="F2435" s="118" t="e">
        <f>VLOOKUP('Facility ABX Data'!B2437,'Facility ABX Data'!$B$2:$M$4947,8, FALSE)</f>
        <v>#N/A</v>
      </c>
      <c r="G2435" s="119" t="e">
        <f>VLOOKUP('Facility ABX Data'!B2437,'Facility ABX Data'!$B$2:$M$4947,11, FALSE)</f>
        <v>#N/A</v>
      </c>
      <c r="H2435" s="119" t="e">
        <f>VLOOKUP('Facility ABX Data'!B2437,'Facility ABX Data'!$B$2:$M$4947,12, FALSE)</f>
        <v>#N/A</v>
      </c>
      <c r="I2435" s="128" t="e">
        <f>VLOOKUP('Facility ABX Data'!B2437,'Facility ABX Data'!$B$4:$M$4976,  10,FALSE)</f>
        <v>#N/A</v>
      </c>
    </row>
    <row r="2436" spans="1:9" x14ac:dyDescent="0.25">
      <c r="A2436" s="111">
        <f>'Facility ABX Data'!A2438</f>
        <v>0</v>
      </c>
      <c r="B2436" s="119">
        <f>'Facility ABX Data'!B2438</f>
        <v>0</v>
      </c>
      <c r="C2436" s="119" t="e">
        <f>VLOOKUP('Facility ABX Data'!B2438,'Facility ABX Data'!$B$2:$M$4947,2, FALSE)</f>
        <v>#N/A</v>
      </c>
      <c r="D2436" s="119" t="e">
        <f>VLOOKUP('Facility ABX Data'!B2438,'Facility ABX Data'!$B$2:$M$4947,5, FALSE)</f>
        <v>#N/A</v>
      </c>
      <c r="E2436" s="119" t="e">
        <f>VLOOKUP('Facility ABX Data'!B2438,'Facility ABX Data'!$B$2:$H$4947,7, FALSE)</f>
        <v>#N/A</v>
      </c>
      <c r="F2436" s="118" t="e">
        <f>VLOOKUP('Facility ABX Data'!B2438,'Facility ABX Data'!$B$2:$M$4947,8, FALSE)</f>
        <v>#N/A</v>
      </c>
      <c r="G2436" s="119" t="e">
        <f>VLOOKUP('Facility ABX Data'!B2438,'Facility ABX Data'!$B$2:$M$4947,11, FALSE)</f>
        <v>#N/A</v>
      </c>
      <c r="H2436" s="119" t="e">
        <f>VLOOKUP('Facility ABX Data'!B2438,'Facility ABX Data'!$B$2:$M$4947,12, FALSE)</f>
        <v>#N/A</v>
      </c>
      <c r="I2436" s="128" t="e">
        <f>VLOOKUP('Facility ABX Data'!B2438,'Facility ABX Data'!$B$4:$M$4976,  10,FALSE)</f>
        <v>#N/A</v>
      </c>
    </row>
    <row r="2437" spans="1:9" x14ac:dyDescent="0.25">
      <c r="A2437" s="111">
        <f>'Facility ABX Data'!A2439</f>
        <v>0</v>
      </c>
      <c r="B2437" s="119">
        <f>'Facility ABX Data'!B2439</f>
        <v>0</v>
      </c>
      <c r="C2437" s="119" t="e">
        <f>VLOOKUP('Facility ABX Data'!B2439,'Facility ABX Data'!$B$2:$M$4947,2, FALSE)</f>
        <v>#N/A</v>
      </c>
      <c r="D2437" s="119" t="e">
        <f>VLOOKUP('Facility ABX Data'!B2439,'Facility ABX Data'!$B$2:$M$4947,5, FALSE)</f>
        <v>#N/A</v>
      </c>
      <c r="E2437" s="119" t="e">
        <f>VLOOKUP('Facility ABX Data'!B2439,'Facility ABX Data'!$B$2:$H$4947,7, FALSE)</f>
        <v>#N/A</v>
      </c>
      <c r="F2437" s="118" t="e">
        <f>VLOOKUP('Facility ABX Data'!B2439,'Facility ABX Data'!$B$2:$M$4947,8, FALSE)</f>
        <v>#N/A</v>
      </c>
      <c r="G2437" s="119" t="e">
        <f>VLOOKUP('Facility ABX Data'!B2439,'Facility ABX Data'!$B$2:$M$4947,11, FALSE)</f>
        <v>#N/A</v>
      </c>
      <c r="H2437" s="119" t="e">
        <f>VLOOKUP('Facility ABX Data'!B2439,'Facility ABX Data'!$B$2:$M$4947,12, FALSE)</f>
        <v>#N/A</v>
      </c>
      <c r="I2437" s="128" t="e">
        <f>VLOOKUP('Facility ABX Data'!B2439,'Facility ABX Data'!$B$4:$M$4976,  10,FALSE)</f>
        <v>#N/A</v>
      </c>
    </row>
    <row r="2438" spans="1:9" x14ac:dyDescent="0.25">
      <c r="A2438" s="111">
        <f>'Facility ABX Data'!A2440</f>
        <v>0</v>
      </c>
      <c r="B2438" s="119">
        <f>'Facility ABX Data'!B2440</f>
        <v>0</v>
      </c>
      <c r="C2438" s="119" t="e">
        <f>VLOOKUP('Facility ABX Data'!B2440,'Facility ABX Data'!$B$2:$M$4947,2, FALSE)</f>
        <v>#N/A</v>
      </c>
      <c r="D2438" s="119" t="e">
        <f>VLOOKUP('Facility ABX Data'!B2440,'Facility ABX Data'!$B$2:$M$4947,5, FALSE)</f>
        <v>#N/A</v>
      </c>
      <c r="E2438" s="119" t="e">
        <f>VLOOKUP('Facility ABX Data'!B2440,'Facility ABX Data'!$B$2:$H$4947,7, FALSE)</f>
        <v>#N/A</v>
      </c>
      <c r="F2438" s="118" t="e">
        <f>VLOOKUP('Facility ABX Data'!B2440,'Facility ABX Data'!$B$2:$M$4947,8, FALSE)</f>
        <v>#N/A</v>
      </c>
      <c r="G2438" s="119" t="e">
        <f>VLOOKUP('Facility ABX Data'!B2440,'Facility ABX Data'!$B$2:$M$4947,11, FALSE)</f>
        <v>#N/A</v>
      </c>
      <c r="H2438" s="119" t="e">
        <f>VLOOKUP('Facility ABX Data'!B2440,'Facility ABX Data'!$B$2:$M$4947,12, FALSE)</f>
        <v>#N/A</v>
      </c>
      <c r="I2438" s="128" t="e">
        <f>VLOOKUP('Facility ABX Data'!B2440,'Facility ABX Data'!$B$4:$M$4976,  10,FALSE)</f>
        <v>#N/A</v>
      </c>
    </row>
    <row r="2439" spans="1:9" x14ac:dyDescent="0.25">
      <c r="A2439" s="111">
        <f>'Facility ABX Data'!A2441</f>
        <v>0</v>
      </c>
      <c r="B2439" s="119">
        <f>'Facility ABX Data'!B2441</f>
        <v>0</v>
      </c>
      <c r="C2439" s="119" t="e">
        <f>VLOOKUP('Facility ABX Data'!B2441,'Facility ABX Data'!$B$2:$M$4947,2, FALSE)</f>
        <v>#N/A</v>
      </c>
      <c r="D2439" s="119" t="e">
        <f>VLOOKUP('Facility ABX Data'!B2441,'Facility ABX Data'!$B$2:$M$4947,5, FALSE)</f>
        <v>#N/A</v>
      </c>
      <c r="E2439" s="119" t="e">
        <f>VLOOKUP('Facility ABX Data'!B2441,'Facility ABX Data'!$B$2:$H$4947,7, FALSE)</f>
        <v>#N/A</v>
      </c>
      <c r="F2439" s="118" t="e">
        <f>VLOOKUP('Facility ABX Data'!B2441,'Facility ABX Data'!$B$2:$M$4947,8, FALSE)</f>
        <v>#N/A</v>
      </c>
      <c r="G2439" s="119" t="e">
        <f>VLOOKUP('Facility ABX Data'!B2441,'Facility ABX Data'!$B$2:$M$4947,11, FALSE)</f>
        <v>#N/A</v>
      </c>
      <c r="H2439" s="119" t="e">
        <f>VLOOKUP('Facility ABX Data'!B2441,'Facility ABX Data'!$B$2:$M$4947,12, FALSE)</f>
        <v>#N/A</v>
      </c>
      <c r="I2439" s="128" t="e">
        <f>VLOOKUP('Facility ABX Data'!B2441,'Facility ABX Data'!$B$4:$M$4976,  10,FALSE)</f>
        <v>#N/A</v>
      </c>
    </row>
    <row r="2440" spans="1:9" x14ac:dyDescent="0.25">
      <c r="A2440" s="111">
        <f>'Facility ABX Data'!A2442</f>
        <v>0</v>
      </c>
      <c r="B2440" s="119">
        <f>'Facility ABX Data'!B2442</f>
        <v>0</v>
      </c>
      <c r="C2440" s="119" t="e">
        <f>VLOOKUP('Facility ABX Data'!B2442,'Facility ABX Data'!$B$2:$M$4947,2, FALSE)</f>
        <v>#N/A</v>
      </c>
      <c r="D2440" s="119" t="e">
        <f>VLOOKUP('Facility ABX Data'!B2442,'Facility ABX Data'!$B$2:$M$4947,5, FALSE)</f>
        <v>#N/A</v>
      </c>
      <c r="E2440" s="119" t="e">
        <f>VLOOKUP('Facility ABX Data'!B2442,'Facility ABX Data'!$B$2:$H$4947,7, FALSE)</f>
        <v>#N/A</v>
      </c>
      <c r="F2440" s="118" t="e">
        <f>VLOOKUP('Facility ABX Data'!B2442,'Facility ABX Data'!$B$2:$M$4947,8, FALSE)</f>
        <v>#N/A</v>
      </c>
      <c r="G2440" s="119" t="e">
        <f>VLOOKUP('Facility ABX Data'!B2442,'Facility ABX Data'!$B$2:$M$4947,11, FALSE)</f>
        <v>#N/A</v>
      </c>
      <c r="H2440" s="119" t="e">
        <f>VLOOKUP('Facility ABX Data'!B2442,'Facility ABX Data'!$B$2:$M$4947,12, FALSE)</f>
        <v>#N/A</v>
      </c>
      <c r="I2440" s="128" t="e">
        <f>VLOOKUP('Facility ABX Data'!B2442,'Facility ABX Data'!$B$4:$M$4976,  10,FALSE)</f>
        <v>#N/A</v>
      </c>
    </row>
    <row r="2441" spans="1:9" x14ac:dyDescent="0.25">
      <c r="A2441" s="111">
        <f>'Facility ABX Data'!A2443</f>
        <v>0</v>
      </c>
      <c r="B2441" s="119">
        <f>'Facility ABX Data'!B2443</f>
        <v>0</v>
      </c>
      <c r="C2441" s="119" t="e">
        <f>VLOOKUP('Facility ABX Data'!B2443,'Facility ABX Data'!$B$2:$M$4947,2, FALSE)</f>
        <v>#N/A</v>
      </c>
      <c r="D2441" s="119" t="e">
        <f>VLOOKUP('Facility ABX Data'!B2443,'Facility ABX Data'!$B$2:$M$4947,5, FALSE)</f>
        <v>#N/A</v>
      </c>
      <c r="E2441" s="119" t="e">
        <f>VLOOKUP('Facility ABX Data'!B2443,'Facility ABX Data'!$B$2:$H$4947,7, FALSE)</f>
        <v>#N/A</v>
      </c>
      <c r="F2441" s="118" t="e">
        <f>VLOOKUP('Facility ABX Data'!B2443,'Facility ABX Data'!$B$2:$M$4947,8, FALSE)</f>
        <v>#N/A</v>
      </c>
      <c r="G2441" s="119" t="e">
        <f>VLOOKUP('Facility ABX Data'!B2443,'Facility ABX Data'!$B$2:$M$4947,11, FALSE)</f>
        <v>#N/A</v>
      </c>
      <c r="H2441" s="119" t="e">
        <f>VLOOKUP('Facility ABX Data'!B2443,'Facility ABX Data'!$B$2:$M$4947,12, FALSE)</f>
        <v>#N/A</v>
      </c>
      <c r="I2441" s="128" t="e">
        <f>VLOOKUP('Facility ABX Data'!B2443,'Facility ABX Data'!$B$4:$M$4976,  10,FALSE)</f>
        <v>#N/A</v>
      </c>
    </row>
    <row r="2442" spans="1:9" x14ac:dyDescent="0.25">
      <c r="A2442" s="111">
        <f>'Facility ABX Data'!A2444</f>
        <v>0</v>
      </c>
      <c r="B2442" s="119">
        <f>'Facility ABX Data'!B2444</f>
        <v>0</v>
      </c>
      <c r="C2442" s="119" t="e">
        <f>VLOOKUP('Facility ABX Data'!B2444,'Facility ABX Data'!$B$2:$M$4947,2, FALSE)</f>
        <v>#N/A</v>
      </c>
      <c r="D2442" s="119" t="e">
        <f>VLOOKUP('Facility ABX Data'!B2444,'Facility ABX Data'!$B$2:$M$4947,5, FALSE)</f>
        <v>#N/A</v>
      </c>
      <c r="E2442" s="119" t="e">
        <f>VLOOKUP('Facility ABX Data'!B2444,'Facility ABX Data'!$B$2:$H$4947,7, FALSE)</f>
        <v>#N/A</v>
      </c>
      <c r="F2442" s="118" t="e">
        <f>VLOOKUP('Facility ABX Data'!B2444,'Facility ABX Data'!$B$2:$M$4947,8, FALSE)</f>
        <v>#N/A</v>
      </c>
      <c r="G2442" s="119" t="e">
        <f>VLOOKUP('Facility ABX Data'!B2444,'Facility ABX Data'!$B$2:$M$4947,11, FALSE)</f>
        <v>#N/A</v>
      </c>
      <c r="H2442" s="119" t="e">
        <f>VLOOKUP('Facility ABX Data'!B2444,'Facility ABX Data'!$B$2:$M$4947,12, FALSE)</f>
        <v>#N/A</v>
      </c>
      <c r="I2442" s="128" t="e">
        <f>VLOOKUP('Facility ABX Data'!B2444,'Facility ABX Data'!$B$4:$M$4976,  10,FALSE)</f>
        <v>#N/A</v>
      </c>
    </row>
    <row r="2443" spans="1:9" x14ac:dyDescent="0.25">
      <c r="A2443" s="111">
        <f>'Facility ABX Data'!A2445</f>
        <v>0</v>
      </c>
      <c r="B2443" s="119">
        <f>'Facility ABX Data'!B2445</f>
        <v>0</v>
      </c>
      <c r="C2443" s="119" t="e">
        <f>VLOOKUP('Facility ABX Data'!B2445,'Facility ABX Data'!$B$2:$M$4947,2, FALSE)</f>
        <v>#N/A</v>
      </c>
      <c r="D2443" s="119" t="e">
        <f>VLOOKUP('Facility ABX Data'!B2445,'Facility ABX Data'!$B$2:$M$4947,5, FALSE)</f>
        <v>#N/A</v>
      </c>
      <c r="E2443" s="119" t="e">
        <f>VLOOKUP('Facility ABX Data'!B2445,'Facility ABX Data'!$B$2:$H$4947,7, FALSE)</f>
        <v>#N/A</v>
      </c>
      <c r="F2443" s="118" t="e">
        <f>VLOOKUP('Facility ABX Data'!B2445,'Facility ABX Data'!$B$2:$M$4947,8, FALSE)</f>
        <v>#N/A</v>
      </c>
      <c r="G2443" s="119" t="e">
        <f>VLOOKUP('Facility ABX Data'!B2445,'Facility ABX Data'!$B$2:$M$4947,11, FALSE)</f>
        <v>#N/A</v>
      </c>
      <c r="H2443" s="119" t="e">
        <f>VLOOKUP('Facility ABX Data'!B2445,'Facility ABX Data'!$B$2:$M$4947,12, FALSE)</f>
        <v>#N/A</v>
      </c>
      <c r="I2443" s="128" t="e">
        <f>VLOOKUP('Facility ABX Data'!B2445,'Facility ABX Data'!$B$4:$M$4976,  10,FALSE)</f>
        <v>#N/A</v>
      </c>
    </row>
    <row r="2444" spans="1:9" x14ac:dyDescent="0.25">
      <c r="A2444" s="111">
        <f>'Facility ABX Data'!A2446</f>
        <v>0</v>
      </c>
      <c r="B2444" s="119">
        <f>'Facility ABX Data'!B2446</f>
        <v>0</v>
      </c>
      <c r="C2444" s="119" t="e">
        <f>VLOOKUP('Facility ABX Data'!B2446,'Facility ABX Data'!$B$2:$M$4947,2, FALSE)</f>
        <v>#N/A</v>
      </c>
      <c r="D2444" s="119" t="e">
        <f>VLOOKUP('Facility ABX Data'!B2446,'Facility ABX Data'!$B$2:$M$4947,5, FALSE)</f>
        <v>#N/A</v>
      </c>
      <c r="E2444" s="119" t="e">
        <f>VLOOKUP('Facility ABX Data'!B2446,'Facility ABX Data'!$B$2:$H$4947,7, FALSE)</f>
        <v>#N/A</v>
      </c>
      <c r="F2444" s="118" t="e">
        <f>VLOOKUP('Facility ABX Data'!B2446,'Facility ABX Data'!$B$2:$M$4947,8, FALSE)</f>
        <v>#N/A</v>
      </c>
      <c r="G2444" s="119" t="e">
        <f>VLOOKUP('Facility ABX Data'!B2446,'Facility ABX Data'!$B$2:$M$4947,11, FALSE)</f>
        <v>#N/A</v>
      </c>
      <c r="H2444" s="119" t="e">
        <f>VLOOKUP('Facility ABX Data'!B2446,'Facility ABX Data'!$B$2:$M$4947,12, FALSE)</f>
        <v>#N/A</v>
      </c>
      <c r="I2444" s="128" t="e">
        <f>VLOOKUP('Facility ABX Data'!B2446,'Facility ABX Data'!$B$4:$M$4976,  10,FALSE)</f>
        <v>#N/A</v>
      </c>
    </row>
    <row r="2445" spans="1:9" x14ac:dyDescent="0.25">
      <c r="A2445" s="111">
        <f>'Facility ABX Data'!A2447</f>
        <v>0</v>
      </c>
      <c r="B2445" s="119">
        <f>'Facility ABX Data'!B2447</f>
        <v>0</v>
      </c>
      <c r="C2445" s="119" t="e">
        <f>VLOOKUP('Facility ABX Data'!B2447,'Facility ABX Data'!$B$2:$M$4947,2, FALSE)</f>
        <v>#N/A</v>
      </c>
      <c r="D2445" s="119" t="e">
        <f>VLOOKUP('Facility ABX Data'!B2447,'Facility ABX Data'!$B$2:$M$4947,5, FALSE)</f>
        <v>#N/A</v>
      </c>
      <c r="E2445" s="119" t="e">
        <f>VLOOKUP('Facility ABX Data'!B2447,'Facility ABX Data'!$B$2:$H$4947,7, FALSE)</f>
        <v>#N/A</v>
      </c>
      <c r="F2445" s="118" t="e">
        <f>VLOOKUP('Facility ABX Data'!B2447,'Facility ABX Data'!$B$2:$M$4947,8, FALSE)</f>
        <v>#N/A</v>
      </c>
      <c r="G2445" s="119" t="e">
        <f>VLOOKUP('Facility ABX Data'!B2447,'Facility ABX Data'!$B$2:$M$4947,11, FALSE)</f>
        <v>#N/A</v>
      </c>
      <c r="H2445" s="119" t="e">
        <f>VLOOKUP('Facility ABX Data'!B2447,'Facility ABX Data'!$B$2:$M$4947,12, FALSE)</f>
        <v>#N/A</v>
      </c>
      <c r="I2445" s="128" t="e">
        <f>VLOOKUP('Facility ABX Data'!B2447,'Facility ABX Data'!$B$4:$M$4976,  10,FALSE)</f>
        <v>#N/A</v>
      </c>
    </row>
    <row r="2446" spans="1:9" x14ac:dyDescent="0.25">
      <c r="A2446" s="111">
        <f>'Facility ABX Data'!A2448</f>
        <v>0</v>
      </c>
      <c r="B2446" s="119">
        <f>'Facility ABX Data'!B2448</f>
        <v>0</v>
      </c>
      <c r="C2446" s="119" t="e">
        <f>VLOOKUP('Facility ABX Data'!B2448,'Facility ABX Data'!$B$2:$M$4947,2, FALSE)</f>
        <v>#N/A</v>
      </c>
      <c r="D2446" s="119" t="e">
        <f>VLOOKUP('Facility ABX Data'!B2448,'Facility ABX Data'!$B$2:$M$4947,5, FALSE)</f>
        <v>#N/A</v>
      </c>
      <c r="E2446" s="119" t="e">
        <f>VLOOKUP('Facility ABX Data'!B2448,'Facility ABX Data'!$B$2:$H$4947,7, FALSE)</f>
        <v>#N/A</v>
      </c>
      <c r="F2446" s="118" t="e">
        <f>VLOOKUP('Facility ABX Data'!B2448,'Facility ABX Data'!$B$2:$M$4947,8, FALSE)</f>
        <v>#N/A</v>
      </c>
      <c r="G2446" s="119" t="e">
        <f>VLOOKUP('Facility ABX Data'!B2448,'Facility ABX Data'!$B$2:$M$4947,11, FALSE)</f>
        <v>#N/A</v>
      </c>
      <c r="H2446" s="119" t="e">
        <f>VLOOKUP('Facility ABX Data'!B2448,'Facility ABX Data'!$B$2:$M$4947,12, FALSE)</f>
        <v>#N/A</v>
      </c>
      <c r="I2446" s="128" t="e">
        <f>VLOOKUP('Facility ABX Data'!B2448,'Facility ABX Data'!$B$4:$M$4976,  10,FALSE)</f>
        <v>#N/A</v>
      </c>
    </row>
    <row r="2447" spans="1:9" x14ac:dyDescent="0.25">
      <c r="A2447" s="111">
        <f>'Facility ABX Data'!A2449</f>
        <v>0</v>
      </c>
      <c r="B2447" s="119">
        <f>'Facility ABX Data'!B2449</f>
        <v>0</v>
      </c>
      <c r="C2447" s="119" t="e">
        <f>VLOOKUP('Facility ABX Data'!B2449,'Facility ABX Data'!$B$2:$M$4947,2, FALSE)</f>
        <v>#N/A</v>
      </c>
      <c r="D2447" s="119" t="e">
        <f>VLOOKUP('Facility ABX Data'!B2449,'Facility ABX Data'!$B$2:$M$4947,5, FALSE)</f>
        <v>#N/A</v>
      </c>
      <c r="E2447" s="119" t="e">
        <f>VLOOKUP('Facility ABX Data'!B2449,'Facility ABX Data'!$B$2:$H$4947,7, FALSE)</f>
        <v>#N/A</v>
      </c>
      <c r="F2447" s="118" t="e">
        <f>VLOOKUP('Facility ABX Data'!B2449,'Facility ABX Data'!$B$2:$M$4947,8, FALSE)</f>
        <v>#N/A</v>
      </c>
      <c r="G2447" s="119" t="e">
        <f>VLOOKUP('Facility ABX Data'!B2449,'Facility ABX Data'!$B$2:$M$4947,11, FALSE)</f>
        <v>#N/A</v>
      </c>
      <c r="H2447" s="119" t="e">
        <f>VLOOKUP('Facility ABX Data'!B2449,'Facility ABX Data'!$B$2:$M$4947,12, FALSE)</f>
        <v>#N/A</v>
      </c>
      <c r="I2447" s="128" t="e">
        <f>VLOOKUP('Facility ABX Data'!B2449,'Facility ABX Data'!$B$4:$M$4976,  10,FALSE)</f>
        <v>#N/A</v>
      </c>
    </row>
    <row r="2448" spans="1:9" x14ac:dyDescent="0.25">
      <c r="A2448" s="111">
        <f>'Facility ABX Data'!A2450</f>
        <v>0</v>
      </c>
      <c r="B2448" s="119">
        <f>'Facility ABX Data'!B2450</f>
        <v>0</v>
      </c>
      <c r="C2448" s="119" t="e">
        <f>VLOOKUP('Facility ABX Data'!B2450,'Facility ABX Data'!$B$2:$M$4947,2, FALSE)</f>
        <v>#N/A</v>
      </c>
      <c r="D2448" s="119" t="e">
        <f>VLOOKUP('Facility ABX Data'!B2450,'Facility ABX Data'!$B$2:$M$4947,5, FALSE)</f>
        <v>#N/A</v>
      </c>
      <c r="E2448" s="119" t="e">
        <f>VLOOKUP('Facility ABX Data'!B2450,'Facility ABX Data'!$B$2:$H$4947,7, FALSE)</f>
        <v>#N/A</v>
      </c>
      <c r="F2448" s="118" t="e">
        <f>VLOOKUP('Facility ABX Data'!B2450,'Facility ABX Data'!$B$2:$M$4947,8, FALSE)</f>
        <v>#N/A</v>
      </c>
      <c r="G2448" s="119" t="e">
        <f>VLOOKUP('Facility ABX Data'!B2450,'Facility ABX Data'!$B$2:$M$4947,11, FALSE)</f>
        <v>#N/A</v>
      </c>
      <c r="H2448" s="119" t="e">
        <f>VLOOKUP('Facility ABX Data'!B2450,'Facility ABX Data'!$B$2:$M$4947,12, FALSE)</f>
        <v>#N/A</v>
      </c>
      <c r="I2448" s="128" t="e">
        <f>VLOOKUP('Facility ABX Data'!B2450,'Facility ABX Data'!$B$4:$M$4976,  10,FALSE)</f>
        <v>#N/A</v>
      </c>
    </row>
    <row r="2449" spans="1:9" x14ac:dyDescent="0.25">
      <c r="A2449" s="111">
        <f>'Facility ABX Data'!A2451</f>
        <v>0</v>
      </c>
      <c r="B2449" s="119">
        <f>'Facility ABX Data'!B2451</f>
        <v>0</v>
      </c>
      <c r="C2449" s="119" t="e">
        <f>VLOOKUP('Facility ABX Data'!B2451,'Facility ABX Data'!$B$2:$M$4947,2, FALSE)</f>
        <v>#N/A</v>
      </c>
      <c r="D2449" s="119" t="e">
        <f>VLOOKUP('Facility ABX Data'!B2451,'Facility ABX Data'!$B$2:$M$4947,5, FALSE)</f>
        <v>#N/A</v>
      </c>
      <c r="E2449" s="119" t="e">
        <f>VLOOKUP('Facility ABX Data'!B2451,'Facility ABX Data'!$B$2:$H$4947,7, FALSE)</f>
        <v>#N/A</v>
      </c>
      <c r="F2449" s="118" t="e">
        <f>VLOOKUP('Facility ABX Data'!B2451,'Facility ABX Data'!$B$2:$M$4947,8, FALSE)</f>
        <v>#N/A</v>
      </c>
      <c r="G2449" s="119" t="e">
        <f>VLOOKUP('Facility ABX Data'!B2451,'Facility ABX Data'!$B$2:$M$4947,11, FALSE)</f>
        <v>#N/A</v>
      </c>
      <c r="H2449" s="119" t="e">
        <f>VLOOKUP('Facility ABX Data'!B2451,'Facility ABX Data'!$B$2:$M$4947,12, FALSE)</f>
        <v>#N/A</v>
      </c>
      <c r="I2449" s="128" t="e">
        <f>VLOOKUP('Facility ABX Data'!B2451,'Facility ABX Data'!$B$4:$M$4976,  10,FALSE)</f>
        <v>#N/A</v>
      </c>
    </row>
    <row r="2450" spans="1:9" x14ac:dyDescent="0.25">
      <c r="A2450" s="111">
        <f>'Facility ABX Data'!A2452</f>
        <v>0</v>
      </c>
      <c r="B2450" s="119">
        <f>'Facility ABX Data'!B2452</f>
        <v>0</v>
      </c>
      <c r="C2450" s="119" t="e">
        <f>VLOOKUP('Facility ABX Data'!B2452,'Facility ABX Data'!$B$2:$M$4947,2, FALSE)</f>
        <v>#N/A</v>
      </c>
      <c r="D2450" s="119" t="e">
        <f>VLOOKUP('Facility ABX Data'!B2452,'Facility ABX Data'!$B$2:$M$4947,5, FALSE)</f>
        <v>#N/A</v>
      </c>
      <c r="E2450" s="119" t="e">
        <f>VLOOKUP('Facility ABX Data'!B2452,'Facility ABX Data'!$B$2:$H$4947,7, FALSE)</f>
        <v>#N/A</v>
      </c>
      <c r="F2450" s="118" t="e">
        <f>VLOOKUP('Facility ABX Data'!B2452,'Facility ABX Data'!$B$2:$M$4947,8, FALSE)</f>
        <v>#N/A</v>
      </c>
      <c r="G2450" s="119" t="e">
        <f>VLOOKUP('Facility ABX Data'!B2452,'Facility ABX Data'!$B$2:$M$4947,11, FALSE)</f>
        <v>#N/A</v>
      </c>
      <c r="H2450" s="119" t="e">
        <f>VLOOKUP('Facility ABX Data'!B2452,'Facility ABX Data'!$B$2:$M$4947,12, FALSE)</f>
        <v>#N/A</v>
      </c>
      <c r="I2450" s="128" t="e">
        <f>VLOOKUP('Facility ABX Data'!B2452,'Facility ABX Data'!$B$4:$M$4976,  10,FALSE)</f>
        <v>#N/A</v>
      </c>
    </row>
    <row r="2451" spans="1:9" x14ac:dyDescent="0.25">
      <c r="A2451" s="111">
        <f>'Facility ABX Data'!A2453</f>
        <v>0</v>
      </c>
      <c r="B2451" s="119">
        <f>'Facility ABX Data'!B2453</f>
        <v>0</v>
      </c>
      <c r="C2451" s="119" t="e">
        <f>VLOOKUP('Facility ABX Data'!B2453,'Facility ABX Data'!$B$2:$M$4947,2, FALSE)</f>
        <v>#N/A</v>
      </c>
      <c r="D2451" s="119" t="e">
        <f>VLOOKUP('Facility ABX Data'!B2453,'Facility ABX Data'!$B$2:$M$4947,5, FALSE)</f>
        <v>#N/A</v>
      </c>
      <c r="E2451" s="119" t="e">
        <f>VLOOKUP('Facility ABX Data'!B2453,'Facility ABX Data'!$B$2:$H$4947,7, FALSE)</f>
        <v>#N/A</v>
      </c>
      <c r="F2451" s="118" t="e">
        <f>VLOOKUP('Facility ABX Data'!B2453,'Facility ABX Data'!$B$2:$M$4947,8, FALSE)</f>
        <v>#N/A</v>
      </c>
      <c r="G2451" s="119" t="e">
        <f>VLOOKUP('Facility ABX Data'!B2453,'Facility ABX Data'!$B$2:$M$4947,11, FALSE)</f>
        <v>#N/A</v>
      </c>
      <c r="H2451" s="119" t="e">
        <f>VLOOKUP('Facility ABX Data'!B2453,'Facility ABX Data'!$B$2:$M$4947,12, FALSE)</f>
        <v>#N/A</v>
      </c>
      <c r="I2451" s="128" t="e">
        <f>VLOOKUP('Facility ABX Data'!B2453,'Facility ABX Data'!$B$4:$M$4976,  10,FALSE)</f>
        <v>#N/A</v>
      </c>
    </row>
    <row r="2452" spans="1:9" x14ac:dyDescent="0.25">
      <c r="A2452" s="111">
        <f>'Facility ABX Data'!A2454</f>
        <v>0</v>
      </c>
      <c r="B2452" s="119">
        <f>'Facility ABX Data'!B2454</f>
        <v>0</v>
      </c>
      <c r="C2452" s="119" t="e">
        <f>VLOOKUP('Facility ABX Data'!B2454,'Facility ABX Data'!$B$2:$M$4947,2, FALSE)</f>
        <v>#N/A</v>
      </c>
      <c r="D2452" s="119" t="e">
        <f>VLOOKUP('Facility ABX Data'!B2454,'Facility ABX Data'!$B$2:$M$4947,5, FALSE)</f>
        <v>#N/A</v>
      </c>
      <c r="E2452" s="119" t="e">
        <f>VLOOKUP('Facility ABX Data'!B2454,'Facility ABX Data'!$B$2:$H$4947,7, FALSE)</f>
        <v>#N/A</v>
      </c>
      <c r="F2452" s="118" t="e">
        <f>VLOOKUP('Facility ABX Data'!B2454,'Facility ABX Data'!$B$2:$M$4947,8, FALSE)</f>
        <v>#N/A</v>
      </c>
      <c r="G2452" s="119" t="e">
        <f>VLOOKUP('Facility ABX Data'!B2454,'Facility ABX Data'!$B$2:$M$4947,11, FALSE)</f>
        <v>#N/A</v>
      </c>
      <c r="H2452" s="119" t="e">
        <f>VLOOKUP('Facility ABX Data'!B2454,'Facility ABX Data'!$B$2:$M$4947,12, FALSE)</f>
        <v>#N/A</v>
      </c>
      <c r="I2452" s="128" t="e">
        <f>VLOOKUP('Facility ABX Data'!B2454,'Facility ABX Data'!$B$4:$M$4976,  10,FALSE)</f>
        <v>#N/A</v>
      </c>
    </row>
    <row r="2453" spans="1:9" x14ac:dyDescent="0.25">
      <c r="A2453" s="111">
        <f>'Facility ABX Data'!A2455</f>
        <v>0</v>
      </c>
      <c r="B2453" s="119">
        <f>'Facility ABX Data'!B2455</f>
        <v>0</v>
      </c>
      <c r="C2453" s="119" t="e">
        <f>VLOOKUP('Facility ABX Data'!B2455,'Facility ABX Data'!$B$2:$M$4947,2, FALSE)</f>
        <v>#N/A</v>
      </c>
      <c r="D2453" s="119" t="e">
        <f>VLOOKUP('Facility ABX Data'!B2455,'Facility ABX Data'!$B$2:$M$4947,5, FALSE)</f>
        <v>#N/A</v>
      </c>
      <c r="E2453" s="119" t="e">
        <f>VLOOKUP('Facility ABX Data'!B2455,'Facility ABX Data'!$B$2:$H$4947,7, FALSE)</f>
        <v>#N/A</v>
      </c>
      <c r="F2453" s="118" t="e">
        <f>VLOOKUP('Facility ABX Data'!B2455,'Facility ABX Data'!$B$2:$M$4947,8, FALSE)</f>
        <v>#N/A</v>
      </c>
      <c r="G2453" s="119" t="e">
        <f>VLOOKUP('Facility ABX Data'!B2455,'Facility ABX Data'!$B$2:$M$4947,11, FALSE)</f>
        <v>#N/A</v>
      </c>
      <c r="H2453" s="119" t="e">
        <f>VLOOKUP('Facility ABX Data'!B2455,'Facility ABX Data'!$B$2:$M$4947,12, FALSE)</f>
        <v>#N/A</v>
      </c>
      <c r="I2453" s="128" t="e">
        <f>VLOOKUP('Facility ABX Data'!B2455,'Facility ABX Data'!$B$4:$M$4976,  10,FALSE)</f>
        <v>#N/A</v>
      </c>
    </row>
    <row r="2454" spans="1:9" x14ac:dyDescent="0.25">
      <c r="A2454" s="111">
        <f>'Facility ABX Data'!A2456</f>
        <v>0</v>
      </c>
      <c r="B2454" s="119">
        <f>'Facility ABX Data'!B2456</f>
        <v>0</v>
      </c>
      <c r="C2454" s="119" t="e">
        <f>VLOOKUP('Facility ABX Data'!B2456,'Facility ABX Data'!$B$2:$M$4947,2, FALSE)</f>
        <v>#N/A</v>
      </c>
      <c r="D2454" s="119" t="e">
        <f>VLOOKUP('Facility ABX Data'!B2456,'Facility ABX Data'!$B$2:$M$4947,5, FALSE)</f>
        <v>#N/A</v>
      </c>
      <c r="E2454" s="119" t="e">
        <f>VLOOKUP('Facility ABX Data'!B2456,'Facility ABX Data'!$B$2:$H$4947,7, FALSE)</f>
        <v>#N/A</v>
      </c>
      <c r="F2454" s="118" t="e">
        <f>VLOOKUP('Facility ABX Data'!B2456,'Facility ABX Data'!$B$2:$M$4947,8, FALSE)</f>
        <v>#N/A</v>
      </c>
      <c r="G2454" s="119" t="e">
        <f>VLOOKUP('Facility ABX Data'!B2456,'Facility ABX Data'!$B$2:$M$4947,11, FALSE)</f>
        <v>#N/A</v>
      </c>
      <c r="H2454" s="119" t="e">
        <f>VLOOKUP('Facility ABX Data'!B2456,'Facility ABX Data'!$B$2:$M$4947,12, FALSE)</f>
        <v>#N/A</v>
      </c>
      <c r="I2454" s="128" t="e">
        <f>VLOOKUP('Facility ABX Data'!B2456,'Facility ABX Data'!$B$4:$M$4976,  10,FALSE)</f>
        <v>#N/A</v>
      </c>
    </row>
    <row r="2455" spans="1:9" x14ac:dyDescent="0.25">
      <c r="A2455" s="111">
        <f>'Facility ABX Data'!A2457</f>
        <v>0</v>
      </c>
      <c r="B2455" s="119">
        <f>'Facility ABX Data'!B2457</f>
        <v>0</v>
      </c>
      <c r="C2455" s="119" t="e">
        <f>VLOOKUP('Facility ABX Data'!B2457,'Facility ABX Data'!$B$2:$M$4947,2, FALSE)</f>
        <v>#N/A</v>
      </c>
      <c r="D2455" s="119" t="e">
        <f>VLOOKUP('Facility ABX Data'!B2457,'Facility ABX Data'!$B$2:$M$4947,5, FALSE)</f>
        <v>#N/A</v>
      </c>
      <c r="E2455" s="119" t="e">
        <f>VLOOKUP('Facility ABX Data'!B2457,'Facility ABX Data'!$B$2:$H$4947,7, FALSE)</f>
        <v>#N/A</v>
      </c>
      <c r="F2455" s="118" t="e">
        <f>VLOOKUP('Facility ABX Data'!B2457,'Facility ABX Data'!$B$2:$M$4947,8, FALSE)</f>
        <v>#N/A</v>
      </c>
      <c r="G2455" s="119" t="e">
        <f>VLOOKUP('Facility ABX Data'!B2457,'Facility ABX Data'!$B$2:$M$4947,11, FALSE)</f>
        <v>#N/A</v>
      </c>
      <c r="H2455" s="119" t="e">
        <f>VLOOKUP('Facility ABX Data'!B2457,'Facility ABX Data'!$B$2:$M$4947,12, FALSE)</f>
        <v>#N/A</v>
      </c>
      <c r="I2455" s="128" t="e">
        <f>VLOOKUP('Facility ABX Data'!B2457,'Facility ABX Data'!$B$4:$M$4976,  10,FALSE)</f>
        <v>#N/A</v>
      </c>
    </row>
    <row r="2456" spans="1:9" x14ac:dyDescent="0.25">
      <c r="A2456" s="111">
        <f>'Facility ABX Data'!A2458</f>
        <v>0</v>
      </c>
      <c r="B2456" s="119">
        <f>'Facility ABX Data'!B2458</f>
        <v>0</v>
      </c>
      <c r="C2456" s="119" t="e">
        <f>VLOOKUP('Facility ABX Data'!B2458,'Facility ABX Data'!$B$2:$M$4947,2, FALSE)</f>
        <v>#N/A</v>
      </c>
      <c r="D2456" s="119" t="e">
        <f>VLOOKUP('Facility ABX Data'!B2458,'Facility ABX Data'!$B$2:$M$4947,5, FALSE)</f>
        <v>#N/A</v>
      </c>
      <c r="E2456" s="119" t="e">
        <f>VLOOKUP('Facility ABX Data'!B2458,'Facility ABX Data'!$B$2:$H$4947,7, FALSE)</f>
        <v>#N/A</v>
      </c>
      <c r="F2456" s="118" t="e">
        <f>VLOOKUP('Facility ABX Data'!B2458,'Facility ABX Data'!$B$2:$M$4947,8, FALSE)</f>
        <v>#N/A</v>
      </c>
      <c r="G2456" s="119" t="e">
        <f>VLOOKUP('Facility ABX Data'!B2458,'Facility ABX Data'!$B$2:$M$4947,11, FALSE)</f>
        <v>#N/A</v>
      </c>
      <c r="H2456" s="119" t="e">
        <f>VLOOKUP('Facility ABX Data'!B2458,'Facility ABX Data'!$B$2:$M$4947,12, FALSE)</f>
        <v>#N/A</v>
      </c>
      <c r="I2456" s="128" t="e">
        <f>VLOOKUP('Facility ABX Data'!B2458,'Facility ABX Data'!$B$4:$M$4976,  10,FALSE)</f>
        <v>#N/A</v>
      </c>
    </row>
    <row r="2457" spans="1:9" x14ac:dyDescent="0.25">
      <c r="A2457" s="111">
        <f>'Facility ABX Data'!A2459</f>
        <v>0</v>
      </c>
      <c r="B2457" s="119">
        <f>'Facility ABX Data'!B2459</f>
        <v>0</v>
      </c>
      <c r="C2457" s="119" t="e">
        <f>VLOOKUP('Facility ABX Data'!B2459,'Facility ABX Data'!$B$2:$M$4947,2, FALSE)</f>
        <v>#N/A</v>
      </c>
      <c r="D2457" s="119" t="e">
        <f>VLOOKUP('Facility ABX Data'!B2459,'Facility ABX Data'!$B$2:$M$4947,5, FALSE)</f>
        <v>#N/A</v>
      </c>
      <c r="E2457" s="119" t="e">
        <f>VLOOKUP('Facility ABX Data'!B2459,'Facility ABX Data'!$B$2:$H$4947,7, FALSE)</f>
        <v>#N/A</v>
      </c>
      <c r="F2457" s="118" t="e">
        <f>VLOOKUP('Facility ABX Data'!B2459,'Facility ABX Data'!$B$2:$M$4947,8, FALSE)</f>
        <v>#N/A</v>
      </c>
      <c r="G2457" s="119" t="e">
        <f>VLOOKUP('Facility ABX Data'!B2459,'Facility ABX Data'!$B$2:$M$4947,11, FALSE)</f>
        <v>#N/A</v>
      </c>
      <c r="H2457" s="119" t="e">
        <f>VLOOKUP('Facility ABX Data'!B2459,'Facility ABX Data'!$B$2:$M$4947,12, FALSE)</f>
        <v>#N/A</v>
      </c>
      <c r="I2457" s="128" t="e">
        <f>VLOOKUP('Facility ABX Data'!B2459,'Facility ABX Data'!$B$4:$M$4976,  10,FALSE)</f>
        <v>#N/A</v>
      </c>
    </row>
    <row r="2458" spans="1:9" x14ac:dyDescent="0.25">
      <c r="A2458" s="111">
        <f>'Facility ABX Data'!A2460</f>
        <v>0</v>
      </c>
      <c r="B2458" s="119">
        <f>'Facility ABX Data'!B2460</f>
        <v>0</v>
      </c>
      <c r="C2458" s="119" t="e">
        <f>VLOOKUP('Facility ABX Data'!B2460,'Facility ABX Data'!$B$2:$M$4947,2, FALSE)</f>
        <v>#N/A</v>
      </c>
      <c r="D2458" s="119" t="e">
        <f>VLOOKUP('Facility ABX Data'!B2460,'Facility ABX Data'!$B$2:$M$4947,5, FALSE)</f>
        <v>#N/A</v>
      </c>
      <c r="E2458" s="119" t="e">
        <f>VLOOKUP('Facility ABX Data'!B2460,'Facility ABX Data'!$B$2:$H$4947,7, FALSE)</f>
        <v>#N/A</v>
      </c>
      <c r="F2458" s="118" t="e">
        <f>VLOOKUP('Facility ABX Data'!B2460,'Facility ABX Data'!$B$2:$M$4947,8, FALSE)</f>
        <v>#N/A</v>
      </c>
      <c r="G2458" s="119" t="e">
        <f>VLOOKUP('Facility ABX Data'!B2460,'Facility ABX Data'!$B$2:$M$4947,11, FALSE)</f>
        <v>#N/A</v>
      </c>
      <c r="H2458" s="119" t="e">
        <f>VLOOKUP('Facility ABX Data'!B2460,'Facility ABX Data'!$B$2:$M$4947,12, FALSE)</f>
        <v>#N/A</v>
      </c>
      <c r="I2458" s="128" t="e">
        <f>VLOOKUP('Facility ABX Data'!B2460,'Facility ABX Data'!$B$4:$M$4976,  10,FALSE)</f>
        <v>#N/A</v>
      </c>
    </row>
    <row r="2459" spans="1:9" x14ac:dyDescent="0.25">
      <c r="A2459" s="111">
        <f>'Facility ABX Data'!A2461</f>
        <v>0</v>
      </c>
      <c r="B2459" s="119">
        <f>'Facility ABX Data'!B2461</f>
        <v>0</v>
      </c>
      <c r="C2459" s="119" t="e">
        <f>VLOOKUP('Facility ABX Data'!B2461,'Facility ABX Data'!$B$2:$M$4947,2, FALSE)</f>
        <v>#N/A</v>
      </c>
      <c r="D2459" s="119" t="e">
        <f>VLOOKUP('Facility ABX Data'!B2461,'Facility ABX Data'!$B$2:$M$4947,5, FALSE)</f>
        <v>#N/A</v>
      </c>
      <c r="E2459" s="119" t="e">
        <f>VLOOKUP('Facility ABX Data'!B2461,'Facility ABX Data'!$B$2:$H$4947,7, FALSE)</f>
        <v>#N/A</v>
      </c>
      <c r="F2459" s="118" t="e">
        <f>VLOOKUP('Facility ABX Data'!B2461,'Facility ABX Data'!$B$2:$M$4947,8, FALSE)</f>
        <v>#N/A</v>
      </c>
      <c r="G2459" s="119" t="e">
        <f>VLOOKUP('Facility ABX Data'!B2461,'Facility ABX Data'!$B$2:$M$4947,11, FALSE)</f>
        <v>#N/A</v>
      </c>
      <c r="H2459" s="119" t="e">
        <f>VLOOKUP('Facility ABX Data'!B2461,'Facility ABX Data'!$B$2:$M$4947,12, FALSE)</f>
        <v>#N/A</v>
      </c>
      <c r="I2459" s="128" t="e">
        <f>VLOOKUP('Facility ABX Data'!B2461,'Facility ABX Data'!$B$4:$M$4976,  10,FALSE)</f>
        <v>#N/A</v>
      </c>
    </row>
    <row r="2460" spans="1:9" x14ac:dyDescent="0.25">
      <c r="A2460" s="111">
        <f>'Facility ABX Data'!A2462</f>
        <v>0</v>
      </c>
      <c r="B2460" s="119">
        <f>'Facility ABX Data'!B2462</f>
        <v>0</v>
      </c>
      <c r="C2460" s="119" t="e">
        <f>VLOOKUP('Facility ABX Data'!B2462,'Facility ABX Data'!$B$2:$M$4947,2, FALSE)</f>
        <v>#N/A</v>
      </c>
      <c r="D2460" s="119" t="e">
        <f>VLOOKUP('Facility ABX Data'!B2462,'Facility ABX Data'!$B$2:$M$4947,5, FALSE)</f>
        <v>#N/A</v>
      </c>
      <c r="E2460" s="119" t="e">
        <f>VLOOKUP('Facility ABX Data'!B2462,'Facility ABX Data'!$B$2:$H$4947,7, FALSE)</f>
        <v>#N/A</v>
      </c>
      <c r="F2460" s="118" t="e">
        <f>VLOOKUP('Facility ABX Data'!B2462,'Facility ABX Data'!$B$2:$M$4947,8, FALSE)</f>
        <v>#N/A</v>
      </c>
      <c r="G2460" s="119" t="e">
        <f>VLOOKUP('Facility ABX Data'!B2462,'Facility ABX Data'!$B$2:$M$4947,11, FALSE)</f>
        <v>#N/A</v>
      </c>
      <c r="H2460" s="119" t="e">
        <f>VLOOKUP('Facility ABX Data'!B2462,'Facility ABX Data'!$B$2:$M$4947,12, FALSE)</f>
        <v>#N/A</v>
      </c>
      <c r="I2460" s="128" t="e">
        <f>VLOOKUP('Facility ABX Data'!B2462,'Facility ABX Data'!$B$4:$M$4976,  10,FALSE)</f>
        <v>#N/A</v>
      </c>
    </row>
    <row r="2461" spans="1:9" x14ac:dyDescent="0.25">
      <c r="A2461" s="111">
        <f>'Facility ABX Data'!A2463</f>
        <v>0</v>
      </c>
      <c r="B2461" s="119">
        <f>'Facility ABX Data'!B2463</f>
        <v>0</v>
      </c>
      <c r="C2461" s="119" t="e">
        <f>VLOOKUP('Facility ABX Data'!B2463,'Facility ABX Data'!$B$2:$M$4947,2, FALSE)</f>
        <v>#N/A</v>
      </c>
      <c r="D2461" s="119" t="e">
        <f>VLOOKUP('Facility ABX Data'!B2463,'Facility ABX Data'!$B$2:$M$4947,5, FALSE)</f>
        <v>#N/A</v>
      </c>
      <c r="E2461" s="119" t="e">
        <f>VLOOKUP('Facility ABX Data'!B2463,'Facility ABX Data'!$B$2:$H$4947,7, FALSE)</f>
        <v>#N/A</v>
      </c>
      <c r="F2461" s="118" t="e">
        <f>VLOOKUP('Facility ABX Data'!B2463,'Facility ABX Data'!$B$2:$M$4947,8, FALSE)</f>
        <v>#N/A</v>
      </c>
      <c r="G2461" s="119" t="e">
        <f>VLOOKUP('Facility ABX Data'!B2463,'Facility ABX Data'!$B$2:$M$4947,11, FALSE)</f>
        <v>#N/A</v>
      </c>
      <c r="H2461" s="119" t="e">
        <f>VLOOKUP('Facility ABX Data'!B2463,'Facility ABX Data'!$B$2:$M$4947,12, FALSE)</f>
        <v>#N/A</v>
      </c>
      <c r="I2461" s="128" t="e">
        <f>VLOOKUP('Facility ABX Data'!B2463,'Facility ABX Data'!$B$4:$M$4976,  10,FALSE)</f>
        <v>#N/A</v>
      </c>
    </row>
    <row r="2462" spans="1:9" x14ac:dyDescent="0.25">
      <c r="A2462" s="111">
        <f>'Facility ABX Data'!A2464</f>
        <v>0</v>
      </c>
      <c r="B2462" s="119">
        <f>'Facility ABX Data'!B2464</f>
        <v>0</v>
      </c>
      <c r="C2462" s="119" t="e">
        <f>VLOOKUP('Facility ABX Data'!B2464,'Facility ABX Data'!$B$2:$M$4947,2, FALSE)</f>
        <v>#N/A</v>
      </c>
      <c r="D2462" s="119" t="e">
        <f>VLOOKUP('Facility ABX Data'!B2464,'Facility ABX Data'!$B$2:$M$4947,5, FALSE)</f>
        <v>#N/A</v>
      </c>
      <c r="E2462" s="119" t="e">
        <f>VLOOKUP('Facility ABX Data'!B2464,'Facility ABX Data'!$B$2:$H$4947,7, FALSE)</f>
        <v>#N/A</v>
      </c>
      <c r="F2462" s="118" t="e">
        <f>VLOOKUP('Facility ABX Data'!B2464,'Facility ABX Data'!$B$2:$M$4947,8, FALSE)</f>
        <v>#N/A</v>
      </c>
      <c r="G2462" s="119" t="e">
        <f>VLOOKUP('Facility ABX Data'!B2464,'Facility ABX Data'!$B$2:$M$4947,11, FALSE)</f>
        <v>#N/A</v>
      </c>
      <c r="H2462" s="119" t="e">
        <f>VLOOKUP('Facility ABX Data'!B2464,'Facility ABX Data'!$B$2:$M$4947,12, FALSE)</f>
        <v>#N/A</v>
      </c>
      <c r="I2462" s="128" t="e">
        <f>VLOOKUP('Facility ABX Data'!B2464,'Facility ABX Data'!$B$4:$M$4976,  10,FALSE)</f>
        <v>#N/A</v>
      </c>
    </row>
    <row r="2463" spans="1:9" x14ac:dyDescent="0.25">
      <c r="A2463" s="111">
        <f>'Facility ABX Data'!A2465</f>
        <v>0</v>
      </c>
      <c r="B2463" s="119">
        <f>'Facility ABX Data'!B2465</f>
        <v>0</v>
      </c>
      <c r="C2463" s="119" t="e">
        <f>VLOOKUP('Facility ABX Data'!B2465,'Facility ABX Data'!$B$2:$M$4947,2, FALSE)</f>
        <v>#N/A</v>
      </c>
      <c r="D2463" s="119" t="e">
        <f>VLOOKUP('Facility ABX Data'!B2465,'Facility ABX Data'!$B$2:$M$4947,5, FALSE)</f>
        <v>#N/A</v>
      </c>
      <c r="E2463" s="119" t="e">
        <f>VLOOKUP('Facility ABX Data'!B2465,'Facility ABX Data'!$B$2:$H$4947,7, FALSE)</f>
        <v>#N/A</v>
      </c>
      <c r="F2463" s="118" t="e">
        <f>VLOOKUP('Facility ABX Data'!B2465,'Facility ABX Data'!$B$2:$M$4947,8, FALSE)</f>
        <v>#N/A</v>
      </c>
      <c r="G2463" s="119" t="e">
        <f>VLOOKUP('Facility ABX Data'!B2465,'Facility ABX Data'!$B$2:$M$4947,11, FALSE)</f>
        <v>#N/A</v>
      </c>
      <c r="H2463" s="119" t="e">
        <f>VLOOKUP('Facility ABX Data'!B2465,'Facility ABX Data'!$B$2:$M$4947,12, FALSE)</f>
        <v>#N/A</v>
      </c>
      <c r="I2463" s="128" t="e">
        <f>VLOOKUP('Facility ABX Data'!B2465,'Facility ABX Data'!$B$4:$M$4976,  10,FALSE)</f>
        <v>#N/A</v>
      </c>
    </row>
    <row r="2464" spans="1:9" x14ac:dyDescent="0.25">
      <c r="A2464" s="111">
        <f>'Facility ABX Data'!A2466</f>
        <v>0</v>
      </c>
      <c r="B2464" s="119">
        <f>'Facility ABX Data'!B2466</f>
        <v>0</v>
      </c>
      <c r="C2464" s="119" t="e">
        <f>VLOOKUP('Facility ABX Data'!B2466,'Facility ABX Data'!$B$2:$M$4947,2, FALSE)</f>
        <v>#N/A</v>
      </c>
      <c r="D2464" s="119" t="e">
        <f>VLOOKUP('Facility ABX Data'!B2466,'Facility ABX Data'!$B$2:$M$4947,5, FALSE)</f>
        <v>#N/A</v>
      </c>
      <c r="E2464" s="119" t="e">
        <f>VLOOKUP('Facility ABX Data'!B2466,'Facility ABX Data'!$B$2:$H$4947,7, FALSE)</f>
        <v>#N/A</v>
      </c>
      <c r="F2464" s="118" t="e">
        <f>VLOOKUP('Facility ABX Data'!B2466,'Facility ABX Data'!$B$2:$M$4947,8, FALSE)</f>
        <v>#N/A</v>
      </c>
      <c r="G2464" s="119" t="e">
        <f>VLOOKUP('Facility ABX Data'!B2466,'Facility ABX Data'!$B$2:$M$4947,11, FALSE)</f>
        <v>#N/A</v>
      </c>
      <c r="H2464" s="119" t="e">
        <f>VLOOKUP('Facility ABX Data'!B2466,'Facility ABX Data'!$B$2:$M$4947,12, FALSE)</f>
        <v>#N/A</v>
      </c>
      <c r="I2464" s="128" t="e">
        <f>VLOOKUP('Facility ABX Data'!B2466,'Facility ABX Data'!$B$4:$M$4976,  10,FALSE)</f>
        <v>#N/A</v>
      </c>
    </row>
    <row r="2465" spans="1:9" x14ac:dyDescent="0.25">
      <c r="A2465" s="111">
        <f>'Facility ABX Data'!A2467</f>
        <v>0</v>
      </c>
      <c r="B2465" s="119">
        <f>'Facility ABX Data'!B2467</f>
        <v>0</v>
      </c>
      <c r="C2465" s="119" t="e">
        <f>VLOOKUP('Facility ABX Data'!B2467,'Facility ABX Data'!$B$2:$M$4947,2, FALSE)</f>
        <v>#N/A</v>
      </c>
      <c r="D2465" s="119" t="e">
        <f>VLOOKUP('Facility ABX Data'!B2467,'Facility ABX Data'!$B$2:$M$4947,5, FALSE)</f>
        <v>#N/A</v>
      </c>
      <c r="E2465" s="119" t="e">
        <f>VLOOKUP('Facility ABX Data'!B2467,'Facility ABX Data'!$B$2:$H$4947,7, FALSE)</f>
        <v>#N/A</v>
      </c>
      <c r="F2465" s="118" t="e">
        <f>VLOOKUP('Facility ABX Data'!B2467,'Facility ABX Data'!$B$2:$M$4947,8, FALSE)</f>
        <v>#N/A</v>
      </c>
      <c r="G2465" s="119" t="e">
        <f>VLOOKUP('Facility ABX Data'!B2467,'Facility ABX Data'!$B$2:$M$4947,11, FALSE)</f>
        <v>#N/A</v>
      </c>
      <c r="H2465" s="119" t="e">
        <f>VLOOKUP('Facility ABX Data'!B2467,'Facility ABX Data'!$B$2:$M$4947,12, FALSE)</f>
        <v>#N/A</v>
      </c>
      <c r="I2465" s="128" t="e">
        <f>VLOOKUP('Facility ABX Data'!B2467,'Facility ABX Data'!$B$4:$M$4976,  10,FALSE)</f>
        <v>#N/A</v>
      </c>
    </row>
    <row r="2466" spans="1:9" x14ac:dyDescent="0.25">
      <c r="A2466" s="111">
        <f>'Facility ABX Data'!A2468</f>
        <v>0</v>
      </c>
      <c r="B2466" s="119">
        <f>'Facility ABX Data'!B2468</f>
        <v>0</v>
      </c>
      <c r="C2466" s="119" t="e">
        <f>VLOOKUP('Facility ABX Data'!B2468,'Facility ABX Data'!$B$2:$M$4947,2, FALSE)</f>
        <v>#N/A</v>
      </c>
      <c r="D2466" s="119" t="e">
        <f>VLOOKUP('Facility ABX Data'!B2468,'Facility ABX Data'!$B$2:$M$4947,5, FALSE)</f>
        <v>#N/A</v>
      </c>
      <c r="E2466" s="119" t="e">
        <f>VLOOKUP('Facility ABX Data'!B2468,'Facility ABX Data'!$B$2:$H$4947,7, FALSE)</f>
        <v>#N/A</v>
      </c>
      <c r="F2466" s="118" t="e">
        <f>VLOOKUP('Facility ABX Data'!B2468,'Facility ABX Data'!$B$2:$M$4947,8, FALSE)</f>
        <v>#N/A</v>
      </c>
      <c r="G2466" s="119" t="e">
        <f>VLOOKUP('Facility ABX Data'!B2468,'Facility ABX Data'!$B$2:$M$4947,11, FALSE)</f>
        <v>#N/A</v>
      </c>
      <c r="H2466" s="119" t="e">
        <f>VLOOKUP('Facility ABX Data'!B2468,'Facility ABX Data'!$B$2:$M$4947,12, FALSE)</f>
        <v>#N/A</v>
      </c>
      <c r="I2466" s="128" t="e">
        <f>VLOOKUP('Facility ABX Data'!B2468,'Facility ABX Data'!$B$4:$M$4976,  10,FALSE)</f>
        <v>#N/A</v>
      </c>
    </row>
    <row r="2467" spans="1:9" x14ac:dyDescent="0.25">
      <c r="A2467" s="111">
        <f>'Facility ABX Data'!A2469</f>
        <v>0</v>
      </c>
      <c r="B2467" s="119">
        <f>'Facility ABX Data'!B2469</f>
        <v>0</v>
      </c>
      <c r="C2467" s="119" t="e">
        <f>VLOOKUP('Facility ABX Data'!B2469,'Facility ABX Data'!$B$2:$M$4947,2, FALSE)</f>
        <v>#N/A</v>
      </c>
      <c r="D2467" s="119" t="e">
        <f>VLOOKUP('Facility ABX Data'!B2469,'Facility ABX Data'!$B$2:$M$4947,5, FALSE)</f>
        <v>#N/A</v>
      </c>
      <c r="E2467" s="119" t="e">
        <f>VLOOKUP('Facility ABX Data'!B2469,'Facility ABX Data'!$B$2:$H$4947,7, FALSE)</f>
        <v>#N/A</v>
      </c>
      <c r="F2467" s="118" t="e">
        <f>VLOOKUP('Facility ABX Data'!B2469,'Facility ABX Data'!$B$2:$M$4947,8, FALSE)</f>
        <v>#N/A</v>
      </c>
      <c r="G2467" s="119" t="e">
        <f>VLOOKUP('Facility ABX Data'!B2469,'Facility ABX Data'!$B$2:$M$4947,11, FALSE)</f>
        <v>#N/A</v>
      </c>
      <c r="H2467" s="119" t="e">
        <f>VLOOKUP('Facility ABX Data'!B2469,'Facility ABX Data'!$B$2:$M$4947,12, FALSE)</f>
        <v>#N/A</v>
      </c>
      <c r="I2467" s="128" t="e">
        <f>VLOOKUP('Facility ABX Data'!B2469,'Facility ABX Data'!$B$4:$M$4976,  10,FALSE)</f>
        <v>#N/A</v>
      </c>
    </row>
    <row r="2468" spans="1:9" x14ac:dyDescent="0.25">
      <c r="A2468" s="111">
        <f>'Facility ABX Data'!A2470</f>
        <v>0</v>
      </c>
      <c r="B2468" s="119">
        <f>'Facility ABX Data'!B2470</f>
        <v>0</v>
      </c>
      <c r="C2468" s="119" t="e">
        <f>VLOOKUP('Facility ABX Data'!B2470,'Facility ABX Data'!$B$2:$M$4947,2, FALSE)</f>
        <v>#N/A</v>
      </c>
      <c r="D2468" s="119" t="e">
        <f>VLOOKUP('Facility ABX Data'!B2470,'Facility ABX Data'!$B$2:$M$4947,5, FALSE)</f>
        <v>#N/A</v>
      </c>
      <c r="E2468" s="119" t="e">
        <f>VLOOKUP('Facility ABX Data'!B2470,'Facility ABX Data'!$B$2:$H$4947,7, FALSE)</f>
        <v>#N/A</v>
      </c>
      <c r="F2468" s="118" t="e">
        <f>VLOOKUP('Facility ABX Data'!B2470,'Facility ABX Data'!$B$2:$M$4947,8, FALSE)</f>
        <v>#N/A</v>
      </c>
      <c r="G2468" s="119" t="e">
        <f>VLOOKUP('Facility ABX Data'!B2470,'Facility ABX Data'!$B$2:$M$4947,11, FALSE)</f>
        <v>#N/A</v>
      </c>
      <c r="H2468" s="119" t="e">
        <f>VLOOKUP('Facility ABX Data'!B2470,'Facility ABX Data'!$B$2:$M$4947,12, FALSE)</f>
        <v>#N/A</v>
      </c>
      <c r="I2468" s="128" t="e">
        <f>VLOOKUP('Facility ABX Data'!B2470,'Facility ABX Data'!$B$4:$M$4976,  10,FALSE)</f>
        <v>#N/A</v>
      </c>
    </row>
    <row r="2469" spans="1:9" x14ac:dyDescent="0.25">
      <c r="A2469" s="111">
        <f>'Facility ABX Data'!A2471</f>
        <v>0</v>
      </c>
      <c r="B2469" s="119">
        <f>'Facility ABX Data'!B2471</f>
        <v>0</v>
      </c>
      <c r="C2469" s="119" t="e">
        <f>VLOOKUP('Facility ABX Data'!B2471,'Facility ABX Data'!$B$2:$M$4947,2, FALSE)</f>
        <v>#N/A</v>
      </c>
      <c r="D2469" s="119" t="e">
        <f>VLOOKUP('Facility ABX Data'!B2471,'Facility ABX Data'!$B$2:$M$4947,5, FALSE)</f>
        <v>#N/A</v>
      </c>
      <c r="E2469" s="119" t="e">
        <f>VLOOKUP('Facility ABX Data'!B2471,'Facility ABX Data'!$B$2:$H$4947,7, FALSE)</f>
        <v>#N/A</v>
      </c>
      <c r="F2469" s="118" t="e">
        <f>VLOOKUP('Facility ABX Data'!B2471,'Facility ABX Data'!$B$2:$M$4947,8, FALSE)</f>
        <v>#N/A</v>
      </c>
      <c r="G2469" s="119" t="e">
        <f>VLOOKUP('Facility ABX Data'!B2471,'Facility ABX Data'!$B$2:$M$4947,11, FALSE)</f>
        <v>#N/A</v>
      </c>
      <c r="H2469" s="119" t="e">
        <f>VLOOKUP('Facility ABX Data'!B2471,'Facility ABX Data'!$B$2:$M$4947,12, FALSE)</f>
        <v>#N/A</v>
      </c>
      <c r="I2469" s="128" t="e">
        <f>VLOOKUP('Facility ABX Data'!B2471,'Facility ABX Data'!$B$4:$M$4976,  10,FALSE)</f>
        <v>#N/A</v>
      </c>
    </row>
    <row r="2470" spans="1:9" x14ac:dyDescent="0.25">
      <c r="A2470" s="111">
        <f>'Facility ABX Data'!A2472</f>
        <v>0</v>
      </c>
      <c r="B2470" s="119">
        <f>'Facility ABX Data'!B2472</f>
        <v>0</v>
      </c>
      <c r="C2470" s="119" t="e">
        <f>VLOOKUP('Facility ABX Data'!B2472,'Facility ABX Data'!$B$2:$M$4947,2, FALSE)</f>
        <v>#N/A</v>
      </c>
      <c r="D2470" s="119" t="e">
        <f>VLOOKUP('Facility ABX Data'!B2472,'Facility ABX Data'!$B$2:$M$4947,5, FALSE)</f>
        <v>#N/A</v>
      </c>
      <c r="E2470" s="119" t="e">
        <f>VLOOKUP('Facility ABX Data'!B2472,'Facility ABX Data'!$B$2:$H$4947,7, FALSE)</f>
        <v>#N/A</v>
      </c>
      <c r="F2470" s="118" t="e">
        <f>VLOOKUP('Facility ABX Data'!B2472,'Facility ABX Data'!$B$2:$M$4947,8, FALSE)</f>
        <v>#N/A</v>
      </c>
      <c r="G2470" s="119" t="e">
        <f>VLOOKUP('Facility ABX Data'!B2472,'Facility ABX Data'!$B$2:$M$4947,11, FALSE)</f>
        <v>#N/A</v>
      </c>
      <c r="H2470" s="119" t="e">
        <f>VLOOKUP('Facility ABX Data'!B2472,'Facility ABX Data'!$B$2:$M$4947,12, FALSE)</f>
        <v>#N/A</v>
      </c>
      <c r="I2470" s="128" t="e">
        <f>VLOOKUP('Facility ABX Data'!B2472,'Facility ABX Data'!$B$4:$M$4976,  10,FALSE)</f>
        <v>#N/A</v>
      </c>
    </row>
    <row r="2471" spans="1:9" x14ac:dyDescent="0.25">
      <c r="A2471" s="111">
        <f>'Facility ABX Data'!A2473</f>
        <v>0</v>
      </c>
      <c r="B2471" s="119">
        <f>'Facility ABX Data'!B2473</f>
        <v>0</v>
      </c>
      <c r="C2471" s="119" t="e">
        <f>VLOOKUP('Facility ABX Data'!B2473,'Facility ABX Data'!$B$2:$M$4947,2, FALSE)</f>
        <v>#N/A</v>
      </c>
      <c r="D2471" s="119" t="e">
        <f>VLOOKUP('Facility ABX Data'!B2473,'Facility ABX Data'!$B$2:$M$4947,5, FALSE)</f>
        <v>#N/A</v>
      </c>
      <c r="E2471" s="119" t="e">
        <f>VLOOKUP('Facility ABX Data'!B2473,'Facility ABX Data'!$B$2:$H$4947,7, FALSE)</f>
        <v>#N/A</v>
      </c>
      <c r="F2471" s="118" t="e">
        <f>VLOOKUP('Facility ABX Data'!B2473,'Facility ABX Data'!$B$2:$M$4947,8, FALSE)</f>
        <v>#N/A</v>
      </c>
      <c r="G2471" s="119" t="e">
        <f>VLOOKUP('Facility ABX Data'!B2473,'Facility ABX Data'!$B$2:$M$4947,11, FALSE)</f>
        <v>#N/A</v>
      </c>
      <c r="H2471" s="119" t="e">
        <f>VLOOKUP('Facility ABX Data'!B2473,'Facility ABX Data'!$B$2:$M$4947,12, FALSE)</f>
        <v>#N/A</v>
      </c>
      <c r="I2471" s="128" t="e">
        <f>VLOOKUP('Facility ABX Data'!B2473,'Facility ABX Data'!$B$4:$M$4976,  10,FALSE)</f>
        <v>#N/A</v>
      </c>
    </row>
    <row r="2472" spans="1:9" x14ac:dyDescent="0.25">
      <c r="A2472" s="111">
        <f>'Facility ABX Data'!A2474</f>
        <v>0</v>
      </c>
      <c r="B2472" s="119">
        <f>'Facility ABX Data'!B2474</f>
        <v>0</v>
      </c>
      <c r="C2472" s="119" t="e">
        <f>VLOOKUP('Facility ABX Data'!B2474,'Facility ABX Data'!$B$2:$M$4947,2, FALSE)</f>
        <v>#N/A</v>
      </c>
      <c r="D2472" s="119" t="e">
        <f>VLOOKUP('Facility ABX Data'!B2474,'Facility ABX Data'!$B$2:$M$4947,5, FALSE)</f>
        <v>#N/A</v>
      </c>
      <c r="E2472" s="119" t="e">
        <f>VLOOKUP('Facility ABX Data'!B2474,'Facility ABX Data'!$B$2:$H$4947,7, FALSE)</f>
        <v>#N/A</v>
      </c>
      <c r="F2472" s="118" t="e">
        <f>VLOOKUP('Facility ABX Data'!B2474,'Facility ABX Data'!$B$2:$M$4947,8, FALSE)</f>
        <v>#N/A</v>
      </c>
      <c r="G2472" s="119" t="e">
        <f>VLOOKUP('Facility ABX Data'!B2474,'Facility ABX Data'!$B$2:$M$4947,11, FALSE)</f>
        <v>#N/A</v>
      </c>
      <c r="H2472" s="119" t="e">
        <f>VLOOKUP('Facility ABX Data'!B2474,'Facility ABX Data'!$B$2:$M$4947,12, FALSE)</f>
        <v>#N/A</v>
      </c>
      <c r="I2472" s="128" t="e">
        <f>VLOOKUP('Facility ABX Data'!B2474,'Facility ABX Data'!$B$4:$M$4976,  10,FALSE)</f>
        <v>#N/A</v>
      </c>
    </row>
    <row r="2473" spans="1:9" x14ac:dyDescent="0.25">
      <c r="A2473" s="111">
        <f>'Facility ABX Data'!A2475</f>
        <v>0</v>
      </c>
      <c r="B2473" s="119">
        <f>'Facility ABX Data'!B2475</f>
        <v>0</v>
      </c>
      <c r="C2473" s="119" t="e">
        <f>VLOOKUP('Facility ABX Data'!B2475,'Facility ABX Data'!$B$2:$M$4947,2, FALSE)</f>
        <v>#N/A</v>
      </c>
      <c r="D2473" s="119" t="e">
        <f>VLOOKUP('Facility ABX Data'!B2475,'Facility ABX Data'!$B$2:$M$4947,5, FALSE)</f>
        <v>#N/A</v>
      </c>
      <c r="E2473" s="119" t="e">
        <f>VLOOKUP('Facility ABX Data'!B2475,'Facility ABX Data'!$B$2:$H$4947,7, FALSE)</f>
        <v>#N/A</v>
      </c>
      <c r="F2473" s="118" t="e">
        <f>VLOOKUP('Facility ABX Data'!B2475,'Facility ABX Data'!$B$2:$M$4947,8, FALSE)</f>
        <v>#N/A</v>
      </c>
      <c r="G2473" s="119" t="e">
        <f>VLOOKUP('Facility ABX Data'!B2475,'Facility ABX Data'!$B$2:$M$4947,11, FALSE)</f>
        <v>#N/A</v>
      </c>
      <c r="H2473" s="119" t="e">
        <f>VLOOKUP('Facility ABX Data'!B2475,'Facility ABX Data'!$B$2:$M$4947,12, FALSE)</f>
        <v>#N/A</v>
      </c>
      <c r="I2473" s="128" t="e">
        <f>VLOOKUP('Facility ABX Data'!B2475,'Facility ABX Data'!$B$4:$M$4976,  10,FALSE)</f>
        <v>#N/A</v>
      </c>
    </row>
    <row r="2474" spans="1:9" x14ac:dyDescent="0.25">
      <c r="A2474" s="111">
        <f>'Facility ABX Data'!A2476</f>
        <v>0</v>
      </c>
      <c r="B2474" s="119">
        <f>'Facility ABX Data'!B2476</f>
        <v>0</v>
      </c>
      <c r="C2474" s="119" t="e">
        <f>VLOOKUP('Facility ABX Data'!B2476,'Facility ABX Data'!$B$2:$M$4947,2, FALSE)</f>
        <v>#N/A</v>
      </c>
      <c r="D2474" s="119" t="e">
        <f>VLOOKUP('Facility ABX Data'!B2476,'Facility ABX Data'!$B$2:$M$4947,5, FALSE)</f>
        <v>#N/A</v>
      </c>
      <c r="E2474" s="119" t="e">
        <f>VLOOKUP('Facility ABX Data'!B2476,'Facility ABX Data'!$B$2:$H$4947,7, FALSE)</f>
        <v>#N/A</v>
      </c>
      <c r="F2474" s="118" t="e">
        <f>VLOOKUP('Facility ABX Data'!B2476,'Facility ABX Data'!$B$2:$M$4947,8, FALSE)</f>
        <v>#N/A</v>
      </c>
      <c r="G2474" s="119" t="e">
        <f>VLOOKUP('Facility ABX Data'!B2476,'Facility ABX Data'!$B$2:$M$4947,11, FALSE)</f>
        <v>#N/A</v>
      </c>
      <c r="H2474" s="119" t="e">
        <f>VLOOKUP('Facility ABX Data'!B2476,'Facility ABX Data'!$B$2:$M$4947,12, FALSE)</f>
        <v>#N/A</v>
      </c>
      <c r="I2474" s="128" t="e">
        <f>VLOOKUP('Facility ABX Data'!B2476,'Facility ABX Data'!$B$4:$M$4976,  10,FALSE)</f>
        <v>#N/A</v>
      </c>
    </row>
    <row r="2475" spans="1:9" x14ac:dyDescent="0.25">
      <c r="A2475" s="111">
        <f>'Facility ABX Data'!A2477</f>
        <v>0</v>
      </c>
      <c r="B2475" s="119">
        <f>'Facility ABX Data'!B2477</f>
        <v>0</v>
      </c>
      <c r="C2475" s="119" t="e">
        <f>VLOOKUP('Facility ABX Data'!B2477,'Facility ABX Data'!$B$2:$M$4947,2, FALSE)</f>
        <v>#N/A</v>
      </c>
      <c r="D2475" s="119" t="e">
        <f>VLOOKUP('Facility ABX Data'!B2477,'Facility ABX Data'!$B$2:$M$4947,5, FALSE)</f>
        <v>#N/A</v>
      </c>
      <c r="E2475" s="119" t="e">
        <f>VLOOKUP('Facility ABX Data'!B2477,'Facility ABX Data'!$B$2:$H$4947,7, FALSE)</f>
        <v>#N/A</v>
      </c>
      <c r="F2475" s="118" t="e">
        <f>VLOOKUP('Facility ABX Data'!B2477,'Facility ABX Data'!$B$2:$M$4947,8, FALSE)</f>
        <v>#N/A</v>
      </c>
      <c r="G2475" s="119" t="e">
        <f>VLOOKUP('Facility ABX Data'!B2477,'Facility ABX Data'!$B$2:$M$4947,11, FALSE)</f>
        <v>#N/A</v>
      </c>
      <c r="H2475" s="119" t="e">
        <f>VLOOKUP('Facility ABX Data'!B2477,'Facility ABX Data'!$B$2:$M$4947,12, FALSE)</f>
        <v>#N/A</v>
      </c>
      <c r="I2475" s="128" t="e">
        <f>VLOOKUP('Facility ABX Data'!B2477,'Facility ABX Data'!$B$4:$M$4976,  10,FALSE)</f>
        <v>#N/A</v>
      </c>
    </row>
    <row r="2476" spans="1:9" x14ac:dyDescent="0.25">
      <c r="A2476" s="111">
        <f>'Facility ABX Data'!A2478</f>
        <v>0</v>
      </c>
      <c r="B2476" s="119">
        <f>'Facility ABX Data'!B2478</f>
        <v>0</v>
      </c>
      <c r="C2476" s="119" t="e">
        <f>VLOOKUP('Facility ABX Data'!B2478,'Facility ABX Data'!$B$2:$M$4947,2, FALSE)</f>
        <v>#N/A</v>
      </c>
      <c r="D2476" s="119" t="e">
        <f>VLOOKUP('Facility ABX Data'!B2478,'Facility ABX Data'!$B$2:$M$4947,5, FALSE)</f>
        <v>#N/A</v>
      </c>
      <c r="E2476" s="119" t="e">
        <f>VLOOKUP('Facility ABX Data'!B2478,'Facility ABX Data'!$B$2:$H$4947,7, FALSE)</f>
        <v>#N/A</v>
      </c>
      <c r="F2476" s="118" t="e">
        <f>VLOOKUP('Facility ABX Data'!B2478,'Facility ABX Data'!$B$2:$M$4947,8, FALSE)</f>
        <v>#N/A</v>
      </c>
      <c r="G2476" s="119" t="e">
        <f>VLOOKUP('Facility ABX Data'!B2478,'Facility ABX Data'!$B$2:$M$4947,11, FALSE)</f>
        <v>#N/A</v>
      </c>
      <c r="H2476" s="119" t="e">
        <f>VLOOKUP('Facility ABX Data'!B2478,'Facility ABX Data'!$B$2:$M$4947,12, FALSE)</f>
        <v>#N/A</v>
      </c>
      <c r="I2476" s="128" t="e">
        <f>VLOOKUP('Facility ABX Data'!B2478,'Facility ABX Data'!$B$4:$M$4976,  10,FALSE)</f>
        <v>#N/A</v>
      </c>
    </row>
    <row r="2477" spans="1:9" x14ac:dyDescent="0.25">
      <c r="A2477" s="111">
        <f>'Facility ABX Data'!A2479</f>
        <v>0</v>
      </c>
      <c r="B2477" s="119">
        <f>'Facility ABX Data'!B2479</f>
        <v>0</v>
      </c>
      <c r="C2477" s="119" t="e">
        <f>VLOOKUP('Facility ABX Data'!B2479,'Facility ABX Data'!$B$2:$M$4947,2, FALSE)</f>
        <v>#N/A</v>
      </c>
      <c r="D2477" s="119" t="e">
        <f>VLOOKUP('Facility ABX Data'!B2479,'Facility ABX Data'!$B$2:$M$4947,5, FALSE)</f>
        <v>#N/A</v>
      </c>
      <c r="E2477" s="119" t="e">
        <f>VLOOKUP('Facility ABX Data'!B2479,'Facility ABX Data'!$B$2:$H$4947,7, FALSE)</f>
        <v>#N/A</v>
      </c>
      <c r="F2477" s="118" t="e">
        <f>VLOOKUP('Facility ABX Data'!B2479,'Facility ABX Data'!$B$2:$M$4947,8, FALSE)</f>
        <v>#N/A</v>
      </c>
      <c r="G2477" s="119" t="e">
        <f>VLOOKUP('Facility ABX Data'!B2479,'Facility ABX Data'!$B$2:$M$4947,11, FALSE)</f>
        <v>#N/A</v>
      </c>
      <c r="H2477" s="119" t="e">
        <f>VLOOKUP('Facility ABX Data'!B2479,'Facility ABX Data'!$B$2:$M$4947,12, FALSE)</f>
        <v>#N/A</v>
      </c>
      <c r="I2477" s="128" t="e">
        <f>VLOOKUP('Facility ABX Data'!B2479,'Facility ABX Data'!$B$4:$M$4976,  10,FALSE)</f>
        <v>#N/A</v>
      </c>
    </row>
    <row r="2478" spans="1:9" x14ac:dyDescent="0.25">
      <c r="A2478" s="111">
        <f>'Facility ABX Data'!A2480</f>
        <v>0</v>
      </c>
      <c r="B2478" s="119">
        <f>'Facility ABX Data'!B2480</f>
        <v>0</v>
      </c>
      <c r="C2478" s="119" t="e">
        <f>VLOOKUP('Facility ABX Data'!B2480,'Facility ABX Data'!$B$2:$M$4947,2, FALSE)</f>
        <v>#N/A</v>
      </c>
      <c r="D2478" s="119" t="e">
        <f>VLOOKUP('Facility ABX Data'!B2480,'Facility ABX Data'!$B$2:$M$4947,5, FALSE)</f>
        <v>#N/A</v>
      </c>
      <c r="E2478" s="119" t="e">
        <f>VLOOKUP('Facility ABX Data'!B2480,'Facility ABX Data'!$B$2:$H$4947,7, FALSE)</f>
        <v>#N/A</v>
      </c>
      <c r="F2478" s="118" t="e">
        <f>VLOOKUP('Facility ABX Data'!B2480,'Facility ABX Data'!$B$2:$M$4947,8, FALSE)</f>
        <v>#N/A</v>
      </c>
      <c r="G2478" s="119" t="e">
        <f>VLOOKUP('Facility ABX Data'!B2480,'Facility ABX Data'!$B$2:$M$4947,11, FALSE)</f>
        <v>#N/A</v>
      </c>
      <c r="H2478" s="119" t="e">
        <f>VLOOKUP('Facility ABX Data'!B2480,'Facility ABX Data'!$B$2:$M$4947,12, FALSE)</f>
        <v>#N/A</v>
      </c>
      <c r="I2478" s="128" t="e">
        <f>VLOOKUP('Facility ABX Data'!B2480,'Facility ABX Data'!$B$4:$M$4976,  10,FALSE)</f>
        <v>#N/A</v>
      </c>
    </row>
    <row r="2479" spans="1:9" x14ac:dyDescent="0.25">
      <c r="A2479" s="111">
        <f>'Facility ABX Data'!A2481</f>
        <v>0</v>
      </c>
      <c r="B2479" s="119">
        <f>'Facility ABX Data'!B2481</f>
        <v>0</v>
      </c>
      <c r="C2479" s="119" t="e">
        <f>VLOOKUP('Facility ABX Data'!B2481,'Facility ABX Data'!$B$2:$M$4947,2, FALSE)</f>
        <v>#N/A</v>
      </c>
      <c r="D2479" s="119" t="e">
        <f>VLOOKUP('Facility ABX Data'!B2481,'Facility ABX Data'!$B$2:$M$4947,5, FALSE)</f>
        <v>#N/A</v>
      </c>
      <c r="E2479" s="119" t="e">
        <f>VLOOKUP('Facility ABX Data'!B2481,'Facility ABX Data'!$B$2:$H$4947,7, FALSE)</f>
        <v>#N/A</v>
      </c>
      <c r="F2479" s="118" t="e">
        <f>VLOOKUP('Facility ABX Data'!B2481,'Facility ABX Data'!$B$2:$M$4947,8, FALSE)</f>
        <v>#N/A</v>
      </c>
      <c r="G2479" s="119" t="e">
        <f>VLOOKUP('Facility ABX Data'!B2481,'Facility ABX Data'!$B$2:$M$4947,11, FALSE)</f>
        <v>#N/A</v>
      </c>
      <c r="H2479" s="119" t="e">
        <f>VLOOKUP('Facility ABX Data'!B2481,'Facility ABX Data'!$B$2:$M$4947,12, FALSE)</f>
        <v>#N/A</v>
      </c>
      <c r="I2479" s="128" t="e">
        <f>VLOOKUP('Facility ABX Data'!B2481,'Facility ABX Data'!$B$4:$M$4976,  10,FALSE)</f>
        <v>#N/A</v>
      </c>
    </row>
    <row r="2480" spans="1:9" x14ac:dyDescent="0.25">
      <c r="A2480" s="111">
        <f>'Facility ABX Data'!A2482</f>
        <v>0</v>
      </c>
      <c r="B2480" s="119">
        <f>'Facility ABX Data'!B2482</f>
        <v>0</v>
      </c>
      <c r="C2480" s="119" t="e">
        <f>VLOOKUP('Facility ABX Data'!B2482,'Facility ABX Data'!$B$2:$M$4947,2, FALSE)</f>
        <v>#N/A</v>
      </c>
      <c r="D2480" s="119" t="e">
        <f>VLOOKUP('Facility ABX Data'!B2482,'Facility ABX Data'!$B$2:$M$4947,5, FALSE)</f>
        <v>#N/A</v>
      </c>
      <c r="E2480" s="119" t="e">
        <f>VLOOKUP('Facility ABX Data'!B2482,'Facility ABX Data'!$B$2:$H$4947,7, FALSE)</f>
        <v>#N/A</v>
      </c>
      <c r="F2480" s="118" t="e">
        <f>VLOOKUP('Facility ABX Data'!B2482,'Facility ABX Data'!$B$2:$M$4947,8, FALSE)</f>
        <v>#N/A</v>
      </c>
      <c r="G2480" s="119" t="e">
        <f>VLOOKUP('Facility ABX Data'!B2482,'Facility ABX Data'!$B$2:$M$4947,11, FALSE)</f>
        <v>#N/A</v>
      </c>
      <c r="H2480" s="119" t="e">
        <f>VLOOKUP('Facility ABX Data'!B2482,'Facility ABX Data'!$B$2:$M$4947,12, FALSE)</f>
        <v>#N/A</v>
      </c>
      <c r="I2480" s="128" t="e">
        <f>VLOOKUP('Facility ABX Data'!B2482,'Facility ABX Data'!$B$4:$M$4976,  10,FALSE)</f>
        <v>#N/A</v>
      </c>
    </row>
    <row r="2481" spans="1:9" x14ac:dyDescent="0.25">
      <c r="A2481" s="111">
        <f>'Facility ABX Data'!A2483</f>
        <v>0</v>
      </c>
      <c r="B2481" s="119">
        <f>'Facility ABX Data'!B2483</f>
        <v>0</v>
      </c>
      <c r="C2481" s="119" t="e">
        <f>VLOOKUP('Facility ABX Data'!B2483,'Facility ABX Data'!$B$2:$M$4947,2, FALSE)</f>
        <v>#N/A</v>
      </c>
      <c r="D2481" s="119" t="e">
        <f>VLOOKUP('Facility ABX Data'!B2483,'Facility ABX Data'!$B$2:$M$4947,5, FALSE)</f>
        <v>#N/A</v>
      </c>
      <c r="E2481" s="119" t="e">
        <f>VLOOKUP('Facility ABX Data'!B2483,'Facility ABX Data'!$B$2:$H$4947,7, FALSE)</f>
        <v>#N/A</v>
      </c>
      <c r="F2481" s="118" t="e">
        <f>VLOOKUP('Facility ABX Data'!B2483,'Facility ABX Data'!$B$2:$M$4947,8, FALSE)</f>
        <v>#N/A</v>
      </c>
      <c r="G2481" s="119" t="e">
        <f>VLOOKUP('Facility ABX Data'!B2483,'Facility ABX Data'!$B$2:$M$4947,11, FALSE)</f>
        <v>#N/A</v>
      </c>
      <c r="H2481" s="119" t="e">
        <f>VLOOKUP('Facility ABX Data'!B2483,'Facility ABX Data'!$B$2:$M$4947,12, FALSE)</f>
        <v>#N/A</v>
      </c>
      <c r="I2481" s="128" t="e">
        <f>VLOOKUP('Facility ABX Data'!B2483,'Facility ABX Data'!$B$4:$M$4976,  10,FALSE)</f>
        <v>#N/A</v>
      </c>
    </row>
    <row r="2482" spans="1:9" x14ac:dyDescent="0.25">
      <c r="A2482" s="111">
        <f>'Facility ABX Data'!A2484</f>
        <v>0</v>
      </c>
      <c r="B2482" s="119">
        <f>'Facility ABX Data'!B2484</f>
        <v>0</v>
      </c>
      <c r="C2482" s="119" t="e">
        <f>VLOOKUP('Facility ABX Data'!B2484,'Facility ABX Data'!$B$2:$M$4947,2, FALSE)</f>
        <v>#N/A</v>
      </c>
      <c r="D2482" s="119" t="e">
        <f>VLOOKUP('Facility ABX Data'!B2484,'Facility ABX Data'!$B$2:$M$4947,5, FALSE)</f>
        <v>#N/A</v>
      </c>
      <c r="E2482" s="119" t="e">
        <f>VLOOKUP('Facility ABX Data'!B2484,'Facility ABX Data'!$B$2:$H$4947,7, FALSE)</f>
        <v>#N/A</v>
      </c>
      <c r="F2482" s="118" t="e">
        <f>VLOOKUP('Facility ABX Data'!B2484,'Facility ABX Data'!$B$2:$M$4947,8, FALSE)</f>
        <v>#N/A</v>
      </c>
      <c r="G2482" s="119" t="e">
        <f>VLOOKUP('Facility ABX Data'!B2484,'Facility ABX Data'!$B$2:$M$4947,11, FALSE)</f>
        <v>#N/A</v>
      </c>
      <c r="H2482" s="119" t="e">
        <f>VLOOKUP('Facility ABX Data'!B2484,'Facility ABX Data'!$B$2:$M$4947,12, FALSE)</f>
        <v>#N/A</v>
      </c>
      <c r="I2482" s="128" t="e">
        <f>VLOOKUP('Facility ABX Data'!B2484,'Facility ABX Data'!$B$4:$M$4976,  10,FALSE)</f>
        <v>#N/A</v>
      </c>
    </row>
    <row r="2483" spans="1:9" x14ac:dyDescent="0.25">
      <c r="A2483" s="111">
        <f>'Facility ABX Data'!A2485</f>
        <v>0</v>
      </c>
      <c r="B2483" s="119">
        <f>'Facility ABX Data'!B2485</f>
        <v>0</v>
      </c>
      <c r="C2483" s="119" t="e">
        <f>VLOOKUP('Facility ABX Data'!B2485,'Facility ABX Data'!$B$2:$M$4947,2, FALSE)</f>
        <v>#N/A</v>
      </c>
      <c r="D2483" s="119" t="e">
        <f>VLOOKUP('Facility ABX Data'!B2485,'Facility ABX Data'!$B$2:$M$4947,5, FALSE)</f>
        <v>#N/A</v>
      </c>
      <c r="E2483" s="119" t="e">
        <f>VLOOKUP('Facility ABX Data'!B2485,'Facility ABX Data'!$B$2:$H$4947,7, FALSE)</f>
        <v>#N/A</v>
      </c>
      <c r="F2483" s="118" t="e">
        <f>VLOOKUP('Facility ABX Data'!B2485,'Facility ABX Data'!$B$2:$M$4947,8, FALSE)</f>
        <v>#N/A</v>
      </c>
      <c r="G2483" s="119" t="e">
        <f>VLOOKUP('Facility ABX Data'!B2485,'Facility ABX Data'!$B$2:$M$4947,11, FALSE)</f>
        <v>#N/A</v>
      </c>
      <c r="H2483" s="119" t="e">
        <f>VLOOKUP('Facility ABX Data'!B2485,'Facility ABX Data'!$B$2:$M$4947,12, FALSE)</f>
        <v>#N/A</v>
      </c>
      <c r="I2483" s="128" t="e">
        <f>VLOOKUP('Facility ABX Data'!B2485,'Facility ABX Data'!$B$4:$M$4976,  10,FALSE)</f>
        <v>#N/A</v>
      </c>
    </row>
    <row r="2484" spans="1:9" x14ac:dyDescent="0.25">
      <c r="A2484" s="111">
        <f>'Facility ABX Data'!A2486</f>
        <v>0</v>
      </c>
      <c r="B2484" s="119">
        <f>'Facility ABX Data'!B2486</f>
        <v>0</v>
      </c>
      <c r="C2484" s="119" t="e">
        <f>VLOOKUP('Facility ABX Data'!B2486,'Facility ABX Data'!$B$2:$M$4947,2, FALSE)</f>
        <v>#N/A</v>
      </c>
      <c r="D2484" s="119" t="e">
        <f>VLOOKUP('Facility ABX Data'!B2486,'Facility ABX Data'!$B$2:$M$4947,5, FALSE)</f>
        <v>#N/A</v>
      </c>
      <c r="E2484" s="119" t="e">
        <f>VLOOKUP('Facility ABX Data'!B2486,'Facility ABX Data'!$B$2:$H$4947,7, FALSE)</f>
        <v>#N/A</v>
      </c>
      <c r="F2484" s="118" t="e">
        <f>VLOOKUP('Facility ABX Data'!B2486,'Facility ABX Data'!$B$2:$M$4947,8, FALSE)</f>
        <v>#N/A</v>
      </c>
      <c r="G2484" s="119" t="e">
        <f>VLOOKUP('Facility ABX Data'!B2486,'Facility ABX Data'!$B$2:$M$4947,11, FALSE)</f>
        <v>#N/A</v>
      </c>
      <c r="H2484" s="119" t="e">
        <f>VLOOKUP('Facility ABX Data'!B2486,'Facility ABX Data'!$B$2:$M$4947,12, FALSE)</f>
        <v>#N/A</v>
      </c>
      <c r="I2484" s="128" t="e">
        <f>VLOOKUP('Facility ABX Data'!B2486,'Facility ABX Data'!$B$4:$M$4976,  10,FALSE)</f>
        <v>#N/A</v>
      </c>
    </row>
    <row r="2485" spans="1:9" x14ac:dyDescent="0.25">
      <c r="A2485" s="111">
        <f>'Facility ABX Data'!A2487</f>
        <v>0</v>
      </c>
      <c r="B2485" s="119">
        <f>'Facility ABX Data'!B2487</f>
        <v>0</v>
      </c>
      <c r="C2485" s="119" t="e">
        <f>VLOOKUP('Facility ABX Data'!B2487,'Facility ABX Data'!$B$2:$M$4947,2, FALSE)</f>
        <v>#N/A</v>
      </c>
      <c r="D2485" s="119" t="e">
        <f>VLOOKUP('Facility ABX Data'!B2487,'Facility ABX Data'!$B$2:$M$4947,5, FALSE)</f>
        <v>#N/A</v>
      </c>
      <c r="E2485" s="119" t="e">
        <f>VLOOKUP('Facility ABX Data'!B2487,'Facility ABX Data'!$B$2:$H$4947,7, FALSE)</f>
        <v>#N/A</v>
      </c>
      <c r="F2485" s="118" t="e">
        <f>VLOOKUP('Facility ABX Data'!B2487,'Facility ABX Data'!$B$2:$M$4947,8, FALSE)</f>
        <v>#N/A</v>
      </c>
      <c r="G2485" s="119" t="e">
        <f>VLOOKUP('Facility ABX Data'!B2487,'Facility ABX Data'!$B$2:$M$4947,11, FALSE)</f>
        <v>#N/A</v>
      </c>
      <c r="H2485" s="119" t="e">
        <f>VLOOKUP('Facility ABX Data'!B2487,'Facility ABX Data'!$B$2:$M$4947,12, FALSE)</f>
        <v>#N/A</v>
      </c>
      <c r="I2485" s="128" t="e">
        <f>VLOOKUP('Facility ABX Data'!B2487,'Facility ABX Data'!$B$4:$M$4976,  10,FALSE)</f>
        <v>#N/A</v>
      </c>
    </row>
    <row r="2486" spans="1:9" x14ac:dyDescent="0.25">
      <c r="A2486" s="111">
        <f>'Facility ABX Data'!A2488</f>
        <v>0</v>
      </c>
      <c r="B2486" s="119">
        <f>'Facility ABX Data'!B2488</f>
        <v>0</v>
      </c>
      <c r="C2486" s="119" t="e">
        <f>VLOOKUP('Facility ABX Data'!B2488,'Facility ABX Data'!$B$2:$M$4947,2, FALSE)</f>
        <v>#N/A</v>
      </c>
      <c r="D2486" s="119" t="e">
        <f>VLOOKUP('Facility ABX Data'!B2488,'Facility ABX Data'!$B$2:$M$4947,5, FALSE)</f>
        <v>#N/A</v>
      </c>
      <c r="E2486" s="119" t="e">
        <f>VLOOKUP('Facility ABX Data'!B2488,'Facility ABX Data'!$B$2:$H$4947,7, FALSE)</f>
        <v>#N/A</v>
      </c>
      <c r="F2486" s="118" t="e">
        <f>VLOOKUP('Facility ABX Data'!B2488,'Facility ABX Data'!$B$2:$M$4947,8, FALSE)</f>
        <v>#N/A</v>
      </c>
      <c r="G2486" s="119" t="e">
        <f>VLOOKUP('Facility ABX Data'!B2488,'Facility ABX Data'!$B$2:$M$4947,11, FALSE)</f>
        <v>#N/A</v>
      </c>
      <c r="H2486" s="119" t="e">
        <f>VLOOKUP('Facility ABX Data'!B2488,'Facility ABX Data'!$B$2:$M$4947,12, FALSE)</f>
        <v>#N/A</v>
      </c>
      <c r="I2486" s="128" t="e">
        <f>VLOOKUP('Facility ABX Data'!B2488,'Facility ABX Data'!$B$4:$M$4976,  10,FALSE)</f>
        <v>#N/A</v>
      </c>
    </row>
    <row r="2487" spans="1:9" x14ac:dyDescent="0.25">
      <c r="A2487" s="111">
        <f>'Facility ABX Data'!A2489</f>
        <v>0</v>
      </c>
      <c r="B2487" s="119">
        <f>'Facility ABX Data'!B2489</f>
        <v>0</v>
      </c>
      <c r="C2487" s="119" t="e">
        <f>VLOOKUP('Facility ABX Data'!B2489,'Facility ABX Data'!$B$2:$M$4947,2, FALSE)</f>
        <v>#N/A</v>
      </c>
      <c r="D2487" s="119" t="e">
        <f>VLOOKUP('Facility ABX Data'!B2489,'Facility ABX Data'!$B$2:$M$4947,5, FALSE)</f>
        <v>#N/A</v>
      </c>
      <c r="E2487" s="119" t="e">
        <f>VLOOKUP('Facility ABX Data'!B2489,'Facility ABX Data'!$B$2:$H$4947,7, FALSE)</f>
        <v>#N/A</v>
      </c>
      <c r="F2487" s="118" t="e">
        <f>VLOOKUP('Facility ABX Data'!B2489,'Facility ABX Data'!$B$2:$M$4947,8, FALSE)</f>
        <v>#N/A</v>
      </c>
      <c r="G2487" s="119" t="e">
        <f>VLOOKUP('Facility ABX Data'!B2489,'Facility ABX Data'!$B$2:$M$4947,11, FALSE)</f>
        <v>#N/A</v>
      </c>
      <c r="H2487" s="119" t="e">
        <f>VLOOKUP('Facility ABX Data'!B2489,'Facility ABX Data'!$B$2:$M$4947,12, FALSE)</f>
        <v>#N/A</v>
      </c>
      <c r="I2487" s="128" t="e">
        <f>VLOOKUP('Facility ABX Data'!B2489,'Facility ABX Data'!$B$4:$M$4976,  10,FALSE)</f>
        <v>#N/A</v>
      </c>
    </row>
    <row r="2488" spans="1:9" x14ac:dyDescent="0.25">
      <c r="A2488" s="111">
        <f>'Facility ABX Data'!A2490</f>
        <v>0</v>
      </c>
      <c r="B2488" s="119">
        <f>'Facility ABX Data'!B2490</f>
        <v>0</v>
      </c>
      <c r="C2488" s="119" t="e">
        <f>VLOOKUP('Facility ABX Data'!B2490,'Facility ABX Data'!$B$2:$M$4947,2, FALSE)</f>
        <v>#N/A</v>
      </c>
      <c r="D2488" s="119" t="e">
        <f>VLOOKUP('Facility ABX Data'!B2490,'Facility ABX Data'!$B$2:$M$4947,5, FALSE)</f>
        <v>#N/A</v>
      </c>
      <c r="E2488" s="119" t="e">
        <f>VLOOKUP('Facility ABX Data'!B2490,'Facility ABX Data'!$B$2:$H$4947,7, FALSE)</f>
        <v>#N/A</v>
      </c>
      <c r="F2488" s="118" t="e">
        <f>VLOOKUP('Facility ABX Data'!B2490,'Facility ABX Data'!$B$2:$M$4947,8, FALSE)</f>
        <v>#N/A</v>
      </c>
      <c r="G2488" s="119" t="e">
        <f>VLOOKUP('Facility ABX Data'!B2490,'Facility ABX Data'!$B$2:$M$4947,11, FALSE)</f>
        <v>#N/A</v>
      </c>
      <c r="H2488" s="119" t="e">
        <f>VLOOKUP('Facility ABX Data'!B2490,'Facility ABX Data'!$B$2:$M$4947,12, FALSE)</f>
        <v>#N/A</v>
      </c>
      <c r="I2488" s="128" t="e">
        <f>VLOOKUP('Facility ABX Data'!B2490,'Facility ABX Data'!$B$4:$M$4976,  10,FALSE)</f>
        <v>#N/A</v>
      </c>
    </row>
    <row r="2489" spans="1:9" x14ac:dyDescent="0.25">
      <c r="A2489" s="111">
        <f>'Facility ABX Data'!A2491</f>
        <v>0</v>
      </c>
      <c r="B2489" s="119">
        <f>'Facility ABX Data'!B2491</f>
        <v>0</v>
      </c>
      <c r="C2489" s="119" t="e">
        <f>VLOOKUP('Facility ABX Data'!B2491,'Facility ABX Data'!$B$2:$M$4947,2, FALSE)</f>
        <v>#N/A</v>
      </c>
      <c r="D2489" s="119" t="e">
        <f>VLOOKUP('Facility ABX Data'!B2491,'Facility ABX Data'!$B$2:$M$4947,5, FALSE)</f>
        <v>#N/A</v>
      </c>
      <c r="E2489" s="119" t="e">
        <f>VLOOKUP('Facility ABX Data'!B2491,'Facility ABX Data'!$B$2:$H$4947,7, FALSE)</f>
        <v>#N/A</v>
      </c>
      <c r="F2489" s="118" t="e">
        <f>VLOOKUP('Facility ABX Data'!B2491,'Facility ABX Data'!$B$2:$M$4947,8, FALSE)</f>
        <v>#N/A</v>
      </c>
      <c r="G2489" s="119" t="e">
        <f>VLOOKUP('Facility ABX Data'!B2491,'Facility ABX Data'!$B$2:$M$4947,11, FALSE)</f>
        <v>#N/A</v>
      </c>
      <c r="H2489" s="119" t="e">
        <f>VLOOKUP('Facility ABX Data'!B2491,'Facility ABX Data'!$B$2:$M$4947,12, FALSE)</f>
        <v>#N/A</v>
      </c>
      <c r="I2489" s="128" t="e">
        <f>VLOOKUP('Facility ABX Data'!B2491,'Facility ABX Data'!$B$4:$M$4976,  10,FALSE)</f>
        <v>#N/A</v>
      </c>
    </row>
    <row r="2490" spans="1:9" x14ac:dyDescent="0.25">
      <c r="A2490" s="111">
        <f>'Facility ABX Data'!A2492</f>
        <v>0</v>
      </c>
      <c r="B2490" s="119">
        <f>'Facility ABX Data'!B2492</f>
        <v>0</v>
      </c>
      <c r="C2490" s="119" t="e">
        <f>VLOOKUP('Facility ABX Data'!B2492,'Facility ABX Data'!$B$2:$M$4947,2, FALSE)</f>
        <v>#N/A</v>
      </c>
      <c r="D2490" s="119" t="e">
        <f>VLOOKUP('Facility ABX Data'!B2492,'Facility ABX Data'!$B$2:$M$4947,5, FALSE)</f>
        <v>#N/A</v>
      </c>
      <c r="E2490" s="119" t="e">
        <f>VLOOKUP('Facility ABX Data'!B2492,'Facility ABX Data'!$B$2:$H$4947,7, FALSE)</f>
        <v>#N/A</v>
      </c>
      <c r="F2490" s="118" t="e">
        <f>VLOOKUP('Facility ABX Data'!B2492,'Facility ABX Data'!$B$2:$M$4947,8, FALSE)</f>
        <v>#N/A</v>
      </c>
      <c r="G2490" s="119" t="e">
        <f>VLOOKUP('Facility ABX Data'!B2492,'Facility ABX Data'!$B$2:$M$4947,11, FALSE)</f>
        <v>#N/A</v>
      </c>
      <c r="H2490" s="119" t="e">
        <f>VLOOKUP('Facility ABX Data'!B2492,'Facility ABX Data'!$B$2:$M$4947,12, FALSE)</f>
        <v>#N/A</v>
      </c>
      <c r="I2490" s="128" t="e">
        <f>VLOOKUP('Facility ABX Data'!B2492,'Facility ABX Data'!$B$4:$M$4976,  10,FALSE)</f>
        <v>#N/A</v>
      </c>
    </row>
    <row r="2491" spans="1:9" x14ac:dyDescent="0.25">
      <c r="A2491" s="111">
        <f>'Facility ABX Data'!A2493</f>
        <v>0</v>
      </c>
      <c r="B2491" s="119">
        <f>'Facility ABX Data'!B2493</f>
        <v>0</v>
      </c>
      <c r="C2491" s="119" t="e">
        <f>VLOOKUP('Facility ABX Data'!B2493,'Facility ABX Data'!$B$2:$M$4947,2, FALSE)</f>
        <v>#N/A</v>
      </c>
      <c r="D2491" s="119" t="e">
        <f>VLOOKUP('Facility ABX Data'!B2493,'Facility ABX Data'!$B$2:$M$4947,5, FALSE)</f>
        <v>#N/A</v>
      </c>
      <c r="E2491" s="119" t="e">
        <f>VLOOKUP('Facility ABX Data'!B2493,'Facility ABX Data'!$B$2:$H$4947,7, FALSE)</f>
        <v>#N/A</v>
      </c>
      <c r="F2491" s="118" t="e">
        <f>VLOOKUP('Facility ABX Data'!B2493,'Facility ABX Data'!$B$2:$M$4947,8, FALSE)</f>
        <v>#N/A</v>
      </c>
      <c r="G2491" s="119" t="e">
        <f>VLOOKUP('Facility ABX Data'!B2493,'Facility ABX Data'!$B$2:$M$4947,11, FALSE)</f>
        <v>#N/A</v>
      </c>
      <c r="H2491" s="119" t="e">
        <f>VLOOKUP('Facility ABX Data'!B2493,'Facility ABX Data'!$B$2:$M$4947,12, FALSE)</f>
        <v>#N/A</v>
      </c>
      <c r="I2491" s="128" t="e">
        <f>VLOOKUP('Facility ABX Data'!B2493,'Facility ABX Data'!$B$4:$M$4976,  10,FALSE)</f>
        <v>#N/A</v>
      </c>
    </row>
    <row r="2492" spans="1:9" x14ac:dyDescent="0.25">
      <c r="A2492" s="111">
        <f>'Facility ABX Data'!A2494</f>
        <v>0</v>
      </c>
      <c r="B2492" s="119">
        <f>'Facility ABX Data'!B2494</f>
        <v>0</v>
      </c>
      <c r="C2492" s="119" t="e">
        <f>VLOOKUP('Facility ABX Data'!B2494,'Facility ABX Data'!$B$2:$M$4947,2, FALSE)</f>
        <v>#N/A</v>
      </c>
      <c r="D2492" s="119" t="e">
        <f>VLOOKUP('Facility ABX Data'!B2494,'Facility ABX Data'!$B$2:$M$4947,5, FALSE)</f>
        <v>#N/A</v>
      </c>
      <c r="E2492" s="119" t="e">
        <f>VLOOKUP('Facility ABX Data'!B2494,'Facility ABX Data'!$B$2:$H$4947,7, FALSE)</f>
        <v>#N/A</v>
      </c>
      <c r="F2492" s="118" t="e">
        <f>VLOOKUP('Facility ABX Data'!B2494,'Facility ABX Data'!$B$2:$M$4947,8, FALSE)</f>
        <v>#N/A</v>
      </c>
      <c r="G2492" s="119" t="e">
        <f>VLOOKUP('Facility ABX Data'!B2494,'Facility ABX Data'!$B$2:$M$4947,11, FALSE)</f>
        <v>#N/A</v>
      </c>
      <c r="H2492" s="119" t="e">
        <f>VLOOKUP('Facility ABX Data'!B2494,'Facility ABX Data'!$B$2:$M$4947,12, FALSE)</f>
        <v>#N/A</v>
      </c>
      <c r="I2492" s="128" t="e">
        <f>VLOOKUP('Facility ABX Data'!B2494,'Facility ABX Data'!$B$4:$M$4976,  10,FALSE)</f>
        <v>#N/A</v>
      </c>
    </row>
    <row r="2493" spans="1:9" x14ac:dyDescent="0.25">
      <c r="A2493" s="111">
        <f>'Facility ABX Data'!A2495</f>
        <v>0</v>
      </c>
      <c r="B2493" s="119">
        <f>'Facility ABX Data'!B2495</f>
        <v>0</v>
      </c>
      <c r="C2493" s="119" t="e">
        <f>VLOOKUP('Facility ABX Data'!B2495,'Facility ABX Data'!$B$2:$M$4947,2, FALSE)</f>
        <v>#N/A</v>
      </c>
      <c r="D2493" s="119" t="e">
        <f>VLOOKUP('Facility ABX Data'!B2495,'Facility ABX Data'!$B$2:$M$4947,5, FALSE)</f>
        <v>#N/A</v>
      </c>
      <c r="E2493" s="119" t="e">
        <f>VLOOKUP('Facility ABX Data'!B2495,'Facility ABX Data'!$B$2:$H$4947,7, FALSE)</f>
        <v>#N/A</v>
      </c>
      <c r="F2493" s="118" t="e">
        <f>VLOOKUP('Facility ABX Data'!B2495,'Facility ABX Data'!$B$2:$M$4947,8, FALSE)</f>
        <v>#N/A</v>
      </c>
      <c r="G2493" s="119" t="e">
        <f>VLOOKUP('Facility ABX Data'!B2495,'Facility ABX Data'!$B$2:$M$4947,11, FALSE)</f>
        <v>#N/A</v>
      </c>
      <c r="H2493" s="119" t="e">
        <f>VLOOKUP('Facility ABX Data'!B2495,'Facility ABX Data'!$B$2:$M$4947,12, FALSE)</f>
        <v>#N/A</v>
      </c>
      <c r="I2493" s="128" t="e">
        <f>VLOOKUP('Facility ABX Data'!B2495,'Facility ABX Data'!$B$4:$M$4976,  10,FALSE)</f>
        <v>#N/A</v>
      </c>
    </row>
    <row r="2494" spans="1:9" x14ac:dyDescent="0.25">
      <c r="A2494" s="111">
        <f>'Facility ABX Data'!A2496</f>
        <v>0</v>
      </c>
      <c r="B2494" s="119">
        <f>'Facility ABX Data'!B2496</f>
        <v>0</v>
      </c>
      <c r="C2494" s="119" t="e">
        <f>VLOOKUP('Facility ABX Data'!B2496,'Facility ABX Data'!$B$2:$M$4947,2, FALSE)</f>
        <v>#N/A</v>
      </c>
      <c r="D2494" s="119" t="e">
        <f>VLOOKUP('Facility ABX Data'!B2496,'Facility ABX Data'!$B$2:$M$4947,5, FALSE)</f>
        <v>#N/A</v>
      </c>
      <c r="E2494" s="119" t="e">
        <f>VLOOKUP('Facility ABX Data'!B2496,'Facility ABX Data'!$B$2:$H$4947,7, FALSE)</f>
        <v>#N/A</v>
      </c>
      <c r="F2494" s="118" t="e">
        <f>VLOOKUP('Facility ABX Data'!B2496,'Facility ABX Data'!$B$2:$M$4947,8, FALSE)</f>
        <v>#N/A</v>
      </c>
      <c r="G2494" s="119" t="e">
        <f>VLOOKUP('Facility ABX Data'!B2496,'Facility ABX Data'!$B$2:$M$4947,11, FALSE)</f>
        <v>#N/A</v>
      </c>
      <c r="H2494" s="119" t="e">
        <f>VLOOKUP('Facility ABX Data'!B2496,'Facility ABX Data'!$B$2:$M$4947,12, FALSE)</f>
        <v>#N/A</v>
      </c>
      <c r="I2494" s="128" t="e">
        <f>VLOOKUP('Facility ABX Data'!B2496,'Facility ABX Data'!$B$4:$M$4976,  10,FALSE)</f>
        <v>#N/A</v>
      </c>
    </row>
    <row r="2495" spans="1:9" x14ac:dyDescent="0.25">
      <c r="A2495" s="111">
        <f>'Facility ABX Data'!A2497</f>
        <v>0</v>
      </c>
      <c r="B2495" s="119">
        <f>'Facility ABX Data'!B2497</f>
        <v>0</v>
      </c>
      <c r="C2495" s="119" t="e">
        <f>VLOOKUP('Facility ABX Data'!B2497,'Facility ABX Data'!$B$2:$M$4947,2, FALSE)</f>
        <v>#N/A</v>
      </c>
      <c r="D2495" s="119" t="e">
        <f>VLOOKUP('Facility ABX Data'!B2497,'Facility ABX Data'!$B$2:$M$4947,5, FALSE)</f>
        <v>#N/A</v>
      </c>
      <c r="E2495" s="119" t="e">
        <f>VLOOKUP('Facility ABX Data'!B2497,'Facility ABX Data'!$B$2:$H$4947,7, FALSE)</f>
        <v>#N/A</v>
      </c>
      <c r="F2495" s="118" t="e">
        <f>VLOOKUP('Facility ABX Data'!B2497,'Facility ABX Data'!$B$2:$M$4947,8, FALSE)</f>
        <v>#N/A</v>
      </c>
      <c r="G2495" s="119" t="e">
        <f>VLOOKUP('Facility ABX Data'!B2497,'Facility ABX Data'!$B$2:$M$4947,11, FALSE)</f>
        <v>#N/A</v>
      </c>
      <c r="H2495" s="119" t="e">
        <f>VLOOKUP('Facility ABX Data'!B2497,'Facility ABX Data'!$B$2:$M$4947,12, FALSE)</f>
        <v>#N/A</v>
      </c>
      <c r="I2495" s="128" t="e">
        <f>VLOOKUP('Facility ABX Data'!B2497,'Facility ABX Data'!$B$4:$M$4976,  10,FALSE)</f>
        <v>#N/A</v>
      </c>
    </row>
    <row r="2496" spans="1:9" x14ac:dyDescent="0.25">
      <c r="A2496" s="111">
        <f>'Facility ABX Data'!A2498</f>
        <v>0</v>
      </c>
      <c r="B2496" s="119">
        <f>'Facility ABX Data'!B2498</f>
        <v>0</v>
      </c>
      <c r="C2496" s="119" t="e">
        <f>VLOOKUP('Facility ABX Data'!B2498,'Facility ABX Data'!$B$2:$M$4947,2, FALSE)</f>
        <v>#N/A</v>
      </c>
      <c r="D2496" s="119" t="e">
        <f>VLOOKUP('Facility ABX Data'!B2498,'Facility ABX Data'!$B$2:$M$4947,5, FALSE)</f>
        <v>#N/A</v>
      </c>
      <c r="E2496" s="119" t="e">
        <f>VLOOKUP('Facility ABX Data'!B2498,'Facility ABX Data'!$B$2:$H$4947,7, FALSE)</f>
        <v>#N/A</v>
      </c>
      <c r="F2496" s="118" t="e">
        <f>VLOOKUP('Facility ABX Data'!B2498,'Facility ABX Data'!$B$2:$M$4947,8, FALSE)</f>
        <v>#N/A</v>
      </c>
      <c r="G2496" s="119" t="e">
        <f>VLOOKUP('Facility ABX Data'!B2498,'Facility ABX Data'!$B$2:$M$4947,11, FALSE)</f>
        <v>#N/A</v>
      </c>
      <c r="H2496" s="119" t="e">
        <f>VLOOKUP('Facility ABX Data'!B2498,'Facility ABX Data'!$B$2:$M$4947,12, FALSE)</f>
        <v>#N/A</v>
      </c>
      <c r="I2496" s="128" t="e">
        <f>VLOOKUP('Facility ABX Data'!B2498,'Facility ABX Data'!$B$4:$M$4976,  10,FALSE)</f>
        <v>#N/A</v>
      </c>
    </row>
    <row r="2497" spans="1:9" x14ac:dyDescent="0.25">
      <c r="A2497" s="111">
        <f>'Facility ABX Data'!A2499</f>
        <v>0</v>
      </c>
      <c r="B2497" s="119">
        <f>'Facility ABX Data'!B2499</f>
        <v>0</v>
      </c>
      <c r="C2497" s="119" t="e">
        <f>VLOOKUP('Facility ABX Data'!B2499,'Facility ABX Data'!$B$2:$M$4947,2, FALSE)</f>
        <v>#N/A</v>
      </c>
      <c r="D2497" s="119" t="e">
        <f>VLOOKUP('Facility ABX Data'!B2499,'Facility ABX Data'!$B$2:$M$4947,5, FALSE)</f>
        <v>#N/A</v>
      </c>
      <c r="E2497" s="119" t="e">
        <f>VLOOKUP('Facility ABX Data'!B2499,'Facility ABX Data'!$B$2:$H$4947,7, FALSE)</f>
        <v>#N/A</v>
      </c>
      <c r="F2497" s="118" t="e">
        <f>VLOOKUP('Facility ABX Data'!B2499,'Facility ABX Data'!$B$2:$M$4947,8, FALSE)</f>
        <v>#N/A</v>
      </c>
      <c r="G2497" s="119" t="e">
        <f>VLOOKUP('Facility ABX Data'!B2499,'Facility ABX Data'!$B$2:$M$4947,11, FALSE)</f>
        <v>#N/A</v>
      </c>
      <c r="H2497" s="119" t="e">
        <f>VLOOKUP('Facility ABX Data'!B2499,'Facility ABX Data'!$B$2:$M$4947,12, FALSE)</f>
        <v>#N/A</v>
      </c>
      <c r="I2497" s="128" t="e">
        <f>VLOOKUP('Facility ABX Data'!B2499,'Facility ABX Data'!$B$4:$M$4976,  10,FALSE)</f>
        <v>#N/A</v>
      </c>
    </row>
    <row r="2498" spans="1:9" x14ac:dyDescent="0.25">
      <c r="A2498" s="111">
        <f>'Facility ABX Data'!A2500</f>
        <v>0</v>
      </c>
      <c r="B2498" s="119">
        <f>'Facility ABX Data'!B2500</f>
        <v>0</v>
      </c>
      <c r="C2498" s="119" t="e">
        <f>VLOOKUP('Facility ABX Data'!B2500,'Facility ABX Data'!$B$2:$M$4947,2, FALSE)</f>
        <v>#N/A</v>
      </c>
      <c r="D2498" s="119" t="e">
        <f>VLOOKUP('Facility ABX Data'!B2500,'Facility ABX Data'!$B$2:$M$4947,5, FALSE)</f>
        <v>#N/A</v>
      </c>
      <c r="E2498" s="119" t="e">
        <f>VLOOKUP('Facility ABX Data'!B2500,'Facility ABX Data'!$B$2:$H$4947,7, FALSE)</f>
        <v>#N/A</v>
      </c>
      <c r="F2498" s="118" t="e">
        <f>VLOOKUP('Facility ABX Data'!B2500,'Facility ABX Data'!$B$2:$M$4947,8, FALSE)</f>
        <v>#N/A</v>
      </c>
      <c r="G2498" s="119" t="e">
        <f>VLOOKUP('Facility ABX Data'!B2500,'Facility ABX Data'!$B$2:$M$4947,11, FALSE)</f>
        <v>#N/A</v>
      </c>
      <c r="H2498" s="119" t="e">
        <f>VLOOKUP('Facility ABX Data'!B2500,'Facility ABX Data'!$B$2:$M$4947,12, FALSE)</f>
        <v>#N/A</v>
      </c>
      <c r="I2498" s="128" t="e">
        <f>VLOOKUP('Facility ABX Data'!B2500,'Facility ABX Data'!$B$4:$M$4976,  10,FALSE)</f>
        <v>#N/A</v>
      </c>
    </row>
    <row r="2499" spans="1:9" x14ac:dyDescent="0.25">
      <c r="A2499" s="111">
        <f>'Facility ABX Data'!A2501</f>
        <v>0</v>
      </c>
      <c r="B2499" s="119">
        <f>'Facility ABX Data'!B2501</f>
        <v>0</v>
      </c>
      <c r="C2499" s="119" t="e">
        <f>VLOOKUP('Facility ABX Data'!B2501,'Facility ABX Data'!$B$2:$M$4947,2, FALSE)</f>
        <v>#N/A</v>
      </c>
      <c r="D2499" s="119" t="e">
        <f>VLOOKUP('Facility ABX Data'!B2501,'Facility ABX Data'!$B$2:$M$4947,5, FALSE)</f>
        <v>#N/A</v>
      </c>
      <c r="E2499" s="119" t="e">
        <f>VLOOKUP('Facility ABX Data'!B2501,'Facility ABX Data'!$B$2:$H$4947,7, FALSE)</f>
        <v>#N/A</v>
      </c>
      <c r="F2499" s="118" t="e">
        <f>VLOOKUP('Facility ABX Data'!B2501,'Facility ABX Data'!$B$2:$M$4947,8, FALSE)</f>
        <v>#N/A</v>
      </c>
      <c r="G2499" s="119" t="e">
        <f>VLOOKUP('Facility ABX Data'!B2501,'Facility ABX Data'!$B$2:$M$4947,11, FALSE)</f>
        <v>#N/A</v>
      </c>
      <c r="H2499" s="119" t="e">
        <f>VLOOKUP('Facility ABX Data'!B2501,'Facility ABX Data'!$B$2:$M$4947,12, FALSE)</f>
        <v>#N/A</v>
      </c>
      <c r="I2499" s="128" t="e">
        <f>VLOOKUP('Facility ABX Data'!B2501,'Facility ABX Data'!$B$4:$M$4976,  10,FALSE)</f>
        <v>#N/A</v>
      </c>
    </row>
    <row r="2500" spans="1:9" x14ac:dyDescent="0.25">
      <c r="A2500" s="111">
        <f>'Facility ABX Data'!A2502</f>
        <v>0</v>
      </c>
      <c r="B2500" s="119">
        <f>'Facility ABX Data'!B2502</f>
        <v>0</v>
      </c>
      <c r="C2500" s="119" t="e">
        <f>VLOOKUP('Facility ABX Data'!B2502,'Facility ABX Data'!$B$2:$M$4947,2, FALSE)</f>
        <v>#N/A</v>
      </c>
      <c r="D2500" s="119" t="e">
        <f>VLOOKUP('Facility ABX Data'!B2502,'Facility ABX Data'!$B$2:$M$4947,5, FALSE)</f>
        <v>#N/A</v>
      </c>
      <c r="E2500" s="119" t="e">
        <f>VLOOKUP('Facility ABX Data'!B2502,'Facility ABX Data'!$B$2:$H$4947,7, FALSE)</f>
        <v>#N/A</v>
      </c>
      <c r="F2500" s="118" t="e">
        <f>VLOOKUP('Facility ABX Data'!B2502,'Facility ABX Data'!$B$2:$M$4947,8, FALSE)</f>
        <v>#N/A</v>
      </c>
      <c r="G2500" s="119" t="e">
        <f>VLOOKUP('Facility ABX Data'!B2502,'Facility ABX Data'!$B$2:$M$4947,11, FALSE)</f>
        <v>#N/A</v>
      </c>
      <c r="H2500" s="119" t="e">
        <f>VLOOKUP('Facility ABX Data'!B2502,'Facility ABX Data'!$B$2:$M$4947,12, FALSE)</f>
        <v>#N/A</v>
      </c>
      <c r="I2500" s="128" t="e">
        <f>VLOOKUP('Facility ABX Data'!B2502,'Facility ABX Data'!$B$4:$M$4976,  10,FALSE)</f>
        <v>#N/A</v>
      </c>
    </row>
    <row r="2501" spans="1:9" x14ac:dyDescent="0.25">
      <c r="A2501" s="111">
        <f>'Facility ABX Data'!A2503</f>
        <v>0</v>
      </c>
      <c r="B2501" s="119">
        <f>'Facility ABX Data'!B2503</f>
        <v>0</v>
      </c>
      <c r="C2501" s="119" t="e">
        <f>VLOOKUP('Facility ABX Data'!B2503,'Facility ABX Data'!$B$2:$M$4947,2, FALSE)</f>
        <v>#N/A</v>
      </c>
      <c r="D2501" s="119" t="e">
        <f>VLOOKUP('Facility ABX Data'!B2503,'Facility ABX Data'!$B$2:$M$4947,5, FALSE)</f>
        <v>#N/A</v>
      </c>
      <c r="E2501" s="119" t="e">
        <f>VLOOKUP('Facility ABX Data'!B2503,'Facility ABX Data'!$B$2:$H$4947,7, FALSE)</f>
        <v>#N/A</v>
      </c>
      <c r="F2501" s="118" t="e">
        <f>VLOOKUP('Facility ABX Data'!B2503,'Facility ABX Data'!$B$2:$M$4947,8, FALSE)</f>
        <v>#N/A</v>
      </c>
      <c r="G2501" s="119" t="e">
        <f>VLOOKUP('Facility ABX Data'!B2503,'Facility ABX Data'!$B$2:$M$4947,11, FALSE)</f>
        <v>#N/A</v>
      </c>
      <c r="H2501" s="119" t="e">
        <f>VLOOKUP('Facility ABX Data'!B2503,'Facility ABX Data'!$B$2:$M$4947,12, FALSE)</f>
        <v>#N/A</v>
      </c>
      <c r="I2501" s="128" t="e">
        <f>VLOOKUP('Facility ABX Data'!B2503,'Facility ABX Data'!$B$4:$M$4976,  10,FALSE)</f>
        <v>#N/A</v>
      </c>
    </row>
    <row r="2502" spans="1:9" x14ac:dyDescent="0.25">
      <c r="A2502" s="111">
        <f>'Facility ABX Data'!A2504</f>
        <v>0</v>
      </c>
      <c r="B2502" s="119">
        <f>'Facility ABX Data'!B2504</f>
        <v>0</v>
      </c>
      <c r="C2502" s="119" t="e">
        <f>VLOOKUP('Facility ABX Data'!B2504,'Facility ABX Data'!$B$2:$M$4947,2, FALSE)</f>
        <v>#N/A</v>
      </c>
      <c r="D2502" s="119" t="e">
        <f>VLOOKUP('Facility ABX Data'!B2504,'Facility ABX Data'!$B$2:$M$4947,5, FALSE)</f>
        <v>#N/A</v>
      </c>
      <c r="E2502" s="119" t="e">
        <f>VLOOKUP('Facility ABX Data'!B2504,'Facility ABX Data'!$B$2:$H$4947,7, FALSE)</f>
        <v>#N/A</v>
      </c>
      <c r="F2502" s="118" t="e">
        <f>VLOOKUP('Facility ABX Data'!B2504,'Facility ABX Data'!$B$2:$M$4947,8, FALSE)</f>
        <v>#N/A</v>
      </c>
      <c r="G2502" s="119" t="e">
        <f>VLOOKUP('Facility ABX Data'!B2504,'Facility ABX Data'!$B$2:$M$4947,11, FALSE)</f>
        <v>#N/A</v>
      </c>
      <c r="H2502" s="119" t="e">
        <f>VLOOKUP('Facility ABX Data'!B2504,'Facility ABX Data'!$B$2:$M$4947,12, FALSE)</f>
        <v>#N/A</v>
      </c>
      <c r="I2502" s="128" t="e">
        <f>VLOOKUP('Facility ABX Data'!B2504,'Facility ABX Data'!$B$4:$M$4976,  10,FALSE)</f>
        <v>#N/A</v>
      </c>
    </row>
    <row r="2503" spans="1:9" x14ac:dyDescent="0.25">
      <c r="A2503" s="111">
        <f>'Facility ABX Data'!A2505</f>
        <v>0</v>
      </c>
      <c r="B2503" s="119">
        <f>'Facility ABX Data'!B2505</f>
        <v>0</v>
      </c>
      <c r="C2503" s="119" t="e">
        <f>VLOOKUP('Facility ABX Data'!B2505,'Facility ABX Data'!$B$2:$M$4947,2, FALSE)</f>
        <v>#N/A</v>
      </c>
      <c r="D2503" s="119" t="e">
        <f>VLOOKUP('Facility ABX Data'!B2505,'Facility ABX Data'!$B$2:$M$4947,5, FALSE)</f>
        <v>#N/A</v>
      </c>
      <c r="E2503" s="119" t="e">
        <f>VLOOKUP('Facility ABX Data'!B2505,'Facility ABX Data'!$B$2:$H$4947,7, FALSE)</f>
        <v>#N/A</v>
      </c>
      <c r="F2503" s="118" t="e">
        <f>VLOOKUP('Facility ABX Data'!B2505,'Facility ABX Data'!$B$2:$M$4947,8, FALSE)</f>
        <v>#N/A</v>
      </c>
      <c r="G2503" s="119" t="e">
        <f>VLOOKUP('Facility ABX Data'!B2505,'Facility ABX Data'!$B$2:$M$4947,11, FALSE)</f>
        <v>#N/A</v>
      </c>
      <c r="H2503" s="119" t="e">
        <f>VLOOKUP('Facility ABX Data'!B2505,'Facility ABX Data'!$B$2:$M$4947,12, FALSE)</f>
        <v>#N/A</v>
      </c>
      <c r="I2503" s="128" t="e">
        <f>VLOOKUP('Facility ABX Data'!B2505,'Facility ABX Data'!$B$4:$M$4976,  10,FALSE)</f>
        <v>#N/A</v>
      </c>
    </row>
    <row r="2504" spans="1:9" x14ac:dyDescent="0.25">
      <c r="A2504" s="111">
        <f>'Facility ABX Data'!A2506</f>
        <v>0</v>
      </c>
      <c r="B2504" s="119">
        <f>'Facility ABX Data'!B2506</f>
        <v>0</v>
      </c>
      <c r="C2504" s="119" t="e">
        <f>VLOOKUP('Facility ABX Data'!B2506,'Facility ABX Data'!$B$2:$M$4947,2, FALSE)</f>
        <v>#N/A</v>
      </c>
      <c r="D2504" s="119" t="e">
        <f>VLOOKUP('Facility ABX Data'!B2506,'Facility ABX Data'!$B$2:$M$4947,5, FALSE)</f>
        <v>#N/A</v>
      </c>
      <c r="E2504" s="119" t="e">
        <f>VLOOKUP('Facility ABX Data'!B2506,'Facility ABX Data'!$B$2:$H$4947,7, FALSE)</f>
        <v>#N/A</v>
      </c>
      <c r="F2504" s="118" t="e">
        <f>VLOOKUP('Facility ABX Data'!B2506,'Facility ABX Data'!$B$2:$M$4947,8, FALSE)</f>
        <v>#N/A</v>
      </c>
      <c r="G2504" s="119" t="e">
        <f>VLOOKUP('Facility ABX Data'!B2506,'Facility ABX Data'!$B$2:$M$4947,11, FALSE)</f>
        <v>#N/A</v>
      </c>
      <c r="H2504" s="119" t="e">
        <f>VLOOKUP('Facility ABX Data'!B2506,'Facility ABX Data'!$B$2:$M$4947,12, FALSE)</f>
        <v>#N/A</v>
      </c>
      <c r="I2504" s="128" t="e">
        <f>VLOOKUP('Facility ABX Data'!B2506,'Facility ABX Data'!$B$4:$M$4976,  10,FALSE)</f>
        <v>#N/A</v>
      </c>
    </row>
    <row r="2505" spans="1:9" x14ac:dyDescent="0.25">
      <c r="A2505" s="111">
        <f>'Facility ABX Data'!A2507</f>
        <v>0</v>
      </c>
      <c r="B2505" s="119">
        <f>'Facility ABX Data'!B2507</f>
        <v>0</v>
      </c>
      <c r="C2505" s="119" t="e">
        <f>VLOOKUP('Facility ABX Data'!B2507,'Facility ABX Data'!$B$2:$M$4947,2, FALSE)</f>
        <v>#N/A</v>
      </c>
      <c r="D2505" s="119" t="e">
        <f>VLOOKUP('Facility ABX Data'!B2507,'Facility ABX Data'!$B$2:$M$4947,5, FALSE)</f>
        <v>#N/A</v>
      </c>
      <c r="E2505" s="119" t="e">
        <f>VLOOKUP('Facility ABX Data'!B2507,'Facility ABX Data'!$B$2:$H$4947,7, FALSE)</f>
        <v>#N/A</v>
      </c>
      <c r="F2505" s="118" t="e">
        <f>VLOOKUP('Facility ABX Data'!B2507,'Facility ABX Data'!$B$2:$M$4947,8, FALSE)</f>
        <v>#N/A</v>
      </c>
      <c r="G2505" s="119" t="e">
        <f>VLOOKUP('Facility ABX Data'!B2507,'Facility ABX Data'!$B$2:$M$4947,11, FALSE)</f>
        <v>#N/A</v>
      </c>
      <c r="H2505" s="119" t="e">
        <f>VLOOKUP('Facility ABX Data'!B2507,'Facility ABX Data'!$B$2:$M$4947,12, FALSE)</f>
        <v>#N/A</v>
      </c>
      <c r="I2505" s="128" t="e">
        <f>VLOOKUP('Facility ABX Data'!B2507,'Facility ABX Data'!$B$4:$M$4976,  10,FALSE)</f>
        <v>#N/A</v>
      </c>
    </row>
    <row r="2506" spans="1:9" x14ac:dyDescent="0.25">
      <c r="A2506" s="111">
        <f>'Facility ABX Data'!A2508</f>
        <v>0</v>
      </c>
      <c r="B2506" s="119">
        <f>'Facility ABX Data'!B2508</f>
        <v>0</v>
      </c>
      <c r="C2506" s="119" t="e">
        <f>VLOOKUP('Facility ABX Data'!B2508,'Facility ABX Data'!$B$2:$M$4947,2, FALSE)</f>
        <v>#N/A</v>
      </c>
      <c r="D2506" s="119" t="e">
        <f>VLOOKUP('Facility ABX Data'!B2508,'Facility ABX Data'!$B$2:$M$4947,5, FALSE)</f>
        <v>#N/A</v>
      </c>
      <c r="E2506" s="119" t="e">
        <f>VLOOKUP('Facility ABX Data'!B2508,'Facility ABX Data'!$B$2:$H$4947,7, FALSE)</f>
        <v>#N/A</v>
      </c>
      <c r="F2506" s="118" t="e">
        <f>VLOOKUP('Facility ABX Data'!B2508,'Facility ABX Data'!$B$2:$M$4947,8, FALSE)</f>
        <v>#N/A</v>
      </c>
      <c r="G2506" s="119" t="e">
        <f>VLOOKUP('Facility ABX Data'!B2508,'Facility ABX Data'!$B$2:$M$4947,11, FALSE)</f>
        <v>#N/A</v>
      </c>
      <c r="H2506" s="119" t="e">
        <f>VLOOKUP('Facility ABX Data'!B2508,'Facility ABX Data'!$B$2:$M$4947,12, FALSE)</f>
        <v>#N/A</v>
      </c>
      <c r="I2506" s="128" t="e">
        <f>VLOOKUP('Facility ABX Data'!B2508,'Facility ABX Data'!$B$4:$M$4976,  10,FALSE)</f>
        <v>#N/A</v>
      </c>
    </row>
    <row r="2507" spans="1:9" x14ac:dyDescent="0.25">
      <c r="A2507" s="111">
        <f>'Facility ABX Data'!A2509</f>
        <v>0</v>
      </c>
      <c r="B2507" s="119">
        <f>'Facility ABX Data'!B2509</f>
        <v>0</v>
      </c>
      <c r="C2507" s="119" t="e">
        <f>VLOOKUP('Facility ABX Data'!B2509,'Facility ABX Data'!$B$2:$M$4947,2, FALSE)</f>
        <v>#N/A</v>
      </c>
      <c r="D2507" s="119" t="e">
        <f>VLOOKUP('Facility ABX Data'!B2509,'Facility ABX Data'!$B$2:$M$4947,5, FALSE)</f>
        <v>#N/A</v>
      </c>
      <c r="E2507" s="119" t="e">
        <f>VLOOKUP('Facility ABX Data'!B2509,'Facility ABX Data'!$B$2:$H$4947,7, FALSE)</f>
        <v>#N/A</v>
      </c>
      <c r="F2507" s="118" t="e">
        <f>VLOOKUP('Facility ABX Data'!B2509,'Facility ABX Data'!$B$2:$M$4947,8, FALSE)</f>
        <v>#N/A</v>
      </c>
      <c r="G2507" s="119" t="e">
        <f>VLOOKUP('Facility ABX Data'!B2509,'Facility ABX Data'!$B$2:$M$4947,11, FALSE)</f>
        <v>#N/A</v>
      </c>
      <c r="H2507" s="119" t="e">
        <f>VLOOKUP('Facility ABX Data'!B2509,'Facility ABX Data'!$B$2:$M$4947,12, FALSE)</f>
        <v>#N/A</v>
      </c>
      <c r="I2507" s="128" t="e">
        <f>VLOOKUP('Facility ABX Data'!B2509,'Facility ABX Data'!$B$4:$M$4976,  10,FALSE)</f>
        <v>#N/A</v>
      </c>
    </row>
    <row r="2508" spans="1:9" x14ac:dyDescent="0.25">
      <c r="A2508" s="111">
        <f>'Facility ABX Data'!A2510</f>
        <v>0</v>
      </c>
      <c r="B2508" s="119">
        <f>'Facility ABX Data'!B2510</f>
        <v>0</v>
      </c>
      <c r="C2508" s="119" t="e">
        <f>VLOOKUP('Facility ABX Data'!B2510,'Facility ABX Data'!$B$2:$M$4947,2, FALSE)</f>
        <v>#N/A</v>
      </c>
      <c r="D2508" s="119" t="e">
        <f>VLOOKUP('Facility ABX Data'!B2510,'Facility ABX Data'!$B$2:$M$4947,5, FALSE)</f>
        <v>#N/A</v>
      </c>
      <c r="E2508" s="119" t="e">
        <f>VLOOKUP('Facility ABX Data'!B2510,'Facility ABX Data'!$B$2:$H$4947,7, FALSE)</f>
        <v>#N/A</v>
      </c>
      <c r="F2508" s="118" t="e">
        <f>VLOOKUP('Facility ABX Data'!B2510,'Facility ABX Data'!$B$2:$M$4947,8, FALSE)</f>
        <v>#N/A</v>
      </c>
      <c r="G2508" s="119" t="e">
        <f>VLOOKUP('Facility ABX Data'!B2510,'Facility ABX Data'!$B$2:$M$4947,11, FALSE)</f>
        <v>#N/A</v>
      </c>
      <c r="H2508" s="119" t="e">
        <f>VLOOKUP('Facility ABX Data'!B2510,'Facility ABX Data'!$B$2:$M$4947,12, FALSE)</f>
        <v>#N/A</v>
      </c>
      <c r="I2508" s="128" t="e">
        <f>VLOOKUP('Facility ABX Data'!B2510,'Facility ABX Data'!$B$4:$M$4976,  10,FALSE)</f>
        <v>#N/A</v>
      </c>
    </row>
    <row r="2509" spans="1:9" x14ac:dyDescent="0.25">
      <c r="A2509" s="111">
        <f>'Facility ABX Data'!A2511</f>
        <v>0</v>
      </c>
      <c r="B2509" s="119">
        <f>'Facility ABX Data'!B2511</f>
        <v>0</v>
      </c>
      <c r="C2509" s="119" t="e">
        <f>VLOOKUP('Facility ABX Data'!B2511,'Facility ABX Data'!$B$2:$M$4947,2, FALSE)</f>
        <v>#N/A</v>
      </c>
      <c r="D2509" s="119" t="e">
        <f>VLOOKUP('Facility ABX Data'!B2511,'Facility ABX Data'!$B$2:$M$4947,5, FALSE)</f>
        <v>#N/A</v>
      </c>
      <c r="E2509" s="119" t="e">
        <f>VLOOKUP('Facility ABX Data'!B2511,'Facility ABX Data'!$B$2:$H$4947,7, FALSE)</f>
        <v>#N/A</v>
      </c>
      <c r="F2509" s="118" t="e">
        <f>VLOOKUP('Facility ABX Data'!B2511,'Facility ABX Data'!$B$2:$M$4947,8, FALSE)</f>
        <v>#N/A</v>
      </c>
      <c r="G2509" s="119" t="e">
        <f>VLOOKUP('Facility ABX Data'!B2511,'Facility ABX Data'!$B$2:$M$4947,11, FALSE)</f>
        <v>#N/A</v>
      </c>
      <c r="H2509" s="119" t="e">
        <f>VLOOKUP('Facility ABX Data'!B2511,'Facility ABX Data'!$B$2:$M$4947,12, FALSE)</f>
        <v>#N/A</v>
      </c>
      <c r="I2509" s="128" t="e">
        <f>VLOOKUP('Facility ABX Data'!B2511,'Facility ABX Data'!$B$4:$M$4976,  10,FALSE)</f>
        <v>#N/A</v>
      </c>
    </row>
    <row r="2510" spans="1:9" x14ac:dyDescent="0.25">
      <c r="A2510" s="111">
        <f>'Facility ABX Data'!A2512</f>
        <v>0</v>
      </c>
      <c r="B2510" s="119">
        <f>'Facility ABX Data'!B2512</f>
        <v>0</v>
      </c>
      <c r="C2510" s="119" t="e">
        <f>VLOOKUP('Facility ABX Data'!B2512,'Facility ABX Data'!$B$2:$M$4947,2, FALSE)</f>
        <v>#N/A</v>
      </c>
      <c r="D2510" s="119" t="e">
        <f>VLOOKUP('Facility ABX Data'!B2512,'Facility ABX Data'!$B$2:$M$4947,5, FALSE)</f>
        <v>#N/A</v>
      </c>
      <c r="E2510" s="119" t="e">
        <f>VLOOKUP('Facility ABX Data'!B2512,'Facility ABX Data'!$B$2:$H$4947,7, FALSE)</f>
        <v>#N/A</v>
      </c>
      <c r="F2510" s="118" t="e">
        <f>VLOOKUP('Facility ABX Data'!B2512,'Facility ABX Data'!$B$2:$M$4947,8, FALSE)</f>
        <v>#N/A</v>
      </c>
      <c r="G2510" s="119" t="e">
        <f>VLOOKUP('Facility ABX Data'!B2512,'Facility ABX Data'!$B$2:$M$4947,11, FALSE)</f>
        <v>#N/A</v>
      </c>
      <c r="H2510" s="119" t="e">
        <f>VLOOKUP('Facility ABX Data'!B2512,'Facility ABX Data'!$B$2:$M$4947,12, FALSE)</f>
        <v>#N/A</v>
      </c>
      <c r="I2510" s="128" t="e">
        <f>VLOOKUP('Facility ABX Data'!B2512,'Facility ABX Data'!$B$4:$M$4976,  10,FALSE)</f>
        <v>#N/A</v>
      </c>
    </row>
    <row r="2511" spans="1:9" x14ac:dyDescent="0.25">
      <c r="A2511" s="111">
        <f>'Facility ABX Data'!A2513</f>
        <v>0</v>
      </c>
      <c r="B2511" s="119">
        <f>'Facility ABX Data'!B2513</f>
        <v>0</v>
      </c>
      <c r="C2511" s="119" t="e">
        <f>VLOOKUP('Facility ABX Data'!B2513,'Facility ABX Data'!$B$2:$M$4947,2, FALSE)</f>
        <v>#N/A</v>
      </c>
      <c r="D2511" s="119" t="e">
        <f>VLOOKUP('Facility ABX Data'!B2513,'Facility ABX Data'!$B$2:$M$4947,5, FALSE)</f>
        <v>#N/A</v>
      </c>
      <c r="E2511" s="119" t="e">
        <f>VLOOKUP('Facility ABX Data'!B2513,'Facility ABX Data'!$B$2:$H$4947,7, FALSE)</f>
        <v>#N/A</v>
      </c>
      <c r="F2511" s="118" t="e">
        <f>VLOOKUP('Facility ABX Data'!B2513,'Facility ABX Data'!$B$2:$M$4947,8, FALSE)</f>
        <v>#N/A</v>
      </c>
      <c r="G2511" s="119" t="e">
        <f>VLOOKUP('Facility ABX Data'!B2513,'Facility ABX Data'!$B$2:$M$4947,11, FALSE)</f>
        <v>#N/A</v>
      </c>
      <c r="H2511" s="119" t="e">
        <f>VLOOKUP('Facility ABX Data'!B2513,'Facility ABX Data'!$B$2:$M$4947,12, FALSE)</f>
        <v>#N/A</v>
      </c>
      <c r="I2511" s="128" t="e">
        <f>VLOOKUP('Facility ABX Data'!B2513,'Facility ABX Data'!$B$4:$M$4976,  10,FALSE)</f>
        <v>#N/A</v>
      </c>
    </row>
    <row r="2512" spans="1:9" x14ac:dyDescent="0.25">
      <c r="A2512" s="111">
        <f>'Facility ABX Data'!A2514</f>
        <v>0</v>
      </c>
      <c r="B2512" s="119">
        <f>'Facility ABX Data'!B2514</f>
        <v>0</v>
      </c>
      <c r="C2512" s="119" t="e">
        <f>VLOOKUP('Facility ABX Data'!B2514,'Facility ABX Data'!$B$2:$M$4947,2, FALSE)</f>
        <v>#N/A</v>
      </c>
      <c r="D2512" s="119" t="e">
        <f>VLOOKUP('Facility ABX Data'!B2514,'Facility ABX Data'!$B$2:$M$4947,5, FALSE)</f>
        <v>#N/A</v>
      </c>
      <c r="E2512" s="119" t="e">
        <f>VLOOKUP('Facility ABX Data'!B2514,'Facility ABX Data'!$B$2:$H$4947,7, FALSE)</f>
        <v>#N/A</v>
      </c>
      <c r="F2512" s="118" t="e">
        <f>VLOOKUP('Facility ABX Data'!B2514,'Facility ABX Data'!$B$2:$M$4947,8, FALSE)</f>
        <v>#N/A</v>
      </c>
      <c r="G2512" s="119" t="e">
        <f>VLOOKUP('Facility ABX Data'!B2514,'Facility ABX Data'!$B$2:$M$4947,11, FALSE)</f>
        <v>#N/A</v>
      </c>
      <c r="H2512" s="119" t="e">
        <f>VLOOKUP('Facility ABX Data'!B2514,'Facility ABX Data'!$B$2:$M$4947,12, FALSE)</f>
        <v>#N/A</v>
      </c>
      <c r="I2512" s="128" t="e">
        <f>VLOOKUP('Facility ABX Data'!B2514,'Facility ABX Data'!$B$4:$M$4976,  10,FALSE)</f>
        <v>#N/A</v>
      </c>
    </row>
    <row r="2513" spans="1:9" x14ac:dyDescent="0.25">
      <c r="A2513" s="111">
        <f>'Facility ABX Data'!A2515</f>
        <v>0</v>
      </c>
      <c r="B2513" s="119">
        <f>'Facility ABX Data'!B2515</f>
        <v>0</v>
      </c>
      <c r="C2513" s="119" t="e">
        <f>VLOOKUP('Facility ABX Data'!B2515,'Facility ABX Data'!$B$2:$M$4947,2, FALSE)</f>
        <v>#N/A</v>
      </c>
      <c r="D2513" s="119" t="e">
        <f>VLOOKUP('Facility ABX Data'!B2515,'Facility ABX Data'!$B$2:$M$4947,5, FALSE)</f>
        <v>#N/A</v>
      </c>
      <c r="E2513" s="119" t="e">
        <f>VLOOKUP('Facility ABX Data'!B2515,'Facility ABX Data'!$B$2:$H$4947,7, FALSE)</f>
        <v>#N/A</v>
      </c>
      <c r="F2513" s="118" t="e">
        <f>VLOOKUP('Facility ABX Data'!B2515,'Facility ABX Data'!$B$2:$M$4947,8, FALSE)</f>
        <v>#N/A</v>
      </c>
      <c r="G2513" s="119" t="e">
        <f>VLOOKUP('Facility ABX Data'!B2515,'Facility ABX Data'!$B$2:$M$4947,11, FALSE)</f>
        <v>#N/A</v>
      </c>
      <c r="H2513" s="119" t="e">
        <f>VLOOKUP('Facility ABX Data'!B2515,'Facility ABX Data'!$B$2:$M$4947,12, FALSE)</f>
        <v>#N/A</v>
      </c>
      <c r="I2513" s="128" t="e">
        <f>VLOOKUP('Facility ABX Data'!B2515,'Facility ABX Data'!$B$4:$M$4976,  10,FALSE)</f>
        <v>#N/A</v>
      </c>
    </row>
    <row r="2514" spans="1:9" x14ac:dyDescent="0.25">
      <c r="A2514" s="111">
        <f>'Facility ABX Data'!A2516</f>
        <v>0</v>
      </c>
      <c r="B2514" s="119">
        <f>'Facility ABX Data'!B2516</f>
        <v>0</v>
      </c>
      <c r="C2514" s="119" t="e">
        <f>VLOOKUP('Facility ABX Data'!B2516,'Facility ABX Data'!$B$2:$M$4947,2, FALSE)</f>
        <v>#N/A</v>
      </c>
      <c r="D2514" s="119" t="e">
        <f>VLOOKUP('Facility ABX Data'!B2516,'Facility ABX Data'!$B$2:$M$4947,5, FALSE)</f>
        <v>#N/A</v>
      </c>
      <c r="E2514" s="119" t="e">
        <f>VLOOKUP('Facility ABX Data'!B2516,'Facility ABX Data'!$B$2:$H$4947,7, FALSE)</f>
        <v>#N/A</v>
      </c>
      <c r="F2514" s="118" t="e">
        <f>VLOOKUP('Facility ABX Data'!B2516,'Facility ABX Data'!$B$2:$M$4947,8, FALSE)</f>
        <v>#N/A</v>
      </c>
      <c r="G2514" s="119" t="e">
        <f>VLOOKUP('Facility ABX Data'!B2516,'Facility ABX Data'!$B$2:$M$4947,11, FALSE)</f>
        <v>#N/A</v>
      </c>
      <c r="H2514" s="119" t="e">
        <f>VLOOKUP('Facility ABX Data'!B2516,'Facility ABX Data'!$B$2:$M$4947,12, FALSE)</f>
        <v>#N/A</v>
      </c>
      <c r="I2514" s="128" t="e">
        <f>VLOOKUP('Facility ABX Data'!B2516,'Facility ABX Data'!$B$4:$M$4976,  10,FALSE)</f>
        <v>#N/A</v>
      </c>
    </row>
    <row r="2515" spans="1:9" x14ac:dyDescent="0.25">
      <c r="A2515" s="111">
        <f>'Facility ABX Data'!A2517</f>
        <v>0</v>
      </c>
      <c r="B2515" s="119">
        <f>'Facility ABX Data'!B2517</f>
        <v>0</v>
      </c>
      <c r="C2515" s="119" t="e">
        <f>VLOOKUP('Facility ABX Data'!B2517,'Facility ABX Data'!$B$2:$M$4947,2, FALSE)</f>
        <v>#N/A</v>
      </c>
      <c r="D2515" s="119" t="e">
        <f>VLOOKUP('Facility ABX Data'!B2517,'Facility ABX Data'!$B$2:$M$4947,5, FALSE)</f>
        <v>#N/A</v>
      </c>
      <c r="E2515" s="119" t="e">
        <f>VLOOKUP('Facility ABX Data'!B2517,'Facility ABX Data'!$B$2:$H$4947,7, FALSE)</f>
        <v>#N/A</v>
      </c>
      <c r="F2515" s="118" t="e">
        <f>VLOOKUP('Facility ABX Data'!B2517,'Facility ABX Data'!$B$2:$M$4947,8, FALSE)</f>
        <v>#N/A</v>
      </c>
      <c r="G2515" s="119" t="e">
        <f>VLOOKUP('Facility ABX Data'!B2517,'Facility ABX Data'!$B$2:$M$4947,11, FALSE)</f>
        <v>#N/A</v>
      </c>
      <c r="H2515" s="119" t="e">
        <f>VLOOKUP('Facility ABX Data'!B2517,'Facility ABX Data'!$B$2:$M$4947,12, FALSE)</f>
        <v>#N/A</v>
      </c>
      <c r="I2515" s="128" t="e">
        <f>VLOOKUP('Facility ABX Data'!B2517,'Facility ABX Data'!$B$4:$M$4976,  10,FALSE)</f>
        <v>#N/A</v>
      </c>
    </row>
    <row r="2516" spans="1:9" x14ac:dyDescent="0.25">
      <c r="A2516" s="111">
        <f>'Facility ABX Data'!A2518</f>
        <v>0</v>
      </c>
      <c r="B2516" s="119">
        <f>'Facility ABX Data'!B2518</f>
        <v>0</v>
      </c>
      <c r="C2516" s="119" t="e">
        <f>VLOOKUP('Facility ABX Data'!B2518,'Facility ABX Data'!$B$2:$M$4947,2, FALSE)</f>
        <v>#N/A</v>
      </c>
      <c r="D2516" s="119" t="e">
        <f>VLOOKUP('Facility ABX Data'!B2518,'Facility ABX Data'!$B$2:$M$4947,5, FALSE)</f>
        <v>#N/A</v>
      </c>
      <c r="E2516" s="119" t="e">
        <f>VLOOKUP('Facility ABX Data'!B2518,'Facility ABX Data'!$B$2:$H$4947,7, FALSE)</f>
        <v>#N/A</v>
      </c>
      <c r="F2516" s="118" t="e">
        <f>VLOOKUP('Facility ABX Data'!B2518,'Facility ABX Data'!$B$2:$M$4947,8, FALSE)</f>
        <v>#N/A</v>
      </c>
      <c r="G2516" s="119" t="e">
        <f>VLOOKUP('Facility ABX Data'!B2518,'Facility ABX Data'!$B$2:$M$4947,11, FALSE)</f>
        <v>#N/A</v>
      </c>
      <c r="H2516" s="119" t="e">
        <f>VLOOKUP('Facility ABX Data'!B2518,'Facility ABX Data'!$B$2:$M$4947,12, FALSE)</f>
        <v>#N/A</v>
      </c>
      <c r="I2516" s="128" t="e">
        <f>VLOOKUP('Facility ABX Data'!B2518,'Facility ABX Data'!$B$4:$M$4976,  10,FALSE)</f>
        <v>#N/A</v>
      </c>
    </row>
    <row r="2517" spans="1:9" x14ac:dyDescent="0.25">
      <c r="A2517" s="111">
        <f>'Facility ABX Data'!A2519</f>
        <v>0</v>
      </c>
      <c r="B2517" s="119">
        <f>'Facility ABX Data'!B2519</f>
        <v>0</v>
      </c>
      <c r="C2517" s="119" t="e">
        <f>VLOOKUP('Facility ABX Data'!B2519,'Facility ABX Data'!$B$2:$M$4947,2, FALSE)</f>
        <v>#N/A</v>
      </c>
      <c r="D2517" s="119" t="e">
        <f>VLOOKUP('Facility ABX Data'!B2519,'Facility ABX Data'!$B$2:$M$4947,5, FALSE)</f>
        <v>#N/A</v>
      </c>
      <c r="E2517" s="119" t="e">
        <f>VLOOKUP('Facility ABX Data'!B2519,'Facility ABX Data'!$B$2:$H$4947,7, FALSE)</f>
        <v>#N/A</v>
      </c>
      <c r="F2517" s="118" t="e">
        <f>VLOOKUP('Facility ABX Data'!B2519,'Facility ABX Data'!$B$2:$M$4947,8, FALSE)</f>
        <v>#N/A</v>
      </c>
      <c r="G2517" s="119" t="e">
        <f>VLOOKUP('Facility ABX Data'!B2519,'Facility ABX Data'!$B$2:$M$4947,11, FALSE)</f>
        <v>#N/A</v>
      </c>
      <c r="H2517" s="119" t="e">
        <f>VLOOKUP('Facility ABX Data'!B2519,'Facility ABX Data'!$B$2:$M$4947,12, FALSE)</f>
        <v>#N/A</v>
      </c>
      <c r="I2517" s="128" t="e">
        <f>VLOOKUP('Facility ABX Data'!B2519,'Facility ABX Data'!$B$4:$M$4976,  10,FALSE)</f>
        <v>#N/A</v>
      </c>
    </row>
    <row r="2518" spans="1:9" x14ac:dyDescent="0.25">
      <c r="A2518" s="111">
        <f>'Facility ABX Data'!A2520</f>
        <v>0</v>
      </c>
      <c r="B2518" s="119">
        <f>'Facility ABX Data'!B2520</f>
        <v>0</v>
      </c>
      <c r="C2518" s="119" t="e">
        <f>VLOOKUP('Facility ABX Data'!B2520,'Facility ABX Data'!$B$2:$M$4947,2, FALSE)</f>
        <v>#N/A</v>
      </c>
      <c r="D2518" s="119" t="e">
        <f>VLOOKUP('Facility ABX Data'!B2520,'Facility ABX Data'!$B$2:$M$4947,5, FALSE)</f>
        <v>#N/A</v>
      </c>
      <c r="E2518" s="119" t="e">
        <f>VLOOKUP('Facility ABX Data'!B2520,'Facility ABX Data'!$B$2:$H$4947,7, FALSE)</f>
        <v>#N/A</v>
      </c>
      <c r="F2518" s="118" t="e">
        <f>VLOOKUP('Facility ABX Data'!B2520,'Facility ABX Data'!$B$2:$M$4947,8, FALSE)</f>
        <v>#N/A</v>
      </c>
      <c r="G2518" s="119" t="e">
        <f>VLOOKUP('Facility ABX Data'!B2520,'Facility ABX Data'!$B$2:$M$4947,11, FALSE)</f>
        <v>#N/A</v>
      </c>
      <c r="H2518" s="119" t="e">
        <f>VLOOKUP('Facility ABX Data'!B2520,'Facility ABX Data'!$B$2:$M$4947,12, FALSE)</f>
        <v>#N/A</v>
      </c>
      <c r="I2518" s="128" t="e">
        <f>VLOOKUP('Facility ABX Data'!B2520,'Facility ABX Data'!$B$4:$M$4976,  10,FALSE)</f>
        <v>#N/A</v>
      </c>
    </row>
    <row r="2519" spans="1:9" x14ac:dyDescent="0.25">
      <c r="A2519" s="111">
        <f>'Facility ABX Data'!A2521</f>
        <v>0</v>
      </c>
      <c r="B2519" s="119">
        <f>'Facility ABX Data'!B2521</f>
        <v>0</v>
      </c>
      <c r="C2519" s="119" t="e">
        <f>VLOOKUP('Facility ABX Data'!B2521,'Facility ABX Data'!$B$2:$M$4947,2, FALSE)</f>
        <v>#N/A</v>
      </c>
      <c r="D2519" s="119" t="e">
        <f>VLOOKUP('Facility ABX Data'!B2521,'Facility ABX Data'!$B$2:$M$4947,5, FALSE)</f>
        <v>#N/A</v>
      </c>
      <c r="E2519" s="119" t="e">
        <f>VLOOKUP('Facility ABX Data'!B2521,'Facility ABX Data'!$B$2:$H$4947,7, FALSE)</f>
        <v>#N/A</v>
      </c>
      <c r="F2519" s="118" t="e">
        <f>VLOOKUP('Facility ABX Data'!B2521,'Facility ABX Data'!$B$2:$M$4947,8, FALSE)</f>
        <v>#N/A</v>
      </c>
      <c r="G2519" s="119" t="e">
        <f>VLOOKUP('Facility ABX Data'!B2521,'Facility ABX Data'!$B$2:$M$4947,11, FALSE)</f>
        <v>#N/A</v>
      </c>
      <c r="H2519" s="119" t="e">
        <f>VLOOKUP('Facility ABX Data'!B2521,'Facility ABX Data'!$B$2:$M$4947,12, FALSE)</f>
        <v>#N/A</v>
      </c>
      <c r="I2519" s="128" t="e">
        <f>VLOOKUP('Facility ABX Data'!B2521,'Facility ABX Data'!$B$4:$M$4976,  10,FALSE)</f>
        <v>#N/A</v>
      </c>
    </row>
    <row r="2520" spans="1:9" x14ac:dyDescent="0.25">
      <c r="A2520" s="111">
        <f>'Facility ABX Data'!A2522</f>
        <v>0</v>
      </c>
      <c r="B2520" s="119">
        <f>'Facility ABX Data'!B2522</f>
        <v>0</v>
      </c>
      <c r="C2520" s="119" t="e">
        <f>VLOOKUP('Facility ABX Data'!B2522,'Facility ABX Data'!$B$2:$M$4947,2, FALSE)</f>
        <v>#N/A</v>
      </c>
      <c r="D2520" s="119" t="e">
        <f>VLOOKUP('Facility ABX Data'!B2522,'Facility ABX Data'!$B$2:$M$4947,5, FALSE)</f>
        <v>#N/A</v>
      </c>
      <c r="E2520" s="119" t="e">
        <f>VLOOKUP('Facility ABX Data'!B2522,'Facility ABX Data'!$B$2:$H$4947,7, FALSE)</f>
        <v>#N/A</v>
      </c>
      <c r="F2520" s="118" t="e">
        <f>VLOOKUP('Facility ABX Data'!B2522,'Facility ABX Data'!$B$2:$M$4947,8, FALSE)</f>
        <v>#N/A</v>
      </c>
      <c r="G2520" s="119" t="e">
        <f>VLOOKUP('Facility ABX Data'!B2522,'Facility ABX Data'!$B$2:$M$4947,11, FALSE)</f>
        <v>#N/A</v>
      </c>
      <c r="H2520" s="119" t="e">
        <f>VLOOKUP('Facility ABX Data'!B2522,'Facility ABX Data'!$B$2:$M$4947,12, FALSE)</f>
        <v>#N/A</v>
      </c>
      <c r="I2520" s="128" t="e">
        <f>VLOOKUP('Facility ABX Data'!B2522,'Facility ABX Data'!$B$4:$M$4976,  10,FALSE)</f>
        <v>#N/A</v>
      </c>
    </row>
    <row r="2521" spans="1:9" x14ac:dyDescent="0.25">
      <c r="A2521" s="111">
        <f>'Facility ABX Data'!A2523</f>
        <v>0</v>
      </c>
      <c r="B2521" s="119">
        <f>'Facility ABX Data'!B2523</f>
        <v>0</v>
      </c>
      <c r="C2521" s="119" t="e">
        <f>VLOOKUP('Facility ABX Data'!B2523,'Facility ABX Data'!$B$2:$M$4947,2, FALSE)</f>
        <v>#N/A</v>
      </c>
      <c r="D2521" s="119" t="e">
        <f>VLOOKUP('Facility ABX Data'!B2523,'Facility ABX Data'!$B$2:$M$4947,5, FALSE)</f>
        <v>#N/A</v>
      </c>
      <c r="E2521" s="119" t="e">
        <f>VLOOKUP('Facility ABX Data'!B2523,'Facility ABX Data'!$B$2:$H$4947,7, FALSE)</f>
        <v>#N/A</v>
      </c>
      <c r="F2521" s="118" t="e">
        <f>VLOOKUP('Facility ABX Data'!B2523,'Facility ABX Data'!$B$2:$M$4947,8, FALSE)</f>
        <v>#N/A</v>
      </c>
      <c r="G2521" s="119" t="e">
        <f>VLOOKUP('Facility ABX Data'!B2523,'Facility ABX Data'!$B$2:$M$4947,11, FALSE)</f>
        <v>#N/A</v>
      </c>
      <c r="H2521" s="119" t="e">
        <f>VLOOKUP('Facility ABX Data'!B2523,'Facility ABX Data'!$B$2:$M$4947,12, FALSE)</f>
        <v>#N/A</v>
      </c>
      <c r="I2521" s="128" t="e">
        <f>VLOOKUP('Facility ABX Data'!B2523,'Facility ABX Data'!$B$4:$M$4976,  10,FALSE)</f>
        <v>#N/A</v>
      </c>
    </row>
    <row r="2522" spans="1:9" x14ac:dyDescent="0.25">
      <c r="A2522" s="111">
        <f>'Facility ABX Data'!A2524</f>
        <v>0</v>
      </c>
      <c r="B2522" s="119">
        <f>'Facility ABX Data'!B2524</f>
        <v>0</v>
      </c>
      <c r="C2522" s="119" t="e">
        <f>VLOOKUP('Facility ABX Data'!B2524,'Facility ABX Data'!$B$2:$M$4947,2, FALSE)</f>
        <v>#N/A</v>
      </c>
      <c r="D2522" s="119" t="e">
        <f>VLOOKUP('Facility ABX Data'!B2524,'Facility ABX Data'!$B$2:$M$4947,5, FALSE)</f>
        <v>#N/A</v>
      </c>
      <c r="E2522" s="119" t="e">
        <f>VLOOKUP('Facility ABX Data'!B2524,'Facility ABX Data'!$B$2:$H$4947,7, FALSE)</f>
        <v>#N/A</v>
      </c>
      <c r="F2522" s="118" t="e">
        <f>VLOOKUP('Facility ABX Data'!B2524,'Facility ABX Data'!$B$2:$M$4947,8, FALSE)</f>
        <v>#N/A</v>
      </c>
      <c r="G2522" s="119" t="e">
        <f>VLOOKUP('Facility ABX Data'!B2524,'Facility ABX Data'!$B$2:$M$4947,11, FALSE)</f>
        <v>#N/A</v>
      </c>
      <c r="H2522" s="119" t="e">
        <f>VLOOKUP('Facility ABX Data'!B2524,'Facility ABX Data'!$B$2:$M$4947,12, FALSE)</f>
        <v>#N/A</v>
      </c>
      <c r="I2522" s="128" t="e">
        <f>VLOOKUP('Facility ABX Data'!B2524,'Facility ABX Data'!$B$4:$M$4976,  10,FALSE)</f>
        <v>#N/A</v>
      </c>
    </row>
    <row r="2523" spans="1:9" x14ac:dyDescent="0.25">
      <c r="A2523" s="111">
        <f>'Facility ABX Data'!A2525</f>
        <v>0</v>
      </c>
      <c r="B2523" s="119">
        <f>'Facility ABX Data'!B2525</f>
        <v>0</v>
      </c>
      <c r="C2523" s="119" t="e">
        <f>VLOOKUP('Facility ABX Data'!B2525,'Facility ABX Data'!$B$2:$M$4947,2, FALSE)</f>
        <v>#N/A</v>
      </c>
      <c r="D2523" s="119" t="e">
        <f>VLOOKUP('Facility ABX Data'!B2525,'Facility ABX Data'!$B$2:$M$4947,5, FALSE)</f>
        <v>#N/A</v>
      </c>
      <c r="E2523" s="119" t="e">
        <f>VLOOKUP('Facility ABX Data'!B2525,'Facility ABX Data'!$B$2:$H$4947,7, FALSE)</f>
        <v>#N/A</v>
      </c>
      <c r="F2523" s="118" t="e">
        <f>VLOOKUP('Facility ABX Data'!B2525,'Facility ABX Data'!$B$2:$M$4947,8, FALSE)</f>
        <v>#N/A</v>
      </c>
      <c r="G2523" s="119" t="e">
        <f>VLOOKUP('Facility ABX Data'!B2525,'Facility ABX Data'!$B$2:$M$4947,11, FALSE)</f>
        <v>#N/A</v>
      </c>
      <c r="H2523" s="119" t="e">
        <f>VLOOKUP('Facility ABX Data'!B2525,'Facility ABX Data'!$B$2:$M$4947,12, FALSE)</f>
        <v>#N/A</v>
      </c>
      <c r="I2523" s="128" t="e">
        <f>VLOOKUP('Facility ABX Data'!B2525,'Facility ABX Data'!$B$4:$M$4976,  10,FALSE)</f>
        <v>#N/A</v>
      </c>
    </row>
    <row r="2524" spans="1:9" x14ac:dyDescent="0.25">
      <c r="A2524" s="111">
        <f>'Facility ABX Data'!A2526</f>
        <v>0</v>
      </c>
      <c r="B2524" s="119">
        <f>'Facility ABX Data'!B2526</f>
        <v>0</v>
      </c>
      <c r="C2524" s="119" t="e">
        <f>VLOOKUP('Facility ABX Data'!B2526,'Facility ABX Data'!$B$2:$M$4947,2, FALSE)</f>
        <v>#N/A</v>
      </c>
      <c r="D2524" s="119" t="e">
        <f>VLOOKUP('Facility ABX Data'!B2526,'Facility ABX Data'!$B$2:$M$4947,5, FALSE)</f>
        <v>#N/A</v>
      </c>
      <c r="E2524" s="119" t="e">
        <f>VLOOKUP('Facility ABX Data'!B2526,'Facility ABX Data'!$B$2:$H$4947,7, FALSE)</f>
        <v>#N/A</v>
      </c>
      <c r="F2524" s="118" t="e">
        <f>VLOOKUP('Facility ABX Data'!B2526,'Facility ABX Data'!$B$2:$M$4947,8, FALSE)</f>
        <v>#N/A</v>
      </c>
      <c r="G2524" s="119" t="e">
        <f>VLOOKUP('Facility ABX Data'!B2526,'Facility ABX Data'!$B$2:$M$4947,11, FALSE)</f>
        <v>#N/A</v>
      </c>
      <c r="H2524" s="119" t="e">
        <f>VLOOKUP('Facility ABX Data'!B2526,'Facility ABX Data'!$B$2:$M$4947,12, FALSE)</f>
        <v>#N/A</v>
      </c>
      <c r="I2524" s="128" t="e">
        <f>VLOOKUP('Facility ABX Data'!B2526,'Facility ABX Data'!$B$4:$M$4976,  10,FALSE)</f>
        <v>#N/A</v>
      </c>
    </row>
    <row r="2525" spans="1:9" x14ac:dyDescent="0.25">
      <c r="A2525" s="111">
        <f>'Facility ABX Data'!A2527</f>
        <v>0</v>
      </c>
      <c r="B2525" s="119">
        <f>'Facility ABX Data'!B2527</f>
        <v>0</v>
      </c>
      <c r="C2525" s="119" t="e">
        <f>VLOOKUP('Facility ABX Data'!B2527,'Facility ABX Data'!$B$2:$M$4947,2, FALSE)</f>
        <v>#N/A</v>
      </c>
      <c r="D2525" s="119" t="e">
        <f>VLOOKUP('Facility ABX Data'!B2527,'Facility ABX Data'!$B$2:$M$4947,5, FALSE)</f>
        <v>#N/A</v>
      </c>
      <c r="E2525" s="119" t="e">
        <f>VLOOKUP('Facility ABX Data'!B2527,'Facility ABX Data'!$B$2:$H$4947,7, FALSE)</f>
        <v>#N/A</v>
      </c>
      <c r="F2525" s="118" t="e">
        <f>VLOOKUP('Facility ABX Data'!B2527,'Facility ABX Data'!$B$2:$M$4947,8, FALSE)</f>
        <v>#N/A</v>
      </c>
      <c r="G2525" s="119" t="e">
        <f>VLOOKUP('Facility ABX Data'!B2527,'Facility ABX Data'!$B$2:$M$4947,11, FALSE)</f>
        <v>#N/A</v>
      </c>
      <c r="H2525" s="119" t="e">
        <f>VLOOKUP('Facility ABX Data'!B2527,'Facility ABX Data'!$B$2:$M$4947,12, FALSE)</f>
        <v>#N/A</v>
      </c>
      <c r="I2525" s="128" t="e">
        <f>VLOOKUP('Facility ABX Data'!B2527,'Facility ABX Data'!$B$4:$M$4976,  10,FALSE)</f>
        <v>#N/A</v>
      </c>
    </row>
    <row r="2526" spans="1:9" x14ac:dyDescent="0.25">
      <c r="A2526" s="111">
        <f>'Facility ABX Data'!A2528</f>
        <v>0</v>
      </c>
      <c r="B2526" s="119">
        <f>'Facility ABX Data'!B2528</f>
        <v>0</v>
      </c>
      <c r="C2526" s="119" t="e">
        <f>VLOOKUP('Facility ABX Data'!B2528,'Facility ABX Data'!$B$2:$M$4947,2, FALSE)</f>
        <v>#N/A</v>
      </c>
      <c r="D2526" s="119" t="e">
        <f>VLOOKUP('Facility ABX Data'!B2528,'Facility ABX Data'!$B$2:$M$4947,5, FALSE)</f>
        <v>#N/A</v>
      </c>
      <c r="E2526" s="119" t="e">
        <f>VLOOKUP('Facility ABX Data'!B2528,'Facility ABX Data'!$B$2:$H$4947,7, FALSE)</f>
        <v>#N/A</v>
      </c>
      <c r="F2526" s="118" t="e">
        <f>VLOOKUP('Facility ABX Data'!B2528,'Facility ABX Data'!$B$2:$M$4947,8, FALSE)</f>
        <v>#N/A</v>
      </c>
      <c r="G2526" s="119" t="e">
        <f>VLOOKUP('Facility ABX Data'!B2528,'Facility ABX Data'!$B$2:$M$4947,11, FALSE)</f>
        <v>#N/A</v>
      </c>
      <c r="H2526" s="119" t="e">
        <f>VLOOKUP('Facility ABX Data'!B2528,'Facility ABX Data'!$B$2:$M$4947,12, FALSE)</f>
        <v>#N/A</v>
      </c>
      <c r="I2526" s="128" t="e">
        <f>VLOOKUP('Facility ABX Data'!B2528,'Facility ABX Data'!$B$4:$M$4976,  10,FALSE)</f>
        <v>#N/A</v>
      </c>
    </row>
    <row r="2527" spans="1:9" x14ac:dyDescent="0.25">
      <c r="A2527" s="111">
        <f>'Facility ABX Data'!A2529</f>
        <v>0</v>
      </c>
      <c r="B2527" s="119">
        <f>'Facility ABX Data'!B2529</f>
        <v>0</v>
      </c>
      <c r="C2527" s="119" t="e">
        <f>VLOOKUP('Facility ABX Data'!B2529,'Facility ABX Data'!$B$2:$M$4947,2, FALSE)</f>
        <v>#N/A</v>
      </c>
      <c r="D2527" s="119" t="e">
        <f>VLOOKUP('Facility ABX Data'!B2529,'Facility ABX Data'!$B$2:$M$4947,5, FALSE)</f>
        <v>#N/A</v>
      </c>
      <c r="E2527" s="119" t="e">
        <f>VLOOKUP('Facility ABX Data'!B2529,'Facility ABX Data'!$B$2:$H$4947,7, FALSE)</f>
        <v>#N/A</v>
      </c>
      <c r="F2527" s="118" t="e">
        <f>VLOOKUP('Facility ABX Data'!B2529,'Facility ABX Data'!$B$2:$M$4947,8, FALSE)</f>
        <v>#N/A</v>
      </c>
      <c r="G2527" s="119" t="e">
        <f>VLOOKUP('Facility ABX Data'!B2529,'Facility ABX Data'!$B$2:$M$4947,11, FALSE)</f>
        <v>#N/A</v>
      </c>
      <c r="H2527" s="119" t="e">
        <f>VLOOKUP('Facility ABX Data'!B2529,'Facility ABX Data'!$B$2:$M$4947,12, FALSE)</f>
        <v>#N/A</v>
      </c>
      <c r="I2527" s="128" t="e">
        <f>VLOOKUP('Facility ABX Data'!B2529,'Facility ABX Data'!$B$4:$M$4976,  10,FALSE)</f>
        <v>#N/A</v>
      </c>
    </row>
    <row r="2528" spans="1:9" x14ac:dyDescent="0.25">
      <c r="A2528" s="111">
        <f>'Facility ABX Data'!A2530</f>
        <v>0</v>
      </c>
      <c r="B2528" s="119">
        <f>'Facility ABX Data'!B2530</f>
        <v>0</v>
      </c>
      <c r="C2528" s="119" t="e">
        <f>VLOOKUP('Facility ABX Data'!B2530,'Facility ABX Data'!$B$2:$M$4947,2, FALSE)</f>
        <v>#N/A</v>
      </c>
      <c r="D2528" s="119" t="e">
        <f>VLOOKUP('Facility ABX Data'!B2530,'Facility ABX Data'!$B$2:$M$4947,5, FALSE)</f>
        <v>#N/A</v>
      </c>
      <c r="E2528" s="119" t="e">
        <f>VLOOKUP('Facility ABX Data'!B2530,'Facility ABX Data'!$B$2:$H$4947,7, FALSE)</f>
        <v>#N/A</v>
      </c>
      <c r="F2528" s="118" t="e">
        <f>VLOOKUP('Facility ABX Data'!B2530,'Facility ABX Data'!$B$2:$M$4947,8, FALSE)</f>
        <v>#N/A</v>
      </c>
      <c r="G2528" s="119" t="e">
        <f>VLOOKUP('Facility ABX Data'!B2530,'Facility ABX Data'!$B$2:$M$4947,11, FALSE)</f>
        <v>#N/A</v>
      </c>
      <c r="H2528" s="119" t="e">
        <f>VLOOKUP('Facility ABX Data'!B2530,'Facility ABX Data'!$B$2:$M$4947,12, FALSE)</f>
        <v>#N/A</v>
      </c>
      <c r="I2528" s="128" t="e">
        <f>VLOOKUP('Facility ABX Data'!B2530,'Facility ABX Data'!$B$4:$M$4976,  10,FALSE)</f>
        <v>#N/A</v>
      </c>
    </row>
    <row r="2529" spans="1:9" x14ac:dyDescent="0.25">
      <c r="A2529" s="111">
        <f>'Facility ABX Data'!A2531</f>
        <v>0</v>
      </c>
      <c r="B2529" s="119">
        <f>'Facility ABX Data'!B2531</f>
        <v>0</v>
      </c>
      <c r="C2529" s="119" t="e">
        <f>VLOOKUP('Facility ABX Data'!B2531,'Facility ABX Data'!$B$2:$M$4947,2, FALSE)</f>
        <v>#N/A</v>
      </c>
      <c r="D2529" s="119" t="e">
        <f>VLOOKUP('Facility ABX Data'!B2531,'Facility ABX Data'!$B$2:$M$4947,5, FALSE)</f>
        <v>#N/A</v>
      </c>
      <c r="E2529" s="119" t="e">
        <f>VLOOKUP('Facility ABX Data'!B2531,'Facility ABX Data'!$B$2:$H$4947,7, FALSE)</f>
        <v>#N/A</v>
      </c>
      <c r="F2529" s="118" t="e">
        <f>VLOOKUP('Facility ABX Data'!B2531,'Facility ABX Data'!$B$2:$M$4947,8, FALSE)</f>
        <v>#N/A</v>
      </c>
      <c r="G2529" s="119" t="e">
        <f>VLOOKUP('Facility ABX Data'!B2531,'Facility ABX Data'!$B$2:$M$4947,11, FALSE)</f>
        <v>#N/A</v>
      </c>
      <c r="H2529" s="119" t="e">
        <f>VLOOKUP('Facility ABX Data'!B2531,'Facility ABX Data'!$B$2:$M$4947,12, FALSE)</f>
        <v>#N/A</v>
      </c>
      <c r="I2529" s="128" t="e">
        <f>VLOOKUP('Facility ABX Data'!B2531,'Facility ABX Data'!$B$4:$M$4976,  10,FALSE)</f>
        <v>#N/A</v>
      </c>
    </row>
    <row r="2530" spans="1:9" x14ac:dyDescent="0.25">
      <c r="A2530" s="111">
        <f>'Facility ABX Data'!A2532</f>
        <v>0</v>
      </c>
      <c r="B2530" s="119">
        <f>'Facility ABX Data'!B2532</f>
        <v>0</v>
      </c>
      <c r="C2530" s="119" t="e">
        <f>VLOOKUP('Facility ABX Data'!B2532,'Facility ABX Data'!$B$2:$M$4947,2, FALSE)</f>
        <v>#N/A</v>
      </c>
      <c r="D2530" s="119" t="e">
        <f>VLOOKUP('Facility ABX Data'!B2532,'Facility ABX Data'!$B$2:$M$4947,5, FALSE)</f>
        <v>#N/A</v>
      </c>
      <c r="E2530" s="119" t="e">
        <f>VLOOKUP('Facility ABX Data'!B2532,'Facility ABX Data'!$B$2:$H$4947,7, FALSE)</f>
        <v>#N/A</v>
      </c>
      <c r="F2530" s="118" t="e">
        <f>VLOOKUP('Facility ABX Data'!B2532,'Facility ABX Data'!$B$2:$M$4947,8, FALSE)</f>
        <v>#N/A</v>
      </c>
      <c r="G2530" s="119" t="e">
        <f>VLOOKUP('Facility ABX Data'!B2532,'Facility ABX Data'!$B$2:$M$4947,11, FALSE)</f>
        <v>#N/A</v>
      </c>
      <c r="H2530" s="119" t="e">
        <f>VLOOKUP('Facility ABX Data'!B2532,'Facility ABX Data'!$B$2:$M$4947,12, FALSE)</f>
        <v>#N/A</v>
      </c>
      <c r="I2530" s="128" t="e">
        <f>VLOOKUP('Facility ABX Data'!B2532,'Facility ABX Data'!$B$4:$M$4976,  10,FALSE)</f>
        <v>#N/A</v>
      </c>
    </row>
    <row r="2531" spans="1:9" x14ac:dyDescent="0.25">
      <c r="A2531" s="111">
        <f>'Facility ABX Data'!A2533</f>
        <v>0</v>
      </c>
      <c r="B2531" s="119">
        <f>'Facility ABX Data'!B2533</f>
        <v>0</v>
      </c>
      <c r="C2531" s="119" t="e">
        <f>VLOOKUP('Facility ABX Data'!B2533,'Facility ABX Data'!$B$2:$M$4947,2, FALSE)</f>
        <v>#N/A</v>
      </c>
      <c r="D2531" s="119" t="e">
        <f>VLOOKUP('Facility ABX Data'!B2533,'Facility ABX Data'!$B$2:$M$4947,5, FALSE)</f>
        <v>#N/A</v>
      </c>
      <c r="E2531" s="119" t="e">
        <f>VLOOKUP('Facility ABX Data'!B2533,'Facility ABX Data'!$B$2:$H$4947,7, FALSE)</f>
        <v>#N/A</v>
      </c>
      <c r="F2531" s="118" t="e">
        <f>VLOOKUP('Facility ABX Data'!B2533,'Facility ABX Data'!$B$2:$M$4947,8, FALSE)</f>
        <v>#N/A</v>
      </c>
      <c r="G2531" s="119" t="e">
        <f>VLOOKUP('Facility ABX Data'!B2533,'Facility ABX Data'!$B$2:$M$4947,11, FALSE)</f>
        <v>#N/A</v>
      </c>
      <c r="H2531" s="119" t="e">
        <f>VLOOKUP('Facility ABX Data'!B2533,'Facility ABX Data'!$B$2:$M$4947,12, FALSE)</f>
        <v>#N/A</v>
      </c>
      <c r="I2531" s="128" t="e">
        <f>VLOOKUP('Facility ABX Data'!B2533,'Facility ABX Data'!$B$4:$M$4976,  10,FALSE)</f>
        <v>#N/A</v>
      </c>
    </row>
    <row r="2532" spans="1:9" x14ac:dyDescent="0.25">
      <c r="A2532" s="111">
        <f>'Facility ABX Data'!A2534</f>
        <v>0</v>
      </c>
      <c r="B2532" s="119">
        <f>'Facility ABX Data'!B2534</f>
        <v>0</v>
      </c>
      <c r="C2532" s="119" t="e">
        <f>VLOOKUP('Facility ABX Data'!B2534,'Facility ABX Data'!$B$2:$M$4947,2, FALSE)</f>
        <v>#N/A</v>
      </c>
      <c r="D2532" s="119" t="e">
        <f>VLOOKUP('Facility ABX Data'!B2534,'Facility ABX Data'!$B$2:$M$4947,5, FALSE)</f>
        <v>#N/A</v>
      </c>
      <c r="E2532" s="119" t="e">
        <f>VLOOKUP('Facility ABX Data'!B2534,'Facility ABX Data'!$B$2:$H$4947,7, FALSE)</f>
        <v>#N/A</v>
      </c>
      <c r="F2532" s="118" t="e">
        <f>VLOOKUP('Facility ABX Data'!B2534,'Facility ABX Data'!$B$2:$M$4947,8, FALSE)</f>
        <v>#N/A</v>
      </c>
      <c r="G2532" s="119" t="e">
        <f>VLOOKUP('Facility ABX Data'!B2534,'Facility ABX Data'!$B$2:$M$4947,11, FALSE)</f>
        <v>#N/A</v>
      </c>
      <c r="H2532" s="119" t="e">
        <f>VLOOKUP('Facility ABX Data'!B2534,'Facility ABX Data'!$B$2:$M$4947,12, FALSE)</f>
        <v>#N/A</v>
      </c>
      <c r="I2532" s="128" t="e">
        <f>VLOOKUP('Facility ABX Data'!B2534,'Facility ABX Data'!$B$4:$M$4976,  10,FALSE)</f>
        <v>#N/A</v>
      </c>
    </row>
    <row r="2533" spans="1:9" x14ac:dyDescent="0.25">
      <c r="A2533" s="111">
        <f>'Facility ABX Data'!A2535</f>
        <v>0</v>
      </c>
      <c r="B2533" s="119">
        <f>'Facility ABX Data'!B2535</f>
        <v>0</v>
      </c>
      <c r="C2533" s="119" t="e">
        <f>VLOOKUP('Facility ABX Data'!B2535,'Facility ABX Data'!$B$2:$M$4947,2, FALSE)</f>
        <v>#N/A</v>
      </c>
      <c r="D2533" s="119" t="e">
        <f>VLOOKUP('Facility ABX Data'!B2535,'Facility ABX Data'!$B$2:$M$4947,5, FALSE)</f>
        <v>#N/A</v>
      </c>
      <c r="E2533" s="119" t="e">
        <f>VLOOKUP('Facility ABX Data'!B2535,'Facility ABX Data'!$B$2:$H$4947,7, FALSE)</f>
        <v>#N/A</v>
      </c>
      <c r="F2533" s="118" t="e">
        <f>VLOOKUP('Facility ABX Data'!B2535,'Facility ABX Data'!$B$2:$M$4947,8, FALSE)</f>
        <v>#N/A</v>
      </c>
      <c r="G2533" s="119" t="e">
        <f>VLOOKUP('Facility ABX Data'!B2535,'Facility ABX Data'!$B$2:$M$4947,11, FALSE)</f>
        <v>#N/A</v>
      </c>
      <c r="H2533" s="119" t="e">
        <f>VLOOKUP('Facility ABX Data'!B2535,'Facility ABX Data'!$B$2:$M$4947,12, FALSE)</f>
        <v>#N/A</v>
      </c>
      <c r="I2533" s="128" t="e">
        <f>VLOOKUP('Facility ABX Data'!B2535,'Facility ABX Data'!$B$4:$M$4976,  10,FALSE)</f>
        <v>#N/A</v>
      </c>
    </row>
    <row r="2534" spans="1:9" x14ac:dyDescent="0.25">
      <c r="A2534" s="111">
        <f>'Facility ABX Data'!A2536</f>
        <v>0</v>
      </c>
      <c r="B2534" s="119">
        <f>'Facility ABX Data'!B2536</f>
        <v>0</v>
      </c>
      <c r="C2534" s="119" t="e">
        <f>VLOOKUP('Facility ABX Data'!B2536,'Facility ABX Data'!$B$2:$M$4947,2, FALSE)</f>
        <v>#N/A</v>
      </c>
      <c r="D2534" s="119" t="e">
        <f>VLOOKUP('Facility ABX Data'!B2536,'Facility ABX Data'!$B$2:$M$4947,5, FALSE)</f>
        <v>#N/A</v>
      </c>
      <c r="E2534" s="119" t="e">
        <f>VLOOKUP('Facility ABX Data'!B2536,'Facility ABX Data'!$B$2:$H$4947,7, FALSE)</f>
        <v>#N/A</v>
      </c>
      <c r="F2534" s="118" t="e">
        <f>VLOOKUP('Facility ABX Data'!B2536,'Facility ABX Data'!$B$2:$M$4947,8, FALSE)</f>
        <v>#N/A</v>
      </c>
      <c r="G2534" s="119" t="e">
        <f>VLOOKUP('Facility ABX Data'!B2536,'Facility ABX Data'!$B$2:$M$4947,11, FALSE)</f>
        <v>#N/A</v>
      </c>
      <c r="H2534" s="119" t="e">
        <f>VLOOKUP('Facility ABX Data'!B2536,'Facility ABX Data'!$B$2:$M$4947,12, FALSE)</f>
        <v>#N/A</v>
      </c>
      <c r="I2534" s="128" t="e">
        <f>VLOOKUP('Facility ABX Data'!B2536,'Facility ABX Data'!$B$4:$M$4976,  10,FALSE)</f>
        <v>#N/A</v>
      </c>
    </row>
    <row r="2535" spans="1:9" x14ac:dyDescent="0.25">
      <c r="A2535" s="111">
        <f>'Facility ABX Data'!A2537</f>
        <v>0</v>
      </c>
      <c r="B2535" s="119">
        <f>'Facility ABX Data'!B2537</f>
        <v>0</v>
      </c>
      <c r="C2535" s="119" t="e">
        <f>VLOOKUP('Facility ABX Data'!B2537,'Facility ABX Data'!$B$2:$M$4947,2, FALSE)</f>
        <v>#N/A</v>
      </c>
      <c r="D2535" s="119" t="e">
        <f>VLOOKUP('Facility ABX Data'!B2537,'Facility ABX Data'!$B$2:$M$4947,5, FALSE)</f>
        <v>#N/A</v>
      </c>
      <c r="E2535" s="119" t="e">
        <f>VLOOKUP('Facility ABX Data'!B2537,'Facility ABX Data'!$B$2:$H$4947,7, FALSE)</f>
        <v>#N/A</v>
      </c>
      <c r="F2535" s="118" t="e">
        <f>VLOOKUP('Facility ABX Data'!B2537,'Facility ABX Data'!$B$2:$M$4947,8, FALSE)</f>
        <v>#N/A</v>
      </c>
      <c r="G2535" s="119" t="e">
        <f>VLOOKUP('Facility ABX Data'!B2537,'Facility ABX Data'!$B$2:$M$4947,11, FALSE)</f>
        <v>#N/A</v>
      </c>
      <c r="H2535" s="119" t="e">
        <f>VLOOKUP('Facility ABX Data'!B2537,'Facility ABX Data'!$B$2:$M$4947,12, FALSE)</f>
        <v>#N/A</v>
      </c>
      <c r="I2535" s="128" t="e">
        <f>VLOOKUP('Facility ABX Data'!B2537,'Facility ABX Data'!$B$4:$M$4976,  10,FALSE)</f>
        <v>#N/A</v>
      </c>
    </row>
    <row r="2536" spans="1:9" x14ac:dyDescent="0.25">
      <c r="A2536" s="111">
        <f>'Facility ABX Data'!A2538</f>
        <v>0</v>
      </c>
      <c r="B2536" s="119">
        <f>'Facility ABX Data'!B2538</f>
        <v>0</v>
      </c>
      <c r="C2536" s="119" t="e">
        <f>VLOOKUP('Facility ABX Data'!B2538,'Facility ABX Data'!$B$2:$M$4947,2, FALSE)</f>
        <v>#N/A</v>
      </c>
      <c r="D2536" s="119" t="e">
        <f>VLOOKUP('Facility ABX Data'!B2538,'Facility ABX Data'!$B$2:$M$4947,5, FALSE)</f>
        <v>#N/A</v>
      </c>
      <c r="E2536" s="119" t="e">
        <f>VLOOKUP('Facility ABX Data'!B2538,'Facility ABX Data'!$B$2:$H$4947,7, FALSE)</f>
        <v>#N/A</v>
      </c>
      <c r="F2536" s="118" t="e">
        <f>VLOOKUP('Facility ABX Data'!B2538,'Facility ABX Data'!$B$2:$M$4947,8, FALSE)</f>
        <v>#N/A</v>
      </c>
      <c r="G2536" s="119" t="e">
        <f>VLOOKUP('Facility ABX Data'!B2538,'Facility ABX Data'!$B$2:$M$4947,11, FALSE)</f>
        <v>#N/A</v>
      </c>
      <c r="H2536" s="119" t="e">
        <f>VLOOKUP('Facility ABX Data'!B2538,'Facility ABX Data'!$B$2:$M$4947,12, FALSE)</f>
        <v>#N/A</v>
      </c>
      <c r="I2536" s="128" t="e">
        <f>VLOOKUP('Facility ABX Data'!B2538,'Facility ABX Data'!$B$4:$M$4976,  10,FALSE)</f>
        <v>#N/A</v>
      </c>
    </row>
    <row r="2537" spans="1:9" x14ac:dyDescent="0.25">
      <c r="A2537" s="111">
        <f>'Facility ABX Data'!A2539</f>
        <v>0</v>
      </c>
      <c r="B2537" s="119">
        <f>'Facility ABX Data'!B2539</f>
        <v>0</v>
      </c>
      <c r="C2537" s="119" t="e">
        <f>VLOOKUP('Facility ABX Data'!B2539,'Facility ABX Data'!$B$2:$M$4947,2, FALSE)</f>
        <v>#N/A</v>
      </c>
      <c r="D2537" s="119" t="e">
        <f>VLOOKUP('Facility ABX Data'!B2539,'Facility ABX Data'!$B$2:$M$4947,5, FALSE)</f>
        <v>#N/A</v>
      </c>
      <c r="E2537" s="119" t="e">
        <f>VLOOKUP('Facility ABX Data'!B2539,'Facility ABX Data'!$B$2:$H$4947,7, FALSE)</f>
        <v>#N/A</v>
      </c>
      <c r="F2537" s="118" t="e">
        <f>VLOOKUP('Facility ABX Data'!B2539,'Facility ABX Data'!$B$2:$M$4947,8, FALSE)</f>
        <v>#N/A</v>
      </c>
      <c r="G2537" s="119" t="e">
        <f>VLOOKUP('Facility ABX Data'!B2539,'Facility ABX Data'!$B$2:$M$4947,11, FALSE)</f>
        <v>#N/A</v>
      </c>
      <c r="H2537" s="119" t="e">
        <f>VLOOKUP('Facility ABX Data'!B2539,'Facility ABX Data'!$B$2:$M$4947,12, FALSE)</f>
        <v>#N/A</v>
      </c>
      <c r="I2537" s="128" t="e">
        <f>VLOOKUP('Facility ABX Data'!B2539,'Facility ABX Data'!$B$4:$M$4976,  10,FALSE)</f>
        <v>#N/A</v>
      </c>
    </row>
    <row r="2538" spans="1:9" x14ac:dyDescent="0.25">
      <c r="A2538" s="111">
        <f>'Facility ABX Data'!A2540</f>
        <v>0</v>
      </c>
      <c r="B2538" s="119">
        <f>'Facility ABX Data'!B2540</f>
        <v>0</v>
      </c>
      <c r="C2538" s="119" t="e">
        <f>VLOOKUP('Facility ABX Data'!B2540,'Facility ABX Data'!$B$2:$M$4947,2, FALSE)</f>
        <v>#N/A</v>
      </c>
      <c r="D2538" s="119" t="e">
        <f>VLOOKUP('Facility ABX Data'!B2540,'Facility ABX Data'!$B$2:$M$4947,5, FALSE)</f>
        <v>#N/A</v>
      </c>
      <c r="E2538" s="119" t="e">
        <f>VLOOKUP('Facility ABX Data'!B2540,'Facility ABX Data'!$B$2:$H$4947,7, FALSE)</f>
        <v>#N/A</v>
      </c>
      <c r="F2538" s="118" t="e">
        <f>VLOOKUP('Facility ABX Data'!B2540,'Facility ABX Data'!$B$2:$M$4947,8, FALSE)</f>
        <v>#N/A</v>
      </c>
      <c r="G2538" s="119" t="e">
        <f>VLOOKUP('Facility ABX Data'!B2540,'Facility ABX Data'!$B$2:$M$4947,11, FALSE)</f>
        <v>#N/A</v>
      </c>
      <c r="H2538" s="119" t="e">
        <f>VLOOKUP('Facility ABX Data'!B2540,'Facility ABX Data'!$B$2:$M$4947,12, FALSE)</f>
        <v>#N/A</v>
      </c>
      <c r="I2538" s="128" t="e">
        <f>VLOOKUP('Facility ABX Data'!B2540,'Facility ABX Data'!$B$4:$M$4976,  10,FALSE)</f>
        <v>#N/A</v>
      </c>
    </row>
    <row r="2539" spans="1:9" x14ac:dyDescent="0.25">
      <c r="A2539" s="111">
        <f>'Facility ABX Data'!A2541</f>
        <v>0</v>
      </c>
      <c r="B2539" s="119">
        <f>'Facility ABX Data'!B2541</f>
        <v>0</v>
      </c>
      <c r="C2539" s="119" t="e">
        <f>VLOOKUP('Facility ABX Data'!B2541,'Facility ABX Data'!$B$2:$M$4947,2, FALSE)</f>
        <v>#N/A</v>
      </c>
      <c r="D2539" s="119" t="e">
        <f>VLOOKUP('Facility ABX Data'!B2541,'Facility ABX Data'!$B$2:$M$4947,5, FALSE)</f>
        <v>#N/A</v>
      </c>
      <c r="E2539" s="119" t="e">
        <f>VLOOKUP('Facility ABX Data'!B2541,'Facility ABX Data'!$B$2:$H$4947,7, FALSE)</f>
        <v>#N/A</v>
      </c>
      <c r="F2539" s="118" t="e">
        <f>VLOOKUP('Facility ABX Data'!B2541,'Facility ABX Data'!$B$2:$M$4947,8, FALSE)</f>
        <v>#N/A</v>
      </c>
      <c r="G2539" s="119" t="e">
        <f>VLOOKUP('Facility ABX Data'!B2541,'Facility ABX Data'!$B$2:$M$4947,11, FALSE)</f>
        <v>#N/A</v>
      </c>
      <c r="H2539" s="119" t="e">
        <f>VLOOKUP('Facility ABX Data'!B2541,'Facility ABX Data'!$B$2:$M$4947,12, FALSE)</f>
        <v>#N/A</v>
      </c>
      <c r="I2539" s="128" t="e">
        <f>VLOOKUP('Facility ABX Data'!B2541,'Facility ABX Data'!$B$4:$M$4976,  10,FALSE)</f>
        <v>#N/A</v>
      </c>
    </row>
    <row r="2540" spans="1:9" x14ac:dyDescent="0.25">
      <c r="A2540" s="111">
        <f>'Facility ABX Data'!A2542</f>
        <v>0</v>
      </c>
      <c r="B2540" s="119">
        <f>'Facility ABX Data'!B2542</f>
        <v>0</v>
      </c>
      <c r="C2540" s="119" t="e">
        <f>VLOOKUP('Facility ABX Data'!B2542,'Facility ABX Data'!$B$2:$M$4947,2, FALSE)</f>
        <v>#N/A</v>
      </c>
      <c r="D2540" s="119" t="e">
        <f>VLOOKUP('Facility ABX Data'!B2542,'Facility ABX Data'!$B$2:$M$4947,5, FALSE)</f>
        <v>#N/A</v>
      </c>
      <c r="E2540" s="119" t="e">
        <f>VLOOKUP('Facility ABX Data'!B2542,'Facility ABX Data'!$B$2:$H$4947,7, FALSE)</f>
        <v>#N/A</v>
      </c>
      <c r="F2540" s="118" t="e">
        <f>VLOOKUP('Facility ABX Data'!B2542,'Facility ABX Data'!$B$2:$M$4947,8, FALSE)</f>
        <v>#N/A</v>
      </c>
      <c r="G2540" s="119" t="e">
        <f>VLOOKUP('Facility ABX Data'!B2542,'Facility ABX Data'!$B$2:$M$4947,11, FALSE)</f>
        <v>#N/A</v>
      </c>
      <c r="H2540" s="119" t="e">
        <f>VLOOKUP('Facility ABX Data'!B2542,'Facility ABX Data'!$B$2:$M$4947,12, FALSE)</f>
        <v>#N/A</v>
      </c>
      <c r="I2540" s="128" t="e">
        <f>VLOOKUP('Facility ABX Data'!B2542,'Facility ABX Data'!$B$4:$M$4976,  10,FALSE)</f>
        <v>#N/A</v>
      </c>
    </row>
    <row r="2541" spans="1:9" x14ac:dyDescent="0.25">
      <c r="A2541" s="111">
        <f>'Facility ABX Data'!A2543</f>
        <v>0</v>
      </c>
      <c r="B2541" s="119">
        <f>'Facility ABX Data'!B2543</f>
        <v>0</v>
      </c>
      <c r="C2541" s="119" t="e">
        <f>VLOOKUP('Facility ABX Data'!B2543,'Facility ABX Data'!$B$2:$M$4947,2, FALSE)</f>
        <v>#N/A</v>
      </c>
      <c r="D2541" s="119" t="e">
        <f>VLOOKUP('Facility ABX Data'!B2543,'Facility ABX Data'!$B$2:$M$4947,5, FALSE)</f>
        <v>#N/A</v>
      </c>
      <c r="E2541" s="119" t="e">
        <f>VLOOKUP('Facility ABX Data'!B2543,'Facility ABX Data'!$B$2:$H$4947,7, FALSE)</f>
        <v>#N/A</v>
      </c>
      <c r="F2541" s="118" t="e">
        <f>VLOOKUP('Facility ABX Data'!B2543,'Facility ABX Data'!$B$2:$M$4947,8, FALSE)</f>
        <v>#N/A</v>
      </c>
      <c r="G2541" s="119" t="e">
        <f>VLOOKUP('Facility ABX Data'!B2543,'Facility ABX Data'!$B$2:$M$4947,11, FALSE)</f>
        <v>#N/A</v>
      </c>
      <c r="H2541" s="119" t="e">
        <f>VLOOKUP('Facility ABX Data'!B2543,'Facility ABX Data'!$B$2:$M$4947,12, FALSE)</f>
        <v>#N/A</v>
      </c>
      <c r="I2541" s="128" t="e">
        <f>VLOOKUP('Facility ABX Data'!B2543,'Facility ABX Data'!$B$4:$M$4976,  10,FALSE)</f>
        <v>#N/A</v>
      </c>
    </row>
    <row r="2542" spans="1:9" x14ac:dyDescent="0.25">
      <c r="A2542" s="111">
        <f>'Facility ABX Data'!A2544</f>
        <v>0</v>
      </c>
      <c r="B2542" s="119">
        <f>'Facility ABX Data'!B2544</f>
        <v>0</v>
      </c>
      <c r="C2542" s="119" t="e">
        <f>VLOOKUP('Facility ABX Data'!B2544,'Facility ABX Data'!$B$2:$M$4947,2, FALSE)</f>
        <v>#N/A</v>
      </c>
      <c r="D2542" s="119" t="e">
        <f>VLOOKUP('Facility ABX Data'!B2544,'Facility ABX Data'!$B$2:$M$4947,5, FALSE)</f>
        <v>#N/A</v>
      </c>
      <c r="E2542" s="119" t="e">
        <f>VLOOKUP('Facility ABX Data'!B2544,'Facility ABX Data'!$B$2:$H$4947,7, FALSE)</f>
        <v>#N/A</v>
      </c>
      <c r="F2542" s="118" t="e">
        <f>VLOOKUP('Facility ABX Data'!B2544,'Facility ABX Data'!$B$2:$M$4947,8, FALSE)</f>
        <v>#N/A</v>
      </c>
      <c r="G2542" s="119" t="e">
        <f>VLOOKUP('Facility ABX Data'!B2544,'Facility ABX Data'!$B$2:$M$4947,11, FALSE)</f>
        <v>#N/A</v>
      </c>
      <c r="H2542" s="119" t="e">
        <f>VLOOKUP('Facility ABX Data'!B2544,'Facility ABX Data'!$B$2:$M$4947,12, FALSE)</f>
        <v>#N/A</v>
      </c>
      <c r="I2542" s="128" t="e">
        <f>VLOOKUP('Facility ABX Data'!B2544,'Facility ABX Data'!$B$4:$M$4976,  10,FALSE)</f>
        <v>#N/A</v>
      </c>
    </row>
    <row r="2543" spans="1:9" x14ac:dyDescent="0.25">
      <c r="A2543" s="111">
        <f>'Facility ABX Data'!A2545</f>
        <v>0</v>
      </c>
      <c r="B2543" s="119">
        <f>'Facility ABX Data'!B2545</f>
        <v>0</v>
      </c>
      <c r="C2543" s="119" t="e">
        <f>VLOOKUP('Facility ABX Data'!B2545,'Facility ABX Data'!$B$2:$M$4947,2, FALSE)</f>
        <v>#N/A</v>
      </c>
      <c r="D2543" s="119" t="e">
        <f>VLOOKUP('Facility ABX Data'!B2545,'Facility ABX Data'!$B$2:$M$4947,5, FALSE)</f>
        <v>#N/A</v>
      </c>
      <c r="E2543" s="119" t="e">
        <f>VLOOKUP('Facility ABX Data'!B2545,'Facility ABX Data'!$B$2:$H$4947,7, FALSE)</f>
        <v>#N/A</v>
      </c>
      <c r="F2543" s="118" t="e">
        <f>VLOOKUP('Facility ABX Data'!B2545,'Facility ABX Data'!$B$2:$M$4947,8, FALSE)</f>
        <v>#N/A</v>
      </c>
      <c r="G2543" s="119" t="e">
        <f>VLOOKUP('Facility ABX Data'!B2545,'Facility ABX Data'!$B$2:$M$4947,11, FALSE)</f>
        <v>#N/A</v>
      </c>
      <c r="H2543" s="119" t="e">
        <f>VLOOKUP('Facility ABX Data'!B2545,'Facility ABX Data'!$B$2:$M$4947,12, FALSE)</f>
        <v>#N/A</v>
      </c>
      <c r="I2543" s="128" t="e">
        <f>VLOOKUP('Facility ABX Data'!B2545,'Facility ABX Data'!$B$4:$M$4976,  10,FALSE)</f>
        <v>#N/A</v>
      </c>
    </row>
    <row r="2544" spans="1:9" x14ac:dyDescent="0.25">
      <c r="A2544" s="111">
        <f>'Facility ABX Data'!A2546</f>
        <v>0</v>
      </c>
      <c r="B2544" s="119">
        <f>'Facility ABX Data'!B2546</f>
        <v>0</v>
      </c>
      <c r="C2544" s="119" t="e">
        <f>VLOOKUP('Facility ABX Data'!B2546,'Facility ABX Data'!$B$2:$M$4947,2, FALSE)</f>
        <v>#N/A</v>
      </c>
      <c r="D2544" s="119" t="e">
        <f>VLOOKUP('Facility ABX Data'!B2546,'Facility ABX Data'!$B$2:$M$4947,5, FALSE)</f>
        <v>#N/A</v>
      </c>
      <c r="E2544" s="119" t="e">
        <f>VLOOKUP('Facility ABX Data'!B2546,'Facility ABX Data'!$B$2:$H$4947,7, FALSE)</f>
        <v>#N/A</v>
      </c>
      <c r="F2544" s="118" t="e">
        <f>VLOOKUP('Facility ABX Data'!B2546,'Facility ABX Data'!$B$2:$M$4947,8, FALSE)</f>
        <v>#N/A</v>
      </c>
      <c r="G2544" s="119" t="e">
        <f>VLOOKUP('Facility ABX Data'!B2546,'Facility ABX Data'!$B$2:$M$4947,11, FALSE)</f>
        <v>#N/A</v>
      </c>
      <c r="H2544" s="119" t="e">
        <f>VLOOKUP('Facility ABX Data'!B2546,'Facility ABX Data'!$B$2:$M$4947,12, FALSE)</f>
        <v>#N/A</v>
      </c>
      <c r="I2544" s="128" t="e">
        <f>VLOOKUP('Facility ABX Data'!B2546,'Facility ABX Data'!$B$4:$M$4976,  10,FALSE)</f>
        <v>#N/A</v>
      </c>
    </row>
    <row r="2545" spans="1:9" x14ac:dyDescent="0.25">
      <c r="A2545" s="111">
        <f>'Facility ABX Data'!A2547</f>
        <v>0</v>
      </c>
      <c r="B2545" s="119">
        <f>'Facility ABX Data'!B2547</f>
        <v>0</v>
      </c>
      <c r="C2545" s="119" t="e">
        <f>VLOOKUP('Facility ABX Data'!B2547,'Facility ABX Data'!$B$2:$M$4947,2, FALSE)</f>
        <v>#N/A</v>
      </c>
      <c r="D2545" s="119" t="e">
        <f>VLOOKUP('Facility ABX Data'!B2547,'Facility ABX Data'!$B$2:$M$4947,5, FALSE)</f>
        <v>#N/A</v>
      </c>
      <c r="E2545" s="119" t="e">
        <f>VLOOKUP('Facility ABX Data'!B2547,'Facility ABX Data'!$B$2:$H$4947,7, FALSE)</f>
        <v>#N/A</v>
      </c>
      <c r="F2545" s="118" t="e">
        <f>VLOOKUP('Facility ABX Data'!B2547,'Facility ABX Data'!$B$2:$M$4947,8, FALSE)</f>
        <v>#N/A</v>
      </c>
      <c r="G2545" s="119" t="e">
        <f>VLOOKUP('Facility ABX Data'!B2547,'Facility ABX Data'!$B$2:$M$4947,11, FALSE)</f>
        <v>#N/A</v>
      </c>
      <c r="H2545" s="119" t="e">
        <f>VLOOKUP('Facility ABX Data'!B2547,'Facility ABX Data'!$B$2:$M$4947,12, FALSE)</f>
        <v>#N/A</v>
      </c>
      <c r="I2545" s="128" t="e">
        <f>VLOOKUP('Facility ABX Data'!B2547,'Facility ABX Data'!$B$4:$M$4976,  10,FALSE)</f>
        <v>#N/A</v>
      </c>
    </row>
    <row r="2546" spans="1:9" x14ac:dyDescent="0.25">
      <c r="A2546" s="111">
        <f>'Facility ABX Data'!A2548</f>
        <v>0</v>
      </c>
      <c r="B2546" s="119">
        <f>'Facility ABX Data'!B2548</f>
        <v>0</v>
      </c>
      <c r="C2546" s="119" t="e">
        <f>VLOOKUP('Facility ABX Data'!B2548,'Facility ABX Data'!$B$2:$M$4947,2, FALSE)</f>
        <v>#N/A</v>
      </c>
      <c r="D2546" s="119" t="e">
        <f>VLOOKUP('Facility ABX Data'!B2548,'Facility ABX Data'!$B$2:$M$4947,5, FALSE)</f>
        <v>#N/A</v>
      </c>
      <c r="E2546" s="119" t="e">
        <f>VLOOKUP('Facility ABX Data'!B2548,'Facility ABX Data'!$B$2:$H$4947,7, FALSE)</f>
        <v>#N/A</v>
      </c>
      <c r="F2546" s="118" t="e">
        <f>VLOOKUP('Facility ABX Data'!B2548,'Facility ABX Data'!$B$2:$M$4947,8, FALSE)</f>
        <v>#N/A</v>
      </c>
      <c r="G2546" s="119" t="e">
        <f>VLOOKUP('Facility ABX Data'!B2548,'Facility ABX Data'!$B$2:$M$4947,11, FALSE)</f>
        <v>#N/A</v>
      </c>
      <c r="H2546" s="119" t="e">
        <f>VLOOKUP('Facility ABX Data'!B2548,'Facility ABX Data'!$B$2:$M$4947,12, FALSE)</f>
        <v>#N/A</v>
      </c>
      <c r="I2546" s="128" t="e">
        <f>VLOOKUP('Facility ABX Data'!B2548,'Facility ABX Data'!$B$4:$M$4976,  10,FALSE)</f>
        <v>#N/A</v>
      </c>
    </row>
    <row r="2547" spans="1:9" x14ac:dyDescent="0.25">
      <c r="A2547" s="111">
        <f>'Facility ABX Data'!A2549</f>
        <v>0</v>
      </c>
      <c r="B2547" s="119">
        <f>'Facility ABX Data'!B2549</f>
        <v>0</v>
      </c>
      <c r="C2547" s="119" t="e">
        <f>VLOOKUP('Facility ABX Data'!B2549,'Facility ABX Data'!$B$2:$M$4947,2, FALSE)</f>
        <v>#N/A</v>
      </c>
      <c r="D2547" s="119" t="e">
        <f>VLOOKUP('Facility ABX Data'!B2549,'Facility ABX Data'!$B$2:$M$4947,5, FALSE)</f>
        <v>#N/A</v>
      </c>
      <c r="E2547" s="119" t="e">
        <f>VLOOKUP('Facility ABX Data'!B2549,'Facility ABX Data'!$B$2:$H$4947,7, FALSE)</f>
        <v>#N/A</v>
      </c>
      <c r="F2547" s="118" t="e">
        <f>VLOOKUP('Facility ABX Data'!B2549,'Facility ABX Data'!$B$2:$M$4947,8, FALSE)</f>
        <v>#N/A</v>
      </c>
      <c r="G2547" s="119" t="e">
        <f>VLOOKUP('Facility ABX Data'!B2549,'Facility ABX Data'!$B$2:$M$4947,11, FALSE)</f>
        <v>#N/A</v>
      </c>
      <c r="H2547" s="119" t="e">
        <f>VLOOKUP('Facility ABX Data'!B2549,'Facility ABX Data'!$B$2:$M$4947,12, FALSE)</f>
        <v>#N/A</v>
      </c>
      <c r="I2547" s="128" t="e">
        <f>VLOOKUP('Facility ABX Data'!B2549,'Facility ABX Data'!$B$4:$M$4976,  10,FALSE)</f>
        <v>#N/A</v>
      </c>
    </row>
    <row r="2548" spans="1:9" x14ac:dyDescent="0.25">
      <c r="A2548" s="111">
        <f>'Facility ABX Data'!A2550</f>
        <v>0</v>
      </c>
      <c r="B2548" s="119">
        <f>'Facility ABX Data'!B2550</f>
        <v>0</v>
      </c>
      <c r="C2548" s="119" t="e">
        <f>VLOOKUP('Facility ABX Data'!B2550,'Facility ABX Data'!$B$2:$M$4947,2, FALSE)</f>
        <v>#N/A</v>
      </c>
      <c r="D2548" s="119" t="e">
        <f>VLOOKUP('Facility ABX Data'!B2550,'Facility ABX Data'!$B$2:$M$4947,5, FALSE)</f>
        <v>#N/A</v>
      </c>
      <c r="E2548" s="119" t="e">
        <f>VLOOKUP('Facility ABX Data'!B2550,'Facility ABX Data'!$B$2:$H$4947,7, FALSE)</f>
        <v>#N/A</v>
      </c>
      <c r="F2548" s="118" t="e">
        <f>VLOOKUP('Facility ABX Data'!B2550,'Facility ABX Data'!$B$2:$M$4947,8, FALSE)</f>
        <v>#N/A</v>
      </c>
      <c r="G2548" s="119" t="e">
        <f>VLOOKUP('Facility ABX Data'!B2550,'Facility ABX Data'!$B$2:$M$4947,11, FALSE)</f>
        <v>#N/A</v>
      </c>
      <c r="H2548" s="119" t="e">
        <f>VLOOKUP('Facility ABX Data'!B2550,'Facility ABX Data'!$B$2:$M$4947,12, FALSE)</f>
        <v>#N/A</v>
      </c>
      <c r="I2548" s="128" t="e">
        <f>VLOOKUP('Facility ABX Data'!B2550,'Facility ABX Data'!$B$4:$M$4976,  10,FALSE)</f>
        <v>#N/A</v>
      </c>
    </row>
    <row r="2549" spans="1:9" x14ac:dyDescent="0.25">
      <c r="A2549" s="111">
        <f>'Facility ABX Data'!A2551</f>
        <v>0</v>
      </c>
      <c r="B2549" s="119">
        <f>'Facility ABX Data'!B2551</f>
        <v>0</v>
      </c>
      <c r="C2549" s="119" t="e">
        <f>VLOOKUP('Facility ABX Data'!B2551,'Facility ABX Data'!$B$2:$M$4947,2, FALSE)</f>
        <v>#N/A</v>
      </c>
      <c r="D2549" s="119" t="e">
        <f>VLOOKUP('Facility ABX Data'!B2551,'Facility ABX Data'!$B$2:$M$4947,5, FALSE)</f>
        <v>#N/A</v>
      </c>
      <c r="E2549" s="119" t="e">
        <f>VLOOKUP('Facility ABX Data'!B2551,'Facility ABX Data'!$B$2:$H$4947,7, FALSE)</f>
        <v>#N/A</v>
      </c>
      <c r="F2549" s="118" t="e">
        <f>VLOOKUP('Facility ABX Data'!B2551,'Facility ABX Data'!$B$2:$M$4947,8, FALSE)</f>
        <v>#N/A</v>
      </c>
      <c r="G2549" s="119" t="e">
        <f>VLOOKUP('Facility ABX Data'!B2551,'Facility ABX Data'!$B$2:$M$4947,11, FALSE)</f>
        <v>#N/A</v>
      </c>
      <c r="H2549" s="119" t="e">
        <f>VLOOKUP('Facility ABX Data'!B2551,'Facility ABX Data'!$B$2:$M$4947,12, FALSE)</f>
        <v>#N/A</v>
      </c>
      <c r="I2549" s="128" t="e">
        <f>VLOOKUP('Facility ABX Data'!B2551,'Facility ABX Data'!$B$4:$M$4976,  10,FALSE)</f>
        <v>#N/A</v>
      </c>
    </row>
    <row r="2550" spans="1:9" x14ac:dyDescent="0.25">
      <c r="A2550" s="111">
        <f>'Facility ABX Data'!A2552</f>
        <v>0</v>
      </c>
      <c r="B2550" s="119">
        <f>'Facility ABX Data'!B2552</f>
        <v>0</v>
      </c>
      <c r="C2550" s="119" t="e">
        <f>VLOOKUP('Facility ABX Data'!B2552,'Facility ABX Data'!$B$2:$M$4947,2, FALSE)</f>
        <v>#N/A</v>
      </c>
      <c r="D2550" s="119" t="e">
        <f>VLOOKUP('Facility ABX Data'!B2552,'Facility ABX Data'!$B$2:$M$4947,5, FALSE)</f>
        <v>#N/A</v>
      </c>
      <c r="E2550" s="119" t="e">
        <f>VLOOKUP('Facility ABX Data'!B2552,'Facility ABX Data'!$B$2:$H$4947,7, FALSE)</f>
        <v>#N/A</v>
      </c>
      <c r="F2550" s="118" t="e">
        <f>VLOOKUP('Facility ABX Data'!B2552,'Facility ABX Data'!$B$2:$M$4947,8, FALSE)</f>
        <v>#N/A</v>
      </c>
      <c r="G2550" s="119" t="e">
        <f>VLOOKUP('Facility ABX Data'!B2552,'Facility ABX Data'!$B$2:$M$4947,11, FALSE)</f>
        <v>#N/A</v>
      </c>
      <c r="H2550" s="119" t="e">
        <f>VLOOKUP('Facility ABX Data'!B2552,'Facility ABX Data'!$B$2:$M$4947,12, FALSE)</f>
        <v>#N/A</v>
      </c>
      <c r="I2550" s="128" t="e">
        <f>VLOOKUP('Facility ABX Data'!B2552,'Facility ABX Data'!$B$4:$M$4976,  10,FALSE)</f>
        <v>#N/A</v>
      </c>
    </row>
    <row r="2551" spans="1:9" x14ac:dyDescent="0.25">
      <c r="A2551" s="111">
        <f>'Facility ABX Data'!A2553</f>
        <v>0</v>
      </c>
      <c r="B2551" s="119">
        <f>'Facility ABX Data'!B2553</f>
        <v>0</v>
      </c>
      <c r="C2551" s="119" t="e">
        <f>VLOOKUP('Facility ABX Data'!B2553,'Facility ABX Data'!$B$2:$M$4947,2, FALSE)</f>
        <v>#N/A</v>
      </c>
      <c r="D2551" s="119" t="e">
        <f>VLOOKUP('Facility ABX Data'!B2553,'Facility ABX Data'!$B$2:$M$4947,5, FALSE)</f>
        <v>#N/A</v>
      </c>
      <c r="E2551" s="119" t="e">
        <f>VLOOKUP('Facility ABX Data'!B2553,'Facility ABX Data'!$B$2:$H$4947,7, FALSE)</f>
        <v>#N/A</v>
      </c>
      <c r="F2551" s="118" t="e">
        <f>VLOOKUP('Facility ABX Data'!B2553,'Facility ABX Data'!$B$2:$M$4947,8, FALSE)</f>
        <v>#N/A</v>
      </c>
      <c r="G2551" s="119" t="e">
        <f>VLOOKUP('Facility ABX Data'!B2553,'Facility ABX Data'!$B$2:$M$4947,11, FALSE)</f>
        <v>#N/A</v>
      </c>
      <c r="H2551" s="119" t="e">
        <f>VLOOKUP('Facility ABX Data'!B2553,'Facility ABX Data'!$B$2:$M$4947,12, FALSE)</f>
        <v>#N/A</v>
      </c>
      <c r="I2551" s="128" t="e">
        <f>VLOOKUP('Facility ABX Data'!B2553,'Facility ABX Data'!$B$4:$M$4976,  10,FALSE)</f>
        <v>#N/A</v>
      </c>
    </row>
    <row r="2552" spans="1:9" x14ac:dyDescent="0.25">
      <c r="A2552" s="111">
        <f>'Facility ABX Data'!A2554</f>
        <v>0</v>
      </c>
      <c r="B2552" s="119">
        <f>'Facility ABX Data'!B2554</f>
        <v>0</v>
      </c>
      <c r="C2552" s="119" t="e">
        <f>VLOOKUP('Facility ABX Data'!B2554,'Facility ABX Data'!$B$2:$M$4947,2, FALSE)</f>
        <v>#N/A</v>
      </c>
      <c r="D2552" s="119" t="e">
        <f>VLOOKUP('Facility ABX Data'!B2554,'Facility ABX Data'!$B$2:$M$4947,5, FALSE)</f>
        <v>#N/A</v>
      </c>
      <c r="E2552" s="119" t="e">
        <f>VLOOKUP('Facility ABX Data'!B2554,'Facility ABX Data'!$B$2:$H$4947,7, FALSE)</f>
        <v>#N/A</v>
      </c>
      <c r="F2552" s="118" t="e">
        <f>VLOOKUP('Facility ABX Data'!B2554,'Facility ABX Data'!$B$2:$M$4947,8, FALSE)</f>
        <v>#N/A</v>
      </c>
      <c r="G2552" s="119" t="e">
        <f>VLOOKUP('Facility ABX Data'!B2554,'Facility ABX Data'!$B$2:$M$4947,11, FALSE)</f>
        <v>#N/A</v>
      </c>
      <c r="H2552" s="119" t="e">
        <f>VLOOKUP('Facility ABX Data'!B2554,'Facility ABX Data'!$B$2:$M$4947,12, FALSE)</f>
        <v>#N/A</v>
      </c>
      <c r="I2552" s="128" t="e">
        <f>VLOOKUP('Facility ABX Data'!B2554,'Facility ABX Data'!$B$4:$M$4976,  10,FALSE)</f>
        <v>#N/A</v>
      </c>
    </row>
    <row r="2553" spans="1:9" x14ac:dyDescent="0.25">
      <c r="A2553" s="111">
        <f>'Facility ABX Data'!A2555</f>
        <v>0</v>
      </c>
      <c r="B2553" s="119">
        <f>'Facility ABX Data'!B2555</f>
        <v>0</v>
      </c>
      <c r="C2553" s="119" t="e">
        <f>VLOOKUP('Facility ABX Data'!B2555,'Facility ABX Data'!$B$2:$M$4947,2, FALSE)</f>
        <v>#N/A</v>
      </c>
      <c r="D2553" s="119" t="e">
        <f>VLOOKUP('Facility ABX Data'!B2555,'Facility ABX Data'!$B$2:$M$4947,5, FALSE)</f>
        <v>#N/A</v>
      </c>
      <c r="E2553" s="119" t="e">
        <f>VLOOKUP('Facility ABX Data'!B2555,'Facility ABX Data'!$B$2:$H$4947,7, FALSE)</f>
        <v>#N/A</v>
      </c>
      <c r="F2553" s="118" t="e">
        <f>VLOOKUP('Facility ABX Data'!B2555,'Facility ABX Data'!$B$2:$M$4947,8, FALSE)</f>
        <v>#N/A</v>
      </c>
      <c r="G2553" s="119" t="e">
        <f>VLOOKUP('Facility ABX Data'!B2555,'Facility ABX Data'!$B$2:$M$4947,11, FALSE)</f>
        <v>#N/A</v>
      </c>
      <c r="H2553" s="119" t="e">
        <f>VLOOKUP('Facility ABX Data'!B2555,'Facility ABX Data'!$B$2:$M$4947,12, FALSE)</f>
        <v>#N/A</v>
      </c>
      <c r="I2553" s="128" t="e">
        <f>VLOOKUP('Facility ABX Data'!B2555,'Facility ABX Data'!$B$4:$M$4976,  10,FALSE)</f>
        <v>#N/A</v>
      </c>
    </row>
    <row r="2554" spans="1:9" x14ac:dyDescent="0.25">
      <c r="A2554" s="111">
        <f>'Facility ABX Data'!A2556</f>
        <v>0</v>
      </c>
      <c r="B2554" s="119">
        <f>'Facility ABX Data'!B2556</f>
        <v>0</v>
      </c>
      <c r="C2554" s="119" t="e">
        <f>VLOOKUP('Facility ABX Data'!B2556,'Facility ABX Data'!$B$2:$M$4947,2, FALSE)</f>
        <v>#N/A</v>
      </c>
      <c r="D2554" s="119" t="e">
        <f>VLOOKUP('Facility ABX Data'!B2556,'Facility ABX Data'!$B$2:$M$4947,5, FALSE)</f>
        <v>#N/A</v>
      </c>
      <c r="E2554" s="119" t="e">
        <f>VLOOKUP('Facility ABX Data'!B2556,'Facility ABX Data'!$B$2:$H$4947,7, FALSE)</f>
        <v>#N/A</v>
      </c>
      <c r="F2554" s="118" t="e">
        <f>VLOOKUP('Facility ABX Data'!B2556,'Facility ABX Data'!$B$2:$M$4947,8, FALSE)</f>
        <v>#N/A</v>
      </c>
      <c r="G2554" s="119" t="e">
        <f>VLOOKUP('Facility ABX Data'!B2556,'Facility ABX Data'!$B$2:$M$4947,11, FALSE)</f>
        <v>#N/A</v>
      </c>
      <c r="H2554" s="119" t="e">
        <f>VLOOKUP('Facility ABX Data'!B2556,'Facility ABX Data'!$B$2:$M$4947,12, FALSE)</f>
        <v>#N/A</v>
      </c>
      <c r="I2554" s="128" t="e">
        <f>VLOOKUP('Facility ABX Data'!B2556,'Facility ABX Data'!$B$4:$M$4976,  10,FALSE)</f>
        <v>#N/A</v>
      </c>
    </row>
    <row r="2555" spans="1:9" x14ac:dyDescent="0.25">
      <c r="A2555" s="111">
        <f>'Facility ABX Data'!A2557</f>
        <v>0</v>
      </c>
      <c r="B2555" s="119">
        <f>'Facility ABX Data'!B2557</f>
        <v>0</v>
      </c>
      <c r="C2555" s="119" t="e">
        <f>VLOOKUP('Facility ABX Data'!B2557,'Facility ABX Data'!$B$2:$M$4947,2, FALSE)</f>
        <v>#N/A</v>
      </c>
      <c r="D2555" s="119" t="e">
        <f>VLOOKUP('Facility ABX Data'!B2557,'Facility ABX Data'!$B$2:$M$4947,5, FALSE)</f>
        <v>#N/A</v>
      </c>
      <c r="E2555" s="119" t="e">
        <f>VLOOKUP('Facility ABX Data'!B2557,'Facility ABX Data'!$B$2:$H$4947,7, FALSE)</f>
        <v>#N/A</v>
      </c>
      <c r="F2555" s="118" t="e">
        <f>VLOOKUP('Facility ABX Data'!B2557,'Facility ABX Data'!$B$2:$M$4947,8, FALSE)</f>
        <v>#N/A</v>
      </c>
      <c r="G2555" s="119" t="e">
        <f>VLOOKUP('Facility ABX Data'!B2557,'Facility ABX Data'!$B$2:$M$4947,11, FALSE)</f>
        <v>#N/A</v>
      </c>
      <c r="H2555" s="119" t="e">
        <f>VLOOKUP('Facility ABX Data'!B2557,'Facility ABX Data'!$B$2:$M$4947,12, FALSE)</f>
        <v>#N/A</v>
      </c>
      <c r="I2555" s="128" t="e">
        <f>VLOOKUP('Facility ABX Data'!B2557,'Facility ABX Data'!$B$4:$M$4976,  10,FALSE)</f>
        <v>#N/A</v>
      </c>
    </row>
    <row r="2556" spans="1:9" x14ac:dyDescent="0.25">
      <c r="A2556" s="111">
        <f>'Facility ABX Data'!A2558</f>
        <v>0</v>
      </c>
      <c r="B2556" s="119">
        <f>'Facility ABX Data'!B2558</f>
        <v>0</v>
      </c>
      <c r="C2556" s="119" t="e">
        <f>VLOOKUP('Facility ABX Data'!B2558,'Facility ABX Data'!$B$2:$M$4947,2, FALSE)</f>
        <v>#N/A</v>
      </c>
      <c r="D2556" s="119" t="e">
        <f>VLOOKUP('Facility ABX Data'!B2558,'Facility ABX Data'!$B$2:$M$4947,5, FALSE)</f>
        <v>#N/A</v>
      </c>
      <c r="E2556" s="119" t="e">
        <f>VLOOKUP('Facility ABX Data'!B2558,'Facility ABX Data'!$B$2:$H$4947,7, FALSE)</f>
        <v>#N/A</v>
      </c>
      <c r="F2556" s="118" t="e">
        <f>VLOOKUP('Facility ABX Data'!B2558,'Facility ABX Data'!$B$2:$M$4947,8, FALSE)</f>
        <v>#N/A</v>
      </c>
      <c r="G2556" s="119" t="e">
        <f>VLOOKUP('Facility ABX Data'!B2558,'Facility ABX Data'!$B$2:$M$4947,11, FALSE)</f>
        <v>#N/A</v>
      </c>
      <c r="H2556" s="119" t="e">
        <f>VLOOKUP('Facility ABX Data'!B2558,'Facility ABX Data'!$B$2:$M$4947,12, FALSE)</f>
        <v>#N/A</v>
      </c>
      <c r="I2556" s="128" t="e">
        <f>VLOOKUP('Facility ABX Data'!B2558,'Facility ABX Data'!$B$4:$M$4976,  10,FALSE)</f>
        <v>#N/A</v>
      </c>
    </row>
    <row r="2557" spans="1:9" x14ac:dyDescent="0.25">
      <c r="A2557" s="111">
        <f>'Facility ABX Data'!A2559</f>
        <v>0</v>
      </c>
      <c r="B2557" s="119">
        <f>'Facility ABX Data'!B2559</f>
        <v>0</v>
      </c>
      <c r="C2557" s="119" t="e">
        <f>VLOOKUP('Facility ABX Data'!B2559,'Facility ABX Data'!$B$2:$M$4947,2, FALSE)</f>
        <v>#N/A</v>
      </c>
      <c r="D2557" s="119" t="e">
        <f>VLOOKUP('Facility ABX Data'!B2559,'Facility ABX Data'!$B$2:$M$4947,5, FALSE)</f>
        <v>#N/A</v>
      </c>
      <c r="E2557" s="119" t="e">
        <f>VLOOKUP('Facility ABX Data'!B2559,'Facility ABX Data'!$B$2:$H$4947,7, FALSE)</f>
        <v>#N/A</v>
      </c>
      <c r="F2557" s="118" t="e">
        <f>VLOOKUP('Facility ABX Data'!B2559,'Facility ABX Data'!$B$2:$M$4947,8, FALSE)</f>
        <v>#N/A</v>
      </c>
      <c r="G2557" s="119" t="e">
        <f>VLOOKUP('Facility ABX Data'!B2559,'Facility ABX Data'!$B$2:$M$4947,11, FALSE)</f>
        <v>#N/A</v>
      </c>
      <c r="H2557" s="119" t="e">
        <f>VLOOKUP('Facility ABX Data'!B2559,'Facility ABX Data'!$B$2:$M$4947,12, FALSE)</f>
        <v>#N/A</v>
      </c>
      <c r="I2557" s="128" t="e">
        <f>VLOOKUP('Facility ABX Data'!B2559,'Facility ABX Data'!$B$4:$M$4976,  10,FALSE)</f>
        <v>#N/A</v>
      </c>
    </row>
    <row r="2558" spans="1:9" x14ac:dyDescent="0.25">
      <c r="A2558" s="111">
        <f>'Facility ABX Data'!A2560</f>
        <v>0</v>
      </c>
      <c r="B2558" s="119">
        <f>'Facility ABX Data'!B2560</f>
        <v>0</v>
      </c>
      <c r="C2558" s="119" t="e">
        <f>VLOOKUP('Facility ABX Data'!B2560,'Facility ABX Data'!$B$2:$M$4947,2, FALSE)</f>
        <v>#N/A</v>
      </c>
      <c r="D2558" s="119" t="e">
        <f>VLOOKUP('Facility ABX Data'!B2560,'Facility ABX Data'!$B$2:$M$4947,5, FALSE)</f>
        <v>#N/A</v>
      </c>
      <c r="E2558" s="119" t="e">
        <f>VLOOKUP('Facility ABX Data'!B2560,'Facility ABX Data'!$B$2:$H$4947,7, FALSE)</f>
        <v>#N/A</v>
      </c>
      <c r="F2558" s="118" t="e">
        <f>VLOOKUP('Facility ABX Data'!B2560,'Facility ABX Data'!$B$2:$M$4947,8, FALSE)</f>
        <v>#N/A</v>
      </c>
      <c r="G2558" s="119" t="e">
        <f>VLOOKUP('Facility ABX Data'!B2560,'Facility ABX Data'!$B$2:$M$4947,11, FALSE)</f>
        <v>#N/A</v>
      </c>
      <c r="H2558" s="119" t="e">
        <f>VLOOKUP('Facility ABX Data'!B2560,'Facility ABX Data'!$B$2:$M$4947,12, FALSE)</f>
        <v>#N/A</v>
      </c>
      <c r="I2558" s="128" t="e">
        <f>VLOOKUP('Facility ABX Data'!B2560,'Facility ABX Data'!$B$4:$M$4976,  10,FALSE)</f>
        <v>#N/A</v>
      </c>
    </row>
    <row r="2559" spans="1:9" x14ac:dyDescent="0.25">
      <c r="A2559" s="111">
        <f>'Facility ABX Data'!A2561</f>
        <v>0</v>
      </c>
      <c r="B2559" s="119">
        <f>'Facility ABX Data'!B2561</f>
        <v>0</v>
      </c>
      <c r="C2559" s="119" t="e">
        <f>VLOOKUP('Facility ABX Data'!B2561,'Facility ABX Data'!$B$2:$M$4947,2, FALSE)</f>
        <v>#N/A</v>
      </c>
      <c r="D2559" s="119" t="e">
        <f>VLOOKUP('Facility ABX Data'!B2561,'Facility ABX Data'!$B$2:$M$4947,5, FALSE)</f>
        <v>#N/A</v>
      </c>
      <c r="E2559" s="119" t="e">
        <f>VLOOKUP('Facility ABX Data'!B2561,'Facility ABX Data'!$B$2:$H$4947,7, FALSE)</f>
        <v>#N/A</v>
      </c>
      <c r="F2559" s="118" t="e">
        <f>VLOOKUP('Facility ABX Data'!B2561,'Facility ABX Data'!$B$2:$M$4947,8, FALSE)</f>
        <v>#N/A</v>
      </c>
      <c r="G2559" s="119" t="e">
        <f>VLOOKUP('Facility ABX Data'!B2561,'Facility ABX Data'!$B$2:$M$4947,11, FALSE)</f>
        <v>#N/A</v>
      </c>
      <c r="H2559" s="119" t="e">
        <f>VLOOKUP('Facility ABX Data'!B2561,'Facility ABX Data'!$B$2:$M$4947,12, FALSE)</f>
        <v>#N/A</v>
      </c>
      <c r="I2559" s="128" t="e">
        <f>VLOOKUP('Facility ABX Data'!B2561,'Facility ABX Data'!$B$4:$M$4976,  10,FALSE)</f>
        <v>#N/A</v>
      </c>
    </row>
    <row r="2560" spans="1:9" x14ac:dyDescent="0.25">
      <c r="A2560" s="111">
        <f>'Facility ABX Data'!A2562</f>
        <v>0</v>
      </c>
      <c r="B2560" s="119">
        <f>'Facility ABX Data'!B2562</f>
        <v>0</v>
      </c>
      <c r="C2560" s="119" t="e">
        <f>VLOOKUP('Facility ABX Data'!B2562,'Facility ABX Data'!$B$2:$M$4947,2, FALSE)</f>
        <v>#N/A</v>
      </c>
      <c r="D2560" s="119" t="e">
        <f>VLOOKUP('Facility ABX Data'!B2562,'Facility ABX Data'!$B$2:$M$4947,5, FALSE)</f>
        <v>#N/A</v>
      </c>
      <c r="E2560" s="119" t="e">
        <f>VLOOKUP('Facility ABX Data'!B2562,'Facility ABX Data'!$B$2:$H$4947,7, FALSE)</f>
        <v>#N/A</v>
      </c>
      <c r="F2560" s="118" t="e">
        <f>VLOOKUP('Facility ABX Data'!B2562,'Facility ABX Data'!$B$2:$M$4947,8, FALSE)</f>
        <v>#N/A</v>
      </c>
      <c r="G2560" s="119" t="e">
        <f>VLOOKUP('Facility ABX Data'!B2562,'Facility ABX Data'!$B$2:$M$4947,11, FALSE)</f>
        <v>#N/A</v>
      </c>
      <c r="H2560" s="119" t="e">
        <f>VLOOKUP('Facility ABX Data'!B2562,'Facility ABX Data'!$B$2:$M$4947,12, FALSE)</f>
        <v>#N/A</v>
      </c>
      <c r="I2560" s="128" t="e">
        <f>VLOOKUP('Facility ABX Data'!B2562,'Facility ABX Data'!$B$4:$M$4976,  10,FALSE)</f>
        <v>#N/A</v>
      </c>
    </row>
    <row r="2561" spans="1:9" x14ac:dyDescent="0.25">
      <c r="A2561" s="111">
        <f>'Facility ABX Data'!A2563</f>
        <v>0</v>
      </c>
      <c r="B2561" s="119">
        <f>'Facility ABX Data'!B2563</f>
        <v>0</v>
      </c>
      <c r="C2561" s="119" t="e">
        <f>VLOOKUP('Facility ABX Data'!B2563,'Facility ABX Data'!$B$2:$M$4947,2, FALSE)</f>
        <v>#N/A</v>
      </c>
      <c r="D2561" s="119" t="e">
        <f>VLOOKUP('Facility ABX Data'!B2563,'Facility ABX Data'!$B$2:$M$4947,5, FALSE)</f>
        <v>#N/A</v>
      </c>
      <c r="E2561" s="119" t="e">
        <f>VLOOKUP('Facility ABX Data'!B2563,'Facility ABX Data'!$B$2:$H$4947,7, FALSE)</f>
        <v>#N/A</v>
      </c>
      <c r="F2561" s="118" t="e">
        <f>VLOOKUP('Facility ABX Data'!B2563,'Facility ABX Data'!$B$2:$M$4947,8, FALSE)</f>
        <v>#N/A</v>
      </c>
      <c r="G2561" s="119" t="e">
        <f>VLOOKUP('Facility ABX Data'!B2563,'Facility ABX Data'!$B$2:$M$4947,11, FALSE)</f>
        <v>#N/A</v>
      </c>
      <c r="H2561" s="119" t="e">
        <f>VLOOKUP('Facility ABX Data'!B2563,'Facility ABX Data'!$B$2:$M$4947,12, FALSE)</f>
        <v>#N/A</v>
      </c>
      <c r="I2561" s="128" t="e">
        <f>VLOOKUP('Facility ABX Data'!B2563,'Facility ABX Data'!$B$4:$M$4976,  10,FALSE)</f>
        <v>#N/A</v>
      </c>
    </row>
    <row r="2562" spans="1:9" x14ac:dyDescent="0.25">
      <c r="A2562" s="111">
        <f>'Facility ABX Data'!A2564</f>
        <v>0</v>
      </c>
      <c r="B2562" s="119">
        <f>'Facility ABX Data'!B2564</f>
        <v>0</v>
      </c>
      <c r="C2562" s="119" t="e">
        <f>VLOOKUP('Facility ABX Data'!B2564,'Facility ABX Data'!$B$2:$M$4947,2, FALSE)</f>
        <v>#N/A</v>
      </c>
      <c r="D2562" s="119" t="e">
        <f>VLOOKUP('Facility ABX Data'!B2564,'Facility ABX Data'!$B$2:$M$4947,5, FALSE)</f>
        <v>#N/A</v>
      </c>
      <c r="E2562" s="119" t="e">
        <f>VLOOKUP('Facility ABX Data'!B2564,'Facility ABX Data'!$B$2:$H$4947,7, FALSE)</f>
        <v>#N/A</v>
      </c>
      <c r="F2562" s="118" t="e">
        <f>VLOOKUP('Facility ABX Data'!B2564,'Facility ABX Data'!$B$2:$M$4947,8, FALSE)</f>
        <v>#N/A</v>
      </c>
      <c r="G2562" s="119" t="e">
        <f>VLOOKUP('Facility ABX Data'!B2564,'Facility ABX Data'!$B$2:$M$4947,11, FALSE)</f>
        <v>#N/A</v>
      </c>
      <c r="H2562" s="119" t="e">
        <f>VLOOKUP('Facility ABX Data'!B2564,'Facility ABX Data'!$B$2:$M$4947,12, FALSE)</f>
        <v>#N/A</v>
      </c>
      <c r="I2562" s="128" t="e">
        <f>VLOOKUP('Facility ABX Data'!B2564,'Facility ABX Data'!$B$4:$M$4976,  10,FALSE)</f>
        <v>#N/A</v>
      </c>
    </row>
    <row r="2563" spans="1:9" x14ac:dyDescent="0.25">
      <c r="A2563" s="111">
        <f>'Facility ABX Data'!A2565</f>
        <v>0</v>
      </c>
      <c r="B2563" s="119">
        <f>'Facility ABX Data'!B2565</f>
        <v>0</v>
      </c>
      <c r="C2563" s="119" t="e">
        <f>VLOOKUP('Facility ABX Data'!B2565,'Facility ABX Data'!$B$2:$M$4947,2, FALSE)</f>
        <v>#N/A</v>
      </c>
      <c r="D2563" s="119" t="e">
        <f>VLOOKUP('Facility ABX Data'!B2565,'Facility ABX Data'!$B$2:$M$4947,5, FALSE)</f>
        <v>#N/A</v>
      </c>
      <c r="E2563" s="119" t="e">
        <f>VLOOKUP('Facility ABX Data'!B2565,'Facility ABX Data'!$B$2:$H$4947,7, FALSE)</f>
        <v>#N/A</v>
      </c>
      <c r="F2563" s="118" t="e">
        <f>VLOOKUP('Facility ABX Data'!B2565,'Facility ABX Data'!$B$2:$M$4947,8, FALSE)</f>
        <v>#N/A</v>
      </c>
      <c r="G2563" s="119" t="e">
        <f>VLOOKUP('Facility ABX Data'!B2565,'Facility ABX Data'!$B$2:$M$4947,11, FALSE)</f>
        <v>#N/A</v>
      </c>
      <c r="H2563" s="119" t="e">
        <f>VLOOKUP('Facility ABX Data'!B2565,'Facility ABX Data'!$B$2:$M$4947,12, FALSE)</f>
        <v>#N/A</v>
      </c>
      <c r="I2563" s="128" t="e">
        <f>VLOOKUP('Facility ABX Data'!B2565,'Facility ABX Data'!$B$4:$M$4976,  10,FALSE)</f>
        <v>#N/A</v>
      </c>
    </row>
    <row r="2564" spans="1:9" x14ac:dyDescent="0.25">
      <c r="A2564" s="111">
        <f>'Facility ABX Data'!A2566</f>
        <v>0</v>
      </c>
      <c r="B2564" s="119">
        <f>'Facility ABX Data'!B2566</f>
        <v>0</v>
      </c>
      <c r="C2564" s="119" t="e">
        <f>VLOOKUP('Facility ABX Data'!B2566,'Facility ABX Data'!$B$2:$M$4947,2, FALSE)</f>
        <v>#N/A</v>
      </c>
      <c r="D2564" s="119" t="e">
        <f>VLOOKUP('Facility ABX Data'!B2566,'Facility ABX Data'!$B$2:$M$4947,5, FALSE)</f>
        <v>#N/A</v>
      </c>
      <c r="E2564" s="119" t="e">
        <f>VLOOKUP('Facility ABX Data'!B2566,'Facility ABX Data'!$B$2:$H$4947,7, FALSE)</f>
        <v>#N/A</v>
      </c>
      <c r="F2564" s="118" t="e">
        <f>VLOOKUP('Facility ABX Data'!B2566,'Facility ABX Data'!$B$2:$M$4947,8, FALSE)</f>
        <v>#N/A</v>
      </c>
      <c r="G2564" s="119" t="e">
        <f>VLOOKUP('Facility ABX Data'!B2566,'Facility ABX Data'!$B$2:$M$4947,11, FALSE)</f>
        <v>#N/A</v>
      </c>
      <c r="H2564" s="119" t="e">
        <f>VLOOKUP('Facility ABX Data'!B2566,'Facility ABX Data'!$B$2:$M$4947,12, FALSE)</f>
        <v>#N/A</v>
      </c>
      <c r="I2564" s="128" t="e">
        <f>VLOOKUP('Facility ABX Data'!B2566,'Facility ABX Data'!$B$4:$M$4976,  10,FALSE)</f>
        <v>#N/A</v>
      </c>
    </row>
    <row r="2565" spans="1:9" x14ac:dyDescent="0.25">
      <c r="A2565" s="111">
        <f>'Facility ABX Data'!A2567</f>
        <v>0</v>
      </c>
      <c r="B2565" s="119">
        <f>'Facility ABX Data'!B2567</f>
        <v>0</v>
      </c>
      <c r="C2565" s="119" t="e">
        <f>VLOOKUP('Facility ABX Data'!B2567,'Facility ABX Data'!$B$2:$M$4947,2, FALSE)</f>
        <v>#N/A</v>
      </c>
      <c r="D2565" s="119" t="e">
        <f>VLOOKUP('Facility ABX Data'!B2567,'Facility ABX Data'!$B$2:$M$4947,5, FALSE)</f>
        <v>#N/A</v>
      </c>
      <c r="E2565" s="119" t="e">
        <f>VLOOKUP('Facility ABX Data'!B2567,'Facility ABX Data'!$B$2:$H$4947,7, FALSE)</f>
        <v>#N/A</v>
      </c>
      <c r="F2565" s="118" t="e">
        <f>VLOOKUP('Facility ABX Data'!B2567,'Facility ABX Data'!$B$2:$M$4947,8, FALSE)</f>
        <v>#N/A</v>
      </c>
      <c r="G2565" s="119" t="e">
        <f>VLOOKUP('Facility ABX Data'!B2567,'Facility ABX Data'!$B$2:$M$4947,11, FALSE)</f>
        <v>#N/A</v>
      </c>
      <c r="H2565" s="119" t="e">
        <f>VLOOKUP('Facility ABX Data'!B2567,'Facility ABX Data'!$B$2:$M$4947,12, FALSE)</f>
        <v>#N/A</v>
      </c>
      <c r="I2565" s="128" t="e">
        <f>VLOOKUP('Facility ABX Data'!B2567,'Facility ABX Data'!$B$4:$M$4976,  10,FALSE)</f>
        <v>#N/A</v>
      </c>
    </row>
    <row r="2566" spans="1:9" x14ac:dyDescent="0.25">
      <c r="A2566" s="111">
        <f>'Facility ABX Data'!A2568</f>
        <v>0</v>
      </c>
      <c r="B2566" s="119">
        <f>'Facility ABX Data'!B2568</f>
        <v>0</v>
      </c>
      <c r="C2566" s="119" t="e">
        <f>VLOOKUP('Facility ABX Data'!B2568,'Facility ABX Data'!$B$2:$M$4947,2, FALSE)</f>
        <v>#N/A</v>
      </c>
      <c r="D2566" s="119" t="e">
        <f>VLOOKUP('Facility ABX Data'!B2568,'Facility ABX Data'!$B$2:$M$4947,5, FALSE)</f>
        <v>#N/A</v>
      </c>
      <c r="E2566" s="119" t="e">
        <f>VLOOKUP('Facility ABX Data'!B2568,'Facility ABX Data'!$B$2:$H$4947,7, FALSE)</f>
        <v>#N/A</v>
      </c>
      <c r="F2566" s="118" t="e">
        <f>VLOOKUP('Facility ABX Data'!B2568,'Facility ABX Data'!$B$2:$M$4947,8, FALSE)</f>
        <v>#N/A</v>
      </c>
      <c r="G2566" s="119" t="e">
        <f>VLOOKUP('Facility ABX Data'!B2568,'Facility ABX Data'!$B$2:$M$4947,11, FALSE)</f>
        <v>#N/A</v>
      </c>
      <c r="H2566" s="119" t="e">
        <f>VLOOKUP('Facility ABX Data'!B2568,'Facility ABX Data'!$B$2:$M$4947,12, FALSE)</f>
        <v>#N/A</v>
      </c>
      <c r="I2566" s="128" t="e">
        <f>VLOOKUP('Facility ABX Data'!B2568,'Facility ABX Data'!$B$4:$M$4976,  10,FALSE)</f>
        <v>#N/A</v>
      </c>
    </row>
    <row r="2567" spans="1:9" x14ac:dyDescent="0.25">
      <c r="A2567" s="111">
        <f>'Facility ABX Data'!A2569</f>
        <v>0</v>
      </c>
      <c r="B2567" s="119">
        <f>'Facility ABX Data'!B2569</f>
        <v>0</v>
      </c>
      <c r="C2567" s="119" t="e">
        <f>VLOOKUP('Facility ABX Data'!B2569,'Facility ABX Data'!$B$2:$M$4947,2, FALSE)</f>
        <v>#N/A</v>
      </c>
      <c r="D2567" s="119" t="e">
        <f>VLOOKUP('Facility ABX Data'!B2569,'Facility ABX Data'!$B$2:$M$4947,5, FALSE)</f>
        <v>#N/A</v>
      </c>
      <c r="E2567" s="119" t="e">
        <f>VLOOKUP('Facility ABX Data'!B2569,'Facility ABX Data'!$B$2:$H$4947,7, FALSE)</f>
        <v>#N/A</v>
      </c>
      <c r="F2567" s="118" t="e">
        <f>VLOOKUP('Facility ABX Data'!B2569,'Facility ABX Data'!$B$2:$M$4947,8, FALSE)</f>
        <v>#N/A</v>
      </c>
      <c r="G2567" s="119" t="e">
        <f>VLOOKUP('Facility ABX Data'!B2569,'Facility ABX Data'!$B$2:$M$4947,11, FALSE)</f>
        <v>#N/A</v>
      </c>
      <c r="H2567" s="119" t="e">
        <f>VLOOKUP('Facility ABX Data'!B2569,'Facility ABX Data'!$B$2:$M$4947,12, FALSE)</f>
        <v>#N/A</v>
      </c>
      <c r="I2567" s="128" t="e">
        <f>VLOOKUP('Facility ABX Data'!B2569,'Facility ABX Data'!$B$4:$M$4976,  10,FALSE)</f>
        <v>#N/A</v>
      </c>
    </row>
    <row r="2568" spans="1:9" x14ac:dyDescent="0.25">
      <c r="A2568" s="111">
        <f>'Facility ABX Data'!A2570</f>
        <v>0</v>
      </c>
      <c r="B2568" s="119">
        <f>'Facility ABX Data'!B2570</f>
        <v>0</v>
      </c>
      <c r="C2568" s="119" t="e">
        <f>VLOOKUP('Facility ABX Data'!B2570,'Facility ABX Data'!$B$2:$M$4947,2, FALSE)</f>
        <v>#N/A</v>
      </c>
      <c r="D2568" s="119" t="e">
        <f>VLOOKUP('Facility ABX Data'!B2570,'Facility ABX Data'!$B$2:$M$4947,5, FALSE)</f>
        <v>#N/A</v>
      </c>
      <c r="E2568" s="119" t="e">
        <f>VLOOKUP('Facility ABX Data'!B2570,'Facility ABX Data'!$B$2:$H$4947,7, FALSE)</f>
        <v>#N/A</v>
      </c>
      <c r="F2568" s="118" t="e">
        <f>VLOOKUP('Facility ABX Data'!B2570,'Facility ABX Data'!$B$2:$M$4947,8, FALSE)</f>
        <v>#N/A</v>
      </c>
      <c r="G2568" s="119" t="e">
        <f>VLOOKUP('Facility ABX Data'!B2570,'Facility ABX Data'!$B$2:$M$4947,11, FALSE)</f>
        <v>#N/A</v>
      </c>
      <c r="H2568" s="119" t="e">
        <f>VLOOKUP('Facility ABX Data'!B2570,'Facility ABX Data'!$B$2:$M$4947,12, FALSE)</f>
        <v>#N/A</v>
      </c>
      <c r="I2568" s="128" t="e">
        <f>VLOOKUP('Facility ABX Data'!B2570,'Facility ABX Data'!$B$4:$M$4976,  10,FALSE)</f>
        <v>#N/A</v>
      </c>
    </row>
    <row r="2569" spans="1:9" x14ac:dyDescent="0.25">
      <c r="A2569" s="111">
        <f>'Facility ABX Data'!A2571</f>
        <v>0</v>
      </c>
      <c r="B2569" s="119">
        <f>'Facility ABX Data'!B2571</f>
        <v>0</v>
      </c>
      <c r="C2569" s="119" t="e">
        <f>VLOOKUP('Facility ABX Data'!B2571,'Facility ABX Data'!$B$2:$M$4947,2, FALSE)</f>
        <v>#N/A</v>
      </c>
      <c r="D2569" s="119" t="e">
        <f>VLOOKUP('Facility ABX Data'!B2571,'Facility ABX Data'!$B$2:$M$4947,5, FALSE)</f>
        <v>#N/A</v>
      </c>
      <c r="E2569" s="119" t="e">
        <f>VLOOKUP('Facility ABX Data'!B2571,'Facility ABX Data'!$B$2:$H$4947,7, FALSE)</f>
        <v>#N/A</v>
      </c>
      <c r="F2569" s="118" t="e">
        <f>VLOOKUP('Facility ABX Data'!B2571,'Facility ABX Data'!$B$2:$M$4947,8, FALSE)</f>
        <v>#N/A</v>
      </c>
      <c r="G2569" s="119" t="e">
        <f>VLOOKUP('Facility ABX Data'!B2571,'Facility ABX Data'!$B$2:$M$4947,11, FALSE)</f>
        <v>#N/A</v>
      </c>
      <c r="H2569" s="119" t="e">
        <f>VLOOKUP('Facility ABX Data'!B2571,'Facility ABX Data'!$B$2:$M$4947,12, FALSE)</f>
        <v>#N/A</v>
      </c>
      <c r="I2569" s="128" t="e">
        <f>VLOOKUP('Facility ABX Data'!B2571,'Facility ABX Data'!$B$4:$M$4976,  10,FALSE)</f>
        <v>#N/A</v>
      </c>
    </row>
    <row r="2570" spans="1:9" x14ac:dyDescent="0.25">
      <c r="A2570" s="111">
        <f>'Facility ABX Data'!A2572</f>
        <v>0</v>
      </c>
      <c r="B2570" s="119">
        <f>'Facility ABX Data'!B2572</f>
        <v>0</v>
      </c>
      <c r="C2570" s="119" t="e">
        <f>VLOOKUP('Facility ABX Data'!B2572,'Facility ABX Data'!$B$2:$M$4947,2, FALSE)</f>
        <v>#N/A</v>
      </c>
      <c r="D2570" s="119" t="e">
        <f>VLOOKUP('Facility ABX Data'!B2572,'Facility ABX Data'!$B$2:$M$4947,5, FALSE)</f>
        <v>#N/A</v>
      </c>
      <c r="E2570" s="119" t="e">
        <f>VLOOKUP('Facility ABX Data'!B2572,'Facility ABX Data'!$B$2:$H$4947,7, FALSE)</f>
        <v>#N/A</v>
      </c>
      <c r="F2570" s="118" t="e">
        <f>VLOOKUP('Facility ABX Data'!B2572,'Facility ABX Data'!$B$2:$M$4947,8, FALSE)</f>
        <v>#N/A</v>
      </c>
      <c r="G2570" s="119" t="e">
        <f>VLOOKUP('Facility ABX Data'!B2572,'Facility ABX Data'!$B$2:$M$4947,11, FALSE)</f>
        <v>#N/A</v>
      </c>
      <c r="H2570" s="119" t="e">
        <f>VLOOKUP('Facility ABX Data'!B2572,'Facility ABX Data'!$B$2:$M$4947,12, FALSE)</f>
        <v>#N/A</v>
      </c>
      <c r="I2570" s="128" t="e">
        <f>VLOOKUP('Facility ABX Data'!B2572,'Facility ABX Data'!$B$4:$M$4976,  10,FALSE)</f>
        <v>#N/A</v>
      </c>
    </row>
    <row r="2571" spans="1:9" x14ac:dyDescent="0.25">
      <c r="A2571" s="111">
        <f>'Facility ABX Data'!A2573</f>
        <v>0</v>
      </c>
      <c r="B2571" s="119">
        <f>'Facility ABX Data'!B2573</f>
        <v>0</v>
      </c>
      <c r="C2571" s="119" t="e">
        <f>VLOOKUP('Facility ABX Data'!B2573,'Facility ABX Data'!$B$2:$M$4947,2, FALSE)</f>
        <v>#N/A</v>
      </c>
      <c r="D2571" s="119" t="e">
        <f>VLOOKUP('Facility ABX Data'!B2573,'Facility ABX Data'!$B$2:$M$4947,5, FALSE)</f>
        <v>#N/A</v>
      </c>
      <c r="E2571" s="119" t="e">
        <f>VLOOKUP('Facility ABX Data'!B2573,'Facility ABX Data'!$B$2:$H$4947,7, FALSE)</f>
        <v>#N/A</v>
      </c>
      <c r="F2571" s="118" t="e">
        <f>VLOOKUP('Facility ABX Data'!B2573,'Facility ABX Data'!$B$2:$M$4947,8, FALSE)</f>
        <v>#N/A</v>
      </c>
      <c r="G2571" s="119" t="e">
        <f>VLOOKUP('Facility ABX Data'!B2573,'Facility ABX Data'!$B$2:$M$4947,11, FALSE)</f>
        <v>#N/A</v>
      </c>
      <c r="H2571" s="119" t="e">
        <f>VLOOKUP('Facility ABX Data'!B2573,'Facility ABX Data'!$B$2:$M$4947,12, FALSE)</f>
        <v>#N/A</v>
      </c>
      <c r="I2571" s="128" t="e">
        <f>VLOOKUP('Facility ABX Data'!B2573,'Facility ABX Data'!$B$4:$M$4976,  10,FALSE)</f>
        <v>#N/A</v>
      </c>
    </row>
    <row r="2572" spans="1:9" x14ac:dyDescent="0.25">
      <c r="A2572" s="111">
        <f>'Facility ABX Data'!A2574</f>
        <v>0</v>
      </c>
      <c r="B2572" s="119">
        <f>'Facility ABX Data'!B2574</f>
        <v>0</v>
      </c>
      <c r="C2572" s="119" t="e">
        <f>VLOOKUP('Facility ABX Data'!B2574,'Facility ABX Data'!$B$2:$M$4947,2, FALSE)</f>
        <v>#N/A</v>
      </c>
      <c r="D2572" s="119" t="e">
        <f>VLOOKUP('Facility ABX Data'!B2574,'Facility ABX Data'!$B$2:$M$4947,5, FALSE)</f>
        <v>#N/A</v>
      </c>
      <c r="E2572" s="119" t="e">
        <f>VLOOKUP('Facility ABX Data'!B2574,'Facility ABX Data'!$B$2:$H$4947,7, FALSE)</f>
        <v>#N/A</v>
      </c>
      <c r="F2572" s="118" t="e">
        <f>VLOOKUP('Facility ABX Data'!B2574,'Facility ABX Data'!$B$2:$M$4947,8, FALSE)</f>
        <v>#N/A</v>
      </c>
      <c r="G2572" s="119" t="e">
        <f>VLOOKUP('Facility ABX Data'!B2574,'Facility ABX Data'!$B$2:$M$4947,11, FALSE)</f>
        <v>#N/A</v>
      </c>
      <c r="H2572" s="119" t="e">
        <f>VLOOKUP('Facility ABX Data'!B2574,'Facility ABX Data'!$B$2:$M$4947,12, FALSE)</f>
        <v>#N/A</v>
      </c>
      <c r="I2572" s="128" t="e">
        <f>VLOOKUP('Facility ABX Data'!B2574,'Facility ABX Data'!$B$4:$M$4976,  10,FALSE)</f>
        <v>#N/A</v>
      </c>
    </row>
    <row r="2573" spans="1:9" x14ac:dyDescent="0.25">
      <c r="A2573" s="111">
        <f>'Facility ABX Data'!A2575</f>
        <v>0</v>
      </c>
      <c r="B2573" s="119">
        <f>'Facility ABX Data'!B2575</f>
        <v>0</v>
      </c>
      <c r="C2573" s="119" t="e">
        <f>VLOOKUP('Facility ABX Data'!B2575,'Facility ABX Data'!$B$2:$M$4947,2, FALSE)</f>
        <v>#N/A</v>
      </c>
      <c r="D2573" s="119" t="e">
        <f>VLOOKUP('Facility ABX Data'!B2575,'Facility ABX Data'!$B$2:$M$4947,5, FALSE)</f>
        <v>#N/A</v>
      </c>
      <c r="E2573" s="119" t="e">
        <f>VLOOKUP('Facility ABX Data'!B2575,'Facility ABX Data'!$B$2:$H$4947,7, FALSE)</f>
        <v>#N/A</v>
      </c>
      <c r="F2573" s="118" t="e">
        <f>VLOOKUP('Facility ABX Data'!B2575,'Facility ABX Data'!$B$2:$M$4947,8, FALSE)</f>
        <v>#N/A</v>
      </c>
      <c r="G2573" s="119" t="e">
        <f>VLOOKUP('Facility ABX Data'!B2575,'Facility ABX Data'!$B$2:$M$4947,11, FALSE)</f>
        <v>#N/A</v>
      </c>
      <c r="H2573" s="119" t="e">
        <f>VLOOKUP('Facility ABX Data'!B2575,'Facility ABX Data'!$B$2:$M$4947,12, FALSE)</f>
        <v>#N/A</v>
      </c>
      <c r="I2573" s="128" t="e">
        <f>VLOOKUP('Facility ABX Data'!B2575,'Facility ABX Data'!$B$4:$M$4976,  10,FALSE)</f>
        <v>#N/A</v>
      </c>
    </row>
    <row r="2574" spans="1:9" x14ac:dyDescent="0.25">
      <c r="A2574" s="111">
        <f>'Facility ABX Data'!A2576</f>
        <v>0</v>
      </c>
      <c r="B2574" s="119">
        <f>'Facility ABX Data'!B2576</f>
        <v>0</v>
      </c>
      <c r="C2574" s="119" t="e">
        <f>VLOOKUP('Facility ABX Data'!B2576,'Facility ABX Data'!$B$2:$M$4947,2, FALSE)</f>
        <v>#N/A</v>
      </c>
      <c r="D2574" s="119" t="e">
        <f>VLOOKUP('Facility ABX Data'!B2576,'Facility ABX Data'!$B$2:$M$4947,5, FALSE)</f>
        <v>#N/A</v>
      </c>
      <c r="E2574" s="119" t="e">
        <f>VLOOKUP('Facility ABX Data'!B2576,'Facility ABX Data'!$B$2:$H$4947,7, FALSE)</f>
        <v>#N/A</v>
      </c>
      <c r="F2574" s="118" t="e">
        <f>VLOOKUP('Facility ABX Data'!B2576,'Facility ABX Data'!$B$2:$M$4947,8, FALSE)</f>
        <v>#N/A</v>
      </c>
      <c r="G2574" s="119" t="e">
        <f>VLOOKUP('Facility ABX Data'!B2576,'Facility ABX Data'!$B$2:$M$4947,11, FALSE)</f>
        <v>#N/A</v>
      </c>
      <c r="H2574" s="119" t="e">
        <f>VLOOKUP('Facility ABX Data'!B2576,'Facility ABX Data'!$B$2:$M$4947,12, FALSE)</f>
        <v>#N/A</v>
      </c>
      <c r="I2574" s="128" t="e">
        <f>VLOOKUP('Facility ABX Data'!B2576,'Facility ABX Data'!$B$4:$M$4976,  10,FALSE)</f>
        <v>#N/A</v>
      </c>
    </row>
    <row r="2575" spans="1:9" x14ac:dyDescent="0.25">
      <c r="A2575" s="111">
        <f>'Facility ABX Data'!A2577</f>
        <v>0</v>
      </c>
      <c r="B2575" s="119">
        <f>'Facility ABX Data'!B2577</f>
        <v>0</v>
      </c>
      <c r="C2575" s="119" t="e">
        <f>VLOOKUP('Facility ABX Data'!B2577,'Facility ABX Data'!$B$2:$M$4947,2, FALSE)</f>
        <v>#N/A</v>
      </c>
      <c r="D2575" s="119" t="e">
        <f>VLOOKUP('Facility ABX Data'!B2577,'Facility ABX Data'!$B$2:$M$4947,5, FALSE)</f>
        <v>#N/A</v>
      </c>
      <c r="E2575" s="119" t="e">
        <f>VLOOKUP('Facility ABX Data'!B2577,'Facility ABX Data'!$B$2:$H$4947,7, FALSE)</f>
        <v>#N/A</v>
      </c>
      <c r="F2575" s="118" t="e">
        <f>VLOOKUP('Facility ABX Data'!B2577,'Facility ABX Data'!$B$2:$M$4947,8, FALSE)</f>
        <v>#N/A</v>
      </c>
      <c r="G2575" s="119" t="e">
        <f>VLOOKUP('Facility ABX Data'!B2577,'Facility ABX Data'!$B$2:$M$4947,11, FALSE)</f>
        <v>#N/A</v>
      </c>
      <c r="H2575" s="119" t="e">
        <f>VLOOKUP('Facility ABX Data'!B2577,'Facility ABX Data'!$B$2:$M$4947,12, FALSE)</f>
        <v>#N/A</v>
      </c>
      <c r="I2575" s="128" t="e">
        <f>VLOOKUP('Facility ABX Data'!B2577,'Facility ABX Data'!$B$4:$M$4976,  10,FALSE)</f>
        <v>#N/A</v>
      </c>
    </row>
    <row r="2576" spans="1:9" x14ac:dyDescent="0.25">
      <c r="A2576" s="111">
        <f>'Facility ABX Data'!A2578</f>
        <v>0</v>
      </c>
      <c r="B2576" s="119">
        <f>'Facility ABX Data'!B2578</f>
        <v>0</v>
      </c>
      <c r="C2576" s="119" t="e">
        <f>VLOOKUP('Facility ABX Data'!B2578,'Facility ABX Data'!$B$2:$M$4947,2, FALSE)</f>
        <v>#N/A</v>
      </c>
      <c r="D2576" s="119" t="e">
        <f>VLOOKUP('Facility ABX Data'!B2578,'Facility ABX Data'!$B$2:$M$4947,5, FALSE)</f>
        <v>#N/A</v>
      </c>
      <c r="E2576" s="119" t="e">
        <f>VLOOKUP('Facility ABX Data'!B2578,'Facility ABX Data'!$B$2:$H$4947,7, FALSE)</f>
        <v>#N/A</v>
      </c>
      <c r="F2576" s="118" t="e">
        <f>VLOOKUP('Facility ABX Data'!B2578,'Facility ABX Data'!$B$2:$M$4947,8, FALSE)</f>
        <v>#N/A</v>
      </c>
      <c r="G2576" s="119" t="e">
        <f>VLOOKUP('Facility ABX Data'!B2578,'Facility ABX Data'!$B$2:$M$4947,11, FALSE)</f>
        <v>#N/A</v>
      </c>
      <c r="H2576" s="119" t="e">
        <f>VLOOKUP('Facility ABX Data'!B2578,'Facility ABX Data'!$B$2:$M$4947,12, FALSE)</f>
        <v>#N/A</v>
      </c>
      <c r="I2576" s="128" t="e">
        <f>VLOOKUP('Facility ABX Data'!B2578,'Facility ABX Data'!$B$4:$M$4976,  10,FALSE)</f>
        <v>#N/A</v>
      </c>
    </row>
    <row r="2577" spans="1:9" x14ac:dyDescent="0.25">
      <c r="A2577" s="111">
        <f>'Facility ABX Data'!A2579</f>
        <v>0</v>
      </c>
      <c r="B2577" s="119">
        <f>'Facility ABX Data'!B2579</f>
        <v>0</v>
      </c>
      <c r="C2577" s="119" t="e">
        <f>VLOOKUP('Facility ABX Data'!B2579,'Facility ABX Data'!$B$2:$M$4947,2, FALSE)</f>
        <v>#N/A</v>
      </c>
      <c r="D2577" s="119" t="e">
        <f>VLOOKUP('Facility ABX Data'!B2579,'Facility ABX Data'!$B$2:$M$4947,5, FALSE)</f>
        <v>#N/A</v>
      </c>
      <c r="E2577" s="119" t="e">
        <f>VLOOKUP('Facility ABX Data'!B2579,'Facility ABX Data'!$B$2:$H$4947,7, FALSE)</f>
        <v>#N/A</v>
      </c>
      <c r="F2577" s="118" t="e">
        <f>VLOOKUP('Facility ABX Data'!B2579,'Facility ABX Data'!$B$2:$M$4947,8, FALSE)</f>
        <v>#N/A</v>
      </c>
      <c r="G2577" s="119" t="e">
        <f>VLOOKUP('Facility ABX Data'!B2579,'Facility ABX Data'!$B$2:$M$4947,11, FALSE)</f>
        <v>#N/A</v>
      </c>
      <c r="H2577" s="119" t="e">
        <f>VLOOKUP('Facility ABX Data'!B2579,'Facility ABX Data'!$B$2:$M$4947,12, FALSE)</f>
        <v>#N/A</v>
      </c>
      <c r="I2577" s="128" t="e">
        <f>VLOOKUP('Facility ABX Data'!B2579,'Facility ABX Data'!$B$4:$M$4976,  10,FALSE)</f>
        <v>#N/A</v>
      </c>
    </row>
    <row r="2578" spans="1:9" x14ac:dyDescent="0.25">
      <c r="A2578" s="111">
        <f>'Facility ABX Data'!A2580</f>
        <v>0</v>
      </c>
      <c r="B2578" s="119">
        <f>'Facility ABX Data'!B2580</f>
        <v>0</v>
      </c>
      <c r="C2578" s="119" t="e">
        <f>VLOOKUP('Facility ABX Data'!B2580,'Facility ABX Data'!$B$2:$M$4947,2, FALSE)</f>
        <v>#N/A</v>
      </c>
      <c r="D2578" s="119" t="e">
        <f>VLOOKUP('Facility ABX Data'!B2580,'Facility ABX Data'!$B$2:$M$4947,5, FALSE)</f>
        <v>#N/A</v>
      </c>
      <c r="E2578" s="119" t="e">
        <f>VLOOKUP('Facility ABX Data'!B2580,'Facility ABX Data'!$B$2:$H$4947,7, FALSE)</f>
        <v>#N/A</v>
      </c>
      <c r="F2578" s="118" t="e">
        <f>VLOOKUP('Facility ABX Data'!B2580,'Facility ABX Data'!$B$2:$M$4947,8, FALSE)</f>
        <v>#N/A</v>
      </c>
      <c r="G2578" s="119" t="e">
        <f>VLOOKUP('Facility ABX Data'!B2580,'Facility ABX Data'!$B$2:$M$4947,11, FALSE)</f>
        <v>#N/A</v>
      </c>
      <c r="H2578" s="119" t="e">
        <f>VLOOKUP('Facility ABX Data'!B2580,'Facility ABX Data'!$B$2:$M$4947,12, FALSE)</f>
        <v>#N/A</v>
      </c>
      <c r="I2578" s="128" t="e">
        <f>VLOOKUP('Facility ABX Data'!B2580,'Facility ABX Data'!$B$4:$M$4976,  10,FALSE)</f>
        <v>#N/A</v>
      </c>
    </row>
    <row r="2579" spans="1:9" x14ac:dyDescent="0.25">
      <c r="A2579" s="111">
        <f>'Facility ABX Data'!A2581</f>
        <v>0</v>
      </c>
      <c r="B2579" s="119">
        <f>'Facility ABX Data'!B2581</f>
        <v>0</v>
      </c>
      <c r="C2579" s="119" t="e">
        <f>VLOOKUP('Facility ABX Data'!B2581,'Facility ABX Data'!$B$2:$M$4947,2, FALSE)</f>
        <v>#N/A</v>
      </c>
      <c r="D2579" s="119" t="e">
        <f>VLOOKUP('Facility ABX Data'!B2581,'Facility ABX Data'!$B$2:$M$4947,5, FALSE)</f>
        <v>#N/A</v>
      </c>
      <c r="E2579" s="119" t="e">
        <f>VLOOKUP('Facility ABX Data'!B2581,'Facility ABX Data'!$B$2:$H$4947,7, FALSE)</f>
        <v>#N/A</v>
      </c>
      <c r="F2579" s="118" t="e">
        <f>VLOOKUP('Facility ABX Data'!B2581,'Facility ABX Data'!$B$2:$M$4947,8, FALSE)</f>
        <v>#N/A</v>
      </c>
      <c r="G2579" s="119" t="e">
        <f>VLOOKUP('Facility ABX Data'!B2581,'Facility ABX Data'!$B$2:$M$4947,11, FALSE)</f>
        <v>#N/A</v>
      </c>
      <c r="H2579" s="119" t="e">
        <f>VLOOKUP('Facility ABX Data'!B2581,'Facility ABX Data'!$B$2:$M$4947,12, FALSE)</f>
        <v>#N/A</v>
      </c>
      <c r="I2579" s="128" t="e">
        <f>VLOOKUP('Facility ABX Data'!B2581,'Facility ABX Data'!$B$4:$M$4976,  10,FALSE)</f>
        <v>#N/A</v>
      </c>
    </row>
    <row r="2580" spans="1:9" x14ac:dyDescent="0.25">
      <c r="A2580" s="111">
        <f>'Facility ABX Data'!A2582</f>
        <v>0</v>
      </c>
      <c r="B2580" s="119">
        <f>'Facility ABX Data'!B2582</f>
        <v>0</v>
      </c>
      <c r="C2580" s="119" t="e">
        <f>VLOOKUP('Facility ABX Data'!B2582,'Facility ABX Data'!$B$2:$M$4947,2, FALSE)</f>
        <v>#N/A</v>
      </c>
      <c r="D2580" s="119" t="e">
        <f>VLOOKUP('Facility ABX Data'!B2582,'Facility ABX Data'!$B$2:$M$4947,5, FALSE)</f>
        <v>#N/A</v>
      </c>
      <c r="E2580" s="119" t="e">
        <f>VLOOKUP('Facility ABX Data'!B2582,'Facility ABX Data'!$B$2:$H$4947,7, FALSE)</f>
        <v>#N/A</v>
      </c>
      <c r="F2580" s="118" t="e">
        <f>VLOOKUP('Facility ABX Data'!B2582,'Facility ABX Data'!$B$2:$M$4947,8, FALSE)</f>
        <v>#N/A</v>
      </c>
      <c r="G2580" s="119" t="e">
        <f>VLOOKUP('Facility ABX Data'!B2582,'Facility ABX Data'!$B$2:$M$4947,11, FALSE)</f>
        <v>#N/A</v>
      </c>
      <c r="H2580" s="119" t="e">
        <f>VLOOKUP('Facility ABX Data'!B2582,'Facility ABX Data'!$B$2:$M$4947,12, FALSE)</f>
        <v>#N/A</v>
      </c>
      <c r="I2580" s="128" t="e">
        <f>VLOOKUP('Facility ABX Data'!B2582,'Facility ABX Data'!$B$4:$M$4976,  10,FALSE)</f>
        <v>#N/A</v>
      </c>
    </row>
    <row r="2581" spans="1:9" x14ac:dyDescent="0.25">
      <c r="A2581" s="111">
        <f>'Facility ABX Data'!A2583</f>
        <v>0</v>
      </c>
      <c r="B2581" s="119">
        <f>'Facility ABX Data'!B2583</f>
        <v>0</v>
      </c>
      <c r="C2581" s="119" t="e">
        <f>VLOOKUP('Facility ABX Data'!B2583,'Facility ABX Data'!$B$2:$M$4947,2, FALSE)</f>
        <v>#N/A</v>
      </c>
      <c r="D2581" s="119" t="e">
        <f>VLOOKUP('Facility ABX Data'!B2583,'Facility ABX Data'!$B$2:$M$4947,5, FALSE)</f>
        <v>#N/A</v>
      </c>
      <c r="E2581" s="119" t="e">
        <f>VLOOKUP('Facility ABX Data'!B2583,'Facility ABX Data'!$B$2:$H$4947,7, FALSE)</f>
        <v>#N/A</v>
      </c>
      <c r="F2581" s="118" t="e">
        <f>VLOOKUP('Facility ABX Data'!B2583,'Facility ABX Data'!$B$2:$M$4947,8, FALSE)</f>
        <v>#N/A</v>
      </c>
      <c r="G2581" s="119" t="e">
        <f>VLOOKUP('Facility ABX Data'!B2583,'Facility ABX Data'!$B$2:$M$4947,11, FALSE)</f>
        <v>#N/A</v>
      </c>
      <c r="H2581" s="119" t="e">
        <f>VLOOKUP('Facility ABX Data'!B2583,'Facility ABX Data'!$B$2:$M$4947,12, FALSE)</f>
        <v>#N/A</v>
      </c>
      <c r="I2581" s="128" t="e">
        <f>VLOOKUP('Facility ABX Data'!B2583,'Facility ABX Data'!$B$4:$M$4976,  10,FALSE)</f>
        <v>#N/A</v>
      </c>
    </row>
    <row r="2582" spans="1:9" x14ac:dyDescent="0.25">
      <c r="A2582" s="111">
        <f>'Facility ABX Data'!A2584</f>
        <v>0</v>
      </c>
      <c r="B2582" s="119">
        <f>'Facility ABX Data'!B2584</f>
        <v>0</v>
      </c>
      <c r="C2582" s="119" t="e">
        <f>VLOOKUP('Facility ABX Data'!B2584,'Facility ABX Data'!$B$2:$M$4947,2, FALSE)</f>
        <v>#N/A</v>
      </c>
      <c r="D2582" s="119" t="e">
        <f>VLOOKUP('Facility ABX Data'!B2584,'Facility ABX Data'!$B$2:$M$4947,5, FALSE)</f>
        <v>#N/A</v>
      </c>
      <c r="E2582" s="119" t="e">
        <f>VLOOKUP('Facility ABX Data'!B2584,'Facility ABX Data'!$B$2:$H$4947,7, FALSE)</f>
        <v>#N/A</v>
      </c>
      <c r="F2582" s="118" t="e">
        <f>VLOOKUP('Facility ABX Data'!B2584,'Facility ABX Data'!$B$2:$M$4947,8, FALSE)</f>
        <v>#N/A</v>
      </c>
      <c r="G2582" s="119" t="e">
        <f>VLOOKUP('Facility ABX Data'!B2584,'Facility ABX Data'!$B$2:$M$4947,11, FALSE)</f>
        <v>#N/A</v>
      </c>
      <c r="H2582" s="119" t="e">
        <f>VLOOKUP('Facility ABX Data'!B2584,'Facility ABX Data'!$B$2:$M$4947,12, FALSE)</f>
        <v>#N/A</v>
      </c>
      <c r="I2582" s="128" t="e">
        <f>VLOOKUP('Facility ABX Data'!B2584,'Facility ABX Data'!$B$4:$M$4976,  10,FALSE)</f>
        <v>#N/A</v>
      </c>
    </row>
    <row r="2583" spans="1:9" x14ac:dyDescent="0.25">
      <c r="A2583" s="111">
        <f>'Facility ABX Data'!A2585</f>
        <v>0</v>
      </c>
      <c r="B2583" s="119">
        <f>'Facility ABX Data'!B2585</f>
        <v>0</v>
      </c>
      <c r="C2583" s="119" t="e">
        <f>VLOOKUP('Facility ABX Data'!B2585,'Facility ABX Data'!$B$2:$M$4947,2, FALSE)</f>
        <v>#N/A</v>
      </c>
      <c r="D2583" s="119" t="e">
        <f>VLOOKUP('Facility ABX Data'!B2585,'Facility ABX Data'!$B$2:$M$4947,5, FALSE)</f>
        <v>#N/A</v>
      </c>
      <c r="E2583" s="119" t="e">
        <f>VLOOKUP('Facility ABX Data'!B2585,'Facility ABX Data'!$B$2:$H$4947,7, FALSE)</f>
        <v>#N/A</v>
      </c>
      <c r="F2583" s="118" t="e">
        <f>VLOOKUP('Facility ABX Data'!B2585,'Facility ABX Data'!$B$2:$M$4947,8, FALSE)</f>
        <v>#N/A</v>
      </c>
      <c r="G2583" s="119" t="e">
        <f>VLOOKUP('Facility ABX Data'!B2585,'Facility ABX Data'!$B$2:$M$4947,11, FALSE)</f>
        <v>#N/A</v>
      </c>
      <c r="H2583" s="119" t="e">
        <f>VLOOKUP('Facility ABX Data'!B2585,'Facility ABX Data'!$B$2:$M$4947,12, FALSE)</f>
        <v>#N/A</v>
      </c>
      <c r="I2583" s="128" t="e">
        <f>VLOOKUP('Facility ABX Data'!B2585,'Facility ABX Data'!$B$4:$M$4976,  10,FALSE)</f>
        <v>#N/A</v>
      </c>
    </row>
    <row r="2584" spans="1:9" x14ac:dyDescent="0.25">
      <c r="A2584" s="111">
        <f>'Facility ABX Data'!A2586</f>
        <v>0</v>
      </c>
      <c r="B2584" s="119">
        <f>'Facility ABX Data'!B2586</f>
        <v>0</v>
      </c>
      <c r="C2584" s="119" t="e">
        <f>VLOOKUP('Facility ABX Data'!B2586,'Facility ABX Data'!$B$2:$M$4947,2, FALSE)</f>
        <v>#N/A</v>
      </c>
      <c r="D2584" s="119" t="e">
        <f>VLOOKUP('Facility ABX Data'!B2586,'Facility ABX Data'!$B$2:$M$4947,5, FALSE)</f>
        <v>#N/A</v>
      </c>
      <c r="E2584" s="119" t="e">
        <f>VLOOKUP('Facility ABX Data'!B2586,'Facility ABX Data'!$B$2:$H$4947,7, FALSE)</f>
        <v>#N/A</v>
      </c>
      <c r="F2584" s="118" t="e">
        <f>VLOOKUP('Facility ABX Data'!B2586,'Facility ABX Data'!$B$2:$M$4947,8, FALSE)</f>
        <v>#N/A</v>
      </c>
      <c r="G2584" s="119" t="e">
        <f>VLOOKUP('Facility ABX Data'!B2586,'Facility ABX Data'!$B$2:$M$4947,11, FALSE)</f>
        <v>#N/A</v>
      </c>
      <c r="H2584" s="119" t="e">
        <f>VLOOKUP('Facility ABX Data'!B2586,'Facility ABX Data'!$B$2:$M$4947,12, FALSE)</f>
        <v>#N/A</v>
      </c>
      <c r="I2584" s="128" t="e">
        <f>VLOOKUP('Facility ABX Data'!B2586,'Facility ABX Data'!$B$4:$M$4976,  10,FALSE)</f>
        <v>#N/A</v>
      </c>
    </row>
    <row r="2585" spans="1:9" x14ac:dyDescent="0.25">
      <c r="A2585" s="111">
        <f>'Facility ABX Data'!A2587</f>
        <v>0</v>
      </c>
      <c r="B2585" s="119">
        <f>'Facility ABX Data'!B2587</f>
        <v>0</v>
      </c>
      <c r="C2585" s="119" t="e">
        <f>VLOOKUP('Facility ABX Data'!B2587,'Facility ABX Data'!$B$2:$M$4947,2, FALSE)</f>
        <v>#N/A</v>
      </c>
      <c r="D2585" s="119" t="e">
        <f>VLOOKUP('Facility ABX Data'!B2587,'Facility ABX Data'!$B$2:$M$4947,5, FALSE)</f>
        <v>#N/A</v>
      </c>
      <c r="E2585" s="119" t="e">
        <f>VLOOKUP('Facility ABX Data'!B2587,'Facility ABX Data'!$B$2:$H$4947,7, FALSE)</f>
        <v>#N/A</v>
      </c>
      <c r="F2585" s="118" t="e">
        <f>VLOOKUP('Facility ABX Data'!B2587,'Facility ABX Data'!$B$2:$M$4947,8, FALSE)</f>
        <v>#N/A</v>
      </c>
      <c r="G2585" s="119" t="e">
        <f>VLOOKUP('Facility ABX Data'!B2587,'Facility ABX Data'!$B$2:$M$4947,11, FALSE)</f>
        <v>#N/A</v>
      </c>
      <c r="H2585" s="119" t="e">
        <f>VLOOKUP('Facility ABX Data'!B2587,'Facility ABX Data'!$B$2:$M$4947,12, FALSE)</f>
        <v>#N/A</v>
      </c>
      <c r="I2585" s="128" t="e">
        <f>VLOOKUP('Facility ABX Data'!B2587,'Facility ABX Data'!$B$4:$M$4976,  10,FALSE)</f>
        <v>#N/A</v>
      </c>
    </row>
    <row r="2586" spans="1:9" x14ac:dyDescent="0.25">
      <c r="A2586" s="111">
        <f>'Facility ABX Data'!A2588</f>
        <v>0</v>
      </c>
      <c r="B2586" s="119">
        <f>'Facility ABX Data'!B2588</f>
        <v>0</v>
      </c>
      <c r="C2586" s="119" t="e">
        <f>VLOOKUP('Facility ABX Data'!B2588,'Facility ABX Data'!$B$2:$M$4947,2, FALSE)</f>
        <v>#N/A</v>
      </c>
      <c r="D2586" s="119" t="e">
        <f>VLOOKUP('Facility ABX Data'!B2588,'Facility ABX Data'!$B$2:$M$4947,5, FALSE)</f>
        <v>#N/A</v>
      </c>
      <c r="E2586" s="119" t="e">
        <f>VLOOKUP('Facility ABX Data'!B2588,'Facility ABX Data'!$B$2:$H$4947,7, FALSE)</f>
        <v>#N/A</v>
      </c>
      <c r="F2586" s="118" t="e">
        <f>VLOOKUP('Facility ABX Data'!B2588,'Facility ABX Data'!$B$2:$M$4947,8, FALSE)</f>
        <v>#N/A</v>
      </c>
      <c r="G2586" s="119" t="e">
        <f>VLOOKUP('Facility ABX Data'!B2588,'Facility ABX Data'!$B$2:$M$4947,11, FALSE)</f>
        <v>#N/A</v>
      </c>
      <c r="H2586" s="119" t="e">
        <f>VLOOKUP('Facility ABX Data'!B2588,'Facility ABX Data'!$B$2:$M$4947,12, FALSE)</f>
        <v>#N/A</v>
      </c>
      <c r="I2586" s="128" t="e">
        <f>VLOOKUP('Facility ABX Data'!B2588,'Facility ABX Data'!$B$4:$M$4976,  10,FALSE)</f>
        <v>#N/A</v>
      </c>
    </row>
    <row r="2587" spans="1:9" x14ac:dyDescent="0.25">
      <c r="A2587" s="111">
        <f>'Facility ABX Data'!A2589</f>
        <v>0</v>
      </c>
      <c r="B2587" s="119">
        <f>'Facility ABX Data'!B2589</f>
        <v>0</v>
      </c>
      <c r="C2587" s="119" t="e">
        <f>VLOOKUP('Facility ABX Data'!B2589,'Facility ABX Data'!$B$2:$M$4947,2, FALSE)</f>
        <v>#N/A</v>
      </c>
      <c r="D2587" s="119" t="e">
        <f>VLOOKUP('Facility ABX Data'!B2589,'Facility ABX Data'!$B$2:$M$4947,5, FALSE)</f>
        <v>#N/A</v>
      </c>
      <c r="E2587" s="119" t="e">
        <f>VLOOKUP('Facility ABX Data'!B2589,'Facility ABX Data'!$B$2:$H$4947,7, FALSE)</f>
        <v>#N/A</v>
      </c>
      <c r="F2587" s="118" t="e">
        <f>VLOOKUP('Facility ABX Data'!B2589,'Facility ABX Data'!$B$2:$M$4947,8, FALSE)</f>
        <v>#N/A</v>
      </c>
      <c r="G2587" s="119" t="e">
        <f>VLOOKUP('Facility ABX Data'!B2589,'Facility ABX Data'!$B$2:$M$4947,11, FALSE)</f>
        <v>#N/A</v>
      </c>
      <c r="H2587" s="119" t="e">
        <f>VLOOKUP('Facility ABX Data'!B2589,'Facility ABX Data'!$B$2:$M$4947,12, FALSE)</f>
        <v>#N/A</v>
      </c>
      <c r="I2587" s="128" t="e">
        <f>VLOOKUP('Facility ABX Data'!B2589,'Facility ABX Data'!$B$4:$M$4976,  10,FALSE)</f>
        <v>#N/A</v>
      </c>
    </row>
    <row r="2588" spans="1:9" x14ac:dyDescent="0.25">
      <c r="A2588" s="111">
        <f>'Facility ABX Data'!A2590</f>
        <v>0</v>
      </c>
      <c r="B2588" s="119">
        <f>'Facility ABX Data'!B2590</f>
        <v>0</v>
      </c>
      <c r="C2588" s="119" t="e">
        <f>VLOOKUP('Facility ABX Data'!B2590,'Facility ABX Data'!$B$2:$M$4947,2, FALSE)</f>
        <v>#N/A</v>
      </c>
      <c r="D2588" s="119" t="e">
        <f>VLOOKUP('Facility ABX Data'!B2590,'Facility ABX Data'!$B$2:$M$4947,5, FALSE)</f>
        <v>#N/A</v>
      </c>
      <c r="E2588" s="119" t="e">
        <f>VLOOKUP('Facility ABX Data'!B2590,'Facility ABX Data'!$B$2:$H$4947,7, FALSE)</f>
        <v>#N/A</v>
      </c>
      <c r="F2588" s="118" t="e">
        <f>VLOOKUP('Facility ABX Data'!B2590,'Facility ABX Data'!$B$2:$M$4947,8, FALSE)</f>
        <v>#N/A</v>
      </c>
      <c r="G2588" s="119" t="e">
        <f>VLOOKUP('Facility ABX Data'!B2590,'Facility ABX Data'!$B$2:$M$4947,11, FALSE)</f>
        <v>#N/A</v>
      </c>
      <c r="H2588" s="119" t="e">
        <f>VLOOKUP('Facility ABX Data'!B2590,'Facility ABX Data'!$B$2:$M$4947,12, FALSE)</f>
        <v>#N/A</v>
      </c>
      <c r="I2588" s="128" t="e">
        <f>VLOOKUP('Facility ABX Data'!B2590,'Facility ABX Data'!$B$4:$M$4976,  10,FALSE)</f>
        <v>#N/A</v>
      </c>
    </row>
    <row r="2589" spans="1:9" x14ac:dyDescent="0.25">
      <c r="A2589" s="111">
        <f>'Facility ABX Data'!A2591</f>
        <v>0</v>
      </c>
      <c r="B2589" s="119">
        <f>'Facility ABX Data'!B2591</f>
        <v>0</v>
      </c>
      <c r="C2589" s="119" t="e">
        <f>VLOOKUP('Facility ABX Data'!B2591,'Facility ABX Data'!$B$2:$M$4947,2, FALSE)</f>
        <v>#N/A</v>
      </c>
      <c r="D2589" s="119" t="e">
        <f>VLOOKUP('Facility ABX Data'!B2591,'Facility ABX Data'!$B$2:$M$4947,5, FALSE)</f>
        <v>#N/A</v>
      </c>
      <c r="E2589" s="119" t="e">
        <f>VLOOKUP('Facility ABX Data'!B2591,'Facility ABX Data'!$B$2:$H$4947,7, FALSE)</f>
        <v>#N/A</v>
      </c>
      <c r="F2589" s="118" t="e">
        <f>VLOOKUP('Facility ABX Data'!B2591,'Facility ABX Data'!$B$2:$M$4947,8, FALSE)</f>
        <v>#N/A</v>
      </c>
      <c r="G2589" s="119" t="e">
        <f>VLOOKUP('Facility ABX Data'!B2591,'Facility ABX Data'!$B$2:$M$4947,11, FALSE)</f>
        <v>#N/A</v>
      </c>
      <c r="H2589" s="119" t="e">
        <f>VLOOKUP('Facility ABX Data'!B2591,'Facility ABX Data'!$B$2:$M$4947,12, FALSE)</f>
        <v>#N/A</v>
      </c>
      <c r="I2589" s="128" t="e">
        <f>VLOOKUP('Facility ABX Data'!B2591,'Facility ABX Data'!$B$4:$M$4976,  10,FALSE)</f>
        <v>#N/A</v>
      </c>
    </row>
    <row r="2590" spans="1:9" x14ac:dyDescent="0.25">
      <c r="A2590" s="111">
        <f>'Facility ABX Data'!A2592</f>
        <v>0</v>
      </c>
      <c r="B2590" s="119">
        <f>'Facility ABX Data'!B2592</f>
        <v>0</v>
      </c>
      <c r="C2590" s="119" t="e">
        <f>VLOOKUP('Facility ABX Data'!B2592,'Facility ABX Data'!$B$2:$M$4947,2, FALSE)</f>
        <v>#N/A</v>
      </c>
      <c r="D2590" s="119" t="e">
        <f>VLOOKUP('Facility ABX Data'!B2592,'Facility ABX Data'!$B$2:$M$4947,5, FALSE)</f>
        <v>#N/A</v>
      </c>
      <c r="E2590" s="119" t="e">
        <f>VLOOKUP('Facility ABX Data'!B2592,'Facility ABX Data'!$B$2:$H$4947,7, FALSE)</f>
        <v>#N/A</v>
      </c>
      <c r="F2590" s="118" t="e">
        <f>VLOOKUP('Facility ABX Data'!B2592,'Facility ABX Data'!$B$2:$M$4947,8, FALSE)</f>
        <v>#N/A</v>
      </c>
      <c r="G2590" s="119" t="e">
        <f>VLOOKUP('Facility ABX Data'!B2592,'Facility ABX Data'!$B$2:$M$4947,11, FALSE)</f>
        <v>#N/A</v>
      </c>
      <c r="H2590" s="119" t="e">
        <f>VLOOKUP('Facility ABX Data'!B2592,'Facility ABX Data'!$B$2:$M$4947,12, FALSE)</f>
        <v>#N/A</v>
      </c>
      <c r="I2590" s="128" t="e">
        <f>VLOOKUP('Facility ABX Data'!B2592,'Facility ABX Data'!$B$4:$M$4976,  10,FALSE)</f>
        <v>#N/A</v>
      </c>
    </row>
    <row r="2591" spans="1:9" x14ac:dyDescent="0.25">
      <c r="A2591" s="111">
        <f>'Facility ABX Data'!A2593</f>
        <v>0</v>
      </c>
      <c r="B2591" s="119">
        <f>'Facility ABX Data'!B2593</f>
        <v>0</v>
      </c>
      <c r="C2591" s="119" t="e">
        <f>VLOOKUP('Facility ABX Data'!B2593,'Facility ABX Data'!$B$2:$M$4947,2, FALSE)</f>
        <v>#N/A</v>
      </c>
      <c r="D2591" s="119" t="e">
        <f>VLOOKUP('Facility ABX Data'!B2593,'Facility ABX Data'!$B$2:$M$4947,5, FALSE)</f>
        <v>#N/A</v>
      </c>
      <c r="E2591" s="119" t="e">
        <f>VLOOKUP('Facility ABX Data'!B2593,'Facility ABX Data'!$B$2:$H$4947,7, FALSE)</f>
        <v>#N/A</v>
      </c>
      <c r="F2591" s="118" t="e">
        <f>VLOOKUP('Facility ABX Data'!B2593,'Facility ABX Data'!$B$2:$M$4947,8, FALSE)</f>
        <v>#N/A</v>
      </c>
      <c r="G2591" s="119" t="e">
        <f>VLOOKUP('Facility ABX Data'!B2593,'Facility ABX Data'!$B$2:$M$4947,11, FALSE)</f>
        <v>#N/A</v>
      </c>
      <c r="H2591" s="119" t="e">
        <f>VLOOKUP('Facility ABX Data'!B2593,'Facility ABX Data'!$B$2:$M$4947,12, FALSE)</f>
        <v>#N/A</v>
      </c>
      <c r="I2591" s="128" t="e">
        <f>VLOOKUP('Facility ABX Data'!B2593,'Facility ABX Data'!$B$4:$M$4976,  10,FALSE)</f>
        <v>#N/A</v>
      </c>
    </row>
    <row r="2592" spans="1:9" x14ac:dyDescent="0.25">
      <c r="A2592" s="111">
        <f>'Facility ABX Data'!A2594</f>
        <v>0</v>
      </c>
      <c r="B2592" s="119">
        <f>'Facility ABX Data'!B2594</f>
        <v>0</v>
      </c>
      <c r="C2592" s="119" t="e">
        <f>VLOOKUP('Facility ABX Data'!B2594,'Facility ABX Data'!$B$2:$M$4947,2, FALSE)</f>
        <v>#N/A</v>
      </c>
      <c r="D2592" s="119" t="e">
        <f>VLOOKUP('Facility ABX Data'!B2594,'Facility ABX Data'!$B$2:$M$4947,5, FALSE)</f>
        <v>#N/A</v>
      </c>
      <c r="E2592" s="119" t="e">
        <f>VLOOKUP('Facility ABX Data'!B2594,'Facility ABX Data'!$B$2:$H$4947,7, FALSE)</f>
        <v>#N/A</v>
      </c>
      <c r="F2592" s="118" t="e">
        <f>VLOOKUP('Facility ABX Data'!B2594,'Facility ABX Data'!$B$2:$M$4947,8, FALSE)</f>
        <v>#N/A</v>
      </c>
      <c r="G2592" s="119" t="e">
        <f>VLOOKUP('Facility ABX Data'!B2594,'Facility ABX Data'!$B$2:$M$4947,11, FALSE)</f>
        <v>#N/A</v>
      </c>
      <c r="H2592" s="119" t="e">
        <f>VLOOKUP('Facility ABX Data'!B2594,'Facility ABX Data'!$B$2:$M$4947,12, FALSE)</f>
        <v>#N/A</v>
      </c>
      <c r="I2592" s="128" t="e">
        <f>VLOOKUP('Facility ABX Data'!B2594,'Facility ABX Data'!$B$4:$M$4976,  10,FALSE)</f>
        <v>#N/A</v>
      </c>
    </row>
    <row r="2593" spans="1:9" x14ac:dyDescent="0.25">
      <c r="A2593" s="111">
        <f>'Facility ABX Data'!A2595</f>
        <v>0</v>
      </c>
      <c r="B2593" s="119">
        <f>'Facility ABX Data'!B2595</f>
        <v>0</v>
      </c>
      <c r="C2593" s="119" t="e">
        <f>VLOOKUP('Facility ABX Data'!B2595,'Facility ABX Data'!$B$2:$M$4947,2, FALSE)</f>
        <v>#N/A</v>
      </c>
      <c r="D2593" s="119" t="e">
        <f>VLOOKUP('Facility ABX Data'!B2595,'Facility ABX Data'!$B$2:$M$4947,5, FALSE)</f>
        <v>#N/A</v>
      </c>
      <c r="E2593" s="119" t="e">
        <f>VLOOKUP('Facility ABX Data'!B2595,'Facility ABX Data'!$B$2:$H$4947,7, FALSE)</f>
        <v>#N/A</v>
      </c>
      <c r="F2593" s="118" t="e">
        <f>VLOOKUP('Facility ABX Data'!B2595,'Facility ABX Data'!$B$2:$M$4947,8, FALSE)</f>
        <v>#N/A</v>
      </c>
      <c r="G2593" s="119" t="e">
        <f>VLOOKUP('Facility ABX Data'!B2595,'Facility ABX Data'!$B$2:$M$4947,11, FALSE)</f>
        <v>#N/A</v>
      </c>
      <c r="H2593" s="119" t="e">
        <f>VLOOKUP('Facility ABX Data'!B2595,'Facility ABX Data'!$B$2:$M$4947,12, FALSE)</f>
        <v>#N/A</v>
      </c>
      <c r="I2593" s="128" t="e">
        <f>VLOOKUP('Facility ABX Data'!B2595,'Facility ABX Data'!$B$4:$M$4976,  10,FALSE)</f>
        <v>#N/A</v>
      </c>
    </row>
    <row r="2594" spans="1:9" x14ac:dyDescent="0.25">
      <c r="A2594" s="111">
        <f>'Facility ABX Data'!A2596</f>
        <v>0</v>
      </c>
      <c r="B2594" s="119">
        <f>'Facility ABX Data'!B2596</f>
        <v>0</v>
      </c>
      <c r="C2594" s="119" t="e">
        <f>VLOOKUP('Facility ABX Data'!B2596,'Facility ABX Data'!$B$2:$M$4947,2, FALSE)</f>
        <v>#N/A</v>
      </c>
      <c r="D2594" s="119" t="e">
        <f>VLOOKUP('Facility ABX Data'!B2596,'Facility ABX Data'!$B$2:$M$4947,5, FALSE)</f>
        <v>#N/A</v>
      </c>
      <c r="E2594" s="119" t="e">
        <f>VLOOKUP('Facility ABX Data'!B2596,'Facility ABX Data'!$B$2:$H$4947,7, FALSE)</f>
        <v>#N/A</v>
      </c>
      <c r="F2594" s="118" t="e">
        <f>VLOOKUP('Facility ABX Data'!B2596,'Facility ABX Data'!$B$2:$M$4947,8, FALSE)</f>
        <v>#N/A</v>
      </c>
      <c r="G2594" s="119" t="e">
        <f>VLOOKUP('Facility ABX Data'!B2596,'Facility ABX Data'!$B$2:$M$4947,11, FALSE)</f>
        <v>#N/A</v>
      </c>
      <c r="H2594" s="119" t="e">
        <f>VLOOKUP('Facility ABX Data'!B2596,'Facility ABX Data'!$B$2:$M$4947,12, FALSE)</f>
        <v>#N/A</v>
      </c>
      <c r="I2594" s="128" t="e">
        <f>VLOOKUP('Facility ABX Data'!B2596,'Facility ABX Data'!$B$4:$M$4976,  10,FALSE)</f>
        <v>#N/A</v>
      </c>
    </row>
    <row r="2595" spans="1:9" x14ac:dyDescent="0.25">
      <c r="A2595" s="111">
        <f>'Facility ABX Data'!A2597</f>
        <v>0</v>
      </c>
      <c r="B2595" s="119">
        <f>'Facility ABX Data'!B2597</f>
        <v>0</v>
      </c>
      <c r="C2595" s="119" t="e">
        <f>VLOOKUP('Facility ABX Data'!B2597,'Facility ABX Data'!$B$2:$M$4947,2, FALSE)</f>
        <v>#N/A</v>
      </c>
      <c r="D2595" s="119" t="e">
        <f>VLOOKUP('Facility ABX Data'!B2597,'Facility ABX Data'!$B$2:$M$4947,5, FALSE)</f>
        <v>#N/A</v>
      </c>
      <c r="E2595" s="119" t="e">
        <f>VLOOKUP('Facility ABX Data'!B2597,'Facility ABX Data'!$B$2:$H$4947,7, FALSE)</f>
        <v>#N/A</v>
      </c>
      <c r="F2595" s="118" t="e">
        <f>VLOOKUP('Facility ABX Data'!B2597,'Facility ABX Data'!$B$2:$M$4947,8, FALSE)</f>
        <v>#N/A</v>
      </c>
      <c r="G2595" s="119" t="e">
        <f>VLOOKUP('Facility ABX Data'!B2597,'Facility ABX Data'!$B$2:$M$4947,11, FALSE)</f>
        <v>#N/A</v>
      </c>
      <c r="H2595" s="119" t="e">
        <f>VLOOKUP('Facility ABX Data'!B2597,'Facility ABX Data'!$B$2:$M$4947,12, FALSE)</f>
        <v>#N/A</v>
      </c>
      <c r="I2595" s="128" t="e">
        <f>VLOOKUP('Facility ABX Data'!B2597,'Facility ABX Data'!$B$4:$M$4976,  10,FALSE)</f>
        <v>#N/A</v>
      </c>
    </row>
    <row r="2596" spans="1:9" x14ac:dyDescent="0.25">
      <c r="A2596" s="111">
        <f>'Facility ABX Data'!A2598</f>
        <v>0</v>
      </c>
      <c r="B2596" s="119">
        <f>'Facility ABX Data'!B2598</f>
        <v>0</v>
      </c>
      <c r="C2596" s="119" t="e">
        <f>VLOOKUP('Facility ABX Data'!B2598,'Facility ABX Data'!$B$2:$M$4947,2, FALSE)</f>
        <v>#N/A</v>
      </c>
      <c r="D2596" s="119" t="e">
        <f>VLOOKUP('Facility ABX Data'!B2598,'Facility ABX Data'!$B$2:$M$4947,5, FALSE)</f>
        <v>#N/A</v>
      </c>
      <c r="E2596" s="119" t="e">
        <f>VLOOKUP('Facility ABX Data'!B2598,'Facility ABX Data'!$B$2:$H$4947,7, FALSE)</f>
        <v>#N/A</v>
      </c>
      <c r="F2596" s="118" t="e">
        <f>VLOOKUP('Facility ABX Data'!B2598,'Facility ABX Data'!$B$2:$M$4947,8, FALSE)</f>
        <v>#N/A</v>
      </c>
      <c r="G2596" s="119" t="e">
        <f>VLOOKUP('Facility ABX Data'!B2598,'Facility ABX Data'!$B$2:$M$4947,11, FALSE)</f>
        <v>#N/A</v>
      </c>
      <c r="H2596" s="119" t="e">
        <f>VLOOKUP('Facility ABX Data'!B2598,'Facility ABX Data'!$B$2:$M$4947,12, FALSE)</f>
        <v>#N/A</v>
      </c>
      <c r="I2596" s="128" t="e">
        <f>VLOOKUP('Facility ABX Data'!B2598,'Facility ABX Data'!$B$4:$M$4976,  10,FALSE)</f>
        <v>#N/A</v>
      </c>
    </row>
    <row r="2597" spans="1:9" x14ac:dyDescent="0.25">
      <c r="A2597" s="111">
        <f>'Facility ABX Data'!A2599</f>
        <v>0</v>
      </c>
      <c r="B2597" s="119">
        <f>'Facility ABX Data'!B2599</f>
        <v>0</v>
      </c>
      <c r="C2597" s="119" t="e">
        <f>VLOOKUP('Facility ABX Data'!B2599,'Facility ABX Data'!$B$2:$M$4947,2, FALSE)</f>
        <v>#N/A</v>
      </c>
      <c r="D2597" s="119" t="e">
        <f>VLOOKUP('Facility ABX Data'!B2599,'Facility ABX Data'!$B$2:$M$4947,5, FALSE)</f>
        <v>#N/A</v>
      </c>
      <c r="E2597" s="119" t="e">
        <f>VLOOKUP('Facility ABX Data'!B2599,'Facility ABX Data'!$B$2:$H$4947,7, FALSE)</f>
        <v>#N/A</v>
      </c>
      <c r="F2597" s="118" t="e">
        <f>VLOOKUP('Facility ABX Data'!B2599,'Facility ABX Data'!$B$2:$M$4947,8, FALSE)</f>
        <v>#N/A</v>
      </c>
      <c r="G2597" s="119" t="e">
        <f>VLOOKUP('Facility ABX Data'!B2599,'Facility ABX Data'!$B$2:$M$4947,11, FALSE)</f>
        <v>#N/A</v>
      </c>
      <c r="H2597" s="119" t="e">
        <f>VLOOKUP('Facility ABX Data'!B2599,'Facility ABX Data'!$B$2:$M$4947,12, FALSE)</f>
        <v>#N/A</v>
      </c>
      <c r="I2597" s="128" t="e">
        <f>VLOOKUP('Facility ABX Data'!B2599,'Facility ABX Data'!$B$4:$M$4976,  10,FALSE)</f>
        <v>#N/A</v>
      </c>
    </row>
    <row r="2598" spans="1:9" x14ac:dyDescent="0.25">
      <c r="A2598" s="111">
        <f>'Facility ABX Data'!A2600</f>
        <v>0</v>
      </c>
      <c r="B2598" s="119">
        <f>'Facility ABX Data'!B2600</f>
        <v>0</v>
      </c>
      <c r="C2598" s="119" t="e">
        <f>VLOOKUP('Facility ABX Data'!B2600,'Facility ABX Data'!$B$2:$M$4947,2, FALSE)</f>
        <v>#N/A</v>
      </c>
      <c r="D2598" s="119" t="e">
        <f>VLOOKUP('Facility ABX Data'!B2600,'Facility ABX Data'!$B$2:$M$4947,5, FALSE)</f>
        <v>#N/A</v>
      </c>
      <c r="E2598" s="119" t="e">
        <f>VLOOKUP('Facility ABX Data'!B2600,'Facility ABX Data'!$B$2:$H$4947,7, FALSE)</f>
        <v>#N/A</v>
      </c>
      <c r="F2598" s="118" t="e">
        <f>VLOOKUP('Facility ABX Data'!B2600,'Facility ABX Data'!$B$2:$M$4947,8, FALSE)</f>
        <v>#N/A</v>
      </c>
      <c r="G2598" s="119" t="e">
        <f>VLOOKUP('Facility ABX Data'!B2600,'Facility ABX Data'!$B$2:$M$4947,11, FALSE)</f>
        <v>#N/A</v>
      </c>
      <c r="H2598" s="119" t="e">
        <f>VLOOKUP('Facility ABX Data'!B2600,'Facility ABX Data'!$B$2:$M$4947,12, FALSE)</f>
        <v>#N/A</v>
      </c>
      <c r="I2598" s="128" t="e">
        <f>VLOOKUP('Facility ABX Data'!B2600,'Facility ABX Data'!$B$4:$M$4976,  10,FALSE)</f>
        <v>#N/A</v>
      </c>
    </row>
    <row r="2599" spans="1:9" x14ac:dyDescent="0.25">
      <c r="A2599" s="111">
        <f>'Facility ABX Data'!A2601</f>
        <v>0</v>
      </c>
      <c r="B2599" s="119">
        <f>'Facility ABX Data'!B2601</f>
        <v>0</v>
      </c>
      <c r="C2599" s="119" t="e">
        <f>VLOOKUP('Facility ABX Data'!B2601,'Facility ABX Data'!$B$2:$M$4947,2, FALSE)</f>
        <v>#N/A</v>
      </c>
      <c r="D2599" s="119" t="e">
        <f>VLOOKUP('Facility ABX Data'!B2601,'Facility ABX Data'!$B$2:$M$4947,5, FALSE)</f>
        <v>#N/A</v>
      </c>
      <c r="E2599" s="119" t="e">
        <f>VLOOKUP('Facility ABX Data'!B2601,'Facility ABX Data'!$B$2:$H$4947,7, FALSE)</f>
        <v>#N/A</v>
      </c>
      <c r="F2599" s="118" t="e">
        <f>VLOOKUP('Facility ABX Data'!B2601,'Facility ABX Data'!$B$2:$M$4947,8, FALSE)</f>
        <v>#N/A</v>
      </c>
      <c r="G2599" s="119" t="e">
        <f>VLOOKUP('Facility ABX Data'!B2601,'Facility ABX Data'!$B$2:$M$4947,11, FALSE)</f>
        <v>#N/A</v>
      </c>
      <c r="H2599" s="119" t="e">
        <f>VLOOKUP('Facility ABX Data'!B2601,'Facility ABX Data'!$B$2:$M$4947,12, FALSE)</f>
        <v>#N/A</v>
      </c>
      <c r="I2599" s="128" t="e">
        <f>VLOOKUP('Facility ABX Data'!B2601,'Facility ABX Data'!$B$4:$M$4976,  10,FALSE)</f>
        <v>#N/A</v>
      </c>
    </row>
    <row r="2600" spans="1:9" x14ac:dyDescent="0.25">
      <c r="A2600" s="111">
        <f>'Facility ABX Data'!A2602</f>
        <v>0</v>
      </c>
      <c r="B2600" s="119">
        <f>'Facility ABX Data'!B2602</f>
        <v>0</v>
      </c>
      <c r="C2600" s="119" t="e">
        <f>VLOOKUP('Facility ABX Data'!B2602,'Facility ABX Data'!$B$2:$M$4947,2, FALSE)</f>
        <v>#N/A</v>
      </c>
      <c r="D2600" s="119" t="e">
        <f>VLOOKUP('Facility ABX Data'!B2602,'Facility ABX Data'!$B$2:$M$4947,5, FALSE)</f>
        <v>#N/A</v>
      </c>
      <c r="E2600" s="119" t="e">
        <f>VLOOKUP('Facility ABX Data'!B2602,'Facility ABX Data'!$B$2:$H$4947,7, FALSE)</f>
        <v>#N/A</v>
      </c>
      <c r="F2600" s="118" t="e">
        <f>VLOOKUP('Facility ABX Data'!B2602,'Facility ABX Data'!$B$2:$M$4947,8, FALSE)</f>
        <v>#N/A</v>
      </c>
      <c r="G2600" s="119" t="e">
        <f>VLOOKUP('Facility ABX Data'!B2602,'Facility ABX Data'!$B$2:$M$4947,11, FALSE)</f>
        <v>#N/A</v>
      </c>
      <c r="H2600" s="119" t="e">
        <f>VLOOKUP('Facility ABX Data'!B2602,'Facility ABX Data'!$B$2:$M$4947,12, FALSE)</f>
        <v>#N/A</v>
      </c>
      <c r="I2600" s="128" t="e">
        <f>VLOOKUP('Facility ABX Data'!B2602,'Facility ABX Data'!$B$4:$M$4976,  10,FALSE)</f>
        <v>#N/A</v>
      </c>
    </row>
    <row r="2601" spans="1:9" x14ac:dyDescent="0.25">
      <c r="A2601" s="111">
        <f>'Facility ABX Data'!A2603</f>
        <v>0</v>
      </c>
      <c r="B2601" s="119">
        <f>'Facility ABX Data'!B2603</f>
        <v>0</v>
      </c>
      <c r="C2601" s="119" t="e">
        <f>VLOOKUP('Facility ABX Data'!B2603,'Facility ABX Data'!$B$2:$M$4947,2, FALSE)</f>
        <v>#N/A</v>
      </c>
      <c r="D2601" s="119" t="e">
        <f>VLOOKUP('Facility ABX Data'!B2603,'Facility ABX Data'!$B$2:$M$4947,5, FALSE)</f>
        <v>#N/A</v>
      </c>
      <c r="E2601" s="119" t="e">
        <f>VLOOKUP('Facility ABX Data'!B2603,'Facility ABX Data'!$B$2:$H$4947,7, FALSE)</f>
        <v>#N/A</v>
      </c>
      <c r="F2601" s="118" t="e">
        <f>VLOOKUP('Facility ABX Data'!B2603,'Facility ABX Data'!$B$2:$M$4947,8, FALSE)</f>
        <v>#N/A</v>
      </c>
      <c r="G2601" s="119" t="e">
        <f>VLOOKUP('Facility ABX Data'!B2603,'Facility ABX Data'!$B$2:$M$4947,11, FALSE)</f>
        <v>#N/A</v>
      </c>
      <c r="H2601" s="119" t="e">
        <f>VLOOKUP('Facility ABX Data'!B2603,'Facility ABX Data'!$B$2:$M$4947,12, FALSE)</f>
        <v>#N/A</v>
      </c>
      <c r="I2601" s="128" t="e">
        <f>VLOOKUP('Facility ABX Data'!B2603,'Facility ABX Data'!$B$4:$M$4976,  10,FALSE)</f>
        <v>#N/A</v>
      </c>
    </row>
    <row r="2602" spans="1:9" x14ac:dyDescent="0.25">
      <c r="A2602" s="111">
        <f>'Facility ABX Data'!A2604</f>
        <v>0</v>
      </c>
      <c r="B2602" s="119">
        <f>'Facility ABX Data'!B2604</f>
        <v>0</v>
      </c>
      <c r="C2602" s="119" t="e">
        <f>VLOOKUP('Facility ABX Data'!B2604,'Facility ABX Data'!$B$2:$M$4947,2, FALSE)</f>
        <v>#N/A</v>
      </c>
      <c r="D2602" s="119" t="e">
        <f>VLOOKUP('Facility ABX Data'!B2604,'Facility ABX Data'!$B$2:$M$4947,5, FALSE)</f>
        <v>#N/A</v>
      </c>
      <c r="E2602" s="119" t="e">
        <f>VLOOKUP('Facility ABX Data'!B2604,'Facility ABX Data'!$B$2:$H$4947,7, FALSE)</f>
        <v>#N/A</v>
      </c>
      <c r="F2602" s="118" t="e">
        <f>VLOOKUP('Facility ABX Data'!B2604,'Facility ABX Data'!$B$2:$M$4947,8, FALSE)</f>
        <v>#N/A</v>
      </c>
      <c r="G2602" s="119" t="e">
        <f>VLOOKUP('Facility ABX Data'!B2604,'Facility ABX Data'!$B$2:$M$4947,11, FALSE)</f>
        <v>#N/A</v>
      </c>
      <c r="H2602" s="119" t="e">
        <f>VLOOKUP('Facility ABX Data'!B2604,'Facility ABX Data'!$B$2:$M$4947,12, FALSE)</f>
        <v>#N/A</v>
      </c>
      <c r="I2602" s="128" t="e">
        <f>VLOOKUP('Facility ABX Data'!B2604,'Facility ABX Data'!$B$4:$M$4976,  10,FALSE)</f>
        <v>#N/A</v>
      </c>
    </row>
    <row r="2603" spans="1:9" x14ac:dyDescent="0.25">
      <c r="A2603" s="111">
        <f>'Facility ABX Data'!A2605</f>
        <v>0</v>
      </c>
      <c r="B2603" s="119">
        <f>'Facility ABX Data'!B2605</f>
        <v>0</v>
      </c>
      <c r="C2603" s="119" t="e">
        <f>VLOOKUP('Facility ABX Data'!B2605,'Facility ABX Data'!$B$2:$M$4947,2, FALSE)</f>
        <v>#N/A</v>
      </c>
      <c r="D2603" s="119" t="e">
        <f>VLOOKUP('Facility ABX Data'!B2605,'Facility ABX Data'!$B$2:$M$4947,5, FALSE)</f>
        <v>#N/A</v>
      </c>
      <c r="E2603" s="119" t="e">
        <f>VLOOKUP('Facility ABX Data'!B2605,'Facility ABX Data'!$B$2:$H$4947,7, FALSE)</f>
        <v>#N/A</v>
      </c>
      <c r="F2603" s="118" t="e">
        <f>VLOOKUP('Facility ABX Data'!B2605,'Facility ABX Data'!$B$2:$M$4947,8, FALSE)</f>
        <v>#N/A</v>
      </c>
      <c r="G2603" s="119" t="e">
        <f>VLOOKUP('Facility ABX Data'!B2605,'Facility ABX Data'!$B$2:$M$4947,11, FALSE)</f>
        <v>#N/A</v>
      </c>
      <c r="H2603" s="119" t="e">
        <f>VLOOKUP('Facility ABX Data'!B2605,'Facility ABX Data'!$B$2:$M$4947,12, FALSE)</f>
        <v>#N/A</v>
      </c>
      <c r="I2603" s="128" t="e">
        <f>VLOOKUP('Facility ABX Data'!B2605,'Facility ABX Data'!$B$4:$M$4976,  10,FALSE)</f>
        <v>#N/A</v>
      </c>
    </row>
    <row r="2604" spans="1:9" x14ac:dyDescent="0.25">
      <c r="A2604" s="111">
        <f>'Facility ABX Data'!A2606</f>
        <v>0</v>
      </c>
      <c r="B2604" s="119">
        <f>'Facility ABX Data'!B2606</f>
        <v>0</v>
      </c>
      <c r="C2604" s="119" t="e">
        <f>VLOOKUP('Facility ABX Data'!B2606,'Facility ABX Data'!$B$2:$M$4947,2, FALSE)</f>
        <v>#N/A</v>
      </c>
      <c r="D2604" s="119" t="e">
        <f>VLOOKUP('Facility ABX Data'!B2606,'Facility ABX Data'!$B$2:$M$4947,5, FALSE)</f>
        <v>#N/A</v>
      </c>
      <c r="E2604" s="119" t="e">
        <f>VLOOKUP('Facility ABX Data'!B2606,'Facility ABX Data'!$B$2:$H$4947,7, FALSE)</f>
        <v>#N/A</v>
      </c>
      <c r="F2604" s="118" t="e">
        <f>VLOOKUP('Facility ABX Data'!B2606,'Facility ABX Data'!$B$2:$M$4947,8, FALSE)</f>
        <v>#N/A</v>
      </c>
      <c r="G2604" s="119" t="e">
        <f>VLOOKUP('Facility ABX Data'!B2606,'Facility ABX Data'!$B$2:$M$4947,11, FALSE)</f>
        <v>#N/A</v>
      </c>
      <c r="H2604" s="119" t="e">
        <f>VLOOKUP('Facility ABX Data'!B2606,'Facility ABX Data'!$B$2:$M$4947,12, FALSE)</f>
        <v>#N/A</v>
      </c>
      <c r="I2604" s="128" t="e">
        <f>VLOOKUP('Facility ABX Data'!B2606,'Facility ABX Data'!$B$4:$M$4976,  10,FALSE)</f>
        <v>#N/A</v>
      </c>
    </row>
    <row r="2605" spans="1:9" x14ac:dyDescent="0.25">
      <c r="A2605" s="111">
        <f>'Facility ABX Data'!A2607</f>
        <v>0</v>
      </c>
      <c r="B2605" s="119">
        <f>'Facility ABX Data'!B2607</f>
        <v>0</v>
      </c>
      <c r="C2605" s="119" t="e">
        <f>VLOOKUP('Facility ABX Data'!B2607,'Facility ABX Data'!$B$2:$M$4947,2, FALSE)</f>
        <v>#N/A</v>
      </c>
      <c r="D2605" s="119" t="e">
        <f>VLOOKUP('Facility ABX Data'!B2607,'Facility ABX Data'!$B$2:$M$4947,5, FALSE)</f>
        <v>#N/A</v>
      </c>
      <c r="E2605" s="119" t="e">
        <f>VLOOKUP('Facility ABX Data'!B2607,'Facility ABX Data'!$B$2:$H$4947,7, FALSE)</f>
        <v>#N/A</v>
      </c>
      <c r="F2605" s="118" t="e">
        <f>VLOOKUP('Facility ABX Data'!B2607,'Facility ABX Data'!$B$2:$M$4947,8, FALSE)</f>
        <v>#N/A</v>
      </c>
      <c r="G2605" s="119" t="e">
        <f>VLOOKUP('Facility ABX Data'!B2607,'Facility ABX Data'!$B$2:$M$4947,11, FALSE)</f>
        <v>#N/A</v>
      </c>
      <c r="H2605" s="119" t="e">
        <f>VLOOKUP('Facility ABX Data'!B2607,'Facility ABX Data'!$B$2:$M$4947,12, FALSE)</f>
        <v>#N/A</v>
      </c>
      <c r="I2605" s="128" t="e">
        <f>VLOOKUP('Facility ABX Data'!B2607,'Facility ABX Data'!$B$4:$M$4976,  10,FALSE)</f>
        <v>#N/A</v>
      </c>
    </row>
    <row r="2606" spans="1:9" x14ac:dyDescent="0.25">
      <c r="A2606" s="111">
        <f>'Facility ABX Data'!A2608</f>
        <v>0</v>
      </c>
      <c r="B2606" s="119">
        <f>'Facility ABX Data'!B2608</f>
        <v>0</v>
      </c>
      <c r="C2606" s="119" t="e">
        <f>VLOOKUP('Facility ABX Data'!B2608,'Facility ABX Data'!$B$2:$M$4947,2, FALSE)</f>
        <v>#N/A</v>
      </c>
      <c r="D2606" s="119" t="e">
        <f>VLOOKUP('Facility ABX Data'!B2608,'Facility ABX Data'!$B$2:$M$4947,5, FALSE)</f>
        <v>#N/A</v>
      </c>
      <c r="E2606" s="119" t="e">
        <f>VLOOKUP('Facility ABX Data'!B2608,'Facility ABX Data'!$B$2:$H$4947,7, FALSE)</f>
        <v>#N/A</v>
      </c>
      <c r="F2606" s="118" t="e">
        <f>VLOOKUP('Facility ABX Data'!B2608,'Facility ABX Data'!$B$2:$M$4947,8, FALSE)</f>
        <v>#N/A</v>
      </c>
      <c r="G2606" s="119" t="e">
        <f>VLOOKUP('Facility ABX Data'!B2608,'Facility ABX Data'!$B$2:$M$4947,11, FALSE)</f>
        <v>#N/A</v>
      </c>
      <c r="H2606" s="119" t="e">
        <f>VLOOKUP('Facility ABX Data'!B2608,'Facility ABX Data'!$B$2:$M$4947,12, FALSE)</f>
        <v>#N/A</v>
      </c>
      <c r="I2606" s="128" t="e">
        <f>VLOOKUP('Facility ABX Data'!B2608,'Facility ABX Data'!$B$4:$M$4976,  10,FALSE)</f>
        <v>#N/A</v>
      </c>
    </row>
    <row r="2607" spans="1:9" x14ac:dyDescent="0.25">
      <c r="A2607" s="111">
        <f>'Facility ABX Data'!A2609</f>
        <v>0</v>
      </c>
      <c r="B2607" s="119">
        <f>'Facility ABX Data'!B2609</f>
        <v>0</v>
      </c>
      <c r="C2607" s="119" t="e">
        <f>VLOOKUP('Facility ABX Data'!B2609,'Facility ABX Data'!$B$2:$M$4947,2, FALSE)</f>
        <v>#N/A</v>
      </c>
      <c r="D2607" s="119" t="e">
        <f>VLOOKUP('Facility ABX Data'!B2609,'Facility ABX Data'!$B$2:$M$4947,5, FALSE)</f>
        <v>#N/A</v>
      </c>
      <c r="E2607" s="119" t="e">
        <f>VLOOKUP('Facility ABX Data'!B2609,'Facility ABX Data'!$B$2:$H$4947,7, FALSE)</f>
        <v>#N/A</v>
      </c>
      <c r="F2607" s="118" t="e">
        <f>VLOOKUP('Facility ABX Data'!B2609,'Facility ABX Data'!$B$2:$M$4947,8, FALSE)</f>
        <v>#N/A</v>
      </c>
      <c r="G2607" s="119" t="e">
        <f>VLOOKUP('Facility ABX Data'!B2609,'Facility ABX Data'!$B$2:$M$4947,11, FALSE)</f>
        <v>#N/A</v>
      </c>
      <c r="H2607" s="119" t="e">
        <f>VLOOKUP('Facility ABX Data'!B2609,'Facility ABX Data'!$B$2:$M$4947,12, FALSE)</f>
        <v>#N/A</v>
      </c>
      <c r="I2607" s="128" t="e">
        <f>VLOOKUP('Facility ABX Data'!B2609,'Facility ABX Data'!$B$4:$M$4976,  10,FALSE)</f>
        <v>#N/A</v>
      </c>
    </row>
    <row r="2608" spans="1:9" x14ac:dyDescent="0.25">
      <c r="A2608" s="111">
        <f>'Facility ABX Data'!A2610</f>
        <v>0</v>
      </c>
      <c r="B2608" s="119">
        <f>'Facility ABX Data'!B2610</f>
        <v>0</v>
      </c>
      <c r="C2608" s="119" t="e">
        <f>VLOOKUP('Facility ABX Data'!B2610,'Facility ABX Data'!$B$2:$M$4947,2, FALSE)</f>
        <v>#N/A</v>
      </c>
      <c r="D2608" s="119" t="e">
        <f>VLOOKUP('Facility ABX Data'!B2610,'Facility ABX Data'!$B$2:$M$4947,5, FALSE)</f>
        <v>#N/A</v>
      </c>
      <c r="E2608" s="119" t="e">
        <f>VLOOKUP('Facility ABX Data'!B2610,'Facility ABX Data'!$B$2:$H$4947,7, FALSE)</f>
        <v>#N/A</v>
      </c>
      <c r="F2608" s="118" t="e">
        <f>VLOOKUP('Facility ABX Data'!B2610,'Facility ABX Data'!$B$2:$M$4947,8, FALSE)</f>
        <v>#N/A</v>
      </c>
      <c r="G2608" s="119" t="e">
        <f>VLOOKUP('Facility ABX Data'!B2610,'Facility ABX Data'!$B$2:$M$4947,11, FALSE)</f>
        <v>#N/A</v>
      </c>
      <c r="H2608" s="119" t="e">
        <f>VLOOKUP('Facility ABX Data'!B2610,'Facility ABX Data'!$B$2:$M$4947,12, FALSE)</f>
        <v>#N/A</v>
      </c>
      <c r="I2608" s="128" t="e">
        <f>VLOOKUP('Facility ABX Data'!B2610,'Facility ABX Data'!$B$4:$M$4976,  10,FALSE)</f>
        <v>#N/A</v>
      </c>
    </row>
    <row r="2609" spans="1:9" x14ac:dyDescent="0.25">
      <c r="A2609" s="111">
        <f>'Facility ABX Data'!A2611</f>
        <v>0</v>
      </c>
      <c r="B2609" s="119">
        <f>'Facility ABX Data'!B2611</f>
        <v>0</v>
      </c>
      <c r="C2609" s="119" t="e">
        <f>VLOOKUP('Facility ABX Data'!B2611,'Facility ABX Data'!$B$2:$M$4947,2, FALSE)</f>
        <v>#N/A</v>
      </c>
      <c r="D2609" s="119" t="e">
        <f>VLOOKUP('Facility ABX Data'!B2611,'Facility ABX Data'!$B$2:$M$4947,5, FALSE)</f>
        <v>#N/A</v>
      </c>
      <c r="E2609" s="119" t="e">
        <f>VLOOKUP('Facility ABX Data'!B2611,'Facility ABX Data'!$B$2:$H$4947,7, FALSE)</f>
        <v>#N/A</v>
      </c>
      <c r="F2609" s="118" t="e">
        <f>VLOOKUP('Facility ABX Data'!B2611,'Facility ABX Data'!$B$2:$M$4947,8, FALSE)</f>
        <v>#N/A</v>
      </c>
      <c r="G2609" s="119" t="e">
        <f>VLOOKUP('Facility ABX Data'!B2611,'Facility ABX Data'!$B$2:$M$4947,11, FALSE)</f>
        <v>#N/A</v>
      </c>
      <c r="H2609" s="119" t="e">
        <f>VLOOKUP('Facility ABX Data'!B2611,'Facility ABX Data'!$B$2:$M$4947,12, FALSE)</f>
        <v>#N/A</v>
      </c>
      <c r="I2609" s="128" t="e">
        <f>VLOOKUP('Facility ABX Data'!B2611,'Facility ABX Data'!$B$4:$M$4976,  10,FALSE)</f>
        <v>#N/A</v>
      </c>
    </row>
    <row r="2610" spans="1:9" x14ac:dyDescent="0.25">
      <c r="A2610" s="111">
        <f>'Facility ABX Data'!A2612</f>
        <v>0</v>
      </c>
      <c r="B2610" s="119">
        <f>'Facility ABX Data'!B2612</f>
        <v>0</v>
      </c>
      <c r="C2610" s="119" t="e">
        <f>VLOOKUP('Facility ABX Data'!B2612,'Facility ABX Data'!$B$2:$M$4947,2, FALSE)</f>
        <v>#N/A</v>
      </c>
      <c r="D2610" s="119" t="e">
        <f>VLOOKUP('Facility ABX Data'!B2612,'Facility ABX Data'!$B$2:$M$4947,5, FALSE)</f>
        <v>#N/A</v>
      </c>
      <c r="E2610" s="119" t="e">
        <f>VLOOKUP('Facility ABX Data'!B2612,'Facility ABX Data'!$B$2:$H$4947,7, FALSE)</f>
        <v>#N/A</v>
      </c>
      <c r="F2610" s="118" t="e">
        <f>VLOOKUP('Facility ABX Data'!B2612,'Facility ABX Data'!$B$2:$M$4947,8, FALSE)</f>
        <v>#N/A</v>
      </c>
      <c r="G2610" s="119" t="e">
        <f>VLOOKUP('Facility ABX Data'!B2612,'Facility ABX Data'!$B$2:$M$4947,11, FALSE)</f>
        <v>#N/A</v>
      </c>
      <c r="H2610" s="119" t="e">
        <f>VLOOKUP('Facility ABX Data'!B2612,'Facility ABX Data'!$B$2:$M$4947,12, FALSE)</f>
        <v>#N/A</v>
      </c>
      <c r="I2610" s="128" t="e">
        <f>VLOOKUP('Facility ABX Data'!B2612,'Facility ABX Data'!$B$4:$M$4976,  10,FALSE)</f>
        <v>#N/A</v>
      </c>
    </row>
    <row r="2611" spans="1:9" x14ac:dyDescent="0.25">
      <c r="A2611" s="111">
        <f>'Facility ABX Data'!A2613</f>
        <v>0</v>
      </c>
      <c r="B2611" s="119">
        <f>'Facility ABX Data'!B2613</f>
        <v>0</v>
      </c>
      <c r="C2611" s="119" t="e">
        <f>VLOOKUP('Facility ABX Data'!B2613,'Facility ABX Data'!$B$2:$M$4947,2, FALSE)</f>
        <v>#N/A</v>
      </c>
      <c r="D2611" s="119" t="e">
        <f>VLOOKUP('Facility ABX Data'!B2613,'Facility ABX Data'!$B$2:$M$4947,5, FALSE)</f>
        <v>#N/A</v>
      </c>
      <c r="E2611" s="119" t="e">
        <f>VLOOKUP('Facility ABX Data'!B2613,'Facility ABX Data'!$B$2:$H$4947,7, FALSE)</f>
        <v>#N/A</v>
      </c>
      <c r="F2611" s="118" t="e">
        <f>VLOOKUP('Facility ABX Data'!B2613,'Facility ABX Data'!$B$2:$M$4947,8, FALSE)</f>
        <v>#N/A</v>
      </c>
      <c r="G2611" s="119" t="e">
        <f>VLOOKUP('Facility ABX Data'!B2613,'Facility ABX Data'!$B$2:$M$4947,11, FALSE)</f>
        <v>#N/A</v>
      </c>
      <c r="H2611" s="119" t="e">
        <f>VLOOKUP('Facility ABX Data'!B2613,'Facility ABX Data'!$B$2:$M$4947,12, FALSE)</f>
        <v>#N/A</v>
      </c>
      <c r="I2611" s="128" t="e">
        <f>VLOOKUP('Facility ABX Data'!B2613,'Facility ABX Data'!$B$4:$M$4976,  10,FALSE)</f>
        <v>#N/A</v>
      </c>
    </row>
    <row r="2612" spans="1:9" x14ac:dyDescent="0.25">
      <c r="A2612" s="111">
        <f>'Facility ABX Data'!A2614</f>
        <v>0</v>
      </c>
      <c r="B2612" s="119">
        <f>'Facility ABX Data'!B2614</f>
        <v>0</v>
      </c>
      <c r="C2612" s="119" t="e">
        <f>VLOOKUP('Facility ABX Data'!B2614,'Facility ABX Data'!$B$2:$M$4947,2, FALSE)</f>
        <v>#N/A</v>
      </c>
      <c r="D2612" s="119" t="e">
        <f>VLOOKUP('Facility ABX Data'!B2614,'Facility ABX Data'!$B$2:$M$4947,5, FALSE)</f>
        <v>#N/A</v>
      </c>
      <c r="E2612" s="119" t="e">
        <f>VLOOKUP('Facility ABX Data'!B2614,'Facility ABX Data'!$B$2:$H$4947,7, FALSE)</f>
        <v>#N/A</v>
      </c>
      <c r="F2612" s="118" t="e">
        <f>VLOOKUP('Facility ABX Data'!B2614,'Facility ABX Data'!$B$2:$M$4947,8, FALSE)</f>
        <v>#N/A</v>
      </c>
      <c r="G2612" s="119" t="e">
        <f>VLOOKUP('Facility ABX Data'!B2614,'Facility ABX Data'!$B$2:$M$4947,11, FALSE)</f>
        <v>#N/A</v>
      </c>
      <c r="H2612" s="119" t="e">
        <f>VLOOKUP('Facility ABX Data'!B2614,'Facility ABX Data'!$B$2:$M$4947,12, FALSE)</f>
        <v>#N/A</v>
      </c>
      <c r="I2612" s="128" t="e">
        <f>VLOOKUP('Facility ABX Data'!B2614,'Facility ABX Data'!$B$4:$M$4976,  10,FALSE)</f>
        <v>#N/A</v>
      </c>
    </row>
    <row r="2613" spans="1:9" x14ac:dyDescent="0.25">
      <c r="A2613" s="111">
        <f>'Facility ABX Data'!A2615</f>
        <v>0</v>
      </c>
      <c r="B2613" s="119">
        <f>'Facility ABX Data'!B2615</f>
        <v>0</v>
      </c>
      <c r="C2613" s="119" t="e">
        <f>VLOOKUP('Facility ABX Data'!B2615,'Facility ABX Data'!$B$2:$M$4947,2, FALSE)</f>
        <v>#N/A</v>
      </c>
      <c r="D2613" s="119" t="e">
        <f>VLOOKUP('Facility ABX Data'!B2615,'Facility ABX Data'!$B$2:$M$4947,5, FALSE)</f>
        <v>#N/A</v>
      </c>
      <c r="E2613" s="119" t="e">
        <f>VLOOKUP('Facility ABX Data'!B2615,'Facility ABX Data'!$B$2:$H$4947,7, FALSE)</f>
        <v>#N/A</v>
      </c>
      <c r="F2613" s="118" t="e">
        <f>VLOOKUP('Facility ABX Data'!B2615,'Facility ABX Data'!$B$2:$M$4947,8, FALSE)</f>
        <v>#N/A</v>
      </c>
      <c r="G2613" s="119" t="e">
        <f>VLOOKUP('Facility ABX Data'!B2615,'Facility ABX Data'!$B$2:$M$4947,11, FALSE)</f>
        <v>#N/A</v>
      </c>
      <c r="H2613" s="119" t="e">
        <f>VLOOKUP('Facility ABX Data'!B2615,'Facility ABX Data'!$B$2:$M$4947,12, FALSE)</f>
        <v>#N/A</v>
      </c>
      <c r="I2613" s="128" t="e">
        <f>VLOOKUP('Facility ABX Data'!B2615,'Facility ABX Data'!$B$4:$M$4976,  10,FALSE)</f>
        <v>#N/A</v>
      </c>
    </row>
    <row r="2614" spans="1:9" x14ac:dyDescent="0.25">
      <c r="A2614" s="111">
        <f>'Facility ABX Data'!A2616</f>
        <v>0</v>
      </c>
      <c r="B2614" s="119">
        <f>'Facility ABX Data'!B2616</f>
        <v>0</v>
      </c>
      <c r="C2614" s="119" t="e">
        <f>VLOOKUP('Facility ABX Data'!B2616,'Facility ABX Data'!$B$2:$M$4947,2, FALSE)</f>
        <v>#N/A</v>
      </c>
      <c r="D2614" s="119" t="e">
        <f>VLOOKUP('Facility ABX Data'!B2616,'Facility ABX Data'!$B$2:$M$4947,5, FALSE)</f>
        <v>#N/A</v>
      </c>
      <c r="E2614" s="119" t="e">
        <f>VLOOKUP('Facility ABX Data'!B2616,'Facility ABX Data'!$B$2:$H$4947,7, FALSE)</f>
        <v>#N/A</v>
      </c>
      <c r="F2614" s="118" t="e">
        <f>VLOOKUP('Facility ABX Data'!B2616,'Facility ABX Data'!$B$2:$M$4947,8, FALSE)</f>
        <v>#N/A</v>
      </c>
      <c r="G2614" s="119" t="e">
        <f>VLOOKUP('Facility ABX Data'!B2616,'Facility ABX Data'!$B$2:$M$4947,11, FALSE)</f>
        <v>#N/A</v>
      </c>
      <c r="H2614" s="119" t="e">
        <f>VLOOKUP('Facility ABX Data'!B2616,'Facility ABX Data'!$B$2:$M$4947,12, FALSE)</f>
        <v>#N/A</v>
      </c>
      <c r="I2614" s="128" t="e">
        <f>VLOOKUP('Facility ABX Data'!B2616,'Facility ABX Data'!$B$4:$M$4976,  10,FALSE)</f>
        <v>#N/A</v>
      </c>
    </row>
    <row r="2615" spans="1:9" x14ac:dyDescent="0.25">
      <c r="A2615" s="111">
        <f>'Facility ABX Data'!A2617</f>
        <v>0</v>
      </c>
      <c r="B2615" s="119">
        <f>'Facility ABX Data'!B2617</f>
        <v>0</v>
      </c>
      <c r="C2615" s="119" t="e">
        <f>VLOOKUP('Facility ABX Data'!B2617,'Facility ABX Data'!$B$2:$M$4947,2, FALSE)</f>
        <v>#N/A</v>
      </c>
      <c r="D2615" s="119" t="e">
        <f>VLOOKUP('Facility ABX Data'!B2617,'Facility ABX Data'!$B$2:$M$4947,5, FALSE)</f>
        <v>#N/A</v>
      </c>
      <c r="E2615" s="119" t="e">
        <f>VLOOKUP('Facility ABX Data'!B2617,'Facility ABX Data'!$B$2:$H$4947,7, FALSE)</f>
        <v>#N/A</v>
      </c>
      <c r="F2615" s="118" t="e">
        <f>VLOOKUP('Facility ABX Data'!B2617,'Facility ABX Data'!$B$2:$M$4947,8, FALSE)</f>
        <v>#N/A</v>
      </c>
      <c r="G2615" s="119" t="e">
        <f>VLOOKUP('Facility ABX Data'!B2617,'Facility ABX Data'!$B$2:$M$4947,11, FALSE)</f>
        <v>#N/A</v>
      </c>
      <c r="H2615" s="119" t="e">
        <f>VLOOKUP('Facility ABX Data'!B2617,'Facility ABX Data'!$B$2:$M$4947,12, FALSE)</f>
        <v>#N/A</v>
      </c>
      <c r="I2615" s="128" t="e">
        <f>VLOOKUP('Facility ABX Data'!B2617,'Facility ABX Data'!$B$4:$M$4976,  10,FALSE)</f>
        <v>#N/A</v>
      </c>
    </row>
    <row r="2616" spans="1:9" x14ac:dyDescent="0.25">
      <c r="A2616" s="111">
        <f>'Facility ABX Data'!A2618</f>
        <v>0</v>
      </c>
      <c r="B2616" s="119">
        <f>'Facility ABX Data'!B2618</f>
        <v>0</v>
      </c>
      <c r="C2616" s="119" t="e">
        <f>VLOOKUP('Facility ABX Data'!B2618,'Facility ABX Data'!$B$2:$M$4947,2, FALSE)</f>
        <v>#N/A</v>
      </c>
      <c r="D2616" s="119" t="e">
        <f>VLOOKUP('Facility ABX Data'!B2618,'Facility ABX Data'!$B$2:$M$4947,5, FALSE)</f>
        <v>#N/A</v>
      </c>
      <c r="E2616" s="119" t="e">
        <f>VLOOKUP('Facility ABX Data'!B2618,'Facility ABX Data'!$B$2:$H$4947,7, FALSE)</f>
        <v>#N/A</v>
      </c>
      <c r="F2616" s="118" t="e">
        <f>VLOOKUP('Facility ABX Data'!B2618,'Facility ABX Data'!$B$2:$M$4947,8, FALSE)</f>
        <v>#N/A</v>
      </c>
      <c r="G2616" s="119" t="e">
        <f>VLOOKUP('Facility ABX Data'!B2618,'Facility ABX Data'!$B$2:$M$4947,11, FALSE)</f>
        <v>#N/A</v>
      </c>
      <c r="H2616" s="119" t="e">
        <f>VLOOKUP('Facility ABX Data'!B2618,'Facility ABX Data'!$B$2:$M$4947,12, FALSE)</f>
        <v>#N/A</v>
      </c>
      <c r="I2616" s="128" t="e">
        <f>VLOOKUP('Facility ABX Data'!B2618,'Facility ABX Data'!$B$4:$M$4976,  10,FALSE)</f>
        <v>#N/A</v>
      </c>
    </row>
    <row r="2617" spans="1:9" x14ac:dyDescent="0.25">
      <c r="A2617" s="111">
        <f>'Facility ABX Data'!A2619</f>
        <v>0</v>
      </c>
      <c r="B2617" s="119">
        <f>'Facility ABX Data'!B2619</f>
        <v>0</v>
      </c>
      <c r="C2617" s="119" t="e">
        <f>VLOOKUP('Facility ABX Data'!B2619,'Facility ABX Data'!$B$2:$M$4947,2, FALSE)</f>
        <v>#N/A</v>
      </c>
      <c r="D2617" s="119" t="e">
        <f>VLOOKUP('Facility ABX Data'!B2619,'Facility ABX Data'!$B$2:$M$4947,5, FALSE)</f>
        <v>#N/A</v>
      </c>
      <c r="E2617" s="119" t="e">
        <f>VLOOKUP('Facility ABX Data'!B2619,'Facility ABX Data'!$B$2:$H$4947,7, FALSE)</f>
        <v>#N/A</v>
      </c>
      <c r="F2617" s="118" t="e">
        <f>VLOOKUP('Facility ABX Data'!B2619,'Facility ABX Data'!$B$2:$M$4947,8, FALSE)</f>
        <v>#N/A</v>
      </c>
      <c r="G2617" s="119" t="e">
        <f>VLOOKUP('Facility ABX Data'!B2619,'Facility ABX Data'!$B$2:$M$4947,11, FALSE)</f>
        <v>#N/A</v>
      </c>
      <c r="H2617" s="119" t="e">
        <f>VLOOKUP('Facility ABX Data'!B2619,'Facility ABX Data'!$B$2:$M$4947,12, FALSE)</f>
        <v>#N/A</v>
      </c>
      <c r="I2617" s="128" t="e">
        <f>VLOOKUP('Facility ABX Data'!B2619,'Facility ABX Data'!$B$4:$M$4976,  10,FALSE)</f>
        <v>#N/A</v>
      </c>
    </row>
    <row r="2618" spans="1:9" x14ac:dyDescent="0.25">
      <c r="A2618" s="111">
        <f>'Facility ABX Data'!A2620</f>
        <v>0</v>
      </c>
      <c r="B2618" s="119">
        <f>'Facility ABX Data'!B2620</f>
        <v>0</v>
      </c>
      <c r="C2618" s="119" t="e">
        <f>VLOOKUP('Facility ABX Data'!B2620,'Facility ABX Data'!$B$2:$M$4947,2, FALSE)</f>
        <v>#N/A</v>
      </c>
      <c r="D2618" s="119" t="e">
        <f>VLOOKUP('Facility ABX Data'!B2620,'Facility ABX Data'!$B$2:$M$4947,5, FALSE)</f>
        <v>#N/A</v>
      </c>
      <c r="E2618" s="119" t="e">
        <f>VLOOKUP('Facility ABX Data'!B2620,'Facility ABX Data'!$B$2:$H$4947,7, FALSE)</f>
        <v>#N/A</v>
      </c>
      <c r="F2618" s="118" t="e">
        <f>VLOOKUP('Facility ABX Data'!B2620,'Facility ABX Data'!$B$2:$M$4947,8, FALSE)</f>
        <v>#N/A</v>
      </c>
      <c r="G2618" s="119" t="e">
        <f>VLOOKUP('Facility ABX Data'!B2620,'Facility ABX Data'!$B$2:$M$4947,11, FALSE)</f>
        <v>#N/A</v>
      </c>
      <c r="H2618" s="119" t="e">
        <f>VLOOKUP('Facility ABX Data'!B2620,'Facility ABX Data'!$B$2:$M$4947,12, FALSE)</f>
        <v>#N/A</v>
      </c>
      <c r="I2618" s="128" t="e">
        <f>VLOOKUP('Facility ABX Data'!B2620,'Facility ABX Data'!$B$4:$M$4976,  10,FALSE)</f>
        <v>#N/A</v>
      </c>
    </row>
    <row r="2619" spans="1:9" x14ac:dyDescent="0.25">
      <c r="A2619" s="111">
        <f>'Facility ABX Data'!A2621</f>
        <v>0</v>
      </c>
      <c r="B2619" s="119">
        <f>'Facility ABX Data'!B2621</f>
        <v>0</v>
      </c>
      <c r="C2619" s="119" t="e">
        <f>VLOOKUP('Facility ABX Data'!B2621,'Facility ABX Data'!$B$2:$M$4947,2, FALSE)</f>
        <v>#N/A</v>
      </c>
      <c r="D2619" s="119" t="e">
        <f>VLOOKUP('Facility ABX Data'!B2621,'Facility ABX Data'!$B$2:$M$4947,5, FALSE)</f>
        <v>#N/A</v>
      </c>
      <c r="E2619" s="119" t="e">
        <f>VLOOKUP('Facility ABX Data'!B2621,'Facility ABX Data'!$B$2:$H$4947,7, FALSE)</f>
        <v>#N/A</v>
      </c>
      <c r="F2619" s="118" t="e">
        <f>VLOOKUP('Facility ABX Data'!B2621,'Facility ABX Data'!$B$2:$M$4947,8, FALSE)</f>
        <v>#N/A</v>
      </c>
      <c r="G2619" s="119" t="e">
        <f>VLOOKUP('Facility ABX Data'!B2621,'Facility ABX Data'!$B$2:$M$4947,11, FALSE)</f>
        <v>#N/A</v>
      </c>
      <c r="H2619" s="119" t="e">
        <f>VLOOKUP('Facility ABX Data'!B2621,'Facility ABX Data'!$B$2:$M$4947,12, FALSE)</f>
        <v>#N/A</v>
      </c>
      <c r="I2619" s="128" t="e">
        <f>VLOOKUP('Facility ABX Data'!B2621,'Facility ABX Data'!$B$4:$M$4976,  10,FALSE)</f>
        <v>#N/A</v>
      </c>
    </row>
    <row r="2620" spans="1:9" x14ac:dyDescent="0.25">
      <c r="A2620" s="111">
        <f>'Facility ABX Data'!A2622</f>
        <v>0</v>
      </c>
      <c r="B2620" s="119">
        <f>'Facility ABX Data'!B2622</f>
        <v>0</v>
      </c>
      <c r="C2620" s="119" t="e">
        <f>VLOOKUP('Facility ABX Data'!B2622,'Facility ABX Data'!$B$2:$M$4947,2, FALSE)</f>
        <v>#N/A</v>
      </c>
      <c r="D2620" s="119" t="e">
        <f>VLOOKUP('Facility ABX Data'!B2622,'Facility ABX Data'!$B$2:$M$4947,5, FALSE)</f>
        <v>#N/A</v>
      </c>
      <c r="E2620" s="119" t="e">
        <f>VLOOKUP('Facility ABX Data'!B2622,'Facility ABX Data'!$B$2:$H$4947,7, FALSE)</f>
        <v>#N/A</v>
      </c>
      <c r="F2620" s="118" t="e">
        <f>VLOOKUP('Facility ABX Data'!B2622,'Facility ABX Data'!$B$2:$M$4947,8, FALSE)</f>
        <v>#N/A</v>
      </c>
      <c r="G2620" s="119" t="e">
        <f>VLOOKUP('Facility ABX Data'!B2622,'Facility ABX Data'!$B$2:$M$4947,11, FALSE)</f>
        <v>#N/A</v>
      </c>
      <c r="H2620" s="119" t="e">
        <f>VLOOKUP('Facility ABX Data'!B2622,'Facility ABX Data'!$B$2:$M$4947,12, FALSE)</f>
        <v>#N/A</v>
      </c>
      <c r="I2620" s="128" t="e">
        <f>VLOOKUP('Facility ABX Data'!B2622,'Facility ABX Data'!$B$4:$M$4976,  10,FALSE)</f>
        <v>#N/A</v>
      </c>
    </row>
    <row r="2621" spans="1:9" x14ac:dyDescent="0.25">
      <c r="A2621" s="111">
        <f>'Facility ABX Data'!A2623</f>
        <v>0</v>
      </c>
      <c r="B2621" s="119">
        <f>'Facility ABX Data'!B2623</f>
        <v>0</v>
      </c>
      <c r="C2621" s="119" t="e">
        <f>VLOOKUP('Facility ABX Data'!B2623,'Facility ABX Data'!$B$2:$M$4947,2, FALSE)</f>
        <v>#N/A</v>
      </c>
      <c r="D2621" s="119" t="e">
        <f>VLOOKUP('Facility ABX Data'!B2623,'Facility ABX Data'!$B$2:$M$4947,5, FALSE)</f>
        <v>#N/A</v>
      </c>
      <c r="E2621" s="119" t="e">
        <f>VLOOKUP('Facility ABX Data'!B2623,'Facility ABX Data'!$B$2:$H$4947,7, FALSE)</f>
        <v>#N/A</v>
      </c>
      <c r="F2621" s="118" t="e">
        <f>VLOOKUP('Facility ABX Data'!B2623,'Facility ABX Data'!$B$2:$M$4947,8, FALSE)</f>
        <v>#N/A</v>
      </c>
      <c r="G2621" s="119" t="e">
        <f>VLOOKUP('Facility ABX Data'!B2623,'Facility ABX Data'!$B$2:$M$4947,11, FALSE)</f>
        <v>#N/A</v>
      </c>
      <c r="H2621" s="119" t="e">
        <f>VLOOKUP('Facility ABX Data'!B2623,'Facility ABX Data'!$B$2:$M$4947,12, FALSE)</f>
        <v>#N/A</v>
      </c>
      <c r="I2621" s="128" t="e">
        <f>VLOOKUP('Facility ABX Data'!B2623,'Facility ABX Data'!$B$4:$M$4976,  10,FALSE)</f>
        <v>#N/A</v>
      </c>
    </row>
    <row r="2622" spans="1:9" x14ac:dyDescent="0.25">
      <c r="A2622" s="111">
        <f>'Facility ABX Data'!A2624</f>
        <v>0</v>
      </c>
      <c r="B2622" s="119">
        <f>'Facility ABX Data'!B2624</f>
        <v>0</v>
      </c>
      <c r="C2622" s="119" t="e">
        <f>VLOOKUP('Facility ABX Data'!B2624,'Facility ABX Data'!$B$2:$M$4947,2, FALSE)</f>
        <v>#N/A</v>
      </c>
      <c r="D2622" s="119" t="e">
        <f>VLOOKUP('Facility ABX Data'!B2624,'Facility ABX Data'!$B$2:$M$4947,5, FALSE)</f>
        <v>#N/A</v>
      </c>
      <c r="E2622" s="119" t="e">
        <f>VLOOKUP('Facility ABX Data'!B2624,'Facility ABX Data'!$B$2:$H$4947,7, FALSE)</f>
        <v>#N/A</v>
      </c>
      <c r="F2622" s="118" t="e">
        <f>VLOOKUP('Facility ABX Data'!B2624,'Facility ABX Data'!$B$2:$M$4947,8, FALSE)</f>
        <v>#N/A</v>
      </c>
      <c r="G2622" s="119" t="e">
        <f>VLOOKUP('Facility ABX Data'!B2624,'Facility ABX Data'!$B$2:$M$4947,11, FALSE)</f>
        <v>#N/A</v>
      </c>
      <c r="H2622" s="119" t="e">
        <f>VLOOKUP('Facility ABX Data'!B2624,'Facility ABX Data'!$B$2:$M$4947,12, FALSE)</f>
        <v>#N/A</v>
      </c>
      <c r="I2622" s="128" t="e">
        <f>VLOOKUP('Facility ABX Data'!B2624,'Facility ABX Data'!$B$4:$M$4976,  10,FALSE)</f>
        <v>#N/A</v>
      </c>
    </row>
    <row r="2623" spans="1:9" x14ac:dyDescent="0.25">
      <c r="A2623" s="111">
        <f>'Facility ABX Data'!A2625</f>
        <v>0</v>
      </c>
      <c r="B2623" s="119">
        <f>'Facility ABX Data'!B2625</f>
        <v>0</v>
      </c>
      <c r="C2623" s="119" t="e">
        <f>VLOOKUP('Facility ABX Data'!B2625,'Facility ABX Data'!$B$2:$M$4947,2, FALSE)</f>
        <v>#N/A</v>
      </c>
      <c r="D2623" s="119" t="e">
        <f>VLOOKUP('Facility ABX Data'!B2625,'Facility ABX Data'!$B$2:$M$4947,5, FALSE)</f>
        <v>#N/A</v>
      </c>
      <c r="E2623" s="119" t="e">
        <f>VLOOKUP('Facility ABX Data'!B2625,'Facility ABX Data'!$B$2:$H$4947,7, FALSE)</f>
        <v>#N/A</v>
      </c>
      <c r="F2623" s="118" t="e">
        <f>VLOOKUP('Facility ABX Data'!B2625,'Facility ABX Data'!$B$2:$M$4947,8, FALSE)</f>
        <v>#N/A</v>
      </c>
      <c r="G2623" s="119" t="e">
        <f>VLOOKUP('Facility ABX Data'!B2625,'Facility ABX Data'!$B$2:$M$4947,11, FALSE)</f>
        <v>#N/A</v>
      </c>
      <c r="H2623" s="119" t="e">
        <f>VLOOKUP('Facility ABX Data'!B2625,'Facility ABX Data'!$B$2:$M$4947,12, FALSE)</f>
        <v>#N/A</v>
      </c>
      <c r="I2623" s="128" t="e">
        <f>VLOOKUP('Facility ABX Data'!B2625,'Facility ABX Data'!$B$4:$M$4976,  10,FALSE)</f>
        <v>#N/A</v>
      </c>
    </row>
    <row r="2624" spans="1:9" x14ac:dyDescent="0.25">
      <c r="A2624" s="111">
        <f>'Facility ABX Data'!A2626</f>
        <v>0</v>
      </c>
      <c r="B2624" s="119">
        <f>'Facility ABX Data'!B2626</f>
        <v>0</v>
      </c>
      <c r="C2624" s="119" t="e">
        <f>VLOOKUP('Facility ABX Data'!B2626,'Facility ABX Data'!$B$2:$M$4947,2, FALSE)</f>
        <v>#N/A</v>
      </c>
      <c r="D2624" s="119" t="e">
        <f>VLOOKUP('Facility ABX Data'!B2626,'Facility ABX Data'!$B$2:$M$4947,5, FALSE)</f>
        <v>#N/A</v>
      </c>
      <c r="E2624" s="119" t="e">
        <f>VLOOKUP('Facility ABX Data'!B2626,'Facility ABX Data'!$B$2:$H$4947,7, FALSE)</f>
        <v>#N/A</v>
      </c>
      <c r="F2624" s="118" t="e">
        <f>VLOOKUP('Facility ABX Data'!B2626,'Facility ABX Data'!$B$2:$M$4947,8, FALSE)</f>
        <v>#N/A</v>
      </c>
      <c r="G2624" s="119" t="e">
        <f>VLOOKUP('Facility ABX Data'!B2626,'Facility ABX Data'!$B$2:$M$4947,11, FALSE)</f>
        <v>#N/A</v>
      </c>
      <c r="H2624" s="119" t="e">
        <f>VLOOKUP('Facility ABX Data'!B2626,'Facility ABX Data'!$B$2:$M$4947,12, FALSE)</f>
        <v>#N/A</v>
      </c>
      <c r="I2624" s="128" t="e">
        <f>VLOOKUP('Facility ABX Data'!B2626,'Facility ABX Data'!$B$4:$M$4976,  10,FALSE)</f>
        <v>#N/A</v>
      </c>
    </row>
    <row r="2625" spans="1:9" x14ac:dyDescent="0.25">
      <c r="A2625" s="111">
        <f>'Facility ABX Data'!A2627</f>
        <v>0</v>
      </c>
      <c r="B2625" s="119">
        <f>'Facility ABX Data'!B2627</f>
        <v>0</v>
      </c>
      <c r="C2625" s="119" t="e">
        <f>VLOOKUP('Facility ABX Data'!B2627,'Facility ABX Data'!$B$2:$M$4947,2, FALSE)</f>
        <v>#N/A</v>
      </c>
      <c r="D2625" s="119" t="e">
        <f>VLOOKUP('Facility ABX Data'!B2627,'Facility ABX Data'!$B$2:$M$4947,5, FALSE)</f>
        <v>#N/A</v>
      </c>
      <c r="E2625" s="119" t="e">
        <f>VLOOKUP('Facility ABX Data'!B2627,'Facility ABX Data'!$B$2:$H$4947,7, FALSE)</f>
        <v>#N/A</v>
      </c>
      <c r="F2625" s="118" t="e">
        <f>VLOOKUP('Facility ABX Data'!B2627,'Facility ABX Data'!$B$2:$M$4947,8, FALSE)</f>
        <v>#N/A</v>
      </c>
      <c r="G2625" s="119" t="e">
        <f>VLOOKUP('Facility ABX Data'!B2627,'Facility ABX Data'!$B$2:$M$4947,11, FALSE)</f>
        <v>#N/A</v>
      </c>
      <c r="H2625" s="119" t="e">
        <f>VLOOKUP('Facility ABX Data'!B2627,'Facility ABX Data'!$B$2:$M$4947,12, FALSE)</f>
        <v>#N/A</v>
      </c>
      <c r="I2625" s="128" t="e">
        <f>VLOOKUP('Facility ABX Data'!B2627,'Facility ABX Data'!$B$4:$M$4976,  10,FALSE)</f>
        <v>#N/A</v>
      </c>
    </row>
    <row r="2626" spans="1:9" x14ac:dyDescent="0.25">
      <c r="A2626" s="111">
        <f>'Facility ABX Data'!A2628</f>
        <v>0</v>
      </c>
      <c r="B2626" s="119">
        <f>'Facility ABX Data'!B2628</f>
        <v>0</v>
      </c>
      <c r="C2626" s="119" t="e">
        <f>VLOOKUP('Facility ABX Data'!B2628,'Facility ABX Data'!$B$2:$M$4947,2, FALSE)</f>
        <v>#N/A</v>
      </c>
      <c r="D2626" s="119" t="e">
        <f>VLOOKUP('Facility ABX Data'!B2628,'Facility ABX Data'!$B$2:$M$4947,5, FALSE)</f>
        <v>#N/A</v>
      </c>
      <c r="E2626" s="119" t="e">
        <f>VLOOKUP('Facility ABX Data'!B2628,'Facility ABX Data'!$B$2:$H$4947,7, FALSE)</f>
        <v>#N/A</v>
      </c>
      <c r="F2626" s="118" t="e">
        <f>VLOOKUP('Facility ABX Data'!B2628,'Facility ABX Data'!$B$2:$M$4947,8, FALSE)</f>
        <v>#N/A</v>
      </c>
      <c r="G2626" s="119" t="e">
        <f>VLOOKUP('Facility ABX Data'!B2628,'Facility ABX Data'!$B$2:$M$4947,11, FALSE)</f>
        <v>#N/A</v>
      </c>
      <c r="H2626" s="119" t="e">
        <f>VLOOKUP('Facility ABX Data'!B2628,'Facility ABX Data'!$B$2:$M$4947,12, FALSE)</f>
        <v>#N/A</v>
      </c>
      <c r="I2626" s="128" t="e">
        <f>VLOOKUP('Facility ABX Data'!B2628,'Facility ABX Data'!$B$4:$M$4976,  10,FALSE)</f>
        <v>#N/A</v>
      </c>
    </row>
    <row r="2627" spans="1:9" x14ac:dyDescent="0.25">
      <c r="A2627" s="111">
        <f>'Facility ABX Data'!A2629</f>
        <v>0</v>
      </c>
      <c r="B2627" s="119">
        <f>'Facility ABX Data'!B2629</f>
        <v>0</v>
      </c>
      <c r="C2627" s="119" t="e">
        <f>VLOOKUP('Facility ABX Data'!B2629,'Facility ABX Data'!$B$2:$M$4947,2, FALSE)</f>
        <v>#N/A</v>
      </c>
      <c r="D2627" s="119" t="e">
        <f>VLOOKUP('Facility ABX Data'!B2629,'Facility ABX Data'!$B$2:$M$4947,5, FALSE)</f>
        <v>#N/A</v>
      </c>
      <c r="E2627" s="119" t="e">
        <f>VLOOKUP('Facility ABX Data'!B2629,'Facility ABX Data'!$B$2:$H$4947,7, FALSE)</f>
        <v>#N/A</v>
      </c>
      <c r="F2627" s="118" t="e">
        <f>VLOOKUP('Facility ABX Data'!B2629,'Facility ABX Data'!$B$2:$M$4947,8, FALSE)</f>
        <v>#N/A</v>
      </c>
      <c r="G2627" s="119" t="e">
        <f>VLOOKUP('Facility ABX Data'!B2629,'Facility ABX Data'!$B$2:$M$4947,11, FALSE)</f>
        <v>#N/A</v>
      </c>
      <c r="H2627" s="119" t="e">
        <f>VLOOKUP('Facility ABX Data'!B2629,'Facility ABX Data'!$B$2:$M$4947,12, FALSE)</f>
        <v>#N/A</v>
      </c>
      <c r="I2627" s="128" t="e">
        <f>VLOOKUP('Facility ABX Data'!B2629,'Facility ABX Data'!$B$4:$M$4976,  10,FALSE)</f>
        <v>#N/A</v>
      </c>
    </row>
    <row r="2628" spans="1:9" x14ac:dyDescent="0.25">
      <c r="A2628" s="111">
        <f>'Facility ABX Data'!A2630</f>
        <v>0</v>
      </c>
      <c r="B2628" s="119">
        <f>'Facility ABX Data'!B2630</f>
        <v>0</v>
      </c>
      <c r="C2628" s="119" t="e">
        <f>VLOOKUP('Facility ABX Data'!B2630,'Facility ABX Data'!$B$2:$M$4947,2, FALSE)</f>
        <v>#N/A</v>
      </c>
      <c r="D2628" s="119" t="e">
        <f>VLOOKUP('Facility ABX Data'!B2630,'Facility ABX Data'!$B$2:$M$4947,5, FALSE)</f>
        <v>#N/A</v>
      </c>
      <c r="E2628" s="119" t="e">
        <f>VLOOKUP('Facility ABX Data'!B2630,'Facility ABX Data'!$B$2:$H$4947,7, FALSE)</f>
        <v>#N/A</v>
      </c>
      <c r="F2628" s="118" t="e">
        <f>VLOOKUP('Facility ABX Data'!B2630,'Facility ABX Data'!$B$2:$M$4947,8, FALSE)</f>
        <v>#N/A</v>
      </c>
      <c r="G2628" s="119" t="e">
        <f>VLOOKUP('Facility ABX Data'!B2630,'Facility ABX Data'!$B$2:$M$4947,11, FALSE)</f>
        <v>#N/A</v>
      </c>
      <c r="H2628" s="119" t="e">
        <f>VLOOKUP('Facility ABX Data'!B2630,'Facility ABX Data'!$B$2:$M$4947,12, FALSE)</f>
        <v>#N/A</v>
      </c>
      <c r="I2628" s="128" t="e">
        <f>VLOOKUP('Facility ABX Data'!B2630,'Facility ABX Data'!$B$4:$M$4976,  10,FALSE)</f>
        <v>#N/A</v>
      </c>
    </row>
    <row r="2629" spans="1:9" x14ac:dyDescent="0.25">
      <c r="A2629" s="111">
        <f>'Facility ABX Data'!A2631</f>
        <v>0</v>
      </c>
      <c r="B2629" s="119">
        <f>'Facility ABX Data'!B2631</f>
        <v>0</v>
      </c>
      <c r="C2629" s="119" t="e">
        <f>VLOOKUP('Facility ABX Data'!B2631,'Facility ABX Data'!$B$2:$M$4947,2, FALSE)</f>
        <v>#N/A</v>
      </c>
      <c r="D2629" s="119" t="e">
        <f>VLOOKUP('Facility ABX Data'!B2631,'Facility ABX Data'!$B$2:$M$4947,5, FALSE)</f>
        <v>#N/A</v>
      </c>
      <c r="E2629" s="119" t="e">
        <f>VLOOKUP('Facility ABX Data'!B2631,'Facility ABX Data'!$B$2:$H$4947,7, FALSE)</f>
        <v>#N/A</v>
      </c>
      <c r="F2629" s="118" t="e">
        <f>VLOOKUP('Facility ABX Data'!B2631,'Facility ABX Data'!$B$2:$M$4947,8, FALSE)</f>
        <v>#N/A</v>
      </c>
      <c r="G2629" s="119" t="e">
        <f>VLOOKUP('Facility ABX Data'!B2631,'Facility ABX Data'!$B$2:$M$4947,11, FALSE)</f>
        <v>#N/A</v>
      </c>
      <c r="H2629" s="119" t="e">
        <f>VLOOKUP('Facility ABX Data'!B2631,'Facility ABX Data'!$B$2:$M$4947,12, FALSE)</f>
        <v>#N/A</v>
      </c>
      <c r="I2629" s="128" t="e">
        <f>VLOOKUP('Facility ABX Data'!B2631,'Facility ABX Data'!$B$4:$M$4976,  10,FALSE)</f>
        <v>#N/A</v>
      </c>
    </row>
    <row r="2630" spans="1:9" x14ac:dyDescent="0.25">
      <c r="A2630" s="111">
        <f>'Facility ABX Data'!A2632</f>
        <v>0</v>
      </c>
      <c r="B2630" s="119">
        <f>'Facility ABX Data'!B2632</f>
        <v>0</v>
      </c>
      <c r="C2630" s="119" t="e">
        <f>VLOOKUP('Facility ABX Data'!B2632,'Facility ABX Data'!$B$2:$M$4947,2, FALSE)</f>
        <v>#N/A</v>
      </c>
      <c r="D2630" s="119" t="e">
        <f>VLOOKUP('Facility ABX Data'!B2632,'Facility ABX Data'!$B$2:$M$4947,5, FALSE)</f>
        <v>#N/A</v>
      </c>
      <c r="E2630" s="119" t="e">
        <f>VLOOKUP('Facility ABX Data'!B2632,'Facility ABX Data'!$B$2:$H$4947,7, FALSE)</f>
        <v>#N/A</v>
      </c>
      <c r="F2630" s="118" t="e">
        <f>VLOOKUP('Facility ABX Data'!B2632,'Facility ABX Data'!$B$2:$M$4947,8, FALSE)</f>
        <v>#N/A</v>
      </c>
      <c r="G2630" s="119" t="e">
        <f>VLOOKUP('Facility ABX Data'!B2632,'Facility ABX Data'!$B$2:$M$4947,11, FALSE)</f>
        <v>#N/A</v>
      </c>
      <c r="H2630" s="119" t="e">
        <f>VLOOKUP('Facility ABX Data'!B2632,'Facility ABX Data'!$B$2:$M$4947,12, FALSE)</f>
        <v>#N/A</v>
      </c>
      <c r="I2630" s="128" t="e">
        <f>VLOOKUP('Facility ABX Data'!B2632,'Facility ABX Data'!$B$4:$M$4976,  10,FALSE)</f>
        <v>#N/A</v>
      </c>
    </row>
    <row r="2631" spans="1:9" x14ac:dyDescent="0.25">
      <c r="A2631" s="111">
        <f>'Facility ABX Data'!A2633</f>
        <v>0</v>
      </c>
      <c r="B2631" s="119">
        <f>'Facility ABX Data'!B2633</f>
        <v>0</v>
      </c>
      <c r="C2631" s="119" t="e">
        <f>VLOOKUP('Facility ABX Data'!B2633,'Facility ABX Data'!$B$2:$M$4947,2, FALSE)</f>
        <v>#N/A</v>
      </c>
      <c r="D2631" s="119" t="e">
        <f>VLOOKUP('Facility ABX Data'!B2633,'Facility ABX Data'!$B$2:$M$4947,5, FALSE)</f>
        <v>#N/A</v>
      </c>
      <c r="E2631" s="119" t="e">
        <f>VLOOKUP('Facility ABX Data'!B2633,'Facility ABX Data'!$B$2:$H$4947,7, FALSE)</f>
        <v>#N/A</v>
      </c>
      <c r="F2631" s="118" t="e">
        <f>VLOOKUP('Facility ABX Data'!B2633,'Facility ABX Data'!$B$2:$M$4947,8, FALSE)</f>
        <v>#N/A</v>
      </c>
      <c r="G2631" s="119" t="e">
        <f>VLOOKUP('Facility ABX Data'!B2633,'Facility ABX Data'!$B$2:$M$4947,11, FALSE)</f>
        <v>#N/A</v>
      </c>
      <c r="H2631" s="119" t="e">
        <f>VLOOKUP('Facility ABX Data'!B2633,'Facility ABX Data'!$B$2:$M$4947,12, FALSE)</f>
        <v>#N/A</v>
      </c>
      <c r="I2631" s="128" t="e">
        <f>VLOOKUP('Facility ABX Data'!B2633,'Facility ABX Data'!$B$4:$M$4976,  10,FALSE)</f>
        <v>#N/A</v>
      </c>
    </row>
    <row r="2632" spans="1:9" x14ac:dyDescent="0.25">
      <c r="A2632" s="111">
        <f>'Facility ABX Data'!A2634</f>
        <v>0</v>
      </c>
      <c r="B2632" s="119">
        <f>'Facility ABX Data'!B2634</f>
        <v>0</v>
      </c>
      <c r="C2632" s="119" t="e">
        <f>VLOOKUP('Facility ABX Data'!B2634,'Facility ABX Data'!$B$2:$M$4947,2, FALSE)</f>
        <v>#N/A</v>
      </c>
      <c r="D2632" s="119" t="e">
        <f>VLOOKUP('Facility ABX Data'!B2634,'Facility ABX Data'!$B$2:$M$4947,5, FALSE)</f>
        <v>#N/A</v>
      </c>
      <c r="E2632" s="119" t="e">
        <f>VLOOKUP('Facility ABX Data'!B2634,'Facility ABX Data'!$B$2:$H$4947,7, FALSE)</f>
        <v>#N/A</v>
      </c>
      <c r="F2632" s="118" t="e">
        <f>VLOOKUP('Facility ABX Data'!B2634,'Facility ABX Data'!$B$2:$M$4947,8, FALSE)</f>
        <v>#N/A</v>
      </c>
      <c r="G2632" s="119" t="e">
        <f>VLOOKUP('Facility ABX Data'!B2634,'Facility ABX Data'!$B$2:$M$4947,11, FALSE)</f>
        <v>#N/A</v>
      </c>
      <c r="H2632" s="119" t="e">
        <f>VLOOKUP('Facility ABX Data'!B2634,'Facility ABX Data'!$B$2:$M$4947,12, FALSE)</f>
        <v>#N/A</v>
      </c>
      <c r="I2632" s="128" t="e">
        <f>VLOOKUP('Facility ABX Data'!B2634,'Facility ABX Data'!$B$4:$M$4976,  10,FALSE)</f>
        <v>#N/A</v>
      </c>
    </row>
    <row r="2633" spans="1:9" x14ac:dyDescent="0.25">
      <c r="A2633" s="111">
        <f>'Facility ABX Data'!A2635</f>
        <v>0</v>
      </c>
      <c r="B2633" s="119">
        <f>'Facility ABX Data'!B2635</f>
        <v>0</v>
      </c>
      <c r="C2633" s="119" t="e">
        <f>VLOOKUP('Facility ABX Data'!B2635,'Facility ABX Data'!$B$2:$M$4947,2, FALSE)</f>
        <v>#N/A</v>
      </c>
      <c r="D2633" s="119" t="e">
        <f>VLOOKUP('Facility ABX Data'!B2635,'Facility ABX Data'!$B$2:$M$4947,5, FALSE)</f>
        <v>#N/A</v>
      </c>
      <c r="E2633" s="119" t="e">
        <f>VLOOKUP('Facility ABX Data'!B2635,'Facility ABX Data'!$B$2:$H$4947,7, FALSE)</f>
        <v>#N/A</v>
      </c>
      <c r="F2633" s="118" t="e">
        <f>VLOOKUP('Facility ABX Data'!B2635,'Facility ABX Data'!$B$2:$M$4947,8, FALSE)</f>
        <v>#N/A</v>
      </c>
      <c r="G2633" s="119" t="e">
        <f>VLOOKUP('Facility ABX Data'!B2635,'Facility ABX Data'!$B$2:$M$4947,11, FALSE)</f>
        <v>#N/A</v>
      </c>
      <c r="H2633" s="119" t="e">
        <f>VLOOKUP('Facility ABX Data'!B2635,'Facility ABX Data'!$B$2:$M$4947,12, FALSE)</f>
        <v>#N/A</v>
      </c>
      <c r="I2633" s="128" t="e">
        <f>VLOOKUP('Facility ABX Data'!B2635,'Facility ABX Data'!$B$4:$M$4976,  10,FALSE)</f>
        <v>#N/A</v>
      </c>
    </row>
    <row r="2634" spans="1:9" x14ac:dyDescent="0.25">
      <c r="A2634" s="111">
        <f>'Facility ABX Data'!A2636</f>
        <v>0</v>
      </c>
      <c r="B2634" s="119">
        <f>'Facility ABX Data'!B2636</f>
        <v>0</v>
      </c>
      <c r="C2634" s="119" t="e">
        <f>VLOOKUP('Facility ABX Data'!B2636,'Facility ABX Data'!$B$2:$M$4947,2, FALSE)</f>
        <v>#N/A</v>
      </c>
      <c r="D2634" s="119" t="e">
        <f>VLOOKUP('Facility ABX Data'!B2636,'Facility ABX Data'!$B$2:$M$4947,5, FALSE)</f>
        <v>#N/A</v>
      </c>
      <c r="E2634" s="119" t="e">
        <f>VLOOKUP('Facility ABX Data'!B2636,'Facility ABX Data'!$B$2:$H$4947,7, FALSE)</f>
        <v>#N/A</v>
      </c>
      <c r="F2634" s="118" t="e">
        <f>VLOOKUP('Facility ABX Data'!B2636,'Facility ABX Data'!$B$2:$M$4947,8, FALSE)</f>
        <v>#N/A</v>
      </c>
      <c r="G2634" s="119" t="e">
        <f>VLOOKUP('Facility ABX Data'!B2636,'Facility ABX Data'!$B$2:$M$4947,11, FALSE)</f>
        <v>#N/A</v>
      </c>
      <c r="H2634" s="119" t="e">
        <f>VLOOKUP('Facility ABX Data'!B2636,'Facility ABX Data'!$B$2:$M$4947,12, FALSE)</f>
        <v>#N/A</v>
      </c>
      <c r="I2634" s="128" t="e">
        <f>VLOOKUP('Facility ABX Data'!B2636,'Facility ABX Data'!$B$4:$M$4976,  10,FALSE)</f>
        <v>#N/A</v>
      </c>
    </row>
    <row r="2635" spans="1:9" x14ac:dyDescent="0.25">
      <c r="A2635" s="111">
        <f>'Facility ABX Data'!A2637</f>
        <v>0</v>
      </c>
      <c r="B2635" s="119">
        <f>'Facility ABX Data'!B2637</f>
        <v>0</v>
      </c>
      <c r="C2635" s="119" t="e">
        <f>VLOOKUP('Facility ABX Data'!B2637,'Facility ABX Data'!$B$2:$M$4947,2, FALSE)</f>
        <v>#N/A</v>
      </c>
      <c r="D2635" s="119" t="e">
        <f>VLOOKUP('Facility ABX Data'!B2637,'Facility ABX Data'!$B$2:$M$4947,5, FALSE)</f>
        <v>#N/A</v>
      </c>
      <c r="E2635" s="119" t="e">
        <f>VLOOKUP('Facility ABX Data'!B2637,'Facility ABX Data'!$B$2:$H$4947,7, FALSE)</f>
        <v>#N/A</v>
      </c>
      <c r="F2635" s="118" t="e">
        <f>VLOOKUP('Facility ABX Data'!B2637,'Facility ABX Data'!$B$2:$M$4947,8, FALSE)</f>
        <v>#N/A</v>
      </c>
      <c r="G2635" s="119" t="e">
        <f>VLOOKUP('Facility ABX Data'!B2637,'Facility ABX Data'!$B$2:$M$4947,11, FALSE)</f>
        <v>#N/A</v>
      </c>
      <c r="H2635" s="119" t="e">
        <f>VLOOKUP('Facility ABX Data'!B2637,'Facility ABX Data'!$B$2:$M$4947,12, FALSE)</f>
        <v>#N/A</v>
      </c>
      <c r="I2635" s="128" t="e">
        <f>VLOOKUP('Facility ABX Data'!B2637,'Facility ABX Data'!$B$4:$M$4976,  10,FALSE)</f>
        <v>#N/A</v>
      </c>
    </row>
    <row r="2636" spans="1:9" x14ac:dyDescent="0.25">
      <c r="A2636" s="111">
        <f>'Facility ABX Data'!A2638</f>
        <v>0</v>
      </c>
      <c r="B2636" s="119">
        <f>'Facility ABX Data'!B2638</f>
        <v>0</v>
      </c>
      <c r="C2636" s="119" t="e">
        <f>VLOOKUP('Facility ABX Data'!B2638,'Facility ABX Data'!$B$2:$M$4947,2, FALSE)</f>
        <v>#N/A</v>
      </c>
      <c r="D2636" s="119" t="e">
        <f>VLOOKUP('Facility ABX Data'!B2638,'Facility ABX Data'!$B$2:$M$4947,5, FALSE)</f>
        <v>#N/A</v>
      </c>
      <c r="E2636" s="119" t="e">
        <f>VLOOKUP('Facility ABX Data'!B2638,'Facility ABX Data'!$B$2:$H$4947,7, FALSE)</f>
        <v>#N/A</v>
      </c>
      <c r="F2636" s="118" t="e">
        <f>VLOOKUP('Facility ABX Data'!B2638,'Facility ABX Data'!$B$2:$M$4947,8, FALSE)</f>
        <v>#N/A</v>
      </c>
      <c r="G2636" s="119" t="e">
        <f>VLOOKUP('Facility ABX Data'!B2638,'Facility ABX Data'!$B$2:$M$4947,11, FALSE)</f>
        <v>#N/A</v>
      </c>
      <c r="H2636" s="119" t="e">
        <f>VLOOKUP('Facility ABX Data'!B2638,'Facility ABX Data'!$B$2:$M$4947,12, FALSE)</f>
        <v>#N/A</v>
      </c>
      <c r="I2636" s="128" t="e">
        <f>VLOOKUP('Facility ABX Data'!B2638,'Facility ABX Data'!$B$4:$M$4976,  10,FALSE)</f>
        <v>#N/A</v>
      </c>
    </row>
    <row r="2637" spans="1:9" x14ac:dyDescent="0.25">
      <c r="A2637" s="111">
        <f>'Facility ABX Data'!A2639</f>
        <v>0</v>
      </c>
      <c r="B2637" s="119">
        <f>'Facility ABX Data'!B2639</f>
        <v>0</v>
      </c>
      <c r="C2637" s="119" t="e">
        <f>VLOOKUP('Facility ABX Data'!B2639,'Facility ABX Data'!$B$2:$M$4947,2, FALSE)</f>
        <v>#N/A</v>
      </c>
      <c r="D2637" s="119" t="e">
        <f>VLOOKUP('Facility ABX Data'!B2639,'Facility ABX Data'!$B$2:$M$4947,5, FALSE)</f>
        <v>#N/A</v>
      </c>
      <c r="E2637" s="119" t="e">
        <f>VLOOKUP('Facility ABX Data'!B2639,'Facility ABX Data'!$B$2:$H$4947,7, FALSE)</f>
        <v>#N/A</v>
      </c>
      <c r="F2637" s="118" t="e">
        <f>VLOOKUP('Facility ABX Data'!B2639,'Facility ABX Data'!$B$2:$M$4947,8, FALSE)</f>
        <v>#N/A</v>
      </c>
      <c r="G2637" s="119" t="e">
        <f>VLOOKUP('Facility ABX Data'!B2639,'Facility ABX Data'!$B$2:$M$4947,11, FALSE)</f>
        <v>#N/A</v>
      </c>
      <c r="H2637" s="119" t="e">
        <f>VLOOKUP('Facility ABX Data'!B2639,'Facility ABX Data'!$B$2:$M$4947,12, FALSE)</f>
        <v>#N/A</v>
      </c>
      <c r="I2637" s="128" t="e">
        <f>VLOOKUP('Facility ABX Data'!B2639,'Facility ABX Data'!$B$4:$M$4976,  10,FALSE)</f>
        <v>#N/A</v>
      </c>
    </row>
    <row r="2638" spans="1:9" x14ac:dyDescent="0.25">
      <c r="A2638" s="111">
        <f>'Facility ABX Data'!A2640</f>
        <v>0</v>
      </c>
      <c r="B2638" s="119">
        <f>'Facility ABX Data'!B2640</f>
        <v>0</v>
      </c>
      <c r="C2638" s="119" t="e">
        <f>VLOOKUP('Facility ABX Data'!B2640,'Facility ABX Data'!$B$2:$M$4947,2, FALSE)</f>
        <v>#N/A</v>
      </c>
      <c r="D2638" s="119" t="e">
        <f>VLOOKUP('Facility ABX Data'!B2640,'Facility ABX Data'!$B$2:$M$4947,5, FALSE)</f>
        <v>#N/A</v>
      </c>
      <c r="E2638" s="119" t="e">
        <f>VLOOKUP('Facility ABX Data'!B2640,'Facility ABX Data'!$B$2:$H$4947,7, FALSE)</f>
        <v>#N/A</v>
      </c>
      <c r="F2638" s="118" t="e">
        <f>VLOOKUP('Facility ABX Data'!B2640,'Facility ABX Data'!$B$2:$M$4947,8, FALSE)</f>
        <v>#N/A</v>
      </c>
      <c r="G2638" s="119" t="e">
        <f>VLOOKUP('Facility ABX Data'!B2640,'Facility ABX Data'!$B$2:$M$4947,11, FALSE)</f>
        <v>#N/A</v>
      </c>
      <c r="H2638" s="119" t="e">
        <f>VLOOKUP('Facility ABX Data'!B2640,'Facility ABX Data'!$B$2:$M$4947,12, FALSE)</f>
        <v>#N/A</v>
      </c>
      <c r="I2638" s="128" t="e">
        <f>VLOOKUP('Facility ABX Data'!B2640,'Facility ABX Data'!$B$4:$M$4976,  10,FALSE)</f>
        <v>#N/A</v>
      </c>
    </row>
    <row r="2639" spans="1:9" x14ac:dyDescent="0.25">
      <c r="A2639" s="111">
        <f>'Facility ABX Data'!A2641</f>
        <v>0</v>
      </c>
      <c r="B2639" s="119">
        <f>'Facility ABX Data'!B2641</f>
        <v>0</v>
      </c>
      <c r="C2639" s="119" t="e">
        <f>VLOOKUP('Facility ABX Data'!B2641,'Facility ABX Data'!$B$2:$M$4947,2, FALSE)</f>
        <v>#N/A</v>
      </c>
      <c r="D2639" s="119" t="e">
        <f>VLOOKUP('Facility ABX Data'!B2641,'Facility ABX Data'!$B$2:$M$4947,5, FALSE)</f>
        <v>#N/A</v>
      </c>
      <c r="E2639" s="119" t="e">
        <f>VLOOKUP('Facility ABX Data'!B2641,'Facility ABX Data'!$B$2:$H$4947,7, FALSE)</f>
        <v>#N/A</v>
      </c>
      <c r="F2639" s="118" t="e">
        <f>VLOOKUP('Facility ABX Data'!B2641,'Facility ABX Data'!$B$2:$M$4947,8, FALSE)</f>
        <v>#N/A</v>
      </c>
      <c r="G2639" s="119" t="e">
        <f>VLOOKUP('Facility ABX Data'!B2641,'Facility ABX Data'!$B$2:$M$4947,11, FALSE)</f>
        <v>#N/A</v>
      </c>
      <c r="H2639" s="119" t="e">
        <f>VLOOKUP('Facility ABX Data'!B2641,'Facility ABX Data'!$B$2:$M$4947,12, FALSE)</f>
        <v>#N/A</v>
      </c>
      <c r="I2639" s="128" t="e">
        <f>VLOOKUP('Facility ABX Data'!B2641,'Facility ABX Data'!$B$4:$M$4976,  10,FALSE)</f>
        <v>#N/A</v>
      </c>
    </row>
    <row r="2640" spans="1:9" x14ac:dyDescent="0.25">
      <c r="A2640" s="111">
        <f>'Facility ABX Data'!A2642</f>
        <v>0</v>
      </c>
      <c r="B2640" s="119">
        <f>'Facility ABX Data'!B2642</f>
        <v>0</v>
      </c>
      <c r="C2640" s="119" t="e">
        <f>VLOOKUP('Facility ABX Data'!B2642,'Facility ABX Data'!$B$2:$M$4947,2, FALSE)</f>
        <v>#N/A</v>
      </c>
      <c r="D2640" s="119" t="e">
        <f>VLOOKUP('Facility ABX Data'!B2642,'Facility ABX Data'!$B$2:$M$4947,5, FALSE)</f>
        <v>#N/A</v>
      </c>
      <c r="E2640" s="119" t="e">
        <f>VLOOKUP('Facility ABX Data'!B2642,'Facility ABX Data'!$B$2:$H$4947,7, FALSE)</f>
        <v>#N/A</v>
      </c>
      <c r="F2640" s="118" t="e">
        <f>VLOOKUP('Facility ABX Data'!B2642,'Facility ABX Data'!$B$2:$M$4947,8, FALSE)</f>
        <v>#N/A</v>
      </c>
      <c r="G2640" s="119" t="e">
        <f>VLOOKUP('Facility ABX Data'!B2642,'Facility ABX Data'!$B$2:$M$4947,11, FALSE)</f>
        <v>#N/A</v>
      </c>
      <c r="H2640" s="119" t="e">
        <f>VLOOKUP('Facility ABX Data'!B2642,'Facility ABX Data'!$B$2:$M$4947,12, FALSE)</f>
        <v>#N/A</v>
      </c>
      <c r="I2640" s="128" t="e">
        <f>VLOOKUP('Facility ABX Data'!B2642,'Facility ABX Data'!$B$4:$M$4976,  10,FALSE)</f>
        <v>#N/A</v>
      </c>
    </row>
    <row r="2641" spans="1:9" x14ac:dyDescent="0.25">
      <c r="A2641" s="111">
        <f>'Facility ABX Data'!A2643</f>
        <v>0</v>
      </c>
      <c r="B2641" s="119">
        <f>'Facility ABX Data'!B2643</f>
        <v>0</v>
      </c>
      <c r="C2641" s="119" t="e">
        <f>VLOOKUP('Facility ABX Data'!B2643,'Facility ABX Data'!$B$2:$M$4947,2, FALSE)</f>
        <v>#N/A</v>
      </c>
      <c r="D2641" s="119" t="e">
        <f>VLOOKUP('Facility ABX Data'!B2643,'Facility ABX Data'!$B$2:$M$4947,5, FALSE)</f>
        <v>#N/A</v>
      </c>
      <c r="E2641" s="119" t="e">
        <f>VLOOKUP('Facility ABX Data'!B2643,'Facility ABX Data'!$B$2:$H$4947,7, FALSE)</f>
        <v>#N/A</v>
      </c>
      <c r="F2641" s="118" t="e">
        <f>VLOOKUP('Facility ABX Data'!B2643,'Facility ABX Data'!$B$2:$M$4947,8, FALSE)</f>
        <v>#N/A</v>
      </c>
      <c r="G2641" s="119" t="e">
        <f>VLOOKUP('Facility ABX Data'!B2643,'Facility ABX Data'!$B$2:$M$4947,11, FALSE)</f>
        <v>#N/A</v>
      </c>
      <c r="H2641" s="119" t="e">
        <f>VLOOKUP('Facility ABX Data'!B2643,'Facility ABX Data'!$B$2:$M$4947,12, FALSE)</f>
        <v>#N/A</v>
      </c>
      <c r="I2641" s="128" t="e">
        <f>VLOOKUP('Facility ABX Data'!B2643,'Facility ABX Data'!$B$4:$M$4976,  10,FALSE)</f>
        <v>#N/A</v>
      </c>
    </row>
    <row r="2642" spans="1:9" x14ac:dyDescent="0.25">
      <c r="A2642" s="111">
        <f>'Facility ABX Data'!A2644</f>
        <v>0</v>
      </c>
      <c r="B2642" s="119">
        <f>'Facility ABX Data'!B2644</f>
        <v>0</v>
      </c>
      <c r="C2642" s="119" t="e">
        <f>VLOOKUP('Facility ABX Data'!B2644,'Facility ABX Data'!$B$2:$M$4947,2, FALSE)</f>
        <v>#N/A</v>
      </c>
      <c r="D2642" s="119" t="e">
        <f>VLOOKUP('Facility ABX Data'!B2644,'Facility ABX Data'!$B$2:$M$4947,5, FALSE)</f>
        <v>#N/A</v>
      </c>
      <c r="E2642" s="119" t="e">
        <f>VLOOKUP('Facility ABX Data'!B2644,'Facility ABX Data'!$B$2:$H$4947,7, FALSE)</f>
        <v>#N/A</v>
      </c>
      <c r="F2642" s="118" t="e">
        <f>VLOOKUP('Facility ABX Data'!B2644,'Facility ABX Data'!$B$2:$M$4947,8, FALSE)</f>
        <v>#N/A</v>
      </c>
      <c r="G2642" s="119" t="e">
        <f>VLOOKUP('Facility ABX Data'!B2644,'Facility ABX Data'!$B$2:$M$4947,11, FALSE)</f>
        <v>#N/A</v>
      </c>
      <c r="H2642" s="119" t="e">
        <f>VLOOKUP('Facility ABX Data'!B2644,'Facility ABX Data'!$B$2:$M$4947,12, FALSE)</f>
        <v>#N/A</v>
      </c>
      <c r="I2642" s="128" t="e">
        <f>VLOOKUP('Facility ABX Data'!B2644,'Facility ABX Data'!$B$4:$M$4976,  10,FALSE)</f>
        <v>#N/A</v>
      </c>
    </row>
    <row r="2643" spans="1:9" x14ac:dyDescent="0.25">
      <c r="A2643" s="111">
        <f>'Facility ABX Data'!A2645</f>
        <v>0</v>
      </c>
      <c r="B2643" s="119">
        <f>'Facility ABX Data'!B2645</f>
        <v>0</v>
      </c>
      <c r="C2643" s="119" t="e">
        <f>VLOOKUP('Facility ABX Data'!B2645,'Facility ABX Data'!$B$2:$M$4947,2, FALSE)</f>
        <v>#N/A</v>
      </c>
      <c r="D2643" s="119" t="e">
        <f>VLOOKUP('Facility ABX Data'!B2645,'Facility ABX Data'!$B$2:$M$4947,5, FALSE)</f>
        <v>#N/A</v>
      </c>
      <c r="E2643" s="119" t="e">
        <f>VLOOKUP('Facility ABX Data'!B2645,'Facility ABX Data'!$B$2:$H$4947,7, FALSE)</f>
        <v>#N/A</v>
      </c>
      <c r="F2643" s="118" t="e">
        <f>VLOOKUP('Facility ABX Data'!B2645,'Facility ABX Data'!$B$2:$M$4947,8, FALSE)</f>
        <v>#N/A</v>
      </c>
      <c r="G2643" s="119" t="e">
        <f>VLOOKUP('Facility ABX Data'!B2645,'Facility ABX Data'!$B$2:$M$4947,11, FALSE)</f>
        <v>#N/A</v>
      </c>
      <c r="H2643" s="119" t="e">
        <f>VLOOKUP('Facility ABX Data'!B2645,'Facility ABX Data'!$B$2:$M$4947,12, FALSE)</f>
        <v>#N/A</v>
      </c>
      <c r="I2643" s="128" t="e">
        <f>VLOOKUP('Facility ABX Data'!B2645,'Facility ABX Data'!$B$4:$M$4976,  10,FALSE)</f>
        <v>#N/A</v>
      </c>
    </row>
    <row r="2644" spans="1:9" x14ac:dyDescent="0.25">
      <c r="A2644" s="111">
        <f>'Facility ABX Data'!A2646</f>
        <v>0</v>
      </c>
      <c r="B2644" s="119">
        <f>'Facility ABX Data'!B2646</f>
        <v>0</v>
      </c>
      <c r="C2644" s="119" t="e">
        <f>VLOOKUP('Facility ABX Data'!B2646,'Facility ABX Data'!$B$2:$M$4947,2, FALSE)</f>
        <v>#N/A</v>
      </c>
      <c r="D2644" s="119" t="e">
        <f>VLOOKUP('Facility ABX Data'!B2646,'Facility ABX Data'!$B$2:$M$4947,5, FALSE)</f>
        <v>#N/A</v>
      </c>
      <c r="E2644" s="119" t="e">
        <f>VLOOKUP('Facility ABX Data'!B2646,'Facility ABX Data'!$B$2:$H$4947,7, FALSE)</f>
        <v>#N/A</v>
      </c>
      <c r="F2644" s="118" t="e">
        <f>VLOOKUP('Facility ABX Data'!B2646,'Facility ABX Data'!$B$2:$M$4947,8, FALSE)</f>
        <v>#N/A</v>
      </c>
      <c r="G2644" s="119" t="e">
        <f>VLOOKUP('Facility ABX Data'!B2646,'Facility ABX Data'!$B$2:$M$4947,11, FALSE)</f>
        <v>#N/A</v>
      </c>
      <c r="H2644" s="119" t="e">
        <f>VLOOKUP('Facility ABX Data'!B2646,'Facility ABX Data'!$B$2:$M$4947,12, FALSE)</f>
        <v>#N/A</v>
      </c>
      <c r="I2644" s="128" t="e">
        <f>VLOOKUP('Facility ABX Data'!B2646,'Facility ABX Data'!$B$4:$M$4976,  10,FALSE)</f>
        <v>#N/A</v>
      </c>
    </row>
    <row r="2645" spans="1:9" x14ac:dyDescent="0.25">
      <c r="A2645" s="111">
        <f>'Facility ABX Data'!A2647</f>
        <v>0</v>
      </c>
      <c r="B2645" s="119">
        <f>'Facility ABX Data'!B2647</f>
        <v>0</v>
      </c>
      <c r="C2645" s="119" t="e">
        <f>VLOOKUP('Facility ABX Data'!B2647,'Facility ABX Data'!$B$2:$M$4947,2, FALSE)</f>
        <v>#N/A</v>
      </c>
      <c r="D2645" s="119" t="e">
        <f>VLOOKUP('Facility ABX Data'!B2647,'Facility ABX Data'!$B$2:$M$4947,5, FALSE)</f>
        <v>#N/A</v>
      </c>
      <c r="E2645" s="119" t="e">
        <f>VLOOKUP('Facility ABX Data'!B2647,'Facility ABX Data'!$B$2:$H$4947,7, FALSE)</f>
        <v>#N/A</v>
      </c>
      <c r="F2645" s="118" t="e">
        <f>VLOOKUP('Facility ABX Data'!B2647,'Facility ABX Data'!$B$2:$M$4947,8, FALSE)</f>
        <v>#N/A</v>
      </c>
      <c r="G2645" s="119" t="e">
        <f>VLOOKUP('Facility ABX Data'!B2647,'Facility ABX Data'!$B$2:$M$4947,11, FALSE)</f>
        <v>#N/A</v>
      </c>
      <c r="H2645" s="119" t="e">
        <f>VLOOKUP('Facility ABX Data'!B2647,'Facility ABX Data'!$B$2:$M$4947,12, FALSE)</f>
        <v>#N/A</v>
      </c>
      <c r="I2645" s="128" t="e">
        <f>VLOOKUP('Facility ABX Data'!B2647,'Facility ABX Data'!$B$4:$M$4976,  10,FALSE)</f>
        <v>#N/A</v>
      </c>
    </row>
    <row r="2646" spans="1:9" x14ac:dyDescent="0.25">
      <c r="A2646" s="111">
        <f>'Facility ABX Data'!A2648</f>
        <v>0</v>
      </c>
      <c r="B2646" s="119">
        <f>'Facility ABX Data'!B2648</f>
        <v>0</v>
      </c>
      <c r="C2646" s="119" t="e">
        <f>VLOOKUP('Facility ABX Data'!B2648,'Facility ABX Data'!$B$2:$M$4947,2, FALSE)</f>
        <v>#N/A</v>
      </c>
      <c r="D2646" s="119" t="e">
        <f>VLOOKUP('Facility ABX Data'!B2648,'Facility ABX Data'!$B$2:$M$4947,5, FALSE)</f>
        <v>#N/A</v>
      </c>
      <c r="E2646" s="119" t="e">
        <f>VLOOKUP('Facility ABX Data'!B2648,'Facility ABX Data'!$B$2:$H$4947,7, FALSE)</f>
        <v>#N/A</v>
      </c>
      <c r="F2646" s="118" t="e">
        <f>VLOOKUP('Facility ABX Data'!B2648,'Facility ABX Data'!$B$2:$M$4947,8, FALSE)</f>
        <v>#N/A</v>
      </c>
      <c r="G2646" s="119" t="e">
        <f>VLOOKUP('Facility ABX Data'!B2648,'Facility ABX Data'!$B$2:$M$4947,11, FALSE)</f>
        <v>#N/A</v>
      </c>
      <c r="H2646" s="119" t="e">
        <f>VLOOKUP('Facility ABX Data'!B2648,'Facility ABX Data'!$B$2:$M$4947,12, FALSE)</f>
        <v>#N/A</v>
      </c>
      <c r="I2646" s="128" t="e">
        <f>VLOOKUP('Facility ABX Data'!B2648,'Facility ABX Data'!$B$4:$M$4976,  10,FALSE)</f>
        <v>#N/A</v>
      </c>
    </row>
    <row r="2647" spans="1:9" x14ac:dyDescent="0.25">
      <c r="A2647" s="111">
        <f>'Facility ABX Data'!A2649</f>
        <v>0</v>
      </c>
      <c r="B2647" s="119">
        <f>'Facility ABX Data'!B2649</f>
        <v>0</v>
      </c>
      <c r="C2647" s="119" t="e">
        <f>VLOOKUP('Facility ABX Data'!B2649,'Facility ABX Data'!$B$2:$M$4947,2, FALSE)</f>
        <v>#N/A</v>
      </c>
      <c r="D2647" s="119" t="e">
        <f>VLOOKUP('Facility ABX Data'!B2649,'Facility ABX Data'!$B$2:$M$4947,5, FALSE)</f>
        <v>#N/A</v>
      </c>
      <c r="E2647" s="119" t="e">
        <f>VLOOKUP('Facility ABX Data'!B2649,'Facility ABX Data'!$B$2:$H$4947,7, FALSE)</f>
        <v>#N/A</v>
      </c>
      <c r="F2647" s="118" t="e">
        <f>VLOOKUP('Facility ABX Data'!B2649,'Facility ABX Data'!$B$2:$M$4947,8, FALSE)</f>
        <v>#N/A</v>
      </c>
      <c r="G2647" s="119" t="e">
        <f>VLOOKUP('Facility ABX Data'!B2649,'Facility ABX Data'!$B$2:$M$4947,11, FALSE)</f>
        <v>#N/A</v>
      </c>
      <c r="H2647" s="119" t="e">
        <f>VLOOKUP('Facility ABX Data'!B2649,'Facility ABX Data'!$B$2:$M$4947,12, FALSE)</f>
        <v>#N/A</v>
      </c>
      <c r="I2647" s="128" t="e">
        <f>VLOOKUP('Facility ABX Data'!B2649,'Facility ABX Data'!$B$4:$M$4976,  10,FALSE)</f>
        <v>#N/A</v>
      </c>
    </row>
    <row r="2648" spans="1:9" x14ac:dyDescent="0.25">
      <c r="A2648" s="111">
        <f>'Facility ABX Data'!A2650</f>
        <v>0</v>
      </c>
      <c r="B2648" s="119">
        <f>'Facility ABX Data'!B2650</f>
        <v>0</v>
      </c>
      <c r="C2648" s="119" t="e">
        <f>VLOOKUP('Facility ABX Data'!B2650,'Facility ABX Data'!$B$2:$M$4947,2, FALSE)</f>
        <v>#N/A</v>
      </c>
      <c r="D2648" s="119" t="e">
        <f>VLOOKUP('Facility ABX Data'!B2650,'Facility ABX Data'!$B$2:$M$4947,5, FALSE)</f>
        <v>#N/A</v>
      </c>
      <c r="E2648" s="119" t="e">
        <f>VLOOKUP('Facility ABX Data'!B2650,'Facility ABX Data'!$B$2:$H$4947,7, FALSE)</f>
        <v>#N/A</v>
      </c>
      <c r="F2648" s="118" t="e">
        <f>VLOOKUP('Facility ABX Data'!B2650,'Facility ABX Data'!$B$2:$M$4947,8, FALSE)</f>
        <v>#N/A</v>
      </c>
      <c r="G2648" s="119" t="e">
        <f>VLOOKUP('Facility ABX Data'!B2650,'Facility ABX Data'!$B$2:$M$4947,11, FALSE)</f>
        <v>#N/A</v>
      </c>
      <c r="H2648" s="119" t="e">
        <f>VLOOKUP('Facility ABX Data'!B2650,'Facility ABX Data'!$B$2:$M$4947,12, FALSE)</f>
        <v>#N/A</v>
      </c>
      <c r="I2648" s="128" t="e">
        <f>VLOOKUP('Facility ABX Data'!B2650,'Facility ABX Data'!$B$4:$M$4976,  10,FALSE)</f>
        <v>#N/A</v>
      </c>
    </row>
    <row r="2649" spans="1:9" x14ac:dyDescent="0.25">
      <c r="A2649" s="111">
        <f>'Facility ABX Data'!A2651</f>
        <v>0</v>
      </c>
      <c r="B2649" s="119">
        <f>'Facility ABX Data'!B2651</f>
        <v>0</v>
      </c>
      <c r="C2649" s="119" t="e">
        <f>VLOOKUP('Facility ABX Data'!B2651,'Facility ABX Data'!$B$2:$M$4947,2, FALSE)</f>
        <v>#N/A</v>
      </c>
      <c r="D2649" s="119" t="e">
        <f>VLOOKUP('Facility ABX Data'!B2651,'Facility ABX Data'!$B$2:$M$4947,5, FALSE)</f>
        <v>#N/A</v>
      </c>
      <c r="E2649" s="119" t="e">
        <f>VLOOKUP('Facility ABX Data'!B2651,'Facility ABX Data'!$B$2:$H$4947,7, FALSE)</f>
        <v>#N/A</v>
      </c>
      <c r="F2649" s="118" t="e">
        <f>VLOOKUP('Facility ABX Data'!B2651,'Facility ABX Data'!$B$2:$M$4947,8, FALSE)</f>
        <v>#N/A</v>
      </c>
      <c r="G2649" s="119" t="e">
        <f>VLOOKUP('Facility ABX Data'!B2651,'Facility ABX Data'!$B$2:$M$4947,11, FALSE)</f>
        <v>#N/A</v>
      </c>
      <c r="H2649" s="119" t="e">
        <f>VLOOKUP('Facility ABX Data'!B2651,'Facility ABX Data'!$B$2:$M$4947,12, FALSE)</f>
        <v>#N/A</v>
      </c>
      <c r="I2649" s="128" t="e">
        <f>VLOOKUP('Facility ABX Data'!B2651,'Facility ABX Data'!$B$4:$M$4976,  10,FALSE)</f>
        <v>#N/A</v>
      </c>
    </row>
    <row r="2650" spans="1:9" x14ac:dyDescent="0.25">
      <c r="A2650" s="111">
        <f>'Facility ABX Data'!A2652</f>
        <v>0</v>
      </c>
      <c r="B2650" s="119">
        <f>'Facility ABX Data'!B2652</f>
        <v>0</v>
      </c>
      <c r="C2650" s="119" t="e">
        <f>VLOOKUP('Facility ABX Data'!B2652,'Facility ABX Data'!$B$2:$M$4947,2, FALSE)</f>
        <v>#N/A</v>
      </c>
      <c r="D2650" s="119" t="e">
        <f>VLOOKUP('Facility ABX Data'!B2652,'Facility ABX Data'!$B$2:$M$4947,5, FALSE)</f>
        <v>#N/A</v>
      </c>
      <c r="E2650" s="119" t="e">
        <f>VLOOKUP('Facility ABX Data'!B2652,'Facility ABX Data'!$B$2:$H$4947,7, FALSE)</f>
        <v>#N/A</v>
      </c>
      <c r="F2650" s="118" t="e">
        <f>VLOOKUP('Facility ABX Data'!B2652,'Facility ABX Data'!$B$2:$M$4947,8, FALSE)</f>
        <v>#N/A</v>
      </c>
      <c r="G2650" s="119" t="e">
        <f>VLOOKUP('Facility ABX Data'!B2652,'Facility ABX Data'!$B$2:$M$4947,11, FALSE)</f>
        <v>#N/A</v>
      </c>
      <c r="H2650" s="119" t="e">
        <f>VLOOKUP('Facility ABX Data'!B2652,'Facility ABX Data'!$B$2:$M$4947,12, FALSE)</f>
        <v>#N/A</v>
      </c>
      <c r="I2650" s="128" t="e">
        <f>VLOOKUP('Facility ABX Data'!B2652,'Facility ABX Data'!$B$4:$M$4976,  10,FALSE)</f>
        <v>#N/A</v>
      </c>
    </row>
    <row r="2651" spans="1:9" x14ac:dyDescent="0.25">
      <c r="A2651" s="111">
        <f>'Facility ABX Data'!A2653</f>
        <v>0</v>
      </c>
      <c r="B2651" s="119">
        <f>'Facility ABX Data'!B2653</f>
        <v>0</v>
      </c>
      <c r="C2651" s="119" t="e">
        <f>VLOOKUP('Facility ABX Data'!B2653,'Facility ABX Data'!$B$2:$M$4947,2, FALSE)</f>
        <v>#N/A</v>
      </c>
      <c r="D2651" s="119" t="e">
        <f>VLOOKUP('Facility ABX Data'!B2653,'Facility ABX Data'!$B$2:$M$4947,5, FALSE)</f>
        <v>#N/A</v>
      </c>
      <c r="E2651" s="119" t="e">
        <f>VLOOKUP('Facility ABX Data'!B2653,'Facility ABX Data'!$B$2:$H$4947,7, FALSE)</f>
        <v>#N/A</v>
      </c>
      <c r="F2651" s="118" t="e">
        <f>VLOOKUP('Facility ABX Data'!B2653,'Facility ABX Data'!$B$2:$M$4947,8, FALSE)</f>
        <v>#N/A</v>
      </c>
      <c r="G2651" s="119" t="e">
        <f>VLOOKUP('Facility ABX Data'!B2653,'Facility ABX Data'!$B$2:$M$4947,11, FALSE)</f>
        <v>#N/A</v>
      </c>
      <c r="H2651" s="119" t="e">
        <f>VLOOKUP('Facility ABX Data'!B2653,'Facility ABX Data'!$B$2:$M$4947,12, FALSE)</f>
        <v>#N/A</v>
      </c>
      <c r="I2651" s="128" t="e">
        <f>VLOOKUP('Facility ABX Data'!B2653,'Facility ABX Data'!$B$4:$M$4976,  10,FALSE)</f>
        <v>#N/A</v>
      </c>
    </row>
    <row r="2652" spans="1:9" x14ac:dyDescent="0.25">
      <c r="A2652" s="111">
        <f>'Facility ABX Data'!A2654</f>
        <v>0</v>
      </c>
      <c r="B2652" s="119">
        <f>'Facility ABX Data'!B2654</f>
        <v>0</v>
      </c>
      <c r="C2652" s="119" t="e">
        <f>VLOOKUP('Facility ABX Data'!B2654,'Facility ABX Data'!$B$2:$M$4947,2, FALSE)</f>
        <v>#N/A</v>
      </c>
      <c r="D2652" s="119" t="e">
        <f>VLOOKUP('Facility ABX Data'!B2654,'Facility ABX Data'!$B$2:$M$4947,5, FALSE)</f>
        <v>#N/A</v>
      </c>
      <c r="E2652" s="119" t="e">
        <f>VLOOKUP('Facility ABX Data'!B2654,'Facility ABX Data'!$B$2:$H$4947,7, FALSE)</f>
        <v>#N/A</v>
      </c>
      <c r="F2652" s="118" t="e">
        <f>VLOOKUP('Facility ABX Data'!B2654,'Facility ABX Data'!$B$2:$M$4947,8, FALSE)</f>
        <v>#N/A</v>
      </c>
      <c r="G2652" s="119" t="e">
        <f>VLOOKUP('Facility ABX Data'!B2654,'Facility ABX Data'!$B$2:$M$4947,11, FALSE)</f>
        <v>#N/A</v>
      </c>
      <c r="H2652" s="119" t="e">
        <f>VLOOKUP('Facility ABX Data'!B2654,'Facility ABX Data'!$B$2:$M$4947,12, FALSE)</f>
        <v>#N/A</v>
      </c>
      <c r="I2652" s="128" t="e">
        <f>VLOOKUP('Facility ABX Data'!B2654,'Facility ABX Data'!$B$4:$M$4976,  10,FALSE)</f>
        <v>#N/A</v>
      </c>
    </row>
    <row r="2653" spans="1:9" x14ac:dyDescent="0.25">
      <c r="A2653" s="111">
        <f>'Facility ABX Data'!A2655</f>
        <v>0</v>
      </c>
      <c r="B2653" s="119">
        <f>'Facility ABX Data'!B2655</f>
        <v>0</v>
      </c>
      <c r="C2653" s="119" t="e">
        <f>VLOOKUP('Facility ABX Data'!B2655,'Facility ABX Data'!$B$2:$M$4947,2, FALSE)</f>
        <v>#N/A</v>
      </c>
      <c r="D2653" s="119" t="e">
        <f>VLOOKUP('Facility ABX Data'!B2655,'Facility ABX Data'!$B$2:$M$4947,5, FALSE)</f>
        <v>#N/A</v>
      </c>
      <c r="E2653" s="119" t="e">
        <f>VLOOKUP('Facility ABX Data'!B2655,'Facility ABX Data'!$B$2:$H$4947,7, FALSE)</f>
        <v>#N/A</v>
      </c>
      <c r="F2653" s="118" t="e">
        <f>VLOOKUP('Facility ABX Data'!B2655,'Facility ABX Data'!$B$2:$M$4947,8, FALSE)</f>
        <v>#N/A</v>
      </c>
      <c r="G2653" s="119" t="e">
        <f>VLOOKUP('Facility ABX Data'!B2655,'Facility ABX Data'!$B$2:$M$4947,11, FALSE)</f>
        <v>#N/A</v>
      </c>
      <c r="H2653" s="119" t="e">
        <f>VLOOKUP('Facility ABX Data'!B2655,'Facility ABX Data'!$B$2:$M$4947,12, FALSE)</f>
        <v>#N/A</v>
      </c>
      <c r="I2653" s="128" t="e">
        <f>VLOOKUP('Facility ABX Data'!B2655,'Facility ABX Data'!$B$4:$M$4976,  10,FALSE)</f>
        <v>#N/A</v>
      </c>
    </row>
    <row r="2654" spans="1:9" x14ac:dyDescent="0.25">
      <c r="A2654" s="111">
        <f>'Facility ABX Data'!A2656</f>
        <v>0</v>
      </c>
      <c r="B2654" s="119">
        <f>'Facility ABX Data'!B2656</f>
        <v>0</v>
      </c>
      <c r="C2654" s="119" t="e">
        <f>VLOOKUP('Facility ABX Data'!B2656,'Facility ABX Data'!$B$2:$M$4947,2, FALSE)</f>
        <v>#N/A</v>
      </c>
      <c r="D2654" s="119" t="e">
        <f>VLOOKUP('Facility ABX Data'!B2656,'Facility ABX Data'!$B$2:$M$4947,5, FALSE)</f>
        <v>#N/A</v>
      </c>
      <c r="E2654" s="119" t="e">
        <f>VLOOKUP('Facility ABX Data'!B2656,'Facility ABX Data'!$B$2:$H$4947,7, FALSE)</f>
        <v>#N/A</v>
      </c>
      <c r="F2654" s="118" t="e">
        <f>VLOOKUP('Facility ABX Data'!B2656,'Facility ABX Data'!$B$2:$M$4947,8, FALSE)</f>
        <v>#N/A</v>
      </c>
      <c r="G2654" s="119" t="e">
        <f>VLOOKUP('Facility ABX Data'!B2656,'Facility ABX Data'!$B$2:$M$4947,11, FALSE)</f>
        <v>#N/A</v>
      </c>
      <c r="H2654" s="119" t="e">
        <f>VLOOKUP('Facility ABX Data'!B2656,'Facility ABX Data'!$B$2:$M$4947,12, FALSE)</f>
        <v>#N/A</v>
      </c>
      <c r="I2654" s="128" t="e">
        <f>VLOOKUP('Facility ABX Data'!B2656,'Facility ABX Data'!$B$4:$M$4976,  10,FALSE)</f>
        <v>#N/A</v>
      </c>
    </row>
    <row r="2655" spans="1:9" x14ac:dyDescent="0.25">
      <c r="A2655" s="111">
        <f>'Facility ABX Data'!A2657</f>
        <v>0</v>
      </c>
      <c r="B2655" s="119">
        <f>'Facility ABX Data'!B2657</f>
        <v>0</v>
      </c>
      <c r="C2655" s="119" t="e">
        <f>VLOOKUP('Facility ABX Data'!B2657,'Facility ABX Data'!$B$2:$M$4947,2, FALSE)</f>
        <v>#N/A</v>
      </c>
      <c r="D2655" s="119" t="e">
        <f>VLOOKUP('Facility ABX Data'!B2657,'Facility ABX Data'!$B$2:$M$4947,5, FALSE)</f>
        <v>#N/A</v>
      </c>
      <c r="E2655" s="119" t="e">
        <f>VLOOKUP('Facility ABX Data'!B2657,'Facility ABX Data'!$B$2:$H$4947,7, FALSE)</f>
        <v>#N/A</v>
      </c>
      <c r="F2655" s="118" t="e">
        <f>VLOOKUP('Facility ABX Data'!B2657,'Facility ABX Data'!$B$2:$M$4947,8, FALSE)</f>
        <v>#N/A</v>
      </c>
      <c r="G2655" s="119" t="e">
        <f>VLOOKUP('Facility ABX Data'!B2657,'Facility ABX Data'!$B$2:$M$4947,11, FALSE)</f>
        <v>#N/A</v>
      </c>
      <c r="H2655" s="119" t="e">
        <f>VLOOKUP('Facility ABX Data'!B2657,'Facility ABX Data'!$B$2:$M$4947,12, FALSE)</f>
        <v>#N/A</v>
      </c>
      <c r="I2655" s="128" t="e">
        <f>VLOOKUP('Facility ABX Data'!B2657,'Facility ABX Data'!$B$4:$M$4976,  10,FALSE)</f>
        <v>#N/A</v>
      </c>
    </row>
    <row r="2656" spans="1:9" x14ac:dyDescent="0.25">
      <c r="A2656" s="111">
        <f>'Facility ABX Data'!A2658</f>
        <v>0</v>
      </c>
      <c r="B2656" s="119">
        <f>'Facility ABX Data'!B2658</f>
        <v>0</v>
      </c>
      <c r="C2656" s="119" t="e">
        <f>VLOOKUP('Facility ABX Data'!B2658,'Facility ABX Data'!$B$2:$M$4947,2, FALSE)</f>
        <v>#N/A</v>
      </c>
      <c r="D2656" s="119" t="e">
        <f>VLOOKUP('Facility ABX Data'!B2658,'Facility ABX Data'!$B$2:$M$4947,5, FALSE)</f>
        <v>#N/A</v>
      </c>
      <c r="E2656" s="119" t="e">
        <f>VLOOKUP('Facility ABX Data'!B2658,'Facility ABX Data'!$B$2:$H$4947,7, FALSE)</f>
        <v>#N/A</v>
      </c>
      <c r="F2656" s="118" t="e">
        <f>VLOOKUP('Facility ABX Data'!B2658,'Facility ABX Data'!$B$2:$M$4947,8, FALSE)</f>
        <v>#N/A</v>
      </c>
      <c r="G2656" s="119" t="e">
        <f>VLOOKUP('Facility ABX Data'!B2658,'Facility ABX Data'!$B$2:$M$4947,11, FALSE)</f>
        <v>#N/A</v>
      </c>
      <c r="H2656" s="119" t="e">
        <f>VLOOKUP('Facility ABX Data'!B2658,'Facility ABX Data'!$B$2:$M$4947,12, FALSE)</f>
        <v>#N/A</v>
      </c>
      <c r="I2656" s="128" t="e">
        <f>VLOOKUP('Facility ABX Data'!B2658,'Facility ABX Data'!$B$4:$M$4976,  10,FALSE)</f>
        <v>#N/A</v>
      </c>
    </row>
    <row r="2657" spans="1:9" x14ac:dyDescent="0.25">
      <c r="A2657" s="111">
        <f>'Facility ABX Data'!A2659</f>
        <v>0</v>
      </c>
      <c r="B2657" s="119">
        <f>'Facility ABX Data'!B2659</f>
        <v>0</v>
      </c>
      <c r="C2657" s="119" t="e">
        <f>VLOOKUP('Facility ABX Data'!B2659,'Facility ABX Data'!$B$2:$M$4947,2, FALSE)</f>
        <v>#N/A</v>
      </c>
      <c r="D2657" s="119" t="e">
        <f>VLOOKUP('Facility ABX Data'!B2659,'Facility ABX Data'!$B$2:$M$4947,5, FALSE)</f>
        <v>#N/A</v>
      </c>
      <c r="E2657" s="119" t="e">
        <f>VLOOKUP('Facility ABX Data'!B2659,'Facility ABX Data'!$B$2:$H$4947,7, FALSE)</f>
        <v>#N/A</v>
      </c>
      <c r="F2657" s="118" t="e">
        <f>VLOOKUP('Facility ABX Data'!B2659,'Facility ABX Data'!$B$2:$M$4947,8, FALSE)</f>
        <v>#N/A</v>
      </c>
      <c r="G2657" s="119" t="e">
        <f>VLOOKUP('Facility ABX Data'!B2659,'Facility ABX Data'!$B$2:$M$4947,11, FALSE)</f>
        <v>#N/A</v>
      </c>
      <c r="H2657" s="119" t="e">
        <f>VLOOKUP('Facility ABX Data'!B2659,'Facility ABX Data'!$B$2:$M$4947,12, FALSE)</f>
        <v>#N/A</v>
      </c>
      <c r="I2657" s="128" t="e">
        <f>VLOOKUP('Facility ABX Data'!B2659,'Facility ABX Data'!$B$4:$M$4976,  10,FALSE)</f>
        <v>#N/A</v>
      </c>
    </row>
    <row r="2658" spans="1:9" x14ac:dyDescent="0.25">
      <c r="A2658" s="111">
        <f>'Facility ABX Data'!A2660</f>
        <v>0</v>
      </c>
      <c r="B2658" s="119">
        <f>'Facility ABX Data'!B2660</f>
        <v>0</v>
      </c>
      <c r="C2658" s="119" t="e">
        <f>VLOOKUP('Facility ABX Data'!B2660,'Facility ABX Data'!$B$2:$M$4947,2, FALSE)</f>
        <v>#N/A</v>
      </c>
      <c r="D2658" s="119" t="e">
        <f>VLOOKUP('Facility ABX Data'!B2660,'Facility ABX Data'!$B$2:$M$4947,5, FALSE)</f>
        <v>#N/A</v>
      </c>
      <c r="E2658" s="119" t="e">
        <f>VLOOKUP('Facility ABX Data'!B2660,'Facility ABX Data'!$B$2:$H$4947,7, FALSE)</f>
        <v>#N/A</v>
      </c>
      <c r="F2658" s="118" t="e">
        <f>VLOOKUP('Facility ABX Data'!B2660,'Facility ABX Data'!$B$2:$M$4947,8, FALSE)</f>
        <v>#N/A</v>
      </c>
      <c r="G2658" s="119" t="e">
        <f>VLOOKUP('Facility ABX Data'!B2660,'Facility ABX Data'!$B$2:$M$4947,11, FALSE)</f>
        <v>#N/A</v>
      </c>
      <c r="H2658" s="119" t="e">
        <f>VLOOKUP('Facility ABX Data'!B2660,'Facility ABX Data'!$B$2:$M$4947,12, FALSE)</f>
        <v>#N/A</v>
      </c>
      <c r="I2658" s="128" t="e">
        <f>VLOOKUP('Facility ABX Data'!B2660,'Facility ABX Data'!$B$4:$M$4976,  10,FALSE)</f>
        <v>#N/A</v>
      </c>
    </row>
    <row r="2659" spans="1:9" x14ac:dyDescent="0.25">
      <c r="A2659" s="111">
        <f>'Facility ABX Data'!A2661</f>
        <v>0</v>
      </c>
      <c r="B2659" s="119">
        <f>'Facility ABX Data'!B2661</f>
        <v>0</v>
      </c>
      <c r="C2659" s="119" t="e">
        <f>VLOOKUP('Facility ABX Data'!B2661,'Facility ABX Data'!$B$2:$M$4947,2, FALSE)</f>
        <v>#N/A</v>
      </c>
      <c r="D2659" s="119" t="e">
        <f>VLOOKUP('Facility ABX Data'!B2661,'Facility ABX Data'!$B$2:$M$4947,5, FALSE)</f>
        <v>#N/A</v>
      </c>
      <c r="E2659" s="119" t="e">
        <f>VLOOKUP('Facility ABX Data'!B2661,'Facility ABX Data'!$B$2:$H$4947,7, FALSE)</f>
        <v>#N/A</v>
      </c>
      <c r="F2659" s="118" t="e">
        <f>VLOOKUP('Facility ABX Data'!B2661,'Facility ABX Data'!$B$2:$M$4947,8, FALSE)</f>
        <v>#N/A</v>
      </c>
      <c r="G2659" s="119" t="e">
        <f>VLOOKUP('Facility ABX Data'!B2661,'Facility ABX Data'!$B$2:$M$4947,11, FALSE)</f>
        <v>#N/A</v>
      </c>
      <c r="H2659" s="119" t="e">
        <f>VLOOKUP('Facility ABX Data'!B2661,'Facility ABX Data'!$B$2:$M$4947,12, FALSE)</f>
        <v>#N/A</v>
      </c>
      <c r="I2659" s="128" t="e">
        <f>VLOOKUP('Facility ABX Data'!B2661,'Facility ABX Data'!$B$4:$M$4976,  10,FALSE)</f>
        <v>#N/A</v>
      </c>
    </row>
    <row r="2660" spans="1:9" x14ac:dyDescent="0.25">
      <c r="A2660" s="111">
        <f>'Facility ABX Data'!A2662</f>
        <v>0</v>
      </c>
      <c r="B2660" s="119">
        <f>'Facility ABX Data'!B2662</f>
        <v>0</v>
      </c>
      <c r="C2660" s="119" t="e">
        <f>VLOOKUP('Facility ABX Data'!B2662,'Facility ABX Data'!$B$2:$M$4947,2, FALSE)</f>
        <v>#N/A</v>
      </c>
      <c r="D2660" s="119" t="e">
        <f>VLOOKUP('Facility ABX Data'!B2662,'Facility ABX Data'!$B$2:$M$4947,5, FALSE)</f>
        <v>#N/A</v>
      </c>
      <c r="E2660" s="119" t="e">
        <f>VLOOKUP('Facility ABX Data'!B2662,'Facility ABX Data'!$B$2:$H$4947,7, FALSE)</f>
        <v>#N/A</v>
      </c>
      <c r="F2660" s="118" t="e">
        <f>VLOOKUP('Facility ABX Data'!B2662,'Facility ABX Data'!$B$2:$M$4947,8, FALSE)</f>
        <v>#N/A</v>
      </c>
      <c r="G2660" s="119" t="e">
        <f>VLOOKUP('Facility ABX Data'!B2662,'Facility ABX Data'!$B$2:$M$4947,11, FALSE)</f>
        <v>#N/A</v>
      </c>
      <c r="H2660" s="119" t="e">
        <f>VLOOKUP('Facility ABX Data'!B2662,'Facility ABX Data'!$B$2:$M$4947,12, FALSE)</f>
        <v>#N/A</v>
      </c>
      <c r="I2660" s="128" t="e">
        <f>VLOOKUP('Facility ABX Data'!B2662,'Facility ABX Data'!$B$4:$M$4976,  10,FALSE)</f>
        <v>#N/A</v>
      </c>
    </row>
    <row r="2661" spans="1:9" x14ac:dyDescent="0.25">
      <c r="A2661" s="111">
        <f>'Facility ABX Data'!A2663</f>
        <v>0</v>
      </c>
      <c r="B2661" s="119">
        <f>'Facility ABX Data'!B2663</f>
        <v>0</v>
      </c>
      <c r="C2661" s="119" t="e">
        <f>VLOOKUP('Facility ABX Data'!B2663,'Facility ABX Data'!$B$2:$M$4947,2, FALSE)</f>
        <v>#N/A</v>
      </c>
      <c r="D2661" s="119" t="e">
        <f>VLOOKUP('Facility ABX Data'!B2663,'Facility ABX Data'!$B$2:$M$4947,5, FALSE)</f>
        <v>#N/A</v>
      </c>
      <c r="E2661" s="119" t="e">
        <f>VLOOKUP('Facility ABX Data'!B2663,'Facility ABX Data'!$B$2:$H$4947,7, FALSE)</f>
        <v>#N/A</v>
      </c>
      <c r="F2661" s="118" t="e">
        <f>VLOOKUP('Facility ABX Data'!B2663,'Facility ABX Data'!$B$2:$M$4947,8, FALSE)</f>
        <v>#N/A</v>
      </c>
      <c r="G2661" s="119" t="e">
        <f>VLOOKUP('Facility ABX Data'!B2663,'Facility ABX Data'!$B$2:$M$4947,11, FALSE)</f>
        <v>#N/A</v>
      </c>
      <c r="H2661" s="119" t="e">
        <f>VLOOKUP('Facility ABX Data'!B2663,'Facility ABX Data'!$B$2:$M$4947,12, FALSE)</f>
        <v>#N/A</v>
      </c>
      <c r="I2661" s="128" t="e">
        <f>VLOOKUP('Facility ABX Data'!B2663,'Facility ABX Data'!$B$4:$M$4976,  10,FALSE)</f>
        <v>#N/A</v>
      </c>
    </row>
    <row r="2662" spans="1:9" x14ac:dyDescent="0.25">
      <c r="A2662" s="111">
        <f>'Facility ABX Data'!A2664</f>
        <v>0</v>
      </c>
      <c r="B2662" s="119">
        <f>'Facility ABX Data'!B2664</f>
        <v>0</v>
      </c>
      <c r="C2662" s="119" t="e">
        <f>VLOOKUP('Facility ABX Data'!B2664,'Facility ABX Data'!$B$2:$M$4947,2, FALSE)</f>
        <v>#N/A</v>
      </c>
      <c r="D2662" s="119" t="e">
        <f>VLOOKUP('Facility ABX Data'!B2664,'Facility ABX Data'!$B$2:$M$4947,5, FALSE)</f>
        <v>#N/A</v>
      </c>
      <c r="E2662" s="119" t="e">
        <f>VLOOKUP('Facility ABX Data'!B2664,'Facility ABX Data'!$B$2:$H$4947,7, FALSE)</f>
        <v>#N/A</v>
      </c>
      <c r="F2662" s="118" t="e">
        <f>VLOOKUP('Facility ABX Data'!B2664,'Facility ABX Data'!$B$2:$M$4947,8, FALSE)</f>
        <v>#N/A</v>
      </c>
      <c r="G2662" s="119" t="e">
        <f>VLOOKUP('Facility ABX Data'!B2664,'Facility ABX Data'!$B$2:$M$4947,11, FALSE)</f>
        <v>#N/A</v>
      </c>
      <c r="H2662" s="119" t="e">
        <f>VLOOKUP('Facility ABX Data'!B2664,'Facility ABX Data'!$B$2:$M$4947,12, FALSE)</f>
        <v>#N/A</v>
      </c>
      <c r="I2662" s="128" t="e">
        <f>VLOOKUP('Facility ABX Data'!B2664,'Facility ABX Data'!$B$4:$M$4976,  10,FALSE)</f>
        <v>#N/A</v>
      </c>
    </row>
    <row r="2663" spans="1:9" x14ac:dyDescent="0.25">
      <c r="A2663" s="111">
        <f>'Facility ABX Data'!A2665</f>
        <v>0</v>
      </c>
      <c r="B2663" s="119">
        <f>'Facility ABX Data'!B2665</f>
        <v>0</v>
      </c>
      <c r="C2663" s="119" t="e">
        <f>VLOOKUP('Facility ABX Data'!B2665,'Facility ABX Data'!$B$2:$M$4947,2, FALSE)</f>
        <v>#N/A</v>
      </c>
      <c r="D2663" s="119" t="e">
        <f>VLOOKUP('Facility ABX Data'!B2665,'Facility ABX Data'!$B$2:$M$4947,5, FALSE)</f>
        <v>#N/A</v>
      </c>
      <c r="E2663" s="119" t="e">
        <f>VLOOKUP('Facility ABX Data'!B2665,'Facility ABX Data'!$B$2:$H$4947,7, FALSE)</f>
        <v>#N/A</v>
      </c>
      <c r="F2663" s="118" t="e">
        <f>VLOOKUP('Facility ABX Data'!B2665,'Facility ABX Data'!$B$2:$M$4947,8, FALSE)</f>
        <v>#N/A</v>
      </c>
      <c r="G2663" s="119" t="e">
        <f>VLOOKUP('Facility ABX Data'!B2665,'Facility ABX Data'!$B$2:$M$4947,11, FALSE)</f>
        <v>#N/A</v>
      </c>
      <c r="H2663" s="119" t="e">
        <f>VLOOKUP('Facility ABX Data'!B2665,'Facility ABX Data'!$B$2:$M$4947,12, FALSE)</f>
        <v>#N/A</v>
      </c>
      <c r="I2663" s="128" t="e">
        <f>VLOOKUP('Facility ABX Data'!B2665,'Facility ABX Data'!$B$4:$M$4976,  10,FALSE)</f>
        <v>#N/A</v>
      </c>
    </row>
    <row r="2664" spans="1:9" x14ac:dyDescent="0.25">
      <c r="A2664" s="111">
        <f>'Facility ABX Data'!A2666</f>
        <v>0</v>
      </c>
      <c r="B2664" s="119">
        <f>'Facility ABX Data'!B2666</f>
        <v>0</v>
      </c>
      <c r="C2664" s="119" t="e">
        <f>VLOOKUP('Facility ABX Data'!B2666,'Facility ABX Data'!$B$2:$M$4947,2, FALSE)</f>
        <v>#N/A</v>
      </c>
      <c r="D2664" s="119" t="e">
        <f>VLOOKUP('Facility ABX Data'!B2666,'Facility ABX Data'!$B$2:$M$4947,5, FALSE)</f>
        <v>#N/A</v>
      </c>
      <c r="E2664" s="119" t="e">
        <f>VLOOKUP('Facility ABX Data'!B2666,'Facility ABX Data'!$B$2:$H$4947,7, FALSE)</f>
        <v>#N/A</v>
      </c>
      <c r="F2664" s="118" t="e">
        <f>VLOOKUP('Facility ABX Data'!B2666,'Facility ABX Data'!$B$2:$M$4947,8, FALSE)</f>
        <v>#N/A</v>
      </c>
      <c r="G2664" s="119" t="e">
        <f>VLOOKUP('Facility ABX Data'!B2666,'Facility ABX Data'!$B$2:$M$4947,11, FALSE)</f>
        <v>#N/A</v>
      </c>
      <c r="H2664" s="119" t="e">
        <f>VLOOKUP('Facility ABX Data'!B2666,'Facility ABX Data'!$B$2:$M$4947,12, FALSE)</f>
        <v>#N/A</v>
      </c>
      <c r="I2664" s="128" t="e">
        <f>VLOOKUP('Facility ABX Data'!B2666,'Facility ABX Data'!$B$4:$M$4976,  10,FALSE)</f>
        <v>#N/A</v>
      </c>
    </row>
    <row r="2665" spans="1:9" x14ac:dyDescent="0.25">
      <c r="A2665" s="111">
        <f>'Facility ABX Data'!A2667</f>
        <v>0</v>
      </c>
      <c r="B2665" s="119">
        <f>'Facility ABX Data'!B2667</f>
        <v>0</v>
      </c>
      <c r="C2665" s="119" t="e">
        <f>VLOOKUP('Facility ABX Data'!B2667,'Facility ABX Data'!$B$2:$M$4947,2, FALSE)</f>
        <v>#N/A</v>
      </c>
      <c r="D2665" s="119" t="e">
        <f>VLOOKUP('Facility ABX Data'!B2667,'Facility ABX Data'!$B$2:$M$4947,5, FALSE)</f>
        <v>#N/A</v>
      </c>
      <c r="E2665" s="119" t="e">
        <f>VLOOKUP('Facility ABX Data'!B2667,'Facility ABX Data'!$B$2:$H$4947,7, FALSE)</f>
        <v>#N/A</v>
      </c>
      <c r="F2665" s="118" t="e">
        <f>VLOOKUP('Facility ABX Data'!B2667,'Facility ABX Data'!$B$2:$M$4947,8, FALSE)</f>
        <v>#N/A</v>
      </c>
      <c r="G2665" s="119" t="e">
        <f>VLOOKUP('Facility ABX Data'!B2667,'Facility ABX Data'!$B$2:$M$4947,11, FALSE)</f>
        <v>#N/A</v>
      </c>
      <c r="H2665" s="119" t="e">
        <f>VLOOKUP('Facility ABX Data'!B2667,'Facility ABX Data'!$B$2:$M$4947,12, FALSE)</f>
        <v>#N/A</v>
      </c>
      <c r="I2665" s="128" t="e">
        <f>VLOOKUP('Facility ABX Data'!B2667,'Facility ABX Data'!$B$4:$M$4976,  10,FALSE)</f>
        <v>#N/A</v>
      </c>
    </row>
    <row r="2666" spans="1:9" x14ac:dyDescent="0.25">
      <c r="A2666" s="111">
        <f>'Facility ABX Data'!A2668</f>
        <v>0</v>
      </c>
      <c r="B2666" s="119">
        <f>'Facility ABX Data'!B2668</f>
        <v>0</v>
      </c>
      <c r="C2666" s="119" t="e">
        <f>VLOOKUP('Facility ABX Data'!B2668,'Facility ABX Data'!$B$2:$M$4947,2, FALSE)</f>
        <v>#N/A</v>
      </c>
      <c r="D2666" s="119" t="e">
        <f>VLOOKUP('Facility ABX Data'!B2668,'Facility ABX Data'!$B$2:$M$4947,5, FALSE)</f>
        <v>#N/A</v>
      </c>
      <c r="E2666" s="119" t="e">
        <f>VLOOKUP('Facility ABX Data'!B2668,'Facility ABX Data'!$B$2:$H$4947,7, FALSE)</f>
        <v>#N/A</v>
      </c>
      <c r="F2666" s="118" t="e">
        <f>VLOOKUP('Facility ABX Data'!B2668,'Facility ABX Data'!$B$2:$M$4947,8, FALSE)</f>
        <v>#N/A</v>
      </c>
      <c r="G2666" s="119" t="e">
        <f>VLOOKUP('Facility ABX Data'!B2668,'Facility ABX Data'!$B$2:$M$4947,11, FALSE)</f>
        <v>#N/A</v>
      </c>
      <c r="H2666" s="119" t="e">
        <f>VLOOKUP('Facility ABX Data'!B2668,'Facility ABX Data'!$B$2:$M$4947,12, FALSE)</f>
        <v>#N/A</v>
      </c>
      <c r="I2666" s="128" t="e">
        <f>VLOOKUP('Facility ABX Data'!B2668,'Facility ABX Data'!$B$4:$M$4976,  10,FALSE)</f>
        <v>#N/A</v>
      </c>
    </row>
    <row r="2667" spans="1:9" x14ac:dyDescent="0.25">
      <c r="A2667" s="111">
        <f>'Facility ABX Data'!A2669</f>
        <v>0</v>
      </c>
      <c r="B2667" s="119">
        <f>'Facility ABX Data'!B2669</f>
        <v>0</v>
      </c>
      <c r="C2667" s="119" t="e">
        <f>VLOOKUP('Facility ABX Data'!B2669,'Facility ABX Data'!$B$2:$M$4947,2, FALSE)</f>
        <v>#N/A</v>
      </c>
      <c r="D2667" s="119" t="e">
        <f>VLOOKUP('Facility ABX Data'!B2669,'Facility ABX Data'!$B$2:$M$4947,5, FALSE)</f>
        <v>#N/A</v>
      </c>
      <c r="E2667" s="119" t="e">
        <f>VLOOKUP('Facility ABX Data'!B2669,'Facility ABX Data'!$B$2:$H$4947,7, FALSE)</f>
        <v>#N/A</v>
      </c>
      <c r="F2667" s="118" t="e">
        <f>VLOOKUP('Facility ABX Data'!B2669,'Facility ABX Data'!$B$2:$M$4947,8, FALSE)</f>
        <v>#N/A</v>
      </c>
      <c r="G2667" s="119" t="e">
        <f>VLOOKUP('Facility ABX Data'!B2669,'Facility ABX Data'!$B$2:$M$4947,11, FALSE)</f>
        <v>#N/A</v>
      </c>
      <c r="H2667" s="119" t="e">
        <f>VLOOKUP('Facility ABX Data'!B2669,'Facility ABX Data'!$B$2:$M$4947,12, FALSE)</f>
        <v>#N/A</v>
      </c>
      <c r="I2667" s="128" t="e">
        <f>VLOOKUP('Facility ABX Data'!B2669,'Facility ABX Data'!$B$4:$M$4976,  10,FALSE)</f>
        <v>#N/A</v>
      </c>
    </row>
    <row r="2668" spans="1:9" x14ac:dyDescent="0.25">
      <c r="A2668" s="111">
        <f>'Facility ABX Data'!A2670</f>
        <v>0</v>
      </c>
      <c r="B2668" s="119">
        <f>'Facility ABX Data'!B2670</f>
        <v>0</v>
      </c>
      <c r="C2668" s="119" t="e">
        <f>VLOOKUP('Facility ABX Data'!B2670,'Facility ABX Data'!$B$2:$M$4947,2, FALSE)</f>
        <v>#N/A</v>
      </c>
      <c r="D2668" s="119" t="e">
        <f>VLOOKUP('Facility ABX Data'!B2670,'Facility ABX Data'!$B$2:$M$4947,5, FALSE)</f>
        <v>#N/A</v>
      </c>
      <c r="E2668" s="119" t="e">
        <f>VLOOKUP('Facility ABX Data'!B2670,'Facility ABX Data'!$B$2:$H$4947,7, FALSE)</f>
        <v>#N/A</v>
      </c>
      <c r="F2668" s="118" t="e">
        <f>VLOOKUP('Facility ABX Data'!B2670,'Facility ABX Data'!$B$2:$M$4947,8, FALSE)</f>
        <v>#N/A</v>
      </c>
      <c r="G2668" s="119" t="e">
        <f>VLOOKUP('Facility ABX Data'!B2670,'Facility ABX Data'!$B$2:$M$4947,11, FALSE)</f>
        <v>#N/A</v>
      </c>
      <c r="H2668" s="119" t="e">
        <f>VLOOKUP('Facility ABX Data'!B2670,'Facility ABX Data'!$B$2:$M$4947,12, FALSE)</f>
        <v>#N/A</v>
      </c>
      <c r="I2668" s="128" t="e">
        <f>VLOOKUP('Facility ABX Data'!B2670,'Facility ABX Data'!$B$4:$M$4976,  10,FALSE)</f>
        <v>#N/A</v>
      </c>
    </row>
    <row r="2669" spans="1:9" x14ac:dyDescent="0.25">
      <c r="A2669" s="111">
        <f>'Facility ABX Data'!A2671</f>
        <v>0</v>
      </c>
      <c r="B2669" s="119">
        <f>'Facility ABX Data'!B2671</f>
        <v>0</v>
      </c>
      <c r="C2669" s="119" t="e">
        <f>VLOOKUP('Facility ABX Data'!B2671,'Facility ABX Data'!$B$2:$M$4947,2, FALSE)</f>
        <v>#N/A</v>
      </c>
      <c r="D2669" s="119" t="e">
        <f>VLOOKUP('Facility ABX Data'!B2671,'Facility ABX Data'!$B$2:$M$4947,5, FALSE)</f>
        <v>#N/A</v>
      </c>
      <c r="E2669" s="119" t="e">
        <f>VLOOKUP('Facility ABX Data'!B2671,'Facility ABX Data'!$B$2:$H$4947,7, FALSE)</f>
        <v>#N/A</v>
      </c>
      <c r="F2669" s="118" t="e">
        <f>VLOOKUP('Facility ABX Data'!B2671,'Facility ABX Data'!$B$2:$M$4947,8, FALSE)</f>
        <v>#N/A</v>
      </c>
      <c r="G2669" s="119" t="e">
        <f>VLOOKUP('Facility ABX Data'!B2671,'Facility ABX Data'!$B$2:$M$4947,11, FALSE)</f>
        <v>#N/A</v>
      </c>
      <c r="H2669" s="119" t="e">
        <f>VLOOKUP('Facility ABX Data'!B2671,'Facility ABX Data'!$B$2:$M$4947,12, FALSE)</f>
        <v>#N/A</v>
      </c>
      <c r="I2669" s="128" t="e">
        <f>VLOOKUP('Facility ABX Data'!B2671,'Facility ABX Data'!$B$4:$M$4976,  10,FALSE)</f>
        <v>#N/A</v>
      </c>
    </row>
    <row r="2670" spans="1:9" x14ac:dyDescent="0.25">
      <c r="A2670" s="111">
        <f>'Facility ABX Data'!A2672</f>
        <v>0</v>
      </c>
      <c r="B2670" s="119">
        <f>'Facility ABX Data'!B2672</f>
        <v>0</v>
      </c>
      <c r="C2670" s="119" t="e">
        <f>VLOOKUP('Facility ABX Data'!B2672,'Facility ABX Data'!$B$2:$M$4947,2, FALSE)</f>
        <v>#N/A</v>
      </c>
      <c r="D2670" s="119" t="e">
        <f>VLOOKUP('Facility ABX Data'!B2672,'Facility ABX Data'!$B$2:$M$4947,5, FALSE)</f>
        <v>#N/A</v>
      </c>
      <c r="E2670" s="119" t="e">
        <f>VLOOKUP('Facility ABX Data'!B2672,'Facility ABX Data'!$B$2:$H$4947,7, FALSE)</f>
        <v>#N/A</v>
      </c>
      <c r="F2670" s="118" t="e">
        <f>VLOOKUP('Facility ABX Data'!B2672,'Facility ABX Data'!$B$2:$M$4947,8, FALSE)</f>
        <v>#N/A</v>
      </c>
      <c r="G2670" s="119" t="e">
        <f>VLOOKUP('Facility ABX Data'!B2672,'Facility ABX Data'!$B$2:$M$4947,11, FALSE)</f>
        <v>#N/A</v>
      </c>
      <c r="H2670" s="119" t="e">
        <f>VLOOKUP('Facility ABX Data'!B2672,'Facility ABX Data'!$B$2:$M$4947,12, FALSE)</f>
        <v>#N/A</v>
      </c>
      <c r="I2670" s="128" t="e">
        <f>VLOOKUP('Facility ABX Data'!B2672,'Facility ABX Data'!$B$4:$M$4976,  10,FALSE)</f>
        <v>#N/A</v>
      </c>
    </row>
    <row r="2671" spans="1:9" x14ac:dyDescent="0.25">
      <c r="A2671" s="111">
        <f>'Facility ABX Data'!A2673</f>
        <v>0</v>
      </c>
      <c r="B2671" s="119">
        <f>'Facility ABX Data'!B2673</f>
        <v>0</v>
      </c>
      <c r="C2671" s="119" t="e">
        <f>VLOOKUP('Facility ABX Data'!B2673,'Facility ABX Data'!$B$2:$M$4947,2, FALSE)</f>
        <v>#N/A</v>
      </c>
      <c r="D2671" s="119" t="e">
        <f>VLOOKUP('Facility ABX Data'!B2673,'Facility ABX Data'!$B$2:$M$4947,5, FALSE)</f>
        <v>#N/A</v>
      </c>
      <c r="E2671" s="119" t="e">
        <f>VLOOKUP('Facility ABX Data'!B2673,'Facility ABX Data'!$B$2:$H$4947,7, FALSE)</f>
        <v>#N/A</v>
      </c>
      <c r="F2671" s="118" t="e">
        <f>VLOOKUP('Facility ABX Data'!B2673,'Facility ABX Data'!$B$2:$M$4947,8, FALSE)</f>
        <v>#N/A</v>
      </c>
      <c r="G2671" s="119" t="e">
        <f>VLOOKUP('Facility ABX Data'!B2673,'Facility ABX Data'!$B$2:$M$4947,11, FALSE)</f>
        <v>#N/A</v>
      </c>
      <c r="H2671" s="119" t="e">
        <f>VLOOKUP('Facility ABX Data'!B2673,'Facility ABX Data'!$B$2:$M$4947,12, FALSE)</f>
        <v>#N/A</v>
      </c>
      <c r="I2671" s="128" t="e">
        <f>VLOOKUP('Facility ABX Data'!B2673,'Facility ABX Data'!$B$4:$M$4976,  10,FALSE)</f>
        <v>#N/A</v>
      </c>
    </row>
    <row r="2672" spans="1:9" x14ac:dyDescent="0.25">
      <c r="A2672" s="111">
        <f>'Facility ABX Data'!A2674</f>
        <v>0</v>
      </c>
      <c r="B2672" s="119">
        <f>'Facility ABX Data'!B2674</f>
        <v>0</v>
      </c>
      <c r="C2672" s="119" t="e">
        <f>VLOOKUP('Facility ABX Data'!B2674,'Facility ABX Data'!$B$2:$M$4947,2, FALSE)</f>
        <v>#N/A</v>
      </c>
      <c r="D2672" s="119" t="e">
        <f>VLOOKUP('Facility ABX Data'!B2674,'Facility ABX Data'!$B$2:$M$4947,5, FALSE)</f>
        <v>#N/A</v>
      </c>
      <c r="E2672" s="119" t="e">
        <f>VLOOKUP('Facility ABX Data'!B2674,'Facility ABX Data'!$B$2:$H$4947,7, FALSE)</f>
        <v>#N/A</v>
      </c>
      <c r="F2672" s="118" t="e">
        <f>VLOOKUP('Facility ABX Data'!B2674,'Facility ABX Data'!$B$2:$M$4947,8, FALSE)</f>
        <v>#N/A</v>
      </c>
      <c r="G2672" s="119" t="e">
        <f>VLOOKUP('Facility ABX Data'!B2674,'Facility ABX Data'!$B$2:$M$4947,11, FALSE)</f>
        <v>#N/A</v>
      </c>
      <c r="H2672" s="119" t="e">
        <f>VLOOKUP('Facility ABX Data'!B2674,'Facility ABX Data'!$B$2:$M$4947,12, FALSE)</f>
        <v>#N/A</v>
      </c>
      <c r="I2672" s="128" t="e">
        <f>VLOOKUP('Facility ABX Data'!B2674,'Facility ABX Data'!$B$4:$M$4976,  10,FALSE)</f>
        <v>#N/A</v>
      </c>
    </row>
    <row r="2673" spans="1:9" x14ac:dyDescent="0.25">
      <c r="A2673" s="111">
        <f>'Facility ABX Data'!A2675</f>
        <v>0</v>
      </c>
      <c r="B2673" s="119">
        <f>'Facility ABX Data'!B2675</f>
        <v>0</v>
      </c>
      <c r="C2673" s="119" t="e">
        <f>VLOOKUP('Facility ABX Data'!B2675,'Facility ABX Data'!$B$2:$M$4947,2, FALSE)</f>
        <v>#N/A</v>
      </c>
      <c r="D2673" s="119" t="e">
        <f>VLOOKUP('Facility ABX Data'!B2675,'Facility ABX Data'!$B$2:$M$4947,5, FALSE)</f>
        <v>#N/A</v>
      </c>
      <c r="E2673" s="119" t="e">
        <f>VLOOKUP('Facility ABX Data'!B2675,'Facility ABX Data'!$B$2:$H$4947,7, FALSE)</f>
        <v>#N/A</v>
      </c>
      <c r="F2673" s="118" t="e">
        <f>VLOOKUP('Facility ABX Data'!B2675,'Facility ABX Data'!$B$2:$M$4947,8, FALSE)</f>
        <v>#N/A</v>
      </c>
      <c r="G2673" s="119" t="e">
        <f>VLOOKUP('Facility ABX Data'!B2675,'Facility ABX Data'!$B$2:$M$4947,11, FALSE)</f>
        <v>#N/A</v>
      </c>
      <c r="H2673" s="119" t="e">
        <f>VLOOKUP('Facility ABX Data'!B2675,'Facility ABX Data'!$B$2:$M$4947,12, FALSE)</f>
        <v>#N/A</v>
      </c>
      <c r="I2673" s="128" t="e">
        <f>VLOOKUP('Facility ABX Data'!B2675,'Facility ABX Data'!$B$4:$M$4976,  10,FALSE)</f>
        <v>#N/A</v>
      </c>
    </row>
    <row r="2674" spans="1:9" x14ac:dyDescent="0.25">
      <c r="A2674" s="111">
        <f>'Facility ABX Data'!A2676</f>
        <v>0</v>
      </c>
      <c r="B2674" s="119">
        <f>'Facility ABX Data'!B2676</f>
        <v>0</v>
      </c>
      <c r="C2674" s="119" t="e">
        <f>VLOOKUP('Facility ABX Data'!B2676,'Facility ABX Data'!$B$2:$M$4947,2, FALSE)</f>
        <v>#N/A</v>
      </c>
      <c r="D2674" s="119" t="e">
        <f>VLOOKUP('Facility ABX Data'!B2676,'Facility ABX Data'!$B$2:$M$4947,5, FALSE)</f>
        <v>#N/A</v>
      </c>
      <c r="E2674" s="119" t="e">
        <f>VLOOKUP('Facility ABX Data'!B2676,'Facility ABX Data'!$B$2:$H$4947,7, FALSE)</f>
        <v>#N/A</v>
      </c>
      <c r="F2674" s="118" t="e">
        <f>VLOOKUP('Facility ABX Data'!B2676,'Facility ABX Data'!$B$2:$M$4947,8, FALSE)</f>
        <v>#N/A</v>
      </c>
      <c r="G2674" s="119" t="e">
        <f>VLOOKUP('Facility ABX Data'!B2676,'Facility ABX Data'!$B$2:$M$4947,11, FALSE)</f>
        <v>#N/A</v>
      </c>
      <c r="H2674" s="119" t="e">
        <f>VLOOKUP('Facility ABX Data'!B2676,'Facility ABX Data'!$B$2:$M$4947,12, FALSE)</f>
        <v>#N/A</v>
      </c>
      <c r="I2674" s="128" t="e">
        <f>VLOOKUP('Facility ABX Data'!B2676,'Facility ABX Data'!$B$4:$M$4976,  10,FALSE)</f>
        <v>#N/A</v>
      </c>
    </row>
    <row r="2675" spans="1:9" x14ac:dyDescent="0.25">
      <c r="A2675" s="111">
        <f>'Facility ABX Data'!A2677</f>
        <v>0</v>
      </c>
      <c r="B2675" s="119">
        <f>'Facility ABX Data'!B2677</f>
        <v>0</v>
      </c>
      <c r="C2675" s="119" t="e">
        <f>VLOOKUP('Facility ABX Data'!B2677,'Facility ABX Data'!$B$2:$M$4947,2, FALSE)</f>
        <v>#N/A</v>
      </c>
      <c r="D2675" s="119" t="e">
        <f>VLOOKUP('Facility ABX Data'!B2677,'Facility ABX Data'!$B$2:$M$4947,5, FALSE)</f>
        <v>#N/A</v>
      </c>
      <c r="E2675" s="119" t="e">
        <f>VLOOKUP('Facility ABX Data'!B2677,'Facility ABX Data'!$B$2:$H$4947,7, FALSE)</f>
        <v>#N/A</v>
      </c>
      <c r="F2675" s="118" t="e">
        <f>VLOOKUP('Facility ABX Data'!B2677,'Facility ABX Data'!$B$2:$M$4947,8, FALSE)</f>
        <v>#N/A</v>
      </c>
      <c r="G2675" s="119" t="e">
        <f>VLOOKUP('Facility ABX Data'!B2677,'Facility ABX Data'!$B$2:$M$4947,11, FALSE)</f>
        <v>#N/A</v>
      </c>
      <c r="H2675" s="119" t="e">
        <f>VLOOKUP('Facility ABX Data'!B2677,'Facility ABX Data'!$B$2:$M$4947,12, FALSE)</f>
        <v>#N/A</v>
      </c>
      <c r="I2675" s="128" t="e">
        <f>VLOOKUP('Facility ABX Data'!B2677,'Facility ABX Data'!$B$4:$M$4976,  10,FALSE)</f>
        <v>#N/A</v>
      </c>
    </row>
    <row r="2676" spans="1:9" x14ac:dyDescent="0.25">
      <c r="A2676" s="111">
        <f>'Facility ABX Data'!A2678</f>
        <v>0</v>
      </c>
      <c r="B2676" s="119">
        <f>'Facility ABX Data'!B2678</f>
        <v>0</v>
      </c>
      <c r="C2676" s="119" t="e">
        <f>VLOOKUP('Facility ABX Data'!B2678,'Facility ABX Data'!$B$2:$M$4947,2, FALSE)</f>
        <v>#N/A</v>
      </c>
      <c r="D2676" s="119" t="e">
        <f>VLOOKUP('Facility ABX Data'!B2678,'Facility ABX Data'!$B$2:$M$4947,5, FALSE)</f>
        <v>#N/A</v>
      </c>
      <c r="E2676" s="119" t="e">
        <f>VLOOKUP('Facility ABX Data'!B2678,'Facility ABX Data'!$B$2:$H$4947,7, FALSE)</f>
        <v>#N/A</v>
      </c>
      <c r="F2676" s="118" t="e">
        <f>VLOOKUP('Facility ABX Data'!B2678,'Facility ABX Data'!$B$2:$M$4947,8, FALSE)</f>
        <v>#N/A</v>
      </c>
      <c r="G2676" s="119" t="e">
        <f>VLOOKUP('Facility ABX Data'!B2678,'Facility ABX Data'!$B$2:$M$4947,11, FALSE)</f>
        <v>#N/A</v>
      </c>
      <c r="H2676" s="119" t="e">
        <f>VLOOKUP('Facility ABX Data'!B2678,'Facility ABX Data'!$B$2:$M$4947,12, FALSE)</f>
        <v>#N/A</v>
      </c>
      <c r="I2676" s="128" t="e">
        <f>VLOOKUP('Facility ABX Data'!B2678,'Facility ABX Data'!$B$4:$M$4976,  10,FALSE)</f>
        <v>#N/A</v>
      </c>
    </row>
    <row r="2677" spans="1:9" x14ac:dyDescent="0.25">
      <c r="A2677" s="111">
        <f>'Facility ABX Data'!A2679</f>
        <v>0</v>
      </c>
      <c r="B2677" s="119">
        <f>'Facility ABX Data'!B2679</f>
        <v>0</v>
      </c>
      <c r="C2677" s="119" t="e">
        <f>VLOOKUP('Facility ABX Data'!B2679,'Facility ABX Data'!$B$2:$M$4947,2, FALSE)</f>
        <v>#N/A</v>
      </c>
      <c r="D2677" s="119" t="e">
        <f>VLOOKUP('Facility ABX Data'!B2679,'Facility ABX Data'!$B$2:$M$4947,5, FALSE)</f>
        <v>#N/A</v>
      </c>
      <c r="E2677" s="119" t="e">
        <f>VLOOKUP('Facility ABX Data'!B2679,'Facility ABX Data'!$B$2:$H$4947,7, FALSE)</f>
        <v>#N/A</v>
      </c>
      <c r="F2677" s="118" t="e">
        <f>VLOOKUP('Facility ABX Data'!B2679,'Facility ABX Data'!$B$2:$M$4947,8, FALSE)</f>
        <v>#N/A</v>
      </c>
      <c r="G2677" s="119" t="e">
        <f>VLOOKUP('Facility ABX Data'!B2679,'Facility ABX Data'!$B$2:$M$4947,11, FALSE)</f>
        <v>#N/A</v>
      </c>
      <c r="H2677" s="119" t="e">
        <f>VLOOKUP('Facility ABX Data'!B2679,'Facility ABX Data'!$B$2:$M$4947,12, FALSE)</f>
        <v>#N/A</v>
      </c>
      <c r="I2677" s="128" t="e">
        <f>VLOOKUP('Facility ABX Data'!B2679,'Facility ABX Data'!$B$4:$M$4976,  10,FALSE)</f>
        <v>#N/A</v>
      </c>
    </row>
    <row r="2678" spans="1:9" x14ac:dyDescent="0.25">
      <c r="A2678" s="111">
        <f>'Facility ABX Data'!A2680</f>
        <v>0</v>
      </c>
      <c r="B2678" s="119">
        <f>'Facility ABX Data'!B2680</f>
        <v>0</v>
      </c>
      <c r="C2678" s="119" t="e">
        <f>VLOOKUP('Facility ABX Data'!B2680,'Facility ABX Data'!$B$2:$M$4947,2, FALSE)</f>
        <v>#N/A</v>
      </c>
      <c r="D2678" s="119" t="e">
        <f>VLOOKUP('Facility ABX Data'!B2680,'Facility ABX Data'!$B$2:$M$4947,5, FALSE)</f>
        <v>#N/A</v>
      </c>
      <c r="E2678" s="119" t="e">
        <f>VLOOKUP('Facility ABX Data'!B2680,'Facility ABX Data'!$B$2:$H$4947,7, FALSE)</f>
        <v>#N/A</v>
      </c>
      <c r="F2678" s="118" t="e">
        <f>VLOOKUP('Facility ABX Data'!B2680,'Facility ABX Data'!$B$2:$M$4947,8, FALSE)</f>
        <v>#N/A</v>
      </c>
      <c r="G2678" s="119" t="e">
        <f>VLOOKUP('Facility ABX Data'!B2680,'Facility ABX Data'!$B$2:$M$4947,11, FALSE)</f>
        <v>#N/A</v>
      </c>
      <c r="H2678" s="119" t="e">
        <f>VLOOKUP('Facility ABX Data'!B2680,'Facility ABX Data'!$B$2:$M$4947,12, FALSE)</f>
        <v>#N/A</v>
      </c>
      <c r="I2678" s="128" t="e">
        <f>VLOOKUP('Facility ABX Data'!B2680,'Facility ABX Data'!$B$4:$M$4976,  10,FALSE)</f>
        <v>#N/A</v>
      </c>
    </row>
    <row r="2679" spans="1:9" x14ac:dyDescent="0.25">
      <c r="A2679" s="111">
        <f>'Facility ABX Data'!A2681</f>
        <v>0</v>
      </c>
      <c r="B2679" s="119">
        <f>'Facility ABX Data'!B2681</f>
        <v>0</v>
      </c>
      <c r="C2679" s="119" t="e">
        <f>VLOOKUP('Facility ABX Data'!B2681,'Facility ABX Data'!$B$2:$M$4947,2, FALSE)</f>
        <v>#N/A</v>
      </c>
      <c r="D2679" s="119" t="e">
        <f>VLOOKUP('Facility ABX Data'!B2681,'Facility ABX Data'!$B$2:$M$4947,5, FALSE)</f>
        <v>#N/A</v>
      </c>
      <c r="E2679" s="119" t="e">
        <f>VLOOKUP('Facility ABX Data'!B2681,'Facility ABX Data'!$B$2:$H$4947,7, FALSE)</f>
        <v>#N/A</v>
      </c>
      <c r="F2679" s="118" t="e">
        <f>VLOOKUP('Facility ABX Data'!B2681,'Facility ABX Data'!$B$2:$M$4947,8, FALSE)</f>
        <v>#N/A</v>
      </c>
      <c r="G2679" s="119" t="e">
        <f>VLOOKUP('Facility ABX Data'!B2681,'Facility ABX Data'!$B$2:$M$4947,11, FALSE)</f>
        <v>#N/A</v>
      </c>
      <c r="H2679" s="119" t="e">
        <f>VLOOKUP('Facility ABX Data'!B2681,'Facility ABX Data'!$B$2:$M$4947,12, FALSE)</f>
        <v>#N/A</v>
      </c>
      <c r="I2679" s="128" t="e">
        <f>VLOOKUP('Facility ABX Data'!B2681,'Facility ABX Data'!$B$4:$M$4976,  10,FALSE)</f>
        <v>#N/A</v>
      </c>
    </row>
    <row r="2680" spans="1:9" x14ac:dyDescent="0.25">
      <c r="A2680" s="111">
        <f>'Facility ABX Data'!A2682</f>
        <v>0</v>
      </c>
      <c r="B2680" s="119">
        <f>'Facility ABX Data'!B2682</f>
        <v>0</v>
      </c>
      <c r="C2680" s="119" t="e">
        <f>VLOOKUP('Facility ABX Data'!B2682,'Facility ABX Data'!$B$2:$M$4947,2, FALSE)</f>
        <v>#N/A</v>
      </c>
      <c r="D2680" s="119" t="e">
        <f>VLOOKUP('Facility ABX Data'!B2682,'Facility ABX Data'!$B$2:$M$4947,5, FALSE)</f>
        <v>#N/A</v>
      </c>
      <c r="E2680" s="119" t="e">
        <f>VLOOKUP('Facility ABX Data'!B2682,'Facility ABX Data'!$B$2:$H$4947,7, FALSE)</f>
        <v>#N/A</v>
      </c>
      <c r="F2680" s="118" t="e">
        <f>VLOOKUP('Facility ABX Data'!B2682,'Facility ABX Data'!$B$2:$M$4947,8, FALSE)</f>
        <v>#N/A</v>
      </c>
      <c r="G2680" s="119" t="e">
        <f>VLOOKUP('Facility ABX Data'!B2682,'Facility ABX Data'!$B$2:$M$4947,11, FALSE)</f>
        <v>#N/A</v>
      </c>
      <c r="H2680" s="119" t="e">
        <f>VLOOKUP('Facility ABX Data'!B2682,'Facility ABX Data'!$B$2:$M$4947,12, FALSE)</f>
        <v>#N/A</v>
      </c>
      <c r="I2680" s="128" t="e">
        <f>VLOOKUP('Facility ABX Data'!B2682,'Facility ABX Data'!$B$4:$M$4976,  10,FALSE)</f>
        <v>#N/A</v>
      </c>
    </row>
    <row r="2681" spans="1:9" x14ac:dyDescent="0.25">
      <c r="A2681" s="111">
        <f>'Facility ABX Data'!A2683</f>
        <v>0</v>
      </c>
      <c r="B2681" s="119">
        <f>'Facility ABX Data'!B2683</f>
        <v>0</v>
      </c>
      <c r="C2681" s="119" t="e">
        <f>VLOOKUP('Facility ABX Data'!B2683,'Facility ABX Data'!$B$2:$M$4947,2, FALSE)</f>
        <v>#N/A</v>
      </c>
      <c r="D2681" s="119" t="e">
        <f>VLOOKUP('Facility ABX Data'!B2683,'Facility ABX Data'!$B$2:$M$4947,5, FALSE)</f>
        <v>#N/A</v>
      </c>
      <c r="E2681" s="119" t="e">
        <f>VLOOKUP('Facility ABX Data'!B2683,'Facility ABX Data'!$B$2:$H$4947,7, FALSE)</f>
        <v>#N/A</v>
      </c>
      <c r="F2681" s="118" t="e">
        <f>VLOOKUP('Facility ABX Data'!B2683,'Facility ABX Data'!$B$2:$M$4947,8, FALSE)</f>
        <v>#N/A</v>
      </c>
      <c r="G2681" s="119" t="e">
        <f>VLOOKUP('Facility ABX Data'!B2683,'Facility ABX Data'!$B$2:$M$4947,11, FALSE)</f>
        <v>#N/A</v>
      </c>
      <c r="H2681" s="119" t="e">
        <f>VLOOKUP('Facility ABX Data'!B2683,'Facility ABX Data'!$B$2:$M$4947,12, FALSE)</f>
        <v>#N/A</v>
      </c>
      <c r="I2681" s="128" t="e">
        <f>VLOOKUP('Facility ABX Data'!B2683,'Facility ABX Data'!$B$4:$M$4976,  10,FALSE)</f>
        <v>#N/A</v>
      </c>
    </row>
    <row r="2682" spans="1:9" x14ac:dyDescent="0.25">
      <c r="A2682" s="111">
        <f>'Facility ABX Data'!A2684</f>
        <v>0</v>
      </c>
      <c r="B2682" s="119">
        <f>'Facility ABX Data'!B2684</f>
        <v>0</v>
      </c>
      <c r="C2682" s="119" t="e">
        <f>VLOOKUP('Facility ABX Data'!B2684,'Facility ABX Data'!$B$2:$M$4947,2, FALSE)</f>
        <v>#N/A</v>
      </c>
      <c r="D2682" s="119" t="e">
        <f>VLOOKUP('Facility ABX Data'!B2684,'Facility ABX Data'!$B$2:$M$4947,5, FALSE)</f>
        <v>#N/A</v>
      </c>
      <c r="E2682" s="119" t="e">
        <f>VLOOKUP('Facility ABX Data'!B2684,'Facility ABX Data'!$B$2:$H$4947,7, FALSE)</f>
        <v>#N/A</v>
      </c>
      <c r="F2682" s="118" t="e">
        <f>VLOOKUP('Facility ABX Data'!B2684,'Facility ABX Data'!$B$2:$M$4947,8, FALSE)</f>
        <v>#N/A</v>
      </c>
      <c r="G2682" s="119" t="e">
        <f>VLOOKUP('Facility ABX Data'!B2684,'Facility ABX Data'!$B$2:$M$4947,11, FALSE)</f>
        <v>#N/A</v>
      </c>
      <c r="H2682" s="119" t="e">
        <f>VLOOKUP('Facility ABX Data'!B2684,'Facility ABX Data'!$B$2:$M$4947,12, FALSE)</f>
        <v>#N/A</v>
      </c>
      <c r="I2682" s="128" t="e">
        <f>VLOOKUP('Facility ABX Data'!B2684,'Facility ABX Data'!$B$4:$M$4976,  10,FALSE)</f>
        <v>#N/A</v>
      </c>
    </row>
    <row r="2683" spans="1:9" x14ac:dyDescent="0.25">
      <c r="A2683" s="111">
        <f>'Facility ABX Data'!A2685</f>
        <v>0</v>
      </c>
      <c r="B2683" s="119">
        <f>'Facility ABX Data'!B2685</f>
        <v>0</v>
      </c>
      <c r="C2683" s="119" t="e">
        <f>VLOOKUP('Facility ABX Data'!B2685,'Facility ABX Data'!$B$2:$M$4947,2, FALSE)</f>
        <v>#N/A</v>
      </c>
      <c r="D2683" s="119" t="e">
        <f>VLOOKUP('Facility ABX Data'!B2685,'Facility ABX Data'!$B$2:$M$4947,5, FALSE)</f>
        <v>#N/A</v>
      </c>
      <c r="E2683" s="119" t="e">
        <f>VLOOKUP('Facility ABX Data'!B2685,'Facility ABX Data'!$B$2:$H$4947,7, FALSE)</f>
        <v>#N/A</v>
      </c>
      <c r="F2683" s="118" t="e">
        <f>VLOOKUP('Facility ABX Data'!B2685,'Facility ABX Data'!$B$2:$M$4947,8, FALSE)</f>
        <v>#N/A</v>
      </c>
      <c r="G2683" s="119" t="e">
        <f>VLOOKUP('Facility ABX Data'!B2685,'Facility ABX Data'!$B$2:$M$4947,11, FALSE)</f>
        <v>#N/A</v>
      </c>
      <c r="H2683" s="119" t="e">
        <f>VLOOKUP('Facility ABX Data'!B2685,'Facility ABX Data'!$B$2:$M$4947,12, FALSE)</f>
        <v>#N/A</v>
      </c>
      <c r="I2683" s="128" t="e">
        <f>VLOOKUP('Facility ABX Data'!B2685,'Facility ABX Data'!$B$4:$M$4976,  10,FALSE)</f>
        <v>#N/A</v>
      </c>
    </row>
    <row r="2684" spans="1:9" x14ac:dyDescent="0.25">
      <c r="A2684" s="111">
        <f>'Facility ABX Data'!A2686</f>
        <v>0</v>
      </c>
      <c r="B2684" s="119">
        <f>'Facility ABX Data'!B2686</f>
        <v>0</v>
      </c>
      <c r="C2684" s="119" t="e">
        <f>VLOOKUP('Facility ABX Data'!B2686,'Facility ABX Data'!$B$2:$M$4947,2, FALSE)</f>
        <v>#N/A</v>
      </c>
      <c r="D2684" s="119" t="e">
        <f>VLOOKUP('Facility ABX Data'!B2686,'Facility ABX Data'!$B$2:$M$4947,5, FALSE)</f>
        <v>#N/A</v>
      </c>
      <c r="E2684" s="119" t="e">
        <f>VLOOKUP('Facility ABX Data'!B2686,'Facility ABX Data'!$B$2:$H$4947,7, FALSE)</f>
        <v>#N/A</v>
      </c>
      <c r="F2684" s="118" t="e">
        <f>VLOOKUP('Facility ABX Data'!B2686,'Facility ABX Data'!$B$2:$M$4947,8, FALSE)</f>
        <v>#N/A</v>
      </c>
      <c r="G2684" s="119" t="e">
        <f>VLOOKUP('Facility ABX Data'!B2686,'Facility ABX Data'!$B$2:$M$4947,11, FALSE)</f>
        <v>#N/A</v>
      </c>
      <c r="H2684" s="119" t="e">
        <f>VLOOKUP('Facility ABX Data'!B2686,'Facility ABX Data'!$B$2:$M$4947,12, FALSE)</f>
        <v>#N/A</v>
      </c>
      <c r="I2684" s="128" t="e">
        <f>VLOOKUP('Facility ABX Data'!B2686,'Facility ABX Data'!$B$4:$M$4976,  10,FALSE)</f>
        <v>#N/A</v>
      </c>
    </row>
    <row r="2685" spans="1:9" x14ac:dyDescent="0.25">
      <c r="A2685" s="111">
        <f>'Facility ABX Data'!A2687</f>
        <v>0</v>
      </c>
      <c r="B2685" s="119">
        <f>'Facility ABX Data'!B2687</f>
        <v>0</v>
      </c>
      <c r="C2685" s="119" t="e">
        <f>VLOOKUP('Facility ABX Data'!B2687,'Facility ABX Data'!$B$2:$M$4947,2, FALSE)</f>
        <v>#N/A</v>
      </c>
      <c r="D2685" s="119" t="e">
        <f>VLOOKUP('Facility ABX Data'!B2687,'Facility ABX Data'!$B$2:$M$4947,5, FALSE)</f>
        <v>#N/A</v>
      </c>
      <c r="E2685" s="119" t="e">
        <f>VLOOKUP('Facility ABX Data'!B2687,'Facility ABX Data'!$B$2:$H$4947,7, FALSE)</f>
        <v>#N/A</v>
      </c>
      <c r="F2685" s="118" t="e">
        <f>VLOOKUP('Facility ABX Data'!B2687,'Facility ABX Data'!$B$2:$M$4947,8, FALSE)</f>
        <v>#N/A</v>
      </c>
      <c r="G2685" s="119" t="e">
        <f>VLOOKUP('Facility ABX Data'!B2687,'Facility ABX Data'!$B$2:$M$4947,11, FALSE)</f>
        <v>#N/A</v>
      </c>
      <c r="H2685" s="119" t="e">
        <f>VLOOKUP('Facility ABX Data'!B2687,'Facility ABX Data'!$B$2:$M$4947,12, FALSE)</f>
        <v>#N/A</v>
      </c>
      <c r="I2685" s="128" t="e">
        <f>VLOOKUP('Facility ABX Data'!B2687,'Facility ABX Data'!$B$4:$M$4976,  10,FALSE)</f>
        <v>#N/A</v>
      </c>
    </row>
    <row r="2686" spans="1:9" x14ac:dyDescent="0.25">
      <c r="A2686" s="111">
        <f>'Facility ABX Data'!A2688</f>
        <v>0</v>
      </c>
      <c r="B2686" s="119">
        <f>'Facility ABX Data'!B2688</f>
        <v>0</v>
      </c>
      <c r="C2686" s="119" t="e">
        <f>VLOOKUP('Facility ABX Data'!B2688,'Facility ABX Data'!$B$2:$M$4947,2, FALSE)</f>
        <v>#N/A</v>
      </c>
      <c r="D2686" s="119" t="e">
        <f>VLOOKUP('Facility ABX Data'!B2688,'Facility ABX Data'!$B$2:$M$4947,5, FALSE)</f>
        <v>#N/A</v>
      </c>
      <c r="E2686" s="119" t="e">
        <f>VLOOKUP('Facility ABX Data'!B2688,'Facility ABX Data'!$B$2:$H$4947,7, FALSE)</f>
        <v>#N/A</v>
      </c>
      <c r="F2686" s="118" t="e">
        <f>VLOOKUP('Facility ABX Data'!B2688,'Facility ABX Data'!$B$2:$M$4947,8, FALSE)</f>
        <v>#N/A</v>
      </c>
      <c r="G2686" s="119" t="e">
        <f>VLOOKUP('Facility ABX Data'!B2688,'Facility ABX Data'!$B$2:$M$4947,11, FALSE)</f>
        <v>#N/A</v>
      </c>
      <c r="H2686" s="119" t="e">
        <f>VLOOKUP('Facility ABX Data'!B2688,'Facility ABX Data'!$B$2:$M$4947,12, FALSE)</f>
        <v>#N/A</v>
      </c>
      <c r="I2686" s="128" t="e">
        <f>VLOOKUP('Facility ABX Data'!B2688,'Facility ABX Data'!$B$4:$M$4976,  10,FALSE)</f>
        <v>#N/A</v>
      </c>
    </row>
    <row r="2687" spans="1:9" x14ac:dyDescent="0.25">
      <c r="A2687" s="111">
        <f>'Facility ABX Data'!A2689</f>
        <v>0</v>
      </c>
      <c r="B2687" s="119">
        <f>'Facility ABX Data'!B2689</f>
        <v>0</v>
      </c>
      <c r="C2687" s="119" t="e">
        <f>VLOOKUP('Facility ABX Data'!B2689,'Facility ABX Data'!$B$2:$M$4947,2, FALSE)</f>
        <v>#N/A</v>
      </c>
      <c r="D2687" s="119" t="e">
        <f>VLOOKUP('Facility ABX Data'!B2689,'Facility ABX Data'!$B$2:$M$4947,5, FALSE)</f>
        <v>#N/A</v>
      </c>
      <c r="E2687" s="119" t="e">
        <f>VLOOKUP('Facility ABX Data'!B2689,'Facility ABX Data'!$B$2:$H$4947,7, FALSE)</f>
        <v>#N/A</v>
      </c>
      <c r="F2687" s="118" t="e">
        <f>VLOOKUP('Facility ABX Data'!B2689,'Facility ABX Data'!$B$2:$M$4947,8, FALSE)</f>
        <v>#N/A</v>
      </c>
      <c r="G2687" s="119" t="e">
        <f>VLOOKUP('Facility ABX Data'!B2689,'Facility ABX Data'!$B$2:$M$4947,11, FALSE)</f>
        <v>#N/A</v>
      </c>
      <c r="H2687" s="119" t="e">
        <f>VLOOKUP('Facility ABX Data'!B2689,'Facility ABX Data'!$B$2:$M$4947,12, FALSE)</f>
        <v>#N/A</v>
      </c>
      <c r="I2687" s="128" t="e">
        <f>VLOOKUP('Facility ABX Data'!B2689,'Facility ABX Data'!$B$4:$M$4976,  10,FALSE)</f>
        <v>#N/A</v>
      </c>
    </row>
    <row r="2688" spans="1:9" x14ac:dyDescent="0.25">
      <c r="A2688" s="111">
        <f>'Facility ABX Data'!A2690</f>
        <v>0</v>
      </c>
      <c r="B2688" s="119">
        <f>'Facility ABX Data'!B2690</f>
        <v>0</v>
      </c>
      <c r="C2688" s="119" t="e">
        <f>VLOOKUP('Facility ABX Data'!B2690,'Facility ABX Data'!$B$2:$M$4947,2, FALSE)</f>
        <v>#N/A</v>
      </c>
      <c r="D2688" s="119" t="e">
        <f>VLOOKUP('Facility ABX Data'!B2690,'Facility ABX Data'!$B$2:$M$4947,5, FALSE)</f>
        <v>#N/A</v>
      </c>
      <c r="E2688" s="119" t="e">
        <f>VLOOKUP('Facility ABX Data'!B2690,'Facility ABX Data'!$B$2:$H$4947,7, FALSE)</f>
        <v>#N/A</v>
      </c>
      <c r="F2688" s="118" t="e">
        <f>VLOOKUP('Facility ABX Data'!B2690,'Facility ABX Data'!$B$2:$M$4947,8, FALSE)</f>
        <v>#N/A</v>
      </c>
      <c r="G2688" s="119" t="e">
        <f>VLOOKUP('Facility ABX Data'!B2690,'Facility ABX Data'!$B$2:$M$4947,11, FALSE)</f>
        <v>#N/A</v>
      </c>
      <c r="H2688" s="119" t="e">
        <f>VLOOKUP('Facility ABX Data'!B2690,'Facility ABX Data'!$B$2:$M$4947,12, FALSE)</f>
        <v>#N/A</v>
      </c>
      <c r="I2688" s="128" t="e">
        <f>VLOOKUP('Facility ABX Data'!B2690,'Facility ABX Data'!$B$4:$M$4976,  10,FALSE)</f>
        <v>#N/A</v>
      </c>
    </row>
    <row r="2689" spans="1:9" x14ac:dyDescent="0.25">
      <c r="A2689" s="111">
        <f>'Facility ABX Data'!A2691</f>
        <v>0</v>
      </c>
      <c r="B2689" s="119">
        <f>'Facility ABX Data'!B2691</f>
        <v>0</v>
      </c>
      <c r="C2689" s="119" t="e">
        <f>VLOOKUP('Facility ABX Data'!B2691,'Facility ABX Data'!$B$2:$M$4947,2, FALSE)</f>
        <v>#N/A</v>
      </c>
      <c r="D2689" s="119" t="e">
        <f>VLOOKUP('Facility ABX Data'!B2691,'Facility ABX Data'!$B$2:$M$4947,5, FALSE)</f>
        <v>#N/A</v>
      </c>
      <c r="E2689" s="119" t="e">
        <f>VLOOKUP('Facility ABX Data'!B2691,'Facility ABX Data'!$B$2:$H$4947,7, FALSE)</f>
        <v>#N/A</v>
      </c>
      <c r="F2689" s="118" t="e">
        <f>VLOOKUP('Facility ABX Data'!B2691,'Facility ABX Data'!$B$2:$M$4947,8, FALSE)</f>
        <v>#N/A</v>
      </c>
      <c r="G2689" s="119" t="e">
        <f>VLOOKUP('Facility ABX Data'!B2691,'Facility ABX Data'!$B$2:$M$4947,11, FALSE)</f>
        <v>#N/A</v>
      </c>
      <c r="H2689" s="119" t="e">
        <f>VLOOKUP('Facility ABX Data'!B2691,'Facility ABX Data'!$B$2:$M$4947,12, FALSE)</f>
        <v>#N/A</v>
      </c>
      <c r="I2689" s="128" t="e">
        <f>VLOOKUP('Facility ABX Data'!B2691,'Facility ABX Data'!$B$4:$M$4976,  10,FALSE)</f>
        <v>#N/A</v>
      </c>
    </row>
    <row r="2690" spans="1:9" x14ac:dyDescent="0.25">
      <c r="A2690" s="111">
        <f>'Facility ABX Data'!A2692</f>
        <v>0</v>
      </c>
      <c r="B2690" s="119">
        <f>'Facility ABX Data'!B2692</f>
        <v>0</v>
      </c>
      <c r="C2690" s="119" t="e">
        <f>VLOOKUP('Facility ABX Data'!B2692,'Facility ABX Data'!$B$2:$M$4947,2, FALSE)</f>
        <v>#N/A</v>
      </c>
      <c r="D2690" s="119" t="e">
        <f>VLOOKUP('Facility ABX Data'!B2692,'Facility ABX Data'!$B$2:$M$4947,5, FALSE)</f>
        <v>#N/A</v>
      </c>
      <c r="E2690" s="119" t="e">
        <f>VLOOKUP('Facility ABX Data'!B2692,'Facility ABX Data'!$B$2:$H$4947,7, FALSE)</f>
        <v>#N/A</v>
      </c>
      <c r="F2690" s="118" t="e">
        <f>VLOOKUP('Facility ABX Data'!B2692,'Facility ABX Data'!$B$2:$M$4947,8, FALSE)</f>
        <v>#N/A</v>
      </c>
      <c r="G2690" s="119" t="e">
        <f>VLOOKUP('Facility ABX Data'!B2692,'Facility ABX Data'!$B$2:$M$4947,11, FALSE)</f>
        <v>#N/A</v>
      </c>
      <c r="H2690" s="119" t="e">
        <f>VLOOKUP('Facility ABX Data'!B2692,'Facility ABX Data'!$B$2:$M$4947,12, FALSE)</f>
        <v>#N/A</v>
      </c>
      <c r="I2690" s="128" t="e">
        <f>VLOOKUP('Facility ABX Data'!B2692,'Facility ABX Data'!$B$4:$M$4976,  10,FALSE)</f>
        <v>#N/A</v>
      </c>
    </row>
    <row r="2691" spans="1:9" x14ac:dyDescent="0.25">
      <c r="A2691" s="111">
        <f>'Facility ABX Data'!A2693</f>
        <v>0</v>
      </c>
      <c r="B2691" s="119">
        <f>'Facility ABX Data'!B2693</f>
        <v>0</v>
      </c>
      <c r="C2691" s="119" t="e">
        <f>VLOOKUP('Facility ABX Data'!B2693,'Facility ABX Data'!$B$2:$M$4947,2, FALSE)</f>
        <v>#N/A</v>
      </c>
      <c r="D2691" s="119" t="e">
        <f>VLOOKUP('Facility ABX Data'!B2693,'Facility ABX Data'!$B$2:$M$4947,5, FALSE)</f>
        <v>#N/A</v>
      </c>
      <c r="E2691" s="119" t="e">
        <f>VLOOKUP('Facility ABX Data'!B2693,'Facility ABX Data'!$B$2:$H$4947,7, FALSE)</f>
        <v>#N/A</v>
      </c>
      <c r="F2691" s="118" t="e">
        <f>VLOOKUP('Facility ABX Data'!B2693,'Facility ABX Data'!$B$2:$M$4947,8, FALSE)</f>
        <v>#N/A</v>
      </c>
      <c r="G2691" s="119" t="e">
        <f>VLOOKUP('Facility ABX Data'!B2693,'Facility ABX Data'!$B$2:$M$4947,11, FALSE)</f>
        <v>#N/A</v>
      </c>
      <c r="H2691" s="119" t="e">
        <f>VLOOKUP('Facility ABX Data'!B2693,'Facility ABX Data'!$B$2:$M$4947,12, FALSE)</f>
        <v>#N/A</v>
      </c>
      <c r="I2691" s="128" t="e">
        <f>VLOOKUP('Facility ABX Data'!B2693,'Facility ABX Data'!$B$4:$M$4976,  10,FALSE)</f>
        <v>#N/A</v>
      </c>
    </row>
    <row r="2692" spans="1:9" x14ac:dyDescent="0.25">
      <c r="A2692" s="111">
        <f>'Facility ABX Data'!A2694</f>
        <v>0</v>
      </c>
      <c r="B2692" s="119">
        <f>'Facility ABX Data'!B2694</f>
        <v>0</v>
      </c>
      <c r="C2692" s="119" t="e">
        <f>VLOOKUP('Facility ABX Data'!B2694,'Facility ABX Data'!$B$2:$M$4947,2, FALSE)</f>
        <v>#N/A</v>
      </c>
      <c r="D2692" s="119" t="e">
        <f>VLOOKUP('Facility ABX Data'!B2694,'Facility ABX Data'!$B$2:$M$4947,5, FALSE)</f>
        <v>#N/A</v>
      </c>
      <c r="E2692" s="119" t="e">
        <f>VLOOKUP('Facility ABX Data'!B2694,'Facility ABX Data'!$B$2:$H$4947,7, FALSE)</f>
        <v>#N/A</v>
      </c>
      <c r="F2692" s="118" t="e">
        <f>VLOOKUP('Facility ABX Data'!B2694,'Facility ABX Data'!$B$2:$M$4947,8, FALSE)</f>
        <v>#N/A</v>
      </c>
      <c r="G2692" s="119" t="e">
        <f>VLOOKUP('Facility ABX Data'!B2694,'Facility ABX Data'!$B$2:$M$4947,11, FALSE)</f>
        <v>#N/A</v>
      </c>
      <c r="H2692" s="119" t="e">
        <f>VLOOKUP('Facility ABX Data'!B2694,'Facility ABX Data'!$B$2:$M$4947,12, FALSE)</f>
        <v>#N/A</v>
      </c>
      <c r="I2692" s="128" t="e">
        <f>VLOOKUP('Facility ABX Data'!B2694,'Facility ABX Data'!$B$4:$M$4976,  10,FALSE)</f>
        <v>#N/A</v>
      </c>
    </row>
    <row r="2693" spans="1:9" x14ac:dyDescent="0.25">
      <c r="A2693" s="111">
        <f>'Facility ABX Data'!A2695</f>
        <v>0</v>
      </c>
      <c r="B2693" s="119">
        <f>'Facility ABX Data'!B2695</f>
        <v>0</v>
      </c>
      <c r="C2693" s="119" t="e">
        <f>VLOOKUP('Facility ABX Data'!B2695,'Facility ABX Data'!$B$2:$M$4947,2, FALSE)</f>
        <v>#N/A</v>
      </c>
      <c r="D2693" s="119" t="e">
        <f>VLOOKUP('Facility ABX Data'!B2695,'Facility ABX Data'!$B$2:$M$4947,5, FALSE)</f>
        <v>#N/A</v>
      </c>
      <c r="E2693" s="119" t="e">
        <f>VLOOKUP('Facility ABX Data'!B2695,'Facility ABX Data'!$B$2:$H$4947,7, FALSE)</f>
        <v>#N/A</v>
      </c>
      <c r="F2693" s="118" t="e">
        <f>VLOOKUP('Facility ABX Data'!B2695,'Facility ABX Data'!$B$2:$M$4947,8, FALSE)</f>
        <v>#N/A</v>
      </c>
      <c r="G2693" s="119" t="e">
        <f>VLOOKUP('Facility ABX Data'!B2695,'Facility ABX Data'!$B$2:$M$4947,11, FALSE)</f>
        <v>#N/A</v>
      </c>
      <c r="H2693" s="119" t="e">
        <f>VLOOKUP('Facility ABX Data'!B2695,'Facility ABX Data'!$B$2:$M$4947,12, FALSE)</f>
        <v>#N/A</v>
      </c>
      <c r="I2693" s="128" t="e">
        <f>VLOOKUP('Facility ABX Data'!B2695,'Facility ABX Data'!$B$4:$M$4976,  10,FALSE)</f>
        <v>#N/A</v>
      </c>
    </row>
    <row r="2694" spans="1:9" x14ac:dyDescent="0.25">
      <c r="A2694" s="111">
        <f>'Facility ABX Data'!A2696</f>
        <v>0</v>
      </c>
      <c r="B2694" s="119">
        <f>'Facility ABX Data'!B2696</f>
        <v>0</v>
      </c>
      <c r="C2694" s="119" t="e">
        <f>VLOOKUP('Facility ABX Data'!B2696,'Facility ABX Data'!$B$2:$M$4947,2, FALSE)</f>
        <v>#N/A</v>
      </c>
      <c r="D2694" s="119" t="e">
        <f>VLOOKUP('Facility ABX Data'!B2696,'Facility ABX Data'!$B$2:$M$4947,5, FALSE)</f>
        <v>#N/A</v>
      </c>
      <c r="E2694" s="119" t="e">
        <f>VLOOKUP('Facility ABX Data'!B2696,'Facility ABX Data'!$B$2:$H$4947,7, FALSE)</f>
        <v>#N/A</v>
      </c>
      <c r="F2694" s="118" t="e">
        <f>VLOOKUP('Facility ABX Data'!B2696,'Facility ABX Data'!$B$2:$M$4947,8, FALSE)</f>
        <v>#N/A</v>
      </c>
      <c r="G2694" s="119" t="e">
        <f>VLOOKUP('Facility ABX Data'!B2696,'Facility ABX Data'!$B$2:$M$4947,11, FALSE)</f>
        <v>#N/A</v>
      </c>
      <c r="H2694" s="119" t="e">
        <f>VLOOKUP('Facility ABX Data'!B2696,'Facility ABX Data'!$B$2:$M$4947,12, FALSE)</f>
        <v>#N/A</v>
      </c>
      <c r="I2694" s="128" t="e">
        <f>VLOOKUP('Facility ABX Data'!B2696,'Facility ABX Data'!$B$4:$M$4976,  10,FALSE)</f>
        <v>#N/A</v>
      </c>
    </row>
    <row r="2695" spans="1:9" x14ac:dyDescent="0.25">
      <c r="A2695" s="111">
        <f>'Facility ABX Data'!A2697</f>
        <v>0</v>
      </c>
      <c r="B2695" s="119">
        <f>'Facility ABX Data'!B2697</f>
        <v>0</v>
      </c>
      <c r="C2695" s="119" t="e">
        <f>VLOOKUP('Facility ABX Data'!B2697,'Facility ABX Data'!$B$2:$M$4947,2, FALSE)</f>
        <v>#N/A</v>
      </c>
      <c r="D2695" s="119" t="e">
        <f>VLOOKUP('Facility ABX Data'!B2697,'Facility ABX Data'!$B$2:$M$4947,5, FALSE)</f>
        <v>#N/A</v>
      </c>
      <c r="E2695" s="119" t="e">
        <f>VLOOKUP('Facility ABX Data'!B2697,'Facility ABX Data'!$B$2:$H$4947,7, FALSE)</f>
        <v>#N/A</v>
      </c>
      <c r="F2695" s="118" t="e">
        <f>VLOOKUP('Facility ABX Data'!B2697,'Facility ABX Data'!$B$2:$M$4947,8, FALSE)</f>
        <v>#N/A</v>
      </c>
      <c r="G2695" s="119" t="e">
        <f>VLOOKUP('Facility ABX Data'!B2697,'Facility ABX Data'!$B$2:$M$4947,11, FALSE)</f>
        <v>#N/A</v>
      </c>
      <c r="H2695" s="119" t="e">
        <f>VLOOKUP('Facility ABX Data'!B2697,'Facility ABX Data'!$B$2:$M$4947,12, FALSE)</f>
        <v>#N/A</v>
      </c>
      <c r="I2695" s="128" t="e">
        <f>VLOOKUP('Facility ABX Data'!B2697,'Facility ABX Data'!$B$4:$M$4976,  10,FALSE)</f>
        <v>#N/A</v>
      </c>
    </row>
    <row r="2696" spans="1:9" x14ac:dyDescent="0.25">
      <c r="A2696" s="111">
        <f>'Facility ABX Data'!A2698</f>
        <v>0</v>
      </c>
      <c r="B2696" s="119">
        <f>'Facility ABX Data'!B2698</f>
        <v>0</v>
      </c>
      <c r="C2696" s="119" t="e">
        <f>VLOOKUP('Facility ABX Data'!B2698,'Facility ABX Data'!$B$2:$M$4947,2, FALSE)</f>
        <v>#N/A</v>
      </c>
      <c r="D2696" s="119" t="e">
        <f>VLOOKUP('Facility ABX Data'!B2698,'Facility ABX Data'!$B$2:$M$4947,5, FALSE)</f>
        <v>#N/A</v>
      </c>
      <c r="E2696" s="119" t="e">
        <f>VLOOKUP('Facility ABX Data'!B2698,'Facility ABX Data'!$B$2:$H$4947,7, FALSE)</f>
        <v>#N/A</v>
      </c>
      <c r="F2696" s="118" t="e">
        <f>VLOOKUP('Facility ABX Data'!B2698,'Facility ABX Data'!$B$2:$M$4947,8, FALSE)</f>
        <v>#N/A</v>
      </c>
      <c r="G2696" s="119" t="e">
        <f>VLOOKUP('Facility ABX Data'!B2698,'Facility ABX Data'!$B$2:$M$4947,11, FALSE)</f>
        <v>#N/A</v>
      </c>
      <c r="H2696" s="119" t="e">
        <f>VLOOKUP('Facility ABX Data'!B2698,'Facility ABX Data'!$B$2:$M$4947,12, FALSE)</f>
        <v>#N/A</v>
      </c>
      <c r="I2696" s="128" t="e">
        <f>VLOOKUP('Facility ABX Data'!B2698,'Facility ABX Data'!$B$4:$M$4976,  10,FALSE)</f>
        <v>#N/A</v>
      </c>
    </row>
    <row r="2697" spans="1:9" x14ac:dyDescent="0.25">
      <c r="A2697" s="111">
        <f>'Facility ABX Data'!A2699</f>
        <v>0</v>
      </c>
      <c r="B2697" s="119">
        <f>'Facility ABX Data'!B2699</f>
        <v>0</v>
      </c>
      <c r="C2697" s="119" t="e">
        <f>VLOOKUP('Facility ABX Data'!B2699,'Facility ABX Data'!$B$2:$M$4947,2, FALSE)</f>
        <v>#N/A</v>
      </c>
      <c r="D2697" s="119" t="e">
        <f>VLOOKUP('Facility ABX Data'!B2699,'Facility ABX Data'!$B$2:$M$4947,5, FALSE)</f>
        <v>#N/A</v>
      </c>
      <c r="E2697" s="119" t="e">
        <f>VLOOKUP('Facility ABX Data'!B2699,'Facility ABX Data'!$B$2:$H$4947,7, FALSE)</f>
        <v>#N/A</v>
      </c>
      <c r="F2697" s="118" t="e">
        <f>VLOOKUP('Facility ABX Data'!B2699,'Facility ABX Data'!$B$2:$M$4947,8, FALSE)</f>
        <v>#N/A</v>
      </c>
      <c r="G2697" s="119" t="e">
        <f>VLOOKUP('Facility ABX Data'!B2699,'Facility ABX Data'!$B$2:$M$4947,11, FALSE)</f>
        <v>#N/A</v>
      </c>
      <c r="H2697" s="119" t="e">
        <f>VLOOKUP('Facility ABX Data'!B2699,'Facility ABX Data'!$B$2:$M$4947,12, FALSE)</f>
        <v>#N/A</v>
      </c>
      <c r="I2697" s="128" t="e">
        <f>VLOOKUP('Facility ABX Data'!B2699,'Facility ABX Data'!$B$4:$M$4976,  10,FALSE)</f>
        <v>#N/A</v>
      </c>
    </row>
    <row r="2698" spans="1:9" x14ac:dyDescent="0.25">
      <c r="A2698" s="111">
        <f>'Facility ABX Data'!A2700</f>
        <v>0</v>
      </c>
      <c r="B2698" s="119">
        <f>'Facility ABX Data'!B2700</f>
        <v>0</v>
      </c>
      <c r="C2698" s="119" t="e">
        <f>VLOOKUP('Facility ABX Data'!B2700,'Facility ABX Data'!$B$2:$M$4947,2, FALSE)</f>
        <v>#N/A</v>
      </c>
      <c r="D2698" s="119" t="e">
        <f>VLOOKUP('Facility ABX Data'!B2700,'Facility ABX Data'!$B$2:$M$4947,5, FALSE)</f>
        <v>#N/A</v>
      </c>
      <c r="E2698" s="119" t="e">
        <f>VLOOKUP('Facility ABX Data'!B2700,'Facility ABX Data'!$B$2:$H$4947,7, FALSE)</f>
        <v>#N/A</v>
      </c>
      <c r="F2698" s="118" t="e">
        <f>VLOOKUP('Facility ABX Data'!B2700,'Facility ABX Data'!$B$2:$M$4947,8, FALSE)</f>
        <v>#N/A</v>
      </c>
      <c r="G2698" s="119" t="e">
        <f>VLOOKUP('Facility ABX Data'!B2700,'Facility ABX Data'!$B$2:$M$4947,11, FALSE)</f>
        <v>#N/A</v>
      </c>
      <c r="H2698" s="119" t="e">
        <f>VLOOKUP('Facility ABX Data'!B2700,'Facility ABX Data'!$B$2:$M$4947,12, FALSE)</f>
        <v>#N/A</v>
      </c>
      <c r="I2698" s="128" t="e">
        <f>VLOOKUP('Facility ABX Data'!B2700,'Facility ABX Data'!$B$4:$M$4976,  10,FALSE)</f>
        <v>#N/A</v>
      </c>
    </row>
    <row r="2699" spans="1:9" x14ac:dyDescent="0.25">
      <c r="A2699" s="111">
        <f>'Facility ABX Data'!A2701</f>
        <v>0</v>
      </c>
      <c r="B2699" s="119">
        <f>'Facility ABX Data'!B2701</f>
        <v>0</v>
      </c>
      <c r="C2699" s="119" t="e">
        <f>VLOOKUP('Facility ABX Data'!B2701,'Facility ABX Data'!$B$2:$M$4947,2, FALSE)</f>
        <v>#N/A</v>
      </c>
      <c r="D2699" s="119" t="e">
        <f>VLOOKUP('Facility ABX Data'!B2701,'Facility ABX Data'!$B$2:$M$4947,5, FALSE)</f>
        <v>#N/A</v>
      </c>
      <c r="E2699" s="119" t="e">
        <f>VLOOKUP('Facility ABX Data'!B2701,'Facility ABX Data'!$B$2:$H$4947,7, FALSE)</f>
        <v>#N/A</v>
      </c>
      <c r="F2699" s="118" t="e">
        <f>VLOOKUP('Facility ABX Data'!B2701,'Facility ABX Data'!$B$2:$M$4947,8, FALSE)</f>
        <v>#N/A</v>
      </c>
      <c r="G2699" s="119" t="e">
        <f>VLOOKUP('Facility ABX Data'!B2701,'Facility ABX Data'!$B$2:$M$4947,11, FALSE)</f>
        <v>#N/A</v>
      </c>
      <c r="H2699" s="119" t="e">
        <f>VLOOKUP('Facility ABX Data'!B2701,'Facility ABX Data'!$B$2:$M$4947,12, FALSE)</f>
        <v>#N/A</v>
      </c>
      <c r="I2699" s="128" t="e">
        <f>VLOOKUP('Facility ABX Data'!B2701,'Facility ABX Data'!$B$4:$M$4976,  10,FALSE)</f>
        <v>#N/A</v>
      </c>
    </row>
    <row r="2700" spans="1:9" x14ac:dyDescent="0.25">
      <c r="A2700" s="111">
        <f>'Facility ABX Data'!A2702</f>
        <v>0</v>
      </c>
      <c r="B2700" s="119">
        <f>'Facility ABX Data'!B2702</f>
        <v>0</v>
      </c>
      <c r="C2700" s="119" t="e">
        <f>VLOOKUP('Facility ABX Data'!B2702,'Facility ABX Data'!$B$2:$M$4947,2, FALSE)</f>
        <v>#N/A</v>
      </c>
      <c r="D2700" s="119" t="e">
        <f>VLOOKUP('Facility ABX Data'!B2702,'Facility ABX Data'!$B$2:$M$4947,5, FALSE)</f>
        <v>#N/A</v>
      </c>
      <c r="E2700" s="119" t="e">
        <f>VLOOKUP('Facility ABX Data'!B2702,'Facility ABX Data'!$B$2:$H$4947,7, FALSE)</f>
        <v>#N/A</v>
      </c>
      <c r="F2700" s="118" t="e">
        <f>VLOOKUP('Facility ABX Data'!B2702,'Facility ABX Data'!$B$2:$M$4947,8, FALSE)</f>
        <v>#N/A</v>
      </c>
      <c r="G2700" s="119" t="e">
        <f>VLOOKUP('Facility ABX Data'!B2702,'Facility ABX Data'!$B$2:$M$4947,11, FALSE)</f>
        <v>#N/A</v>
      </c>
      <c r="H2700" s="119" t="e">
        <f>VLOOKUP('Facility ABX Data'!B2702,'Facility ABX Data'!$B$2:$M$4947,12, FALSE)</f>
        <v>#N/A</v>
      </c>
      <c r="I2700" s="128" t="e">
        <f>VLOOKUP('Facility ABX Data'!B2702,'Facility ABX Data'!$B$4:$M$4976,  10,FALSE)</f>
        <v>#N/A</v>
      </c>
    </row>
    <row r="2701" spans="1:9" x14ac:dyDescent="0.25">
      <c r="A2701" s="111">
        <f>'Facility ABX Data'!A2703</f>
        <v>0</v>
      </c>
      <c r="B2701" s="119">
        <f>'Facility ABX Data'!B2703</f>
        <v>0</v>
      </c>
      <c r="C2701" s="119" t="e">
        <f>VLOOKUP('Facility ABX Data'!B2703,'Facility ABX Data'!$B$2:$M$4947,2, FALSE)</f>
        <v>#N/A</v>
      </c>
      <c r="D2701" s="119" t="e">
        <f>VLOOKUP('Facility ABX Data'!B2703,'Facility ABX Data'!$B$2:$M$4947,5, FALSE)</f>
        <v>#N/A</v>
      </c>
      <c r="E2701" s="119" t="e">
        <f>VLOOKUP('Facility ABX Data'!B2703,'Facility ABX Data'!$B$2:$H$4947,7, FALSE)</f>
        <v>#N/A</v>
      </c>
      <c r="F2701" s="118" t="e">
        <f>VLOOKUP('Facility ABX Data'!B2703,'Facility ABX Data'!$B$2:$M$4947,8, FALSE)</f>
        <v>#N/A</v>
      </c>
      <c r="G2701" s="119" t="e">
        <f>VLOOKUP('Facility ABX Data'!B2703,'Facility ABX Data'!$B$2:$M$4947,11, FALSE)</f>
        <v>#N/A</v>
      </c>
      <c r="H2701" s="119" t="e">
        <f>VLOOKUP('Facility ABX Data'!B2703,'Facility ABX Data'!$B$2:$M$4947,12, FALSE)</f>
        <v>#N/A</v>
      </c>
      <c r="I2701" s="128" t="e">
        <f>VLOOKUP('Facility ABX Data'!B2703,'Facility ABX Data'!$B$4:$M$4976,  10,FALSE)</f>
        <v>#N/A</v>
      </c>
    </row>
    <row r="2702" spans="1:9" x14ac:dyDescent="0.25">
      <c r="A2702" s="111">
        <f>'Facility ABX Data'!A2704</f>
        <v>0</v>
      </c>
      <c r="B2702" s="119">
        <f>'Facility ABX Data'!B2704</f>
        <v>0</v>
      </c>
      <c r="C2702" s="119" t="e">
        <f>VLOOKUP('Facility ABX Data'!B2704,'Facility ABX Data'!$B$2:$M$4947,2, FALSE)</f>
        <v>#N/A</v>
      </c>
      <c r="D2702" s="119" t="e">
        <f>VLOOKUP('Facility ABX Data'!B2704,'Facility ABX Data'!$B$2:$M$4947,5, FALSE)</f>
        <v>#N/A</v>
      </c>
      <c r="E2702" s="119" t="e">
        <f>VLOOKUP('Facility ABX Data'!B2704,'Facility ABX Data'!$B$2:$H$4947,7, FALSE)</f>
        <v>#N/A</v>
      </c>
      <c r="F2702" s="118" t="e">
        <f>VLOOKUP('Facility ABX Data'!B2704,'Facility ABX Data'!$B$2:$M$4947,8, FALSE)</f>
        <v>#N/A</v>
      </c>
      <c r="G2702" s="119" t="e">
        <f>VLOOKUP('Facility ABX Data'!B2704,'Facility ABX Data'!$B$2:$M$4947,11, FALSE)</f>
        <v>#N/A</v>
      </c>
      <c r="H2702" s="119" t="e">
        <f>VLOOKUP('Facility ABX Data'!B2704,'Facility ABX Data'!$B$2:$M$4947,12, FALSE)</f>
        <v>#N/A</v>
      </c>
      <c r="I2702" s="128" t="e">
        <f>VLOOKUP('Facility ABX Data'!B2704,'Facility ABX Data'!$B$4:$M$4976,  10,FALSE)</f>
        <v>#N/A</v>
      </c>
    </row>
    <row r="2703" spans="1:9" x14ac:dyDescent="0.25">
      <c r="A2703" s="111">
        <f>'Facility ABX Data'!A2705</f>
        <v>0</v>
      </c>
      <c r="B2703" s="119">
        <f>'Facility ABX Data'!B2705</f>
        <v>0</v>
      </c>
      <c r="C2703" s="119" t="e">
        <f>VLOOKUP('Facility ABX Data'!B2705,'Facility ABX Data'!$B$2:$M$4947,2, FALSE)</f>
        <v>#N/A</v>
      </c>
      <c r="D2703" s="119" t="e">
        <f>VLOOKUP('Facility ABX Data'!B2705,'Facility ABX Data'!$B$2:$M$4947,5, FALSE)</f>
        <v>#N/A</v>
      </c>
      <c r="E2703" s="119" t="e">
        <f>VLOOKUP('Facility ABX Data'!B2705,'Facility ABX Data'!$B$2:$H$4947,7, FALSE)</f>
        <v>#N/A</v>
      </c>
      <c r="F2703" s="118" t="e">
        <f>VLOOKUP('Facility ABX Data'!B2705,'Facility ABX Data'!$B$2:$M$4947,8, FALSE)</f>
        <v>#N/A</v>
      </c>
      <c r="G2703" s="119" t="e">
        <f>VLOOKUP('Facility ABX Data'!B2705,'Facility ABX Data'!$B$2:$M$4947,11, FALSE)</f>
        <v>#N/A</v>
      </c>
      <c r="H2703" s="119" t="e">
        <f>VLOOKUP('Facility ABX Data'!B2705,'Facility ABX Data'!$B$2:$M$4947,12, FALSE)</f>
        <v>#N/A</v>
      </c>
      <c r="I2703" s="128" t="e">
        <f>VLOOKUP('Facility ABX Data'!B2705,'Facility ABX Data'!$B$4:$M$4976,  10,FALSE)</f>
        <v>#N/A</v>
      </c>
    </row>
    <row r="2704" spans="1:9" x14ac:dyDescent="0.25">
      <c r="A2704" s="111">
        <f>'Facility ABX Data'!A2706</f>
        <v>0</v>
      </c>
      <c r="B2704" s="119">
        <f>'Facility ABX Data'!B2706</f>
        <v>0</v>
      </c>
      <c r="C2704" s="119" t="e">
        <f>VLOOKUP('Facility ABX Data'!B2706,'Facility ABX Data'!$B$2:$M$4947,2, FALSE)</f>
        <v>#N/A</v>
      </c>
      <c r="D2704" s="119" t="e">
        <f>VLOOKUP('Facility ABX Data'!B2706,'Facility ABX Data'!$B$2:$M$4947,5, FALSE)</f>
        <v>#N/A</v>
      </c>
      <c r="E2704" s="119" t="e">
        <f>VLOOKUP('Facility ABX Data'!B2706,'Facility ABX Data'!$B$2:$H$4947,7, FALSE)</f>
        <v>#N/A</v>
      </c>
      <c r="F2704" s="118" t="e">
        <f>VLOOKUP('Facility ABX Data'!B2706,'Facility ABX Data'!$B$2:$M$4947,8, FALSE)</f>
        <v>#N/A</v>
      </c>
      <c r="G2704" s="119" t="e">
        <f>VLOOKUP('Facility ABX Data'!B2706,'Facility ABX Data'!$B$2:$M$4947,11, FALSE)</f>
        <v>#N/A</v>
      </c>
      <c r="H2704" s="119" t="e">
        <f>VLOOKUP('Facility ABX Data'!B2706,'Facility ABX Data'!$B$2:$M$4947,12, FALSE)</f>
        <v>#N/A</v>
      </c>
      <c r="I2704" s="128" t="e">
        <f>VLOOKUP('Facility ABX Data'!B2706,'Facility ABX Data'!$B$4:$M$4976,  10,FALSE)</f>
        <v>#N/A</v>
      </c>
    </row>
    <row r="2705" spans="1:9" x14ac:dyDescent="0.25">
      <c r="A2705" s="111">
        <f>'Facility ABX Data'!A2707</f>
        <v>0</v>
      </c>
      <c r="B2705" s="119">
        <f>'Facility ABX Data'!B2707</f>
        <v>0</v>
      </c>
      <c r="C2705" s="119" t="e">
        <f>VLOOKUP('Facility ABX Data'!B2707,'Facility ABX Data'!$B$2:$M$4947,2, FALSE)</f>
        <v>#N/A</v>
      </c>
      <c r="D2705" s="119" t="e">
        <f>VLOOKUP('Facility ABX Data'!B2707,'Facility ABX Data'!$B$2:$M$4947,5, FALSE)</f>
        <v>#N/A</v>
      </c>
      <c r="E2705" s="119" t="e">
        <f>VLOOKUP('Facility ABX Data'!B2707,'Facility ABX Data'!$B$2:$H$4947,7, FALSE)</f>
        <v>#N/A</v>
      </c>
      <c r="F2705" s="118" t="e">
        <f>VLOOKUP('Facility ABX Data'!B2707,'Facility ABX Data'!$B$2:$M$4947,8, FALSE)</f>
        <v>#N/A</v>
      </c>
      <c r="G2705" s="119" t="e">
        <f>VLOOKUP('Facility ABX Data'!B2707,'Facility ABX Data'!$B$2:$M$4947,11, FALSE)</f>
        <v>#N/A</v>
      </c>
      <c r="H2705" s="119" t="e">
        <f>VLOOKUP('Facility ABX Data'!B2707,'Facility ABX Data'!$B$2:$M$4947,12, FALSE)</f>
        <v>#N/A</v>
      </c>
      <c r="I2705" s="128" t="e">
        <f>VLOOKUP('Facility ABX Data'!B2707,'Facility ABX Data'!$B$4:$M$4976,  10,FALSE)</f>
        <v>#N/A</v>
      </c>
    </row>
    <row r="2706" spans="1:9" x14ac:dyDescent="0.25">
      <c r="A2706" s="111">
        <f>'Facility ABX Data'!A2708</f>
        <v>0</v>
      </c>
      <c r="B2706" s="119">
        <f>'Facility ABX Data'!B2708</f>
        <v>0</v>
      </c>
      <c r="C2706" s="119" t="e">
        <f>VLOOKUP('Facility ABX Data'!B2708,'Facility ABX Data'!$B$2:$M$4947,2, FALSE)</f>
        <v>#N/A</v>
      </c>
      <c r="D2706" s="119" t="e">
        <f>VLOOKUP('Facility ABX Data'!B2708,'Facility ABX Data'!$B$2:$M$4947,5, FALSE)</f>
        <v>#N/A</v>
      </c>
      <c r="E2706" s="119" t="e">
        <f>VLOOKUP('Facility ABX Data'!B2708,'Facility ABX Data'!$B$2:$H$4947,7, FALSE)</f>
        <v>#N/A</v>
      </c>
      <c r="F2706" s="118" t="e">
        <f>VLOOKUP('Facility ABX Data'!B2708,'Facility ABX Data'!$B$2:$M$4947,8, FALSE)</f>
        <v>#N/A</v>
      </c>
      <c r="G2706" s="119" t="e">
        <f>VLOOKUP('Facility ABX Data'!B2708,'Facility ABX Data'!$B$2:$M$4947,11, FALSE)</f>
        <v>#N/A</v>
      </c>
      <c r="H2706" s="119" t="e">
        <f>VLOOKUP('Facility ABX Data'!B2708,'Facility ABX Data'!$B$2:$M$4947,12, FALSE)</f>
        <v>#N/A</v>
      </c>
      <c r="I2706" s="128" t="e">
        <f>VLOOKUP('Facility ABX Data'!B2708,'Facility ABX Data'!$B$4:$M$4976,  10,FALSE)</f>
        <v>#N/A</v>
      </c>
    </row>
    <row r="2707" spans="1:9" x14ac:dyDescent="0.25">
      <c r="A2707" s="111">
        <f>'Facility ABX Data'!A2709</f>
        <v>0</v>
      </c>
      <c r="B2707" s="119">
        <f>'Facility ABX Data'!B2709</f>
        <v>0</v>
      </c>
      <c r="C2707" s="119" t="e">
        <f>VLOOKUP('Facility ABX Data'!B2709,'Facility ABX Data'!$B$2:$M$4947,2, FALSE)</f>
        <v>#N/A</v>
      </c>
      <c r="D2707" s="119" t="e">
        <f>VLOOKUP('Facility ABX Data'!B2709,'Facility ABX Data'!$B$2:$M$4947,5, FALSE)</f>
        <v>#N/A</v>
      </c>
      <c r="E2707" s="119" t="e">
        <f>VLOOKUP('Facility ABX Data'!B2709,'Facility ABX Data'!$B$2:$H$4947,7, FALSE)</f>
        <v>#N/A</v>
      </c>
      <c r="F2707" s="118" t="e">
        <f>VLOOKUP('Facility ABX Data'!B2709,'Facility ABX Data'!$B$2:$M$4947,8, FALSE)</f>
        <v>#N/A</v>
      </c>
      <c r="G2707" s="119" t="e">
        <f>VLOOKUP('Facility ABX Data'!B2709,'Facility ABX Data'!$B$2:$M$4947,11, FALSE)</f>
        <v>#N/A</v>
      </c>
      <c r="H2707" s="119" t="e">
        <f>VLOOKUP('Facility ABX Data'!B2709,'Facility ABX Data'!$B$2:$M$4947,12, FALSE)</f>
        <v>#N/A</v>
      </c>
      <c r="I2707" s="128" t="e">
        <f>VLOOKUP('Facility ABX Data'!B2709,'Facility ABX Data'!$B$4:$M$4976,  10,FALSE)</f>
        <v>#N/A</v>
      </c>
    </row>
    <row r="2708" spans="1:9" x14ac:dyDescent="0.25">
      <c r="A2708" s="111">
        <f>'Facility ABX Data'!A2710</f>
        <v>0</v>
      </c>
      <c r="B2708" s="119">
        <f>'Facility ABX Data'!B2710</f>
        <v>0</v>
      </c>
      <c r="C2708" s="119" t="e">
        <f>VLOOKUP('Facility ABX Data'!B2710,'Facility ABX Data'!$B$2:$M$4947,2, FALSE)</f>
        <v>#N/A</v>
      </c>
      <c r="D2708" s="119" t="e">
        <f>VLOOKUP('Facility ABX Data'!B2710,'Facility ABX Data'!$B$2:$M$4947,5, FALSE)</f>
        <v>#N/A</v>
      </c>
      <c r="E2708" s="119" t="e">
        <f>VLOOKUP('Facility ABX Data'!B2710,'Facility ABX Data'!$B$2:$H$4947,7, FALSE)</f>
        <v>#N/A</v>
      </c>
      <c r="F2708" s="118" t="e">
        <f>VLOOKUP('Facility ABX Data'!B2710,'Facility ABX Data'!$B$2:$M$4947,8, FALSE)</f>
        <v>#N/A</v>
      </c>
      <c r="G2708" s="119" t="e">
        <f>VLOOKUP('Facility ABX Data'!B2710,'Facility ABX Data'!$B$2:$M$4947,11, FALSE)</f>
        <v>#N/A</v>
      </c>
      <c r="H2708" s="119" t="e">
        <f>VLOOKUP('Facility ABX Data'!B2710,'Facility ABX Data'!$B$2:$M$4947,12, FALSE)</f>
        <v>#N/A</v>
      </c>
      <c r="I2708" s="128" t="e">
        <f>VLOOKUP('Facility ABX Data'!B2710,'Facility ABX Data'!$B$4:$M$4976,  10,FALSE)</f>
        <v>#N/A</v>
      </c>
    </row>
    <row r="2709" spans="1:9" x14ac:dyDescent="0.25">
      <c r="A2709" s="111">
        <f>'Facility ABX Data'!A2711</f>
        <v>0</v>
      </c>
      <c r="B2709" s="119">
        <f>'Facility ABX Data'!B2711</f>
        <v>0</v>
      </c>
      <c r="C2709" s="119" t="e">
        <f>VLOOKUP('Facility ABX Data'!B2711,'Facility ABX Data'!$B$2:$M$4947,2, FALSE)</f>
        <v>#N/A</v>
      </c>
      <c r="D2709" s="119" t="e">
        <f>VLOOKUP('Facility ABX Data'!B2711,'Facility ABX Data'!$B$2:$M$4947,5, FALSE)</f>
        <v>#N/A</v>
      </c>
      <c r="E2709" s="119" t="e">
        <f>VLOOKUP('Facility ABX Data'!B2711,'Facility ABX Data'!$B$2:$H$4947,7, FALSE)</f>
        <v>#N/A</v>
      </c>
      <c r="F2709" s="118" t="e">
        <f>VLOOKUP('Facility ABX Data'!B2711,'Facility ABX Data'!$B$2:$M$4947,8, FALSE)</f>
        <v>#N/A</v>
      </c>
      <c r="G2709" s="119" t="e">
        <f>VLOOKUP('Facility ABX Data'!B2711,'Facility ABX Data'!$B$2:$M$4947,11, FALSE)</f>
        <v>#N/A</v>
      </c>
      <c r="H2709" s="119" t="e">
        <f>VLOOKUP('Facility ABX Data'!B2711,'Facility ABX Data'!$B$2:$M$4947,12, FALSE)</f>
        <v>#N/A</v>
      </c>
      <c r="I2709" s="128" t="e">
        <f>VLOOKUP('Facility ABX Data'!B2711,'Facility ABX Data'!$B$4:$M$4976,  10,FALSE)</f>
        <v>#N/A</v>
      </c>
    </row>
    <row r="2710" spans="1:9" x14ac:dyDescent="0.25">
      <c r="A2710" s="111">
        <f>'Facility ABX Data'!A2712</f>
        <v>0</v>
      </c>
      <c r="B2710" s="119">
        <f>'Facility ABX Data'!B2712</f>
        <v>0</v>
      </c>
      <c r="C2710" s="119" t="e">
        <f>VLOOKUP('Facility ABX Data'!B2712,'Facility ABX Data'!$B$2:$M$4947,2, FALSE)</f>
        <v>#N/A</v>
      </c>
      <c r="D2710" s="119" t="e">
        <f>VLOOKUP('Facility ABX Data'!B2712,'Facility ABX Data'!$B$2:$M$4947,5, FALSE)</f>
        <v>#N/A</v>
      </c>
      <c r="E2710" s="119" t="e">
        <f>VLOOKUP('Facility ABX Data'!B2712,'Facility ABX Data'!$B$2:$H$4947,7, FALSE)</f>
        <v>#N/A</v>
      </c>
      <c r="F2710" s="118" t="e">
        <f>VLOOKUP('Facility ABX Data'!B2712,'Facility ABX Data'!$B$2:$M$4947,8, FALSE)</f>
        <v>#N/A</v>
      </c>
      <c r="G2710" s="119" t="e">
        <f>VLOOKUP('Facility ABX Data'!B2712,'Facility ABX Data'!$B$2:$M$4947,11, FALSE)</f>
        <v>#N/A</v>
      </c>
      <c r="H2710" s="119" t="e">
        <f>VLOOKUP('Facility ABX Data'!B2712,'Facility ABX Data'!$B$2:$M$4947,12, FALSE)</f>
        <v>#N/A</v>
      </c>
      <c r="I2710" s="128" t="e">
        <f>VLOOKUP('Facility ABX Data'!B2712,'Facility ABX Data'!$B$4:$M$4976,  10,FALSE)</f>
        <v>#N/A</v>
      </c>
    </row>
    <row r="2711" spans="1:9" x14ac:dyDescent="0.25">
      <c r="A2711" s="111">
        <f>'Facility ABX Data'!A2713</f>
        <v>0</v>
      </c>
      <c r="B2711" s="119">
        <f>'Facility ABX Data'!B2713</f>
        <v>0</v>
      </c>
      <c r="C2711" s="119" t="e">
        <f>VLOOKUP('Facility ABX Data'!B2713,'Facility ABX Data'!$B$2:$M$4947,2, FALSE)</f>
        <v>#N/A</v>
      </c>
      <c r="D2711" s="119" t="e">
        <f>VLOOKUP('Facility ABX Data'!B2713,'Facility ABX Data'!$B$2:$M$4947,5, FALSE)</f>
        <v>#N/A</v>
      </c>
      <c r="E2711" s="119" t="e">
        <f>VLOOKUP('Facility ABX Data'!B2713,'Facility ABX Data'!$B$2:$H$4947,7, FALSE)</f>
        <v>#N/A</v>
      </c>
      <c r="F2711" s="118" t="e">
        <f>VLOOKUP('Facility ABX Data'!B2713,'Facility ABX Data'!$B$2:$M$4947,8, FALSE)</f>
        <v>#N/A</v>
      </c>
      <c r="G2711" s="119" t="e">
        <f>VLOOKUP('Facility ABX Data'!B2713,'Facility ABX Data'!$B$2:$M$4947,11, FALSE)</f>
        <v>#N/A</v>
      </c>
      <c r="H2711" s="119" t="e">
        <f>VLOOKUP('Facility ABX Data'!B2713,'Facility ABX Data'!$B$2:$M$4947,12, FALSE)</f>
        <v>#N/A</v>
      </c>
      <c r="I2711" s="128" t="e">
        <f>VLOOKUP('Facility ABX Data'!B2713,'Facility ABX Data'!$B$4:$M$4976,  10,FALSE)</f>
        <v>#N/A</v>
      </c>
    </row>
    <row r="2712" spans="1:9" x14ac:dyDescent="0.25">
      <c r="A2712" s="111">
        <f>'Facility ABX Data'!A2714</f>
        <v>0</v>
      </c>
      <c r="B2712" s="119">
        <f>'Facility ABX Data'!B2714</f>
        <v>0</v>
      </c>
      <c r="C2712" s="119" t="e">
        <f>VLOOKUP('Facility ABX Data'!B2714,'Facility ABX Data'!$B$2:$M$4947,2, FALSE)</f>
        <v>#N/A</v>
      </c>
      <c r="D2712" s="119" t="e">
        <f>VLOOKUP('Facility ABX Data'!B2714,'Facility ABX Data'!$B$2:$M$4947,5, FALSE)</f>
        <v>#N/A</v>
      </c>
      <c r="E2712" s="119" t="e">
        <f>VLOOKUP('Facility ABX Data'!B2714,'Facility ABX Data'!$B$2:$H$4947,7, FALSE)</f>
        <v>#N/A</v>
      </c>
      <c r="F2712" s="118" t="e">
        <f>VLOOKUP('Facility ABX Data'!B2714,'Facility ABX Data'!$B$2:$M$4947,8, FALSE)</f>
        <v>#N/A</v>
      </c>
      <c r="G2712" s="119" t="e">
        <f>VLOOKUP('Facility ABX Data'!B2714,'Facility ABX Data'!$B$2:$M$4947,11, FALSE)</f>
        <v>#N/A</v>
      </c>
      <c r="H2712" s="119" t="e">
        <f>VLOOKUP('Facility ABX Data'!B2714,'Facility ABX Data'!$B$2:$M$4947,12, FALSE)</f>
        <v>#N/A</v>
      </c>
      <c r="I2712" s="128" t="e">
        <f>VLOOKUP('Facility ABX Data'!B2714,'Facility ABX Data'!$B$4:$M$4976,  10,FALSE)</f>
        <v>#N/A</v>
      </c>
    </row>
    <row r="2713" spans="1:9" x14ac:dyDescent="0.25">
      <c r="A2713" s="111">
        <f>'Facility ABX Data'!A2715</f>
        <v>0</v>
      </c>
      <c r="B2713" s="119">
        <f>'Facility ABX Data'!B2715</f>
        <v>0</v>
      </c>
      <c r="C2713" s="119" t="e">
        <f>VLOOKUP('Facility ABX Data'!B2715,'Facility ABX Data'!$B$2:$M$4947,2, FALSE)</f>
        <v>#N/A</v>
      </c>
      <c r="D2713" s="119" t="e">
        <f>VLOOKUP('Facility ABX Data'!B2715,'Facility ABX Data'!$B$2:$M$4947,5, FALSE)</f>
        <v>#N/A</v>
      </c>
      <c r="E2713" s="119" t="e">
        <f>VLOOKUP('Facility ABX Data'!B2715,'Facility ABX Data'!$B$2:$H$4947,7, FALSE)</f>
        <v>#N/A</v>
      </c>
      <c r="F2713" s="118" t="e">
        <f>VLOOKUP('Facility ABX Data'!B2715,'Facility ABX Data'!$B$2:$M$4947,8, FALSE)</f>
        <v>#N/A</v>
      </c>
      <c r="G2713" s="119" t="e">
        <f>VLOOKUP('Facility ABX Data'!B2715,'Facility ABX Data'!$B$2:$M$4947,11, FALSE)</f>
        <v>#N/A</v>
      </c>
      <c r="H2713" s="119" t="e">
        <f>VLOOKUP('Facility ABX Data'!B2715,'Facility ABX Data'!$B$2:$M$4947,12, FALSE)</f>
        <v>#N/A</v>
      </c>
      <c r="I2713" s="128" t="e">
        <f>VLOOKUP('Facility ABX Data'!B2715,'Facility ABX Data'!$B$4:$M$4976,  10,FALSE)</f>
        <v>#N/A</v>
      </c>
    </row>
    <row r="2714" spans="1:9" x14ac:dyDescent="0.25">
      <c r="A2714" s="111">
        <f>'Facility ABX Data'!A2716</f>
        <v>0</v>
      </c>
      <c r="B2714" s="119">
        <f>'Facility ABX Data'!B2716</f>
        <v>0</v>
      </c>
      <c r="C2714" s="119" t="e">
        <f>VLOOKUP('Facility ABX Data'!B2716,'Facility ABX Data'!$B$2:$M$4947,2, FALSE)</f>
        <v>#N/A</v>
      </c>
      <c r="D2714" s="119" t="e">
        <f>VLOOKUP('Facility ABX Data'!B2716,'Facility ABX Data'!$B$2:$M$4947,5, FALSE)</f>
        <v>#N/A</v>
      </c>
      <c r="E2714" s="119" t="e">
        <f>VLOOKUP('Facility ABX Data'!B2716,'Facility ABX Data'!$B$2:$H$4947,7, FALSE)</f>
        <v>#N/A</v>
      </c>
      <c r="F2714" s="118" t="e">
        <f>VLOOKUP('Facility ABX Data'!B2716,'Facility ABX Data'!$B$2:$M$4947,8, FALSE)</f>
        <v>#N/A</v>
      </c>
      <c r="G2714" s="119" t="e">
        <f>VLOOKUP('Facility ABX Data'!B2716,'Facility ABX Data'!$B$2:$M$4947,11, FALSE)</f>
        <v>#N/A</v>
      </c>
      <c r="H2714" s="119" t="e">
        <f>VLOOKUP('Facility ABX Data'!B2716,'Facility ABX Data'!$B$2:$M$4947,12, FALSE)</f>
        <v>#N/A</v>
      </c>
      <c r="I2714" s="128" t="e">
        <f>VLOOKUP('Facility ABX Data'!B2716,'Facility ABX Data'!$B$4:$M$4976,  10,FALSE)</f>
        <v>#N/A</v>
      </c>
    </row>
    <row r="2715" spans="1:9" x14ac:dyDescent="0.25">
      <c r="A2715" s="111">
        <f>'Facility ABX Data'!A2717</f>
        <v>0</v>
      </c>
      <c r="B2715" s="119">
        <f>'Facility ABX Data'!B2717</f>
        <v>0</v>
      </c>
      <c r="C2715" s="119" t="e">
        <f>VLOOKUP('Facility ABX Data'!B2717,'Facility ABX Data'!$B$2:$M$4947,2, FALSE)</f>
        <v>#N/A</v>
      </c>
      <c r="D2715" s="119" t="e">
        <f>VLOOKUP('Facility ABX Data'!B2717,'Facility ABX Data'!$B$2:$M$4947,5, FALSE)</f>
        <v>#N/A</v>
      </c>
      <c r="E2715" s="119" t="e">
        <f>VLOOKUP('Facility ABX Data'!B2717,'Facility ABX Data'!$B$2:$H$4947,7, FALSE)</f>
        <v>#N/A</v>
      </c>
      <c r="F2715" s="118" t="e">
        <f>VLOOKUP('Facility ABX Data'!B2717,'Facility ABX Data'!$B$2:$M$4947,8, FALSE)</f>
        <v>#N/A</v>
      </c>
      <c r="G2715" s="119" t="e">
        <f>VLOOKUP('Facility ABX Data'!B2717,'Facility ABX Data'!$B$2:$M$4947,11, FALSE)</f>
        <v>#N/A</v>
      </c>
      <c r="H2715" s="119" t="e">
        <f>VLOOKUP('Facility ABX Data'!B2717,'Facility ABX Data'!$B$2:$M$4947,12, FALSE)</f>
        <v>#N/A</v>
      </c>
      <c r="I2715" s="128" t="e">
        <f>VLOOKUP('Facility ABX Data'!B2717,'Facility ABX Data'!$B$4:$M$4976,  10,FALSE)</f>
        <v>#N/A</v>
      </c>
    </row>
    <row r="2716" spans="1:9" x14ac:dyDescent="0.25">
      <c r="A2716" s="111">
        <f>'Facility ABX Data'!A2718</f>
        <v>0</v>
      </c>
      <c r="B2716" s="119">
        <f>'Facility ABX Data'!B2718</f>
        <v>0</v>
      </c>
      <c r="C2716" s="119" t="e">
        <f>VLOOKUP('Facility ABX Data'!B2718,'Facility ABX Data'!$B$2:$M$4947,2, FALSE)</f>
        <v>#N/A</v>
      </c>
      <c r="D2716" s="119" t="e">
        <f>VLOOKUP('Facility ABX Data'!B2718,'Facility ABX Data'!$B$2:$M$4947,5, FALSE)</f>
        <v>#N/A</v>
      </c>
      <c r="E2716" s="119" t="e">
        <f>VLOOKUP('Facility ABX Data'!B2718,'Facility ABX Data'!$B$2:$H$4947,7, FALSE)</f>
        <v>#N/A</v>
      </c>
      <c r="F2716" s="118" t="e">
        <f>VLOOKUP('Facility ABX Data'!B2718,'Facility ABX Data'!$B$2:$M$4947,8, FALSE)</f>
        <v>#N/A</v>
      </c>
      <c r="G2716" s="119" t="e">
        <f>VLOOKUP('Facility ABX Data'!B2718,'Facility ABX Data'!$B$2:$M$4947,11, FALSE)</f>
        <v>#N/A</v>
      </c>
      <c r="H2716" s="119" t="e">
        <f>VLOOKUP('Facility ABX Data'!B2718,'Facility ABX Data'!$B$2:$M$4947,12, FALSE)</f>
        <v>#N/A</v>
      </c>
      <c r="I2716" s="128" t="e">
        <f>VLOOKUP('Facility ABX Data'!B2718,'Facility ABX Data'!$B$4:$M$4976,  10,FALSE)</f>
        <v>#N/A</v>
      </c>
    </row>
    <row r="2717" spans="1:9" x14ac:dyDescent="0.25">
      <c r="A2717" s="111">
        <f>'Facility ABX Data'!A2719</f>
        <v>0</v>
      </c>
      <c r="B2717" s="119">
        <f>'Facility ABX Data'!B2719</f>
        <v>0</v>
      </c>
      <c r="C2717" s="119" t="e">
        <f>VLOOKUP('Facility ABX Data'!B2719,'Facility ABX Data'!$B$2:$M$4947,2, FALSE)</f>
        <v>#N/A</v>
      </c>
      <c r="D2717" s="119" t="e">
        <f>VLOOKUP('Facility ABX Data'!B2719,'Facility ABX Data'!$B$2:$M$4947,5, FALSE)</f>
        <v>#N/A</v>
      </c>
      <c r="E2717" s="119" t="e">
        <f>VLOOKUP('Facility ABX Data'!B2719,'Facility ABX Data'!$B$2:$H$4947,7, FALSE)</f>
        <v>#N/A</v>
      </c>
      <c r="F2717" s="118" t="e">
        <f>VLOOKUP('Facility ABX Data'!B2719,'Facility ABX Data'!$B$2:$M$4947,8, FALSE)</f>
        <v>#N/A</v>
      </c>
      <c r="G2717" s="119" t="e">
        <f>VLOOKUP('Facility ABX Data'!B2719,'Facility ABX Data'!$B$2:$M$4947,11, FALSE)</f>
        <v>#N/A</v>
      </c>
      <c r="H2717" s="119" t="e">
        <f>VLOOKUP('Facility ABX Data'!B2719,'Facility ABX Data'!$B$2:$M$4947,12, FALSE)</f>
        <v>#N/A</v>
      </c>
      <c r="I2717" s="128" t="e">
        <f>VLOOKUP('Facility ABX Data'!B2719,'Facility ABX Data'!$B$4:$M$4976,  10,FALSE)</f>
        <v>#N/A</v>
      </c>
    </row>
    <row r="2718" spans="1:9" x14ac:dyDescent="0.25">
      <c r="A2718" s="111">
        <f>'Facility ABX Data'!A2720</f>
        <v>0</v>
      </c>
      <c r="B2718" s="119">
        <f>'Facility ABX Data'!B2720</f>
        <v>0</v>
      </c>
      <c r="C2718" s="119" t="e">
        <f>VLOOKUP('Facility ABX Data'!B2720,'Facility ABX Data'!$B$2:$M$4947,2, FALSE)</f>
        <v>#N/A</v>
      </c>
      <c r="D2718" s="119" t="e">
        <f>VLOOKUP('Facility ABX Data'!B2720,'Facility ABX Data'!$B$2:$M$4947,5, FALSE)</f>
        <v>#N/A</v>
      </c>
      <c r="E2718" s="119" t="e">
        <f>VLOOKUP('Facility ABX Data'!B2720,'Facility ABX Data'!$B$2:$H$4947,7, FALSE)</f>
        <v>#N/A</v>
      </c>
      <c r="F2718" s="118" t="e">
        <f>VLOOKUP('Facility ABX Data'!B2720,'Facility ABX Data'!$B$2:$M$4947,8, FALSE)</f>
        <v>#N/A</v>
      </c>
      <c r="G2718" s="119" t="e">
        <f>VLOOKUP('Facility ABX Data'!B2720,'Facility ABX Data'!$B$2:$M$4947,11, FALSE)</f>
        <v>#N/A</v>
      </c>
      <c r="H2718" s="119" t="e">
        <f>VLOOKUP('Facility ABX Data'!B2720,'Facility ABX Data'!$B$2:$M$4947,12, FALSE)</f>
        <v>#N/A</v>
      </c>
      <c r="I2718" s="128" t="e">
        <f>VLOOKUP('Facility ABX Data'!B2720,'Facility ABX Data'!$B$4:$M$4976,  10,FALSE)</f>
        <v>#N/A</v>
      </c>
    </row>
    <row r="2719" spans="1:9" x14ac:dyDescent="0.25">
      <c r="A2719" s="111">
        <f>'Facility ABX Data'!A2721</f>
        <v>0</v>
      </c>
      <c r="B2719" s="119">
        <f>'Facility ABX Data'!B2721</f>
        <v>0</v>
      </c>
      <c r="C2719" s="119" t="e">
        <f>VLOOKUP('Facility ABX Data'!B2721,'Facility ABX Data'!$B$2:$M$4947,2, FALSE)</f>
        <v>#N/A</v>
      </c>
      <c r="D2719" s="119" t="e">
        <f>VLOOKUP('Facility ABX Data'!B2721,'Facility ABX Data'!$B$2:$M$4947,5, FALSE)</f>
        <v>#N/A</v>
      </c>
      <c r="E2719" s="119" t="e">
        <f>VLOOKUP('Facility ABX Data'!B2721,'Facility ABX Data'!$B$2:$H$4947,7, FALSE)</f>
        <v>#N/A</v>
      </c>
      <c r="F2719" s="118" t="e">
        <f>VLOOKUP('Facility ABX Data'!B2721,'Facility ABX Data'!$B$2:$M$4947,8, FALSE)</f>
        <v>#N/A</v>
      </c>
      <c r="G2719" s="119" t="e">
        <f>VLOOKUP('Facility ABX Data'!B2721,'Facility ABX Data'!$B$2:$M$4947,11, FALSE)</f>
        <v>#N/A</v>
      </c>
      <c r="H2719" s="119" t="e">
        <f>VLOOKUP('Facility ABX Data'!B2721,'Facility ABX Data'!$B$2:$M$4947,12, FALSE)</f>
        <v>#N/A</v>
      </c>
      <c r="I2719" s="128" t="e">
        <f>VLOOKUP('Facility ABX Data'!B2721,'Facility ABX Data'!$B$4:$M$4976,  10,FALSE)</f>
        <v>#N/A</v>
      </c>
    </row>
    <row r="2720" spans="1:9" x14ac:dyDescent="0.25">
      <c r="A2720" s="111">
        <f>'Facility ABX Data'!A2722</f>
        <v>0</v>
      </c>
      <c r="B2720" s="119">
        <f>'Facility ABX Data'!B2722</f>
        <v>0</v>
      </c>
      <c r="C2720" s="119" t="e">
        <f>VLOOKUP('Facility ABX Data'!B2722,'Facility ABX Data'!$B$2:$M$4947,2, FALSE)</f>
        <v>#N/A</v>
      </c>
      <c r="D2720" s="119" t="e">
        <f>VLOOKUP('Facility ABX Data'!B2722,'Facility ABX Data'!$B$2:$M$4947,5, FALSE)</f>
        <v>#N/A</v>
      </c>
      <c r="E2720" s="119" t="e">
        <f>VLOOKUP('Facility ABX Data'!B2722,'Facility ABX Data'!$B$2:$H$4947,7, FALSE)</f>
        <v>#N/A</v>
      </c>
      <c r="F2720" s="118" t="e">
        <f>VLOOKUP('Facility ABX Data'!B2722,'Facility ABX Data'!$B$2:$M$4947,8, FALSE)</f>
        <v>#N/A</v>
      </c>
      <c r="G2720" s="119" t="e">
        <f>VLOOKUP('Facility ABX Data'!B2722,'Facility ABX Data'!$B$2:$M$4947,11, FALSE)</f>
        <v>#N/A</v>
      </c>
      <c r="H2720" s="119" t="e">
        <f>VLOOKUP('Facility ABX Data'!B2722,'Facility ABX Data'!$B$2:$M$4947,12, FALSE)</f>
        <v>#N/A</v>
      </c>
      <c r="I2720" s="128" t="e">
        <f>VLOOKUP('Facility ABX Data'!B2722,'Facility ABX Data'!$B$4:$M$4976,  10,FALSE)</f>
        <v>#N/A</v>
      </c>
    </row>
    <row r="2721" spans="1:9" x14ac:dyDescent="0.25">
      <c r="A2721" s="111">
        <f>'Facility ABX Data'!A2723</f>
        <v>0</v>
      </c>
      <c r="B2721" s="119">
        <f>'Facility ABX Data'!B2723</f>
        <v>0</v>
      </c>
      <c r="C2721" s="119" t="e">
        <f>VLOOKUP('Facility ABX Data'!B2723,'Facility ABX Data'!$B$2:$M$4947,2, FALSE)</f>
        <v>#N/A</v>
      </c>
      <c r="D2721" s="119" t="e">
        <f>VLOOKUP('Facility ABX Data'!B2723,'Facility ABX Data'!$B$2:$M$4947,5, FALSE)</f>
        <v>#N/A</v>
      </c>
      <c r="E2721" s="119" t="e">
        <f>VLOOKUP('Facility ABX Data'!B2723,'Facility ABX Data'!$B$2:$H$4947,7, FALSE)</f>
        <v>#N/A</v>
      </c>
      <c r="F2721" s="118" t="e">
        <f>VLOOKUP('Facility ABX Data'!B2723,'Facility ABX Data'!$B$2:$M$4947,8, FALSE)</f>
        <v>#N/A</v>
      </c>
      <c r="G2721" s="119" t="e">
        <f>VLOOKUP('Facility ABX Data'!B2723,'Facility ABX Data'!$B$2:$M$4947,11, FALSE)</f>
        <v>#N/A</v>
      </c>
      <c r="H2721" s="119" t="e">
        <f>VLOOKUP('Facility ABX Data'!B2723,'Facility ABX Data'!$B$2:$M$4947,12, FALSE)</f>
        <v>#N/A</v>
      </c>
      <c r="I2721" s="128" t="e">
        <f>VLOOKUP('Facility ABX Data'!B2723,'Facility ABX Data'!$B$4:$M$4976,  10,FALSE)</f>
        <v>#N/A</v>
      </c>
    </row>
    <row r="2722" spans="1:9" x14ac:dyDescent="0.25">
      <c r="A2722" s="111">
        <f>'Facility ABX Data'!A2724</f>
        <v>0</v>
      </c>
      <c r="B2722" s="119">
        <f>'Facility ABX Data'!B2724</f>
        <v>0</v>
      </c>
      <c r="C2722" s="119" t="e">
        <f>VLOOKUP('Facility ABX Data'!B2724,'Facility ABX Data'!$B$2:$M$4947,2, FALSE)</f>
        <v>#N/A</v>
      </c>
      <c r="D2722" s="119" t="e">
        <f>VLOOKUP('Facility ABX Data'!B2724,'Facility ABX Data'!$B$2:$M$4947,5, FALSE)</f>
        <v>#N/A</v>
      </c>
      <c r="E2722" s="119" t="e">
        <f>VLOOKUP('Facility ABX Data'!B2724,'Facility ABX Data'!$B$2:$H$4947,7, FALSE)</f>
        <v>#N/A</v>
      </c>
      <c r="F2722" s="118" t="e">
        <f>VLOOKUP('Facility ABX Data'!B2724,'Facility ABX Data'!$B$2:$M$4947,8, FALSE)</f>
        <v>#N/A</v>
      </c>
      <c r="G2722" s="119" t="e">
        <f>VLOOKUP('Facility ABX Data'!B2724,'Facility ABX Data'!$B$2:$M$4947,11, FALSE)</f>
        <v>#N/A</v>
      </c>
      <c r="H2722" s="119" t="e">
        <f>VLOOKUP('Facility ABX Data'!B2724,'Facility ABX Data'!$B$2:$M$4947,12, FALSE)</f>
        <v>#N/A</v>
      </c>
      <c r="I2722" s="128" t="e">
        <f>VLOOKUP('Facility ABX Data'!B2724,'Facility ABX Data'!$B$4:$M$4976,  10,FALSE)</f>
        <v>#N/A</v>
      </c>
    </row>
    <row r="2723" spans="1:9" x14ac:dyDescent="0.25">
      <c r="A2723" s="111">
        <f>'Facility ABX Data'!A2725</f>
        <v>0</v>
      </c>
      <c r="B2723" s="119">
        <f>'Facility ABX Data'!B2725</f>
        <v>0</v>
      </c>
      <c r="C2723" s="119" t="e">
        <f>VLOOKUP('Facility ABX Data'!B2725,'Facility ABX Data'!$B$2:$M$4947,2, FALSE)</f>
        <v>#N/A</v>
      </c>
      <c r="D2723" s="119" t="e">
        <f>VLOOKUP('Facility ABX Data'!B2725,'Facility ABX Data'!$B$2:$M$4947,5, FALSE)</f>
        <v>#N/A</v>
      </c>
      <c r="E2723" s="119" t="e">
        <f>VLOOKUP('Facility ABX Data'!B2725,'Facility ABX Data'!$B$2:$H$4947,7, FALSE)</f>
        <v>#N/A</v>
      </c>
      <c r="F2723" s="118" t="e">
        <f>VLOOKUP('Facility ABX Data'!B2725,'Facility ABX Data'!$B$2:$M$4947,8, FALSE)</f>
        <v>#N/A</v>
      </c>
      <c r="G2723" s="119" t="e">
        <f>VLOOKUP('Facility ABX Data'!B2725,'Facility ABX Data'!$B$2:$M$4947,11, FALSE)</f>
        <v>#N/A</v>
      </c>
      <c r="H2723" s="119" t="e">
        <f>VLOOKUP('Facility ABX Data'!B2725,'Facility ABX Data'!$B$2:$M$4947,12, FALSE)</f>
        <v>#N/A</v>
      </c>
      <c r="I2723" s="128" t="e">
        <f>VLOOKUP('Facility ABX Data'!B2725,'Facility ABX Data'!$B$4:$M$4976,  10,FALSE)</f>
        <v>#N/A</v>
      </c>
    </row>
    <row r="2724" spans="1:9" x14ac:dyDescent="0.25">
      <c r="A2724" s="111">
        <f>'Facility ABX Data'!A2726</f>
        <v>0</v>
      </c>
      <c r="B2724" s="119">
        <f>'Facility ABX Data'!B2726</f>
        <v>0</v>
      </c>
      <c r="C2724" s="119" t="e">
        <f>VLOOKUP('Facility ABX Data'!B2726,'Facility ABX Data'!$B$2:$M$4947,2, FALSE)</f>
        <v>#N/A</v>
      </c>
      <c r="D2724" s="119" t="e">
        <f>VLOOKUP('Facility ABX Data'!B2726,'Facility ABX Data'!$B$2:$M$4947,5, FALSE)</f>
        <v>#N/A</v>
      </c>
      <c r="E2724" s="119" t="e">
        <f>VLOOKUP('Facility ABX Data'!B2726,'Facility ABX Data'!$B$2:$H$4947,7, FALSE)</f>
        <v>#N/A</v>
      </c>
      <c r="F2724" s="118" t="e">
        <f>VLOOKUP('Facility ABX Data'!B2726,'Facility ABX Data'!$B$2:$M$4947,8, FALSE)</f>
        <v>#N/A</v>
      </c>
      <c r="G2724" s="119" t="e">
        <f>VLOOKUP('Facility ABX Data'!B2726,'Facility ABX Data'!$B$2:$M$4947,11, FALSE)</f>
        <v>#N/A</v>
      </c>
      <c r="H2724" s="119" t="e">
        <f>VLOOKUP('Facility ABX Data'!B2726,'Facility ABX Data'!$B$2:$M$4947,12, FALSE)</f>
        <v>#N/A</v>
      </c>
      <c r="I2724" s="128" t="e">
        <f>VLOOKUP('Facility ABX Data'!B2726,'Facility ABX Data'!$B$4:$M$4976,  10,FALSE)</f>
        <v>#N/A</v>
      </c>
    </row>
    <row r="2725" spans="1:9" x14ac:dyDescent="0.25">
      <c r="A2725" s="111">
        <f>'Facility ABX Data'!A2727</f>
        <v>0</v>
      </c>
      <c r="B2725" s="119">
        <f>'Facility ABX Data'!B2727</f>
        <v>0</v>
      </c>
      <c r="C2725" s="119" t="e">
        <f>VLOOKUP('Facility ABX Data'!B2727,'Facility ABX Data'!$B$2:$M$4947,2, FALSE)</f>
        <v>#N/A</v>
      </c>
      <c r="D2725" s="119" t="e">
        <f>VLOOKUP('Facility ABX Data'!B2727,'Facility ABX Data'!$B$2:$M$4947,5, FALSE)</f>
        <v>#N/A</v>
      </c>
      <c r="E2725" s="119" t="e">
        <f>VLOOKUP('Facility ABX Data'!B2727,'Facility ABX Data'!$B$2:$H$4947,7, FALSE)</f>
        <v>#N/A</v>
      </c>
      <c r="F2725" s="118" t="e">
        <f>VLOOKUP('Facility ABX Data'!B2727,'Facility ABX Data'!$B$2:$M$4947,8, FALSE)</f>
        <v>#N/A</v>
      </c>
      <c r="G2725" s="119" t="e">
        <f>VLOOKUP('Facility ABX Data'!B2727,'Facility ABX Data'!$B$2:$M$4947,11, FALSE)</f>
        <v>#N/A</v>
      </c>
      <c r="H2725" s="119" t="e">
        <f>VLOOKUP('Facility ABX Data'!B2727,'Facility ABX Data'!$B$2:$M$4947,12, FALSE)</f>
        <v>#N/A</v>
      </c>
      <c r="I2725" s="128" t="e">
        <f>VLOOKUP('Facility ABX Data'!B2727,'Facility ABX Data'!$B$4:$M$4976,  10,FALSE)</f>
        <v>#N/A</v>
      </c>
    </row>
    <row r="2726" spans="1:9" x14ac:dyDescent="0.25">
      <c r="A2726" s="111">
        <f>'Facility ABX Data'!A2728</f>
        <v>0</v>
      </c>
      <c r="B2726" s="119">
        <f>'Facility ABX Data'!B2728</f>
        <v>0</v>
      </c>
      <c r="C2726" s="119" t="e">
        <f>VLOOKUP('Facility ABX Data'!B2728,'Facility ABX Data'!$B$2:$M$4947,2, FALSE)</f>
        <v>#N/A</v>
      </c>
      <c r="D2726" s="119" t="e">
        <f>VLOOKUP('Facility ABX Data'!B2728,'Facility ABX Data'!$B$2:$M$4947,5, FALSE)</f>
        <v>#N/A</v>
      </c>
      <c r="E2726" s="119" t="e">
        <f>VLOOKUP('Facility ABX Data'!B2728,'Facility ABX Data'!$B$2:$H$4947,7, FALSE)</f>
        <v>#N/A</v>
      </c>
      <c r="F2726" s="118" t="e">
        <f>VLOOKUP('Facility ABX Data'!B2728,'Facility ABX Data'!$B$2:$M$4947,8, FALSE)</f>
        <v>#N/A</v>
      </c>
      <c r="G2726" s="119" t="e">
        <f>VLOOKUP('Facility ABX Data'!B2728,'Facility ABX Data'!$B$2:$M$4947,11, FALSE)</f>
        <v>#N/A</v>
      </c>
      <c r="H2726" s="119" t="e">
        <f>VLOOKUP('Facility ABX Data'!B2728,'Facility ABX Data'!$B$2:$M$4947,12, FALSE)</f>
        <v>#N/A</v>
      </c>
      <c r="I2726" s="128" t="e">
        <f>VLOOKUP('Facility ABX Data'!B2728,'Facility ABX Data'!$B$4:$M$4976,  10,FALSE)</f>
        <v>#N/A</v>
      </c>
    </row>
    <row r="2727" spans="1:9" x14ac:dyDescent="0.25">
      <c r="A2727" s="111">
        <f>'Facility ABX Data'!A2729</f>
        <v>0</v>
      </c>
      <c r="B2727" s="119">
        <f>'Facility ABX Data'!B2729</f>
        <v>0</v>
      </c>
      <c r="C2727" s="119" t="e">
        <f>VLOOKUP('Facility ABX Data'!B2729,'Facility ABX Data'!$B$2:$M$4947,2, FALSE)</f>
        <v>#N/A</v>
      </c>
      <c r="D2727" s="119" t="e">
        <f>VLOOKUP('Facility ABX Data'!B2729,'Facility ABX Data'!$B$2:$M$4947,5, FALSE)</f>
        <v>#N/A</v>
      </c>
      <c r="E2727" s="119" t="e">
        <f>VLOOKUP('Facility ABX Data'!B2729,'Facility ABX Data'!$B$2:$H$4947,7, FALSE)</f>
        <v>#N/A</v>
      </c>
      <c r="F2727" s="118" t="e">
        <f>VLOOKUP('Facility ABX Data'!B2729,'Facility ABX Data'!$B$2:$M$4947,8, FALSE)</f>
        <v>#N/A</v>
      </c>
      <c r="G2727" s="119" t="e">
        <f>VLOOKUP('Facility ABX Data'!B2729,'Facility ABX Data'!$B$2:$M$4947,11, FALSE)</f>
        <v>#N/A</v>
      </c>
      <c r="H2727" s="119" t="e">
        <f>VLOOKUP('Facility ABX Data'!B2729,'Facility ABX Data'!$B$2:$M$4947,12, FALSE)</f>
        <v>#N/A</v>
      </c>
      <c r="I2727" s="128" t="e">
        <f>VLOOKUP('Facility ABX Data'!B2729,'Facility ABX Data'!$B$4:$M$4976,  10,FALSE)</f>
        <v>#N/A</v>
      </c>
    </row>
    <row r="2728" spans="1:9" x14ac:dyDescent="0.25">
      <c r="A2728" s="111">
        <f>'Facility ABX Data'!A2730</f>
        <v>0</v>
      </c>
      <c r="B2728" s="119">
        <f>'Facility ABX Data'!B2730</f>
        <v>0</v>
      </c>
      <c r="C2728" s="119" t="e">
        <f>VLOOKUP('Facility ABX Data'!B2730,'Facility ABX Data'!$B$2:$M$4947,2, FALSE)</f>
        <v>#N/A</v>
      </c>
      <c r="D2728" s="119" t="e">
        <f>VLOOKUP('Facility ABX Data'!B2730,'Facility ABX Data'!$B$2:$M$4947,5, FALSE)</f>
        <v>#N/A</v>
      </c>
      <c r="E2728" s="119" t="e">
        <f>VLOOKUP('Facility ABX Data'!B2730,'Facility ABX Data'!$B$2:$H$4947,7, FALSE)</f>
        <v>#N/A</v>
      </c>
      <c r="F2728" s="118" t="e">
        <f>VLOOKUP('Facility ABX Data'!B2730,'Facility ABX Data'!$B$2:$M$4947,8, FALSE)</f>
        <v>#N/A</v>
      </c>
      <c r="G2728" s="119" t="e">
        <f>VLOOKUP('Facility ABX Data'!B2730,'Facility ABX Data'!$B$2:$M$4947,11, FALSE)</f>
        <v>#N/A</v>
      </c>
      <c r="H2728" s="119" t="e">
        <f>VLOOKUP('Facility ABX Data'!B2730,'Facility ABX Data'!$B$2:$M$4947,12, FALSE)</f>
        <v>#N/A</v>
      </c>
      <c r="I2728" s="128" t="e">
        <f>VLOOKUP('Facility ABX Data'!B2730,'Facility ABX Data'!$B$4:$M$4976,  10,FALSE)</f>
        <v>#N/A</v>
      </c>
    </row>
    <row r="2729" spans="1:9" x14ac:dyDescent="0.25">
      <c r="A2729" s="111">
        <f>'Facility ABX Data'!A2731</f>
        <v>0</v>
      </c>
      <c r="B2729" s="119">
        <f>'Facility ABX Data'!B2731</f>
        <v>0</v>
      </c>
      <c r="C2729" s="119" t="e">
        <f>VLOOKUP('Facility ABX Data'!B2731,'Facility ABX Data'!$B$2:$M$4947,2, FALSE)</f>
        <v>#N/A</v>
      </c>
      <c r="D2729" s="119" t="e">
        <f>VLOOKUP('Facility ABX Data'!B2731,'Facility ABX Data'!$B$2:$M$4947,5, FALSE)</f>
        <v>#N/A</v>
      </c>
      <c r="E2729" s="119" t="e">
        <f>VLOOKUP('Facility ABX Data'!B2731,'Facility ABX Data'!$B$2:$H$4947,7, FALSE)</f>
        <v>#N/A</v>
      </c>
      <c r="F2729" s="118" t="e">
        <f>VLOOKUP('Facility ABX Data'!B2731,'Facility ABX Data'!$B$2:$M$4947,8, FALSE)</f>
        <v>#N/A</v>
      </c>
      <c r="G2729" s="119" t="e">
        <f>VLOOKUP('Facility ABX Data'!B2731,'Facility ABX Data'!$B$2:$M$4947,11, FALSE)</f>
        <v>#N/A</v>
      </c>
      <c r="H2729" s="119" t="e">
        <f>VLOOKUP('Facility ABX Data'!B2731,'Facility ABX Data'!$B$2:$M$4947,12, FALSE)</f>
        <v>#N/A</v>
      </c>
      <c r="I2729" s="128" t="e">
        <f>VLOOKUP('Facility ABX Data'!B2731,'Facility ABX Data'!$B$4:$M$4976,  10,FALSE)</f>
        <v>#N/A</v>
      </c>
    </row>
    <row r="2730" spans="1:9" x14ac:dyDescent="0.25">
      <c r="A2730" s="111">
        <f>'Facility ABX Data'!A2732</f>
        <v>0</v>
      </c>
      <c r="B2730" s="119">
        <f>'Facility ABX Data'!B2732</f>
        <v>0</v>
      </c>
      <c r="C2730" s="119" t="e">
        <f>VLOOKUP('Facility ABX Data'!B2732,'Facility ABX Data'!$B$2:$M$4947,2, FALSE)</f>
        <v>#N/A</v>
      </c>
      <c r="D2730" s="119" t="e">
        <f>VLOOKUP('Facility ABX Data'!B2732,'Facility ABX Data'!$B$2:$M$4947,5, FALSE)</f>
        <v>#N/A</v>
      </c>
      <c r="E2730" s="119" t="e">
        <f>VLOOKUP('Facility ABX Data'!B2732,'Facility ABX Data'!$B$2:$H$4947,7, FALSE)</f>
        <v>#N/A</v>
      </c>
      <c r="F2730" s="118" t="e">
        <f>VLOOKUP('Facility ABX Data'!B2732,'Facility ABX Data'!$B$2:$M$4947,8, FALSE)</f>
        <v>#N/A</v>
      </c>
      <c r="G2730" s="119" t="e">
        <f>VLOOKUP('Facility ABX Data'!B2732,'Facility ABX Data'!$B$2:$M$4947,11, FALSE)</f>
        <v>#N/A</v>
      </c>
      <c r="H2730" s="119" t="e">
        <f>VLOOKUP('Facility ABX Data'!B2732,'Facility ABX Data'!$B$2:$M$4947,12, FALSE)</f>
        <v>#N/A</v>
      </c>
      <c r="I2730" s="128" t="e">
        <f>VLOOKUP('Facility ABX Data'!B2732,'Facility ABX Data'!$B$4:$M$4976,  10,FALSE)</f>
        <v>#N/A</v>
      </c>
    </row>
    <row r="2731" spans="1:9" x14ac:dyDescent="0.25">
      <c r="A2731" s="111">
        <f>'Facility ABX Data'!A2733</f>
        <v>0</v>
      </c>
      <c r="B2731" s="119">
        <f>'Facility ABX Data'!B2733</f>
        <v>0</v>
      </c>
      <c r="C2731" s="119" t="e">
        <f>VLOOKUP('Facility ABX Data'!B2733,'Facility ABX Data'!$B$2:$M$4947,2, FALSE)</f>
        <v>#N/A</v>
      </c>
      <c r="D2731" s="119" t="e">
        <f>VLOOKUP('Facility ABX Data'!B2733,'Facility ABX Data'!$B$2:$M$4947,5, FALSE)</f>
        <v>#N/A</v>
      </c>
      <c r="E2731" s="119" t="e">
        <f>VLOOKUP('Facility ABX Data'!B2733,'Facility ABX Data'!$B$2:$H$4947,7, FALSE)</f>
        <v>#N/A</v>
      </c>
      <c r="F2731" s="118" t="e">
        <f>VLOOKUP('Facility ABX Data'!B2733,'Facility ABX Data'!$B$2:$M$4947,8, FALSE)</f>
        <v>#N/A</v>
      </c>
      <c r="G2731" s="119" t="e">
        <f>VLOOKUP('Facility ABX Data'!B2733,'Facility ABX Data'!$B$2:$M$4947,11, FALSE)</f>
        <v>#N/A</v>
      </c>
      <c r="H2731" s="119" t="e">
        <f>VLOOKUP('Facility ABX Data'!B2733,'Facility ABX Data'!$B$2:$M$4947,12, FALSE)</f>
        <v>#N/A</v>
      </c>
      <c r="I2731" s="128" t="e">
        <f>VLOOKUP('Facility ABX Data'!B2733,'Facility ABX Data'!$B$4:$M$4976,  10,FALSE)</f>
        <v>#N/A</v>
      </c>
    </row>
    <row r="2732" spans="1:9" x14ac:dyDescent="0.25">
      <c r="A2732" s="111">
        <f>'Facility ABX Data'!A2734</f>
        <v>0</v>
      </c>
      <c r="B2732" s="119">
        <f>'Facility ABX Data'!B2734</f>
        <v>0</v>
      </c>
      <c r="C2732" s="119" t="e">
        <f>VLOOKUP('Facility ABX Data'!B2734,'Facility ABX Data'!$B$2:$M$4947,2, FALSE)</f>
        <v>#N/A</v>
      </c>
      <c r="D2732" s="119" t="e">
        <f>VLOOKUP('Facility ABX Data'!B2734,'Facility ABX Data'!$B$2:$M$4947,5, FALSE)</f>
        <v>#N/A</v>
      </c>
      <c r="E2732" s="119" t="e">
        <f>VLOOKUP('Facility ABX Data'!B2734,'Facility ABX Data'!$B$2:$H$4947,7, FALSE)</f>
        <v>#N/A</v>
      </c>
      <c r="F2732" s="118" t="e">
        <f>VLOOKUP('Facility ABX Data'!B2734,'Facility ABX Data'!$B$2:$M$4947,8, FALSE)</f>
        <v>#N/A</v>
      </c>
      <c r="G2732" s="119" t="e">
        <f>VLOOKUP('Facility ABX Data'!B2734,'Facility ABX Data'!$B$2:$M$4947,11, FALSE)</f>
        <v>#N/A</v>
      </c>
      <c r="H2732" s="119" t="e">
        <f>VLOOKUP('Facility ABX Data'!B2734,'Facility ABX Data'!$B$2:$M$4947,12, FALSE)</f>
        <v>#N/A</v>
      </c>
      <c r="I2732" s="128" t="e">
        <f>VLOOKUP('Facility ABX Data'!B2734,'Facility ABX Data'!$B$4:$M$4976,  10,FALSE)</f>
        <v>#N/A</v>
      </c>
    </row>
    <row r="2733" spans="1:9" x14ac:dyDescent="0.25">
      <c r="A2733" s="111">
        <f>'Facility ABX Data'!A2735</f>
        <v>0</v>
      </c>
      <c r="B2733" s="119">
        <f>'Facility ABX Data'!B2735</f>
        <v>0</v>
      </c>
      <c r="C2733" s="119" t="e">
        <f>VLOOKUP('Facility ABX Data'!B2735,'Facility ABX Data'!$B$2:$M$4947,2, FALSE)</f>
        <v>#N/A</v>
      </c>
      <c r="D2733" s="119" t="e">
        <f>VLOOKUP('Facility ABX Data'!B2735,'Facility ABX Data'!$B$2:$M$4947,5, FALSE)</f>
        <v>#N/A</v>
      </c>
      <c r="E2733" s="119" t="e">
        <f>VLOOKUP('Facility ABX Data'!B2735,'Facility ABX Data'!$B$2:$H$4947,7, FALSE)</f>
        <v>#N/A</v>
      </c>
      <c r="F2733" s="118" t="e">
        <f>VLOOKUP('Facility ABX Data'!B2735,'Facility ABX Data'!$B$2:$M$4947,8, FALSE)</f>
        <v>#N/A</v>
      </c>
      <c r="G2733" s="119" t="e">
        <f>VLOOKUP('Facility ABX Data'!B2735,'Facility ABX Data'!$B$2:$M$4947,11, FALSE)</f>
        <v>#N/A</v>
      </c>
      <c r="H2733" s="119" t="e">
        <f>VLOOKUP('Facility ABX Data'!B2735,'Facility ABX Data'!$B$2:$M$4947,12, FALSE)</f>
        <v>#N/A</v>
      </c>
      <c r="I2733" s="128" t="e">
        <f>VLOOKUP('Facility ABX Data'!B2735,'Facility ABX Data'!$B$4:$M$4976,  10,FALSE)</f>
        <v>#N/A</v>
      </c>
    </row>
    <row r="2734" spans="1:9" x14ac:dyDescent="0.25">
      <c r="A2734" s="111">
        <f>'Facility ABX Data'!A2736</f>
        <v>0</v>
      </c>
      <c r="B2734" s="119">
        <f>'Facility ABX Data'!B2736</f>
        <v>0</v>
      </c>
      <c r="C2734" s="119" t="e">
        <f>VLOOKUP('Facility ABX Data'!B2736,'Facility ABX Data'!$B$2:$M$4947,2, FALSE)</f>
        <v>#N/A</v>
      </c>
      <c r="D2734" s="119" t="e">
        <f>VLOOKUP('Facility ABX Data'!B2736,'Facility ABX Data'!$B$2:$M$4947,5, FALSE)</f>
        <v>#N/A</v>
      </c>
      <c r="E2734" s="119" t="e">
        <f>VLOOKUP('Facility ABX Data'!B2736,'Facility ABX Data'!$B$2:$H$4947,7, FALSE)</f>
        <v>#N/A</v>
      </c>
      <c r="F2734" s="118" t="e">
        <f>VLOOKUP('Facility ABX Data'!B2736,'Facility ABX Data'!$B$2:$M$4947,8, FALSE)</f>
        <v>#N/A</v>
      </c>
      <c r="G2734" s="119" t="e">
        <f>VLOOKUP('Facility ABX Data'!B2736,'Facility ABX Data'!$B$2:$M$4947,11, FALSE)</f>
        <v>#N/A</v>
      </c>
      <c r="H2734" s="119" t="e">
        <f>VLOOKUP('Facility ABX Data'!B2736,'Facility ABX Data'!$B$2:$M$4947,12, FALSE)</f>
        <v>#N/A</v>
      </c>
      <c r="I2734" s="128" t="e">
        <f>VLOOKUP('Facility ABX Data'!B2736,'Facility ABX Data'!$B$4:$M$4976,  10,FALSE)</f>
        <v>#N/A</v>
      </c>
    </row>
    <row r="2735" spans="1:9" x14ac:dyDescent="0.25">
      <c r="A2735" s="111">
        <f>'Facility ABX Data'!A2737</f>
        <v>0</v>
      </c>
      <c r="B2735" s="119">
        <f>'Facility ABX Data'!B2737</f>
        <v>0</v>
      </c>
      <c r="C2735" s="119" t="e">
        <f>VLOOKUP('Facility ABX Data'!B2737,'Facility ABX Data'!$B$2:$M$4947,2, FALSE)</f>
        <v>#N/A</v>
      </c>
      <c r="D2735" s="119" t="e">
        <f>VLOOKUP('Facility ABX Data'!B2737,'Facility ABX Data'!$B$2:$M$4947,5, FALSE)</f>
        <v>#N/A</v>
      </c>
      <c r="E2735" s="119" t="e">
        <f>VLOOKUP('Facility ABX Data'!B2737,'Facility ABX Data'!$B$2:$H$4947,7, FALSE)</f>
        <v>#N/A</v>
      </c>
      <c r="F2735" s="118" t="e">
        <f>VLOOKUP('Facility ABX Data'!B2737,'Facility ABX Data'!$B$2:$M$4947,8, FALSE)</f>
        <v>#N/A</v>
      </c>
      <c r="G2735" s="119" t="e">
        <f>VLOOKUP('Facility ABX Data'!B2737,'Facility ABX Data'!$B$2:$M$4947,11, FALSE)</f>
        <v>#N/A</v>
      </c>
      <c r="H2735" s="119" t="e">
        <f>VLOOKUP('Facility ABX Data'!B2737,'Facility ABX Data'!$B$2:$M$4947,12, FALSE)</f>
        <v>#N/A</v>
      </c>
      <c r="I2735" s="128" t="e">
        <f>VLOOKUP('Facility ABX Data'!B2737,'Facility ABX Data'!$B$4:$M$4976,  10,FALSE)</f>
        <v>#N/A</v>
      </c>
    </row>
    <row r="2736" spans="1:9" x14ac:dyDescent="0.25">
      <c r="A2736" s="111">
        <f>'Facility ABX Data'!A2738</f>
        <v>0</v>
      </c>
      <c r="B2736" s="119">
        <f>'Facility ABX Data'!B2738</f>
        <v>0</v>
      </c>
      <c r="C2736" s="119" t="e">
        <f>VLOOKUP('Facility ABX Data'!B2738,'Facility ABX Data'!$B$2:$M$4947,2, FALSE)</f>
        <v>#N/A</v>
      </c>
      <c r="D2736" s="119" t="e">
        <f>VLOOKUP('Facility ABX Data'!B2738,'Facility ABX Data'!$B$2:$M$4947,5, FALSE)</f>
        <v>#N/A</v>
      </c>
      <c r="E2736" s="119" t="e">
        <f>VLOOKUP('Facility ABX Data'!B2738,'Facility ABX Data'!$B$2:$H$4947,7, FALSE)</f>
        <v>#N/A</v>
      </c>
      <c r="F2736" s="118" t="e">
        <f>VLOOKUP('Facility ABX Data'!B2738,'Facility ABX Data'!$B$2:$M$4947,8, FALSE)</f>
        <v>#N/A</v>
      </c>
      <c r="G2736" s="119" t="e">
        <f>VLOOKUP('Facility ABX Data'!B2738,'Facility ABX Data'!$B$2:$M$4947,11, FALSE)</f>
        <v>#N/A</v>
      </c>
      <c r="H2736" s="119" t="e">
        <f>VLOOKUP('Facility ABX Data'!B2738,'Facility ABX Data'!$B$2:$M$4947,12, FALSE)</f>
        <v>#N/A</v>
      </c>
      <c r="I2736" s="128" t="e">
        <f>VLOOKUP('Facility ABX Data'!B2738,'Facility ABX Data'!$B$4:$M$4976,  10,FALSE)</f>
        <v>#N/A</v>
      </c>
    </row>
    <row r="2737" spans="1:9" x14ac:dyDescent="0.25">
      <c r="A2737" s="111">
        <f>'Facility ABX Data'!A2739</f>
        <v>0</v>
      </c>
      <c r="B2737" s="119">
        <f>'Facility ABX Data'!B2739</f>
        <v>0</v>
      </c>
      <c r="C2737" s="119" t="e">
        <f>VLOOKUP('Facility ABX Data'!B2739,'Facility ABX Data'!$B$2:$M$4947,2, FALSE)</f>
        <v>#N/A</v>
      </c>
      <c r="D2737" s="119" t="e">
        <f>VLOOKUP('Facility ABX Data'!B2739,'Facility ABX Data'!$B$2:$M$4947,5, FALSE)</f>
        <v>#N/A</v>
      </c>
      <c r="E2737" s="119" t="e">
        <f>VLOOKUP('Facility ABX Data'!B2739,'Facility ABX Data'!$B$2:$H$4947,7, FALSE)</f>
        <v>#N/A</v>
      </c>
      <c r="F2737" s="118" t="e">
        <f>VLOOKUP('Facility ABX Data'!B2739,'Facility ABX Data'!$B$2:$M$4947,8, FALSE)</f>
        <v>#N/A</v>
      </c>
      <c r="G2737" s="119" t="e">
        <f>VLOOKUP('Facility ABX Data'!B2739,'Facility ABX Data'!$B$2:$M$4947,11, FALSE)</f>
        <v>#N/A</v>
      </c>
      <c r="H2737" s="119" t="e">
        <f>VLOOKUP('Facility ABX Data'!B2739,'Facility ABX Data'!$B$2:$M$4947,12, FALSE)</f>
        <v>#N/A</v>
      </c>
      <c r="I2737" s="128" t="e">
        <f>VLOOKUP('Facility ABX Data'!B2739,'Facility ABX Data'!$B$4:$M$4976,  10,FALSE)</f>
        <v>#N/A</v>
      </c>
    </row>
    <row r="2738" spans="1:9" x14ac:dyDescent="0.25">
      <c r="A2738" s="111">
        <f>'Facility ABX Data'!A2740</f>
        <v>0</v>
      </c>
      <c r="B2738" s="119">
        <f>'Facility ABX Data'!B2740</f>
        <v>0</v>
      </c>
      <c r="C2738" s="119" t="e">
        <f>VLOOKUP('Facility ABX Data'!B2740,'Facility ABX Data'!$B$2:$M$4947,2, FALSE)</f>
        <v>#N/A</v>
      </c>
      <c r="D2738" s="119" t="e">
        <f>VLOOKUP('Facility ABX Data'!B2740,'Facility ABX Data'!$B$2:$M$4947,5, FALSE)</f>
        <v>#N/A</v>
      </c>
      <c r="E2738" s="119" t="e">
        <f>VLOOKUP('Facility ABX Data'!B2740,'Facility ABX Data'!$B$2:$H$4947,7, FALSE)</f>
        <v>#N/A</v>
      </c>
      <c r="F2738" s="118" t="e">
        <f>VLOOKUP('Facility ABX Data'!B2740,'Facility ABX Data'!$B$2:$M$4947,8, FALSE)</f>
        <v>#N/A</v>
      </c>
      <c r="G2738" s="119" t="e">
        <f>VLOOKUP('Facility ABX Data'!B2740,'Facility ABX Data'!$B$2:$M$4947,11, FALSE)</f>
        <v>#N/A</v>
      </c>
      <c r="H2738" s="119" t="e">
        <f>VLOOKUP('Facility ABX Data'!B2740,'Facility ABX Data'!$B$2:$M$4947,12, FALSE)</f>
        <v>#N/A</v>
      </c>
      <c r="I2738" s="128" t="e">
        <f>VLOOKUP('Facility ABX Data'!B2740,'Facility ABX Data'!$B$4:$M$4976,  10,FALSE)</f>
        <v>#N/A</v>
      </c>
    </row>
    <row r="2739" spans="1:9" x14ac:dyDescent="0.25">
      <c r="A2739" s="111">
        <f>'Facility ABX Data'!A2741</f>
        <v>0</v>
      </c>
      <c r="B2739" s="119">
        <f>'Facility ABX Data'!B2741</f>
        <v>0</v>
      </c>
      <c r="C2739" s="119" t="e">
        <f>VLOOKUP('Facility ABX Data'!B2741,'Facility ABX Data'!$B$2:$M$4947,2, FALSE)</f>
        <v>#N/A</v>
      </c>
      <c r="D2739" s="119" t="e">
        <f>VLOOKUP('Facility ABX Data'!B2741,'Facility ABX Data'!$B$2:$M$4947,5, FALSE)</f>
        <v>#N/A</v>
      </c>
      <c r="E2739" s="119" t="e">
        <f>VLOOKUP('Facility ABX Data'!B2741,'Facility ABX Data'!$B$2:$H$4947,7, FALSE)</f>
        <v>#N/A</v>
      </c>
      <c r="F2739" s="118" t="e">
        <f>VLOOKUP('Facility ABX Data'!B2741,'Facility ABX Data'!$B$2:$M$4947,8, FALSE)</f>
        <v>#N/A</v>
      </c>
      <c r="G2739" s="119" t="e">
        <f>VLOOKUP('Facility ABX Data'!B2741,'Facility ABX Data'!$B$2:$M$4947,11, FALSE)</f>
        <v>#N/A</v>
      </c>
      <c r="H2739" s="119" t="e">
        <f>VLOOKUP('Facility ABX Data'!B2741,'Facility ABX Data'!$B$2:$M$4947,12, FALSE)</f>
        <v>#N/A</v>
      </c>
      <c r="I2739" s="128" t="e">
        <f>VLOOKUP('Facility ABX Data'!B2741,'Facility ABX Data'!$B$4:$M$4976,  10,FALSE)</f>
        <v>#N/A</v>
      </c>
    </row>
    <row r="2740" spans="1:9" x14ac:dyDescent="0.25">
      <c r="A2740" s="111">
        <f>'Facility ABX Data'!A2742</f>
        <v>0</v>
      </c>
      <c r="B2740" s="119">
        <f>'Facility ABX Data'!B2742</f>
        <v>0</v>
      </c>
      <c r="C2740" s="119" t="e">
        <f>VLOOKUP('Facility ABX Data'!B2742,'Facility ABX Data'!$B$2:$M$4947,2, FALSE)</f>
        <v>#N/A</v>
      </c>
      <c r="D2740" s="119" t="e">
        <f>VLOOKUP('Facility ABX Data'!B2742,'Facility ABX Data'!$B$2:$M$4947,5, FALSE)</f>
        <v>#N/A</v>
      </c>
      <c r="E2740" s="119" t="e">
        <f>VLOOKUP('Facility ABX Data'!B2742,'Facility ABX Data'!$B$2:$H$4947,7, FALSE)</f>
        <v>#N/A</v>
      </c>
      <c r="F2740" s="118" t="e">
        <f>VLOOKUP('Facility ABX Data'!B2742,'Facility ABX Data'!$B$2:$M$4947,8, FALSE)</f>
        <v>#N/A</v>
      </c>
      <c r="G2740" s="119" t="e">
        <f>VLOOKUP('Facility ABX Data'!B2742,'Facility ABX Data'!$B$2:$M$4947,11, FALSE)</f>
        <v>#N/A</v>
      </c>
      <c r="H2740" s="119" t="e">
        <f>VLOOKUP('Facility ABX Data'!B2742,'Facility ABX Data'!$B$2:$M$4947,12, FALSE)</f>
        <v>#N/A</v>
      </c>
      <c r="I2740" s="128" t="e">
        <f>VLOOKUP('Facility ABX Data'!B2742,'Facility ABX Data'!$B$4:$M$4976,  10,FALSE)</f>
        <v>#N/A</v>
      </c>
    </row>
    <row r="2741" spans="1:9" x14ac:dyDescent="0.25">
      <c r="A2741" s="111">
        <f>'Facility ABX Data'!A2743</f>
        <v>0</v>
      </c>
      <c r="B2741" s="119">
        <f>'Facility ABX Data'!B2743</f>
        <v>0</v>
      </c>
      <c r="C2741" s="119" t="e">
        <f>VLOOKUP('Facility ABX Data'!B2743,'Facility ABX Data'!$B$2:$M$4947,2, FALSE)</f>
        <v>#N/A</v>
      </c>
      <c r="D2741" s="119" t="e">
        <f>VLOOKUP('Facility ABX Data'!B2743,'Facility ABX Data'!$B$2:$M$4947,5, FALSE)</f>
        <v>#N/A</v>
      </c>
      <c r="E2741" s="119" t="e">
        <f>VLOOKUP('Facility ABX Data'!B2743,'Facility ABX Data'!$B$2:$H$4947,7, FALSE)</f>
        <v>#N/A</v>
      </c>
      <c r="F2741" s="118" t="e">
        <f>VLOOKUP('Facility ABX Data'!B2743,'Facility ABX Data'!$B$2:$M$4947,8, FALSE)</f>
        <v>#N/A</v>
      </c>
      <c r="G2741" s="119" t="e">
        <f>VLOOKUP('Facility ABX Data'!B2743,'Facility ABX Data'!$B$2:$M$4947,11, FALSE)</f>
        <v>#N/A</v>
      </c>
      <c r="H2741" s="119" t="e">
        <f>VLOOKUP('Facility ABX Data'!B2743,'Facility ABX Data'!$B$2:$M$4947,12, FALSE)</f>
        <v>#N/A</v>
      </c>
      <c r="I2741" s="128" t="e">
        <f>VLOOKUP('Facility ABX Data'!B2743,'Facility ABX Data'!$B$4:$M$4976,  10,FALSE)</f>
        <v>#N/A</v>
      </c>
    </row>
    <row r="2742" spans="1:9" x14ac:dyDescent="0.25">
      <c r="A2742" s="111">
        <f>'Facility ABX Data'!A2744</f>
        <v>0</v>
      </c>
      <c r="B2742" s="119">
        <f>'Facility ABX Data'!B2744</f>
        <v>0</v>
      </c>
      <c r="C2742" s="119" t="e">
        <f>VLOOKUP('Facility ABX Data'!B2744,'Facility ABX Data'!$B$2:$M$4947,2, FALSE)</f>
        <v>#N/A</v>
      </c>
      <c r="D2742" s="119" t="e">
        <f>VLOOKUP('Facility ABX Data'!B2744,'Facility ABX Data'!$B$2:$M$4947,5, FALSE)</f>
        <v>#N/A</v>
      </c>
      <c r="E2742" s="119" t="e">
        <f>VLOOKUP('Facility ABX Data'!B2744,'Facility ABX Data'!$B$2:$H$4947,7, FALSE)</f>
        <v>#N/A</v>
      </c>
      <c r="F2742" s="118" t="e">
        <f>VLOOKUP('Facility ABX Data'!B2744,'Facility ABX Data'!$B$2:$M$4947,8, FALSE)</f>
        <v>#N/A</v>
      </c>
      <c r="G2742" s="119" t="e">
        <f>VLOOKUP('Facility ABX Data'!B2744,'Facility ABX Data'!$B$2:$M$4947,11, FALSE)</f>
        <v>#N/A</v>
      </c>
      <c r="H2742" s="119" t="e">
        <f>VLOOKUP('Facility ABX Data'!B2744,'Facility ABX Data'!$B$2:$M$4947,12, FALSE)</f>
        <v>#N/A</v>
      </c>
      <c r="I2742" s="128" t="e">
        <f>VLOOKUP('Facility ABX Data'!B2744,'Facility ABX Data'!$B$4:$M$4976,  10,FALSE)</f>
        <v>#N/A</v>
      </c>
    </row>
    <row r="2743" spans="1:9" x14ac:dyDescent="0.25">
      <c r="A2743" s="111">
        <f>'Facility ABX Data'!A2745</f>
        <v>0</v>
      </c>
      <c r="B2743" s="119">
        <f>'Facility ABX Data'!B2745</f>
        <v>0</v>
      </c>
      <c r="C2743" s="119" t="e">
        <f>VLOOKUP('Facility ABX Data'!B2745,'Facility ABX Data'!$B$2:$M$4947,2, FALSE)</f>
        <v>#N/A</v>
      </c>
      <c r="D2743" s="119" t="e">
        <f>VLOOKUP('Facility ABX Data'!B2745,'Facility ABX Data'!$B$2:$M$4947,5, FALSE)</f>
        <v>#N/A</v>
      </c>
      <c r="E2743" s="119" t="e">
        <f>VLOOKUP('Facility ABX Data'!B2745,'Facility ABX Data'!$B$2:$H$4947,7, FALSE)</f>
        <v>#N/A</v>
      </c>
      <c r="F2743" s="118" t="e">
        <f>VLOOKUP('Facility ABX Data'!B2745,'Facility ABX Data'!$B$2:$M$4947,8, FALSE)</f>
        <v>#N/A</v>
      </c>
      <c r="G2743" s="119" t="e">
        <f>VLOOKUP('Facility ABX Data'!B2745,'Facility ABX Data'!$B$2:$M$4947,11, FALSE)</f>
        <v>#N/A</v>
      </c>
      <c r="H2743" s="119" t="e">
        <f>VLOOKUP('Facility ABX Data'!B2745,'Facility ABX Data'!$B$2:$M$4947,12, FALSE)</f>
        <v>#N/A</v>
      </c>
      <c r="I2743" s="128" t="e">
        <f>VLOOKUP('Facility ABX Data'!B2745,'Facility ABX Data'!$B$4:$M$4976,  10,FALSE)</f>
        <v>#N/A</v>
      </c>
    </row>
    <row r="2744" spans="1:9" x14ac:dyDescent="0.25">
      <c r="A2744" s="111">
        <f>'Facility ABX Data'!A2746</f>
        <v>0</v>
      </c>
      <c r="B2744" s="119">
        <f>'Facility ABX Data'!B2746</f>
        <v>0</v>
      </c>
      <c r="C2744" s="119" t="e">
        <f>VLOOKUP('Facility ABX Data'!B2746,'Facility ABX Data'!$B$2:$M$4947,2, FALSE)</f>
        <v>#N/A</v>
      </c>
      <c r="D2744" s="119" t="e">
        <f>VLOOKUP('Facility ABX Data'!B2746,'Facility ABX Data'!$B$2:$M$4947,5, FALSE)</f>
        <v>#N/A</v>
      </c>
      <c r="E2744" s="119" t="e">
        <f>VLOOKUP('Facility ABX Data'!B2746,'Facility ABX Data'!$B$2:$H$4947,7, FALSE)</f>
        <v>#N/A</v>
      </c>
      <c r="F2744" s="118" t="e">
        <f>VLOOKUP('Facility ABX Data'!B2746,'Facility ABX Data'!$B$2:$M$4947,8, FALSE)</f>
        <v>#N/A</v>
      </c>
      <c r="G2744" s="119" t="e">
        <f>VLOOKUP('Facility ABX Data'!B2746,'Facility ABX Data'!$B$2:$M$4947,11, FALSE)</f>
        <v>#N/A</v>
      </c>
      <c r="H2744" s="119" t="e">
        <f>VLOOKUP('Facility ABX Data'!B2746,'Facility ABX Data'!$B$2:$M$4947,12, FALSE)</f>
        <v>#N/A</v>
      </c>
      <c r="I2744" s="128" t="e">
        <f>VLOOKUP('Facility ABX Data'!B2746,'Facility ABX Data'!$B$4:$M$4976,  10,FALSE)</f>
        <v>#N/A</v>
      </c>
    </row>
    <row r="2745" spans="1:9" x14ac:dyDescent="0.25">
      <c r="A2745" s="111">
        <f>'Facility ABX Data'!A2747</f>
        <v>0</v>
      </c>
      <c r="B2745" s="119">
        <f>'Facility ABX Data'!B2747</f>
        <v>0</v>
      </c>
      <c r="C2745" s="119" t="e">
        <f>VLOOKUP('Facility ABX Data'!B2747,'Facility ABX Data'!$B$2:$M$4947,2, FALSE)</f>
        <v>#N/A</v>
      </c>
      <c r="D2745" s="119" t="e">
        <f>VLOOKUP('Facility ABX Data'!B2747,'Facility ABX Data'!$B$2:$M$4947,5, FALSE)</f>
        <v>#N/A</v>
      </c>
      <c r="E2745" s="119" t="e">
        <f>VLOOKUP('Facility ABX Data'!B2747,'Facility ABX Data'!$B$2:$H$4947,7, FALSE)</f>
        <v>#N/A</v>
      </c>
      <c r="F2745" s="118" t="e">
        <f>VLOOKUP('Facility ABX Data'!B2747,'Facility ABX Data'!$B$2:$M$4947,8, FALSE)</f>
        <v>#N/A</v>
      </c>
      <c r="G2745" s="119" t="e">
        <f>VLOOKUP('Facility ABX Data'!B2747,'Facility ABX Data'!$B$2:$M$4947,11, FALSE)</f>
        <v>#N/A</v>
      </c>
      <c r="H2745" s="119" t="e">
        <f>VLOOKUP('Facility ABX Data'!B2747,'Facility ABX Data'!$B$2:$M$4947,12, FALSE)</f>
        <v>#N/A</v>
      </c>
      <c r="I2745" s="128" t="e">
        <f>VLOOKUP('Facility ABX Data'!B2747,'Facility ABX Data'!$B$4:$M$4976,  10,FALSE)</f>
        <v>#N/A</v>
      </c>
    </row>
    <row r="2746" spans="1:9" x14ac:dyDescent="0.25">
      <c r="A2746" s="111">
        <f>'Facility ABX Data'!A2748</f>
        <v>0</v>
      </c>
      <c r="B2746" s="119">
        <f>'Facility ABX Data'!B2748</f>
        <v>0</v>
      </c>
      <c r="C2746" s="119" t="e">
        <f>VLOOKUP('Facility ABX Data'!B2748,'Facility ABX Data'!$B$2:$M$4947,2, FALSE)</f>
        <v>#N/A</v>
      </c>
      <c r="D2746" s="119" t="e">
        <f>VLOOKUP('Facility ABX Data'!B2748,'Facility ABX Data'!$B$2:$M$4947,5, FALSE)</f>
        <v>#N/A</v>
      </c>
      <c r="E2746" s="119" t="e">
        <f>VLOOKUP('Facility ABX Data'!B2748,'Facility ABX Data'!$B$2:$H$4947,7, FALSE)</f>
        <v>#N/A</v>
      </c>
      <c r="F2746" s="118" t="e">
        <f>VLOOKUP('Facility ABX Data'!B2748,'Facility ABX Data'!$B$2:$M$4947,8, FALSE)</f>
        <v>#N/A</v>
      </c>
      <c r="G2746" s="119" t="e">
        <f>VLOOKUP('Facility ABX Data'!B2748,'Facility ABX Data'!$B$2:$M$4947,11, FALSE)</f>
        <v>#N/A</v>
      </c>
      <c r="H2746" s="119" t="e">
        <f>VLOOKUP('Facility ABX Data'!B2748,'Facility ABX Data'!$B$2:$M$4947,12, FALSE)</f>
        <v>#N/A</v>
      </c>
      <c r="I2746" s="128" t="e">
        <f>VLOOKUP('Facility ABX Data'!B2748,'Facility ABX Data'!$B$4:$M$4976,  10,FALSE)</f>
        <v>#N/A</v>
      </c>
    </row>
    <row r="2747" spans="1:9" x14ac:dyDescent="0.25">
      <c r="A2747" s="111">
        <f>'Facility ABX Data'!A2749</f>
        <v>0</v>
      </c>
      <c r="B2747" s="119">
        <f>'Facility ABX Data'!B2749</f>
        <v>0</v>
      </c>
      <c r="C2747" s="119" t="e">
        <f>VLOOKUP('Facility ABX Data'!B2749,'Facility ABX Data'!$B$2:$M$4947,2, FALSE)</f>
        <v>#N/A</v>
      </c>
      <c r="D2747" s="119" t="e">
        <f>VLOOKUP('Facility ABX Data'!B2749,'Facility ABX Data'!$B$2:$M$4947,5, FALSE)</f>
        <v>#N/A</v>
      </c>
      <c r="E2747" s="119" t="e">
        <f>VLOOKUP('Facility ABX Data'!B2749,'Facility ABX Data'!$B$2:$H$4947,7, FALSE)</f>
        <v>#N/A</v>
      </c>
      <c r="F2747" s="118" t="e">
        <f>VLOOKUP('Facility ABX Data'!B2749,'Facility ABX Data'!$B$2:$M$4947,8, FALSE)</f>
        <v>#N/A</v>
      </c>
      <c r="G2747" s="119" t="e">
        <f>VLOOKUP('Facility ABX Data'!B2749,'Facility ABX Data'!$B$2:$M$4947,11, FALSE)</f>
        <v>#N/A</v>
      </c>
      <c r="H2747" s="119" t="e">
        <f>VLOOKUP('Facility ABX Data'!B2749,'Facility ABX Data'!$B$2:$M$4947,12, FALSE)</f>
        <v>#N/A</v>
      </c>
      <c r="I2747" s="128" t="e">
        <f>VLOOKUP('Facility ABX Data'!B2749,'Facility ABX Data'!$B$4:$M$4976,  10,FALSE)</f>
        <v>#N/A</v>
      </c>
    </row>
    <row r="2748" spans="1:9" x14ac:dyDescent="0.25">
      <c r="A2748" s="111">
        <f>'Facility ABX Data'!A2750</f>
        <v>0</v>
      </c>
      <c r="B2748" s="119">
        <f>'Facility ABX Data'!B2750</f>
        <v>0</v>
      </c>
      <c r="C2748" s="119" t="e">
        <f>VLOOKUP('Facility ABX Data'!B2750,'Facility ABX Data'!$B$2:$M$4947,2, FALSE)</f>
        <v>#N/A</v>
      </c>
      <c r="D2748" s="119" t="e">
        <f>VLOOKUP('Facility ABX Data'!B2750,'Facility ABX Data'!$B$2:$M$4947,5, FALSE)</f>
        <v>#N/A</v>
      </c>
      <c r="E2748" s="119" t="e">
        <f>VLOOKUP('Facility ABX Data'!B2750,'Facility ABX Data'!$B$2:$H$4947,7, FALSE)</f>
        <v>#N/A</v>
      </c>
      <c r="F2748" s="118" t="e">
        <f>VLOOKUP('Facility ABX Data'!B2750,'Facility ABX Data'!$B$2:$M$4947,8, FALSE)</f>
        <v>#N/A</v>
      </c>
      <c r="G2748" s="119" t="e">
        <f>VLOOKUP('Facility ABX Data'!B2750,'Facility ABX Data'!$B$2:$M$4947,11, FALSE)</f>
        <v>#N/A</v>
      </c>
      <c r="H2748" s="119" t="e">
        <f>VLOOKUP('Facility ABX Data'!B2750,'Facility ABX Data'!$B$2:$M$4947,12, FALSE)</f>
        <v>#N/A</v>
      </c>
      <c r="I2748" s="128" t="e">
        <f>VLOOKUP('Facility ABX Data'!B2750,'Facility ABX Data'!$B$4:$M$4976,  10,FALSE)</f>
        <v>#N/A</v>
      </c>
    </row>
    <row r="2749" spans="1:9" x14ac:dyDescent="0.25">
      <c r="A2749" s="111">
        <f>'Facility ABX Data'!A2751</f>
        <v>0</v>
      </c>
      <c r="B2749" s="119">
        <f>'Facility ABX Data'!B2751</f>
        <v>0</v>
      </c>
      <c r="C2749" s="119" t="e">
        <f>VLOOKUP('Facility ABX Data'!B2751,'Facility ABX Data'!$B$2:$M$4947,2, FALSE)</f>
        <v>#N/A</v>
      </c>
      <c r="D2749" s="119" t="e">
        <f>VLOOKUP('Facility ABX Data'!B2751,'Facility ABX Data'!$B$2:$M$4947,5, FALSE)</f>
        <v>#N/A</v>
      </c>
      <c r="E2749" s="119" t="e">
        <f>VLOOKUP('Facility ABX Data'!B2751,'Facility ABX Data'!$B$2:$H$4947,7, FALSE)</f>
        <v>#N/A</v>
      </c>
      <c r="F2749" s="118" t="e">
        <f>VLOOKUP('Facility ABX Data'!B2751,'Facility ABX Data'!$B$2:$M$4947,8, FALSE)</f>
        <v>#N/A</v>
      </c>
      <c r="G2749" s="119" t="e">
        <f>VLOOKUP('Facility ABX Data'!B2751,'Facility ABX Data'!$B$2:$M$4947,11, FALSE)</f>
        <v>#N/A</v>
      </c>
      <c r="H2749" s="119" t="e">
        <f>VLOOKUP('Facility ABX Data'!B2751,'Facility ABX Data'!$B$2:$M$4947,12, FALSE)</f>
        <v>#N/A</v>
      </c>
      <c r="I2749" s="128" t="e">
        <f>VLOOKUP('Facility ABX Data'!B2751,'Facility ABX Data'!$B$4:$M$4976,  10,FALSE)</f>
        <v>#N/A</v>
      </c>
    </row>
    <row r="2750" spans="1:9" x14ac:dyDescent="0.25">
      <c r="A2750" s="111">
        <f>'Facility ABX Data'!A2752</f>
        <v>0</v>
      </c>
      <c r="B2750" s="119">
        <f>'Facility ABX Data'!B2752</f>
        <v>0</v>
      </c>
      <c r="C2750" s="119" t="e">
        <f>VLOOKUP('Facility ABX Data'!B2752,'Facility ABX Data'!$B$2:$M$4947,2, FALSE)</f>
        <v>#N/A</v>
      </c>
      <c r="D2750" s="119" t="e">
        <f>VLOOKUP('Facility ABX Data'!B2752,'Facility ABX Data'!$B$2:$M$4947,5, FALSE)</f>
        <v>#N/A</v>
      </c>
      <c r="E2750" s="119" t="e">
        <f>VLOOKUP('Facility ABX Data'!B2752,'Facility ABX Data'!$B$2:$H$4947,7, FALSE)</f>
        <v>#N/A</v>
      </c>
      <c r="F2750" s="118" t="e">
        <f>VLOOKUP('Facility ABX Data'!B2752,'Facility ABX Data'!$B$2:$M$4947,8, FALSE)</f>
        <v>#N/A</v>
      </c>
      <c r="G2750" s="119" t="e">
        <f>VLOOKUP('Facility ABX Data'!B2752,'Facility ABX Data'!$B$2:$M$4947,11, FALSE)</f>
        <v>#N/A</v>
      </c>
      <c r="H2750" s="119" t="e">
        <f>VLOOKUP('Facility ABX Data'!B2752,'Facility ABX Data'!$B$2:$M$4947,12, FALSE)</f>
        <v>#N/A</v>
      </c>
      <c r="I2750" s="128" t="e">
        <f>VLOOKUP('Facility ABX Data'!B2752,'Facility ABX Data'!$B$4:$M$4976,  10,FALSE)</f>
        <v>#N/A</v>
      </c>
    </row>
    <row r="2751" spans="1:9" x14ac:dyDescent="0.25">
      <c r="A2751" s="111">
        <f>'Facility ABX Data'!A2753</f>
        <v>0</v>
      </c>
      <c r="B2751" s="119">
        <f>'Facility ABX Data'!B2753</f>
        <v>0</v>
      </c>
      <c r="C2751" s="119" t="e">
        <f>VLOOKUP('Facility ABX Data'!B2753,'Facility ABX Data'!$B$2:$M$4947,2, FALSE)</f>
        <v>#N/A</v>
      </c>
      <c r="D2751" s="119" t="e">
        <f>VLOOKUP('Facility ABX Data'!B2753,'Facility ABX Data'!$B$2:$M$4947,5, FALSE)</f>
        <v>#N/A</v>
      </c>
      <c r="E2751" s="119" t="e">
        <f>VLOOKUP('Facility ABX Data'!B2753,'Facility ABX Data'!$B$2:$H$4947,7, FALSE)</f>
        <v>#N/A</v>
      </c>
      <c r="F2751" s="118" t="e">
        <f>VLOOKUP('Facility ABX Data'!B2753,'Facility ABX Data'!$B$2:$M$4947,8, FALSE)</f>
        <v>#N/A</v>
      </c>
      <c r="G2751" s="119" t="e">
        <f>VLOOKUP('Facility ABX Data'!B2753,'Facility ABX Data'!$B$2:$M$4947,11, FALSE)</f>
        <v>#N/A</v>
      </c>
      <c r="H2751" s="119" t="e">
        <f>VLOOKUP('Facility ABX Data'!B2753,'Facility ABX Data'!$B$2:$M$4947,12, FALSE)</f>
        <v>#N/A</v>
      </c>
      <c r="I2751" s="128" t="e">
        <f>VLOOKUP('Facility ABX Data'!B2753,'Facility ABX Data'!$B$4:$M$4976,  10,FALSE)</f>
        <v>#N/A</v>
      </c>
    </row>
    <row r="2752" spans="1:9" x14ac:dyDescent="0.25">
      <c r="A2752" s="111">
        <f>'Facility ABX Data'!A2754</f>
        <v>0</v>
      </c>
      <c r="B2752" s="119">
        <f>'Facility ABX Data'!B2754</f>
        <v>0</v>
      </c>
      <c r="C2752" s="119" t="e">
        <f>VLOOKUP('Facility ABX Data'!B2754,'Facility ABX Data'!$B$2:$M$4947,2, FALSE)</f>
        <v>#N/A</v>
      </c>
      <c r="D2752" s="119" t="e">
        <f>VLOOKUP('Facility ABX Data'!B2754,'Facility ABX Data'!$B$2:$M$4947,5, FALSE)</f>
        <v>#N/A</v>
      </c>
      <c r="E2752" s="119" t="e">
        <f>VLOOKUP('Facility ABX Data'!B2754,'Facility ABX Data'!$B$2:$H$4947,7, FALSE)</f>
        <v>#N/A</v>
      </c>
      <c r="F2752" s="118" t="e">
        <f>VLOOKUP('Facility ABX Data'!B2754,'Facility ABX Data'!$B$2:$M$4947,8, FALSE)</f>
        <v>#N/A</v>
      </c>
      <c r="G2752" s="119" t="e">
        <f>VLOOKUP('Facility ABX Data'!B2754,'Facility ABX Data'!$B$2:$M$4947,11, FALSE)</f>
        <v>#N/A</v>
      </c>
      <c r="H2752" s="119" t="e">
        <f>VLOOKUP('Facility ABX Data'!B2754,'Facility ABX Data'!$B$2:$M$4947,12, FALSE)</f>
        <v>#N/A</v>
      </c>
      <c r="I2752" s="128" t="e">
        <f>VLOOKUP('Facility ABX Data'!B2754,'Facility ABX Data'!$B$4:$M$4976,  10,FALSE)</f>
        <v>#N/A</v>
      </c>
    </row>
    <row r="2753" spans="1:9" x14ac:dyDescent="0.25">
      <c r="A2753" s="111">
        <f>'Facility ABX Data'!A2755</f>
        <v>0</v>
      </c>
      <c r="B2753" s="119">
        <f>'Facility ABX Data'!B2755</f>
        <v>0</v>
      </c>
      <c r="C2753" s="119" t="e">
        <f>VLOOKUP('Facility ABX Data'!B2755,'Facility ABX Data'!$B$2:$M$4947,2, FALSE)</f>
        <v>#N/A</v>
      </c>
      <c r="D2753" s="119" t="e">
        <f>VLOOKUP('Facility ABX Data'!B2755,'Facility ABX Data'!$B$2:$M$4947,5, FALSE)</f>
        <v>#N/A</v>
      </c>
      <c r="E2753" s="119" t="e">
        <f>VLOOKUP('Facility ABX Data'!B2755,'Facility ABX Data'!$B$2:$H$4947,7, FALSE)</f>
        <v>#N/A</v>
      </c>
      <c r="F2753" s="118" t="e">
        <f>VLOOKUP('Facility ABX Data'!B2755,'Facility ABX Data'!$B$2:$M$4947,8, FALSE)</f>
        <v>#N/A</v>
      </c>
      <c r="G2753" s="119" t="e">
        <f>VLOOKUP('Facility ABX Data'!B2755,'Facility ABX Data'!$B$2:$M$4947,11, FALSE)</f>
        <v>#N/A</v>
      </c>
      <c r="H2753" s="119" t="e">
        <f>VLOOKUP('Facility ABX Data'!B2755,'Facility ABX Data'!$B$2:$M$4947,12, FALSE)</f>
        <v>#N/A</v>
      </c>
      <c r="I2753" s="128" t="e">
        <f>VLOOKUP('Facility ABX Data'!B2755,'Facility ABX Data'!$B$4:$M$4976,  10,FALSE)</f>
        <v>#N/A</v>
      </c>
    </row>
    <row r="2754" spans="1:9" x14ac:dyDescent="0.25">
      <c r="A2754" s="111">
        <f>'Facility ABX Data'!A2756</f>
        <v>0</v>
      </c>
      <c r="B2754" s="119">
        <f>'Facility ABX Data'!B2756</f>
        <v>0</v>
      </c>
      <c r="C2754" s="119" t="e">
        <f>VLOOKUP('Facility ABX Data'!B2756,'Facility ABX Data'!$B$2:$M$4947,2, FALSE)</f>
        <v>#N/A</v>
      </c>
      <c r="D2754" s="119" t="e">
        <f>VLOOKUP('Facility ABX Data'!B2756,'Facility ABX Data'!$B$2:$M$4947,5, FALSE)</f>
        <v>#N/A</v>
      </c>
      <c r="E2754" s="119" t="e">
        <f>VLOOKUP('Facility ABX Data'!B2756,'Facility ABX Data'!$B$2:$H$4947,7, FALSE)</f>
        <v>#N/A</v>
      </c>
      <c r="F2754" s="118" t="e">
        <f>VLOOKUP('Facility ABX Data'!B2756,'Facility ABX Data'!$B$2:$M$4947,8, FALSE)</f>
        <v>#N/A</v>
      </c>
      <c r="G2754" s="119" t="e">
        <f>VLOOKUP('Facility ABX Data'!B2756,'Facility ABX Data'!$B$2:$M$4947,11, FALSE)</f>
        <v>#N/A</v>
      </c>
      <c r="H2754" s="119" t="e">
        <f>VLOOKUP('Facility ABX Data'!B2756,'Facility ABX Data'!$B$2:$M$4947,12, FALSE)</f>
        <v>#N/A</v>
      </c>
      <c r="I2754" s="128" t="e">
        <f>VLOOKUP('Facility ABX Data'!B2756,'Facility ABX Data'!$B$4:$M$4976,  10,FALSE)</f>
        <v>#N/A</v>
      </c>
    </row>
    <row r="2755" spans="1:9" x14ac:dyDescent="0.25">
      <c r="A2755" s="111">
        <f>'Facility ABX Data'!A2757</f>
        <v>0</v>
      </c>
      <c r="B2755" s="119">
        <f>'Facility ABX Data'!B2757</f>
        <v>0</v>
      </c>
      <c r="C2755" s="119" t="e">
        <f>VLOOKUP('Facility ABX Data'!B2757,'Facility ABX Data'!$B$2:$M$4947,2, FALSE)</f>
        <v>#N/A</v>
      </c>
      <c r="D2755" s="119" t="e">
        <f>VLOOKUP('Facility ABX Data'!B2757,'Facility ABX Data'!$B$2:$M$4947,5, FALSE)</f>
        <v>#N/A</v>
      </c>
      <c r="E2755" s="119" t="e">
        <f>VLOOKUP('Facility ABX Data'!B2757,'Facility ABX Data'!$B$2:$H$4947,7, FALSE)</f>
        <v>#N/A</v>
      </c>
      <c r="F2755" s="118" t="e">
        <f>VLOOKUP('Facility ABX Data'!B2757,'Facility ABX Data'!$B$2:$M$4947,8, FALSE)</f>
        <v>#N/A</v>
      </c>
      <c r="G2755" s="119" t="e">
        <f>VLOOKUP('Facility ABX Data'!B2757,'Facility ABX Data'!$B$2:$M$4947,11, FALSE)</f>
        <v>#N/A</v>
      </c>
      <c r="H2755" s="119" t="e">
        <f>VLOOKUP('Facility ABX Data'!B2757,'Facility ABX Data'!$B$2:$M$4947,12, FALSE)</f>
        <v>#N/A</v>
      </c>
      <c r="I2755" s="128" t="e">
        <f>VLOOKUP('Facility ABX Data'!B2757,'Facility ABX Data'!$B$4:$M$4976,  10,FALSE)</f>
        <v>#N/A</v>
      </c>
    </row>
    <row r="2756" spans="1:9" x14ac:dyDescent="0.25">
      <c r="A2756" s="111">
        <f>'Facility ABX Data'!A2758</f>
        <v>0</v>
      </c>
      <c r="B2756" s="119">
        <f>'Facility ABX Data'!B2758</f>
        <v>0</v>
      </c>
      <c r="C2756" s="119" t="e">
        <f>VLOOKUP('Facility ABX Data'!B2758,'Facility ABX Data'!$B$2:$M$4947,2, FALSE)</f>
        <v>#N/A</v>
      </c>
      <c r="D2756" s="119" t="e">
        <f>VLOOKUP('Facility ABX Data'!B2758,'Facility ABX Data'!$B$2:$M$4947,5, FALSE)</f>
        <v>#N/A</v>
      </c>
      <c r="E2756" s="119" t="e">
        <f>VLOOKUP('Facility ABX Data'!B2758,'Facility ABX Data'!$B$2:$H$4947,7, FALSE)</f>
        <v>#N/A</v>
      </c>
      <c r="F2756" s="118" t="e">
        <f>VLOOKUP('Facility ABX Data'!B2758,'Facility ABX Data'!$B$2:$M$4947,8, FALSE)</f>
        <v>#N/A</v>
      </c>
      <c r="G2756" s="119" t="e">
        <f>VLOOKUP('Facility ABX Data'!B2758,'Facility ABX Data'!$B$2:$M$4947,11, FALSE)</f>
        <v>#N/A</v>
      </c>
      <c r="H2756" s="119" t="e">
        <f>VLOOKUP('Facility ABX Data'!B2758,'Facility ABX Data'!$B$2:$M$4947,12, FALSE)</f>
        <v>#N/A</v>
      </c>
      <c r="I2756" s="128" t="e">
        <f>VLOOKUP('Facility ABX Data'!B2758,'Facility ABX Data'!$B$4:$M$4976,  10,FALSE)</f>
        <v>#N/A</v>
      </c>
    </row>
    <row r="2757" spans="1:9" x14ac:dyDescent="0.25">
      <c r="A2757" s="111">
        <f>'Facility ABX Data'!A2759</f>
        <v>0</v>
      </c>
      <c r="B2757" s="119">
        <f>'Facility ABX Data'!B2759</f>
        <v>0</v>
      </c>
      <c r="C2757" s="119" t="e">
        <f>VLOOKUP('Facility ABX Data'!B2759,'Facility ABX Data'!$B$2:$M$4947,2, FALSE)</f>
        <v>#N/A</v>
      </c>
      <c r="D2757" s="119" t="e">
        <f>VLOOKUP('Facility ABX Data'!B2759,'Facility ABX Data'!$B$2:$M$4947,5, FALSE)</f>
        <v>#N/A</v>
      </c>
      <c r="E2757" s="119" t="e">
        <f>VLOOKUP('Facility ABX Data'!B2759,'Facility ABX Data'!$B$2:$H$4947,7, FALSE)</f>
        <v>#N/A</v>
      </c>
      <c r="F2757" s="118" t="e">
        <f>VLOOKUP('Facility ABX Data'!B2759,'Facility ABX Data'!$B$2:$M$4947,8, FALSE)</f>
        <v>#N/A</v>
      </c>
      <c r="G2757" s="119" t="e">
        <f>VLOOKUP('Facility ABX Data'!B2759,'Facility ABX Data'!$B$2:$M$4947,11, FALSE)</f>
        <v>#N/A</v>
      </c>
      <c r="H2757" s="119" t="e">
        <f>VLOOKUP('Facility ABX Data'!B2759,'Facility ABX Data'!$B$2:$M$4947,12, FALSE)</f>
        <v>#N/A</v>
      </c>
      <c r="I2757" s="128" t="e">
        <f>VLOOKUP('Facility ABX Data'!B2759,'Facility ABX Data'!$B$4:$M$4976,  10,FALSE)</f>
        <v>#N/A</v>
      </c>
    </row>
    <row r="2758" spans="1:9" x14ac:dyDescent="0.25">
      <c r="A2758" s="111">
        <f>'Facility ABX Data'!A2760</f>
        <v>0</v>
      </c>
      <c r="B2758" s="119">
        <f>'Facility ABX Data'!B2760</f>
        <v>0</v>
      </c>
      <c r="C2758" s="119" t="e">
        <f>VLOOKUP('Facility ABX Data'!B2760,'Facility ABX Data'!$B$2:$M$4947,2, FALSE)</f>
        <v>#N/A</v>
      </c>
      <c r="D2758" s="119" t="e">
        <f>VLOOKUP('Facility ABX Data'!B2760,'Facility ABX Data'!$B$2:$M$4947,5, FALSE)</f>
        <v>#N/A</v>
      </c>
      <c r="E2758" s="119" t="e">
        <f>VLOOKUP('Facility ABX Data'!B2760,'Facility ABX Data'!$B$2:$H$4947,7, FALSE)</f>
        <v>#N/A</v>
      </c>
      <c r="F2758" s="118" t="e">
        <f>VLOOKUP('Facility ABX Data'!B2760,'Facility ABX Data'!$B$2:$M$4947,8, FALSE)</f>
        <v>#N/A</v>
      </c>
      <c r="G2758" s="119" t="e">
        <f>VLOOKUP('Facility ABX Data'!B2760,'Facility ABX Data'!$B$2:$M$4947,11, FALSE)</f>
        <v>#N/A</v>
      </c>
      <c r="H2758" s="119" t="e">
        <f>VLOOKUP('Facility ABX Data'!B2760,'Facility ABX Data'!$B$2:$M$4947,12, FALSE)</f>
        <v>#N/A</v>
      </c>
      <c r="I2758" s="128" t="e">
        <f>VLOOKUP('Facility ABX Data'!B2760,'Facility ABX Data'!$B$4:$M$4976,  10,FALSE)</f>
        <v>#N/A</v>
      </c>
    </row>
    <row r="2759" spans="1:9" x14ac:dyDescent="0.25">
      <c r="A2759" s="111">
        <f>'Facility ABX Data'!A2761</f>
        <v>0</v>
      </c>
      <c r="B2759" s="119">
        <f>'Facility ABX Data'!B2761</f>
        <v>0</v>
      </c>
      <c r="C2759" s="119" t="e">
        <f>VLOOKUP('Facility ABX Data'!B2761,'Facility ABX Data'!$B$2:$M$4947,2, FALSE)</f>
        <v>#N/A</v>
      </c>
      <c r="D2759" s="119" t="e">
        <f>VLOOKUP('Facility ABX Data'!B2761,'Facility ABX Data'!$B$2:$M$4947,5, FALSE)</f>
        <v>#N/A</v>
      </c>
      <c r="E2759" s="119" t="e">
        <f>VLOOKUP('Facility ABX Data'!B2761,'Facility ABX Data'!$B$2:$H$4947,7, FALSE)</f>
        <v>#N/A</v>
      </c>
      <c r="F2759" s="118" t="e">
        <f>VLOOKUP('Facility ABX Data'!B2761,'Facility ABX Data'!$B$2:$M$4947,8, FALSE)</f>
        <v>#N/A</v>
      </c>
      <c r="G2759" s="119" t="e">
        <f>VLOOKUP('Facility ABX Data'!B2761,'Facility ABX Data'!$B$2:$M$4947,11, FALSE)</f>
        <v>#N/A</v>
      </c>
      <c r="H2759" s="119" t="e">
        <f>VLOOKUP('Facility ABX Data'!B2761,'Facility ABX Data'!$B$2:$M$4947,12, FALSE)</f>
        <v>#N/A</v>
      </c>
      <c r="I2759" s="128" t="e">
        <f>VLOOKUP('Facility ABX Data'!B2761,'Facility ABX Data'!$B$4:$M$4976,  10,FALSE)</f>
        <v>#N/A</v>
      </c>
    </row>
    <row r="2760" spans="1:9" x14ac:dyDescent="0.25">
      <c r="A2760" s="111">
        <f>'Facility ABX Data'!A2762</f>
        <v>0</v>
      </c>
      <c r="B2760" s="119">
        <f>'Facility ABX Data'!B2762</f>
        <v>0</v>
      </c>
      <c r="C2760" s="119" t="e">
        <f>VLOOKUP('Facility ABX Data'!B2762,'Facility ABX Data'!$B$2:$M$4947,2, FALSE)</f>
        <v>#N/A</v>
      </c>
      <c r="D2760" s="119" t="e">
        <f>VLOOKUP('Facility ABX Data'!B2762,'Facility ABX Data'!$B$2:$M$4947,5, FALSE)</f>
        <v>#N/A</v>
      </c>
      <c r="E2760" s="119" t="e">
        <f>VLOOKUP('Facility ABX Data'!B2762,'Facility ABX Data'!$B$2:$H$4947,7, FALSE)</f>
        <v>#N/A</v>
      </c>
      <c r="F2760" s="118" t="e">
        <f>VLOOKUP('Facility ABX Data'!B2762,'Facility ABX Data'!$B$2:$M$4947,8, FALSE)</f>
        <v>#N/A</v>
      </c>
      <c r="G2760" s="119" t="e">
        <f>VLOOKUP('Facility ABX Data'!B2762,'Facility ABX Data'!$B$2:$M$4947,11, FALSE)</f>
        <v>#N/A</v>
      </c>
      <c r="H2760" s="119" t="e">
        <f>VLOOKUP('Facility ABX Data'!B2762,'Facility ABX Data'!$B$2:$M$4947,12, FALSE)</f>
        <v>#N/A</v>
      </c>
      <c r="I2760" s="128" t="e">
        <f>VLOOKUP('Facility ABX Data'!B2762,'Facility ABX Data'!$B$4:$M$4976,  10,FALSE)</f>
        <v>#N/A</v>
      </c>
    </row>
    <row r="2761" spans="1:9" x14ac:dyDescent="0.25">
      <c r="A2761" s="111">
        <f>'Facility ABX Data'!A2763</f>
        <v>0</v>
      </c>
      <c r="B2761" s="119">
        <f>'Facility ABX Data'!B2763</f>
        <v>0</v>
      </c>
      <c r="C2761" s="119" t="e">
        <f>VLOOKUP('Facility ABX Data'!B2763,'Facility ABX Data'!$B$2:$M$4947,2, FALSE)</f>
        <v>#N/A</v>
      </c>
      <c r="D2761" s="119" t="e">
        <f>VLOOKUP('Facility ABX Data'!B2763,'Facility ABX Data'!$B$2:$M$4947,5, FALSE)</f>
        <v>#N/A</v>
      </c>
      <c r="E2761" s="119" t="e">
        <f>VLOOKUP('Facility ABX Data'!B2763,'Facility ABX Data'!$B$2:$H$4947,7, FALSE)</f>
        <v>#N/A</v>
      </c>
      <c r="F2761" s="118" t="e">
        <f>VLOOKUP('Facility ABX Data'!B2763,'Facility ABX Data'!$B$2:$M$4947,8, FALSE)</f>
        <v>#N/A</v>
      </c>
      <c r="G2761" s="119" t="e">
        <f>VLOOKUP('Facility ABX Data'!B2763,'Facility ABX Data'!$B$2:$M$4947,11, FALSE)</f>
        <v>#N/A</v>
      </c>
      <c r="H2761" s="119" t="e">
        <f>VLOOKUP('Facility ABX Data'!B2763,'Facility ABX Data'!$B$2:$M$4947,12, FALSE)</f>
        <v>#N/A</v>
      </c>
      <c r="I2761" s="128" t="e">
        <f>VLOOKUP('Facility ABX Data'!B2763,'Facility ABX Data'!$B$4:$M$4976,  10,FALSE)</f>
        <v>#N/A</v>
      </c>
    </row>
    <row r="2762" spans="1:9" x14ac:dyDescent="0.25">
      <c r="A2762" s="111">
        <f>'Facility ABX Data'!A2764</f>
        <v>0</v>
      </c>
      <c r="B2762" s="119">
        <f>'Facility ABX Data'!B2764</f>
        <v>0</v>
      </c>
      <c r="C2762" s="119" t="e">
        <f>VLOOKUP('Facility ABX Data'!B2764,'Facility ABX Data'!$B$2:$M$4947,2, FALSE)</f>
        <v>#N/A</v>
      </c>
      <c r="D2762" s="119" t="e">
        <f>VLOOKUP('Facility ABX Data'!B2764,'Facility ABX Data'!$B$2:$M$4947,5, FALSE)</f>
        <v>#N/A</v>
      </c>
      <c r="E2762" s="119" t="e">
        <f>VLOOKUP('Facility ABX Data'!B2764,'Facility ABX Data'!$B$2:$H$4947,7, FALSE)</f>
        <v>#N/A</v>
      </c>
      <c r="F2762" s="118" t="e">
        <f>VLOOKUP('Facility ABX Data'!B2764,'Facility ABX Data'!$B$2:$M$4947,8, FALSE)</f>
        <v>#N/A</v>
      </c>
      <c r="G2762" s="119" t="e">
        <f>VLOOKUP('Facility ABX Data'!B2764,'Facility ABX Data'!$B$2:$M$4947,11, FALSE)</f>
        <v>#N/A</v>
      </c>
      <c r="H2762" s="119" t="e">
        <f>VLOOKUP('Facility ABX Data'!B2764,'Facility ABX Data'!$B$2:$M$4947,12, FALSE)</f>
        <v>#N/A</v>
      </c>
      <c r="I2762" s="128" t="e">
        <f>VLOOKUP('Facility ABX Data'!B2764,'Facility ABX Data'!$B$4:$M$4976,  10,FALSE)</f>
        <v>#N/A</v>
      </c>
    </row>
    <row r="2763" spans="1:9" x14ac:dyDescent="0.25">
      <c r="A2763" s="111">
        <f>'Facility ABX Data'!A2765</f>
        <v>0</v>
      </c>
      <c r="B2763" s="119">
        <f>'Facility ABX Data'!B2765</f>
        <v>0</v>
      </c>
      <c r="C2763" s="119" t="e">
        <f>VLOOKUP('Facility ABX Data'!B2765,'Facility ABX Data'!$B$2:$M$4947,2, FALSE)</f>
        <v>#N/A</v>
      </c>
      <c r="D2763" s="119" t="e">
        <f>VLOOKUP('Facility ABX Data'!B2765,'Facility ABX Data'!$B$2:$M$4947,5, FALSE)</f>
        <v>#N/A</v>
      </c>
      <c r="E2763" s="119" t="e">
        <f>VLOOKUP('Facility ABX Data'!B2765,'Facility ABX Data'!$B$2:$H$4947,7, FALSE)</f>
        <v>#N/A</v>
      </c>
      <c r="F2763" s="118" t="e">
        <f>VLOOKUP('Facility ABX Data'!B2765,'Facility ABX Data'!$B$2:$M$4947,8, FALSE)</f>
        <v>#N/A</v>
      </c>
      <c r="G2763" s="119" t="e">
        <f>VLOOKUP('Facility ABX Data'!B2765,'Facility ABX Data'!$B$2:$M$4947,11, FALSE)</f>
        <v>#N/A</v>
      </c>
      <c r="H2763" s="119" t="e">
        <f>VLOOKUP('Facility ABX Data'!B2765,'Facility ABX Data'!$B$2:$M$4947,12, FALSE)</f>
        <v>#N/A</v>
      </c>
      <c r="I2763" s="128" t="e">
        <f>VLOOKUP('Facility ABX Data'!B2765,'Facility ABX Data'!$B$4:$M$4976,  10,FALSE)</f>
        <v>#N/A</v>
      </c>
    </row>
    <row r="2764" spans="1:9" x14ac:dyDescent="0.25">
      <c r="A2764" s="111">
        <f>'Facility ABX Data'!A2766</f>
        <v>0</v>
      </c>
      <c r="B2764" s="119">
        <f>'Facility ABX Data'!B2766</f>
        <v>0</v>
      </c>
      <c r="C2764" s="119" t="e">
        <f>VLOOKUP('Facility ABX Data'!B2766,'Facility ABX Data'!$B$2:$M$4947,2, FALSE)</f>
        <v>#N/A</v>
      </c>
      <c r="D2764" s="119" t="e">
        <f>VLOOKUP('Facility ABX Data'!B2766,'Facility ABX Data'!$B$2:$M$4947,5, FALSE)</f>
        <v>#N/A</v>
      </c>
      <c r="E2764" s="119" t="e">
        <f>VLOOKUP('Facility ABX Data'!B2766,'Facility ABX Data'!$B$2:$H$4947,7, FALSE)</f>
        <v>#N/A</v>
      </c>
      <c r="F2764" s="118" t="e">
        <f>VLOOKUP('Facility ABX Data'!B2766,'Facility ABX Data'!$B$2:$M$4947,8, FALSE)</f>
        <v>#N/A</v>
      </c>
      <c r="G2764" s="119" t="e">
        <f>VLOOKUP('Facility ABX Data'!B2766,'Facility ABX Data'!$B$2:$M$4947,11, FALSE)</f>
        <v>#N/A</v>
      </c>
      <c r="H2764" s="119" t="e">
        <f>VLOOKUP('Facility ABX Data'!B2766,'Facility ABX Data'!$B$2:$M$4947,12, FALSE)</f>
        <v>#N/A</v>
      </c>
      <c r="I2764" s="128" t="e">
        <f>VLOOKUP('Facility ABX Data'!B2766,'Facility ABX Data'!$B$4:$M$4976,  10,FALSE)</f>
        <v>#N/A</v>
      </c>
    </row>
    <row r="2765" spans="1:9" x14ac:dyDescent="0.25">
      <c r="A2765" s="111">
        <f>'Facility ABX Data'!A2767</f>
        <v>0</v>
      </c>
      <c r="B2765" s="119">
        <f>'Facility ABX Data'!B2767</f>
        <v>0</v>
      </c>
      <c r="C2765" s="119" t="e">
        <f>VLOOKUP('Facility ABX Data'!B2767,'Facility ABX Data'!$B$2:$M$4947,2, FALSE)</f>
        <v>#N/A</v>
      </c>
      <c r="D2765" s="119" t="e">
        <f>VLOOKUP('Facility ABX Data'!B2767,'Facility ABX Data'!$B$2:$M$4947,5, FALSE)</f>
        <v>#N/A</v>
      </c>
      <c r="E2765" s="119" t="e">
        <f>VLOOKUP('Facility ABX Data'!B2767,'Facility ABX Data'!$B$2:$H$4947,7, FALSE)</f>
        <v>#N/A</v>
      </c>
      <c r="F2765" s="118" t="e">
        <f>VLOOKUP('Facility ABX Data'!B2767,'Facility ABX Data'!$B$2:$M$4947,8, FALSE)</f>
        <v>#N/A</v>
      </c>
      <c r="G2765" s="119" t="e">
        <f>VLOOKUP('Facility ABX Data'!B2767,'Facility ABX Data'!$B$2:$M$4947,11, FALSE)</f>
        <v>#N/A</v>
      </c>
      <c r="H2765" s="119" t="e">
        <f>VLOOKUP('Facility ABX Data'!B2767,'Facility ABX Data'!$B$2:$M$4947,12, FALSE)</f>
        <v>#N/A</v>
      </c>
      <c r="I2765" s="128" t="e">
        <f>VLOOKUP('Facility ABX Data'!B2767,'Facility ABX Data'!$B$4:$M$4976,  10,FALSE)</f>
        <v>#N/A</v>
      </c>
    </row>
    <row r="2766" spans="1:9" x14ac:dyDescent="0.25">
      <c r="A2766" s="111">
        <f>'Facility ABX Data'!A2768</f>
        <v>0</v>
      </c>
      <c r="B2766" s="119">
        <f>'Facility ABX Data'!B2768</f>
        <v>0</v>
      </c>
      <c r="C2766" s="119" t="e">
        <f>VLOOKUP('Facility ABX Data'!B2768,'Facility ABX Data'!$B$2:$M$4947,2, FALSE)</f>
        <v>#N/A</v>
      </c>
      <c r="D2766" s="119" t="e">
        <f>VLOOKUP('Facility ABX Data'!B2768,'Facility ABX Data'!$B$2:$M$4947,5, FALSE)</f>
        <v>#N/A</v>
      </c>
      <c r="E2766" s="119" t="e">
        <f>VLOOKUP('Facility ABX Data'!B2768,'Facility ABX Data'!$B$2:$H$4947,7, FALSE)</f>
        <v>#N/A</v>
      </c>
      <c r="F2766" s="118" t="e">
        <f>VLOOKUP('Facility ABX Data'!B2768,'Facility ABX Data'!$B$2:$M$4947,8, FALSE)</f>
        <v>#N/A</v>
      </c>
      <c r="G2766" s="119" t="e">
        <f>VLOOKUP('Facility ABX Data'!B2768,'Facility ABX Data'!$B$2:$M$4947,11, FALSE)</f>
        <v>#N/A</v>
      </c>
      <c r="H2766" s="119" t="e">
        <f>VLOOKUP('Facility ABX Data'!B2768,'Facility ABX Data'!$B$2:$M$4947,12, FALSE)</f>
        <v>#N/A</v>
      </c>
      <c r="I2766" s="128" t="e">
        <f>VLOOKUP('Facility ABX Data'!B2768,'Facility ABX Data'!$B$4:$M$4976,  10,FALSE)</f>
        <v>#N/A</v>
      </c>
    </row>
    <row r="2767" spans="1:9" x14ac:dyDescent="0.25">
      <c r="A2767" s="111">
        <f>'Facility ABX Data'!A2769</f>
        <v>0</v>
      </c>
      <c r="B2767" s="119">
        <f>'Facility ABX Data'!B2769</f>
        <v>0</v>
      </c>
      <c r="C2767" s="119" t="e">
        <f>VLOOKUP('Facility ABX Data'!B2769,'Facility ABX Data'!$B$2:$M$4947,2, FALSE)</f>
        <v>#N/A</v>
      </c>
      <c r="D2767" s="119" t="e">
        <f>VLOOKUP('Facility ABX Data'!B2769,'Facility ABX Data'!$B$2:$M$4947,5, FALSE)</f>
        <v>#N/A</v>
      </c>
      <c r="E2767" s="119" t="e">
        <f>VLOOKUP('Facility ABX Data'!B2769,'Facility ABX Data'!$B$2:$H$4947,7, FALSE)</f>
        <v>#N/A</v>
      </c>
      <c r="F2767" s="118" t="e">
        <f>VLOOKUP('Facility ABX Data'!B2769,'Facility ABX Data'!$B$2:$M$4947,8, FALSE)</f>
        <v>#N/A</v>
      </c>
      <c r="G2767" s="119" t="e">
        <f>VLOOKUP('Facility ABX Data'!B2769,'Facility ABX Data'!$B$2:$M$4947,11, FALSE)</f>
        <v>#N/A</v>
      </c>
      <c r="H2767" s="119" t="e">
        <f>VLOOKUP('Facility ABX Data'!B2769,'Facility ABX Data'!$B$2:$M$4947,12, FALSE)</f>
        <v>#N/A</v>
      </c>
      <c r="I2767" s="128" t="e">
        <f>VLOOKUP('Facility ABX Data'!B2769,'Facility ABX Data'!$B$4:$M$4976,  10,FALSE)</f>
        <v>#N/A</v>
      </c>
    </row>
    <row r="2768" spans="1:9" x14ac:dyDescent="0.25">
      <c r="A2768" s="111">
        <f>'Facility ABX Data'!A2770</f>
        <v>0</v>
      </c>
      <c r="B2768" s="119">
        <f>'Facility ABX Data'!B2770</f>
        <v>0</v>
      </c>
      <c r="C2768" s="119" t="e">
        <f>VLOOKUP('Facility ABX Data'!B2770,'Facility ABX Data'!$B$2:$M$4947,2, FALSE)</f>
        <v>#N/A</v>
      </c>
      <c r="D2768" s="119" t="e">
        <f>VLOOKUP('Facility ABX Data'!B2770,'Facility ABX Data'!$B$2:$M$4947,5, FALSE)</f>
        <v>#N/A</v>
      </c>
      <c r="E2768" s="119" t="e">
        <f>VLOOKUP('Facility ABX Data'!B2770,'Facility ABX Data'!$B$2:$H$4947,7, FALSE)</f>
        <v>#N/A</v>
      </c>
      <c r="F2768" s="118" t="e">
        <f>VLOOKUP('Facility ABX Data'!B2770,'Facility ABX Data'!$B$2:$M$4947,8, FALSE)</f>
        <v>#N/A</v>
      </c>
      <c r="G2768" s="119" t="e">
        <f>VLOOKUP('Facility ABX Data'!B2770,'Facility ABX Data'!$B$2:$M$4947,11, FALSE)</f>
        <v>#N/A</v>
      </c>
      <c r="H2768" s="119" t="e">
        <f>VLOOKUP('Facility ABX Data'!B2770,'Facility ABX Data'!$B$2:$M$4947,12, FALSE)</f>
        <v>#N/A</v>
      </c>
      <c r="I2768" s="128" t="e">
        <f>VLOOKUP('Facility ABX Data'!B2770,'Facility ABX Data'!$B$4:$M$4976,  10,FALSE)</f>
        <v>#N/A</v>
      </c>
    </row>
    <row r="2769" spans="1:9" x14ac:dyDescent="0.25">
      <c r="A2769" s="111">
        <f>'Facility ABX Data'!A2771</f>
        <v>0</v>
      </c>
      <c r="B2769" s="119">
        <f>'Facility ABX Data'!B2771</f>
        <v>0</v>
      </c>
      <c r="C2769" s="119" t="e">
        <f>VLOOKUP('Facility ABX Data'!B2771,'Facility ABX Data'!$B$2:$M$4947,2, FALSE)</f>
        <v>#N/A</v>
      </c>
      <c r="D2769" s="119" t="e">
        <f>VLOOKUP('Facility ABX Data'!B2771,'Facility ABX Data'!$B$2:$M$4947,5, FALSE)</f>
        <v>#N/A</v>
      </c>
      <c r="E2769" s="119" t="e">
        <f>VLOOKUP('Facility ABX Data'!B2771,'Facility ABX Data'!$B$2:$H$4947,7, FALSE)</f>
        <v>#N/A</v>
      </c>
      <c r="F2769" s="118" t="e">
        <f>VLOOKUP('Facility ABX Data'!B2771,'Facility ABX Data'!$B$2:$M$4947,8, FALSE)</f>
        <v>#N/A</v>
      </c>
      <c r="G2769" s="119" t="e">
        <f>VLOOKUP('Facility ABX Data'!B2771,'Facility ABX Data'!$B$2:$M$4947,11, FALSE)</f>
        <v>#N/A</v>
      </c>
      <c r="H2769" s="119" t="e">
        <f>VLOOKUP('Facility ABX Data'!B2771,'Facility ABX Data'!$B$2:$M$4947,12, FALSE)</f>
        <v>#N/A</v>
      </c>
      <c r="I2769" s="128" t="e">
        <f>VLOOKUP('Facility ABX Data'!B2771,'Facility ABX Data'!$B$4:$M$4976,  10,FALSE)</f>
        <v>#N/A</v>
      </c>
    </row>
    <row r="2770" spans="1:9" x14ac:dyDescent="0.25">
      <c r="A2770" s="111">
        <f>'Facility ABX Data'!A2772</f>
        <v>0</v>
      </c>
      <c r="B2770" s="119">
        <f>'Facility ABX Data'!B2772</f>
        <v>0</v>
      </c>
      <c r="C2770" s="119" t="e">
        <f>VLOOKUP('Facility ABX Data'!B2772,'Facility ABX Data'!$B$2:$M$4947,2, FALSE)</f>
        <v>#N/A</v>
      </c>
      <c r="D2770" s="119" t="e">
        <f>VLOOKUP('Facility ABX Data'!B2772,'Facility ABX Data'!$B$2:$M$4947,5, FALSE)</f>
        <v>#N/A</v>
      </c>
      <c r="E2770" s="119" t="e">
        <f>VLOOKUP('Facility ABX Data'!B2772,'Facility ABX Data'!$B$2:$H$4947,7, FALSE)</f>
        <v>#N/A</v>
      </c>
      <c r="F2770" s="118" t="e">
        <f>VLOOKUP('Facility ABX Data'!B2772,'Facility ABX Data'!$B$2:$M$4947,8, FALSE)</f>
        <v>#N/A</v>
      </c>
      <c r="G2770" s="119" t="e">
        <f>VLOOKUP('Facility ABX Data'!B2772,'Facility ABX Data'!$B$2:$M$4947,11, FALSE)</f>
        <v>#N/A</v>
      </c>
      <c r="H2770" s="119" t="e">
        <f>VLOOKUP('Facility ABX Data'!B2772,'Facility ABX Data'!$B$2:$M$4947,12, FALSE)</f>
        <v>#N/A</v>
      </c>
      <c r="I2770" s="128" t="e">
        <f>VLOOKUP('Facility ABX Data'!B2772,'Facility ABX Data'!$B$4:$M$4976,  10,FALSE)</f>
        <v>#N/A</v>
      </c>
    </row>
    <row r="2771" spans="1:9" x14ac:dyDescent="0.25">
      <c r="A2771" s="111">
        <f>'Facility ABX Data'!A2773</f>
        <v>0</v>
      </c>
      <c r="B2771" s="119">
        <f>'Facility ABX Data'!B2773</f>
        <v>0</v>
      </c>
      <c r="C2771" s="119" t="e">
        <f>VLOOKUP('Facility ABX Data'!B2773,'Facility ABX Data'!$B$2:$M$4947,2, FALSE)</f>
        <v>#N/A</v>
      </c>
      <c r="D2771" s="119" t="e">
        <f>VLOOKUP('Facility ABX Data'!B2773,'Facility ABX Data'!$B$2:$M$4947,5, FALSE)</f>
        <v>#N/A</v>
      </c>
      <c r="E2771" s="119" t="e">
        <f>VLOOKUP('Facility ABX Data'!B2773,'Facility ABX Data'!$B$2:$H$4947,7, FALSE)</f>
        <v>#N/A</v>
      </c>
      <c r="F2771" s="118" t="e">
        <f>VLOOKUP('Facility ABX Data'!B2773,'Facility ABX Data'!$B$2:$M$4947,8, FALSE)</f>
        <v>#N/A</v>
      </c>
      <c r="G2771" s="119" t="e">
        <f>VLOOKUP('Facility ABX Data'!B2773,'Facility ABX Data'!$B$2:$M$4947,11, FALSE)</f>
        <v>#N/A</v>
      </c>
      <c r="H2771" s="119" t="e">
        <f>VLOOKUP('Facility ABX Data'!B2773,'Facility ABX Data'!$B$2:$M$4947,12, FALSE)</f>
        <v>#N/A</v>
      </c>
      <c r="I2771" s="128" t="e">
        <f>VLOOKUP('Facility ABX Data'!B2773,'Facility ABX Data'!$B$4:$M$4976,  10,FALSE)</f>
        <v>#N/A</v>
      </c>
    </row>
    <row r="2772" spans="1:9" x14ac:dyDescent="0.25">
      <c r="A2772" s="111">
        <f>'Facility ABX Data'!A2774</f>
        <v>0</v>
      </c>
      <c r="B2772" s="119">
        <f>'Facility ABX Data'!B2774</f>
        <v>0</v>
      </c>
      <c r="C2772" s="119" t="e">
        <f>VLOOKUP('Facility ABX Data'!B2774,'Facility ABX Data'!$B$2:$M$4947,2, FALSE)</f>
        <v>#N/A</v>
      </c>
      <c r="D2772" s="119" t="e">
        <f>VLOOKUP('Facility ABX Data'!B2774,'Facility ABX Data'!$B$2:$M$4947,5, FALSE)</f>
        <v>#N/A</v>
      </c>
      <c r="E2772" s="119" t="e">
        <f>VLOOKUP('Facility ABX Data'!B2774,'Facility ABX Data'!$B$2:$H$4947,7, FALSE)</f>
        <v>#N/A</v>
      </c>
      <c r="F2772" s="118" t="e">
        <f>VLOOKUP('Facility ABX Data'!B2774,'Facility ABX Data'!$B$2:$M$4947,8, FALSE)</f>
        <v>#N/A</v>
      </c>
      <c r="G2772" s="119" t="e">
        <f>VLOOKUP('Facility ABX Data'!B2774,'Facility ABX Data'!$B$2:$M$4947,11, FALSE)</f>
        <v>#N/A</v>
      </c>
      <c r="H2772" s="119" t="e">
        <f>VLOOKUP('Facility ABX Data'!B2774,'Facility ABX Data'!$B$2:$M$4947,12, FALSE)</f>
        <v>#N/A</v>
      </c>
      <c r="I2772" s="128" t="e">
        <f>VLOOKUP('Facility ABX Data'!B2774,'Facility ABX Data'!$B$4:$M$4976,  10,FALSE)</f>
        <v>#N/A</v>
      </c>
    </row>
    <row r="2773" spans="1:9" x14ac:dyDescent="0.25">
      <c r="A2773" s="111">
        <f>'Facility ABX Data'!A2775</f>
        <v>0</v>
      </c>
      <c r="B2773" s="119">
        <f>'Facility ABX Data'!B2775</f>
        <v>0</v>
      </c>
      <c r="C2773" s="119" t="e">
        <f>VLOOKUP('Facility ABX Data'!B2775,'Facility ABX Data'!$B$2:$M$4947,2, FALSE)</f>
        <v>#N/A</v>
      </c>
      <c r="D2773" s="119" t="e">
        <f>VLOOKUP('Facility ABX Data'!B2775,'Facility ABX Data'!$B$2:$M$4947,5, FALSE)</f>
        <v>#N/A</v>
      </c>
      <c r="E2773" s="119" t="e">
        <f>VLOOKUP('Facility ABX Data'!B2775,'Facility ABX Data'!$B$2:$H$4947,7, FALSE)</f>
        <v>#N/A</v>
      </c>
      <c r="F2773" s="118" t="e">
        <f>VLOOKUP('Facility ABX Data'!B2775,'Facility ABX Data'!$B$2:$M$4947,8, FALSE)</f>
        <v>#N/A</v>
      </c>
      <c r="G2773" s="119" t="e">
        <f>VLOOKUP('Facility ABX Data'!B2775,'Facility ABX Data'!$B$2:$M$4947,11, FALSE)</f>
        <v>#N/A</v>
      </c>
      <c r="H2773" s="119" t="e">
        <f>VLOOKUP('Facility ABX Data'!B2775,'Facility ABX Data'!$B$2:$M$4947,12, FALSE)</f>
        <v>#N/A</v>
      </c>
      <c r="I2773" s="128" t="e">
        <f>VLOOKUP('Facility ABX Data'!B2775,'Facility ABX Data'!$B$4:$M$4976,  10,FALSE)</f>
        <v>#N/A</v>
      </c>
    </row>
    <row r="2774" spans="1:9" x14ac:dyDescent="0.25">
      <c r="A2774" s="111">
        <f>'Facility ABX Data'!A2776</f>
        <v>0</v>
      </c>
      <c r="B2774" s="119">
        <f>'Facility ABX Data'!B2776</f>
        <v>0</v>
      </c>
      <c r="C2774" s="119" t="e">
        <f>VLOOKUP('Facility ABX Data'!B2776,'Facility ABX Data'!$B$2:$M$4947,2, FALSE)</f>
        <v>#N/A</v>
      </c>
      <c r="D2774" s="119" t="e">
        <f>VLOOKUP('Facility ABX Data'!B2776,'Facility ABX Data'!$B$2:$M$4947,5, FALSE)</f>
        <v>#N/A</v>
      </c>
      <c r="E2774" s="119" t="e">
        <f>VLOOKUP('Facility ABX Data'!B2776,'Facility ABX Data'!$B$2:$H$4947,7, FALSE)</f>
        <v>#N/A</v>
      </c>
      <c r="F2774" s="118" t="e">
        <f>VLOOKUP('Facility ABX Data'!B2776,'Facility ABX Data'!$B$2:$M$4947,8, FALSE)</f>
        <v>#N/A</v>
      </c>
      <c r="G2774" s="119" t="e">
        <f>VLOOKUP('Facility ABX Data'!B2776,'Facility ABX Data'!$B$2:$M$4947,11, FALSE)</f>
        <v>#N/A</v>
      </c>
      <c r="H2774" s="119" t="e">
        <f>VLOOKUP('Facility ABX Data'!B2776,'Facility ABX Data'!$B$2:$M$4947,12, FALSE)</f>
        <v>#N/A</v>
      </c>
      <c r="I2774" s="128" t="e">
        <f>VLOOKUP('Facility ABX Data'!B2776,'Facility ABX Data'!$B$4:$M$4976,  10,FALSE)</f>
        <v>#N/A</v>
      </c>
    </row>
    <row r="2775" spans="1:9" x14ac:dyDescent="0.25">
      <c r="A2775" s="111">
        <f>'Facility ABX Data'!A2777</f>
        <v>0</v>
      </c>
      <c r="B2775" s="119">
        <f>'Facility ABX Data'!B2777</f>
        <v>0</v>
      </c>
      <c r="C2775" s="119" t="e">
        <f>VLOOKUP('Facility ABX Data'!B2777,'Facility ABX Data'!$B$2:$M$4947,2, FALSE)</f>
        <v>#N/A</v>
      </c>
      <c r="D2775" s="119" t="e">
        <f>VLOOKUP('Facility ABX Data'!B2777,'Facility ABX Data'!$B$2:$M$4947,5, FALSE)</f>
        <v>#N/A</v>
      </c>
      <c r="E2775" s="119" t="e">
        <f>VLOOKUP('Facility ABX Data'!B2777,'Facility ABX Data'!$B$2:$H$4947,7, FALSE)</f>
        <v>#N/A</v>
      </c>
      <c r="F2775" s="118" t="e">
        <f>VLOOKUP('Facility ABX Data'!B2777,'Facility ABX Data'!$B$2:$M$4947,8, FALSE)</f>
        <v>#N/A</v>
      </c>
      <c r="G2775" s="119" t="e">
        <f>VLOOKUP('Facility ABX Data'!B2777,'Facility ABX Data'!$B$2:$M$4947,11, FALSE)</f>
        <v>#N/A</v>
      </c>
      <c r="H2775" s="119" t="e">
        <f>VLOOKUP('Facility ABX Data'!B2777,'Facility ABX Data'!$B$2:$M$4947,12, FALSE)</f>
        <v>#N/A</v>
      </c>
      <c r="I2775" s="128" t="e">
        <f>VLOOKUP('Facility ABX Data'!B2777,'Facility ABX Data'!$B$4:$M$4976,  10,FALSE)</f>
        <v>#N/A</v>
      </c>
    </row>
    <row r="2776" spans="1:9" x14ac:dyDescent="0.25">
      <c r="A2776" s="111">
        <f>'Facility ABX Data'!A2778</f>
        <v>0</v>
      </c>
      <c r="B2776" s="119">
        <f>'Facility ABX Data'!B2778</f>
        <v>0</v>
      </c>
      <c r="C2776" s="119" t="e">
        <f>VLOOKUP('Facility ABX Data'!B2778,'Facility ABX Data'!$B$2:$M$4947,2, FALSE)</f>
        <v>#N/A</v>
      </c>
      <c r="D2776" s="119" t="e">
        <f>VLOOKUP('Facility ABX Data'!B2778,'Facility ABX Data'!$B$2:$M$4947,5, FALSE)</f>
        <v>#N/A</v>
      </c>
      <c r="E2776" s="119" t="e">
        <f>VLOOKUP('Facility ABX Data'!B2778,'Facility ABX Data'!$B$2:$H$4947,7, FALSE)</f>
        <v>#N/A</v>
      </c>
      <c r="F2776" s="118" t="e">
        <f>VLOOKUP('Facility ABX Data'!B2778,'Facility ABX Data'!$B$2:$M$4947,8, FALSE)</f>
        <v>#N/A</v>
      </c>
      <c r="G2776" s="119" t="e">
        <f>VLOOKUP('Facility ABX Data'!B2778,'Facility ABX Data'!$B$2:$M$4947,11, FALSE)</f>
        <v>#N/A</v>
      </c>
      <c r="H2776" s="119" t="e">
        <f>VLOOKUP('Facility ABX Data'!B2778,'Facility ABX Data'!$B$2:$M$4947,12, FALSE)</f>
        <v>#N/A</v>
      </c>
      <c r="I2776" s="128" t="e">
        <f>VLOOKUP('Facility ABX Data'!B2778,'Facility ABX Data'!$B$4:$M$4976,  10,FALSE)</f>
        <v>#N/A</v>
      </c>
    </row>
    <row r="2777" spans="1:9" x14ac:dyDescent="0.25">
      <c r="A2777" s="111">
        <f>'Facility ABX Data'!A2779</f>
        <v>0</v>
      </c>
      <c r="B2777" s="119">
        <f>'Facility ABX Data'!B2779</f>
        <v>0</v>
      </c>
      <c r="C2777" s="119" t="e">
        <f>VLOOKUP('Facility ABX Data'!B2779,'Facility ABX Data'!$B$2:$M$4947,2, FALSE)</f>
        <v>#N/A</v>
      </c>
      <c r="D2777" s="119" t="e">
        <f>VLOOKUP('Facility ABX Data'!B2779,'Facility ABX Data'!$B$2:$M$4947,5, FALSE)</f>
        <v>#N/A</v>
      </c>
      <c r="E2777" s="119" t="e">
        <f>VLOOKUP('Facility ABX Data'!B2779,'Facility ABX Data'!$B$2:$H$4947,7, FALSE)</f>
        <v>#N/A</v>
      </c>
      <c r="F2777" s="118" t="e">
        <f>VLOOKUP('Facility ABX Data'!B2779,'Facility ABX Data'!$B$2:$M$4947,8, FALSE)</f>
        <v>#N/A</v>
      </c>
      <c r="G2777" s="119" t="e">
        <f>VLOOKUP('Facility ABX Data'!B2779,'Facility ABX Data'!$B$2:$M$4947,11, FALSE)</f>
        <v>#N/A</v>
      </c>
      <c r="H2777" s="119" t="e">
        <f>VLOOKUP('Facility ABX Data'!B2779,'Facility ABX Data'!$B$2:$M$4947,12, FALSE)</f>
        <v>#N/A</v>
      </c>
      <c r="I2777" s="128" t="e">
        <f>VLOOKUP('Facility ABX Data'!B2779,'Facility ABX Data'!$B$4:$M$4976,  10,FALSE)</f>
        <v>#N/A</v>
      </c>
    </row>
    <row r="2778" spans="1:9" x14ac:dyDescent="0.25">
      <c r="A2778" s="111">
        <f>'Facility ABX Data'!A2780</f>
        <v>0</v>
      </c>
      <c r="B2778" s="119">
        <f>'Facility ABX Data'!B2780</f>
        <v>0</v>
      </c>
      <c r="C2778" s="119" t="e">
        <f>VLOOKUP('Facility ABX Data'!B2780,'Facility ABX Data'!$B$2:$M$4947,2, FALSE)</f>
        <v>#N/A</v>
      </c>
      <c r="D2778" s="119" t="e">
        <f>VLOOKUP('Facility ABX Data'!B2780,'Facility ABX Data'!$B$2:$M$4947,5, FALSE)</f>
        <v>#N/A</v>
      </c>
      <c r="E2778" s="119" t="e">
        <f>VLOOKUP('Facility ABX Data'!B2780,'Facility ABX Data'!$B$2:$H$4947,7, FALSE)</f>
        <v>#N/A</v>
      </c>
      <c r="F2778" s="118" t="e">
        <f>VLOOKUP('Facility ABX Data'!B2780,'Facility ABX Data'!$B$2:$M$4947,8, FALSE)</f>
        <v>#N/A</v>
      </c>
      <c r="G2778" s="119" t="e">
        <f>VLOOKUP('Facility ABX Data'!B2780,'Facility ABX Data'!$B$2:$M$4947,11, FALSE)</f>
        <v>#N/A</v>
      </c>
      <c r="H2778" s="119" t="e">
        <f>VLOOKUP('Facility ABX Data'!B2780,'Facility ABX Data'!$B$2:$M$4947,12, FALSE)</f>
        <v>#N/A</v>
      </c>
      <c r="I2778" s="128" t="e">
        <f>VLOOKUP('Facility ABX Data'!B2780,'Facility ABX Data'!$B$4:$M$4976,  10,FALSE)</f>
        <v>#N/A</v>
      </c>
    </row>
    <row r="2779" spans="1:9" x14ac:dyDescent="0.25">
      <c r="A2779" s="111">
        <f>'Facility ABX Data'!A2781</f>
        <v>0</v>
      </c>
      <c r="B2779" s="119">
        <f>'Facility ABX Data'!B2781</f>
        <v>0</v>
      </c>
      <c r="C2779" s="119" t="e">
        <f>VLOOKUP('Facility ABX Data'!B2781,'Facility ABX Data'!$B$2:$M$4947,2, FALSE)</f>
        <v>#N/A</v>
      </c>
      <c r="D2779" s="119" t="e">
        <f>VLOOKUP('Facility ABX Data'!B2781,'Facility ABX Data'!$B$2:$M$4947,5, FALSE)</f>
        <v>#N/A</v>
      </c>
      <c r="E2779" s="119" t="e">
        <f>VLOOKUP('Facility ABX Data'!B2781,'Facility ABX Data'!$B$2:$H$4947,7, FALSE)</f>
        <v>#N/A</v>
      </c>
      <c r="F2779" s="118" t="e">
        <f>VLOOKUP('Facility ABX Data'!B2781,'Facility ABX Data'!$B$2:$M$4947,8, FALSE)</f>
        <v>#N/A</v>
      </c>
      <c r="G2779" s="119" t="e">
        <f>VLOOKUP('Facility ABX Data'!B2781,'Facility ABX Data'!$B$2:$M$4947,11, FALSE)</f>
        <v>#N/A</v>
      </c>
      <c r="H2779" s="119" t="e">
        <f>VLOOKUP('Facility ABX Data'!B2781,'Facility ABX Data'!$B$2:$M$4947,12, FALSE)</f>
        <v>#N/A</v>
      </c>
      <c r="I2779" s="128" t="e">
        <f>VLOOKUP('Facility ABX Data'!B2781,'Facility ABX Data'!$B$4:$M$4976,  10,FALSE)</f>
        <v>#N/A</v>
      </c>
    </row>
    <row r="2780" spans="1:9" x14ac:dyDescent="0.25">
      <c r="A2780" s="111">
        <f>'Facility ABX Data'!A2782</f>
        <v>0</v>
      </c>
      <c r="B2780" s="119">
        <f>'Facility ABX Data'!B2782</f>
        <v>0</v>
      </c>
      <c r="C2780" s="119" t="e">
        <f>VLOOKUP('Facility ABX Data'!B2782,'Facility ABX Data'!$B$2:$M$4947,2, FALSE)</f>
        <v>#N/A</v>
      </c>
      <c r="D2780" s="119" t="e">
        <f>VLOOKUP('Facility ABX Data'!B2782,'Facility ABX Data'!$B$2:$M$4947,5, FALSE)</f>
        <v>#N/A</v>
      </c>
      <c r="E2780" s="119" t="e">
        <f>VLOOKUP('Facility ABX Data'!B2782,'Facility ABX Data'!$B$2:$H$4947,7, FALSE)</f>
        <v>#N/A</v>
      </c>
      <c r="F2780" s="118" t="e">
        <f>VLOOKUP('Facility ABX Data'!B2782,'Facility ABX Data'!$B$2:$M$4947,8, FALSE)</f>
        <v>#N/A</v>
      </c>
      <c r="G2780" s="119" t="e">
        <f>VLOOKUP('Facility ABX Data'!B2782,'Facility ABX Data'!$B$2:$M$4947,11, FALSE)</f>
        <v>#N/A</v>
      </c>
      <c r="H2780" s="119" t="e">
        <f>VLOOKUP('Facility ABX Data'!B2782,'Facility ABX Data'!$B$2:$M$4947,12, FALSE)</f>
        <v>#N/A</v>
      </c>
      <c r="I2780" s="128" t="e">
        <f>VLOOKUP('Facility ABX Data'!B2782,'Facility ABX Data'!$B$4:$M$4976,  10,FALSE)</f>
        <v>#N/A</v>
      </c>
    </row>
    <row r="2781" spans="1:9" x14ac:dyDescent="0.25">
      <c r="A2781" s="111">
        <f>'Facility ABX Data'!A2783</f>
        <v>0</v>
      </c>
      <c r="B2781" s="119">
        <f>'Facility ABX Data'!B2783</f>
        <v>0</v>
      </c>
      <c r="C2781" s="119" t="e">
        <f>VLOOKUP('Facility ABX Data'!B2783,'Facility ABX Data'!$B$2:$M$4947,2, FALSE)</f>
        <v>#N/A</v>
      </c>
      <c r="D2781" s="119" t="e">
        <f>VLOOKUP('Facility ABX Data'!B2783,'Facility ABX Data'!$B$2:$M$4947,5, FALSE)</f>
        <v>#N/A</v>
      </c>
      <c r="E2781" s="119" t="e">
        <f>VLOOKUP('Facility ABX Data'!B2783,'Facility ABX Data'!$B$2:$H$4947,7, FALSE)</f>
        <v>#N/A</v>
      </c>
      <c r="F2781" s="118" t="e">
        <f>VLOOKUP('Facility ABX Data'!B2783,'Facility ABX Data'!$B$2:$M$4947,8, FALSE)</f>
        <v>#N/A</v>
      </c>
      <c r="G2781" s="119" t="e">
        <f>VLOOKUP('Facility ABX Data'!B2783,'Facility ABX Data'!$B$2:$M$4947,11, FALSE)</f>
        <v>#N/A</v>
      </c>
      <c r="H2781" s="119" t="e">
        <f>VLOOKUP('Facility ABX Data'!B2783,'Facility ABX Data'!$B$2:$M$4947,12, FALSE)</f>
        <v>#N/A</v>
      </c>
      <c r="I2781" s="128" t="e">
        <f>VLOOKUP('Facility ABX Data'!B2783,'Facility ABX Data'!$B$4:$M$4976,  10,FALSE)</f>
        <v>#N/A</v>
      </c>
    </row>
    <row r="2782" spans="1:9" x14ac:dyDescent="0.25">
      <c r="A2782" s="111">
        <f>'Facility ABX Data'!A2784</f>
        <v>0</v>
      </c>
      <c r="B2782" s="119">
        <f>'Facility ABX Data'!B2784</f>
        <v>0</v>
      </c>
      <c r="C2782" s="119" t="e">
        <f>VLOOKUP('Facility ABX Data'!B2784,'Facility ABX Data'!$B$2:$M$4947,2, FALSE)</f>
        <v>#N/A</v>
      </c>
      <c r="D2782" s="119" t="e">
        <f>VLOOKUP('Facility ABX Data'!B2784,'Facility ABX Data'!$B$2:$M$4947,5, FALSE)</f>
        <v>#N/A</v>
      </c>
      <c r="E2782" s="119" t="e">
        <f>VLOOKUP('Facility ABX Data'!B2784,'Facility ABX Data'!$B$2:$H$4947,7, FALSE)</f>
        <v>#N/A</v>
      </c>
      <c r="F2782" s="118" t="e">
        <f>VLOOKUP('Facility ABX Data'!B2784,'Facility ABX Data'!$B$2:$M$4947,8, FALSE)</f>
        <v>#N/A</v>
      </c>
      <c r="G2782" s="119" t="e">
        <f>VLOOKUP('Facility ABX Data'!B2784,'Facility ABX Data'!$B$2:$M$4947,11, FALSE)</f>
        <v>#N/A</v>
      </c>
      <c r="H2782" s="119" t="e">
        <f>VLOOKUP('Facility ABX Data'!B2784,'Facility ABX Data'!$B$2:$M$4947,12, FALSE)</f>
        <v>#N/A</v>
      </c>
      <c r="I2782" s="128" t="e">
        <f>VLOOKUP('Facility ABX Data'!B2784,'Facility ABX Data'!$B$4:$M$4976,  10,FALSE)</f>
        <v>#N/A</v>
      </c>
    </row>
    <row r="2783" spans="1:9" x14ac:dyDescent="0.25">
      <c r="A2783" s="111">
        <f>'Facility ABX Data'!A2785</f>
        <v>0</v>
      </c>
      <c r="B2783" s="119">
        <f>'Facility ABX Data'!B2785</f>
        <v>0</v>
      </c>
      <c r="C2783" s="119" t="e">
        <f>VLOOKUP('Facility ABX Data'!B2785,'Facility ABX Data'!$B$2:$M$4947,2, FALSE)</f>
        <v>#N/A</v>
      </c>
      <c r="D2783" s="119" t="e">
        <f>VLOOKUP('Facility ABX Data'!B2785,'Facility ABX Data'!$B$2:$M$4947,5, FALSE)</f>
        <v>#N/A</v>
      </c>
      <c r="E2783" s="119" t="e">
        <f>VLOOKUP('Facility ABX Data'!B2785,'Facility ABX Data'!$B$2:$H$4947,7, FALSE)</f>
        <v>#N/A</v>
      </c>
      <c r="F2783" s="118" t="e">
        <f>VLOOKUP('Facility ABX Data'!B2785,'Facility ABX Data'!$B$2:$M$4947,8, FALSE)</f>
        <v>#N/A</v>
      </c>
      <c r="G2783" s="119" t="e">
        <f>VLOOKUP('Facility ABX Data'!B2785,'Facility ABX Data'!$B$2:$M$4947,11, FALSE)</f>
        <v>#N/A</v>
      </c>
      <c r="H2783" s="119" t="e">
        <f>VLOOKUP('Facility ABX Data'!B2785,'Facility ABX Data'!$B$2:$M$4947,12, FALSE)</f>
        <v>#N/A</v>
      </c>
      <c r="I2783" s="128" t="e">
        <f>VLOOKUP('Facility ABX Data'!B2785,'Facility ABX Data'!$B$4:$M$4976,  10,FALSE)</f>
        <v>#N/A</v>
      </c>
    </row>
    <row r="2784" spans="1:9" x14ac:dyDescent="0.25">
      <c r="A2784" s="111">
        <f>'Facility ABX Data'!A2786</f>
        <v>0</v>
      </c>
      <c r="B2784" s="119">
        <f>'Facility ABX Data'!B2786</f>
        <v>0</v>
      </c>
      <c r="C2784" s="119" t="e">
        <f>VLOOKUP('Facility ABX Data'!B2786,'Facility ABX Data'!$B$2:$M$4947,2, FALSE)</f>
        <v>#N/A</v>
      </c>
      <c r="D2784" s="119" t="e">
        <f>VLOOKUP('Facility ABX Data'!B2786,'Facility ABX Data'!$B$2:$M$4947,5, FALSE)</f>
        <v>#N/A</v>
      </c>
      <c r="E2784" s="119" t="e">
        <f>VLOOKUP('Facility ABX Data'!B2786,'Facility ABX Data'!$B$2:$H$4947,7, FALSE)</f>
        <v>#N/A</v>
      </c>
      <c r="F2784" s="118" t="e">
        <f>VLOOKUP('Facility ABX Data'!B2786,'Facility ABX Data'!$B$2:$M$4947,8, FALSE)</f>
        <v>#N/A</v>
      </c>
      <c r="G2784" s="119" t="e">
        <f>VLOOKUP('Facility ABX Data'!B2786,'Facility ABX Data'!$B$2:$M$4947,11, FALSE)</f>
        <v>#N/A</v>
      </c>
      <c r="H2784" s="119" t="e">
        <f>VLOOKUP('Facility ABX Data'!B2786,'Facility ABX Data'!$B$2:$M$4947,12, FALSE)</f>
        <v>#N/A</v>
      </c>
      <c r="I2784" s="128" t="e">
        <f>VLOOKUP('Facility ABX Data'!B2786,'Facility ABX Data'!$B$4:$M$4976,  10,FALSE)</f>
        <v>#N/A</v>
      </c>
    </row>
    <row r="2785" spans="1:9" x14ac:dyDescent="0.25">
      <c r="A2785" s="111">
        <f>'Facility ABX Data'!A2787</f>
        <v>0</v>
      </c>
      <c r="B2785" s="119">
        <f>'Facility ABX Data'!B2787</f>
        <v>0</v>
      </c>
      <c r="C2785" s="119" t="e">
        <f>VLOOKUP('Facility ABX Data'!B2787,'Facility ABX Data'!$B$2:$M$4947,2, FALSE)</f>
        <v>#N/A</v>
      </c>
      <c r="D2785" s="119" t="e">
        <f>VLOOKUP('Facility ABX Data'!B2787,'Facility ABX Data'!$B$2:$M$4947,5, FALSE)</f>
        <v>#N/A</v>
      </c>
      <c r="E2785" s="119" t="e">
        <f>VLOOKUP('Facility ABX Data'!B2787,'Facility ABX Data'!$B$2:$H$4947,7, FALSE)</f>
        <v>#N/A</v>
      </c>
      <c r="F2785" s="118" t="e">
        <f>VLOOKUP('Facility ABX Data'!B2787,'Facility ABX Data'!$B$2:$M$4947,8, FALSE)</f>
        <v>#N/A</v>
      </c>
      <c r="G2785" s="119" t="e">
        <f>VLOOKUP('Facility ABX Data'!B2787,'Facility ABX Data'!$B$2:$M$4947,11, FALSE)</f>
        <v>#N/A</v>
      </c>
      <c r="H2785" s="119" t="e">
        <f>VLOOKUP('Facility ABX Data'!B2787,'Facility ABX Data'!$B$2:$M$4947,12, FALSE)</f>
        <v>#N/A</v>
      </c>
      <c r="I2785" s="128" t="e">
        <f>VLOOKUP('Facility ABX Data'!B2787,'Facility ABX Data'!$B$4:$M$4976,  10,FALSE)</f>
        <v>#N/A</v>
      </c>
    </row>
    <row r="2786" spans="1:9" x14ac:dyDescent="0.25">
      <c r="A2786" s="111">
        <f>'Facility ABX Data'!A2788</f>
        <v>0</v>
      </c>
      <c r="B2786" s="119">
        <f>'Facility ABX Data'!B2788</f>
        <v>0</v>
      </c>
      <c r="C2786" s="119" t="e">
        <f>VLOOKUP('Facility ABX Data'!B2788,'Facility ABX Data'!$B$2:$M$4947,2, FALSE)</f>
        <v>#N/A</v>
      </c>
      <c r="D2786" s="119" t="e">
        <f>VLOOKUP('Facility ABX Data'!B2788,'Facility ABX Data'!$B$2:$M$4947,5, FALSE)</f>
        <v>#N/A</v>
      </c>
      <c r="E2786" s="119" t="e">
        <f>VLOOKUP('Facility ABX Data'!B2788,'Facility ABX Data'!$B$2:$H$4947,7, FALSE)</f>
        <v>#N/A</v>
      </c>
      <c r="F2786" s="118" t="e">
        <f>VLOOKUP('Facility ABX Data'!B2788,'Facility ABX Data'!$B$2:$M$4947,8, FALSE)</f>
        <v>#N/A</v>
      </c>
      <c r="G2786" s="119" t="e">
        <f>VLOOKUP('Facility ABX Data'!B2788,'Facility ABX Data'!$B$2:$M$4947,11, FALSE)</f>
        <v>#N/A</v>
      </c>
      <c r="H2786" s="119" t="e">
        <f>VLOOKUP('Facility ABX Data'!B2788,'Facility ABX Data'!$B$2:$M$4947,12, FALSE)</f>
        <v>#N/A</v>
      </c>
      <c r="I2786" s="128" t="e">
        <f>VLOOKUP('Facility ABX Data'!B2788,'Facility ABX Data'!$B$4:$M$4976,  10,FALSE)</f>
        <v>#N/A</v>
      </c>
    </row>
    <row r="2787" spans="1:9" x14ac:dyDescent="0.25">
      <c r="A2787" s="111">
        <f>'Facility ABX Data'!A2789</f>
        <v>0</v>
      </c>
      <c r="B2787" s="119">
        <f>'Facility ABX Data'!B2789</f>
        <v>0</v>
      </c>
      <c r="C2787" s="119" t="e">
        <f>VLOOKUP('Facility ABX Data'!B2789,'Facility ABX Data'!$B$2:$M$4947,2, FALSE)</f>
        <v>#N/A</v>
      </c>
      <c r="D2787" s="119" t="e">
        <f>VLOOKUP('Facility ABX Data'!B2789,'Facility ABX Data'!$B$2:$M$4947,5, FALSE)</f>
        <v>#N/A</v>
      </c>
      <c r="E2787" s="119" t="e">
        <f>VLOOKUP('Facility ABX Data'!B2789,'Facility ABX Data'!$B$2:$H$4947,7, FALSE)</f>
        <v>#N/A</v>
      </c>
      <c r="F2787" s="118" t="e">
        <f>VLOOKUP('Facility ABX Data'!B2789,'Facility ABX Data'!$B$2:$M$4947,8, FALSE)</f>
        <v>#N/A</v>
      </c>
      <c r="G2787" s="119" t="e">
        <f>VLOOKUP('Facility ABX Data'!B2789,'Facility ABX Data'!$B$2:$M$4947,11, FALSE)</f>
        <v>#N/A</v>
      </c>
      <c r="H2787" s="119" t="e">
        <f>VLOOKUP('Facility ABX Data'!B2789,'Facility ABX Data'!$B$2:$M$4947,12, FALSE)</f>
        <v>#N/A</v>
      </c>
      <c r="I2787" s="128" t="e">
        <f>VLOOKUP('Facility ABX Data'!B2789,'Facility ABX Data'!$B$4:$M$4976,  10,FALSE)</f>
        <v>#N/A</v>
      </c>
    </row>
    <row r="2788" spans="1:9" x14ac:dyDescent="0.25">
      <c r="A2788" s="111">
        <f>'Facility ABX Data'!A2790</f>
        <v>0</v>
      </c>
      <c r="B2788" s="119">
        <f>'Facility ABX Data'!B2790</f>
        <v>0</v>
      </c>
      <c r="C2788" s="119" t="e">
        <f>VLOOKUP('Facility ABX Data'!B2790,'Facility ABX Data'!$B$2:$M$4947,2, FALSE)</f>
        <v>#N/A</v>
      </c>
      <c r="D2788" s="119" t="e">
        <f>VLOOKUP('Facility ABX Data'!B2790,'Facility ABX Data'!$B$2:$M$4947,5, FALSE)</f>
        <v>#N/A</v>
      </c>
      <c r="E2788" s="119" t="e">
        <f>VLOOKUP('Facility ABX Data'!B2790,'Facility ABX Data'!$B$2:$H$4947,7, FALSE)</f>
        <v>#N/A</v>
      </c>
      <c r="F2788" s="118" t="e">
        <f>VLOOKUP('Facility ABX Data'!B2790,'Facility ABX Data'!$B$2:$M$4947,8, FALSE)</f>
        <v>#N/A</v>
      </c>
      <c r="G2788" s="119" t="e">
        <f>VLOOKUP('Facility ABX Data'!B2790,'Facility ABX Data'!$B$2:$M$4947,11, FALSE)</f>
        <v>#N/A</v>
      </c>
      <c r="H2788" s="119" t="e">
        <f>VLOOKUP('Facility ABX Data'!B2790,'Facility ABX Data'!$B$2:$M$4947,12, FALSE)</f>
        <v>#N/A</v>
      </c>
      <c r="I2788" s="128" t="e">
        <f>VLOOKUP('Facility ABX Data'!B2790,'Facility ABX Data'!$B$4:$M$4976,  10,FALSE)</f>
        <v>#N/A</v>
      </c>
    </row>
    <row r="2789" spans="1:9" x14ac:dyDescent="0.25">
      <c r="A2789" s="111">
        <f>'Facility ABX Data'!A2791</f>
        <v>0</v>
      </c>
      <c r="B2789" s="119">
        <f>'Facility ABX Data'!B2791</f>
        <v>0</v>
      </c>
      <c r="C2789" s="119" t="e">
        <f>VLOOKUP('Facility ABX Data'!B2791,'Facility ABX Data'!$B$2:$M$4947,2, FALSE)</f>
        <v>#N/A</v>
      </c>
      <c r="D2789" s="119" t="e">
        <f>VLOOKUP('Facility ABX Data'!B2791,'Facility ABX Data'!$B$2:$M$4947,5, FALSE)</f>
        <v>#N/A</v>
      </c>
      <c r="E2789" s="119" t="e">
        <f>VLOOKUP('Facility ABX Data'!B2791,'Facility ABX Data'!$B$2:$H$4947,7, FALSE)</f>
        <v>#N/A</v>
      </c>
      <c r="F2789" s="118" t="e">
        <f>VLOOKUP('Facility ABX Data'!B2791,'Facility ABX Data'!$B$2:$M$4947,8, FALSE)</f>
        <v>#N/A</v>
      </c>
      <c r="G2789" s="119" t="e">
        <f>VLOOKUP('Facility ABX Data'!B2791,'Facility ABX Data'!$B$2:$M$4947,11, FALSE)</f>
        <v>#N/A</v>
      </c>
      <c r="H2789" s="119" t="e">
        <f>VLOOKUP('Facility ABX Data'!B2791,'Facility ABX Data'!$B$2:$M$4947,12, FALSE)</f>
        <v>#N/A</v>
      </c>
      <c r="I2789" s="128" t="e">
        <f>VLOOKUP('Facility ABX Data'!B2791,'Facility ABX Data'!$B$4:$M$4976,  10,FALSE)</f>
        <v>#N/A</v>
      </c>
    </row>
    <row r="2790" spans="1:9" x14ac:dyDescent="0.25">
      <c r="A2790" s="111">
        <f>'Facility ABX Data'!A2792</f>
        <v>0</v>
      </c>
      <c r="B2790" s="119">
        <f>'Facility ABX Data'!B2792</f>
        <v>0</v>
      </c>
      <c r="C2790" s="119" t="e">
        <f>VLOOKUP('Facility ABX Data'!B2792,'Facility ABX Data'!$B$2:$M$4947,2, FALSE)</f>
        <v>#N/A</v>
      </c>
      <c r="D2790" s="119" t="e">
        <f>VLOOKUP('Facility ABX Data'!B2792,'Facility ABX Data'!$B$2:$M$4947,5, FALSE)</f>
        <v>#N/A</v>
      </c>
      <c r="E2790" s="119" t="e">
        <f>VLOOKUP('Facility ABX Data'!B2792,'Facility ABX Data'!$B$2:$H$4947,7, FALSE)</f>
        <v>#N/A</v>
      </c>
      <c r="F2790" s="118" t="e">
        <f>VLOOKUP('Facility ABX Data'!B2792,'Facility ABX Data'!$B$2:$M$4947,8, FALSE)</f>
        <v>#N/A</v>
      </c>
      <c r="G2790" s="119" t="e">
        <f>VLOOKUP('Facility ABX Data'!B2792,'Facility ABX Data'!$B$2:$M$4947,11, FALSE)</f>
        <v>#N/A</v>
      </c>
      <c r="H2790" s="119" t="e">
        <f>VLOOKUP('Facility ABX Data'!B2792,'Facility ABX Data'!$B$2:$M$4947,12, FALSE)</f>
        <v>#N/A</v>
      </c>
      <c r="I2790" s="128" t="e">
        <f>VLOOKUP('Facility ABX Data'!B2792,'Facility ABX Data'!$B$4:$M$4976,  10,FALSE)</f>
        <v>#N/A</v>
      </c>
    </row>
    <row r="2791" spans="1:9" x14ac:dyDescent="0.25">
      <c r="A2791" s="111">
        <f>'Facility ABX Data'!A2793</f>
        <v>0</v>
      </c>
      <c r="B2791" s="119">
        <f>'Facility ABX Data'!B2793</f>
        <v>0</v>
      </c>
      <c r="C2791" s="119" t="e">
        <f>VLOOKUP('Facility ABX Data'!B2793,'Facility ABX Data'!$B$2:$M$4947,2, FALSE)</f>
        <v>#N/A</v>
      </c>
      <c r="D2791" s="119" t="e">
        <f>VLOOKUP('Facility ABX Data'!B2793,'Facility ABX Data'!$B$2:$M$4947,5, FALSE)</f>
        <v>#N/A</v>
      </c>
      <c r="E2791" s="119" t="e">
        <f>VLOOKUP('Facility ABX Data'!B2793,'Facility ABX Data'!$B$2:$H$4947,7, FALSE)</f>
        <v>#N/A</v>
      </c>
      <c r="F2791" s="118" t="e">
        <f>VLOOKUP('Facility ABX Data'!B2793,'Facility ABX Data'!$B$2:$M$4947,8, FALSE)</f>
        <v>#N/A</v>
      </c>
      <c r="G2791" s="119" t="e">
        <f>VLOOKUP('Facility ABX Data'!B2793,'Facility ABX Data'!$B$2:$M$4947,11, FALSE)</f>
        <v>#N/A</v>
      </c>
      <c r="H2791" s="119" t="e">
        <f>VLOOKUP('Facility ABX Data'!B2793,'Facility ABX Data'!$B$2:$M$4947,12, FALSE)</f>
        <v>#N/A</v>
      </c>
      <c r="I2791" s="128" t="e">
        <f>VLOOKUP('Facility ABX Data'!B2793,'Facility ABX Data'!$B$4:$M$4976,  10,FALSE)</f>
        <v>#N/A</v>
      </c>
    </row>
    <row r="2792" spans="1:9" x14ac:dyDescent="0.25">
      <c r="A2792" s="111">
        <f>'Facility ABX Data'!A2794</f>
        <v>0</v>
      </c>
      <c r="B2792" s="119">
        <f>'Facility ABX Data'!B2794</f>
        <v>0</v>
      </c>
      <c r="C2792" s="119" t="e">
        <f>VLOOKUP('Facility ABX Data'!B2794,'Facility ABX Data'!$B$2:$M$4947,2, FALSE)</f>
        <v>#N/A</v>
      </c>
      <c r="D2792" s="119" t="e">
        <f>VLOOKUP('Facility ABX Data'!B2794,'Facility ABX Data'!$B$2:$M$4947,5, FALSE)</f>
        <v>#N/A</v>
      </c>
      <c r="E2792" s="119" t="e">
        <f>VLOOKUP('Facility ABX Data'!B2794,'Facility ABX Data'!$B$2:$H$4947,7, FALSE)</f>
        <v>#N/A</v>
      </c>
      <c r="F2792" s="118" t="e">
        <f>VLOOKUP('Facility ABX Data'!B2794,'Facility ABX Data'!$B$2:$M$4947,8, FALSE)</f>
        <v>#N/A</v>
      </c>
      <c r="G2792" s="119" t="e">
        <f>VLOOKUP('Facility ABX Data'!B2794,'Facility ABX Data'!$B$2:$M$4947,11, FALSE)</f>
        <v>#N/A</v>
      </c>
      <c r="H2792" s="119" t="e">
        <f>VLOOKUP('Facility ABX Data'!B2794,'Facility ABX Data'!$B$2:$M$4947,12, FALSE)</f>
        <v>#N/A</v>
      </c>
      <c r="I2792" s="128" t="e">
        <f>VLOOKUP('Facility ABX Data'!B2794,'Facility ABX Data'!$B$4:$M$4976,  10,FALSE)</f>
        <v>#N/A</v>
      </c>
    </row>
    <row r="2793" spans="1:9" x14ac:dyDescent="0.25">
      <c r="A2793" s="111">
        <f>'Facility ABX Data'!A2795</f>
        <v>0</v>
      </c>
      <c r="B2793" s="119">
        <f>'Facility ABX Data'!B2795</f>
        <v>0</v>
      </c>
      <c r="C2793" s="119" t="e">
        <f>VLOOKUP('Facility ABX Data'!B2795,'Facility ABX Data'!$B$2:$M$4947,2, FALSE)</f>
        <v>#N/A</v>
      </c>
      <c r="D2793" s="119" t="e">
        <f>VLOOKUP('Facility ABX Data'!B2795,'Facility ABX Data'!$B$2:$M$4947,5, FALSE)</f>
        <v>#N/A</v>
      </c>
      <c r="E2793" s="119" t="e">
        <f>VLOOKUP('Facility ABX Data'!B2795,'Facility ABX Data'!$B$2:$H$4947,7, FALSE)</f>
        <v>#N/A</v>
      </c>
      <c r="F2793" s="118" t="e">
        <f>VLOOKUP('Facility ABX Data'!B2795,'Facility ABX Data'!$B$2:$M$4947,8, FALSE)</f>
        <v>#N/A</v>
      </c>
      <c r="G2793" s="119" t="e">
        <f>VLOOKUP('Facility ABX Data'!B2795,'Facility ABX Data'!$B$2:$M$4947,11, FALSE)</f>
        <v>#N/A</v>
      </c>
      <c r="H2793" s="119" t="e">
        <f>VLOOKUP('Facility ABX Data'!B2795,'Facility ABX Data'!$B$2:$M$4947,12, FALSE)</f>
        <v>#N/A</v>
      </c>
      <c r="I2793" s="128" t="e">
        <f>VLOOKUP('Facility ABX Data'!B2795,'Facility ABX Data'!$B$4:$M$4976,  10,FALSE)</f>
        <v>#N/A</v>
      </c>
    </row>
    <row r="2794" spans="1:9" x14ac:dyDescent="0.25">
      <c r="A2794" s="111">
        <f>'Facility ABX Data'!A2796</f>
        <v>0</v>
      </c>
      <c r="B2794" s="119">
        <f>'Facility ABX Data'!B2796</f>
        <v>0</v>
      </c>
      <c r="C2794" s="119" t="e">
        <f>VLOOKUP('Facility ABX Data'!B2796,'Facility ABX Data'!$B$2:$M$4947,2, FALSE)</f>
        <v>#N/A</v>
      </c>
      <c r="D2794" s="119" t="e">
        <f>VLOOKUP('Facility ABX Data'!B2796,'Facility ABX Data'!$B$2:$M$4947,5, FALSE)</f>
        <v>#N/A</v>
      </c>
      <c r="E2794" s="119" t="e">
        <f>VLOOKUP('Facility ABX Data'!B2796,'Facility ABX Data'!$B$2:$H$4947,7, FALSE)</f>
        <v>#N/A</v>
      </c>
      <c r="F2794" s="118" t="e">
        <f>VLOOKUP('Facility ABX Data'!B2796,'Facility ABX Data'!$B$2:$M$4947,8, FALSE)</f>
        <v>#N/A</v>
      </c>
      <c r="G2794" s="119" t="e">
        <f>VLOOKUP('Facility ABX Data'!B2796,'Facility ABX Data'!$B$2:$M$4947,11, FALSE)</f>
        <v>#N/A</v>
      </c>
      <c r="H2794" s="119" t="e">
        <f>VLOOKUP('Facility ABX Data'!B2796,'Facility ABX Data'!$B$2:$M$4947,12, FALSE)</f>
        <v>#N/A</v>
      </c>
      <c r="I2794" s="128" t="e">
        <f>VLOOKUP('Facility ABX Data'!B2796,'Facility ABX Data'!$B$4:$M$4976,  10,FALSE)</f>
        <v>#N/A</v>
      </c>
    </row>
    <row r="2795" spans="1:9" x14ac:dyDescent="0.25">
      <c r="A2795" s="111">
        <f>'Facility ABX Data'!A2797</f>
        <v>0</v>
      </c>
      <c r="B2795" s="119">
        <f>'Facility ABX Data'!B2797</f>
        <v>0</v>
      </c>
      <c r="C2795" s="119" t="e">
        <f>VLOOKUP('Facility ABX Data'!B2797,'Facility ABX Data'!$B$2:$M$4947,2, FALSE)</f>
        <v>#N/A</v>
      </c>
      <c r="D2795" s="119" t="e">
        <f>VLOOKUP('Facility ABX Data'!B2797,'Facility ABX Data'!$B$2:$M$4947,5, FALSE)</f>
        <v>#N/A</v>
      </c>
      <c r="E2795" s="119" t="e">
        <f>VLOOKUP('Facility ABX Data'!B2797,'Facility ABX Data'!$B$2:$H$4947,7, FALSE)</f>
        <v>#N/A</v>
      </c>
      <c r="F2795" s="118" t="e">
        <f>VLOOKUP('Facility ABX Data'!B2797,'Facility ABX Data'!$B$2:$M$4947,8, FALSE)</f>
        <v>#N/A</v>
      </c>
      <c r="G2795" s="119" t="e">
        <f>VLOOKUP('Facility ABX Data'!B2797,'Facility ABX Data'!$B$2:$M$4947,11, FALSE)</f>
        <v>#N/A</v>
      </c>
      <c r="H2795" s="119" t="e">
        <f>VLOOKUP('Facility ABX Data'!B2797,'Facility ABX Data'!$B$2:$M$4947,12, FALSE)</f>
        <v>#N/A</v>
      </c>
      <c r="I2795" s="128" t="e">
        <f>VLOOKUP('Facility ABX Data'!B2797,'Facility ABX Data'!$B$4:$M$4976,  10,FALSE)</f>
        <v>#N/A</v>
      </c>
    </row>
    <row r="2796" spans="1:9" x14ac:dyDescent="0.25">
      <c r="A2796" s="111">
        <f>'Facility ABX Data'!A2798</f>
        <v>0</v>
      </c>
      <c r="B2796" s="119">
        <f>'Facility ABX Data'!B2798</f>
        <v>0</v>
      </c>
      <c r="C2796" s="119" t="e">
        <f>VLOOKUP('Facility ABX Data'!B2798,'Facility ABX Data'!$B$2:$M$4947,2, FALSE)</f>
        <v>#N/A</v>
      </c>
      <c r="D2796" s="119" t="e">
        <f>VLOOKUP('Facility ABX Data'!B2798,'Facility ABX Data'!$B$2:$M$4947,5, FALSE)</f>
        <v>#N/A</v>
      </c>
      <c r="E2796" s="119" t="e">
        <f>VLOOKUP('Facility ABX Data'!B2798,'Facility ABX Data'!$B$2:$H$4947,7, FALSE)</f>
        <v>#N/A</v>
      </c>
      <c r="F2796" s="118" t="e">
        <f>VLOOKUP('Facility ABX Data'!B2798,'Facility ABX Data'!$B$2:$M$4947,8, FALSE)</f>
        <v>#N/A</v>
      </c>
      <c r="G2796" s="119" t="e">
        <f>VLOOKUP('Facility ABX Data'!B2798,'Facility ABX Data'!$B$2:$M$4947,11, FALSE)</f>
        <v>#N/A</v>
      </c>
      <c r="H2796" s="119" t="e">
        <f>VLOOKUP('Facility ABX Data'!B2798,'Facility ABX Data'!$B$2:$M$4947,12, FALSE)</f>
        <v>#N/A</v>
      </c>
      <c r="I2796" s="128" t="e">
        <f>VLOOKUP('Facility ABX Data'!B2798,'Facility ABX Data'!$B$4:$M$4976,  10,FALSE)</f>
        <v>#N/A</v>
      </c>
    </row>
    <row r="2797" spans="1:9" x14ac:dyDescent="0.25">
      <c r="A2797" s="111">
        <f>'Facility ABX Data'!A2799</f>
        <v>0</v>
      </c>
      <c r="B2797" s="119">
        <f>'Facility ABX Data'!B2799</f>
        <v>0</v>
      </c>
      <c r="C2797" s="119" t="e">
        <f>VLOOKUP('Facility ABX Data'!B2799,'Facility ABX Data'!$B$2:$M$4947,2, FALSE)</f>
        <v>#N/A</v>
      </c>
      <c r="D2797" s="119" t="e">
        <f>VLOOKUP('Facility ABX Data'!B2799,'Facility ABX Data'!$B$2:$M$4947,5, FALSE)</f>
        <v>#N/A</v>
      </c>
      <c r="E2797" s="119" t="e">
        <f>VLOOKUP('Facility ABX Data'!B2799,'Facility ABX Data'!$B$2:$H$4947,7, FALSE)</f>
        <v>#N/A</v>
      </c>
      <c r="F2797" s="118" t="e">
        <f>VLOOKUP('Facility ABX Data'!B2799,'Facility ABX Data'!$B$2:$M$4947,8, FALSE)</f>
        <v>#N/A</v>
      </c>
      <c r="G2797" s="119" t="e">
        <f>VLOOKUP('Facility ABX Data'!B2799,'Facility ABX Data'!$B$2:$M$4947,11, FALSE)</f>
        <v>#N/A</v>
      </c>
      <c r="H2797" s="119" t="e">
        <f>VLOOKUP('Facility ABX Data'!B2799,'Facility ABX Data'!$B$2:$M$4947,12, FALSE)</f>
        <v>#N/A</v>
      </c>
      <c r="I2797" s="128" t="e">
        <f>VLOOKUP('Facility ABX Data'!B2799,'Facility ABX Data'!$B$4:$M$4976,  10,FALSE)</f>
        <v>#N/A</v>
      </c>
    </row>
    <row r="2798" spans="1:9" x14ac:dyDescent="0.25">
      <c r="A2798" s="111">
        <f>'Facility ABX Data'!A2800</f>
        <v>0</v>
      </c>
      <c r="B2798" s="119">
        <f>'Facility ABX Data'!B2800</f>
        <v>0</v>
      </c>
      <c r="C2798" s="119" t="e">
        <f>VLOOKUP('Facility ABX Data'!B2800,'Facility ABX Data'!$B$2:$M$4947,2, FALSE)</f>
        <v>#N/A</v>
      </c>
      <c r="D2798" s="119" t="e">
        <f>VLOOKUP('Facility ABX Data'!B2800,'Facility ABX Data'!$B$2:$M$4947,5, FALSE)</f>
        <v>#N/A</v>
      </c>
      <c r="E2798" s="119" t="e">
        <f>VLOOKUP('Facility ABX Data'!B2800,'Facility ABX Data'!$B$2:$H$4947,7, FALSE)</f>
        <v>#N/A</v>
      </c>
      <c r="F2798" s="118" t="e">
        <f>VLOOKUP('Facility ABX Data'!B2800,'Facility ABX Data'!$B$2:$M$4947,8, FALSE)</f>
        <v>#N/A</v>
      </c>
      <c r="G2798" s="119" t="e">
        <f>VLOOKUP('Facility ABX Data'!B2800,'Facility ABX Data'!$B$2:$M$4947,11, FALSE)</f>
        <v>#N/A</v>
      </c>
      <c r="H2798" s="119" t="e">
        <f>VLOOKUP('Facility ABX Data'!B2800,'Facility ABX Data'!$B$2:$M$4947,12, FALSE)</f>
        <v>#N/A</v>
      </c>
      <c r="I2798" s="128" t="e">
        <f>VLOOKUP('Facility ABX Data'!B2800,'Facility ABX Data'!$B$4:$M$4976,  10,FALSE)</f>
        <v>#N/A</v>
      </c>
    </row>
    <row r="2799" spans="1:9" x14ac:dyDescent="0.25">
      <c r="A2799" s="111">
        <f>'Facility ABX Data'!A2801</f>
        <v>0</v>
      </c>
      <c r="B2799" s="119">
        <f>'Facility ABX Data'!B2801</f>
        <v>0</v>
      </c>
      <c r="C2799" s="119" t="e">
        <f>VLOOKUP('Facility ABX Data'!B2801,'Facility ABX Data'!$B$2:$M$4947,2, FALSE)</f>
        <v>#N/A</v>
      </c>
      <c r="D2799" s="119" t="e">
        <f>VLOOKUP('Facility ABX Data'!B2801,'Facility ABX Data'!$B$2:$M$4947,5, FALSE)</f>
        <v>#N/A</v>
      </c>
      <c r="E2799" s="119" t="e">
        <f>VLOOKUP('Facility ABX Data'!B2801,'Facility ABX Data'!$B$2:$H$4947,7, FALSE)</f>
        <v>#N/A</v>
      </c>
      <c r="F2799" s="118" t="e">
        <f>VLOOKUP('Facility ABX Data'!B2801,'Facility ABX Data'!$B$2:$M$4947,8, FALSE)</f>
        <v>#N/A</v>
      </c>
      <c r="G2799" s="119" t="e">
        <f>VLOOKUP('Facility ABX Data'!B2801,'Facility ABX Data'!$B$2:$M$4947,11, FALSE)</f>
        <v>#N/A</v>
      </c>
      <c r="H2799" s="119" t="e">
        <f>VLOOKUP('Facility ABX Data'!B2801,'Facility ABX Data'!$B$2:$M$4947,12, FALSE)</f>
        <v>#N/A</v>
      </c>
      <c r="I2799" s="128" t="e">
        <f>VLOOKUP('Facility ABX Data'!B2801,'Facility ABX Data'!$B$4:$M$4976,  10,FALSE)</f>
        <v>#N/A</v>
      </c>
    </row>
    <row r="2800" spans="1:9" x14ac:dyDescent="0.25">
      <c r="A2800" s="111">
        <f>'Facility ABX Data'!A2802</f>
        <v>0</v>
      </c>
      <c r="B2800" s="119">
        <f>'Facility ABX Data'!B2802</f>
        <v>0</v>
      </c>
      <c r="C2800" s="119" t="e">
        <f>VLOOKUP('Facility ABX Data'!B2802,'Facility ABX Data'!$B$2:$M$4947,2, FALSE)</f>
        <v>#N/A</v>
      </c>
      <c r="D2800" s="119" t="e">
        <f>VLOOKUP('Facility ABX Data'!B2802,'Facility ABX Data'!$B$2:$M$4947,5, FALSE)</f>
        <v>#N/A</v>
      </c>
      <c r="E2800" s="119" t="e">
        <f>VLOOKUP('Facility ABX Data'!B2802,'Facility ABX Data'!$B$2:$H$4947,7, FALSE)</f>
        <v>#N/A</v>
      </c>
      <c r="F2800" s="118" t="e">
        <f>VLOOKUP('Facility ABX Data'!B2802,'Facility ABX Data'!$B$2:$M$4947,8, FALSE)</f>
        <v>#N/A</v>
      </c>
      <c r="G2800" s="119" t="e">
        <f>VLOOKUP('Facility ABX Data'!B2802,'Facility ABX Data'!$B$2:$M$4947,11, FALSE)</f>
        <v>#N/A</v>
      </c>
      <c r="H2800" s="119" t="e">
        <f>VLOOKUP('Facility ABX Data'!B2802,'Facility ABX Data'!$B$2:$M$4947,12, FALSE)</f>
        <v>#N/A</v>
      </c>
      <c r="I2800" s="128" t="e">
        <f>VLOOKUP('Facility ABX Data'!B2802,'Facility ABX Data'!$B$4:$M$4976,  10,FALSE)</f>
        <v>#N/A</v>
      </c>
    </row>
    <row r="2801" spans="1:9" x14ac:dyDescent="0.25">
      <c r="A2801" s="111">
        <f>'Facility ABX Data'!A2803</f>
        <v>0</v>
      </c>
      <c r="B2801" s="119">
        <f>'Facility ABX Data'!B2803</f>
        <v>0</v>
      </c>
      <c r="C2801" s="119" t="e">
        <f>VLOOKUP('Facility ABX Data'!B2803,'Facility ABX Data'!$B$2:$M$4947,2, FALSE)</f>
        <v>#N/A</v>
      </c>
      <c r="D2801" s="119" t="e">
        <f>VLOOKUP('Facility ABX Data'!B2803,'Facility ABX Data'!$B$2:$M$4947,5, FALSE)</f>
        <v>#N/A</v>
      </c>
      <c r="E2801" s="119" t="e">
        <f>VLOOKUP('Facility ABX Data'!B2803,'Facility ABX Data'!$B$2:$H$4947,7, FALSE)</f>
        <v>#N/A</v>
      </c>
      <c r="F2801" s="118" t="e">
        <f>VLOOKUP('Facility ABX Data'!B2803,'Facility ABX Data'!$B$2:$M$4947,8, FALSE)</f>
        <v>#N/A</v>
      </c>
      <c r="G2801" s="119" t="e">
        <f>VLOOKUP('Facility ABX Data'!B2803,'Facility ABX Data'!$B$2:$M$4947,11, FALSE)</f>
        <v>#N/A</v>
      </c>
      <c r="H2801" s="119" t="e">
        <f>VLOOKUP('Facility ABX Data'!B2803,'Facility ABX Data'!$B$2:$M$4947,12, FALSE)</f>
        <v>#N/A</v>
      </c>
      <c r="I2801" s="128" t="e">
        <f>VLOOKUP('Facility ABX Data'!B2803,'Facility ABX Data'!$B$4:$M$4976,  10,FALSE)</f>
        <v>#N/A</v>
      </c>
    </row>
    <row r="2802" spans="1:9" x14ac:dyDescent="0.25">
      <c r="A2802" s="111">
        <f>'Facility ABX Data'!A2804</f>
        <v>0</v>
      </c>
      <c r="B2802" s="119">
        <f>'Facility ABX Data'!B2804</f>
        <v>0</v>
      </c>
      <c r="C2802" s="119" t="e">
        <f>VLOOKUP('Facility ABX Data'!B2804,'Facility ABX Data'!$B$2:$M$4947,2, FALSE)</f>
        <v>#N/A</v>
      </c>
      <c r="D2802" s="119" t="e">
        <f>VLOOKUP('Facility ABX Data'!B2804,'Facility ABX Data'!$B$2:$M$4947,5, FALSE)</f>
        <v>#N/A</v>
      </c>
      <c r="E2802" s="119" t="e">
        <f>VLOOKUP('Facility ABX Data'!B2804,'Facility ABX Data'!$B$2:$H$4947,7, FALSE)</f>
        <v>#N/A</v>
      </c>
      <c r="F2802" s="118" t="e">
        <f>VLOOKUP('Facility ABX Data'!B2804,'Facility ABX Data'!$B$2:$M$4947,8, FALSE)</f>
        <v>#N/A</v>
      </c>
      <c r="G2802" s="119" t="e">
        <f>VLOOKUP('Facility ABX Data'!B2804,'Facility ABX Data'!$B$2:$M$4947,11, FALSE)</f>
        <v>#N/A</v>
      </c>
      <c r="H2802" s="119" t="e">
        <f>VLOOKUP('Facility ABX Data'!B2804,'Facility ABX Data'!$B$2:$M$4947,12, FALSE)</f>
        <v>#N/A</v>
      </c>
      <c r="I2802" s="128" t="e">
        <f>VLOOKUP('Facility ABX Data'!B2804,'Facility ABX Data'!$B$4:$M$4976,  10,FALSE)</f>
        <v>#N/A</v>
      </c>
    </row>
    <row r="2803" spans="1:9" x14ac:dyDescent="0.25">
      <c r="A2803" s="111">
        <f>'Facility ABX Data'!A2805</f>
        <v>0</v>
      </c>
      <c r="B2803" s="119">
        <f>'Facility ABX Data'!B2805</f>
        <v>0</v>
      </c>
      <c r="C2803" s="119" t="e">
        <f>VLOOKUP('Facility ABX Data'!B2805,'Facility ABX Data'!$B$2:$M$4947,2, FALSE)</f>
        <v>#N/A</v>
      </c>
      <c r="D2803" s="119" t="e">
        <f>VLOOKUP('Facility ABX Data'!B2805,'Facility ABX Data'!$B$2:$M$4947,5, FALSE)</f>
        <v>#N/A</v>
      </c>
      <c r="E2803" s="119" t="e">
        <f>VLOOKUP('Facility ABX Data'!B2805,'Facility ABX Data'!$B$2:$H$4947,7, FALSE)</f>
        <v>#N/A</v>
      </c>
      <c r="F2803" s="118" t="e">
        <f>VLOOKUP('Facility ABX Data'!B2805,'Facility ABX Data'!$B$2:$M$4947,8, FALSE)</f>
        <v>#N/A</v>
      </c>
      <c r="G2803" s="119" t="e">
        <f>VLOOKUP('Facility ABX Data'!B2805,'Facility ABX Data'!$B$2:$M$4947,11, FALSE)</f>
        <v>#N/A</v>
      </c>
      <c r="H2803" s="119" t="e">
        <f>VLOOKUP('Facility ABX Data'!B2805,'Facility ABX Data'!$B$2:$M$4947,12, FALSE)</f>
        <v>#N/A</v>
      </c>
      <c r="I2803" s="128" t="e">
        <f>VLOOKUP('Facility ABX Data'!B2805,'Facility ABX Data'!$B$4:$M$4976,  10,FALSE)</f>
        <v>#N/A</v>
      </c>
    </row>
    <row r="2804" spans="1:9" x14ac:dyDescent="0.25">
      <c r="A2804" s="111">
        <f>'Facility ABX Data'!A2806</f>
        <v>0</v>
      </c>
      <c r="B2804" s="119">
        <f>'Facility ABX Data'!B2806</f>
        <v>0</v>
      </c>
      <c r="C2804" s="119" t="e">
        <f>VLOOKUP('Facility ABX Data'!B2806,'Facility ABX Data'!$B$2:$M$4947,2, FALSE)</f>
        <v>#N/A</v>
      </c>
      <c r="D2804" s="119" t="e">
        <f>VLOOKUP('Facility ABX Data'!B2806,'Facility ABX Data'!$B$2:$M$4947,5, FALSE)</f>
        <v>#N/A</v>
      </c>
      <c r="E2804" s="119" t="e">
        <f>VLOOKUP('Facility ABX Data'!B2806,'Facility ABX Data'!$B$2:$H$4947,7, FALSE)</f>
        <v>#N/A</v>
      </c>
      <c r="F2804" s="118" t="e">
        <f>VLOOKUP('Facility ABX Data'!B2806,'Facility ABX Data'!$B$2:$M$4947,8, FALSE)</f>
        <v>#N/A</v>
      </c>
      <c r="G2804" s="119" t="e">
        <f>VLOOKUP('Facility ABX Data'!B2806,'Facility ABX Data'!$B$2:$M$4947,11, FALSE)</f>
        <v>#N/A</v>
      </c>
      <c r="H2804" s="119" t="e">
        <f>VLOOKUP('Facility ABX Data'!B2806,'Facility ABX Data'!$B$2:$M$4947,12, FALSE)</f>
        <v>#N/A</v>
      </c>
      <c r="I2804" s="128" t="e">
        <f>VLOOKUP('Facility ABX Data'!B2806,'Facility ABX Data'!$B$4:$M$4976,  10,FALSE)</f>
        <v>#N/A</v>
      </c>
    </row>
    <row r="2805" spans="1:9" x14ac:dyDescent="0.25">
      <c r="A2805" s="111">
        <f>'Facility ABX Data'!A2807</f>
        <v>0</v>
      </c>
      <c r="B2805" s="119">
        <f>'Facility ABX Data'!B2807</f>
        <v>0</v>
      </c>
      <c r="C2805" s="119" t="e">
        <f>VLOOKUP('Facility ABX Data'!B2807,'Facility ABX Data'!$B$2:$M$4947,2, FALSE)</f>
        <v>#N/A</v>
      </c>
      <c r="D2805" s="119" t="e">
        <f>VLOOKUP('Facility ABX Data'!B2807,'Facility ABX Data'!$B$2:$M$4947,5, FALSE)</f>
        <v>#N/A</v>
      </c>
      <c r="E2805" s="119" t="e">
        <f>VLOOKUP('Facility ABX Data'!B2807,'Facility ABX Data'!$B$2:$H$4947,7, FALSE)</f>
        <v>#N/A</v>
      </c>
      <c r="F2805" s="118" t="e">
        <f>VLOOKUP('Facility ABX Data'!B2807,'Facility ABX Data'!$B$2:$M$4947,8, FALSE)</f>
        <v>#N/A</v>
      </c>
      <c r="G2805" s="119" t="e">
        <f>VLOOKUP('Facility ABX Data'!B2807,'Facility ABX Data'!$B$2:$M$4947,11, FALSE)</f>
        <v>#N/A</v>
      </c>
      <c r="H2805" s="119" t="e">
        <f>VLOOKUP('Facility ABX Data'!B2807,'Facility ABX Data'!$B$2:$M$4947,12, FALSE)</f>
        <v>#N/A</v>
      </c>
      <c r="I2805" s="128" t="e">
        <f>VLOOKUP('Facility ABX Data'!B2807,'Facility ABX Data'!$B$4:$M$4976,  10,FALSE)</f>
        <v>#N/A</v>
      </c>
    </row>
    <row r="2806" spans="1:9" x14ac:dyDescent="0.25">
      <c r="A2806" s="111">
        <f>'Facility ABX Data'!A2808</f>
        <v>0</v>
      </c>
      <c r="B2806" s="119">
        <f>'Facility ABX Data'!B2808</f>
        <v>0</v>
      </c>
      <c r="C2806" s="119" t="e">
        <f>VLOOKUP('Facility ABX Data'!B2808,'Facility ABX Data'!$B$2:$M$4947,2, FALSE)</f>
        <v>#N/A</v>
      </c>
      <c r="D2806" s="119" t="e">
        <f>VLOOKUP('Facility ABX Data'!B2808,'Facility ABX Data'!$B$2:$M$4947,5, FALSE)</f>
        <v>#N/A</v>
      </c>
      <c r="E2806" s="119" t="e">
        <f>VLOOKUP('Facility ABX Data'!B2808,'Facility ABX Data'!$B$2:$H$4947,7, FALSE)</f>
        <v>#N/A</v>
      </c>
      <c r="F2806" s="118" t="e">
        <f>VLOOKUP('Facility ABX Data'!B2808,'Facility ABX Data'!$B$2:$M$4947,8, FALSE)</f>
        <v>#N/A</v>
      </c>
      <c r="G2806" s="119" t="e">
        <f>VLOOKUP('Facility ABX Data'!B2808,'Facility ABX Data'!$B$2:$M$4947,11, FALSE)</f>
        <v>#N/A</v>
      </c>
      <c r="H2806" s="119" t="e">
        <f>VLOOKUP('Facility ABX Data'!B2808,'Facility ABX Data'!$B$2:$M$4947,12, FALSE)</f>
        <v>#N/A</v>
      </c>
      <c r="I2806" s="128" t="e">
        <f>VLOOKUP('Facility ABX Data'!B2808,'Facility ABX Data'!$B$4:$M$4976,  10,FALSE)</f>
        <v>#N/A</v>
      </c>
    </row>
    <row r="2807" spans="1:9" x14ac:dyDescent="0.25">
      <c r="A2807" s="111">
        <f>'Facility ABX Data'!A2809</f>
        <v>0</v>
      </c>
      <c r="B2807" s="119">
        <f>'Facility ABX Data'!B2809</f>
        <v>0</v>
      </c>
      <c r="C2807" s="119" t="e">
        <f>VLOOKUP('Facility ABX Data'!B2809,'Facility ABX Data'!$B$2:$M$4947,2, FALSE)</f>
        <v>#N/A</v>
      </c>
      <c r="D2807" s="119" t="e">
        <f>VLOOKUP('Facility ABX Data'!B2809,'Facility ABX Data'!$B$2:$M$4947,5, FALSE)</f>
        <v>#N/A</v>
      </c>
      <c r="E2807" s="119" t="e">
        <f>VLOOKUP('Facility ABX Data'!B2809,'Facility ABX Data'!$B$2:$H$4947,7, FALSE)</f>
        <v>#N/A</v>
      </c>
      <c r="F2807" s="118" t="e">
        <f>VLOOKUP('Facility ABX Data'!B2809,'Facility ABX Data'!$B$2:$M$4947,8, FALSE)</f>
        <v>#N/A</v>
      </c>
      <c r="G2807" s="119" t="e">
        <f>VLOOKUP('Facility ABX Data'!B2809,'Facility ABX Data'!$B$2:$M$4947,11, FALSE)</f>
        <v>#N/A</v>
      </c>
      <c r="H2807" s="119" t="e">
        <f>VLOOKUP('Facility ABX Data'!B2809,'Facility ABX Data'!$B$2:$M$4947,12, FALSE)</f>
        <v>#N/A</v>
      </c>
      <c r="I2807" s="128" t="e">
        <f>VLOOKUP('Facility ABX Data'!B2809,'Facility ABX Data'!$B$4:$M$4976,  10,FALSE)</f>
        <v>#N/A</v>
      </c>
    </row>
    <row r="2808" spans="1:9" x14ac:dyDescent="0.25">
      <c r="A2808" s="111">
        <f>'Facility ABX Data'!A2810</f>
        <v>0</v>
      </c>
      <c r="B2808" s="119">
        <f>'Facility ABX Data'!B2810</f>
        <v>0</v>
      </c>
      <c r="C2808" s="119" t="e">
        <f>VLOOKUP('Facility ABX Data'!B2810,'Facility ABX Data'!$B$2:$M$4947,2, FALSE)</f>
        <v>#N/A</v>
      </c>
      <c r="D2808" s="119" t="e">
        <f>VLOOKUP('Facility ABX Data'!B2810,'Facility ABX Data'!$B$2:$M$4947,5, FALSE)</f>
        <v>#N/A</v>
      </c>
      <c r="E2808" s="119" t="e">
        <f>VLOOKUP('Facility ABX Data'!B2810,'Facility ABX Data'!$B$2:$H$4947,7, FALSE)</f>
        <v>#N/A</v>
      </c>
      <c r="F2808" s="118" t="e">
        <f>VLOOKUP('Facility ABX Data'!B2810,'Facility ABX Data'!$B$2:$M$4947,8, FALSE)</f>
        <v>#N/A</v>
      </c>
      <c r="G2808" s="119" t="e">
        <f>VLOOKUP('Facility ABX Data'!B2810,'Facility ABX Data'!$B$2:$M$4947,11, FALSE)</f>
        <v>#N/A</v>
      </c>
      <c r="H2808" s="119" t="e">
        <f>VLOOKUP('Facility ABX Data'!B2810,'Facility ABX Data'!$B$2:$M$4947,12, FALSE)</f>
        <v>#N/A</v>
      </c>
      <c r="I2808" s="128" t="e">
        <f>VLOOKUP('Facility ABX Data'!B2810,'Facility ABX Data'!$B$4:$M$4976,  10,FALSE)</f>
        <v>#N/A</v>
      </c>
    </row>
    <row r="2809" spans="1:9" x14ac:dyDescent="0.25">
      <c r="A2809" s="111">
        <f>'Facility ABX Data'!A2811</f>
        <v>0</v>
      </c>
      <c r="B2809" s="119">
        <f>'Facility ABX Data'!B2811</f>
        <v>0</v>
      </c>
      <c r="C2809" s="119" t="e">
        <f>VLOOKUP('Facility ABX Data'!B2811,'Facility ABX Data'!$B$2:$M$4947,2, FALSE)</f>
        <v>#N/A</v>
      </c>
      <c r="D2809" s="119" t="e">
        <f>VLOOKUP('Facility ABX Data'!B2811,'Facility ABX Data'!$B$2:$M$4947,5, FALSE)</f>
        <v>#N/A</v>
      </c>
      <c r="E2809" s="119" t="e">
        <f>VLOOKUP('Facility ABX Data'!B2811,'Facility ABX Data'!$B$2:$H$4947,7, FALSE)</f>
        <v>#N/A</v>
      </c>
      <c r="F2809" s="118" t="e">
        <f>VLOOKUP('Facility ABX Data'!B2811,'Facility ABX Data'!$B$2:$M$4947,8, FALSE)</f>
        <v>#N/A</v>
      </c>
      <c r="G2809" s="119" t="e">
        <f>VLOOKUP('Facility ABX Data'!B2811,'Facility ABX Data'!$B$2:$M$4947,11, FALSE)</f>
        <v>#N/A</v>
      </c>
      <c r="H2809" s="119" t="e">
        <f>VLOOKUP('Facility ABX Data'!B2811,'Facility ABX Data'!$B$2:$M$4947,12, FALSE)</f>
        <v>#N/A</v>
      </c>
      <c r="I2809" s="128" t="e">
        <f>VLOOKUP('Facility ABX Data'!B2811,'Facility ABX Data'!$B$4:$M$4976,  10,FALSE)</f>
        <v>#N/A</v>
      </c>
    </row>
    <row r="2810" spans="1:9" x14ac:dyDescent="0.25">
      <c r="A2810" s="111">
        <f>'Facility ABX Data'!A2812</f>
        <v>0</v>
      </c>
      <c r="B2810" s="119">
        <f>'Facility ABX Data'!B2812</f>
        <v>0</v>
      </c>
      <c r="C2810" s="119" t="e">
        <f>VLOOKUP('Facility ABX Data'!B2812,'Facility ABX Data'!$B$2:$M$4947,2, FALSE)</f>
        <v>#N/A</v>
      </c>
      <c r="D2810" s="119" t="e">
        <f>VLOOKUP('Facility ABX Data'!B2812,'Facility ABX Data'!$B$2:$M$4947,5, FALSE)</f>
        <v>#N/A</v>
      </c>
      <c r="E2810" s="119" t="e">
        <f>VLOOKUP('Facility ABX Data'!B2812,'Facility ABX Data'!$B$2:$H$4947,7, FALSE)</f>
        <v>#N/A</v>
      </c>
      <c r="F2810" s="118" t="e">
        <f>VLOOKUP('Facility ABX Data'!B2812,'Facility ABX Data'!$B$2:$M$4947,8, FALSE)</f>
        <v>#N/A</v>
      </c>
      <c r="G2810" s="119" t="e">
        <f>VLOOKUP('Facility ABX Data'!B2812,'Facility ABX Data'!$B$2:$M$4947,11, FALSE)</f>
        <v>#N/A</v>
      </c>
      <c r="H2810" s="119" t="e">
        <f>VLOOKUP('Facility ABX Data'!B2812,'Facility ABX Data'!$B$2:$M$4947,12, FALSE)</f>
        <v>#N/A</v>
      </c>
      <c r="I2810" s="128" t="e">
        <f>VLOOKUP('Facility ABX Data'!B2812,'Facility ABX Data'!$B$4:$M$4976,  10,FALSE)</f>
        <v>#N/A</v>
      </c>
    </row>
    <row r="2811" spans="1:9" x14ac:dyDescent="0.25">
      <c r="A2811" s="111">
        <f>'Facility ABX Data'!A2813</f>
        <v>0</v>
      </c>
      <c r="B2811" s="119">
        <f>'Facility ABX Data'!B2813</f>
        <v>0</v>
      </c>
      <c r="C2811" s="119" t="e">
        <f>VLOOKUP('Facility ABX Data'!B2813,'Facility ABX Data'!$B$2:$M$4947,2, FALSE)</f>
        <v>#N/A</v>
      </c>
      <c r="D2811" s="119" t="e">
        <f>VLOOKUP('Facility ABX Data'!B2813,'Facility ABX Data'!$B$2:$M$4947,5, FALSE)</f>
        <v>#N/A</v>
      </c>
      <c r="E2811" s="119" t="e">
        <f>VLOOKUP('Facility ABX Data'!B2813,'Facility ABX Data'!$B$2:$H$4947,7, FALSE)</f>
        <v>#N/A</v>
      </c>
      <c r="F2811" s="118" t="e">
        <f>VLOOKUP('Facility ABX Data'!B2813,'Facility ABX Data'!$B$2:$M$4947,8, FALSE)</f>
        <v>#N/A</v>
      </c>
      <c r="G2811" s="119" t="e">
        <f>VLOOKUP('Facility ABX Data'!B2813,'Facility ABX Data'!$B$2:$M$4947,11, FALSE)</f>
        <v>#N/A</v>
      </c>
      <c r="H2811" s="119" t="e">
        <f>VLOOKUP('Facility ABX Data'!B2813,'Facility ABX Data'!$B$2:$M$4947,12, FALSE)</f>
        <v>#N/A</v>
      </c>
      <c r="I2811" s="128" t="e">
        <f>VLOOKUP('Facility ABX Data'!B2813,'Facility ABX Data'!$B$4:$M$4976,  10,FALSE)</f>
        <v>#N/A</v>
      </c>
    </row>
    <row r="2812" spans="1:9" x14ac:dyDescent="0.25">
      <c r="A2812" s="111">
        <f>'Facility ABX Data'!A2814</f>
        <v>0</v>
      </c>
      <c r="B2812" s="119">
        <f>'Facility ABX Data'!B2814</f>
        <v>0</v>
      </c>
      <c r="C2812" s="119" t="e">
        <f>VLOOKUP('Facility ABX Data'!B2814,'Facility ABX Data'!$B$2:$M$4947,2, FALSE)</f>
        <v>#N/A</v>
      </c>
      <c r="D2812" s="119" t="e">
        <f>VLOOKUP('Facility ABX Data'!B2814,'Facility ABX Data'!$B$2:$M$4947,5, FALSE)</f>
        <v>#N/A</v>
      </c>
      <c r="E2812" s="119" t="e">
        <f>VLOOKUP('Facility ABX Data'!B2814,'Facility ABX Data'!$B$2:$H$4947,7, FALSE)</f>
        <v>#N/A</v>
      </c>
      <c r="F2812" s="118" t="e">
        <f>VLOOKUP('Facility ABX Data'!B2814,'Facility ABX Data'!$B$2:$M$4947,8, FALSE)</f>
        <v>#N/A</v>
      </c>
      <c r="G2812" s="119" t="e">
        <f>VLOOKUP('Facility ABX Data'!B2814,'Facility ABX Data'!$B$2:$M$4947,11, FALSE)</f>
        <v>#N/A</v>
      </c>
      <c r="H2812" s="119" t="e">
        <f>VLOOKUP('Facility ABX Data'!B2814,'Facility ABX Data'!$B$2:$M$4947,12, FALSE)</f>
        <v>#N/A</v>
      </c>
      <c r="I2812" s="128" t="e">
        <f>VLOOKUP('Facility ABX Data'!B2814,'Facility ABX Data'!$B$4:$M$4976,  10,FALSE)</f>
        <v>#N/A</v>
      </c>
    </row>
    <row r="2813" spans="1:9" x14ac:dyDescent="0.25">
      <c r="A2813" s="111">
        <f>'Facility ABX Data'!A2815</f>
        <v>0</v>
      </c>
      <c r="B2813" s="119">
        <f>'Facility ABX Data'!B2815</f>
        <v>0</v>
      </c>
      <c r="C2813" s="119" t="e">
        <f>VLOOKUP('Facility ABX Data'!B2815,'Facility ABX Data'!$B$2:$M$4947,2, FALSE)</f>
        <v>#N/A</v>
      </c>
      <c r="D2813" s="119" t="e">
        <f>VLOOKUP('Facility ABX Data'!B2815,'Facility ABX Data'!$B$2:$M$4947,5, FALSE)</f>
        <v>#N/A</v>
      </c>
      <c r="E2813" s="119" t="e">
        <f>VLOOKUP('Facility ABX Data'!B2815,'Facility ABX Data'!$B$2:$H$4947,7, FALSE)</f>
        <v>#N/A</v>
      </c>
      <c r="F2813" s="118" t="e">
        <f>VLOOKUP('Facility ABX Data'!B2815,'Facility ABX Data'!$B$2:$M$4947,8, FALSE)</f>
        <v>#N/A</v>
      </c>
      <c r="G2813" s="119" t="e">
        <f>VLOOKUP('Facility ABX Data'!B2815,'Facility ABX Data'!$B$2:$M$4947,11, FALSE)</f>
        <v>#N/A</v>
      </c>
      <c r="H2813" s="119" t="e">
        <f>VLOOKUP('Facility ABX Data'!B2815,'Facility ABX Data'!$B$2:$M$4947,12, FALSE)</f>
        <v>#N/A</v>
      </c>
      <c r="I2813" s="128" t="e">
        <f>VLOOKUP('Facility ABX Data'!B2815,'Facility ABX Data'!$B$4:$M$4976,  10,FALSE)</f>
        <v>#N/A</v>
      </c>
    </row>
    <row r="2814" spans="1:9" x14ac:dyDescent="0.25">
      <c r="A2814" s="111">
        <f>'Facility ABX Data'!A2816</f>
        <v>0</v>
      </c>
      <c r="B2814" s="119">
        <f>'Facility ABX Data'!B2816</f>
        <v>0</v>
      </c>
      <c r="C2814" s="119" t="e">
        <f>VLOOKUP('Facility ABX Data'!B2816,'Facility ABX Data'!$B$2:$M$4947,2, FALSE)</f>
        <v>#N/A</v>
      </c>
      <c r="D2814" s="119" t="e">
        <f>VLOOKUP('Facility ABX Data'!B2816,'Facility ABX Data'!$B$2:$M$4947,5, FALSE)</f>
        <v>#N/A</v>
      </c>
      <c r="E2814" s="119" t="e">
        <f>VLOOKUP('Facility ABX Data'!B2816,'Facility ABX Data'!$B$2:$H$4947,7, FALSE)</f>
        <v>#N/A</v>
      </c>
      <c r="F2814" s="118" t="e">
        <f>VLOOKUP('Facility ABX Data'!B2816,'Facility ABX Data'!$B$2:$M$4947,8, FALSE)</f>
        <v>#N/A</v>
      </c>
      <c r="G2814" s="119" t="e">
        <f>VLOOKUP('Facility ABX Data'!B2816,'Facility ABX Data'!$B$2:$M$4947,11, FALSE)</f>
        <v>#N/A</v>
      </c>
      <c r="H2814" s="119" t="e">
        <f>VLOOKUP('Facility ABX Data'!B2816,'Facility ABX Data'!$B$2:$M$4947,12, FALSE)</f>
        <v>#N/A</v>
      </c>
      <c r="I2814" s="128" t="e">
        <f>VLOOKUP('Facility ABX Data'!B2816,'Facility ABX Data'!$B$4:$M$4976,  10,FALSE)</f>
        <v>#N/A</v>
      </c>
    </row>
    <row r="2815" spans="1:9" x14ac:dyDescent="0.25">
      <c r="A2815" s="111">
        <f>'Facility ABX Data'!A2817</f>
        <v>0</v>
      </c>
      <c r="B2815" s="119">
        <f>'Facility ABX Data'!B2817</f>
        <v>0</v>
      </c>
      <c r="C2815" s="119" t="e">
        <f>VLOOKUP('Facility ABX Data'!B2817,'Facility ABX Data'!$B$2:$M$4947,2, FALSE)</f>
        <v>#N/A</v>
      </c>
      <c r="D2815" s="119" t="e">
        <f>VLOOKUP('Facility ABX Data'!B2817,'Facility ABX Data'!$B$2:$M$4947,5, FALSE)</f>
        <v>#N/A</v>
      </c>
      <c r="E2815" s="119" t="e">
        <f>VLOOKUP('Facility ABX Data'!B2817,'Facility ABX Data'!$B$2:$H$4947,7, FALSE)</f>
        <v>#N/A</v>
      </c>
      <c r="F2815" s="118" t="e">
        <f>VLOOKUP('Facility ABX Data'!B2817,'Facility ABX Data'!$B$2:$M$4947,8, FALSE)</f>
        <v>#N/A</v>
      </c>
      <c r="G2815" s="119" t="e">
        <f>VLOOKUP('Facility ABX Data'!B2817,'Facility ABX Data'!$B$2:$M$4947,11, FALSE)</f>
        <v>#N/A</v>
      </c>
      <c r="H2815" s="119" t="e">
        <f>VLOOKUP('Facility ABX Data'!B2817,'Facility ABX Data'!$B$2:$M$4947,12, FALSE)</f>
        <v>#N/A</v>
      </c>
      <c r="I2815" s="128" t="e">
        <f>VLOOKUP('Facility ABX Data'!B2817,'Facility ABX Data'!$B$4:$M$4976,  10,FALSE)</f>
        <v>#N/A</v>
      </c>
    </row>
    <row r="2816" spans="1:9" x14ac:dyDescent="0.25">
      <c r="A2816" s="111">
        <f>'Facility ABX Data'!A2818</f>
        <v>0</v>
      </c>
      <c r="B2816" s="119">
        <f>'Facility ABX Data'!B2818</f>
        <v>0</v>
      </c>
      <c r="C2816" s="119" t="e">
        <f>VLOOKUP('Facility ABX Data'!B2818,'Facility ABX Data'!$B$2:$M$4947,2, FALSE)</f>
        <v>#N/A</v>
      </c>
      <c r="D2816" s="119" t="e">
        <f>VLOOKUP('Facility ABX Data'!B2818,'Facility ABX Data'!$B$2:$M$4947,5, FALSE)</f>
        <v>#N/A</v>
      </c>
      <c r="E2816" s="119" t="e">
        <f>VLOOKUP('Facility ABX Data'!B2818,'Facility ABX Data'!$B$2:$H$4947,7, FALSE)</f>
        <v>#N/A</v>
      </c>
      <c r="F2816" s="118" t="e">
        <f>VLOOKUP('Facility ABX Data'!B2818,'Facility ABX Data'!$B$2:$M$4947,8, FALSE)</f>
        <v>#N/A</v>
      </c>
      <c r="G2816" s="119" t="e">
        <f>VLOOKUP('Facility ABX Data'!B2818,'Facility ABX Data'!$B$2:$M$4947,11, FALSE)</f>
        <v>#N/A</v>
      </c>
      <c r="H2816" s="119" t="e">
        <f>VLOOKUP('Facility ABX Data'!B2818,'Facility ABX Data'!$B$2:$M$4947,12, FALSE)</f>
        <v>#N/A</v>
      </c>
      <c r="I2816" s="128" t="e">
        <f>VLOOKUP('Facility ABX Data'!B2818,'Facility ABX Data'!$B$4:$M$4976,  10,FALSE)</f>
        <v>#N/A</v>
      </c>
    </row>
    <row r="2817" spans="1:9" x14ac:dyDescent="0.25">
      <c r="A2817" s="111">
        <f>'Facility ABX Data'!A2819</f>
        <v>0</v>
      </c>
      <c r="B2817" s="119">
        <f>'Facility ABX Data'!B2819</f>
        <v>0</v>
      </c>
      <c r="C2817" s="119" t="e">
        <f>VLOOKUP('Facility ABX Data'!B2819,'Facility ABX Data'!$B$2:$M$4947,2, FALSE)</f>
        <v>#N/A</v>
      </c>
      <c r="D2817" s="119" t="e">
        <f>VLOOKUP('Facility ABX Data'!B2819,'Facility ABX Data'!$B$2:$M$4947,5, FALSE)</f>
        <v>#N/A</v>
      </c>
      <c r="E2817" s="119" t="e">
        <f>VLOOKUP('Facility ABX Data'!B2819,'Facility ABX Data'!$B$2:$H$4947,7, FALSE)</f>
        <v>#N/A</v>
      </c>
      <c r="F2817" s="118" t="e">
        <f>VLOOKUP('Facility ABX Data'!B2819,'Facility ABX Data'!$B$2:$M$4947,8, FALSE)</f>
        <v>#N/A</v>
      </c>
      <c r="G2817" s="119" t="e">
        <f>VLOOKUP('Facility ABX Data'!B2819,'Facility ABX Data'!$B$2:$M$4947,11, FALSE)</f>
        <v>#N/A</v>
      </c>
      <c r="H2817" s="119" t="e">
        <f>VLOOKUP('Facility ABX Data'!B2819,'Facility ABX Data'!$B$2:$M$4947,12, FALSE)</f>
        <v>#N/A</v>
      </c>
      <c r="I2817" s="128" t="e">
        <f>VLOOKUP('Facility ABX Data'!B2819,'Facility ABX Data'!$B$4:$M$4976,  10,FALSE)</f>
        <v>#N/A</v>
      </c>
    </row>
    <row r="2818" spans="1:9" x14ac:dyDescent="0.25">
      <c r="A2818" s="111">
        <f>'Facility ABX Data'!A2820</f>
        <v>0</v>
      </c>
      <c r="B2818" s="119">
        <f>'Facility ABX Data'!B2820</f>
        <v>0</v>
      </c>
      <c r="C2818" s="119" t="e">
        <f>VLOOKUP('Facility ABX Data'!B2820,'Facility ABX Data'!$B$2:$M$4947,2, FALSE)</f>
        <v>#N/A</v>
      </c>
      <c r="D2818" s="119" t="e">
        <f>VLOOKUP('Facility ABX Data'!B2820,'Facility ABX Data'!$B$2:$M$4947,5, FALSE)</f>
        <v>#N/A</v>
      </c>
      <c r="E2818" s="119" t="e">
        <f>VLOOKUP('Facility ABX Data'!B2820,'Facility ABX Data'!$B$2:$H$4947,7, FALSE)</f>
        <v>#N/A</v>
      </c>
      <c r="F2818" s="118" t="e">
        <f>VLOOKUP('Facility ABX Data'!B2820,'Facility ABX Data'!$B$2:$M$4947,8, FALSE)</f>
        <v>#N/A</v>
      </c>
      <c r="G2818" s="119" t="e">
        <f>VLOOKUP('Facility ABX Data'!B2820,'Facility ABX Data'!$B$2:$M$4947,11, FALSE)</f>
        <v>#N/A</v>
      </c>
      <c r="H2818" s="119" t="e">
        <f>VLOOKUP('Facility ABX Data'!B2820,'Facility ABX Data'!$B$2:$M$4947,12, FALSE)</f>
        <v>#N/A</v>
      </c>
      <c r="I2818" s="128" t="e">
        <f>VLOOKUP('Facility ABX Data'!B2820,'Facility ABX Data'!$B$4:$M$4976,  10,FALSE)</f>
        <v>#N/A</v>
      </c>
    </row>
    <row r="2819" spans="1:9" x14ac:dyDescent="0.25">
      <c r="A2819" s="111">
        <f>'Facility ABX Data'!A2821</f>
        <v>0</v>
      </c>
      <c r="B2819" s="119">
        <f>'Facility ABX Data'!B2821</f>
        <v>0</v>
      </c>
      <c r="C2819" s="119" t="e">
        <f>VLOOKUP('Facility ABX Data'!B2821,'Facility ABX Data'!$B$2:$M$4947,2, FALSE)</f>
        <v>#N/A</v>
      </c>
      <c r="D2819" s="119" t="e">
        <f>VLOOKUP('Facility ABX Data'!B2821,'Facility ABX Data'!$B$2:$M$4947,5, FALSE)</f>
        <v>#N/A</v>
      </c>
      <c r="E2819" s="119" t="e">
        <f>VLOOKUP('Facility ABX Data'!B2821,'Facility ABX Data'!$B$2:$H$4947,7, FALSE)</f>
        <v>#N/A</v>
      </c>
      <c r="F2819" s="118" t="e">
        <f>VLOOKUP('Facility ABX Data'!B2821,'Facility ABX Data'!$B$2:$M$4947,8, FALSE)</f>
        <v>#N/A</v>
      </c>
      <c r="G2819" s="119" t="e">
        <f>VLOOKUP('Facility ABX Data'!B2821,'Facility ABX Data'!$B$2:$M$4947,11, FALSE)</f>
        <v>#N/A</v>
      </c>
      <c r="H2819" s="119" t="e">
        <f>VLOOKUP('Facility ABX Data'!B2821,'Facility ABX Data'!$B$2:$M$4947,12, FALSE)</f>
        <v>#N/A</v>
      </c>
      <c r="I2819" s="128" t="e">
        <f>VLOOKUP('Facility ABX Data'!B2821,'Facility ABX Data'!$B$4:$M$4976,  10,FALSE)</f>
        <v>#N/A</v>
      </c>
    </row>
    <row r="2820" spans="1:9" x14ac:dyDescent="0.25">
      <c r="A2820" s="111">
        <f>'Facility ABX Data'!A2822</f>
        <v>0</v>
      </c>
      <c r="B2820" s="119">
        <f>'Facility ABX Data'!B2822</f>
        <v>0</v>
      </c>
      <c r="C2820" s="119" t="e">
        <f>VLOOKUP('Facility ABX Data'!B2822,'Facility ABX Data'!$B$2:$M$4947,2, FALSE)</f>
        <v>#N/A</v>
      </c>
      <c r="D2820" s="119" t="e">
        <f>VLOOKUP('Facility ABX Data'!B2822,'Facility ABX Data'!$B$2:$M$4947,5, FALSE)</f>
        <v>#N/A</v>
      </c>
      <c r="E2820" s="119" t="e">
        <f>VLOOKUP('Facility ABX Data'!B2822,'Facility ABX Data'!$B$2:$H$4947,7, FALSE)</f>
        <v>#N/A</v>
      </c>
      <c r="F2820" s="118" t="e">
        <f>VLOOKUP('Facility ABX Data'!B2822,'Facility ABX Data'!$B$2:$M$4947,8, FALSE)</f>
        <v>#N/A</v>
      </c>
      <c r="G2820" s="119" t="e">
        <f>VLOOKUP('Facility ABX Data'!B2822,'Facility ABX Data'!$B$2:$M$4947,11, FALSE)</f>
        <v>#N/A</v>
      </c>
      <c r="H2820" s="119" t="e">
        <f>VLOOKUP('Facility ABX Data'!B2822,'Facility ABX Data'!$B$2:$M$4947,12, FALSE)</f>
        <v>#N/A</v>
      </c>
      <c r="I2820" s="128" t="e">
        <f>VLOOKUP('Facility ABX Data'!B2822,'Facility ABX Data'!$B$4:$M$4976,  10,FALSE)</f>
        <v>#N/A</v>
      </c>
    </row>
    <row r="2821" spans="1:9" x14ac:dyDescent="0.25">
      <c r="A2821" s="111">
        <f>'Facility ABX Data'!A2823</f>
        <v>0</v>
      </c>
      <c r="B2821" s="119">
        <f>'Facility ABX Data'!B2823</f>
        <v>0</v>
      </c>
      <c r="C2821" s="119" t="e">
        <f>VLOOKUP('Facility ABX Data'!B2823,'Facility ABX Data'!$B$2:$M$4947,2, FALSE)</f>
        <v>#N/A</v>
      </c>
      <c r="D2821" s="119" t="e">
        <f>VLOOKUP('Facility ABX Data'!B2823,'Facility ABX Data'!$B$2:$M$4947,5, FALSE)</f>
        <v>#N/A</v>
      </c>
      <c r="E2821" s="119" t="e">
        <f>VLOOKUP('Facility ABX Data'!B2823,'Facility ABX Data'!$B$2:$H$4947,7, FALSE)</f>
        <v>#N/A</v>
      </c>
      <c r="F2821" s="118" t="e">
        <f>VLOOKUP('Facility ABX Data'!B2823,'Facility ABX Data'!$B$2:$M$4947,8, FALSE)</f>
        <v>#N/A</v>
      </c>
      <c r="G2821" s="119" t="e">
        <f>VLOOKUP('Facility ABX Data'!B2823,'Facility ABX Data'!$B$2:$M$4947,11, FALSE)</f>
        <v>#N/A</v>
      </c>
      <c r="H2821" s="119" t="e">
        <f>VLOOKUP('Facility ABX Data'!B2823,'Facility ABX Data'!$B$2:$M$4947,12, FALSE)</f>
        <v>#N/A</v>
      </c>
      <c r="I2821" s="128" t="e">
        <f>VLOOKUP('Facility ABX Data'!B2823,'Facility ABX Data'!$B$4:$M$4976,  10,FALSE)</f>
        <v>#N/A</v>
      </c>
    </row>
    <row r="2822" spans="1:9" x14ac:dyDescent="0.25">
      <c r="A2822" s="111">
        <f>'Facility ABX Data'!A2824</f>
        <v>0</v>
      </c>
      <c r="B2822" s="119">
        <f>'Facility ABX Data'!B2824</f>
        <v>0</v>
      </c>
      <c r="C2822" s="119" t="e">
        <f>VLOOKUP('Facility ABX Data'!B2824,'Facility ABX Data'!$B$2:$M$4947,2, FALSE)</f>
        <v>#N/A</v>
      </c>
      <c r="D2822" s="119" t="e">
        <f>VLOOKUP('Facility ABX Data'!B2824,'Facility ABX Data'!$B$2:$M$4947,5, FALSE)</f>
        <v>#N/A</v>
      </c>
      <c r="E2822" s="119" t="e">
        <f>VLOOKUP('Facility ABX Data'!B2824,'Facility ABX Data'!$B$2:$H$4947,7, FALSE)</f>
        <v>#N/A</v>
      </c>
      <c r="F2822" s="118" t="e">
        <f>VLOOKUP('Facility ABX Data'!B2824,'Facility ABX Data'!$B$2:$M$4947,8, FALSE)</f>
        <v>#N/A</v>
      </c>
      <c r="G2822" s="119" t="e">
        <f>VLOOKUP('Facility ABX Data'!B2824,'Facility ABX Data'!$B$2:$M$4947,11, FALSE)</f>
        <v>#N/A</v>
      </c>
      <c r="H2822" s="119" t="e">
        <f>VLOOKUP('Facility ABX Data'!B2824,'Facility ABX Data'!$B$2:$M$4947,12, FALSE)</f>
        <v>#N/A</v>
      </c>
      <c r="I2822" s="128" t="e">
        <f>VLOOKUP('Facility ABX Data'!B2824,'Facility ABX Data'!$B$4:$M$4976,  10,FALSE)</f>
        <v>#N/A</v>
      </c>
    </row>
    <row r="2823" spans="1:9" x14ac:dyDescent="0.25">
      <c r="A2823" s="111">
        <f>'Facility ABX Data'!A2825</f>
        <v>0</v>
      </c>
      <c r="B2823" s="119">
        <f>'Facility ABX Data'!B2825</f>
        <v>0</v>
      </c>
      <c r="C2823" s="119" t="e">
        <f>VLOOKUP('Facility ABX Data'!B2825,'Facility ABX Data'!$B$2:$M$4947,2, FALSE)</f>
        <v>#N/A</v>
      </c>
      <c r="D2823" s="119" t="e">
        <f>VLOOKUP('Facility ABX Data'!B2825,'Facility ABX Data'!$B$2:$M$4947,5, FALSE)</f>
        <v>#N/A</v>
      </c>
      <c r="E2823" s="119" t="e">
        <f>VLOOKUP('Facility ABX Data'!B2825,'Facility ABX Data'!$B$2:$H$4947,7, FALSE)</f>
        <v>#N/A</v>
      </c>
      <c r="F2823" s="118" t="e">
        <f>VLOOKUP('Facility ABX Data'!B2825,'Facility ABX Data'!$B$2:$M$4947,8, FALSE)</f>
        <v>#N/A</v>
      </c>
      <c r="G2823" s="119" t="e">
        <f>VLOOKUP('Facility ABX Data'!B2825,'Facility ABX Data'!$B$2:$M$4947,11, FALSE)</f>
        <v>#N/A</v>
      </c>
      <c r="H2823" s="119" t="e">
        <f>VLOOKUP('Facility ABX Data'!B2825,'Facility ABX Data'!$B$2:$M$4947,12, FALSE)</f>
        <v>#N/A</v>
      </c>
      <c r="I2823" s="128" t="e">
        <f>VLOOKUP('Facility ABX Data'!B2825,'Facility ABX Data'!$B$4:$M$4976,  10,FALSE)</f>
        <v>#N/A</v>
      </c>
    </row>
    <row r="2824" spans="1:9" x14ac:dyDescent="0.25">
      <c r="A2824" s="111">
        <f>'Facility ABX Data'!A2826</f>
        <v>0</v>
      </c>
      <c r="B2824" s="119">
        <f>'Facility ABX Data'!B2826</f>
        <v>0</v>
      </c>
      <c r="C2824" s="119" t="e">
        <f>VLOOKUP('Facility ABX Data'!B2826,'Facility ABX Data'!$B$2:$M$4947,2, FALSE)</f>
        <v>#N/A</v>
      </c>
      <c r="D2824" s="119" t="e">
        <f>VLOOKUP('Facility ABX Data'!B2826,'Facility ABX Data'!$B$2:$M$4947,5, FALSE)</f>
        <v>#N/A</v>
      </c>
      <c r="E2824" s="119" t="e">
        <f>VLOOKUP('Facility ABX Data'!B2826,'Facility ABX Data'!$B$2:$H$4947,7, FALSE)</f>
        <v>#N/A</v>
      </c>
      <c r="F2824" s="118" t="e">
        <f>VLOOKUP('Facility ABX Data'!B2826,'Facility ABX Data'!$B$2:$M$4947,8, FALSE)</f>
        <v>#N/A</v>
      </c>
      <c r="G2824" s="119" t="e">
        <f>VLOOKUP('Facility ABX Data'!B2826,'Facility ABX Data'!$B$2:$M$4947,11, FALSE)</f>
        <v>#N/A</v>
      </c>
      <c r="H2824" s="119" t="e">
        <f>VLOOKUP('Facility ABX Data'!B2826,'Facility ABX Data'!$B$2:$M$4947,12, FALSE)</f>
        <v>#N/A</v>
      </c>
      <c r="I2824" s="128" t="e">
        <f>VLOOKUP('Facility ABX Data'!B2826,'Facility ABX Data'!$B$4:$M$4976,  10,FALSE)</f>
        <v>#N/A</v>
      </c>
    </row>
    <row r="2825" spans="1:9" x14ac:dyDescent="0.25">
      <c r="A2825" s="111">
        <f>'Facility ABX Data'!A2827</f>
        <v>0</v>
      </c>
      <c r="B2825" s="119">
        <f>'Facility ABX Data'!B2827</f>
        <v>0</v>
      </c>
      <c r="C2825" s="119" t="e">
        <f>VLOOKUP('Facility ABX Data'!B2827,'Facility ABX Data'!$B$2:$M$4947,2, FALSE)</f>
        <v>#N/A</v>
      </c>
      <c r="D2825" s="119" t="e">
        <f>VLOOKUP('Facility ABX Data'!B2827,'Facility ABX Data'!$B$2:$M$4947,5, FALSE)</f>
        <v>#N/A</v>
      </c>
      <c r="E2825" s="119" t="e">
        <f>VLOOKUP('Facility ABX Data'!B2827,'Facility ABX Data'!$B$2:$H$4947,7, FALSE)</f>
        <v>#N/A</v>
      </c>
      <c r="F2825" s="118" t="e">
        <f>VLOOKUP('Facility ABX Data'!B2827,'Facility ABX Data'!$B$2:$M$4947,8, FALSE)</f>
        <v>#N/A</v>
      </c>
      <c r="G2825" s="119" t="e">
        <f>VLOOKUP('Facility ABX Data'!B2827,'Facility ABX Data'!$B$2:$M$4947,11, FALSE)</f>
        <v>#N/A</v>
      </c>
      <c r="H2825" s="119" t="e">
        <f>VLOOKUP('Facility ABX Data'!B2827,'Facility ABX Data'!$B$2:$M$4947,12, FALSE)</f>
        <v>#N/A</v>
      </c>
      <c r="I2825" s="128" t="e">
        <f>VLOOKUP('Facility ABX Data'!B2827,'Facility ABX Data'!$B$4:$M$4976,  10,FALSE)</f>
        <v>#N/A</v>
      </c>
    </row>
    <row r="2826" spans="1:9" x14ac:dyDescent="0.25">
      <c r="A2826" s="111">
        <f>'Facility ABX Data'!A2828</f>
        <v>0</v>
      </c>
      <c r="B2826" s="119">
        <f>'Facility ABX Data'!B2828</f>
        <v>0</v>
      </c>
      <c r="C2826" s="119" t="e">
        <f>VLOOKUP('Facility ABX Data'!B2828,'Facility ABX Data'!$B$2:$M$4947,2, FALSE)</f>
        <v>#N/A</v>
      </c>
      <c r="D2826" s="119" t="e">
        <f>VLOOKUP('Facility ABX Data'!B2828,'Facility ABX Data'!$B$2:$M$4947,5, FALSE)</f>
        <v>#N/A</v>
      </c>
      <c r="E2826" s="119" t="e">
        <f>VLOOKUP('Facility ABX Data'!B2828,'Facility ABX Data'!$B$2:$H$4947,7, FALSE)</f>
        <v>#N/A</v>
      </c>
      <c r="F2826" s="118" t="e">
        <f>VLOOKUP('Facility ABX Data'!B2828,'Facility ABX Data'!$B$2:$M$4947,8, FALSE)</f>
        <v>#N/A</v>
      </c>
      <c r="G2826" s="119" t="e">
        <f>VLOOKUP('Facility ABX Data'!B2828,'Facility ABX Data'!$B$2:$M$4947,11, FALSE)</f>
        <v>#N/A</v>
      </c>
      <c r="H2826" s="119" t="e">
        <f>VLOOKUP('Facility ABX Data'!B2828,'Facility ABX Data'!$B$2:$M$4947,12, FALSE)</f>
        <v>#N/A</v>
      </c>
      <c r="I2826" s="128" t="e">
        <f>VLOOKUP('Facility ABX Data'!B2828,'Facility ABX Data'!$B$4:$M$4976,  10,FALSE)</f>
        <v>#N/A</v>
      </c>
    </row>
    <row r="2827" spans="1:9" x14ac:dyDescent="0.25">
      <c r="A2827" s="111">
        <f>'Facility ABX Data'!A2829</f>
        <v>0</v>
      </c>
      <c r="B2827" s="119">
        <f>'Facility ABX Data'!B2829</f>
        <v>0</v>
      </c>
      <c r="C2827" s="119" t="e">
        <f>VLOOKUP('Facility ABX Data'!B2829,'Facility ABX Data'!$B$2:$M$4947,2, FALSE)</f>
        <v>#N/A</v>
      </c>
      <c r="D2827" s="119" t="e">
        <f>VLOOKUP('Facility ABX Data'!B2829,'Facility ABX Data'!$B$2:$M$4947,5, FALSE)</f>
        <v>#N/A</v>
      </c>
      <c r="E2827" s="119" t="e">
        <f>VLOOKUP('Facility ABX Data'!B2829,'Facility ABX Data'!$B$2:$H$4947,7, FALSE)</f>
        <v>#N/A</v>
      </c>
      <c r="F2827" s="118" t="e">
        <f>VLOOKUP('Facility ABX Data'!B2829,'Facility ABX Data'!$B$2:$M$4947,8, FALSE)</f>
        <v>#N/A</v>
      </c>
      <c r="G2827" s="119" t="e">
        <f>VLOOKUP('Facility ABX Data'!B2829,'Facility ABX Data'!$B$2:$M$4947,11, FALSE)</f>
        <v>#N/A</v>
      </c>
      <c r="H2827" s="119" t="e">
        <f>VLOOKUP('Facility ABX Data'!B2829,'Facility ABX Data'!$B$2:$M$4947,12, FALSE)</f>
        <v>#N/A</v>
      </c>
      <c r="I2827" s="128" t="e">
        <f>VLOOKUP('Facility ABX Data'!B2829,'Facility ABX Data'!$B$4:$M$4976,  10,FALSE)</f>
        <v>#N/A</v>
      </c>
    </row>
    <row r="2828" spans="1:9" x14ac:dyDescent="0.25">
      <c r="A2828" s="111">
        <f>'Facility ABX Data'!A2830</f>
        <v>0</v>
      </c>
      <c r="B2828" s="119">
        <f>'Facility ABX Data'!B2830</f>
        <v>0</v>
      </c>
      <c r="C2828" s="119" t="e">
        <f>VLOOKUP('Facility ABX Data'!B2830,'Facility ABX Data'!$B$2:$M$4947,2, FALSE)</f>
        <v>#N/A</v>
      </c>
      <c r="D2828" s="119" t="e">
        <f>VLOOKUP('Facility ABX Data'!B2830,'Facility ABX Data'!$B$2:$M$4947,5, FALSE)</f>
        <v>#N/A</v>
      </c>
      <c r="E2828" s="119" t="e">
        <f>VLOOKUP('Facility ABX Data'!B2830,'Facility ABX Data'!$B$2:$H$4947,7, FALSE)</f>
        <v>#N/A</v>
      </c>
      <c r="F2828" s="118" t="e">
        <f>VLOOKUP('Facility ABX Data'!B2830,'Facility ABX Data'!$B$2:$M$4947,8, FALSE)</f>
        <v>#N/A</v>
      </c>
      <c r="G2828" s="119" t="e">
        <f>VLOOKUP('Facility ABX Data'!B2830,'Facility ABX Data'!$B$2:$M$4947,11, FALSE)</f>
        <v>#N/A</v>
      </c>
      <c r="H2828" s="119" t="e">
        <f>VLOOKUP('Facility ABX Data'!B2830,'Facility ABX Data'!$B$2:$M$4947,12, FALSE)</f>
        <v>#N/A</v>
      </c>
      <c r="I2828" s="128" t="e">
        <f>VLOOKUP('Facility ABX Data'!B2830,'Facility ABX Data'!$B$4:$M$4976,  10,FALSE)</f>
        <v>#N/A</v>
      </c>
    </row>
    <row r="2829" spans="1:9" x14ac:dyDescent="0.25">
      <c r="A2829" s="111">
        <f>'Facility ABX Data'!A2831</f>
        <v>0</v>
      </c>
      <c r="B2829" s="119">
        <f>'Facility ABX Data'!B2831</f>
        <v>0</v>
      </c>
      <c r="C2829" s="119" t="e">
        <f>VLOOKUP('Facility ABX Data'!B2831,'Facility ABX Data'!$B$2:$M$4947,2, FALSE)</f>
        <v>#N/A</v>
      </c>
      <c r="D2829" s="119" t="e">
        <f>VLOOKUP('Facility ABX Data'!B2831,'Facility ABX Data'!$B$2:$M$4947,5, FALSE)</f>
        <v>#N/A</v>
      </c>
      <c r="E2829" s="119" t="e">
        <f>VLOOKUP('Facility ABX Data'!B2831,'Facility ABX Data'!$B$2:$H$4947,7, FALSE)</f>
        <v>#N/A</v>
      </c>
      <c r="F2829" s="118" t="e">
        <f>VLOOKUP('Facility ABX Data'!B2831,'Facility ABX Data'!$B$2:$M$4947,8, FALSE)</f>
        <v>#N/A</v>
      </c>
      <c r="G2829" s="119" t="e">
        <f>VLOOKUP('Facility ABX Data'!B2831,'Facility ABX Data'!$B$2:$M$4947,11, FALSE)</f>
        <v>#N/A</v>
      </c>
      <c r="H2829" s="119" t="e">
        <f>VLOOKUP('Facility ABX Data'!B2831,'Facility ABX Data'!$B$2:$M$4947,12, FALSE)</f>
        <v>#N/A</v>
      </c>
      <c r="I2829" s="128" t="e">
        <f>VLOOKUP('Facility ABX Data'!B2831,'Facility ABX Data'!$B$4:$M$4976,  10,FALSE)</f>
        <v>#N/A</v>
      </c>
    </row>
    <row r="2830" spans="1:9" x14ac:dyDescent="0.25">
      <c r="A2830" s="111">
        <f>'Facility ABX Data'!A2832</f>
        <v>0</v>
      </c>
      <c r="B2830" s="119">
        <f>'Facility ABX Data'!B2832</f>
        <v>0</v>
      </c>
      <c r="C2830" s="119" t="e">
        <f>VLOOKUP('Facility ABX Data'!B2832,'Facility ABX Data'!$B$2:$M$4947,2, FALSE)</f>
        <v>#N/A</v>
      </c>
      <c r="D2830" s="119" t="e">
        <f>VLOOKUP('Facility ABX Data'!B2832,'Facility ABX Data'!$B$2:$M$4947,5, FALSE)</f>
        <v>#N/A</v>
      </c>
      <c r="E2830" s="119" t="e">
        <f>VLOOKUP('Facility ABX Data'!B2832,'Facility ABX Data'!$B$2:$H$4947,7, FALSE)</f>
        <v>#N/A</v>
      </c>
      <c r="F2830" s="118" t="e">
        <f>VLOOKUP('Facility ABX Data'!B2832,'Facility ABX Data'!$B$2:$M$4947,8, FALSE)</f>
        <v>#N/A</v>
      </c>
      <c r="G2830" s="119" t="e">
        <f>VLOOKUP('Facility ABX Data'!B2832,'Facility ABX Data'!$B$2:$M$4947,11, FALSE)</f>
        <v>#N/A</v>
      </c>
      <c r="H2830" s="119" t="e">
        <f>VLOOKUP('Facility ABX Data'!B2832,'Facility ABX Data'!$B$2:$M$4947,12, FALSE)</f>
        <v>#N/A</v>
      </c>
      <c r="I2830" s="128" t="e">
        <f>VLOOKUP('Facility ABX Data'!B2832,'Facility ABX Data'!$B$4:$M$4976,  10,FALSE)</f>
        <v>#N/A</v>
      </c>
    </row>
    <row r="2831" spans="1:9" x14ac:dyDescent="0.25">
      <c r="A2831" s="111">
        <f>'Facility ABX Data'!A2833</f>
        <v>0</v>
      </c>
      <c r="B2831" s="119">
        <f>'Facility ABX Data'!B2833</f>
        <v>0</v>
      </c>
      <c r="C2831" s="119" t="e">
        <f>VLOOKUP('Facility ABX Data'!B2833,'Facility ABX Data'!$B$2:$M$4947,2, FALSE)</f>
        <v>#N/A</v>
      </c>
      <c r="D2831" s="119" t="e">
        <f>VLOOKUP('Facility ABX Data'!B2833,'Facility ABX Data'!$B$2:$M$4947,5, FALSE)</f>
        <v>#N/A</v>
      </c>
      <c r="E2831" s="119" t="e">
        <f>VLOOKUP('Facility ABX Data'!B2833,'Facility ABX Data'!$B$2:$H$4947,7, FALSE)</f>
        <v>#N/A</v>
      </c>
      <c r="F2831" s="118" t="e">
        <f>VLOOKUP('Facility ABX Data'!B2833,'Facility ABX Data'!$B$2:$M$4947,8, FALSE)</f>
        <v>#N/A</v>
      </c>
      <c r="G2831" s="119" t="e">
        <f>VLOOKUP('Facility ABX Data'!B2833,'Facility ABX Data'!$B$2:$M$4947,11, FALSE)</f>
        <v>#N/A</v>
      </c>
      <c r="H2831" s="119" t="e">
        <f>VLOOKUP('Facility ABX Data'!B2833,'Facility ABX Data'!$B$2:$M$4947,12, FALSE)</f>
        <v>#N/A</v>
      </c>
      <c r="I2831" s="128" t="e">
        <f>VLOOKUP('Facility ABX Data'!B2833,'Facility ABX Data'!$B$4:$M$4976,  10,FALSE)</f>
        <v>#N/A</v>
      </c>
    </row>
    <row r="2832" spans="1:9" x14ac:dyDescent="0.25">
      <c r="A2832" s="111">
        <f>'Facility ABX Data'!A2834</f>
        <v>0</v>
      </c>
      <c r="B2832" s="119">
        <f>'Facility ABX Data'!B2834</f>
        <v>0</v>
      </c>
      <c r="C2832" s="119" t="e">
        <f>VLOOKUP('Facility ABX Data'!B2834,'Facility ABX Data'!$B$2:$M$4947,2, FALSE)</f>
        <v>#N/A</v>
      </c>
      <c r="D2832" s="119" t="e">
        <f>VLOOKUP('Facility ABX Data'!B2834,'Facility ABX Data'!$B$2:$M$4947,5, FALSE)</f>
        <v>#N/A</v>
      </c>
      <c r="E2832" s="119" t="e">
        <f>VLOOKUP('Facility ABX Data'!B2834,'Facility ABX Data'!$B$2:$H$4947,7, FALSE)</f>
        <v>#N/A</v>
      </c>
      <c r="F2832" s="118" t="e">
        <f>VLOOKUP('Facility ABX Data'!B2834,'Facility ABX Data'!$B$2:$M$4947,8, FALSE)</f>
        <v>#N/A</v>
      </c>
      <c r="G2832" s="119" t="e">
        <f>VLOOKUP('Facility ABX Data'!B2834,'Facility ABX Data'!$B$2:$M$4947,11, FALSE)</f>
        <v>#N/A</v>
      </c>
      <c r="H2832" s="119" t="e">
        <f>VLOOKUP('Facility ABX Data'!B2834,'Facility ABX Data'!$B$2:$M$4947,12, FALSE)</f>
        <v>#N/A</v>
      </c>
      <c r="I2832" s="128" t="e">
        <f>VLOOKUP('Facility ABX Data'!B2834,'Facility ABX Data'!$B$4:$M$4976,  10,FALSE)</f>
        <v>#N/A</v>
      </c>
    </row>
    <row r="2833" spans="1:9" x14ac:dyDescent="0.25">
      <c r="A2833" s="111">
        <f>'Facility ABX Data'!A2835</f>
        <v>0</v>
      </c>
      <c r="B2833" s="119">
        <f>'Facility ABX Data'!B2835</f>
        <v>0</v>
      </c>
      <c r="C2833" s="119" t="e">
        <f>VLOOKUP('Facility ABX Data'!B2835,'Facility ABX Data'!$B$2:$M$4947,2, FALSE)</f>
        <v>#N/A</v>
      </c>
      <c r="D2833" s="119" t="e">
        <f>VLOOKUP('Facility ABX Data'!B2835,'Facility ABX Data'!$B$2:$M$4947,5, FALSE)</f>
        <v>#N/A</v>
      </c>
      <c r="E2833" s="119" t="e">
        <f>VLOOKUP('Facility ABX Data'!B2835,'Facility ABX Data'!$B$2:$H$4947,7, FALSE)</f>
        <v>#N/A</v>
      </c>
      <c r="F2833" s="118" t="e">
        <f>VLOOKUP('Facility ABX Data'!B2835,'Facility ABX Data'!$B$2:$M$4947,8, FALSE)</f>
        <v>#N/A</v>
      </c>
      <c r="G2833" s="119" t="e">
        <f>VLOOKUP('Facility ABX Data'!B2835,'Facility ABX Data'!$B$2:$M$4947,11, FALSE)</f>
        <v>#N/A</v>
      </c>
      <c r="H2833" s="119" t="e">
        <f>VLOOKUP('Facility ABX Data'!B2835,'Facility ABX Data'!$B$2:$M$4947,12, FALSE)</f>
        <v>#N/A</v>
      </c>
      <c r="I2833" s="128" t="e">
        <f>VLOOKUP('Facility ABX Data'!B2835,'Facility ABX Data'!$B$4:$M$4976,  10,FALSE)</f>
        <v>#N/A</v>
      </c>
    </row>
    <row r="2834" spans="1:9" x14ac:dyDescent="0.25">
      <c r="A2834" s="111">
        <f>'Facility ABX Data'!A2836</f>
        <v>0</v>
      </c>
      <c r="B2834" s="119">
        <f>'Facility ABX Data'!B2836</f>
        <v>0</v>
      </c>
      <c r="C2834" s="119" t="e">
        <f>VLOOKUP('Facility ABX Data'!B2836,'Facility ABX Data'!$B$2:$M$4947,2, FALSE)</f>
        <v>#N/A</v>
      </c>
      <c r="D2834" s="119" t="e">
        <f>VLOOKUP('Facility ABX Data'!B2836,'Facility ABX Data'!$B$2:$M$4947,5, FALSE)</f>
        <v>#N/A</v>
      </c>
      <c r="E2834" s="119" t="e">
        <f>VLOOKUP('Facility ABX Data'!B2836,'Facility ABX Data'!$B$2:$H$4947,7, FALSE)</f>
        <v>#N/A</v>
      </c>
      <c r="F2834" s="118" t="e">
        <f>VLOOKUP('Facility ABX Data'!B2836,'Facility ABX Data'!$B$2:$M$4947,8, FALSE)</f>
        <v>#N/A</v>
      </c>
      <c r="G2834" s="119" t="e">
        <f>VLOOKUP('Facility ABX Data'!B2836,'Facility ABX Data'!$B$2:$M$4947,11, FALSE)</f>
        <v>#N/A</v>
      </c>
      <c r="H2834" s="119" t="e">
        <f>VLOOKUP('Facility ABX Data'!B2836,'Facility ABX Data'!$B$2:$M$4947,12, FALSE)</f>
        <v>#N/A</v>
      </c>
      <c r="I2834" s="128" t="e">
        <f>VLOOKUP('Facility ABX Data'!B2836,'Facility ABX Data'!$B$4:$M$4976,  10,FALSE)</f>
        <v>#N/A</v>
      </c>
    </row>
    <row r="2835" spans="1:9" x14ac:dyDescent="0.25">
      <c r="A2835" s="111">
        <f>'Facility ABX Data'!A2837</f>
        <v>0</v>
      </c>
      <c r="B2835" s="119">
        <f>'Facility ABX Data'!B2837</f>
        <v>0</v>
      </c>
      <c r="C2835" s="119" t="e">
        <f>VLOOKUP('Facility ABX Data'!B2837,'Facility ABX Data'!$B$2:$M$4947,2, FALSE)</f>
        <v>#N/A</v>
      </c>
      <c r="D2835" s="119" t="e">
        <f>VLOOKUP('Facility ABX Data'!B2837,'Facility ABX Data'!$B$2:$M$4947,5, FALSE)</f>
        <v>#N/A</v>
      </c>
      <c r="E2835" s="119" t="e">
        <f>VLOOKUP('Facility ABX Data'!B2837,'Facility ABX Data'!$B$2:$H$4947,7, FALSE)</f>
        <v>#N/A</v>
      </c>
      <c r="F2835" s="118" t="e">
        <f>VLOOKUP('Facility ABX Data'!B2837,'Facility ABX Data'!$B$2:$M$4947,8, FALSE)</f>
        <v>#N/A</v>
      </c>
      <c r="G2835" s="119" t="e">
        <f>VLOOKUP('Facility ABX Data'!B2837,'Facility ABX Data'!$B$2:$M$4947,11, FALSE)</f>
        <v>#N/A</v>
      </c>
      <c r="H2835" s="119" t="e">
        <f>VLOOKUP('Facility ABX Data'!B2837,'Facility ABX Data'!$B$2:$M$4947,12, FALSE)</f>
        <v>#N/A</v>
      </c>
      <c r="I2835" s="128" t="e">
        <f>VLOOKUP('Facility ABX Data'!B2837,'Facility ABX Data'!$B$4:$M$4976,  10,FALSE)</f>
        <v>#N/A</v>
      </c>
    </row>
    <row r="2836" spans="1:9" x14ac:dyDescent="0.25">
      <c r="A2836" s="111">
        <f>'Facility ABX Data'!A2838</f>
        <v>0</v>
      </c>
      <c r="B2836" s="119">
        <f>'Facility ABX Data'!B2838</f>
        <v>0</v>
      </c>
      <c r="C2836" s="119" t="e">
        <f>VLOOKUP('Facility ABX Data'!B2838,'Facility ABX Data'!$B$2:$M$4947,2, FALSE)</f>
        <v>#N/A</v>
      </c>
      <c r="D2836" s="119" t="e">
        <f>VLOOKUP('Facility ABX Data'!B2838,'Facility ABX Data'!$B$2:$M$4947,5, FALSE)</f>
        <v>#N/A</v>
      </c>
      <c r="E2836" s="119" t="e">
        <f>VLOOKUP('Facility ABX Data'!B2838,'Facility ABX Data'!$B$2:$H$4947,7, FALSE)</f>
        <v>#N/A</v>
      </c>
      <c r="F2836" s="118" t="e">
        <f>VLOOKUP('Facility ABX Data'!B2838,'Facility ABX Data'!$B$2:$M$4947,8, FALSE)</f>
        <v>#N/A</v>
      </c>
      <c r="G2836" s="119" t="e">
        <f>VLOOKUP('Facility ABX Data'!B2838,'Facility ABX Data'!$B$2:$M$4947,11, FALSE)</f>
        <v>#N/A</v>
      </c>
      <c r="H2836" s="119" t="e">
        <f>VLOOKUP('Facility ABX Data'!B2838,'Facility ABX Data'!$B$2:$M$4947,12, FALSE)</f>
        <v>#N/A</v>
      </c>
      <c r="I2836" s="128" t="e">
        <f>VLOOKUP('Facility ABX Data'!B2838,'Facility ABX Data'!$B$4:$M$4976,  10,FALSE)</f>
        <v>#N/A</v>
      </c>
    </row>
    <row r="2837" spans="1:9" x14ac:dyDescent="0.25">
      <c r="A2837" s="111">
        <f>'Facility ABX Data'!A2839</f>
        <v>0</v>
      </c>
      <c r="B2837" s="119">
        <f>'Facility ABX Data'!B2839</f>
        <v>0</v>
      </c>
      <c r="C2837" s="119" t="e">
        <f>VLOOKUP('Facility ABX Data'!B2839,'Facility ABX Data'!$B$2:$M$4947,2, FALSE)</f>
        <v>#N/A</v>
      </c>
      <c r="D2837" s="119" t="e">
        <f>VLOOKUP('Facility ABX Data'!B2839,'Facility ABX Data'!$B$2:$M$4947,5, FALSE)</f>
        <v>#N/A</v>
      </c>
      <c r="E2837" s="119" t="e">
        <f>VLOOKUP('Facility ABX Data'!B2839,'Facility ABX Data'!$B$2:$H$4947,7, FALSE)</f>
        <v>#N/A</v>
      </c>
      <c r="F2837" s="118" t="e">
        <f>VLOOKUP('Facility ABX Data'!B2839,'Facility ABX Data'!$B$2:$M$4947,8, FALSE)</f>
        <v>#N/A</v>
      </c>
      <c r="G2837" s="119" t="e">
        <f>VLOOKUP('Facility ABX Data'!B2839,'Facility ABX Data'!$B$2:$M$4947,11, FALSE)</f>
        <v>#N/A</v>
      </c>
      <c r="H2837" s="119" t="e">
        <f>VLOOKUP('Facility ABX Data'!B2839,'Facility ABX Data'!$B$2:$M$4947,12, FALSE)</f>
        <v>#N/A</v>
      </c>
      <c r="I2837" s="128" t="e">
        <f>VLOOKUP('Facility ABX Data'!B2839,'Facility ABX Data'!$B$4:$M$4976,  10,FALSE)</f>
        <v>#N/A</v>
      </c>
    </row>
    <row r="2838" spans="1:9" x14ac:dyDescent="0.25">
      <c r="A2838" s="111">
        <f>'Facility ABX Data'!A2840</f>
        <v>0</v>
      </c>
      <c r="B2838" s="119">
        <f>'Facility ABX Data'!B2840</f>
        <v>0</v>
      </c>
      <c r="C2838" s="119" t="e">
        <f>VLOOKUP('Facility ABX Data'!B2840,'Facility ABX Data'!$B$2:$M$4947,2, FALSE)</f>
        <v>#N/A</v>
      </c>
      <c r="D2838" s="119" t="e">
        <f>VLOOKUP('Facility ABX Data'!B2840,'Facility ABX Data'!$B$2:$M$4947,5, FALSE)</f>
        <v>#N/A</v>
      </c>
      <c r="E2838" s="119" t="e">
        <f>VLOOKUP('Facility ABX Data'!B2840,'Facility ABX Data'!$B$2:$H$4947,7, FALSE)</f>
        <v>#N/A</v>
      </c>
      <c r="F2838" s="118" t="e">
        <f>VLOOKUP('Facility ABX Data'!B2840,'Facility ABX Data'!$B$2:$M$4947,8, FALSE)</f>
        <v>#N/A</v>
      </c>
      <c r="G2838" s="119" t="e">
        <f>VLOOKUP('Facility ABX Data'!B2840,'Facility ABX Data'!$B$2:$M$4947,11, FALSE)</f>
        <v>#N/A</v>
      </c>
      <c r="H2838" s="119" t="e">
        <f>VLOOKUP('Facility ABX Data'!B2840,'Facility ABX Data'!$B$2:$M$4947,12, FALSE)</f>
        <v>#N/A</v>
      </c>
      <c r="I2838" s="128" t="e">
        <f>VLOOKUP('Facility ABX Data'!B2840,'Facility ABX Data'!$B$4:$M$4976,  10,FALSE)</f>
        <v>#N/A</v>
      </c>
    </row>
    <row r="2839" spans="1:9" x14ac:dyDescent="0.25">
      <c r="A2839" s="111">
        <f>'Facility ABX Data'!A2841</f>
        <v>0</v>
      </c>
      <c r="B2839" s="119">
        <f>'Facility ABX Data'!B2841</f>
        <v>0</v>
      </c>
      <c r="C2839" s="119" t="e">
        <f>VLOOKUP('Facility ABX Data'!B2841,'Facility ABX Data'!$B$2:$M$4947,2, FALSE)</f>
        <v>#N/A</v>
      </c>
      <c r="D2839" s="119" t="e">
        <f>VLOOKUP('Facility ABX Data'!B2841,'Facility ABX Data'!$B$2:$M$4947,5, FALSE)</f>
        <v>#N/A</v>
      </c>
      <c r="E2839" s="119" t="e">
        <f>VLOOKUP('Facility ABX Data'!B2841,'Facility ABX Data'!$B$2:$H$4947,7, FALSE)</f>
        <v>#N/A</v>
      </c>
      <c r="F2839" s="118" t="e">
        <f>VLOOKUP('Facility ABX Data'!B2841,'Facility ABX Data'!$B$2:$M$4947,8, FALSE)</f>
        <v>#N/A</v>
      </c>
      <c r="G2839" s="119" t="e">
        <f>VLOOKUP('Facility ABX Data'!B2841,'Facility ABX Data'!$B$2:$M$4947,11, FALSE)</f>
        <v>#N/A</v>
      </c>
      <c r="H2839" s="119" t="e">
        <f>VLOOKUP('Facility ABX Data'!B2841,'Facility ABX Data'!$B$2:$M$4947,12, FALSE)</f>
        <v>#N/A</v>
      </c>
      <c r="I2839" s="128" t="e">
        <f>VLOOKUP('Facility ABX Data'!B2841,'Facility ABX Data'!$B$4:$M$4976,  10,FALSE)</f>
        <v>#N/A</v>
      </c>
    </row>
    <row r="2840" spans="1:9" x14ac:dyDescent="0.25">
      <c r="A2840" s="111">
        <f>'Facility ABX Data'!A2842</f>
        <v>0</v>
      </c>
      <c r="B2840" s="119">
        <f>'Facility ABX Data'!B2842</f>
        <v>0</v>
      </c>
      <c r="C2840" s="119" t="e">
        <f>VLOOKUP('Facility ABX Data'!B2842,'Facility ABX Data'!$B$2:$M$4947,2, FALSE)</f>
        <v>#N/A</v>
      </c>
      <c r="D2840" s="119" t="e">
        <f>VLOOKUP('Facility ABX Data'!B2842,'Facility ABX Data'!$B$2:$M$4947,5, FALSE)</f>
        <v>#N/A</v>
      </c>
      <c r="E2840" s="119" t="e">
        <f>VLOOKUP('Facility ABX Data'!B2842,'Facility ABX Data'!$B$2:$H$4947,7, FALSE)</f>
        <v>#N/A</v>
      </c>
      <c r="F2840" s="118" t="e">
        <f>VLOOKUP('Facility ABX Data'!B2842,'Facility ABX Data'!$B$2:$M$4947,8, FALSE)</f>
        <v>#N/A</v>
      </c>
      <c r="G2840" s="119" t="e">
        <f>VLOOKUP('Facility ABX Data'!B2842,'Facility ABX Data'!$B$2:$M$4947,11, FALSE)</f>
        <v>#N/A</v>
      </c>
      <c r="H2840" s="119" t="e">
        <f>VLOOKUP('Facility ABX Data'!B2842,'Facility ABX Data'!$B$2:$M$4947,12, FALSE)</f>
        <v>#N/A</v>
      </c>
      <c r="I2840" s="128" t="e">
        <f>VLOOKUP('Facility ABX Data'!B2842,'Facility ABX Data'!$B$4:$M$4976,  10,FALSE)</f>
        <v>#N/A</v>
      </c>
    </row>
    <row r="2841" spans="1:9" x14ac:dyDescent="0.25">
      <c r="A2841" s="111">
        <f>'Facility ABX Data'!A2843</f>
        <v>0</v>
      </c>
      <c r="B2841" s="119">
        <f>'Facility ABX Data'!B2843</f>
        <v>0</v>
      </c>
      <c r="C2841" s="119" t="e">
        <f>VLOOKUP('Facility ABX Data'!B2843,'Facility ABX Data'!$B$2:$M$4947,2, FALSE)</f>
        <v>#N/A</v>
      </c>
      <c r="D2841" s="119" t="e">
        <f>VLOOKUP('Facility ABX Data'!B2843,'Facility ABX Data'!$B$2:$M$4947,5, FALSE)</f>
        <v>#N/A</v>
      </c>
      <c r="E2841" s="119" t="e">
        <f>VLOOKUP('Facility ABX Data'!B2843,'Facility ABX Data'!$B$2:$H$4947,7, FALSE)</f>
        <v>#N/A</v>
      </c>
      <c r="F2841" s="118" t="e">
        <f>VLOOKUP('Facility ABX Data'!B2843,'Facility ABX Data'!$B$2:$M$4947,8, FALSE)</f>
        <v>#N/A</v>
      </c>
      <c r="G2841" s="119" t="e">
        <f>VLOOKUP('Facility ABX Data'!B2843,'Facility ABX Data'!$B$2:$M$4947,11, FALSE)</f>
        <v>#N/A</v>
      </c>
      <c r="H2841" s="119" t="e">
        <f>VLOOKUP('Facility ABX Data'!B2843,'Facility ABX Data'!$B$2:$M$4947,12, FALSE)</f>
        <v>#N/A</v>
      </c>
      <c r="I2841" s="128" t="e">
        <f>VLOOKUP('Facility ABX Data'!B2843,'Facility ABX Data'!$B$4:$M$4976,  10,FALSE)</f>
        <v>#N/A</v>
      </c>
    </row>
    <row r="2842" spans="1:9" x14ac:dyDescent="0.25">
      <c r="A2842" s="111">
        <f>'Facility ABX Data'!A2844</f>
        <v>0</v>
      </c>
      <c r="B2842" s="119">
        <f>'Facility ABX Data'!B2844</f>
        <v>0</v>
      </c>
      <c r="C2842" s="119" t="e">
        <f>VLOOKUP('Facility ABX Data'!B2844,'Facility ABX Data'!$B$2:$M$4947,2, FALSE)</f>
        <v>#N/A</v>
      </c>
      <c r="D2842" s="119" t="e">
        <f>VLOOKUP('Facility ABX Data'!B2844,'Facility ABX Data'!$B$2:$M$4947,5, FALSE)</f>
        <v>#N/A</v>
      </c>
      <c r="E2842" s="119" t="e">
        <f>VLOOKUP('Facility ABX Data'!B2844,'Facility ABX Data'!$B$2:$H$4947,7, FALSE)</f>
        <v>#N/A</v>
      </c>
      <c r="F2842" s="118" t="e">
        <f>VLOOKUP('Facility ABX Data'!B2844,'Facility ABX Data'!$B$2:$M$4947,8, FALSE)</f>
        <v>#N/A</v>
      </c>
      <c r="G2842" s="119" t="e">
        <f>VLOOKUP('Facility ABX Data'!B2844,'Facility ABX Data'!$B$2:$M$4947,11, FALSE)</f>
        <v>#N/A</v>
      </c>
      <c r="H2842" s="119" t="e">
        <f>VLOOKUP('Facility ABX Data'!B2844,'Facility ABX Data'!$B$2:$M$4947,12, FALSE)</f>
        <v>#N/A</v>
      </c>
      <c r="I2842" s="128" t="e">
        <f>VLOOKUP('Facility ABX Data'!B2844,'Facility ABX Data'!$B$4:$M$4976,  10,FALSE)</f>
        <v>#N/A</v>
      </c>
    </row>
    <row r="2843" spans="1:9" x14ac:dyDescent="0.25">
      <c r="A2843" s="111">
        <f>'Facility ABX Data'!A2845</f>
        <v>0</v>
      </c>
      <c r="B2843" s="119">
        <f>'Facility ABX Data'!B2845</f>
        <v>0</v>
      </c>
      <c r="C2843" s="119" t="e">
        <f>VLOOKUP('Facility ABX Data'!B2845,'Facility ABX Data'!$B$2:$M$4947,2, FALSE)</f>
        <v>#N/A</v>
      </c>
      <c r="D2843" s="119" t="e">
        <f>VLOOKUP('Facility ABX Data'!B2845,'Facility ABX Data'!$B$2:$M$4947,5, FALSE)</f>
        <v>#N/A</v>
      </c>
      <c r="E2843" s="119" t="e">
        <f>VLOOKUP('Facility ABX Data'!B2845,'Facility ABX Data'!$B$2:$H$4947,7, FALSE)</f>
        <v>#N/A</v>
      </c>
      <c r="F2843" s="118" t="e">
        <f>VLOOKUP('Facility ABX Data'!B2845,'Facility ABX Data'!$B$2:$M$4947,8, FALSE)</f>
        <v>#N/A</v>
      </c>
      <c r="G2843" s="119" t="e">
        <f>VLOOKUP('Facility ABX Data'!B2845,'Facility ABX Data'!$B$2:$M$4947,11, FALSE)</f>
        <v>#N/A</v>
      </c>
      <c r="H2843" s="119" t="e">
        <f>VLOOKUP('Facility ABX Data'!B2845,'Facility ABX Data'!$B$2:$M$4947,12, FALSE)</f>
        <v>#N/A</v>
      </c>
      <c r="I2843" s="128" t="e">
        <f>VLOOKUP('Facility ABX Data'!B2845,'Facility ABX Data'!$B$4:$M$4976,  10,FALSE)</f>
        <v>#N/A</v>
      </c>
    </row>
    <row r="2844" spans="1:9" x14ac:dyDescent="0.25">
      <c r="A2844" s="111">
        <f>'Facility ABX Data'!A2846</f>
        <v>0</v>
      </c>
      <c r="B2844" s="119">
        <f>'Facility ABX Data'!B2846</f>
        <v>0</v>
      </c>
      <c r="C2844" s="119" t="e">
        <f>VLOOKUP('Facility ABX Data'!B2846,'Facility ABX Data'!$B$2:$M$4947,2, FALSE)</f>
        <v>#N/A</v>
      </c>
      <c r="D2844" s="119" t="e">
        <f>VLOOKUP('Facility ABX Data'!B2846,'Facility ABX Data'!$B$2:$M$4947,5, FALSE)</f>
        <v>#N/A</v>
      </c>
      <c r="E2844" s="119" t="e">
        <f>VLOOKUP('Facility ABX Data'!B2846,'Facility ABX Data'!$B$2:$H$4947,7, FALSE)</f>
        <v>#N/A</v>
      </c>
      <c r="F2844" s="118" t="e">
        <f>VLOOKUP('Facility ABX Data'!B2846,'Facility ABX Data'!$B$2:$M$4947,8, FALSE)</f>
        <v>#N/A</v>
      </c>
      <c r="G2844" s="119" t="e">
        <f>VLOOKUP('Facility ABX Data'!B2846,'Facility ABX Data'!$B$2:$M$4947,11, FALSE)</f>
        <v>#N/A</v>
      </c>
      <c r="H2844" s="119" t="e">
        <f>VLOOKUP('Facility ABX Data'!B2846,'Facility ABX Data'!$B$2:$M$4947,12, FALSE)</f>
        <v>#N/A</v>
      </c>
      <c r="I2844" s="128" t="e">
        <f>VLOOKUP('Facility ABX Data'!B2846,'Facility ABX Data'!$B$4:$M$4976,  10,FALSE)</f>
        <v>#N/A</v>
      </c>
    </row>
    <row r="2845" spans="1:9" x14ac:dyDescent="0.25">
      <c r="A2845" s="111">
        <f>'Facility ABX Data'!A2847</f>
        <v>0</v>
      </c>
      <c r="B2845" s="119">
        <f>'Facility ABX Data'!B2847</f>
        <v>0</v>
      </c>
      <c r="C2845" s="119" t="e">
        <f>VLOOKUP('Facility ABX Data'!B2847,'Facility ABX Data'!$B$2:$M$4947,2, FALSE)</f>
        <v>#N/A</v>
      </c>
      <c r="D2845" s="119" t="e">
        <f>VLOOKUP('Facility ABX Data'!B2847,'Facility ABX Data'!$B$2:$M$4947,5, FALSE)</f>
        <v>#N/A</v>
      </c>
      <c r="E2845" s="119" t="e">
        <f>VLOOKUP('Facility ABX Data'!B2847,'Facility ABX Data'!$B$2:$H$4947,7, FALSE)</f>
        <v>#N/A</v>
      </c>
      <c r="F2845" s="118" t="e">
        <f>VLOOKUP('Facility ABX Data'!B2847,'Facility ABX Data'!$B$2:$M$4947,8, FALSE)</f>
        <v>#N/A</v>
      </c>
      <c r="G2845" s="119" t="e">
        <f>VLOOKUP('Facility ABX Data'!B2847,'Facility ABX Data'!$B$2:$M$4947,11, FALSE)</f>
        <v>#N/A</v>
      </c>
      <c r="H2845" s="119" t="e">
        <f>VLOOKUP('Facility ABX Data'!B2847,'Facility ABX Data'!$B$2:$M$4947,12, FALSE)</f>
        <v>#N/A</v>
      </c>
      <c r="I2845" s="128" t="e">
        <f>VLOOKUP('Facility ABX Data'!B2847,'Facility ABX Data'!$B$4:$M$4976,  10,FALSE)</f>
        <v>#N/A</v>
      </c>
    </row>
    <row r="2846" spans="1:9" x14ac:dyDescent="0.25">
      <c r="A2846" s="111">
        <f>'Facility ABX Data'!A2848</f>
        <v>0</v>
      </c>
      <c r="B2846" s="119">
        <f>'Facility ABX Data'!B2848</f>
        <v>0</v>
      </c>
      <c r="C2846" s="119" t="e">
        <f>VLOOKUP('Facility ABX Data'!B2848,'Facility ABX Data'!$B$2:$M$4947,2, FALSE)</f>
        <v>#N/A</v>
      </c>
      <c r="D2846" s="119" t="e">
        <f>VLOOKUP('Facility ABX Data'!B2848,'Facility ABX Data'!$B$2:$M$4947,5, FALSE)</f>
        <v>#N/A</v>
      </c>
      <c r="E2846" s="119" t="e">
        <f>VLOOKUP('Facility ABX Data'!B2848,'Facility ABX Data'!$B$2:$H$4947,7, FALSE)</f>
        <v>#N/A</v>
      </c>
      <c r="F2846" s="118" t="e">
        <f>VLOOKUP('Facility ABX Data'!B2848,'Facility ABX Data'!$B$2:$M$4947,8, FALSE)</f>
        <v>#N/A</v>
      </c>
      <c r="G2846" s="119" t="e">
        <f>VLOOKUP('Facility ABX Data'!B2848,'Facility ABX Data'!$B$2:$M$4947,11, FALSE)</f>
        <v>#N/A</v>
      </c>
      <c r="H2846" s="119" t="e">
        <f>VLOOKUP('Facility ABX Data'!B2848,'Facility ABX Data'!$B$2:$M$4947,12, FALSE)</f>
        <v>#N/A</v>
      </c>
      <c r="I2846" s="128" t="e">
        <f>VLOOKUP('Facility ABX Data'!B2848,'Facility ABX Data'!$B$4:$M$4976,  10,FALSE)</f>
        <v>#N/A</v>
      </c>
    </row>
    <row r="2847" spans="1:9" x14ac:dyDescent="0.25">
      <c r="A2847" s="111">
        <f>'Facility ABX Data'!A2849</f>
        <v>0</v>
      </c>
      <c r="B2847" s="119">
        <f>'Facility ABX Data'!B2849</f>
        <v>0</v>
      </c>
      <c r="C2847" s="119" t="e">
        <f>VLOOKUP('Facility ABX Data'!B2849,'Facility ABX Data'!$B$2:$M$4947,2, FALSE)</f>
        <v>#N/A</v>
      </c>
      <c r="D2847" s="119" t="e">
        <f>VLOOKUP('Facility ABX Data'!B2849,'Facility ABX Data'!$B$2:$M$4947,5, FALSE)</f>
        <v>#N/A</v>
      </c>
      <c r="E2847" s="119" t="e">
        <f>VLOOKUP('Facility ABX Data'!B2849,'Facility ABX Data'!$B$2:$H$4947,7, FALSE)</f>
        <v>#N/A</v>
      </c>
      <c r="F2847" s="118" t="e">
        <f>VLOOKUP('Facility ABX Data'!B2849,'Facility ABX Data'!$B$2:$M$4947,8, FALSE)</f>
        <v>#N/A</v>
      </c>
      <c r="G2847" s="119" t="e">
        <f>VLOOKUP('Facility ABX Data'!B2849,'Facility ABX Data'!$B$2:$M$4947,11, FALSE)</f>
        <v>#N/A</v>
      </c>
      <c r="H2847" s="119" t="e">
        <f>VLOOKUP('Facility ABX Data'!B2849,'Facility ABX Data'!$B$2:$M$4947,12, FALSE)</f>
        <v>#N/A</v>
      </c>
      <c r="I2847" s="128" t="e">
        <f>VLOOKUP('Facility ABX Data'!B2849,'Facility ABX Data'!$B$4:$M$4976,  10,FALSE)</f>
        <v>#N/A</v>
      </c>
    </row>
    <row r="2848" spans="1:9" x14ac:dyDescent="0.25">
      <c r="A2848" s="111">
        <f>'Facility ABX Data'!A2850</f>
        <v>0</v>
      </c>
      <c r="B2848" s="119">
        <f>'Facility ABX Data'!B2850</f>
        <v>0</v>
      </c>
      <c r="C2848" s="119" t="e">
        <f>VLOOKUP('Facility ABX Data'!B2850,'Facility ABX Data'!$B$2:$M$4947,2, FALSE)</f>
        <v>#N/A</v>
      </c>
      <c r="D2848" s="119" t="e">
        <f>VLOOKUP('Facility ABX Data'!B2850,'Facility ABX Data'!$B$2:$M$4947,5, FALSE)</f>
        <v>#N/A</v>
      </c>
      <c r="E2848" s="119" t="e">
        <f>VLOOKUP('Facility ABX Data'!B2850,'Facility ABX Data'!$B$2:$H$4947,7, FALSE)</f>
        <v>#N/A</v>
      </c>
      <c r="F2848" s="118" t="e">
        <f>VLOOKUP('Facility ABX Data'!B2850,'Facility ABX Data'!$B$2:$M$4947,8, FALSE)</f>
        <v>#N/A</v>
      </c>
      <c r="G2848" s="119" t="e">
        <f>VLOOKUP('Facility ABX Data'!B2850,'Facility ABX Data'!$B$2:$M$4947,11, FALSE)</f>
        <v>#N/A</v>
      </c>
      <c r="H2848" s="119" t="e">
        <f>VLOOKUP('Facility ABX Data'!B2850,'Facility ABX Data'!$B$2:$M$4947,12, FALSE)</f>
        <v>#N/A</v>
      </c>
      <c r="I2848" s="128" t="e">
        <f>VLOOKUP('Facility ABX Data'!B2850,'Facility ABX Data'!$B$4:$M$4976,  10,FALSE)</f>
        <v>#N/A</v>
      </c>
    </row>
    <row r="2849" spans="1:9" x14ac:dyDescent="0.25">
      <c r="A2849" s="111">
        <f>'Facility ABX Data'!A2851</f>
        <v>0</v>
      </c>
      <c r="B2849" s="119">
        <f>'Facility ABX Data'!B2851</f>
        <v>0</v>
      </c>
      <c r="C2849" s="119" t="e">
        <f>VLOOKUP('Facility ABX Data'!B2851,'Facility ABX Data'!$B$2:$M$4947,2, FALSE)</f>
        <v>#N/A</v>
      </c>
      <c r="D2849" s="119" t="e">
        <f>VLOOKUP('Facility ABX Data'!B2851,'Facility ABX Data'!$B$2:$M$4947,5, FALSE)</f>
        <v>#N/A</v>
      </c>
      <c r="E2849" s="119" t="e">
        <f>VLOOKUP('Facility ABX Data'!B2851,'Facility ABX Data'!$B$2:$H$4947,7, FALSE)</f>
        <v>#N/A</v>
      </c>
      <c r="F2849" s="118" t="e">
        <f>VLOOKUP('Facility ABX Data'!B2851,'Facility ABX Data'!$B$2:$M$4947,8, FALSE)</f>
        <v>#N/A</v>
      </c>
      <c r="G2849" s="119" t="e">
        <f>VLOOKUP('Facility ABX Data'!B2851,'Facility ABX Data'!$B$2:$M$4947,11, FALSE)</f>
        <v>#N/A</v>
      </c>
      <c r="H2849" s="119" t="e">
        <f>VLOOKUP('Facility ABX Data'!B2851,'Facility ABX Data'!$B$2:$M$4947,12, FALSE)</f>
        <v>#N/A</v>
      </c>
      <c r="I2849" s="128" t="e">
        <f>VLOOKUP('Facility ABX Data'!B2851,'Facility ABX Data'!$B$4:$M$4976,  10,FALSE)</f>
        <v>#N/A</v>
      </c>
    </row>
    <row r="2850" spans="1:9" x14ac:dyDescent="0.25">
      <c r="A2850" s="111">
        <f>'Facility ABX Data'!A2852</f>
        <v>0</v>
      </c>
      <c r="B2850" s="119">
        <f>'Facility ABX Data'!B2852</f>
        <v>0</v>
      </c>
      <c r="C2850" s="119" t="e">
        <f>VLOOKUP('Facility ABX Data'!B2852,'Facility ABX Data'!$B$2:$M$4947,2, FALSE)</f>
        <v>#N/A</v>
      </c>
      <c r="D2850" s="119" t="e">
        <f>VLOOKUP('Facility ABX Data'!B2852,'Facility ABX Data'!$B$2:$M$4947,5, FALSE)</f>
        <v>#N/A</v>
      </c>
      <c r="E2850" s="119" t="e">
        <f>VLOOKUP('Facility ABX Data'!B2852,'Facility ABX Data'!$B$2:$H$4947,7, FALSE)</f>
        <v>#N/A</v>
      </c>
      <c r="F2850" s="118" t="e">
        <f>VLOOKUP('Facility ABX Data'!B2852,'Facility ABX Data'!$B$2:$M$4947,8, FALSE)</f>
        <v>#N/A</v>
      </c>
      <c r="G2850" s="119" t="e">
        <f>VLOOKUP('Facility ABX Data'!B2852,'Facility ABX Data'!$B$2:$M$4947,11, FALSE)</f>
        <v>#N/A</v>
      </c>
      <c r="H2850" s="119" t="e">
        <f>VLOOKUP('Facility ABX Data'!B2852,'Facility ABX Data'!$B$2:$M$4947,12, FALSE)</f>
        <v>#N/A</v>
      </c>
      <c r="I2850" s="128" t="e">
        <f>VLOOKUP('Facility ABX Data'!B2852,'Facility ABX Data'!$B$4:$M$4976,  10,FALSE)</f>
        <v>#N/A</v>
      </c>
    </row>
    <row r="2851" spans="1:9" x14ac:dyDescent="0.25">
      <c r="A2851" s="111">
        <f>'Facility ABX Data'!A2853</f>
        <v>0</v>
      </c>
      <c r="B2851" s="119">
        <f>'Facility ABX Data'!B2853</f>
        <v>0</v>
      </c>
      <c r="C2851" s="119" t="e">
        <f>VLOOKUP('Facility ABX Data'!B2853,'Facility ABX Data'!$B$2:$M$4947,2, FALSE)</f>
        <v>#N/A</v>
      </c>
      <c r="D2851" s="119" t="e">
        <f>VLOOKUP('Facility ABX Data'!B2853,'Facility ABX Data'!$B$2:$M$4947,5, FALSE)</f>
        <v>#N/A</v>
      </c>
      <c r="E2851" s="119" t="e">
        <f>VLOOKUP('Facility ABX Data'!B2853,'Facility ABX Data'!$B$2:$H$4947,7, FALSE)</f>
        <v>#N/A</v>
      </c>
      <c r="F2851" s="118" t="e">
        <f>VLOOKUP('Facility ABX Data'!B2853,'Facility ABX Data'!$B$2:$M$4947,8, FALSE)</f>
        <v>#N/A</v>
      </c>
      <c r="G2851" s="119" t="e">
        <f>VLOOKUP('Facility ABX Data'!B2853,'Facility ABX Data'!$B$2:$M$4947,11, FALSE)</f>
        <v>#N/A</v>
      </c>
      <c r="H2851" s="119" t="e">
        <f>VLOOKUP('Facility ABX Data'!B2853,'Facility ABX Data'!$B$2:$M$4947,12, FALSE)</f>
        <v>#N/A</v>
      </c>
      <c r="I2851" s="128" t="e">
        <f>VLOOKUP('Facility ABX Data'!B2853,'Facility ABX Data'!$B$4:$M$4976,  10,FALSE)</f>
        <v>#N/A</v>
      </c>
    </row>
    <row r="2852" spans="1:9" x14ac:dyDescent="0.25">
      <c r="A2852" s="111">
        <f>'Facility ABX Data'!A2854</f>
        <v>0</v>
      </c>
      <c r="B2852" s="119">
        <f>'Facility ABX Data'!B2854</f>
        <v>0</v>
      </c>
      <c r="C2852" s="119" t="e">
        <f>VLOOKUP('Facility ABX Data'!B2854,'Facility ABX Data'!$B$2:$M$4947,2, FALSE)</f>
        <v>#N/A</v>
      </c>
      <c r="D2852" s="119" t="e">
        <f>VLOOKUP('Facility ABX Data'!B2854,'Facility ABX Data'!$B$2:$M$4947,5, FALSE)</f>
        <v>#N/A</v>
      </c>
      <c r="E2852" s="119" t="e">
        <f>VLOOKUP('Facility ABX Data'!B2854,'Facility ABX Data'!$B$2:$H$4947,7, FALSE)</f>
        <v>#N/A</v>
      </c>
      <c r="F2852" s="118" t="e">
        <f>VLOOKUP('Facility ABX Data'!B2854,'Facility ABX Data'!$B$2:$M$4947,8, FALSE)</f>
        <v>#N/A</v>
      </c>
      <c r="G2852" s="119" t="e">
        <f>VLOOKUP('Facility ABX Data'!B2854,'Facility ABX Data'!$B$2:$M$4947,11, FALSE)</f>
        <v>#N/A</v>
      </c>
      <c r="H2852" s="119" t="e">
        <f>VLOOKUP('Facility ABX Data'!B2854,'Facility ABX Data'!$B$2:$M$4947,12, FALSE)</f>
        <v>#N/A</v>
      </c>
      <c r="I2852" s="128" t="e">
        <f>VLOOKUP('Facility ABX Data'!B2854,'Facility ABX Data'!$B$4:$M$4976,  10,FALSE)</f>
        <v>#N/A</v>
      </c>
    </row>
    <row r="2853" spans="1:9" x14ac:dyDescent="0.25">
      <c r="A2853" s="111">
        <f>'Facility ABX Data'!A2855</f>
        <v>0</v>
      </c>
      <c r="B2853" s="119">
        <f>'Facility ABX Data'!B2855</f>
        <v>0</v>
      </c>
      <c r="C2853" s="119" t="e">
        <f>VLOOKUP('Facility ABX Data'!B2855,'Facility ABX Data'!$B$2:$M$4947,2, FALSE)</f>
        <v>#N/A</v>
      </c>
      <c r="D2853" s="119" t="e">
        <f>VLOOKUP('Facility ABX Data'!B2855,'Facility ABX Data'!$B$2:$M$4947,5, FALSE)</f>
        <v>#N/A</v>
      </c>
      <c r="E2853" s="119" t="e">
        <f>VLOOKUP('Facility ABX Data'!B2855,'Facility ABX Data'!$B$2:$H$4947,7, FALSE)</f>
        <v>#N/A</v>
      </c>
      <c r="F2853" s="118" t="e">
        <f>VLOOKUP('Facility ABX Data'!B2855,'Facility ABX Data'!$B$2:$M$4947,8, FALSE)</f>
        <v>#N/A</v>
      </c>
      <c r="G2853" s="119" t="e">
        <f>VLOOKUP('Facility ABX Data'!B2855,'Facility ABX Data'!$B$2:$M$4947,11, FALSE)</f>
        <v>#N/A</v>
      </c>
      <c r="H2853" s="119" t="e">
        <f>VLOOKUP('Facility ABX Data'!B2855,'Facility ABX Data'!$B$2:$M$4947,12, FALSE)</f>
        <v>#N/A</v>
      </c>
      <c r="I2853" s="128" t="e">
        <f>VLOOKUP('Facility ABX Data'!B2855,'Facility ABX Data'!$B$4:$M$4976,  10,FALSE)</f>
        <v>#N/A</v>
      </c>
    </row>
    <row r="2854" spans="1:9" x14ac:dyDescent="0.25">
      <c r="A2854" s="111">
        <f>'Facility ABX Data'!A2856</f>
        <v>0</v>
      </c>
      <c r="B2854" s="119">
        <f>'Facility ABX Data'!B2856</f>
        <v>0</v>
      </c>
      <c r="C2854" s="119" t="e">
        <f>VLOOKUP('Facility ABX Data'!B2856,'Facility ABX Data'!$B$2:$M$4947,2, FALSE)</f>
        <v>#N/A</v>
      </c>
      <c r="D2854" s="119" t="e">
        <f>VLOOKUP('Facility ABX Data'!B2856,'Facility ABX Data'!$B$2:$M$4947,5, FALSE)</f>
        <v>#N/A</v>
      </c>
      <c r="E2854" s="119" t="e">
        <f>VLOOKUP('Facility ABX Data'!B2856,'Facility ABX Data'!$B$2:$H$4947,7, FALSE)</f>
        <v>#N/A</v>
      </c>
      <c r="F2854" s="118" t="e">
        <f>VLOOKUP('Facility ABX Data'!B2856,'Facility ABX Data'!$B$2:$M$4947,8, FALSE)</f>
        <v>#N/A</v>
      </c>
      <c r="G2854" s="119" t="e">
        <f>VLOOKUP('Facility ABX Data'!B2856,'Facility ABX Data'!$B$2:$M$4947,11, FALSE)</f>
        <v>#N/A</v>
      </c>
      <c r="H2854" s="119" t="e">
        <f>VLOOKUP('Facility ABX Data'!B2856,'Facility ABX Data'!$B$2:$M$4947,12, FALSE)</f>
        <v>#N/A</v>
      </c>
      <c r="I2854" s="128" t="e">
        <f>VLOOKUP('Facility ABX Data'!B2856,'Facility ABX Data'!$B$4:$M$4976,  10,FALSE)</f>
        <v>#N/A</v>
      </c>
    </row>
    <row r="2855" spans="1:9" x14ac:dyDescent="0.25">
      <c r="A2855" s="111">
        <f>'Facility ABX Data'!A2857</f>
        <v>0</v>
      </c>
      <c r="B2855" s="119">
        <f>'Facility ABX Data'!B2857</f>
        <v>0</v>
      </c>
      <c r="C2855" s="119" t="e">
        <f>VLOOKUP('Facility ABX Data'!B2857,'Facility ABX Data'!$B$2:$M$4947,2, FALSE)</f>
        <v>#N/A</v>
      </c>
      <c r="D2855" s="119" t="e">
        <f>VLOOKUP('Facility ABX Data'!B2857,'Facility ABX Data'!$B$2:$M$4947,5, FALSE)</f>
        <v>#N/A</v>
      </c>
      <c r="E2855" s="119" t="e">
        <f>VLOOKUP('Facility ABX Data'!B2857,'Facility ABX Data'!$B$2:$H$4947,7, FALSE)</f>
        <v>#N/A</v>
      </c>
      <c r="F2855" s="118" t="e">
        <f>VLOOKUP('Facility ABX Data'!B2857,'Facility ABX Data'!$B$2:$M$4947,8, FALSE)</f>
        <v>#N/A</v>
      </c>
      <c r="G2855" s="119" t="e">
        <f>VLOOKUP('Facility ABX Data'!B2857,'Facility ABX Data'!$B$2:$M$4947,11, FALSE)</f>
        <v>#N/A</v>
      </c>
      <c r="H2855" s="119" t="e">
        <f>VLOOKUP('Facility ABX Data'!B2857,'Facility ABX Data'!$B$2:$M$4947,12, FALSE)</f>
        <v>#N/A</v>
      </c>
      <c r="I2855" s="128" t="e">
        <f>VLOOKUP('Facility ABX Data'!B2857,'Facility ABX Data'!$B$4:$M$4976,  10,FALSE)</f>
        <v>#N/A</v>
      </c>
    </row>
    <row r="2856" spans="1:9" x14ac:dyDescent="0.25">
      <c r="A2856" s="111">
        <f>'Facility ABX Data'!A2858</f>
        <v>0</v>
      </c>
      <c r="B2856" s="119">
        <f>'Facility ABX Data'!B2858</f>
        <v>0</v>
      </c>
      <c r="C2856" s="119" t="e">
        <f>VLOOKUP('Facility ABX Data'!B2858,'Facility ABX Data'!$B$2:$M$4947,2, FALSE)</f>
        <v>#N/A</v>
      </c>
      <c r="D2856" s="119" t="e">
        <f>VLOOKUP('Facility ABX Data'!B2858,'Facility ABX Data'!$B$2:$M$4947,5, FALSE)</f>
        <v>#N/A</v>
      </c>
      <c r="E2856" s="119" t="e">
        <f>VLOOKUP('Facility ABX Data'!B2858,'Facility ABX Data'!$B$2:$H$4947,7, FALSE)</f>
        <v>#N/A</v>
      </c>
      <c r="F2856" s="118" t="e">
        <f>VLOOKUP('Facility ABX Data'!B2858,'Facility ABX Data'!$B$2:$M$4947,8, FALSE)</f>
        <v>#N/A</v>
      </c>
      <c r="G2856" s="119" t="e">
        <f>VLOOKUP('Facility ABX Data'!B2858,'Facility ABX Data'!$B$2:$M$4947,11, FALSE)</f>
        <v>#N/A</v>
      </c>
      <c r="H2856" s="119" t="e">
        <f>VLOOKUP('Facility ABX Data'!B2858,'Facility ABX Data'!$B$2:$M$4947,12, FALSE)</f>
        <v>#N/A</v>
      </c>
      <c r="I2856" s="128" t="e">
        <f>VLOOKUP('Facility ABX Data'!B2858,'Facility ABX Data'!$B$4:$M$4976,  10,FALSE)</f>
        <v>#N/A</v>
      </c>
    </row>
    <row r="2857" spans="1:9" x14ac:dyDescent="0.25">
      <c r="A2857" s="111">
        <f>'Facility ABX Data'!A2859</f>
        <v>0</v>
      </c>
      <c r="B2857" s="119">
        <f>'Facility ABX Data'!B2859</f>
        <v>0</v>
      </c>
      <c r="C2857" s="119" t="e">
        <f>VLOOKUP('Facility ABX Data'!B2859,'Facility ABX Data'!$B$2:$M$4947,2, FALSE)</f>
        <v>#N/A</v>
      </c>
      <c r="D2857" s="119" t="e">
        <f>VLOOKUP('Facility ABX Data'!B2859,'Facility ABX Data'!$B$2:$M$4947,5, FALSE)</f>
        <v>#N/A</v>
      </c>
      <c r="E2857" s="119" t="e">
        <f>VLOOKUP('Facility ABX Data'!B2859,'Facility ABX Data'!$B$2:$H$4947,7, FALSE)</f>
        <v>#N/A</v>
      </c>
      <c r="F2857" s="118" t="e">
        <f>VLOOKUP('Facility ABX Data'!B2859,'Facility ABX Data'!$B$2:$M$4947,8, FALSE)</f>
        <v>#N/A</v>
      </c>
      <c r="G2857" s="119" t="e">
        <f>VLOOKUP('Facility ABX Data'!B2859,'Facility ABX Data'!$B$2:$M$4947,11, FALSE)</f>
        <v>#N/A</v>
      </c>
      <c r="H2857" s="119" t="e">
        <f>VLOOKUP('Facility ABX Data'!B2859,'Facility ABX Data'!$B$2:$M$4947,12, FALSE)</f>
        <v>#N/A</v>
      </c>
      <c r="I2857" s="128" t="e">
        <f>VLOOKUP('Facility ABX Data'!B2859,'Facility ABX Data'!$B$4:$M$4976,  10,FALSE)</f>
        <v>#N/A</v>
      </c>
    </row>
    <row r="2858" spans="1:9" x14ac:dyDescent="0.25">
      <c r="A2858" s="111">
        <f>'Facility ABX Data'!A2860</f>
        <v>0</v>
      </c>
      <c r="B2858" s="119">
        <f>'Facility ABX Data'!B2860</f>
        <v>0</v>
      </c>
      <c r="C2858" s="119" t="e">
        <f>VLOOKUP('Facility ABX Data'!B2860,'Facility ABX Data'!$B$2:$M$4947,2, FALSE)</f>
        <v>#N/A</v>
      </c>
      <c r="D2858" s="119" t="e">
        <f>VLOOKUP('Facility ABX Data'!B2860,'Facility ABX Data'!$B$2:$M$4947,5, FALSE)</f>
        <v>#N/A</v>
      </c>
      <c r="E2858" s="119" t="e">
        <f>VLOOKUP('Facility ABX Data'!B2860,'Facility ABX Data'!$B$2:$H$4947,7, FALSE)</f>
        <v>#N/A</v>
      </c>
      <c r="F2858" s="118" t="e">
        <f>VLOOKUP('Facility ABX Data'!B2860,'Facility ABX Data'!$B$2:$M$4947,8, FALSE)</f>
        <v>#N/A</v>
      </c>
      <c r="G2858" s="119" t="e">
        <f>VLOOKUP('Facility ABX Data'!B2860,'Facility ABX Data'!$B$2:$M$4947,11, FALSE)</f>
        <v>#N/A</v>
      </c>
      <c r="H2858" s="119" t="e">
        <f>VLOOKUP('Facility ABX Data'!B2860,'Facility ABX Data'!$B$2:$M$4947,12, FALSE)</f>
        <v>#N/A</v>
      </c>
      <c r="I2858" s="128" t="e">
        <f>VLOOKUP('Facility ABX Data'!B2860,'Facility ABX Data'!$B$4:$M$4976,  10,FALSE)</f>
        <v>#N/A</v>
      </c>
    </row>
    <row r="2859" spans="1:9" x14ac:dyDescent="0.25">
      <c r="A2859" s="111">
        <f>'Facility ABX Data'!A2861</f>
        <v>0</v>
      </c>
      <c r="B2859" s="119">
        <f>'Facility ABX Data'!B2861</f>
        <v>0</v>
      </c>
      <c r="C2859" s="119" t="e">
        <f>VLOOKUP('Facility ABX Data'!B2861,'Facility ABX Data'!$B$2:$M$4947,2, FALSE)</f>
        <v>#N/A</v>
      </c>
      <c r="D2859" s="119" t="e">
        <f>VLOOKUP('Facility ABX Data'!B2861,'Facility ABX Data'!$B$2:$M$4947,5, FALSE)</f>
        <v>#N/A</v>
      </c>
      <c r="E2859" s="119" t="e">
        <f>VLOOKUP('Facility ABX Data'!B2861,'Facility ABX Data'!$B$2:$H$4947,7, FALSE)</f>
        <v>#N/A</v>
      </c>
      <c r="F2859" s="118" t="e">
        <f>VLOOKUP('Facility ABX Data'!B2861,'Facility ABX Data'!$B$2:$M$4947,8, FALSE)</f>
        <v>#N/A</v>
      </c>
      <c r="G2859" s="119" t="e">
        <f>VLOOKUP('Facility ABX Data'!B2861,'Facility ABX Data'!$B$2:$M$4947,11, FALSE)</f>
        <v>#N/A</v>
      </c>
      <c r="H2859" s="119" t="e">
        <f>VLOOKUP('Facility ABX Data'!B2861,'Facility ABX Data'!$B$2:$M$4947,12, FALSE)</f>
        <v>#N/A</v>
      </c>
      <c r="I2859" s="128" t="e">
        <f>VLOOKUP('Facility ABX Data'!B2861,'Facility ABX Data'!$B$4:$M$4976,  10,FALSE)</f>
        <v>#N/A</v>
      </c>
    </row>
    <row r="2860" spans="1:9" x14ac:dyDescent="0.25">
      <c r="A2860" s="111">
        <f>'Facility ABX Data'!A2862</f>
        <v>0</v>
      </c>
      <c r="B2860" s="119">
        <f>'Facility ABX Data'!B2862</f>
        <v>0</v>
      </c>
      <c r="C2860" s="119" t="e">
        <f>VLOOKUP('Facility ABX Data'!B2862,'Facility ABX Data'!$B$2:$M$4947,2, FALSE)</f>
        <v>#N/A</v>
      </c>
      <c r="D2860" s="119" t="e">
        <f>VLOOKUP('Facility ABX Data'!B2862,'Facility ABX Data'!$B$2:$M$4947,5, FALSE)</f>
        <v>#N/A</v>
      </c>
      <c r="E2860" s="119" t="e">
        <f>VLOOKUP('Facility ABX Data'!B2862,'Facility ABX Data'!$B$2:$H$4947,7, FALSE)</f>
        <v>#N/A</v>
      </c>
      <c r="F2860" s="118" t="e">
        <f>VLOOKUP('Facility ABX Data'!B2862,'Facility ABX Data'!$B$2:$M$4947,8, FALSE)</f>
        <v>#N/A</v>
      </c>
      <c r="G2860" s="119" t="e">
        <f>VLOOKUP('Facility ABX Data'!B2862,'Facility ABX Data'!$B$2:$M$4947,11, FALSE)</f>
        <v>#N/A</v>
      </c>
      <c r="H2860" s="119" t="e">
        <f>VLOOKUP('Facility ABX Data'!B2862,'Facility ABX Data'!$B$2:$M$4947,12, FALSE)</f>
        <v>#N/A</v>
      </c>
      <c r="I2860" s="128" t="e">
        <f>VLOOKUP('Facility ABX Data'!B2862,'Facility ABX Data'!$B$4:$M$4976,  10,FALSE)</f>
        <v>#N/A</v>
      </c>
    </row>
    <row r="2861" spans="1:9" x14ac:dyDescent="0.25">
      <c r="A2861" s="111">
        <f>'Facility ABX Data'!A2863</f>
        <v>0</v>
      </c>
      <c r="B2861" s="119">
        <f>'Facility ABX Data'!B2863</f>
        <v>0</v>
      </c>
      <c r="C2861" s="119" t="e">
        <f>VLOOKUP('Facility ABX Data'!B2863,'Facility ABX Data'!$B$2:$M$4947,2, FALSE)</f>
        <v>#N/A</v>
      </c>
      <c r="D2861" s="119" t="e">
        <f>VLOOKUP('Facility ABX Data'!B2863,'Facility ABX Data'!$B$2:$M$4947,5, FALSE)</f>
        <v>#N/A</v>
      </c>
      <c r="E2861" s="119" t="e">
        <f>VLOOKUP('Facility ABX Data'!B2863,'Facility ABX Data'!$B$2:$H$4947,7, FALSE)</f>
        <v>#N/A</v>
      </c>
      <c r="F2861" s="118" t="e">
        <f>VLOOKUP('Facility ABX Data'!B2863,'Facility ABX Data'!$B$2:$M$4947,8, FALSE)</f>
        <v>#N/A</v>
      </c>
      <c r="G2861" s="119" t="e">
        <f>VLOOKUP('Facility ABX Data'!B2863,'Facility ABX Data'!$B$2:$M$4947,11, FALSE)</f>
        <v>#N/A</v>
      </c>
      <c r="H2861" s="119" t="e">
        <f>VLOOKUP('Facility ABX Data'!B2863,'Facility ABX Data'!$B$2:$M$4947,12, FALSE)</f>
        <v>#N/A</v>
      </c>
      <c r="I2861" s="128" t="e">
        <f>VLOOKUP('Facility ABX Data'!B2863,'Facility ABX Data'!$B$4:$M$4976,  10,FALSE)</f>
        <v>#N/A</v>
      </c>
    </row>
    <row r="2862" spans="1:9" x14ac:dyDescent="0.25">
      <c r="A2862" s="111">
        <f>'Facility ABX Data'!A2864</f>
        <v>0</v>
      </c>
      <c r="B2862" s="119">
        <f>'Facility ABX Data'!B2864</f>
        <v>0</v>
      </c>
      <c r="C2862" s="119" t="e">
        <f>VLOOKUP('Facility ABX Data'!B2864,'Facility ABX Data'!$B$2:$M$4947,2, FALSE)</f>
        <v>#N/A</v>
      </c>
      <c r="D2862" s="119" t="e">
        <f>VLOOKUP('Facility ABX Data'!B2864,'Facility ABX Data'!$B$2:$M$4947,5, FALSE)</f>
        <v>#N/A</v>
      </c>
      <c r="E2862" s="119" t="e">
        <f>VLOOKUP('Facility ABX Data'!B2864,'Facility ABX Data'!$B$2:$H$4947,7, FALSE)</f>
        <v>#N/A</v>
      </c>
      <c r="F2862" s="118" t="e">
        <f>VLOOKUP('Facility ABX Data'!B2864,'Facility ABX Data'!$B$2:$M$4947,8, FALSE)</f>
        <v>#N/A</v>
      </c>
      <c r="G2862" s="119" t="e">
        <f>VLOOKUP('Facility ABX Data'!B2864,'Facility ABX Data'!$B$2:$M$4947,11, FALSE)</f>
        <v>#N/A</v>
      </c>
      <c r="H2862" s="119" t="e">
        <f>VLOOKUP('Facility ABX Data'!B2864,'Facility ABX Data'!$B$2:$M$4947,12, FALSE)</f>
        <v>#N/A</v>
      </c>
      <c r="I2862" s="128" t="e">
        <f>VLOOKUP('Facility ABX Data'!B2864,'Facility ABX Data'!$B$4:$M$4976,  10,FALSE)</f>
        <v>#N/A</v>
      </c>
    </row>
    <row r="2863" spans="1:9" x14ac:dyDescent="0.25">
      <c r="A2863" s="111">
        <f>'Facility ABX Data'!A2865</f>
        <v>0</v>
      </c>
      <c r="B2863" s="119">
        <f>'Facility ABX Data'!B2865</f>
        <v>0</v>
      </c>
      <c r="C2863" s="119" t="e">
        <f>VLOOKUP('Facility ABX Data'!B2865,'Facility ABX Data'!$B$2:$M$4947,2, FALSE)</f>
        <v>#N/A</v>
      </c>
      <c r="D2863" s="119" t="e">
        <f>VLOOKUP('Facility ABX Data'!B2865,'Facility ABX Data'!$B$2:$M$4947,5, FALSE)</f>
        <v>#N/A</v>
      </c>
      <c r="E2863" s="119" t="e">
        <f>VLOOKUP('Facility ABX Data'!B2865,'Facility ABX Data'!$B$2:$H$4947,7, FALSE)</f>
        <v>#N/A</v>
      </c>
      <c r="F2863" s="118" t="e">
        <f>VLOOKUP('Facility ABX Data'!B2865,'Facility ABX Data'!$B$2:$M$4947,8, FALSE)</f>
        <v>#N/A</v>
      </c>
      <c r="G2863" s="119" t="e">
        <f>VLOOKUP('Facility ABX Data'!B2865,'Facility ABX Data'!$B$2:$M$4947,11, FALSE)</f>
        <v>#N/A</v>
      </c>
      <c r="H2863" s="119" t="e">
        <f>VLOOKUP('Facility ABX Data'!B2865,'Facility ABX Data'!$B$2:$M$4947,12, FALSE)</f>
        <v>#N/A</v>
      </c>
      <c r="I2863" s="128" t="e">
        <f>VLOOKUP('Facility ABX Data'!B2865,'Facility ABX Data'!$B$4:$M$4976,  10,FALSE)</f>
        <v>#N/A</v>
      </c>
    </row>
    <row r="2864" spans="1:9" x14ac:dyDescent="0.25">
      <c r="A2864" s="111">
        <f>'Facility ABX Data'!A2866</f>
        <v>0</v>
      </c>
      <c r="B2864" s="119">
        <f>'Facility ABX Data'!B2866</f>
        <v>0</v>
      </c>
      <c r="C2864" s="119" t="e">
        <f>VLOOKUP('Facility ABX Data'!B2866,'Facility ABX Data'!$B$2:$M$4947,2, FALSE)</f>
        <v>#N/A</v>
      </c>
      <c r="D2864" s="119" t="e">
        <f>VLOOKUP('Facility ABX Data'!B2866,'Facility ABX Data'!$B$2:$M$4947,5, FALSE)</f>
        <v>#N/A</v>
      </c>
      <c r="E2864" s="119" t="e">
        <f>VLOOKUP('Facility ABX Data'!B2866,'Facility ABX Data'!$B$2:$H$4947,7, FALSE)</f>
        <v>#N/A</v>
      </c>
      <c r="F2864" s="118" t="e">
        <f>VLOOKUP('Facility ABX Data'!B2866,'Facility ABX Data'!$B$2:$M$4947,8, FALSE)</f>
        <v>#N/A</v>
      </c>
      <c r="G2864" s="119" t="e">
        <f>VLOOKUP('Facility ABX Data'!B2866,'Facility ABX Data'!$B$2:$M$4947,11, FALSE)</f>
        <v>#N/A</v>
      </c>
      <c r="H2864" s="119" t="e">
        <f>VLOOKUP('Facility ABX Data'!B2866,'Facility ABX Data'!$B$2:$M$4947,12, FALSE)</f>
        <v>#N/A</v>
      </c>
      <c r="I2864" s="128" t="e">
        <f>VLOOKUP('Facility ABX Data'!B2866,'Facility ABX Data'!$B$4:$M$4976,  10,FALSE)</f>
        <v>#N/A</v>
      </c>
    </row>
    <row r="2865" spans="1:9" x14ac:dyDescent="0.25">
      <c r="A2865" s="111">
        <f>'Facility ABX Data'!A2867</f>
        <v>0</v>
      </c>
      <c r="B2865" s="119">
        <f>'Facility ABX Data'!B2867</f>
        <v>0</v>
      </c>
      <c r="C2865" s="119" t="e">
        <f>VLOOKUP('Facility ABX Data'!B2867,'Facility ABX Data'!$B$2:$M$4947,2, FALSE)</f>
        <v>#N/A</v>
      </c>
      <c r="D2865" s="119" t="e">
        <f>VLOOKUP('Facility ABX Data'!B2867,'Facility ABX Data'!$B$2:$M$4947,5, FALSE)</f>
        <v>#N/A</v>
      </c>
      <c r="E2865" s="119" t="e">
        <f>VLOOKUP('Facility ABX Data'!B2867,'Facility ABX Data'!$B$2:$H$4947,7, FALSE)</f>
        <v>#N/A</v>
      </c>
      <c r="F2865" s="118" t="e">
        <f>VLOOKUP('Facility ABX Data'!B2867,'Facility ABX Data'!$B$2:$M$4947,8, FALSE)</f>
        <v>#N/A</v>
      </c>
      <c r="G2865" s="119" t="e">
        <f>VLOOKUP('Facility ABX Data'!B2867,'Facility ABX Data'!$B$2:$M$4947,11, FALSE)</f>
        <v>#N/A</v>
      </c>
      <c r="H2865" s="119" t="e">
        <f>VLOOKUP('Facility ABX Data'!B2867,'Facility ABX Data'!$B$2:$M$4947,12, FALSE)</f>
        <v>#N/A</v>
      </c>
      <c r="I2865" s="128" t="e">
        <f>VLOOKUP('Facility ABX Data'!B2867,'Facility ABX Data'!$B$4:$M$4976,  10,FALSE)</f>
        <v>#N/A</v>
      </c>
    </row>
    <row r="2866" spans="1:9" x14ac:dyDescent="0.25">
      <c r="A2866" s="111">
        <f>'Facility ABX Data'!A2868</f>
        <v>0</v>
      </c>
      <c r="B2866" s="119">
        <f>'Facility ABX Data'!B2868</f>
        <v>0</v>
      </c>
      <c r="C2866" s="119" t="e">
        <f>VLOOKUP('Facility ABX Data'!B2868,'Facility ABX Data'!$B$2:$M$4947,2, FALSE)</f>
        <v>#N/A</v>
      </c>
      <c r="D2866" s="119" t="e">
        <f>VLOOKUP('Facility ABX Data'!B2868,'Facility ABX Data'!$B$2:$M$4947,5, FALSE)</f>
        <v>#N/A</v>
      </c>
      <c r="E2866" s="119" t="e">
        <f>VLOOKUP('Facility ABX Data'!B2868,'Facility ABX Data'!$B$2:$H$4947,7, FALSE)</f>
        <v>#N/A</v>
      </c>
      <c r="F2866" s="118" t="e">
        <f>VLOOKUP('Facility ABX Data'!B2868,'Facility ABX Data'!$B$2:$M$4947,8, FALSE)</f>
        <v>#N/A</v>
      </c>
      <c r="G2866" s="119" t="e">
        <f>VLOOKUP('Facility ABX Data'!B2868,'Facility ABX Data'!$B$2:$M$4947,11, FALSE)</f>
        <v>#N/A</v>
      </c>
      <c r="H2866" s="119" t="e">
        <f>VLOOKUP('Facility ABX Data'!B2868,'Facility ABX Data'!$B$2:$M$4947,12, FALSE)</f>
        <v>#N/A</v>
      </c>
      <c r="I2866" s="128" t="e">
        <f>VLOOKUP('Facility ABX Data'!B2868,'Facility ABX Data'!$B$4:$M$4976,  10,FALSE)</f>
        <v>#N/A</v>
      </c>
    </row>
    <row r="2867" spans="1:9" x14ac:dyDescent="0.25">
      <c r="A2867" s="111">
        <f>'Facility ABX Data'!A2869</f>
        <v>0</v>
      </c>
      <c r="B2867" s="119">
        <f>'Facility ABX Data'!B2869</f>
        <v>0</v>
      </c>
      <c r="C2867" s="119" t="e">
        <f>VLOOKUP('Facility ABX Data'!B2869,'Facility ABX Data'!$B$2:$M$4947,2, FALSE)</f>
        <v>#N/A</v>
      </c>
      <c r="D2867" s="119" t="e">
        <f>VLOOKUP('Facility ABX Data'!B2869,'Facility ABX Data'!$B$2:$M$4947,5, FALSE)</f>
        <v>#N/A</v>
      </c>
      <c r="E2867" s="119" t="e">
        <f>VLOOKUP('Facility ABX Data'!B2869,'Facility ABX Data'!$B$2:$H$4947,7, FALSE)</f>
        <v>#N/A</v>
      </c>
      <c r="F2867" s="118" t="e">
        <f>VLOOKUP('Facility ABX Data'!B2869,'Facility ABX Data'!$B$2:$M$4947,8, FALSE)</f>
        <v>#N/A</v>
      </c>
      <c r="G2867" s="119" t="e">
        <f>VLOOKUP('Facility ABX Data'!B2869,'Facility ABX Data'!$B$2:$M$4947,11, FALSE)</f>
        <v>#N/A</v>
      </c>
      <c r="H2867" s="119" t="e">
        <f>VLOOKUP('Facility ABX Data'!B2869,'Facility ABX Data'!$B$2:$M$4947,12, FALSE)</f>
        <v>#N/A</v>
      </c>
      <c r="I2867" s="128" t="e">
        <f>VLOOKUP('Facility ABX Data'!B2869,'Facility ABX Data'!$B$4:$M$4976,  10,FALSE)</f>
        <v>#N/A</v>
      </c>
    </row>
    <row r="2868" spans="1:9" x14ac:dyDescent="0.25">
      <c r="A2868" s="111">
        <f>'Facility ABX Data'!A2870</f>
        <v>0</v>
      </c>
      <c r="B2868" s="119">
        <f>'Facility ABX Data'!B2870</f>
        <v>0</v>
      </c>
      <c r="C2868" s="119" t="e">
        <f>VLOOKUP('Facility ABX Data'!B2870,'Facility ABX Data'!$B$2:$M$4947,2, FALSE)</f>
        <v>#N/A</v>
      </c>
      <c r="D2868" s="119" t="e">
        <f>VLOOKUP('Facility ABX Data'!B2870,'Facility ABX Data'!$B$2:$M$4947,5, FALSE)</f>
        <v>#N/A</v>
      </c>
      <c r="E2868" s="119" t="e">
        <f>VLOOKUP('Facility ABX Data'!B2870,'Facility ABX Data'!$B$2:$H$4947,7, FALSE)</f>
        <v>#N/A</v>
      </c>
      <c r="F2868" s="118" t="e">
        <f>VLOOKUP('Facility ABX Data'!B2870,'Facility ABX Data'!$B$2:$M$4947,8, FALSE)</f>
        <v>#N/A</v>
      </c>
      <c r="G2868" s="119" t="e">
        <f>VLOOKUP('Facility ABX Data'!B2870,'Facility ABX Data'!$B$2:$M$4947,11, FALSE)</f>
        <v>#N/A</v>
      </c>
      <c r="H2868" s="119" t="e">
        <f>VLOOKUP('Facility ABX Data'!B2870,'Facility ABX Data'!$B$2:$M$4947,12, FALSE)</f>
        <v>#N/A</v>
      </c>
      <c r="I2868" s="128" t="e">
        <f>VLOOKUP('Facility ABX Data'!B2870,'Facility ABX Data'!$B$4:$M$4976,  10,FALSE)</f>
        <v>#N/A</v>
      </c>
    </row>
    <row r="2869" spans="1:9" x14ac:dyDescent="0.25">
      <c r="A2869" s="111">
        <f>'Facility ABX Data'!A2871</f>
        <v>0</v>
      </c>
      <c r="B2869" s="119">
        <f>'Facility ABX Data'!B2871</f>
        <v>0</v>
      </c>
      <c r="C2869" s="119" t="e">
        <f>VLOOKUP('Facility ABX Data'!B2871,'Facility ABX Data'!$B$2:$M$4947,2, FALSE)</f>
        <v>#N/A</v>
      </c>
      <c r="D2869" s="119" t="e">
        <f>VLOOKUP('Facility ABX Data'!B2871,'Facility ABX Data'!$B$2:$M$4947,5, FALSE)</f>
        <v>#N/A</v>
      </c>
      <c r="E2869" s="119" t="e">
        <f>VLOOKUP('Facility ABX Data'!B2871,'Facility ABX Data'!$B$2:$H$4947,7, FALSE)</f>
        <v>#N/A</v>
      </c>
      <c r="F2869" s="118" t="e">
        <f>VLOOKUP('Facility ABX Data'!B2871,'Facility ABX Data'!$B$2:$M$4947,8, FALSE)</f>
        <v>#N/A</v>
      </c>
      <c r="G2869" s="119" t="e">
        <f>VLOOKUP('Facility ABX Data'!B2871,'Facility ABX Data'!$B$2:$M$4947,11, FALSE)</f>
        <v>#N/A</v>
      </c>
      <c r="H2869" s="119" t="e">
        <f>VLOOKUP('Facility ABX Data'!B2871,'Facility ABX Data'!$B$2:$M$4947,12, FALSE)</f>
        <v>#N/A</v>
      </c>
      <c r="I2869" s="128" t="e">
        <f>VLOOKUP('Facility ABX Data'!B2871,'Facility ABX Data'!$B$4:$M$4976,  10,FALSE)</f>
        <v>#N/A</v>
      </c>
    </row>
    <row r="2870" spans="1:9" x14ac:dyDescent="0.25">
      <c r="A2870" s="111">
        <f>'Facility ABX Data'!A2872</f>
        <v>0</v>
      </c>
      <c r="B2870" s="119">
        <f>'Facility ABX Data'!B2872</f>
        <v>0</v>
      </c>
      <c r="C2870" s="119" t="e">
        <f>VLOOKUP('Facility ABX Data'!B2872,'Facility ABX Data'!$B$2:$M$4947,2, FALSE)</f>
        <v>#N/A</v>
      </c>
      <c r="D2870" s="119" t="e">
        <f>VLOOKUP('Facility ABX Data'!B2872,'Facility ABX Data'!$B$2:$M$4947,5, FALSE)</f>
        <v>#N/A</v>
      </c>
      <c r="E2870" s="119" t="e">
        <f>VLOOKUP('Facility ABX Data'!B2872,'Facility ABX Data'!$B$2:$H$4947,7, FALSE)</f>
        <v>#N/A</v>
      </c>
      <c r="F2870" s="118" t="e">
        <f>VLOOKUP('Facility ABX Data'!B2872,'Facility ABX Data'!$B$2:$M$4947,8, FALSE)</f>
        <v>#N/A</v>
      </c>
      <c r="G2870" s="119" t="e">
        <f>VLOOKUP('Facility ABX Data'!B2872,'Facility ABX Data'!$B$2:$M$4947,11, FALSE)</f>
        <v>#N/A</v>
      </c>
      <c r="H2870" s="119" t="e">
        <f>VLOOKUP('Facility ABX Data'!B2872,'Facility ABX Data'!$B$2:$M$4947,12, FALSE)</f>
        <v>#N/A</v>
      </c>
      <c r="I2870" s="128" t="e">
        <f>VLOOKUP('Facility ABX Data'!B2872,'Facility ABX Data'!$B$4:$M$4976,  10,FALSE)</f>
        <v>#N/A</v>
      </c>
    </row>
    <row r="2871" spans="1:9" x14ac:dyDescent="0.25">
      <c r="A2871" s="111">
        <f>'Facility ABX Data'!A2873</f>
        <v>0</v>
      </c>
      <c r="B2871" s="119">
        <f>'Facility ABX Data'!B2873</f>
        <v>0</v>
      </c>
      <c r="C2871" s="119" t="e">
        <f>VLOOKUP('Facility ABX Data'!B2873,'Facility ABX Data'!$B$2:$M$4947,2, FALSE)</f>
        <v>#N/A</v>
      </c>
      <c r="D2871" s="119" t="e">
        <f>VLOOKUP('Facility ABX Data'!B2873,'Facility ABX Data'!$B$2:$M$4947,5, FALSE)</f>
        <v>#N/A</v>
      </c>
      <c r="E2871" s="119" t="e">
        <f>VLOOKUP('Facility ABX Data'!B2873,'Facility ABX Data'!$B$2:$H$4947,7, FALSE)</f>
        <v>#N/A</v>
      </c>
      <c r="F2871" s="118" t="e">
        <f>VLOOKUP('Facility ABX Data'!B2873,'Facility ABX Data'!$B$2:$M$4947,8, FALSE)</f>
        <v>#N/A</v>
      </c>
      <c r="G2871" s="119" t="e">
        <f>VLOOKUP('Facility ABX Data'!B2873,'Facility ABX Data'!$B$2:$M$4947,11, FALSE)</f>
        <v>#N/A</v>
      </c>
      <c r="H2871" s="119" t="e">
        <f>VLOOKUP('Facility ABX Data'!B2873,'Facility ABX Data'!$B$2:$M$4947,12, FALSE)</f>
        <v>#N/A</v>
      </c>
      <c r="I2871" s="128" t="e">
        <f>VLOOKUP('Facility ABX Data'!B2873,'Facility ABX Data'!$B$4:$M$4976,  10,FALSE)</f>
        <v>#N/A</v>
      </c>
    </row>
    <row r="2872" spans="1:9" x14ac:dyDescent="0.25">
      <c r="A2872" s="111">
        <f>'Facility ABX Data'!A2874</f>
        <v>0</v>
      </c>
      <c r="B2872" s="119">
        <f>'Facility ABX Data'!B2874</f>
        <v>0</v>
      </c>
      <c r="C2872" s="119" t="e">
        <f>VLOOKUP('Facility ABX Data'!B2874,'Facility ABX Data'!$B$2:$M$4947,2, FALSE)</f>
        <v>#N/A</v>
      </c>
      <c r="D2872" s="119" t="e">
        <f>VLOOKUP('Facility ABX Data'!B2874,'Facility ABX Data'!$B$2:$M$4947,5, FALSE)</f>
        <v>#N/A</v>
      </c>
      <c r="E2872" s="119" t="e">
        <f>VLOOKUP('Facility ABX Data'!B2874,'Facility ABX Data'!$B$2:$H$4947,7, FALSE)</f>
        <v>#N/A</v>
      </c>
      <c r="F2872" s="118" t="e">
        <f>VLOOKUP('Facility ABX Data'!B2874,'Facility ABX Data'!$B$2:$M$4947,8, FALSE)</f>
        <v>#N/A</v>
      </c>
      <c r="G2872" s="119" t="e">
        <f>VLOOKUP('Facility ABX Data'!B2874,'Facility ABX Data'!$B$2:$M$4947,11, FALSE)</f>
        <v>#N/A</v>
      </c>
      <c r="H2872" s="119" t="e">
        <f>VLOOKUP('Facility ABX Data'!B2874,'Facility ABX Data'!$B$2:$M$4947,12, FALSE)</f>
        <v>#N/A</v>
      </c>
      <c r="I2872" s="128" t="e">
        <f>VLOOKUP('Facility ABX Data'!B2874,'Facility ABX Data'!$B$4:$M$4976,  10,FALSE)</f>
        <v>#N/A</v>
      </c>
    </row>
    <row r="2873" spans="1:9" x14ac:dyDescent="0.25">
      <c r="A2873" s="111">
        <f>'Facility ABX Data'!A2875</f>
        <v>0</v>
      </c>
      <c r="B2873" s="119">
        <f>'Facility ABX Data'!B2875</f>
        <v>0</v>
      </c>
      <c r="C2873" s="119" t="e">
        <f>VLOOKUP('Facility ABX Data'!B2875,'Facility ABX Data'!$B$2:$M$4947,2, FALSE)</f>
        <v>#N/A</v>
      </c>
      <c r="D2873" s="119" t="e">
        <f>VLOOKUP('Facility ABX Data'!B2875,'Facility ABX Data'!$B$2:$M$4947,5, FALSE)</f>
        <v>#N/A</v>
      </c>
      <c r="E2873" s="119" t="e">
        <f>VLOOKUP('Facility ABX Data'!B2875,'Facility ABX Data'!$B$2:$H$4947,7, FALSE)</f>
        <v>#N/A</v>
      </c>
      <c r="F2873" s="118" t="e">
        <f>VLOOKUP('Facility ABX Data'!B2875,'Facility ABX Data'!$B$2:$M$4947,8, FALSE)</f>
        <v>#N/A</v>
      </c>
      <c r="G2873" s="119" t="e">
        <f>VLOOKUP('Facility ABX Data'!B2875,'Facility ABX Data'!$B$2:$M$4947,11, FALSE)</f>
        <v>#N/A</v>
      </c>
      <c r="H2873" s="119" t="e">
        <f>VLOOKUP('Facility ABX Data'!B2875,'Facility ABX Data'!$B$2:$M$4947,12, FALSE)</f>
        <v>#N/A</v>
      </c>
      <c r="I2873" s="128" t="e">
        <f>VLOOKUP('Facility ABX Data'!B2875,'Facility ABX Data'!$B$4:$M$4976,  10,FALSE)</f>
        <v>#N/A</v>
      </c>
    </row>
    <row r="2874" spans="1:9" x14ac:dyDescent="0.25">
      <c r="A2874" s="111">
        <f>'Facility ABX Data'!A2876</f>
        <v>0</v>
      </c>
      <c r="B2874" s="119">
        <f>'Facility ABX Data'!B2876</f>
        <v>0</v>
      </c>
      <c r="C2874" s="119" t="e">
        <f>VLOOKUP('Facility ABX Data'!B2876,'Facility ABX Data'!$B$2:$M$4947,2, FALSE)</f>
        <v>#N/A</v>
      </c>
      <c r="D2874" s="119" t="e">
        <f>VLOOKUP('Facility ABX Data'!B2876,'Facility ABX Data'!$B$2:$M$4947,5, FALSE)</f>
        <v>#N/A</v>
      </c>
      <c r="E2874" s="119" t="e">
        <f>VLOOKUP('Facility ABX Data'!B2876,'Facility ABX Data'!$B$2:$H$4947,7, FALSE)</f>
        <v>#N/A</v>
      </c>
      <c r="F2874" s="118" t="e">
        <f>VLOOKUP('Facility ABX Data'!B2876,'Facility ABX Data'!$B$2:$M$4947,8, FALSE)</f>
        <v>#N/A</v>
      </c>
      <c r="G2874" s="119" t="e">
        <f>VLOOKUP('Facility ABX Data'!B2876,'Facility ABX Data'!$B$2:$M$4947,11, FALSE)</f>
        <v>#N/A</v>
      </c>
      <c r="H2874" s="119" t="e">
        <f>VLOOKUP('Facility ABX Data'!B2876,'Facility ABX Data'!$B$2:$M$4947,12, FALSE)</f>
        <v>#N/A</v>
      </c>
      <c r="I2874" s="128" t="e">
        <f>VLOOKUP('Facility ABX Data'!B2876,'Facility ABX Data'!$B$4:$M$4976,  10,FALSE)</f>
        <v>#N/A</v>
      </c>
    </row>
    <row r="2875" spans="1:9" x14ac:dyDescent="0.25">
      <c r="A2875" s="111">
        <f>'Facility ABX Data'!A2877</f>
        <v>0</v>
      </c>
      <c r="B2875" s="119">
        <f>'Facility ABX Data'!B2877</f>
        <v>0</v>
      </c>
      <c r="C2875" s="119" t="e">
        <f>VLOOKUP('Facility ABX Data'!B2877,'Facility ABX Data'!$B$2:$M$4947,2, FALSE)</f>
        <v>#N/A</v>
      </c>
      <c r="D2875" s="119" t="e">
        <f>VLOOKUP('Facility ABX Data'!B2877,'Facility ABX Data'!$B$2:$M$4947,5, FALSE)</f>
        <v>#N/A</v>
      </c>
      <c r="E2875" s="119" t="e">
        <f>VLOOKUP('Facility ABX Data'!B2877,'Facility ABX Data'!$B$2:$H$4947,7, FALSE)</f>
        <v>#N/A</v>
      </c>
      <c r="F2875" s="118" t="e">
        <f>VLOOKUP('Facility ABX Data'!B2877,'Facility ABX Data'!$B$2:$M$4947,8, FALSE)</f>
        <v>#N/A</v>
      </c>
      <c r="G2875" s="119" t="e">
        <f>VLOOKUP('Facility ABX Data'!B2877,'Facility ABX Data'!$B$2:$M$4947,11, FALSE)</f>
        <v>#N/A</v>
      </c>
      <c r="H2875" s="119" t="e">
        <f>VLOOKUP('Facility ABX Data'!B2877,'Facility ABX Data'!$B$2:$M$4947,12, FALSE)</f>
        <v>#N/A</v>
      </c>
      <c r="I2875" s="128" t="e">
        <f>VLOOKUP('Facility ABX Data'!B2877,'Facility ABX Data'!$B$4:$M$4976,  10,FALSE)</f>
        <v>#N/A</v>
      </c>
    </row>
    <row r="2876" spans="1:9" x14ac:dyDescent="0.25">
      <c r="A2876" s="111">
        <f>'Facility ABX Data'!A2878</f>
        <v>0</v>
      </c>
      <c r="B2876" s="119">
        <f>'Facility ABX Data'!B2878</f>
        <v>0</v>
      </c>
      <c r="C2876" s="119" t="e">
        <f>VLOOKUP('Facility ABX Data'!B2878,'Facility ABX Data'!$B$2:$M$4947,2, FALSE)</f>
        <v>#N/A</v>
      </c>
      <c r="D2876" s="119" t="e">
        <f>VLOOKUP('Facility ABX Data'!B2878,'Facility ABX Data'!$B$2:$M$4947,5, FALSE)</f>
        <v>#N/A</v>
      </c>
      <c r="E2876" s="119" t="e">
        <f>VLOOKUP('Facility ABX Data'!B2878,'Facility ABX Data'!$B$2:$H$4947,7, FALSE)</f>
        <v>#N/A</v>
      </c>
      <c r="F2876" s="118" t="e">
        <f>VLOOKUP('Facility ABX Data'!B2878,'Facility ABX Data'!$B$2:$M$4947,8, FALSE)</f>
        <v>#N/A</v>
      </c>
      <c r="G2876" s="119" t="e">
        <f>VLOOKUP('Facility ABX Data'!B2878,'Facility ABX Data'!$B$2:$M$4947,11, FALSE)</f>
        <v>#N/A</v>
      </c>
      <c r="H2876" s="119" t="e">
        <f>VLOOKUP('Facility ABX Data'!B2878,'Facility ABX Data'!$B$2:$M$4947,12, FALSE)</f>
        <v>#N/A</v>
      </c>
      <c r="I2876" s="128" t="e">
        <f>VLOOKUP('Facility ABX Data'!B2878,'Facility ABX Data'!$B$4:$M$4976,  10,FALSE)</f>
        <v>#N/A</v>
      </c>
    </row>
    <row r="2877" spans="1:9" x14ac:dyDescent="0.25">
      <c r="A2877" s="111">
        <f>'Facility ABX Data'!A2879</f>
        <v>0</v>
      </c>
      <c r="B2877" s="119">
        <f>'Facility ABX Data'!B2879</f>
        <v>0</v>
      </c>
      <c r="C2877" s="119" t="e">
        <f>VLOOKUP('Facility ABX Data'!B2879,'Facility ABX Data'!$B$2:$M$4947,2, FALSE)</f>
        <v>#N/A</v>
      </c>
      <c r="D2877" s="119" t="e">
        <f>VLOOKUP('Facility ABX Data'!B2879,'Facility ABX Data'!$B$2:$M$4947,5, FALSE)</f>
        <v>#N/A</v>
      </c>
      <c r="E2877" s="119" t="e">
        <f>VLOOKUP('Facility ABX Data'!B2879,'Facility ABX Data'!$B$2:$H$4947,7, FALSE)</f>
        <v>#N/A</v>
      </c>
      <c r="F2877" s="118" t="e">
        <f>VLOOKUP('Facility ABX Data'!B2879,'Facility ABX Data'!$B$2:$M$4947,8, FALSE)</f>
        <v>#N/A</v>
      </c>
      <c r="G2877" s="119" t="e">
        <f>VLOOKUP('Facility ABX Data'!B2879,'Facility ABX Data'!$B$2:$M$4947,11, FALSE)</f>
        <v>#N/A</v>
      </c>
      <c r="H2877" s="119" t="e">
        <f>VLOOKUP('Facility ABX Data'!B2879,'Facility ABX Data'!$B$2:$M$4947,12, FALSE)</f>
        <v>#N/A</v>
      </c>
      <c r="I2877" s="128" t="e">
        <f>VLOOKUP('Facility ABX Data'!B2879,'Facility ABX Data'!$B$4:$M$4976,  10,FALSE)</f>
        <v>#N/A</v>
      </c>
    </row>
    <row r="2878" spans="1:9" x14ac:dyDescent="0.25">
      <c r="A2878" s="111">
        <f>'Facility ABX Data'!A2880</f>
        <v>0</v>
      </c>
      <c r="B2878" s="119">
        <f>'Facility ABX Data'!B2880</f>
        <v>0</v>
      </c>
      <c r="C2878" s="119" t="e">
        <f>VLOOKUP('Facility ABX Data'!B2880,'Facility ABX Data'!$B$2:$M$4947,2, FALSE)</f>
        <v>#N/A</v>
      </c>
      <c r="D2878" s="119" t="e">
        <f>VLOOKUP('Facility ABX Data'!B2880,'Facility ABX Data'!$B$2:$M$4947,5, FALSE)</f>
        <v>#N/A</v>
      </c>
      <c r="E2878" s="119" t="e">
        <f>VLOOKUP('Facility ABX Data'!B2880,'Facility ABX Data'!$B$2:$H$4947,7, FALSE)</f>
        <v>#N/A</v>
      </c>
      <c r="F2878" s="118" t="e">
        <f>VLOOKUP('Facility ABX Data'!B2880,'Facility ABX Data'!$B$2:$M$4947,8, FALSE)</f>
        <v>#N/A</v>
      </c>
      <c r="G2878" s="119" t="e">
        <f>VLOOKUP('Facility ABX Data'!B2880,'Facility ABX Data'!$B$2:$M$4947,11, FALSE)</f>
        <v>#N/A</v>
      </c>
      <c r="H2878" s="119" t="e">
        <f>VLOOKUP('Facility ABX Data'!B2880,'Facility ABX Data'!$B$2:$M$4947,12, FALSE)</f>
        <v>#N/A</v>
      </c>
      <c r="I2878" s="128" t="e">
        <f>VLOOKUP('Facility ABX Data'!B2880,'Facility ABX Data'!$B$4:$M$4976,  10,FALSE)</f>
        <v>#N/A</v>
      </c>
    </row>
    <row r="2879" spans="1:9" x14ac:dyDescent="0.25">
      <c r="A2879" s="111">
        <f>'Facility ABX Data'!A2881</f>
        <v>0</v>
      </c>
      <c r="B2879" s="119">
        <f>'Facility ABX Data'!B2881</f>
        <v>0</v>
      </c>
      <c r="C2879" s="119" t="e">
        <f>VLOOKUP('Facility ABX Data'!B2881,'Facility ABX Data'!$B$2:$M$4947,2, FALSE)</f>
        <v>#N/A</v>
      </c>
      <c r="D2879" s="119" t="e">
        <f>VLOOKUP('Facility ABX Data'!B2881,'Facility ABX Data'!$B$2:$M$4947,5, FALSE)</f>
        <v>#N/A</v>
      </c>
      <c r="E2879" s="119" t="e">
        <f>VLOOKUP('Facility ABX Data'!B2881,'Facility ABX Data'!$B$2:$H$4947,7, FALSE)</f>
        <v>#N/A</v>
      </c>
      <c r="F2879" s="118" t="e">
        <f>VLOOKUP('Facility ABX Data'!B2881,'Facility ABX Data'!$B$2:$M$4947,8, FALSE)</f>
        <v>#N/A</v>
      </c>
      <c r="G2879" s="119" t="e">
        <f>VLOOKUP('Facility ABX Data'!B2881,'Facility ABX Data'!$B$2:$M$4947,11, FALSE)</f>
        <v>#N/A</v>
      </c>
      <c r="H2879" s="119" t="e">
        <f>VLOOKUP('Facility ABX Data'!B2881,'Facility ABX Data'!$B$2:$M$4947,12, FALSE)</f>
        <v>#N/A</v>
      </c>
      <c r="I2879" s="128" t="e">
        <f>VLOOKUP('Facility ABX Data'!B2881,'Facility ABX Data'!$B$4:$M$4976,  10,FALSE)</f>
        <v>#N/A</v>
      </c>
    </row>
    <row r="2880" spans="1:9" x14ac:dyDescent="0.25">
      <c r="A2880" s="111">
        <f>'Facility ABX Data'!A2882</f>
        <v>0</v>
      </c>
      <c r="B2880" s="119">
        <f>'Facility ABX Data'!B2882</f>
        <v>0</v>
      </c>
      <c r="C2880" s="119" t="e">
        <f>VLOOKUP('Facility ABX Data'!B2882,'Facility ABX Data'!$B$2:$M$4947,2, FALSE)</f>
        <v>#N/A</v>
      </c>
      <c r="D2880" s="119" t="e">
        <f>VLOOKUP('Facility ABX Data'!B2882,'Facility ABX Data'!$B$2:$M$4947,5, FALSE)</f>
        <v>#N/A</v>
      </c>
      <c r="E2880" s="119" t="e">
        <f>VLOOKUP('Facility ABX Data'!B2882,'Facility ABX Data'!$B$2:$H$4947,7, FALSE)</f>
        <v>#N/A</v>
      </c>
      <c r="F2880" s="118" t="e">
        <f>VLOOKUP('Facility ABX Data'!B2882,'Facility ABX Data'!$B$2:$M$4947,8, FALSE)</f>
        <v>#N/A</v>
      </c>
      <c r="G2880" s="119" t="e">
        <f>VLOOKUP('Facility ABX Data'!B2882,'Facility ABX Data'!$B$2:$M$4947,11, FALSE)</f>
        <v>#N/A</v>
      </c>
      <c r="H2880" s="119" t="e">
        <f>VLOOKUP('Facility ABX Data'!B2882,'Facility ABX Data'!$B$2:$M$4947,12, FALSE)</f>
        <v>#N/A</v>
      </c>
      <c r="I2880" s="128" t="e">
        <f>VLOOKUP('Facility ABX Data'!B2882,'Facility ABX Data'!$B$4:$M$4976,  10,FALSE)</f>
        <v>#N/A</v>
      </c>
    </row>
    <row r="2881" spans="1:9" x14ac:dyDescent="0.25">
      <c r="A2881" s="111">
        <f>'Facility ABX Data'!A2883</f>
        <v>0</v>
      </c>
      <c r="B2881" s="119">
        <f>'Facility ABX Data'!B2883</f>
        <v>0</v>
      </c>
      <c r="C2881" s="119" t="e">
        <f>VLOOKUP('Facility ABX Data'!B2883,'Facility ABX Data'!$B$2:$M$4947,2, FALSE)</f>
        <v>#N/A</v>
      </c>
      <c r="D2881" s="119" t="e">
        <f>VLOOKUP('Facility ABX Data'!B2883,'Facility ABX Data'!$B$2:$M$4947,5, FALSE)</f>
        <v>#N/A</v>
      </c>
      <c r="E2881" s="119" t="e">
        <f>VLOOKUP('Facility ABX Data'!B2883,'Facility ABX Data'!$B$2:$H$4947,7, FALSE)</f>
        <v>#N/A</v>
      </c>
      <c r="F2881" s="118" t="e">
        <f>VLOOKUP('Facility ABX Data'!B2883,'Facility ABX Data'!$B$2:$M$4947,8, FALSE)</f>
        <v>#N/A</v>
      </c>
      <c r="G2881" s="119" t="e">
        <f>VLOOKUP('Facility ABX Data'!B2883,'Facility ABX Data'!$B$2:$M$4947,11, FALSE)</f>
        <v>#N/A</v>
      </c>
      <c r="H2881" s="119" t="e">
        <f>VLOOKUP('Facility ABX Data'!B2883,'Facility ABX Data'!$B$2:$M$4947,12, FALSE)</f>
        <v>#N/A</v>
      </c>
      <c r="I2881" s="128" t="e">
        <f>VLOOKUP('Facility ABX Data'!B2883,'Facility ABX Data'!$B$4:$M$4976,  10,FALSE)</f>
        <v>#N/A</v>
      </c>
    </row>
    <row r="2882" spans="1:9" x14ac:dyDescent="0.25">
      <c r="A2882" s="111">
        <f>'Facility ABX Data'!A2884</f>
        <v>0</v>
      </c>
      <c r="B2882" s="119">
        <f>'Facility ABX Data'!B2884</f>
        <v>0</v>
      </c>
      <c r="C2882" s="119" t="e">
        <f>VLOOKUP('Facility ABX Data'!B2884,'Facility ABX Data'!$B$2:$M$4947,2, FALSE)</f>
        <v>#N/A</v>
      </c>
      <c r="D2882" s="119" t="e">
        <f>VLOOKUP('Facility ABX Data'!B2884,'Facility ABX Data'!$B$2:$M$4947,5, FALSE)</f>
        <v>#N/A</v>
      </c>
      <c r="E2882" s="119" t="e">
        <f>VLOOKUP('Facility ABX Data'!B2884,'Facility ABX Data'!$B$2:$H$4947,7, FALSE)</f>
        <v>#N/A</v>
      </c>
      <c r="F2882" s="118" t="e">
        <f>VLOOKUP('Facility ABX Data'!B2884,'Facility ABX Data'!$B$2:$M$4947,8, FALSE)</f>
        <v>#N/A</v>
      </c>
      <c r="G2882" s="119" t="e">
        <f>VLOOKUP('Facility ABX Data'!B2884,'Facility ABX Data'!$B$2:$M$4947,11, FALSE)</f>
        <v>#N/A</v>
      </c>
      <c r="H2882" s="119" t="e">
        <f>VLOOKUP('Facility ABX Data'!B2884,'Facility ABX Data'!$B$2:$M$4947,12, FALSE)</f>
        <v>#N/A</v>
      </c>
      <c r="I2882" s="128" t="e">
        <f>VLOOKUP('Facility ABX Data'!B2884,'Facility ABX Data'!$B$4:$M$4976,  10,FALSE)</f>
        <v>#N/A</v>
      </c>
    </row>
    <row r="2883" spans="1:9" x14ac:dyDescent="0.25">
      <c r="A2883" s="111">
        <f>'Facility ABX Data'!A2885</f>
        <v>0</v>
      </c>
      <c r="B2883" s="119">
        <f>'Facility ABX Data'!B2885</f>
        <v>0</v>
      </c>
      <c r="C2883" s="119" t="e">
        <f>VLOOKUP('Facility ABX Data'!B2885,'Facility ABX Data'!$B$2:$M$4947,2, FALSE)</f>
        <v>#N/A</v>
      </c>
      <c r="D2883" s="119" t="e">
        <f>VLOOKUP('Facility ABX Data'!B2885,'Facility ABX Data'!$B$2:$M$4947,5, FALSE)</f>
        <v>#N/A</v>
      </c>
      <c r="E2883" s="119" t="e">
        <f>VLOOKUP('Facility ABX Data'!B2885,'Facility ABX Data'!$B$2:$H$4947,7, FALSE)</f>
        <v>#N/A</v>
      </c>
      <c r="F2883" s="118" t="e">
        <f>VLOOKUP('Facility ABX Data'!B2885,'Facility ABX Data'!$B$2:$M$4947,8, FALSE)</f>
        <v>#N/A</v>
      </c>
      <c r="G2883" s="119" t="e">
        <f>VLOOKUP('Facility ABX Data'!B2885,'Facility ABX Data'!$B$2:$M$4947,11, FALSE)</f>
        <v>#N/A</v>
      </c>
      <c r="H2883" s="119" t="e">
        <f>VLOOKUP('Facility ABX Data'!B2885,'Facility ABX Data'!$B$2:$M$4947,12, FALSE)</f>
        <v>#N/A</v>
      </c>
      <c r="I2883" s="128" t="e">
        <f>VLOOKUP('Facility ABX Data'!B2885,'Facility ABX Data'!$B$4:$M$4976,  10,FALSE)</f>
        <v>#N/A</v>
      </c>
    </row>
    <row r="2884" spans="1:9" x14ac:dyDescent="0.25">
      <c r="A2884" s="111">
        <f>'Facility ABX Data'!A2886</f>
        <v>0</v>
      </c>
      <c r="B2884" s="119">
        <f>'Facility ABX Data'!B2886</f>
        <v>0</v>
      </c>
      <c r="C2884" s="119" t="e">
        <f>VLOOKUP('Facility ABX Data'!B2886,'Facility ABX Data'!$B$2:$M$4947,2, FALSE)</f>
        <v>#N/A</v>
      </c>
      <c r="D2884" s="119" t="e">
        <f>VLOOKUP('Facility ABX Data'!B2886,'Facility ABX Data'!$B$2:$M$4947,5, FALSE)</f>
        <v>#N/A</v>
      </c>
      <c r="E2884" s="119" t="e">
        <f>VLOOKUP('Facility ABX Data'!B2886,'Facility ABX Data'!$B$2:$H$4947,7, FALSE)</f>
        <v>#N/A</v>
      </c>
      <c r="F2884" s="118" t="e">
        <f>VLOOKUP('Facility ABX Data'!B2886,'Facility ABX Data'!$B$2:$M$4947,8, FALSE)</f>
        <v>#N/A</v>
      </c>
      <c r="G2884" s="119" t="e">
        <f>VLOOKUP('Facility ABX Data'!B2886,'Facility ABX Data'!$B$2:$M$4947,11, FALSE)</f>
        <v>#N/A</v>
      </c>
      <c r="H2884" s="119" t="e">
        <f>VLOOKUP('Facility ABX Data'!B2886,'Facility ABX Data'!$B$2:$M$4947,12, FALSE)</f>
        <v>#N/A</v>
      </c>
      <c r="I2884" s="128" t="e">
        <f>VLOOKUP('Facility ABX Data'!B2886,'Facility ABX Data'!$B$4:$M$4976,  10,FALSE)</f>
        <v>#N/A</v>
      </c>
    </row>
    <row r="2885" spans="1:9" x14ac:dyDescent="0.25">
      <c r="A2885" s="111">
        <f>'Facility ABX Data'!A2887</f>
        <v>0</v>
      </c>
      <c r="B2885" s="119">
        <f>'Facility ABX Data'!B2887</f>
        <v>0</v>
      </c>
      <c r="C2885" s="119" t="e">
        <f>VLOOKUP('Facility ABX Data'!B2887,'Facility ABX Data'!$B$2:$M$4947,2, FALSE)</f>
        <v>#N/A</v>
      </c>
      <c r="D2885" s="119" t="e">
        <f>VLOOKUP('Facility ABX Data'!B2887,'Facility ABX Data'!$B$2:$M$4947,5, FALSE)</f>
        <v>#N/A</v>
      </c>
      <c r="E2885" s="119" t="e">
        <f>VLOOKUP('Facility ABX Data'!B2887,'Facility ABX Data'!$B$2:$H$4947,7, FALSE)</f>
        <v>#N/A</v>
      </c>
      <c r="F2885" s="118" t="e">
        <f>VLOOKUP('Facility ABX Data'!B2887,'Facility ABX Data'!$B$2:$M$4947,8, FALSE)</f>
        <v>#N/A</v>
      </c>
      <c r="G2885" s="119" t="e">
        <f>VLOOKUP('Facility ABX Data'!B2887,'Facility ABX Data'!$B$2:$M$4947,11, FALSE)</f>
        <v>#N/A</v>
      </c>
      <c r="H2885" s="119" t="e">
        <f>VLOOKUP('Facility ABX Data'!B2887,'Facility ABX Data'!$B$2:$M$4947,12, FALSE)</f>
        <v>#N/A</v>
      </c>
      <c r="I2885" s="128" t="e">
        <f>VLOOKUP('Facility ABX Data'!B2887,'Facility ABX Data'!$B$4:$M$4976,  10,FALSE)</f>
        <v>#N/A</v>
      </c>
    </row>
    <row r="2886" spans="1:9" x14ac:dyDescent="0.25">
      <c r="A2886" s="111">
        <f>'Facility ABX Data'!A2888</f>
        <v>0</v>
      </c>
      <c r="B2886" s="119">
        <f>'Facility ABX Data'!B2888</f>
        <v>0</v>
      </c>
      <c r="C2886" s="119" t="e">
        <f>VLOOKUP('Facility ABX Data'!B2888,'Facility ABX Data'!$B$2:$M$4947,2, FALSE)</f>
        <v>#N/A</v>
      </c>
      <c r="D2886" s="119" t="e">
        <f>VLOOKUP('Facility ABX Data'!B2888,'Facility ABX Data'!$B$2:$M$4947,5, FALSE)</f>
        <v>#N/A</v>
      </c>
      <c r="E2886" s="119" t="e">
        <f>VLOOKUP('Facility ABX Data'!B2888,'Facility ABX Data'!$B$2:$H$4947,7, FALSE)</f>
        <v>#N/A</v>
      </c>
      <c r="F2886" s="118" t="e">
        <f>VLOOKUP('Facility ABX Data'!B2888,'Facility ABX Data'!$B$2:$M$4947,8, FALSE)</f>
        <v>#N/A</v>
      </c>
      <c r="G2886" s="119" t="e">
        <f>VLOOKUP('Facility ABX Data'!B2888,'Facility ABX Data'!$B$2:$M$4947,11, FALSE)</f>
        <v>#N/A</v>
      </c>
      <c r="H2886" s="119" t="e">
        <f>VLOOKUP('Facility ABX Data'!B2888,'Facility ABX Data'!$B$2:$M$4947,12, FALSE)</f>
        <v>#N/A</v>
      </c>
      <c r="I2886" s="128" t="e">
        <f>VLOOKUP('Facility ABX Data'!B2888,'Facility ABX Data'!$B$4:$M$4976,  10,FALSE)</f>
        <v>#N/A</v>
      </c>
    </row>
    <row r="2887" spans="1:9" x14ac:dyDescent="0.25">
      <c r="A2887" s="111">
        <f>'Facility ABX Data'!A2889</f>
        <v>0</v>
      </c>
      <c r="B2887" s="119">
        <f>'Facility ABX Data'!B2889</f>
        <v>0</v>
      </c>
      <c r="C2887" s="119" t="e">
        <f>VLOOKUP('Facility ABX Data'!B2889,'Facility ABX Data'!$B$2:$M$4947,2, FALSE)</f>
        <v>#N/A</v>
      </c>
      <c r="D2887" s="119" t="e">
        <f>VLOOKUP('Facility ABX Data'!B2889,'Facility ABX Data'!$B$2:$M$4947,5, FALSE)</f>
        <v>#N/A</v>
      </c>
      <c r="E2887" s="119" t="e">
        <f>VLOOKUP('Facility ABX Data'!B2889,'Facility ABX Data'!$B$2:$H$4947,7, FALSE)</f>
        <v>#N/A</v>
      </c>
      <c r="F2887" s="118" t="e">
        <f>VLOOKUP('Facility ABX Data'!B2889,'Facility ABX Data'!$B$2:$M$4947,8, FALSE)</f>
        <v>#N/A</v>
      </c>
      <c r="G2887" s="119" t="e">
        <f>VLOOKUP('Facility ABX Data'!B2889,'Facility ABX Data'!$B$2:$M$4947,11, FALSE)</f>
        <v>#N/A</v>
      </c>
      <c r="H2887" s="119" t="e">
        <f>VLOOKUP('Facility ABX Data'!B2889,'Facility ABX Data'!$B$2:$M$4947,12, FALSE)</f>
        <v>#N/A</v>
      </c>
      <c r="I2887" s="128" t="e">
        <f>VLOOKUP('Facility ABX Data'!B2889,'Facility ABX Data'!$B$4:$M$4976,  10,FALSE)</f>
        <v>#N/A</v>
      </c>
    </row>
    <row r="2888" spans="1:9" x14ac:dyDescent="0.25">
      <c r="A2888" s="111">
        <f>'Facility ABX Data'!A2890</f>
        <v>0</v>
      </c>
      <c r="B2888" s="119">
        <f>'Facility ABX Data'!B2890</f>
        <v>0</v>
      </c>
      <c r="C2888" s="119" t="e">
        <f>VLOOKUP('Facility ABX Data'!B2890,'Facility ABX Data'!$B$2:$M$4947,2, FALSE)</f>
        <v>#N/A</v>
      </c>
      <c r="D2888" s="119" t="e">
        <f>VLOOKUP('Facility ABX Data'!B2890,'Facility ABX Data'!$B$2:$M$4947,5, FALSE)</f>
        <v>#N/A</v>
      </c>
      <c r="E2888" s="119" t="e">
        <f>VLOOKUP('Facility ABX Data'!B2890,'Facility ABX Data'!$B$2:$H$4947,7, FALSE)</f>
        <v>#N/A</v>
      </c>
      <c r="F2888" s="118" t="e">
        <f>VLOOKUP('Facility ABX Data'!B2890,'Facility ABX Data'!$B$2:$M$4947,8, FALSE)</f>
        <v>#N/A</v>
      </c>
      <c r="G2888" s="119" t="e">
        <f>VLOOKUP('Facility ABX Data'!B2890,'Facility ABX Data'!$B$2:$M$4947,11, FALSE)</f>
        <v>#N/A</v>
      </c>
      <c r="H2888" s="119" t="e">
        <f>VLOOKUP('Facility ABX Data'!B2890,'Facility ABX Data'!$B$2:$M$4947,12, FALSE)</f>
        <v>#N/A</v>
      </c>
      <c r="I2888" s="128" t="e">
        <f>VLOOKUP('Facility ABX Data'!B2890,'Facility ABX Data'!$B$4:$M$4976,  10,FALSE)</f>
        <v>#N/A</v>
      </c>
    </row>
    <row r="2889" spans="1:9" x14ac:dyDescent="0.25">
      <c r="A2889" s="111">
        <f>'Facility ABX Data'!A2891</f>
        <v>0</v>
      </c>
      <c r="B2889" s="119">
        <f>'Facility ABX Data'!B2891</f>
        <v>0</v>
      </c>
      <c r="C2889" s="119" t="e">
        <f>VLOOKUP('Facility ABX Data'!B2891,'Facility ABX Data'!$B$2:$M$4947,2, FALSE)</f>
        <v>#N/A</v>
      </c>
      <c r="D2889" s="119" t="e">
        <f>VLOOKUP('Facility ABX Data'!B2891,'Facility ABX Data'!$B$2:$M$4947,5, FALSE)</f>
        <v>#N/A</v>
      </c>
      <c r="E2889" s="119" t="e">
        <f>VLOOKUP('Facility ABX Data'!B2891,'Facility ABX Data'!$B$2:$H$4947,7, FALSE)</f>
        <v>#N/A</v>
      </c>
      <c r="F2889" s="118" t="e">
        <f>VLOOKUP('Facility ABX Data'!B2891,'Facility ABX Data'!$B$2:$M$4947,8, FALSE)</f>
        <v>#N/A</v>
      </c>
      <c r="G2889" s="119" t="e">
        <f>VLOOKUP('Facility ABX Data'!B2891,'Facility ABX Data'!$B$2:$M$4947,11, FALSE)</f>
        <v>#N/A</v>
      </c>
      <c r="H2889" s="119" t="e">
        <f>VLOOKUP('Facility ABX Data'!B2891,'Facility ABX Data'!$B$2:$M$4947,12, FALSE)</f>
        <v>#N/A</v>
      </c>
      <c r="I2889" s="128" t="e">
        <f>VLOOKUP('Facility ABX Data'!B2891,'Facility ABX Data'!$B$4:$M$4976,  10,FALSE)</f>
        <v>#N/A</v>
      </c>
    </row>
    <row r="2890" spans="1:9" x14ac:dyDescent="0.25">
      <c r="A2890" s="111">
        <f>'Facility ABX Data'!A2892</f>
        <v>0</v>
      </c>
      <c r="B2890" s="119">
        <f>'Facility ABX Data'!B2892</f>
        <v>0</v>
      </c>
      <c r="C2890" s="119" t="e">
        <f>VLOOKUP('Facility ABX Data'!B2892,'Facility ABX Data'!$B$2:$M$4947,2, FALSE)</f>
        <v>#N/A</v>
      </c>
      <c r="D2890" s="119" t="e">
        <f>VLOOKUP('Facility ABX Data'!B2892,'Facility ABX Data'!$B$2:$M$4947,5, FALSE)</f>
        <v>#N/A</v>
      </c>
      <c r="E2890" s="119" t="e">
        <f>VLOOKUP('Facility ABX Data'!B2892,'Facility ABX Data'!$B$2:$H$4947,7, FALSE)</f>
        <v>#N/A</v>
      </c>
      <c r="F2890" s="118" t="e">
        <f>VLOOKUP('Facility ABX Data'!B2892,'Facility ABX Data'!$B$2:$M$4947,8, FALSE)</f>
        <v>#N/A</v>
      </c>
      <c r="G2890" s="119" t="e">
        <f>VLOOKUP('Facility ABX Data'!B2892,'Facility ABX Data'!$B$2:$M$4947,11, FALSE)</f>
        <v>#N/A</v>
      </c>
      <c r="H2890" s="119" t="e">
        <f>VLOOKUP('Facility ABX Data'!B2892,'Facility ABX Data'!$B$2:$M$4947,12, FALSE)</f>
        <v>#N/A</v>
      </c>
      <c r="I2890" s="128" t="e">
        <f>VLOOKUP('Facility ABX Data'!B2892,'Facility ABX Data'!$B$4:$M$4976,  10,FALSE)</f>
        <v>#N/A</v>
      </c>
    </row>
    <row r="2891" spans="1:9" x14ac:dyDescent="0.25">
      <c r="A2891" s="111">
        <f>'Facility ABX Data'!A2893</f>
        <v>0</v>
      </c>
      <c r="B2891" s="119">
        <f>'Facility ABX Data'!B2893</f>
        <v>0</v>
      </c>
      <c r="C2891" s="119" t="e">
        <f>VLOOKUP('Facility ABX Data'!B2893,'Facility ABX Data'!$B$2:$M$4947,2, FALSE)</f>
        <v>#N/A</v>
      </c>
      <c r="D2891" s="119" t="e">
        <f>VLOOKUP('Facility ABX Data'!B2893,'Facility ABX Data'!$B$2:$M$4947,5, FALSE)</f>
        <v>#N/A</v>
      </c>
      <c r="E2891" s="119" t="e">
        <f>VLOOKUP('Facility ABX Data'!B2893,'Facility ABX Data'!$B$2:$H$4947,7, FALSE)</f>
        <v>#N/A</v>
      </c>
      <c r="F2891" s="118" t="e">
        <f>VLOOKUP('Facility ABX Data'!B2893,'Facility ABX Data'!$B$2:$M$4947,8, FALSE)</f>
        <v>#N/A</v>
      </c>
      <c r="G2891" s="119" t="e">
        <f>VLOOKUP('Facility ABX Data'!B2893,'Facility ABX Data'!$B$2:$M$4947,11, FALSE)</f>
        <v>#N/A</v>
      </c>
      <c r="H2891" s="119" t="e">
        <f>VLOOKUP('Facility ABX Data'!B2893,'Facility ABX Data'!$B$2:$M$4947,12, FALSE)</f>
        <v>#N/A</v>
      </c>
      <c r="I2891" s="128" t="e">
        <f>VLOOKUP('Facility ABX Data'!B2893,'Facility ABX Data'!$B$4:$M$4976,  10,FALSE)</f>
        <v>#N/A</v>
      </c>
    </row>
    <row r="2892" spans="1:9" x14ac:dyDescent="0.25">
      <c r="A2892" s="111">
        <f>'Facility ABX Data'!A2894</f>
        <v>0</v>
      </c>
      <c r="B2892" s="119">
        <f>'Facility ABX Data'!B2894</f>
        <v>0</v>
      </c>
      <c r="C2892" s="119" t="e">
        <f>VLOOKUP('Facility ABX Data'!B2894,'Facility ABX Data'!$B$2:$M$4947,2, FALSE)</f>
        <v>#N/A</v>
      </c>
      <c r="D2892" s="119" t="e">
        <f>VLOOKUP('Facility ABX Data'!B2894,'Facility ABX Data'!$B$2:$M$4947,5, FALSE)</f>
        <v>#N/A</v>
      </c>
      <c r="E2892" s="119" t="e">
        <f>VLOOKUP('Facility ABX Data'!B2894,'Facility ABX Data'!$B$2:$H$4947,7, FALSE)</f>
        <v>#N/A</v>
      </c>
      <c r="F2892" s="118" t="e">
        <f>VLOOKUP('Facility ABX Data'!B2894,'Facility ABX Data'!$B$2:$M$4947,8, FALSE)</f>
        <v>#N/A</v>
      </c>
      <c r="G2892" s="119" t="e">
        <f>VLOOKUP('Facility ABX Data'!B2894,'Facility ABX Data'!$B$2:$M$4947,11, FALSE)</f>
        <v>#N/A</v>
      </c>
      <c r="H2892" s="119" t="e">
        <f>VLOOKUP('Facility ABX Data'!B2894,'Facility ABX Data'!$B$2:$M$4947,12, FALSE)</f>
        <v>#N/A</v>
      </c>
      <c r="I2892" s="128" t="e">
        <f>VLOOKUP('Facility ABX Data'!B2894,'Facility ABX Data'!$B$4:$M$4976,  10,FALSE)</f>
        <v>#N/A</v>
      </c>
    </row>
    <row r="2893" spans="1:9" x14ac:dyDescent="0.25">
      <c r="A2893" s="111">
        <f>'Facility ABX Data'!A2895</f>
        <v>0</v>
      </c>
      <c r="B2893" s="119">
        <f>'Facility ABX Data'!B2895</f>
        <v>0</v>
      </c>
      <c r="C2893" s="119" t="e">
        <f>VLOOKUP('Facility ABX Data'!B2895,'Facility ABX Data'!$B$2:$M$4947,2, FALSE)</f>
        <v>#N/A</v>
      </c>
      <c r="D2893" s="119" t="e">
        <f>VLOOKUP('Facility ABX Data'!B2895,'Facility ABX Data'!$B$2:$M$4947,5, FALSE)</f>
        <v>#N/A</v>
      </c>
      <c r="E2893" s="119" t="e">
        <f>VLOOKUP('Facility ABX Data'!B2895,'Facility ABX Data'!$B$2:$H$4947,7, FALSE)</f>
        <v>#N/A</v>
      </c>
      <c r="F2893" s="118" t="e">
        <f>VLOOKUP('Facility ABX Data'!B2895,'Facility ABX Data'!$B$2:$M$4947,8, FALSE)</f>
        <v>#N/A</v>
      </c>
      <c r="G2893" s="119" t="e">
        <f>VLOOKUP('Facility ABX Data'!B2895,'Facility ABX Data'!$B$2:$M$4947,11, FALSE)</f>
        <v>#N/A</v>
      </c>
      <c r="H2893" s="119" t="e">
        <f>VLOOKUP('Facility ABX Data'!B2895,'Facility ABX Data'!$B$2:$M$4947,12, FALSE)</f>
        <v>#N/A</v>
      </c>
      <c r="I2893" s="128" t="e">
        <f>VLOOKUP('Facility ABX Data'!B2895,'Facility ABX Data'!$B$4:$M$4976,  10,FALSE)</f>
        <v>#N/A</v>
      </c>
    </row>
    <row r="2894" spans="1:9" x14ac:dyDescent="0.25">
      <c r="A2894" s="111">
        <f>'Facility ABX Data'!A2896</f>
        <v>0</v>
      </c>
      <c r="B2894" s="119">
        <f>'Facility ABX Data'!B2896</f>
        <v>0</v>
      </c>
      <c r="C2894" s="119" t="e">
        <f>VLOOKUP('Facility ABX Data'!B2896,'Facility ABX Data'!$B$2:$M$4947,2, FALSE)</f>
        <v>#N/A</v>
      </c>
      <c r="D2894" s="119" t="e">
        <f>VLOOKUP('Facility ABX Data'!B2896,'Facility ABX Data'!$B$2:$M$4947,5, FALSE)</f>
        <v>#N/A</v>
      </c>
      <c r="E2894" s="119" t="e">
        <f>VLOOKUP('Facility ABX Data'!B2896,'Facility ABX Data'!$B$2:$H$4947,7, FALSE)</f>
        <v>#N/A</v>
      </c>
      <c r="F2894" s="118" t="e">
        <f>VLOOKUP('Facility ABX Data'!B2896,'Facility ABX Data'!$B$2:$M$4947,8, FALSE)</f>
        <v>#N/A</v>
      </c>
      <c r="G2894" s="119" t="e">
        <f>VLOOKUP('Facility ABX Data'!B2896,'Facility ABX Data'!$B$2:$M$4947,11, FALSE)</f>
        <v>#N/A</v>
      </c>
      <c r="H2894" s="119" t="e">
        <f>VLOOKUP('Facility ABX Data'!B2896,'Facility ABX Data'!$B$2:$M$4947,12, FALSE)</f>
        <v>#N/A</v>
      </c>
      <c r="I2894" s="128" t="e">
        <f>VLOOKUP('Facility ABX Data'!B2896,'Facility ABX Data'!$B$4:$M$4976,  10,FALSE)</f>
        <v>#N/A</v>
      </c>
    </row>
    <row r="2895" spans="1:9" x14ac:dyDescent="0.25">
      <c r="A2895" s="111">
        <f>'Facility ABX Data'!A2897</f>
        <v>0</v>
      </c>
      <c r="B2895" s="119">
        <f>'Facility ABX Data'!B2897</f>
        <v>0</v>
      </c>
      <c r="C2895" s="119" t="e">
        <f>VLOOKUP('Facility ABX Data'!B2897,'Facility ABX Data'!$B$2:$M$4947,2, FALSE)</f>
        <v>#N/A</v>
      </c>
      <c r="D2895" s="119" t="e">
        <f>VLOOKUP('Facility ABX Data'!B2897,'Facility ABX Data'!$B$2:$M$4947,5, FALSE)</f>
        <v>#N/A</v>
      </c>
      <c r="E2895" s="119" t="e">
        <f>VLOOKUP('Facility ABX Data'!B2897,'Facility ABX Data'!$B$2:$H$4947,7, FALSE)</f>
        <v>#N/A</v>
      </c>
      <c r="F2895" s="118" t="e">
        <f>VLOOKUP('Facility ABX Data'!B2897,'Facility ABX Data'!$B$2:$M$4947,8, FALSE)</f>
        <v>#N/A</v>
      </c>
      <c r="G2895" s="119" t="e">
        <f>VLOOKUP('Facility ABX Data'!B2897,'Facility ABX Data'!$B$2:$M$4947,11, FALSE)</f>
        <v>#N/A</v>
      </c>
      <c r="H2895" s="119" t="e">
        <f>VLOOKUP('Facility ABX Data'!B2897,'Facility ABX Data'!$B$2:$M$4947,12, FALSE)</f>
        <v>#N/A</v>
      </c>
      <c r="I2895" s="128" t="e">
        <f>VLOOKUP('Facility ABX Data'!B2897,'Facility ABX Data'!$B$4:$M$4976,  10,FALSE)</f>
        <v>#N/A</v>
      </c>
    </row>
    <row r="2896" spans="1:9" x14ac:dyDescent="0.25">
      <c r="A2896" s="111">
        <f>'Facility ABX Data'!A2898</f>
        <v>0</v>
      </c>
      <c r="B2896" s="119">
        <f>'Facility ABX Data'!B2898</f>
        <v>0</v>
      </c>
      <c r="C2896" s="119" t="e">
        <f>VLOOKUP('Facility ABX Data'!B2898,'Facility ABX Data'!$B$2:$M$4947,2, FALSE)</f>
        <v>#N/A</v>
      </c>
      <c r="D2896" s="119" t="e">
        <f>VLOOKUP('Facility ABX Data'!B2898,'Facility ABX Data'!$B$2:$M$4947,5, FALSE)</f>
        <v>#N/A</v>
      </c>
      <c r="E2896" s="119" t="e">
        <f>VLOOKUP('Facility ABX Data'!B2898,'Facility ABX Data'!$B$2:$H$4947,7, FALSE)</f>
        <v>#N/A</v>
      </c>
      <c r="F2896" s="118" t="e">
        <f>VLOOKUP('Facility ABX Data'!B2898,'Facility ABX Data'!$B$2:$M$4947,8, FALSE)</f>
        <v>#N/A</v>
      </c>
      <c r="G2896" s="119" t="e">
        <f>VLOOKUP('Facility ABX Data'!B2898,'Facility ABX Data'!$B$2:$M$4947,11, FALSE)</f>
        <v>#N/A</v>
      </c>
      <c r="H2896" s="119" t="e">
        <f>VLOOKUP('Facility ABX Data'!B2898,'Facility ABX Data'!$B$2:$M$4947,12, FALSE)</f>
        <v>#N/A</v>
      </c>
      <c r="I2896" s="128" t="e">
        <f>VLOOKUP('Facility ABX Data'!B2898,'Facility ABX Data'!$B$4:$M$4976,  10,FALSE)</f>
        <v>#N/A</v>
      </c>
    </row>
    <row r="2897" spans="1:9" x14ac:dyDescent="0.25">
      <c r="A2897" s="111">
        <f>'Facility ABX Data'!A2899</f>
        <v>0</v>
      </c>
      <c r="B2897" s="119">
        <f>'Facility ABX Data'!B2899</f>
        <v>0</v>
      </c>
      <c r="C2897" s="119" t="e">
        <f>VLOOKUP('Facility ABX Data'!B2899,'Facility ABX Data'!$B$2:$M$4947,2, FALSE)</f>
        <v>#N/A</v>
      </c>
      <c r="D2897" s="119" t="e">
        <f>VLOOKUP('Facility ABX Data'!B2899,'Facility ABX Data'!$B$2:$M$4947,5, FALSE)</f>
        <v>#N/A</v>
      </c>
      <c r="E2897" s="119" t="e">
        <f>VLOOKUP('Facility ABX Data'!B2899,'Facility ABX Data'!$B$2:$H$4947,7, FALSE)</f>
        <v>#N/A</v>
      </c>
      <c r="F2897" s="118" t="e">
        <f>VLOOKUP('Facility ABX Data'!B2899,'Facility ABX Data'!$B$2:$M$4947,8, FALSE)</f>
        <v>#N/A</v>
      </c>
      <c r="G2897" s="119" t="e">
        <f>VLOOKUP('Facility ABX Data'!B2899,'Facility ABX Data'!$B$2:$M$4947,11, FALSE)</f>
        <v>#N/A</v>
      </c>
      <c r="H2897" s="119" t="e">
        <f>VLOOKUP('Facility ABX Data'!B2899,'Facility ABX Data'!$B$2:$M$4947,12, FALSE)</f>
        <v>#N/A</v>
      </c>
      <c r="I2897" s="128" t="e">
        <f>VLOOKUP('Facility ABX Data'!B2899,'Facility ABX Data'!$B$4:$M$4976,  10,FALSE)</f>
        <v>#N/A</v>
      </c>
    </row>
    <row r="2898" spans="1:9" x14ac:dyDescent="0.25">
      <c r="A2898" s="111">
        <f>'Facility ABX Data'!A2900</f>
        <v>0</v>
      </c>
      <c r="B2898" s="119">
        <f>'Facility ABX Data'!B2900</f>
        <v>0</v>
      </c>
      <c r="C2898" s="119" t="e">
        <f>VLOOKUP('Facility ABX Data'!B2900,'Facility ABX Data'!$B$2:$M$4947,2, FALSE)</f>
        <v>#N/A</v>
      </c>
      <c r="D2898" s="119" t="e">
        <f>VLOOKUP('Facility ABX Data'!B2900,'Facility ABX Data'!$B$2:$M$4947,5, FALSE)</f>
        <v>#N/A</v>
      </c>
      <c r="E2898" s="119" t="e">
        <f>VLOOKUP('Facility ABX Data'!B2900,'Facility ABX Data'!$B$2:$H$4947,7, FALSE)</f>
        <v>#N/A</v>
      </c>
      <c r="F2898" s="118" t="e">
        <f>VLOOKUP('Facility ABX Data'!B2900,'Facility ABX Data'!$B$2:$M$4947,8, FALSE)</f>
        <v>#N/A</v>
      </c>
      <c r="G2898" s="119" t="e">
        <f>VLOOKUP('Facility ABX Data'!B2900,'Facility ABX Data'!$B$2:$M$4947,11, FALSE)</f>
        <v>#N/A</v>
      </c>
      <c r="H2898" s="119" t="e">
        <f>VLOOKUP('Facility ABX Data'!B2900,'Facility ABX Data'!$B$2:$M$4947,12, FALSE)</f>
        <v>#N/A</v>
      </c>
      <c r="I2898" s="128" t="e">
        <f>VLOOKUP('Facility ABX Data'!B2900,'Facility ABX Data'!$B$4:$M$4976,  10,FALSE)</f>
        <v>#N/A</v>
      </c>
    </row>
    <row r="2899" spans="1:9" x14ac:dyDescent="0.25">
      <c r="A2899" s="111">
        <f>'Facility ABX Data'!A2901</f>
        <v>0</v>
      </c>
      <c r="B2899" s="119">
        <f>'Facility ABX Data'!B2901</f>
        <v>0</v>
      </c>
      <c r="C2899" s="119" t="e">
        <f>VLOOKUP('Facility ABX Data'!B2901,'Facility ABX Data'!$B$2:$M$4947,2, FALSE)</f>
        <v>#N/A</v>
      </c>
      <c r="D2899" s="119" t="e">
        <f>VLOOKUP('Facility ABX Data'!B2901,'Facility ABX Data'!$B$2:$M$4947,5, FALSE)</f>
        <v>#N/A</v>
      </c>
      <c r="E2899" s="119" t="e">
        <f>VLOOKUP('Facility ABX Data'!B2901,'Facility ABX Data'!$B$2:$H$4947,7, FALSE)</f>
        <v>#N/A</v>
      </c>
      <c r="F2899" s="118" t="e">
        <f>VLOOKUP('Facility ABX Data'!B2901,'Facility ABX Data'!$B$2:$M$4947,8, FALSE)</f>
        <v>#N/A</v>
      </c>
      <c r="G2899" s="119" t="e">
        <f>VLOOKUP('Facility ABX Data'!B2901,'Facility ABX Data'!$B$2:$M$4947,11, FALSE)</f>
        <v>#N/A</v>
      </c>
      <c r="H2899" s="119" t="e">
        <f>VLOOKUP('Facility ABX Data'!B2901,'Facility ABX Data'!$B$2:$M$4947,12, FALSE)</f>
        <v>#N/A</v>
      </c>
      <c r="I2899" s="128" t="e">
        <f>VLOOKUP('Facility ABX Data'!B2901,'Facility ABX Data'!$B$4:$M$4976,  10,FALSE)</f>
        <v>#N/A</v>
      </c>
    </row>
    <row r="2900" spans="1:9" x14ac:dyDescent="0.25">
      <c r="A2900" s="111">
        <f>'Facility ABX Data'!A2902</f>
        <v>0</v>
      </c>
      <c r="B2900" s="119">
        <f>'Facility ABX Data'!B2902</f>
        <v>0</v>
      </c>
      <c r="C2900" s="119" t="e">
        <f>VLOOKUP('Facility ABX Data'!B2902,'Facility ABX Data'!$B$2:$M$4947,2, FALSE)</f>
        <v>#N/A</v>
      </c>
      <c r="D2900" s="119" t="e">
        <f>VLOOKUP('Facility ABX Data'!B2902,'Facility ABX Data'!$B$2:$M$4947,5, FALSE)</f>
        <v>#N/A</v>
      </c>
      <c r="E2900" s="119" t="e">
        <f>VLOOKUP('Facility ABX Data'!B2902,'Facility ABX Data'!$B$2:$H$4947,7, FALSE)</f>
        <v>#N/A</v>
      </c>
      <c r="F2900" s="118" t="e">
        <f>VLOOKUP('Facility ABX Data'!B2902,'Facility ABX Data'!$B$2:$M$4947,8, FALSE)</f>
        <v>#N/A</v>
      </c>
      <c r="G2900" s="119" t="e">
        <f>VLOOKUP('Facility ABX Data'!B2902,'Facility ABX Data'!$B$2:$M$4947,11, FALSE)</f>
        <v>#N/A</v>
      </c>
      <c r="H2900" s="119" t="e">
        <f>VLOOKUP('Facility ABX Data'!B2902,'Facility ABX Data'!$B$2:$M$4947,12, FALSE)</f>
        <v>#N/A</v>
      </c>
      <c r="I2900" s="128" t="e">
        <f>VLOOKUP('Facility ABX Data'!B2902,'Facility ABX Data'!$B$4:$M$4976,  10,FALSE)</f>
        <v>#N/A</v>
      </c>
    </row>
    <row r="2901" spans="1:9" x14ac:dyDescent="0.25">
      <c r="A2901" s="111">
        <f>'Facility ABX Data'!A2903</f>
        <v>0</v>
      </c>
      <c r="B2901" s="119">
        <f>'Facility ABX Data'!B2903</f>
        <v>0</v>
      </c>
      <c r="C2901" s="119" t="e">
        <f>VLOOKUP('Facility ABX Data'!B2903,'Facility ABX Data'!$B$2:$M$4947,2, FALSE)</f>
        <v>#N/A</v>
      </c>
      <c r="D2901" s="119" t="e">
        <f>VLOOKUP('Facility ABX Data'!B2903,'Facility ABX Data'!$B$2:$M$4947,5, FALSE)</f>
        <v>#N/A</v>
      </c>
      <c r="E2901" s="119" t="e">
        <f>VLOOKUP('Facility ABX Data'!B2903,'Facility ABX Data'!$B$2:$H$4947,7, FALSE)</f>
        <v>#N/A</v>
      </c>
      <c r="F2901" s="118" t="e">
        <f>VLOOKUP('Facility ABX Data'!B2903,'Facility ABX Data'!$B$2:$M$4947,8, FALSE)</f>
        <v>#N/A</v>
      </c>
      <c r="G2901" s="119" t="e">
        <f>VLOOKUP('Facility ABX Data'!B2903,'Facility ABX Data'!$B$2:$M$4947,11, FALSE)</f>
        <v>#N/A</v>
      </c>
      <c r="H2901" s="119" t="e">
        <f>VLOOKUP('Facility ABX Data'!B2903,'Facility ABX Data'!$B$2:$M$4947,12, FALSE)</f>
        <v>#N/A</v>
      </c>
      <c r="I2901" s="128" t="e">
        <f>VLOOKUP('Facility ABX Data'!B2903,'Facility ABX Data'!$B$4:$M$4976,  10,FALSE)</f>
        <v>#N/A</v>
      </c>
    </row>
    <row r="2902" spans="1:9" x14ac:dyDescent="0.25">
      <c r="A2902" s="111">
        <f>'Facility ABX Data'!A2904</f>
        <v>0</v>
      </c>
      <c r="B2902" s="119">
        <f>'Facility ABX Data'!B2904</f>
        <v>0</v>
      </c>
      <c r="C2902" s="119" t="e">
        <f>VLOOKUP('Facility ABX Data'!B2904,'Facility ABX Data'!$B$2:$M$4947,2, FALSE)</f>
        <v>#N/A</v>
      </c>
      <c r="D2902" s="119" t="e">
        <f>VLOOKUP('Facility ABX Data'!B2904,'Facility ABX Data'!$B$2:$M$4947,5, FALSE)</f>
        <v>#N/A</v>
      </c>
      <c r="E2902" s="119" t="e">
        <f>VLOOKUP('Facility ABX Data'!B2904,'Facility ABX Data'!$B$2:$H$4947,7, FALSE)</f>
        <v>#N/A</v>
      </c>
      <c r="F2902" s="118" t="e">
        <f>VLOOKUP('Facility ABX Data'!B2904,'Facility ABX Data'!$B$2:$M$4947,8, FALSE)</f>
        <v>#N/A</v>
      </c>
      <c r="G2902" s="119" t="e">
        <f>VLOOKUP('Facility ABX Data'!B2904,'Facility ABX Data'!$B$2:$M$4947,11, FALSE)</f>
        <v>#N/A</v>
      </c>
      <c r="H2902" s="119" t="e">
        <f>VLOOKUP('Facility ABX Data'!B2904,'Facility ABX Data'!$B$2:$M$4947,12, FALSE)</f>
        <v>#N/A</v>
      </c>
      <c r="I2902" s="128" t="e">
        <f>VLOOKUP('Facility ABX Data'!B2904,'Facility ABX Data'!$B$4:$M$4976,  10,FALSE)</f>
        <v>#N/A</v>
      </c>
    </row>
    <row r="2903" spans="1:9" x14ac:dyDescent="0.25">
      <c r="A2903" s="111">
        <f>'Facility ABX Data'!A2905</f>
        <v>0</v>
      </c>
      <c r="B2903" s="119">
        <f>'Facility ABX Data'!B2905</f>
        <v>0</v>
      </c>
      <c r="C2903" s="119" t="e">
        <f>VLOOKUP('Facility ABX Data'!B2905,'Facility ABX Data'!$B$2:$M$4947,2, FALSE)</f>
        <v>#N/A</v>
      </c>
      <c r="D2903" s="119" t="e">
        <f>VLOOKUP('Facility ABX Data'!B2905,'Facility ABX Data'!$B$2:$M$4947,5, FALSE)</f>
        <v>#N/A</v>
      </c>
      <c r="E2903" s="119" t="e">
        <f>VLOOKUP('Facility ABX Data'!B2905,'Facility ABX Data'!$B$2:$H$4947,7, FALSE)</f>
        <v>#N/A</v>
      </c>
      <c r="F2903" s="118" t="e">
        <f>VLOOKUP('Facility ABX Data'!B2905,'Facility ABX Data'!$B$2:$M$4947,8, FALSE)</f>
        <v>#N/A</v>
      </c>
      <c r="G2903" s="119" t="e">
        <f>VLOOKUP('Facility ABX Data'!B2905,'Facility ABX Data'!$B$2:$M$4947,11, FALSE)</f>
        <v>#N/A</v>
      </c>
      <c r="H2903" s="119" t="e">
        <f>VLOOKUP('Facility ABX Data'!B2905,'Facility ABX Data'!$B$2:$M$4947,12, FALSE)</f>
        <v>#N/A</v>
      </c>
      <c r="I2903" s="128" t="e">
        <f>VLOOKUP('Facility ABX Data'!B2905,'Facility ABX Data'!$B$4:$M$4976,  10,FALSE)</f>
        <v>#N/A</v>
      </c>
    </row>
    <row r="2904" spans="1:9" x14ac:dyDescent="0.25">
      <c r="A2904" s="111">
        <f>'Facility ABX Data'!A2906</f>
        <v>0</v>
      </c>
      <c r="B2904" s="119">
        <f>'Facility ABX Data'!B2906</f>
        <v>0</v>
      </c>
      <c r="C2904" s="119" t="e">
        <f>VLOOKUP('Facility ABX Data'!B2906,'Facility ABX Data'!$B$2:$M$4947,2, FALSE)</f>
        <v>#N/A</v>
      </c>
      <c r="D2904" s="119" t="e">
        <f>VLOOKUP('Facility ABX Data'!B2906,'Facility ABX Data'!$B$2:$M$4947,5, FALSE)</f>
        <v>#N/A</v>
      </c>
      <c r="E2904" s="119" t="e">
        <f>VLOOKUP('Facility ABX Data'!B2906,'Facility ABX Data'!$B$2:$H$4947,7, FALSE)</f>
        <v>#N/A</v>
      </c>
      <c r="F2904" s="118" t="e">
        <f>VLOOKUP('Facility ABX Data'!B2906,'Facility ABX Data'!$B$2:$M$4947,8, FALSE)</f>
        <v>#N/A</v>
      </c>
      <c r="G2904" s="119" t="e">
        <f>VLOOKUP('Facility ABX Data'!B2906,'Facility ABX Data'!$B$2:$M$4947,11, FALSE)</f>
        <v>#N/A</v>
      </c>
      <c r="H2904" s="119" t="e">
        <f>VLOOKUP('Facility ABX Data'!B2906,'Facility ABX Data'!$B$2:$M$4947,12, FALSE)</f>
        <v>#N/A</v>
      </c>
      <c r="I2904" s="128" t="e">
        <f>VLOOKUP('Facility ABX Data'!B2906,'Facility ABX Data'!$B$4:$M$4976,  10,FALSE)</f>
        <v>#N/A</v>
      </c>
    </row>
    <row r="2905" spans="1:9" x14ac:dyDescent="0.25">
      <c r="A2905" s="111">
        <f>'Facility ABX Data'!A2907</f>
        <v>0</v>
      </c>
      <c r="B2905" s="119">
        <f>'Facility ABX Data'!B2907</f>
        <v>0</v>
      </c>
      <c r="C2905" s="119" t="e">
        <f>VLOOKUP('Facility ABX Data'!B2907,'Facility ABX Data'!$B$2:$M$4947,2, FALSE)</f>
        <v>#N/A</v>
      </c>
      <c r="D2905" s="119" t="e">
        <f>VLOOKUP('Facility ABX Data'!B2907,'Facility ABX Data'!$B$2:$M$4947,5, FALSE)</f>
        <v>#N/A</v>
      </c>
      <c r="E2905" s="119" t="e">
        <f>VLOOKUP('Facility ABX Data'!B2907,'Facility ABX Data'!$B$2:$H$4947,7, FALSE)</f>
        <v>#N/A</v>
      </c>
      <c r="F2905" s="118" t="e">
        <f>VLOOKUP('Facility ABX Data'!B2907,'Facility ABX Data'!$B$2:$M$4947,8, FALSE)</f>
        <v>#N/A</v>
      </c>
      <c r="G2905" s="119" t="e">
        <f>VLOOKUP('Facility ABX Data'!B2907,'Facility ABX Data'!$B$2:$M$4947,11, FALSE)</f>
        <v>#N/A</v>
      </c>
      <c r="H2905" s="119" t="e">
        <f>VLOOKUP('Facility ABX Data'!B2907,'Facility ABX Data'!$B$2:$M$4947,12, FALSE)</f>
        <v>#N/A</v>
      </c>
      <c r="I2905" s="128" t="e">
        <f>VLOOKUP('Facility ABX Data'!B2907,'Facility ABX Data'!$B$4:$M$4976,  10,FALSE)</f>
        <v>#N/A</v>
      </c>
    </row>
    <row r="2906" spans="1:9" x14ac:dyDescent="0.25">
      <c r="A2906" s="111">
        <f>'Facility ABX Data'!A2908</f>
        <v>0</v>
      </c>
      <c r="B2906" s="119">
        <f>'Facility ABX Data'!B2908</f>
        <v>0</v>
      </c>
      <c r="C2906" s="119" t="e">
        <f>VLOOKUP('Facility ABX Data'!B2908,'Facility ABX Data'!$B$2:$M$4947,2, FALSE)</f>
        <v>#N/A</v>
      </c>
      <c r="D2906" s="119" t="e">
        <f>VLOOKUP('Facility ABX Data'!B2908,'Facility ABX Data'!$B$2:$M$4947,5, FALSE)</f>
        <v>#N/A</v>
      </c>
      <c r="E2906" s="119" t="e">
        <f>VLOOKUP('Facility ABX Data'!B2908,'Facility ABX Data'!$B$2:$H$4947,7, FALSE)</f>
        <v>#N/A</v>
      </c>
      <c r="F2906" s="118" t="e">
        <f>VLOOKUP('Facility ABX Data'!B2908,'Facility ABX Data'!$B$2:$M$4947,8, FALSE)</f>
        <v>#N/A</v>
      </c>
      <c r="G2906" s="119" t="e">
        <f>VLOOKUP('Facility ABX Data'!B2908,'Facility ABX Data'!$B$2:$M$4947,11, FALSE)</f>
        <v>#N/A</v>
      </c>
      <c r="H2906" s="119" t="e">
        <f>VLOOKUP('Facility ABX Data'!B2908,'Facility ABX Data'!$B$2:$M$4947,12, FALSE)</f>
        <v>#N/A</v>
      </c>
      <c r="I2906" s="128" t="e">
        <f>VLOOKUP('Facility ABX Data'!B2908,'Facility ABX Data'!$B$4:$M$4976,  10,FALSE)</f>
        <v>#N/A</v>
      </c>
    </row>
    <row r="2907" spans="1:9" x14ac:dyDescent="0.25">
      <c r="A2907" s="111">
        <f>'Facility ABX Data'!A2909</f>
        <v>0</v>
      </c>
      <c r="B2907" s="119">
        <f>'Facility ABX Data'!B2909</f>
        <v>0</v>
      </c>
      <c r="C2907" s="119" t="e">
        <f>VLOOKUP('Facility ABX Data'!B2909,'Facility ABX Data'!$B$2:$M$4947,2, FALSE)</f>
        <v>#N/A</v>
      </c>
      <c r="D2907" s="119" t="e">
        <f>VLOOKUP('Facility ABX Data'!B2909,'Facility ABX Data'!$B$2:$M$4947,5, FALSE)</f>
        <v>#N/A</v>
      </c>
      <c r="E2907" s="119" t="e">
        <f>VLOOKUP('Facility ABX Data'!B2909,'Facility ABX Data'!$B$2:$H$4947,7, FALSE)</f>
        <v>#N/A</v>
      </c>
      <c r="F2907" s="118" t="e">
        <f>VLOOKUP('Facility ABX Data'!B2909,'Facility ABX Data'!$B$2:$M$4947,8, FALSE)</f>
        <v>#N/A</v>
      </c>
      <c r="G2907" s="119" t="e">
        <f>VLOOKUP('Facility ABX Data'!B2909,'Facility ABX Data'!$B$2:$M$4947,11, FALSE)</f>
        <v>#N/A</v>
      </c>
      <c r="H2907" s="119" t="e">
        <f>VLOOKUP('Facility ABX Data'!B2909,'Facility ABX Data'!$B$2:$M$4947,12, FALSE)</f>
        <v>#N/A</v>
      </c>
      <c r="I2907" s="128" t="e">
        <f>VLOOKUP('Facility ABX Data'!B2909,'Facility ABX Data'!$B$4:$M$4976,  10,FALSE)</f>
        <v>#N/A</v>
      </c>
    </row>
    <row r="2908" spans="1:9" x14ac:dyDescent="0.25">
      <c r="A2908" s="111">
        <f>'Facility ABX Data'!A2910</f>
        <v>0</v>
      </c>
      <c r="B2908" s="119">
        <f>'Facility ABX Data'!B2910</f>
        <v>0</v>
      </c>
      <c r="C2908" s="119" t="e">
        <f>VLOOKUP('Facility ABX Data'!B2910,'Facility ABX Data'!$B$2:$M$4947,2, FALSE)</f>
        <v>#N/A</v>
      </c>
      <c r="D2908" s="119" t="e">
        <f>VLOOKUP('Facility ABX Data'!B2910,'Facility ABX Data'!$B$2:$M$4947,5, FALSE)</f>
        <v>#N/A</v>
      </c>
      <c r="E2908" s="119" t="e">
        <f>VLOOKUP('Facility ABX Data'!B2910,'Facility ABX Data'!$B$2:$H$4947,7, FALSE)</f>
        <v>#N/A</v>
      </c>
      <c r="F2908" s="118" t="e">
        <f>VLOOKUP('Facility ABX Data'!B2910,'Facility ABX Data'!$B$2:$M$4947,8, FALSE)</f>
        <v>#N/A</v>
      </c>
      <c r="G2908" s="119" t="e">
        <f>VLOOKUP('Facility ABX Data'!B2910,'Facility ABX Data'!$B$2:$M$4947,11, FALSE)</f>
        <v>#N/A</v>
      </c>
      <c r="H2908" s="119" t="e">
        <f>VLOOKUP('Facility ABX Data'!B2910,'Facility ABX Data'!$B$2:$M$4947,12, FALSE)</f>
        <v>#N/A</v>
      </c>
      <c r="I2908" s="128" t="e">
        <f>VLOOKUP('Facility ABX Data'!B2910,'Facility ABX Data'!$B$4:$M$4976,  10,FALSE)</f>
        <v>#N/A</v>
      </c>
    </row>
    <row r="2909" spans="1:9" x14ac:dyDescent="0.25">
      <c r="A2909" s="111">
        <f>'Facility ABX Data'!A2911</f>
        <v>0</v>
      </c>
      <c r="B2909" s="119">
        <f>'Facility ABX Data'!B2911</f>
        <v>0</v>
      </c>
      <c r="C2909" s="119" t="e">
        <f>VLOOKUP('Facility ABX Data'!B2911,'Facility ABX Data'!$B$2:$M$4947,2, FALSE)</f>
        <v>#N/A</v>
      </c>
      <c r="D2909" s="119" t="e">
        <f>VLOOKUP('Facility ABX Data'!B2911,'Facility ABX Data'!$B$2:$M$4947,5, FALSE)</f>
        <v>#N/A</v>
      </c>
      <c r="E2909" s="119" t="e">
        <f>VLOOKUP('Facility ABX Data'!B2911,'Facility ABX Data'!$B$2:$H$4947,7, FALSE)</f>
        <v>#N/A</v>
      </c>
      <c r="F2909" s="118" t="e">
        <f>VLOOKUP('Facility ABX Data'!B2911,'Facility ABX Data'!$B$2:$M$4947,8, FALSE)</f>
        <v>#N/A</v>
      </c>
      <c r="G2909" s="119" t="e">
        <f>VLOOKUP('Facility ABX Data'!B2911,'Facility ABX Data'!$B$2:$M$4947,11, FALSE)</f>
        <v>#N/A</v>
      </c>
      <c r="H2909" s="119" t="e">
        <f>VLOOKUP('Facility ABX Data'!B2911,'Facility ABX Data'!$B$2:$M$4947,12, FALSE)</f>
        <v>#N/A</v>
      </c>
      <c r="I2909" s="128" t="e">
        <f>VLOOKUP('Facility ABX Data'!B2911,'Facility ABX Data'!$B$4:$M$4976,  10,FALSE)</f>
        <v>#N/A</v>
      </c>
    </row>
    <row r="2910" spans="1:9" x14ac:dyDescent="0.25">
      <c r="A2910" s="111">
        <f>'Facility ABX Data'!A2912</f>
        <v>0</v>
      </c>
      <c r="B2910" s="119">
        <f>'Facility ABX Data'!B2912</f>
        <v>0</v>
      </c>
      <c r="C2910" s="119" t="e">
        <f>VLOOKUP('Facility ABX Data'!B2912,'Facility ABX Data'!$B$2:$M$4947,2, FALSE)</f>
        <v>#N/A</v>
      </c>
      <c r="D2910" s="119" t="e">
        <f>VLOOKUP('Facility ABX Data'!B2912,'Facility ABX Data'!$B$2:$M$4947,5, FALSE)</f>
        <v>#N/A</v>
      </c>
      <c r="E2910" s="119" t="e">
        <f>VLOOKUP('Facility ABX Data'!B2912,'Facility ABX Data'!$B$2:$H$4947,7, FALSE)</f>
        <v>#N/A</v>
      </c>
      <c r="F2910" s="118" t="e">
        <f>VLOOKUP('Facility ABX Data'!B2912,'Facility ABX Data'!$B$2:$M$4947,8, FALSE)</f>
        <v>#N/A</v>
      </c>
      <c r="G2910" s="119" t="e">
        <f>VLOOKUP('Facility ABX Data'!B2912,'Facility ABX Data'!$B$2:$M$4947,11, FALSE)</f>
        <v>#N/A</v>
      </c>
      <c r="H2910" s="119" t="e">
        <f>VLOOKUP('Facility ABX Data'!B2912,'Facility ABX Data'!$B$2:$M$4947,12, FALSE)</f>
        <v>#N/A</v>
      </c>
      <c r="I2910" s="128" t="e">
        <f>VLOOKUP('Facility ABX Data'!B2912,'Facility ABX Data'!$B$4:$M$4976,  10,FALSE)</f>
        <v>#N/A</v>
      </c>
    </row>
    <row r="2911" spans="1:9" x14ac:dyDescent="0.25">
      <c r="A2911" s="111">
        <f>'Facility ABX Data'!A2913</f>
        <v>0</v>
      </c>
      <c r="B2911" s="119">
        <f>'Facility ABX Data'!B2913</f>
        <v>0</v>
      </c>
      <c r="C2911" s="119" t="e">
        <f>VLOOKUP('Facility ABX Data'!B2913,'Facility ABX Data'!$B$2:$M$4947,2, FALSE)</f>
        <v>#N/A</v>
      </c>
      <c r="D2911" s="119" t="e">
        <f>VLOOKUP('Facility ABX Data'!B2913,'Facility ABX Data'!$B$2:$M$4947,5, FALSE)</f>
        <v>#N/A</v>
      </c>
      <c r="E2911" s="119" t="e">
        <f>VLOOKUP('Facility ABX Data'!B2913,'Facility ABX Data'!$B$2:$H$4947,7, FALSE)</f>
        <v>#N/A</v>
      </c>
      <c r="F2911" s="118" t="e">
        <f>VLOOKUP('Facility ABX Data'!B2913,'Facility ABX Data'!$B$2:$M$4947,8, FALSE)</f>
        <v>#N/A</v>
      </c>
      <c r="G2911" s="119" t="e">
        <f>VLOOKUP('Facility ABX Data'!B2913,'Facility ABX Data'!$B$2:$M$4947,11, FALSE)</f>
        <v>#N/A</v>
      </c>
      <c r="H2911" s="119" t="e">
        <f>VLOOKUP('Facility ABX Data'!B2913,'Facility ABX Data'!$B$2:$M$4947,12, FALSE)</f>
        <v>#N/A</v>
      </c>
      <c r="I2911" s="128" t="e">
        <f>VLOOKUP('Facility ABX Data'!B2913,'Facility ABX Data'!$B$4:$M$4976,  10,FALSE)</f>
        <v>#N/A</v>
      </c>
    </row>
    <row r="2912" spans="1:9" x14ac:dyDescent="0.25">
      <c r="A2912" s="111">
        <f>'Facility ABX Data'!A2914</f>
        <v>0</v>
      </c>
      <c r="B2912" s="119">
        <f>'Facility ABX Data'!B2914</f>
        <v>0</v>
      </c>
      <c r="C2912" s="119" t="e">
        <f>VLOOKUP('Facility ABX Data'!B2914,'Facility ABX Data'!$B$2:$M$4947,2, FALSE)</f>
        <v>#N/A</v>
      </c>
      <c r="D2912" s="119" t="e">
        <f>VLOOKUP('Facility ABX Data'!B2914,'Facility ABX Data'!$B$2:$M$4947,5, FALSE)</f>
        <v>#N/A</v>
      </c>
      <c r="E2912" s="119" t="e">
        <f>VLOOKUP('Facility ABX Data'!B2914,'Facility ABX Data'!$B$2:$H$4947,7, FALSE)</f>
        <v>#N/A</v>
      </c>
      <c r="F2912" s="118" t="e">
        <f>VLOOKUP('Facility ABX Data'!B2914,'Facility ABX Data'!$B$2:$M$4947,8, FALSE)</f>
        <v>#N/A</v>
      </c>
      <c r="G2912" s="119" t="e">
        <f>VLOOKUP('Facility ABX Data'!B2914,'Facility ABX Data'!$B$2:$M$4947,11, FALSE)</f>
        <v>#N/A</v>
      </c>
      <c r="H2912" s="119" t="e">
        <f>VLOOKUP('Facility ABX Data'!B2914,'Facility ABX Data'!$B$2:$M$4947,12, FALSE)</f>
        <v>#N/A</v>
      </c>
      <c r="I2912" s="128" t="e">
        <f>VLOOKUP('Facility ABX Data'!B2914,'Facility ABX Data'!$B$4:$M$4976,  10,FALSE)</f>
        <v>#N/A</v>
      </c>
    </row>
    <row r="2913" spans="1:9" x14ac:dyDescent="0.25">
      <c r="A2913" s="111">
        <f>'Facility ABX Data'!A2915</f>
        <v>0</v>
      </c>
      <c r="B2913" s="119">
        <f>'Facility ABX Data'!B2915</f>
        <v>0</v>
      </c>
      <c r="C2913" s="119" t="e">
        <f>VLOOKUP('Facility ABX Data'!B2915,'Facility ABX Data'!$B$2:$M$4947,2, FALSE)</f>
        <v>#N/A</v>
      </c>
      <c r="D2913" s="119" t="e">
        <f>VLOOKUP('Facility ABX Data'!B2915,'Facility ABX Data'!$B$2:$M$4947,5, FALSE)</f>
        <v>#N/A</v>
      </c>
      <c r="E2913" s="119" t="e">
        <f>VLOOKUP('Facility ABX Data'!B2915,'Facility ABX Data'!$B$2:$H$4947,7, FALSE)</f>
        <v>#N/A</v>
      </c>
      <c r="F2913" s="118" t="e">
        <f>VLOOKUP('Facility ABX Data'!B2915,'Facility ABX Data'!$B$2:$M$4947,8, FALSE)</f>
        <v>#N/A</v>
      </c>
      <c r="G2913" s="119" t="e">
        <f>VLOOKUP('Facility ABX Data'!B2915,'Facility ABX Data'!$B$2:$M$4947,11, FALSE)</f>
        <v>#N/A</v>
      </c>
      <c r="H2913" s="119" t="e">
        <f>VLOOKUP('Facility ABX Data'!B2915,'Facility ABX Data'!$B$2:$M$4947,12, FALSE)</f>
        <v>#N/A</v>
      </c>
      <c r="I2913" s="128" t="e">
        <f>VLOOKUP('Facility ABX Data'!B2915,'Facility ABX Data'!$B$4:$M$4976,  10,FALSE)</f>
        <v>#N/A</v>
      </c>
    </row>
    <row r="2914" spans="1:9" x14ac:dyDescent="0.25">
      <c r="A2914" s="111">
        <f>'Facility ABX Data'!A2916</f>
        <v>0</v>
      </c>
      <c r="B2914" s="119">
        <f>'Facility ABX Data'!B2916</f>
        <v>0</v>
      </c>
      <c r="C2914" s="119" t="e">
        <f>VLOOKUP('Facility ABX Data'!B2916,'Facility ABX Data'!$B$2:$M$4947,2, FALSE)</f>
        <v>#N/A</v>
      </c>
      <c r="D2914" s="119" t="e">
        <f>VLOOKUP('Facility ABX Data'!B2916,'Facility ABX Data'!$B$2:$M$4947,5, FALSE)</f>
        <v>#N/A</v>
      </c>
      <c r="E2914" s="119" t="e">
        <f>VLOOKUP('Facility ABX Data'!B2916,'Facility ABX Data'!$B$2:$H$4947,7, FALSE)</f>
        <v>#N/A</v>
      </c>
      <c r="F2914" s="118" t="e">
        <f>VLOOKUP('Facility ABX Data'!B2916,'Facility ABX Data'!$B$2:$M$4947,8, FALSE)</f>
        <v>#N/A</v>
      </c>
      <c r="G2914" s="119" t="e">
        <f>VLOOKUP('Facility ABX Data'!B2916,'Facility ABX Data'!$B$2:$M$4947,11, FALSE)</f>
        <v>#N/A</v>
      </c>
      <c r="H2914" s="119" t="e">
        <f>VLOOKUP('Facility ABX Data'!B2916,'Facility ABX Data'!$B$2:$M$4947,12, FALSE)</f>
        <v>#N/A</v>
      </c>
      <c r="I2914" s="128" t="e">
        <f>VLOOKUP('Facility ABX Data'!B2916,'Facility ABX Data'!$B$4:$M$4976,  10,FALSE)</f>
        <v>#N/A</v>
      </c>
    </row>
    <row r="2915" spans="1:9" x14ac:dyDescent="0.25">
      <c r="A2915" s="111">
        <f>'Facility ABX Data'!A2917</f>
        <v>0</v>
      </c>
      <c r="B2915" s="119">
        <f>'Facility ABX Data'!B2917</f>
        <v>0</v>
      </c>
      <c r="C2915" s="119" t="e">
        <f>VLOOKUP('Facility ABX Data'!B2917,'Facility ABX Data'!$B$2:$M$4947,2, FALSE)</f>
        <v>#N/A</v>
      </c>
      <c r="D2915" s="119" t="e">
        <f>VLOOKUP('Facility ABX Data'!B2917,'Facility ABX Data'!$B$2:$M$4947,5, FALSE)</f>
        <v>#N/A</v>
      </c>
      <c r="E2915" s="119" t="e">
        <f>VLOOKUP('Facility ABX Data'!B2917,'Facility ABX Data'!$B$2:$H$4947,7, FALSE)</f>
        <v>#N/A</v>
      </c>
      <c r="F2915" s="118" t="e">
        <f>VLOOKUP('Facility ABX Data'!B2917,'Facility ABX Data'!$B$2:$M$4947,8, FALSE)</f>
        <v>#N/A</v>
      </c>
      <c r="G2915" s="119" t="e">
        <f>VLOOKUP('Facility ABX Data'!B2917,'Facility ABX Data'!$B$2:$M$4947,11, FALSE)</f>
        <v>#N/A</v>
      </c>
      <c r="H2915" s="119" t="e">
        <f>VLOOKUP('Facility ABX Data'!B2917,'Facility ABX Data'!$B$2:$M$4947,12, FALSE)</f>
        <v>#N/A</v>
      </c>
      <c r="I2915" s="128" t="e">
        <f>VLOOKUP('Facility ABX Data'!B2917,'Facility ABX Data'!$B$4:$M$4976,  10,FALSE)</f>
        <v>#N/A</v>
      </c>
    </row>
    <row r="2916" spans="1:9" x14ac:dyDescent="0.25">
      <c r="A2916" s="111">
        <f>'Facility ABX Data'!A2918</f>
        <v>0</v>
      </c>
      <c r="B2916" s="119">
        <f>'Facility ABX Data'!B2918</f>
        <v>0</v>
      </c>
      <c r="C2916" s="119" t="e">
        <f>VLOOKUP('Facility ABX Data'!B2918,'Facility ABX Data'!$B$2:$M$4947,2, FALSE)</f>
        <v>#N/A</v>
      </c>
      <c r="D2916" s="119" t="e">
        <f>VLOOKUP('Facility ABX Data'!B2918,'Facility ABX Data'!$B$2:$M$4947,5, FALSE)</f>
        <v>#N/A</v>
      </c>
      <c r="E2916" s="119" t="e">
        <f>VLOOKUP('Facility ABX Data'!B2918,'Facility ABX Data'!$B$2:$H$4947,7, FALSE)</f>
        <v>#N/A</v>
      </c>
      <c r="F2916" s="118" t="e">
        <f>VLOOKUP('Facility ABX Data'!B2918,'Facility ABX Data'!$B$2:$M$4947,8, FALSE)</f>
        <v>#N/A</v>
      </c>
      <c r="G2916" s="119" t="e">
        <f>VLOOKUP('Facility ABX Data'!B2918,'Facility ABX Data'!$B$2:$M$4947,11, FALSE)</f>
        <v>#N/A</v>
      </c>
      <c r="H2916" s="119" t="e">
        <f>VLOOKUP('Facility ABX Data'!B2918,'Facility ABX Data'!$B$2:$M$4947,12, FALSE)</f>
        <v>#N/A</v>
      </c>
      <c r="I2916" s="128" t="e">
        <f>VLOOKUP('Facility ABX Data'!B2918,'Facility ABX Data'!$B$4:$M$4976,  10,FALSE)</f>
        <v>#N/A</v>
      </c>
    </row>
    <row r="2917" spans="1:9" x14ac:dyDescent="0.25">
      <c r="A2917" s="111">
        <f>'Facility ABX Data'!A2919</f>
        <v>0</v>
      </c>
      <c r="B2917" s="119">
        <f>'Facility ABX Data'!B2919</f>
        <v>0</v>
      </c>
      <c r="C2917" s="119" t="e">
        <f>VLOOKUP('Facility ABX Data'!B2919,'Facility ABX Data'!$B$2:$M$4947,2, FALSE)</f>
        <v>#N/A</v>
      </c>
      <c r="D2917" s="119" t="e">
        <f>VLOOKUP('Facility ABX Data'!B2919,'Facility ABX Data'!$B$2:$M$4947,5, FALSE)</f>
        <v>#N/A</v>
      </c>
      <c r="E2917" s="119" t="e">
        <f>VLOOKUP('Facility ABX Data'!B2919,'Facility ABX Data'!$B$2:$H$4947,7, FALSE)</f>
        <v>#N/A</v>
      </c>
      <c r="F2917" s="118" t="e">
        <f>VLOOKUP('Facility ABX Data'!B2919,'Facility ABX Data'!$B$2:$M$4947,8, FALSE)</f>
        <v>#N/A</v>
      </c>
      <c r="G2917" s="119" t="e">
        <f>VLOOKUP('Facility ABX Data'!B2919,'Facility ABX Data'!$B$2:$M$4947,11, FALSE)</f>
        <v>#N/A</v>
      </c>
      <c r="H2917" s="119" t="e">
        <f>VLOOKUP('Facility ABX Data'!B2919,'Facility ABX Data'!$B$2:$M$4947,12, FALSE)</f>
        <v>#N/A</v>
      </c>
      <c r="I2917" s="128" t="e">
        <f>VLOOKUP('Facility ABX Data'!B2919,'Facility ABX Data'!$B$4:$M$4976,  10,FALSE)</f>
        <v>#N/A</v>
      </c>
    </row>
    <row r="2918" spans="1:9" x14ac:dyDescent="0.25">
      <c r="A2918" s="111">
        <f>'Facility ABX Data'!A2920</f>
        <v>0</v>
      </c>
      <c r="B2918" s="119">
        <f>'Facility ABX Data'!B2920</f>
        <v>0</v>
      </c>
      <c r="C2918" s="119" t="e">
        <f>VLOOKUP('Facility ABX Data'!B2920,'Facility ABX Data'!$B$2:$M$4947,2, FALSE)</f>
        <v>#N/A</v>
      </c>
      <c r="D2918" s="119" t="e">
        <f>VLOOKUP('Facility ABX Data'!B2920,'Facility ABX Data'!$B$2:$M$4947,5, FALSE)</f>
        <v>#N/A</v>
      </c>
      <c r="E2918" s="119" t="e">
        <f>VLOOKUP('Facility ABX Data'!B2920,'Facility ABX Data'!$B$2:$H$4947,7, FALSE)</f>
        <v>#N/A</v>
      </c>
      <c r="F2918" s="118" t="e">
        <f>VLOOKUP('Facility ABX Data'!B2920,'Facility ABX Data'!$B$2:$M$4947,8, FALSE)</f>
        <v>#N/A</v>
      </c>
      <c r="G2918" s="119" t="e">
        <f>VLOOKUP('Facility ABX Data'!B2920,'Facility ABX Data'!$B$2:$M$4947,11, FALSE)</f>
        <v>#N/A</v>
      </c>
      <c r="H2918" s="119" t="e">
        <f>VLOOKUP('Facility ABX Data'!B2920,'Facility ABX Data'!$B$2:$M$4947,12, FALSE)</f>
        <v>#N/A</v>
      </c>
      <c r="I2918" s="128" t="e">
        <f>VLOOKUP('Facility ABX Data'!B2920,'Facility ABX Data'!$B$4:$M$4976,  10,FALSE)</f>
        <v>#N/A</v>
      </c>
    </row>
    <row r="2919" spans="1:9" x14ac:dyDescent="0.25">
      <c r="A2919" s="111">
        <f>'Facility ABX Data'!A2921</f>
        <v>0</v>
      </c>
      <c r="B2919" s="119">
        <f>'Facility ABX Data'!B2921</f>
        <v>0</v>
      </c>
      <c r="C2919" s="119" t="e">
        <f>VLOOKUP('Facility ABX Data'!B2921,'Facility ABX Data'!$B$2:$M$4947,2, FALSE)</f>
        <v>#N/A</v>
      </c>
      <c r="D2919" s="119" t="e">
        <f>VLOOKUP('Facility ABX Data'!B2921,'Facility ABX Data'!$B$2:$M$4947,5, FALSE)</f>
        <v>#N/A</v>
      </c>
      <c r="E2919" s="119" t="e">
        <f>VLOOKUP('Facility ABX Data'!B2921,'Facility ABX Data'!$B$2:$H$4947,7, FALSE)</f>
        <v>#N/A</v>
      </c>
      <c r="F2919" s="118" t="e">
        <f>VLOOKUP('Facility ABX Data'!B2921,'Facility ABX Data'!$B$2:$M$4947,8, FALSE)</f>
        <v>#N/A</v>
      </c>
      <c r="G2919" s="119" t="e">
        <f>VLOOKUP('Facility ABX Data'!B2921,'Facility ABX Data'!$B$2:$M$4947,11, FALSE)</f>
        <v>#N/A</v>
      </c>
      <c r="H2919" s="119" t="e">
        <f>VLOOKUP('Facility ABX Data'!B2921,'Facility ABX Data'!$B$2:$M$4947,12, FALSE)</f>
        <v>#N/A</v>
      </c>
      <c r="I2919" s="128" t="e">
        <f>VLOOKUP('Facility ABX Data'!B2921,'Facility ABX Data'!$B$4:$M$4976,  10,FALSE)</f>
        <v>#N/A</v>
      </c>
    </row>
    <row r="2920" spans="1:9" x14ac:dyDescent="0.25">
      <c r="A2920" s="111">
        <f>'Facility ABX Data'!A2922</f>
        <v>0</v>
      </c>
      <c r="B2920" s="119">
        <f>'Facility ABX Data'!B2922</f>
        <v>0</v>
      </c>
      <c r="C2920" s="119" t="e">
        <f>VLOOKUP('Facility ABX Data'!B2922,'Facility ABX Data'!$B$2:$M$4947,2, FALSE)</f>
        <v>#N/A</v>
      </c>
      <c r="D2920" s="119" t="e">
        <f>VLOOKUP('Facility ABX Data'!B2922,'Facility ABX Data'!$B$2:$M$4947,5, FALSE)</f>
        <v>#N/A</v>
      </c>
      <c r="E2920" s="119" t="e">
        <f>VLOOKUP('Facility ABX Data'!B2922,'Facility ABX Data'!$B$2:$H$4947,7, FALSE)</f>
        <v>#N/A</v>
      </c>
      <c r="F2920" s="118" t="e">
        <f>VLOOKUP('Facility ABX Data'!B2922,'Facility ABX Data'!$B$2:$M$4947,8, FALSE)</f>
        <v>#N/A</v>
      </c>
      <c r="G2920" s="119" t="e">
        <f>VLOOKUP('Facility ABX Data'!B2922,'Facility ABX Data'!$B$2:$M$4947,11, FALSE)</f>
        <v>#N/A</v>
      </c>
      <c r="H2920" s="119" t="e">
        <f>VLOOKUP('Facility ABX Data'!B2922,'Facility ABX Data'!$B$2:$M$4947,12, FALSE)</f>
        <v>#N/A</v>
      </c>
      <c r="I2920" s="128" t="e">
        <f>VLOOKUP('Facility ABX Data'!B2922,'Facility ABX Data'!$B$4:$M$4976,  10,FALSE)</f>
        <v>#N/A</v>
      </c>
    </row>
    <row r="2921" spans="1:9" x14ac:dyDescent="0.25">
      <c r="A2921" s="111">
        <f>'Facility ABX Data'!A2923</f>
        <v>0</v>
      </c>
      <c r="B2921" s="119">
        <f>'Facility ABX Data'!B2923</f>
        <v>0</v>
      </c>
      <c r="C2921" s="119" t="e">
        <f>VLOOKUP('Facility ABX Data'!B2923,'Facility ABX Data'!$B$2:$M$4947,2, FALSE)</f>
        <v>#N/A</v>
      </c>
      <c r="D2921" s="119" t="e">
        <f>VLOOKUP('Facility ABX Data'!B2923,'Facility ABX Data'!$B$2:$M$4947,5, FALSE)</f>
        <v>#N/A</v>
      </c>
      <c r="E2921" s="119" t="e">
        <f>VLOOKUP('Facility ABX Data'!B2923,'Facility ABX Data'!$B$2:$H$4947,7, FALSE)</f>
        <v>#N/A</v>
      </c>
      <c r="F2921" s="118" t="e">
        <f>VLOOKUP('Facility ABX Data'!B2923,'Facility ABX Data'!$B$2:$M$4947,8, FALSE)</f>
        <v>#N/A</v>
      </c>
      <c r="G2921" s="119" t="e">
        <f>VLOOKUP('Facility ABX Data'!B2923,'Facility ABX Data'!$B$2:$M$4947,11, FALSE)</f>
        <v>#N/A</v>
      </c>
      <c r="H2921" s="119" t="e">
        <f>VLOOKUP('Facility ABX Data'!B2923,'Facility ABX Data'!$B$2:$M$4947,12, FALSE)</f>
        <v>#N/A</v>
      </c>
      <c r="I2921" s="128" t="e">
        <f>VLOOKUP('Facility ABX Data'!B2923,'Facility ABX Data'!$B$4:$M$4976,  10,FALSE)</f>
        <v>#N/A</v>
      </c>
    </row>
    <row r="2922" spans="1:9" x14ac:dyDescent="0.25">
      <c r="A2922" s="111">
        <f>'Facility ABX Data'!A2924</f>
        <v>0</v>
      </c>
      <c r="B2922" s="119">
        <f>'Facility ABX Data'!B2924</f>
        <v>0</v>
      </c>
      <c r="C2922" s="119" t="e">
        <f>VLOOKUP('Facility ABX Data'!B2924,'Facility ABX Data'!$B$2:$M$4947,2, FALSE)</f>
        <v>#N/A</v>
      </c>
      <c r="D2922" s="119" t="e">
        <f>VLOOKUP('Facility ABX Data'!B2924,'Facility ABX Data'!$B$2:$M$4947,5, FALSE)</f>
        <v>#N/A</v>
      </c>
      <c r="E2922" s="119" t="e">
        <f>VLOOKUP('Facility ABX Data'!B2924,'Facility ABX Data'!$B$2:$H$4947,7, FALSE)</f>
        <v>#N/A</v>
      </c>
      <c r="F2922" s="118" t="e">
        <f>VLOOKUP('Facility ABX Data'!B2924,'Facility ABX Data'!$B$2:$M$4947,8, FALSE)</f>
        <v>#N/A</v>
      </c>
      <c r="G2922" s="119" t="e">
        <f>VLOOKUP('Facility ABX Data'!B2924,'Facility ABX Data'!$B$2:$M$4947,11, FALSE)</f>
        <v>#N/A</v>
      </c>
      <c r="H2922" s="119" t="e">
        <f>VLOOKUP('Facility ABX Data'!B2924,'Facility ABX Data'!$B$2:$M$4947,12, FALSE)</f>
        <v>#N/A</v>
      </c>
      <c r="I2922" s="128" t="e">
        <f>VLOOKUP('Facility ABX Data'!B2924,'Facility ABX Data'!$B$4:$M$4976,  10,FALSE)</f>
        <v>#N/A</v>
      </c>
    </row>
    <row r="2923" spans="1:9" x14ac:dyDescent="0.25">
      <c r="A2923" s="111">
        <f>'Facility ABX Data'!A2925</f>
        <v>0</v>
      </c>
      <c r="B2923" s="119">
        <f>'Facility ABX Data'!B2925</f>
        <v>0</v>
      </c>
      <c r="C2923" s="119" t="e">
        <f>VLOOKUP('Facility ABX Data'!B2925,'Facility ABX Data'!$B$2:$M$4947,2, FALSE)</f>
        <v>#N/A</v>
      </c>
      <c r="D2923" s="119" t="e">
        <f>VLOOKUP('Facility ABX Data'!B2925,'Facility ABX Data'!$B$2:$M$4947,5, FALSE)</f>
        <v>#N/A</v>
      </c>
      <c r="E2923" s="119" t="e">
        <f>VLOOKUP('Facility ABX Data'!B2925,'Facility ABX Data'!$B$2:$H$4947,7, FALSE)</f>
        <v>#N/A</v>
      </c>
      <c r="F2923" s="118" t="e">
        <f>VLOOKUP('Facility ABX Data'!B2925,'Facility ABX Data'!$B$2:$M$4947,8, FALSE)</f>
        <v>#N/A</v>
      </c>
      <c r="G2923" s="119" t="e">
        <f>VLOOKUP('Facility ABX Data'!B2925,'Facility ABX Data'!$B$2:$M$4947,11, FALSE)</f>
        <v>#N/A</v>
      </c>
      <c r="H2923" s="119" t="e">
        <f>VLOOKUP('Facility ABX Data'!B2925,'Facility ABX Data'!$B$2:$M$4947,12, FALSE)</f>
        <v>#N/A</v>
      </c>
      <c r="I2923" s="128" t="e">
        <f>VLOOKUP('Facility ABX Data'!B2925,'Facility ABX Data'!$B$4:$M$4976,  10,FALSE)</f>
        <v>#N/A</v>
      </c>
    </row>
    <row r="2924" spans="1:9" x14ac:dyDescent="0.25">
      <c r="A2924" s="111">
        <f>'Facility ABX Data'!A2926</f>
        <v>0</v>
      </c>
      <c r="B2924" s="119">
        <f>'Facility ABX Data'!B2926</f>
        <v>0</v>
      </c>
      <c r="C2924" s="119" t="e">
        <f>VLOOKUP('Facility ABX Data'!B2926,'Facility ABX Data'!$B$2:$M$4947,2, FALSE)</f>
        <v>#N/A</v>
      </c>
      <c r="D2924" s="119" t="e">
        <f>VLOOKUP('Facility ABX Data'!B2926,'Facility ABX Data'!$B$2:$M$4947,5, FALSE)</f>
        <v>#N/A</v>
      </c>
      <c r="E2924" s="119" t="e">
        <f>VLOOKUP('Facility ABX Data'!B2926,'Facility ABX Data'!$B$2:$H$4947,7, FALSE)</f>
        <v>#N/A</v>
      </c>
      <c r="F2924" s="118" t="e">
        <f>VLOOKUP('Facility ABX Data'!B2926,'Facility ABX Data'!$B$2:$M$4947,8, FALSE)</f>
        <v>#N/A</v>
      </c>
      <c r="G2924" s="119" t="e">
        <f>VLOOKUP('Facility ABX Data'!B2926,'Facility ABX Data'!$B$2:$M$4947,11, FALSE)</f>
        <v>#N/A</v>
      </c>
      <c r="H2924" s="119" t="e">
        <f>VLOOKUP('Facility ABX Data'!B2926,'Facility ABX Data'!$B$2:$M$4947,12, FALSE)</f>
        <v>#N/A</v>
      </c>
      <c r="I2924" s="128" t="e">
        <f>VLOOKUP('Facility ABX Data'!B2926,'Facility ABX Data'!$B$4:$M$4976,  10,FALSE)</f>
        <v>#N/A</v>
      </c>
    </row>
    <row r="2925" spans="1:9" x14ac:dyDescent="0.25">
      <c r="A2925" s="111">
        <f>'Facility ABX Data'!A2927</f>
        <v>0</v>
      </c>
      <c r="B2925" s="119">
        <f>'Facility ABX Data'!B2927</f>
        <v>0</v>
      </c>
      <c r="C2925" s="119" t="e">
        <f>VLOOKUP('Facility ABX Data'!B2927,'Facility ABX Data'!$B$2:$M$4947,2, FALSE)</f>
        <v>#N/A</v>
      </c>
      <c r="D2925" s="119" t="e">
        <f>VLOOKUP('Facility ABX Data'!B2927,'Facility ABX Data'!$B$2:$M$4947,5, FALSE)</f>
        <v>#N/A</v>
      </c>
      <c r="E2925" s="119" t="e">
        <f>VLOOKUP('Facility ABX Data'!B2927,'Facility ABX Data'!$B$2:$H$4947,7, FALSE)</f>
        <v>#N/A</v>
      </c>
      <c r="F2925" s="118" t="e">
        <f>VLOOKUP('Facility ABX Data'!B2927,'Facility ABX Data'!$B$2:$M$4947,8, FALSE)</f>
        <v>#N/A</v>
      </c>
      <c r="G2925" s="119" t="e">
        <f>VLOOKUP('Facility ABX Data'!B2927,'Facility ABX Data'!$B$2:$M$4947,11, FALSE)</f>
        <v>#N/A</v>
      </c>
      <c r="H2925" s="119" t="e">
        <f>VLOOKUP('Facility ABX Data'!B2927,'Facility ABX Data'!$B$2:$M$4947,12, FALSE)</f>
        <v>#N/A</v>
      </c>
      <c r="I2925" s="128" t="e">
        <f>VLOOKUP('Facility ABX Data'!B2927,'Facility ABX Data'!$B$4:$M$4976,  10,FALSE)</f>
        <v>#N/A</v>
      </c>
    </row>
    <row r="2926" spans="1:9" x14ac:dyDescent="0.25">
      <c r="A2926" s="111">
        <f>'Facility ABX Data'!A2928</f>
        <v>0</v>
      </c>
      <c r="B2926" s="119">
        <f>'Facility ABX Data'!B2928</f>
        <v>0</v>
      </c>
      <c r="C2926" s="119" t="e">
        <f>VLOOKUP('Facility ABX Data'!B2928,'Facility ABX Data'!$B$2:$M$4947,2, FALSE)</f>
        <v>#N/A</v>
      </c>
      <c r="D2926" s="119" t="e">
        <f>VLOOKUP('Facility ABX Data'!B2928,'Facility ABX Data'!$B$2:$M$4947,5, FALSE)</f>
        <v>#N/A</v>
      </c>
      <c r="E2926" s="119" t="e">
        <f>VLOOKUP('Facility ABX Data'!B2928,'Facility ABX Data'!$B$2:$H$4947,7, FALSE)</f>
        <v>#N/A</v>
      </c>
      <c r="F2926" s="118" t="e">
        <f>VLOOKUP('Facility ABX Data'!B2928,'Facility ABX Data'!$B$2:$M$4947,8, FALSE)</f>
        <v>#N/A</v>
      </c>
      <c r="G2926" s="119" t="e">
        <f>VLOOKUP('Facility ABX Data'!B2928,'Facility ABX Data'!$B$2:$M$4947,11, FALSE)</f>
        <v>#N/A</v>
      </c>
      <c r="H2926" s="119" t="e">
        <f>VLOOKUP('Facility ABX Data'!B2928,'Facility ABX Data'!$B$2:$M$4947,12, FALSE)</f>
        <v>#N/A</v>
      </c>
      <c r="I2926" s="128" t="e">
        <f>VLOOKUP('Facility ABX Data'!B2928,'Facility ABX Data'!$B$4:$M$4976,  10,FALSE)</f>
        <v>#N/A</v>
      </c>
    </row>
    <row r="2927" spans="1:9" x14ac:dyDescent="0.25">
      <c r="A2927" s="111">
        <f>'Facility ABX Data'!A2929</f>
        <v>0</v>
      </c>
      <c r="B2927" s="119">
        <f>'Facility ABX Data'!B2929</f>
        <v>0</v>
      </c>
      <c r="C2927" s="119" t="e">
        <f>VLOOKUP('Facility ABX Data'!B2929,'Facility ABX Data'!$B$2:$M$4947,2, FALSE)</f>
        <v>#N/A</v>
      </c>
      <c r="D2927" s="119" t="e">
        <f>VLOOKUP('Facility ABX Data'!B2929,'Facility ABX Data'!$B$2:$M$4947,5, FALSE)</f>
        <v>#N/A</v>
      </c>
      <c r="E2927" s="119" t="e">
        <f>VLOOKUP('Facility ABX Data'!B2929,'Facility ABX Data'!$B$2:$H$4947,7, FALSE)</f>
        <v>#N/A</v>
      </c>
      <c r="F2927" s="118" t="e">
        <f>VLOOKUP('Facility ABX Data'!B2929,'Facility ABX Data'!$B$2:$M$4947,8, FALSE)</f>
        <v>#N/A</v>
      </c>
      <c r="G2927" s="119" t="e">
        <f>VLOOKUP('Facility ABX Data'!B2929,'Facility ABX Data'!$B$2:$M$4947,11, FALSE)</f>
        <v>#N/A</v>
      </c>
      <c r="H2927" s="119" t="e">
        <f>VLOOKUP('Facility ABX Data'!B2929,'Facility ABX Data'!$B$2:$M$4947,12, FALSE)</f>
        <v>#N/A</v>
      </c>
      <c r="I2927" s="128" t="e">
        <f>VLOOKUP('Facility ABX Data'!B2929,'Facility ABX Data'!$B$4:$M$4976,  10,FALSE)</f>
        <v>#N/A</v>
      </c>
    </row>
    <row r="2928" spans="1:9" x14ac:dyDescent="0.25">
      <c r="A2928" s="111">
        <f>'Facility ABX Data'!A2930</f>
        <v>0</v>
      </c>
      <c r="B2928" s="119">
        <f>'Facility ABX Data'!B2930</f>
        <v>0</v>
      </c>
      <c r="C2928" s="119" t="e">
        <f>VLOOKUP('Facility ABX Data'!B2930,'Facility ABX Data'!$B$2:$M$4947,2, FALSE)</f>
        <v>#N/A</v>
      </c>
      <c r="D2928" s="119" t="e">
        <f>VLOOKUP('Facility ABX Data'!B2930,'Facility ABX Data'!$B$2:$M$4947,5, FALSE)</f>
        <v>#N/A</v>
      </c>
      <c r="E2928" s="119" t="e">
        <f>VLOOKUP('Facility ABX Data'!B2930,'Facility ABX Data'!$B$2:$H$4947,7, FALSE)</f>
        <v>#N/A</v>
      </c>
      <c r="F2928" s="118" t="e">
        <f>VLOOKUP('Facility ABX Data'!B2930,'Facility ABX Data'!$B$2:$M$4947,8, FALSE)</f>
        <v>#N/A</v>
      </c>
      <c r="G2928" s="119" t="e">
        <f>VLOOKUP('Facility ABX Data'!B2930,'Facility ABX Data'!$B$2:$M$4947,11, FALSE)</f>
        <v>#N/A</v>
      </c>
      <c r="H2928" s="119" t="e">
        <f>VLOOKUP('Facility ABX Data'!B2930,'Facility ABX Data'!$B$2:$M$4947,12, FALSE)</f>
        <v>#N/A</v>
      </c>
      <c r="I2928" s="128" t="e">
        <f>VLOOKUP('Facility ABX Data'!B2930,'Facility ABX Data'!$B$4:$M$4976,  10,FALSE)</f>
        <v>#N/A</v>
      </c>
    </row>
    <row r="2929" spans="1:9" x14ac:dyDescent="0.25">
      <c r="A2929" s="111">
        <f>'Facility ABX Data'!A2931</f>
        <v>0</v>
      </c>
      <c r="B2929" s="119">
        <f>'Facility ABX Data'!B2931</f>
        <v>0</v>
      </c>
      <c r="C2929" s="119" t="e">
        <f>VLOOKUP('Facility ABX Data'!B2931,'Facility ABX Data'!$B$2:$M$4947,2, FALSE)</f>
        <v>#N/A</v>
      </c>
      <c r="D2929" s="119" t="e">
        <f>VLOOKUP('Facility ABX Data'!B2931,'Facility ABX Data'!$B$2:$M$4947,5, FALSE)</f>
        <v>#N/A</v>
      </c>
      <c r="E2929" s="119" t="e">
        <f>VLOOKUP('Facility ABX Data'!B2931,'Facility ABX Data'!$B$2:$H$4947,7, FALSE)</f>
        <v>#N/A</v>
      </c>
      <c r="F2929" s="118" t="e">
        <f>VLOOKUP('Facility ABX Data'!B2931,'Facility ABX Data'!$B$2:$M$4947,8, FALSE)</f>
        <v>#N/A</v>
      </c>
      <c r="G2929" s="119" t="e">
        <f>VLOOKUP('Facility ABX Data'!B2931,'Facility ABX Data'!$B$2:$M$4947,11, FALSE)</f>
        <v>#N/A</v>
      </c>
      <c r="H2929" s="119" t="e">
        <f>VLOOKUP('Facility ABX Data'!B2931,'Facility ABX Data'!$B$2:$M$4947,12, FALSE)</f>
        <v>#N/A</v>
      </c>
      <c r="I2929" s="128" t="e">
        <f>VLOOKUP('Facility ABX Data'!B2931,'Facility ABX Data'!$B$4:$M$4976,  10,FALSE)</f>
        <v>#N/A</v>
      </c>
    </row>
    <row r="2930" spans="1:9" x14ac:dyDescent="0.25">
      <c r="A2930" s="111">
        <f>'Facility ABX Data'!A2932</f>
        <v>0</v>
      </c>
      <c r="B2930" s="119">
        <f>'Facility ABX Data'!B2932</f>
        <v>0</v>
      </c>
      <c r="C2930" s="119" t="e">
        <f>VLOOKUP('Facility ABX Data'!B2932,'Facility ABX Data'!$B$2:$M$4947,2, FALSE)</f>
        <v>#N/A</v>
      </c>
      <c r="D2930" s="119" t="e">
        <f>VLOOKUP('Facility ABX Data'!B2932,'Facility ABX Data'!$B$2:$M$4947,5, FALSE)</f>
        <v>#N/A</v>
      </c>
      <c r="E2930" s="119" t="e">
        <f>VLOOKUP('Facility ABX Data'!B2932,'Facility ABX Data'!$B$2:$H$4947,7, FALSE)</f>
        <v>#N/A</v>
      </c>
      <c r="F2930" s="118" t="e">
        <f>VLOOKUP('Facility ABX Data'!B2932,'Facility ABX Data'!$B$2:$M$4947,8, FALSE)</f>
        <v>#N/A</v>
      </c>
      <c r="G2930" s="119" t="e">
        <f>VLOOKUP('Facility ABX Data'!B2932,'Facility ABX Data'!$B$2:$M$4947,11, FALSE)</f>
        <v>#N/A</v>
      </c>
      <c r="H2930" s="119" t="e">
        <f>VLOOKUP('Facility ABX Data'!B2932,'Facility ABX Data'!$B$2:$M$4947,12, FALSE)</f>
        <v>#N/A</v>
      </c>
      <c r="I2930" s="128" t="e">
        <f>VLOOKUP('Facility ABX Data'!B2932,'Facility ABX Data'!$B$4:$M$4976,  10,FALSE)</f>
        <v>#N/A</v>
      </c>
    </row>
    <row r="2931" spans="1:9" x14ac:dyDescent="0.25">
      <c r="A2931" s="111">
        <f>'Facility ABX Data'!A2933</f>
        <v>0</v>
      </c>
      <c r="B2931" s="119">
        <f>'Facility ABX Data'!B2933</f>
        <v>0</v>
      </c>
      <c r="C2931" s="119" t="e">
        <f>VLOOKUP('Facility ABX Data'!B2933,'Facility ABX Data'!$B$2:$M$4947,2, FALSE)</f>
        <v>#N/A</v>
      </c>
      <c r="D2931" s="119" t="e">
        <f>VLOOKUP('Facility ABX Data'!B2933,'Facility ABX Data'!$B$2:$M$4947,5, FALSE)</f>
        <v>#N/A</v>
      </c>
      <c r="E2931" s="119" t="e">
        <f>VLOOKUP('Facility ABX Data'!B2933,'Facility ABX Data'!$B$2:$H$4947,7, FALSE)</f>
        <v>#N/A</v>
      </c>
      <c r="F2931" s="118" t="e">
        <f>VLOOKUP('Facility ABX Data'!B2933,'Facility ABX Data'!$B$2:$M$4947,8, FALSE)</f>
        <v>#N/A</v>
      </c>
      <c r="G2931" s="119" t="e">
        <f>VLOOKUP('Facility ABX Data'!B2933,'Facility ABX Data'!$B$2:$M$4947,11, FALSE)</f>
        <v>#N/A</v>
      </c>
      <c r="H2931" s="119" t="e">
        <f>VLOOKUP('Facility ABX Data'!B2933,'Facility ABX Data'!$B$2:$M$4947,12, FALSE)</f>
        <v>#N/A</v>
      </c>
      <c r="I2931" s="128" t="e">
        <f>VLOOKUP('Facility ABX Data'!B2933,'Facility ABX Data'!$B$4:$M$4976,  10,FALSE)</f>
        <v>#N/A</v>
      </c>
    </row>
    <row r="2932" spans="1:9" x14ac:dyDescent="0.25">
      <c r="A2932" s="111">
        <f>'Facility ABX Data'!A2934</f>
        <v>0</v>
      </c>
      <c r="B2932" s="119">
        <f>'Facility ABX Data'!B2934</f>
        <v>0</v>
      </c>
      <c r="C2932" s="119" t="e">
        <f>VLOOKUP('Facility ABX Data'!B2934,'Facility ABX Data'!$B$2:$M$4947,2, FALSE)</f>
        <v>#N/A</v>
      </c>
      <c r="D2932" s="119" t="e">
        <f>VLOOKUP('Facility ABX Data'!B2934,'Facility ABX Data'!$B$2:$M$4947,5, FALSE)</f>
        <v>#N/A</v>
      </c>
      <c r="E2932" s="119" t="e">
        <f>VLOOKUP('Facility ABX Data'!B2934,'Facility ABX Data'!$B$2:$H$4947,7, FALSE)</f>
        <v>#N/A</v>
      </c>
      <c r="F2932" s="118" t="e">
        <f>VLOOKUP('Facility ABX Data'!B2934,'Facility ABX Data'!$B$2:$M$4947,8, FALSE)</f>
        <v>#N/A</v>
      </c>
      <c r="G2932" s="119" t="e">
        <f>VLOOKUP('Facility ABX Data'!B2934,'Facility ABX Data'!$B$2:$M$4947,11, FALSE)</f>
        <v>#N/A</v>
      </c>
      <c r="H2932" s="119" t="e">
        <f>VLOOKUP('Facility ABX Data'!B2934,'Facility ABX Data'!$B$2:$M$4947,12, FALSE)</f>
        <v>#N/A</v>
      </c>
      <c r="I2932" s="128" t="e">
        <f>VLOOKUP('Facility ABX Data'!B2934,'Facility ABX Data'!$B$4:$M$4976,  10,FALSE)</f>
        <v>#N/A</v>
      </c>
    </row>
    <row r="2933" spans="1:9" x14ac:dyDescent="0.25">
      <c r="A2933" s="111">
        <f>'Facility ABX Data'!A2935</f>
        <v>0</v>
      </c>
      <c r="B2933" s="119">
        <f>'Facility ABX Data'!B2935</f>
        <v>0</v>
      </c>
      <c r="C2933" s="119" t="e">
        <f>VLOOKUP('Facility ABX Data'!B2935,'Facility ABX Data'!$B$2:$M$4947,2, FALSE)</f>
        <v>#N/A</v>
      </c>
      <c r="D2933" s="119" t="e">
        <f>VLOOKUP('Facility ABX Data'!B2935,'Facility ABX Data'!$B$2:$M$4947,5, FALSE)</f>
        <v>#N/A</v>
      </c>
      <c r="E2933" s="119" t="e">
        <f>VLOOKUP('Facility ABX Data'!B2935,'Facility ABX Data'!$B$2:$H$4947,7, FALSE)</f>
        <v>#N/A</v>
      </c>
      <c r="F2933" s="118" t="e">
        <f>VLOOKUP('Facility ABX Data'!B2935,'Facility ABX Data'!$B$2:$M$4947,8, FALSE)</f>
        <v>#N/A</v>
      </c>
      <c r="G2933" s="119" t="e">
        <f>VLOOKUP('Facility ABX Data'!B2935,'Facility ABX Data'!$B$2:$M$4947,11, FALSE)</f>
        <v>#N/A</v>
      </c>
      <c r="H2933" s="119" t="e">
        <f>VLOOKUP('Facility ABX Data'!B2935,'Facility ABX Data'!$B$2:$M$4947,12, FALSE)</f>
        <v>#N/A</v>
      </c>
      <c r="I2933" s="128" t="e">
        <f>VLOOKUP('Facility ABX Data'!B2935,'Facility ABX Data'!$B$4:$M$4976,  10,FALSE)</f>
        <v>#N/A</v>
      </c>
    </row>
    <row r="2934" spans="1:9" x14ac:dyDescent="0.25">
      <c r="A2934" s="111">
        <f>'Facility ABX Data'!A2936</f>
        <v>0</v>
      </c>
      <c r="B2934" s="119">
        <f>'Facility ABX Data'!B2936</f>
        <v>0</v>
      </c>
      <c r="C2934" s="119" t="e">
        <f>VLOOKUP('Facility ABX Data'!B2936,'Facility ABX Data'!$B$2:$M$4947,2, FALSE)</f>
        <v>#N/A</v>
      </c>
      <c r="D2934" s="119" t="e">
        <f>VLOOKUP('Facility ABX Data'!B2936,'Facility ABX Data'!$B$2:$M$4947,5, FALSE)</f>
        <v>#N/A</v>
      </c>
      <c r="E2934" s="119" t="e">
        <f>VLOOKUP('Facility ABX Data'!B2936,'Facility ABX Data'!$B$2:$H$4947,7, FALSE)</f>
        <v>#N/A</v>
      </c>
      <c r="F2934" s="118" t="e">
        <f>VLOOKUP('Facility ABX Data'!B2936,'Facility ABX Data'!$B$2:$M$4947,8, FALSE)</f>
        <v>#N/A</v>
      </c>
      <c r="G2934" s="119" t="e">
        <f>VLOOKUP('Facility ABX Data'!B2936,'Facility ABX Data'!$B$2:$M$4947,11, FALSE)</f>
        <v>#N/A</v>
      </c>
      <c r="H2934" s="119" t="e">
        <f>VLOOKUP('Facility ABX Data'!B2936,'Facility ABX Data'!$B$2:$M$4947,12, FALSE)</f>
        <v>#N/A</v>
      </c>
      <c r="I2934" s="128" t="e">
        <f>VLOOKUP('Facility ABX Data'!B2936,'Facility ABX Data'!$B$4:$M$4976,  10,FALSE)</f>
        <v>#N/A</v>
      </c>
    </row>
    <row r="2935" spans="1:9" x14ac:dyDescent="0.25">
      <c r="A2935" s="111">
        <f>'Facility ABX Data'!A2937</f>
        <v>0</v>
      </c>
      <c r="B2935" s="119">
        <f>'Facility ABX Data'!B2937</f>
        <v>0</v>
      </c>
      <c r="C2935" s="119" t="e">
        <f>VLOOKUP('Facility ABX Data'!B2937,'Facility ABX Data'!$B$2:$M$4947,2, FALSE)</f>
        <v>#N/A</v>
      </c>
      <c r="D2935" s="119" t="e">
        <f>VLOOKUP('Facility ABX Data'!B2937,'Facility ABX Data'!$B$2:$M$4947,5, FALSE)</f>
        <v>#N/A</v>
      </c>
      <c r="E2935" s="119" t="e">
        <f>VLOOKUP('Facility ABX Data'!B2937,'Facility ABX Data'!$B$2:$H$4947,7, FALSE)</f>
        <v>#N/A</v>
      </c>
      <c r="F2935" s="118" t="e">
        <f>VLOOKUP('Facility ABX Data'!B2937,'Facility ABX Data'!$B$2:$M$4947,8, FALSE)</f>
        <v>#N/A</v>
      </c>
      <c r="G2935" s="119" t="e">
        <f>VLOOKUP('Facility ABX Data'!B2937,'Facility ABX Data'!$B$2:$M$4947,11, FALSE)</f>
        <v>#N/A</v>
      </c>
      <c r="H2935" s="119" t="e">
        <f>VLOOKUP('Facility ABX Data'!B2937,'Facility ABX Data'!$B$2:$M$4947,12, FALSE)</f>
        <v>#N/A</v>
      </c>
      <c r="I2935" s="128" t="e">
        <f>VLOOKUP('Facility ABX Data'!B2937,'Facility ABX Data'!$B$4:$M$4976,  10,FALSE)</f>
        <v>#N/A</v>
      </c>
    </row>
    <row r="2936" spans="1:9" x14ac:dyDescent="0.25">
      <c r="A2936" s="111">
        <f>'Facility ABX Data'!A2938</f>
        <v>0</v>
      </c>
      <c r="B2936" s="119">
        <f>'Facility ABX Data'!B2938</f>
        <v>0</v>
      </c>
      <c r="C2936" s="119" t="e">
        <f>VLOOKUP('Facility ABX Data'!B2938,'Facility ABX Data'!$B$2:$M$4947,2, FALSE)</f>
        <v>#N/A</v>
      </c>
      <c r="D2936" s="119" t="e">
        <f>VLOOKUP('Facility ABX Data'!B2938,'Facility ABX Data'!$B$2:$M$4947,5, FALSE)</f>
        <v>#N/A</v>
      </c>
      <c r="E2936" s="119" t="e">
        <f>VLOOKUP('Facility ABX Data'!B2938,'Facility ABX Data'!$B$2:$H$4947,7, FALSE)</f>
        <v>#N/A</v>
      </c>
      <c r="F2936" s="118" t="e">
        <f>VLOOKUP('Facility ABX Data'!B2938,'Facility ABX Data'!$B$2:$M$4947,8, FALSE)</f>
        <v>#N/A</v>
      </c>
      <c r="G2936" s="119" t="e">
        <f>VLOOKUP('Facility ABX Data'!B2938,'Facility ABX Data'!$B$2:$M$4947,11, FALSE)</f>
        <v>#N/A</v>
      </c>
      <c r="H2936" s="119" t="e">
        <f>VLOOKUP('Facility ABX Data'!B2938,'Facility ABX Data'!$B$2:$M$4947,12, FALSE)</f>
        <v>#N/A</v>
      </c>
      <c r="I2936" s="128" t="e">
        <f>VLOOKUP('Facility ABX Data'!B2938,'Facility ABX Data'!$B$4:$M$4976,  10,FALSE)</f>
        <v>#N/A</v>
      </c>
    </row>
    <row r="2937" spans="1:9" x14ac:dyDescent="0.25">
      <c r="A2937" s="111">
        <f>'Facility ABX Data'!A2939</f>
        <v>0</v>
      </c>
      <c r="B2937" s="119">
        <f>'Facility ABX Data'!B2939</f>
        <v>0</v>
      </c>
      <c r="C2937" s="119" t="e">
        <f>VLOOKUP('Facility ABX Data'!B2939,'Facility ABX Data'!$B$2:$M$4947,2, FALSE)</f>
        <v>#N/A</v>
      </c>
      <c r="D2937" s="119" t="e">
        <f>VLOOKUP('Facility ABX Data'!B2939,'Facility ABX Data'!$B$2:$M$4947,5, FALSE)</f>
        <v>#N/A</v>
      </c>
      <c r="E2937" s="119" t="e">
        <f>VLOOKUP('Facility ABX Data'!B2939,'Facility ABX Data'!$B$2:$H$4947,7, FALSE)</f>
        <v>#N/A</v>
      </c>
      <c r="F2937" s="118" t="e">
        <f>VLOOKUP('Facility ABX Data'!B2939,'Facility ABX Data'!$B$2:$M$4947,8, FALSE)</f>
        <v>#N/A</v>
      </c>
      <c r="G2937" s="119" t="e">
        <f>VLOOKUP('Facility ABX Data'!B2939,'Facility ABX Data'!$B$2:$M$4947,11, FALSE)</f>
        <v>#N/A</v>
      </c>
      <c r="H2937" s="119" t="e">
        <f>VLOOKUP('Facility ABX Data'!B2939,'Facility ABX Data'!$B$2:$M$4947,12, FALSE)</f>
        <v>#N/A</v>
      </c>
      <c r="I2937" s="128" t="e">
        <f>VLOOKUP('Facility ABX Data'!B2939,'Facility ABX Data'!$B$4:$M$4976,  10,FALSE)</f>
        <v>#N/A</v>
      </c>
    </row>
    <row r="2938" spans="1:9" x14ac:dyDescent="0.25">
      <c r="A2938" s="111">
        <f>'Facility ABX Data'!A2940</f>
        <v>0</v>
      </c>
      <c r="B2938" s="119">
        <f>'Facility ABX Data'!B2940</f>
        <v>0</v>
      </c>
      <c r="C2938" s="119" t="e">
        <f>VLOOKUP('Facility ABX Data'!B2940,'Facility ABX Data'!$B$2:$M$4947,2, FALSE)</f>
        <v>#N/A</v>
      </c>
      <c r="D2938" s="119" t="e">
        <f>VLOOKUP('Facility ABX Data'!B2940,'Facility ABX Data'!$B$2:$M$4947,5, FALSE)</f>
        <v>#N/A</v>
      </c>
      <c r="E2938" s="119" t="e">
        <f>VLOOKUP('Facility ABX Data'!B2940,'Facility ABX Data'!$B$2:$H$4947,7, FALSE)</f>
        <v>#N/A</v>
      </c>
      <c r="F2938" s="118" t="e">
        <f>VLOOKUP('Facility ABX Data'!B2940,'Facility ABX Data'!$B$2:$M$4947,8, FALSE)</f>
        <v>#N/A</v>
      </c>
      <c r="G2938" s="119" t="e">
        <f>VLOOKUP('Facility ABX Data'!B2940,'Facility ABX Data'!$B$2:$M$4947,11, FALSE)</f>
        <v>#N/A</v>
      </c>
      <c r="H2938" s="119" t="e">
        <f>VLOOKUP('Facility ABX Data'!B2940,'Facility ABX Data'!$B$2:$M$4947,12, FALSE)</f>
        <v>#N/A</v>
      </c>
      <c r="I2938" s="128" t="e">
        <f>VLOOKUP('Facility ABX Data'!B2940,'Facility ABX Data'!$B$4:$M$4976,  10,FALSE)</f>
        <v>#N/A</v>
      </c>
    </row>
    <row r="2939" spans="1:9" x14ac:dyDescent="0.25">
      <c r="A2939" s="111">
        <f>'Facility ABX Data'!A2941</f>
        <v>0</v>
      </c>
      <c r="B2939" s="119">
        <f>'Facility ABX Data'!B2941</f>
        <v>0</v>
      </c>
      <c r="C2939" s="119" t="e">
        <f>VLOOKUP('Facility ABX Data'!B2941,'Facility ABX Data'!$B$2:$M$4947,2, FALSE)</f>
        <v>#N/A</v>
      </c>
      <c r="D2939" s="119" t="e">
        <f>VLOOKUP('Facility ABX Data'!B2941,'Facility ABX Data'!$B$2:$M$4947,5, FALSE)</f>
        <v>#N/A</v>
      </c>
      <c r="E2939" s="119" t="e">
        <f>VLOOKUP('Facility ABX Data'!B2941,'Facility ABX Data'!$B$2:$H$4947,7, FALSE)</f>
        <v>#N/A</v>
      </c>
      <c r="F2939" s="118" t="e">
        <f>VLOOKUP('Facility ABX Data'!B2941,'Facility ABX Data'!$B$2:$M$4947,8, FALSE)</f>
        <v>#N/A</v>
      </c>
      <c r="G2939" s="119" t="e">
        <f>VLOOKUP('Facility ABX Data'!B2941,'Facility ABX Data'!$B$2:$M$4947,11, FALSE)</f>
        <v>#N/A</v>
      </c>
      <c r="H2939" s="119" t="e">
        <f>VLOOKUP('Facility ABX Data'!B2941,'Facility ABX Data'!$B$2:$M$4947,12, FALSE)</f>
        <v>#N/A</v>
      </c>
      <c r="I2939" s="128" t="e">
        <f>VLOOKUP('Facility ABX Data'!B2941,'Facility ABX Data'!$B$4:$M$4976,  10,FALSE)</f>
        <v>#N/A</v>
      </c>
    </row>
    <row r="2940" spans="1:9" x14ac:dyDescent="0.25">
      <c r="A2940" s="111">
        <f>'Facility ABX Data'!A2942</f>
        <v>0</v>
      </c>
      <c r="B2940" s="119">
        <f>'Facility ABX Data'!B2942</f>
        <v>0</v>
      </c>
      <c r="C2940" s="119" t="e">
        <f>VLOOKUP('Facility ABX Data'!B2942,'Facility ABX Data'!$B$2:$M$4947,2, FALSE)</f>
        <v>#N/A</v>
      </c>
      <c r="D2940" s="119" t="e">
        <f>VLOOKUP('Facility ABX Data'!B2942,'Facility ABX Data'!$B$2:$M$4947,5, FALSE)</f>
        <v>#N/A</v>
      </c>
      <c r="E2940" s="119" t="e">
        <f>VLOOKUP('Facility ABX Data'!B2942,'Facility ABX Data'!$B$2:$H$4947,7, FALSE)</f>
        <v>#N/A</v>
      </c>
      <c r="F2940" s="118" t="e">
        <f>VLOOKUP('Facility ABX Data'!B2942,'Facility ABX Data'!$B$2:$M$4947,8, FALSE)</f>
        <v>#N/A</v>
      </c>
      <c r="G2940" s="119" t="e">
        <f>VLOOKUP('Facility ABX Data'!B2942,'Facility ABX Data'!$B$2:$M$4947,11, FALSE)</f>
        <v>#N/A</v>
      </c>
      <c r="H2940" s="119" t="e">
        <f>VLOOKUP('Facility ABX Data'!B2942,'Facility ABX Data'!$B$2:$M$4947,12, FALSE)</f>
        <v>#N/A</v>
      </c>
      <c r="I2940" s="128" t="e">
        <f>VLOOKUP('Facility ABX Data'!B2942,'Facility ABX Data'!$B$4:$M$4976,  10,FALSE)</f>
        <v>#N/A</v>
      </c>
    </row>
    <row r="2941" spans="1:9" x14ac:dyDescent="0.25">
      <c r="A2941" s="111">
        <f>'Facility ABX Data'!A2943</f>
        <v>0</v>
      </c>
      <c r="B2941" s="119">
        <f>'Facility ABX Data'!B2943</f>
        <v>0</v>
      </c>
      <c r="C2941" s="119" t="e">
        <f>VLOOKUP('Facility ABX Data'!B2943,'Facility ABX Data'!$B$2:$M$4947,2, FALSE)</f>
        <v>#N/A</v>
      </c>
      <c r="D2941" s="119" t="e">
        <f>VLOOKUP('Facility ABX Data'!B2943,'Facility ABX Data'!$B$2:$M$4947,5, FALSE)</f>
        <v>#N/A</v>
      </c>
      <c r="E2941" s="119" t="e">
        <f>VLOOKUP('Facility ABX Data'!B2943,'Facility ABX Data'!$B$2:$H$4947,7, FALSE)</f>
        <v>#N/A</v>
      </c>
      <c r="F2941" s="118" t="e">
        <f>VLOOKUP('Facility ABX Data'!B2943,'Facility ABX Data'!$B$2:$M$4947,8, FALSE)</f>
        <v>#N/A</v>
      </c>
      <c r="G2941" s="119" t="e">
        <f>VLOOKUP('Facility ABX Data'!B2943,'Facility ABX Data'!$B$2:$M$4947,11, FALSE)</f>
        <v>#N/A</v>
      </c>
      <c r="H2941" s="119" t="e">
        <f>VLOOKUP('Facility ABX Data'!B2943,'Facility ABX Data'!$B$2:$M$4947,12, FALSE)</f>
        <v>#N/A</v>
      </c>
      <c r="I2941" s="128" t="e">
        <f>VLOOKUP('Facility ABX Data'!B2943,'Facility ABX Data'!$B$4:$M$4976,  10,FALSE)</f>
        <v>#N/A</v>
      </c>
    </row>
    <row r="2942" spans="1:9" x14ac:dyDescent="0.25">
      <c r="A2942" s="111">
        <f>'Facility ABX Data'!A2944</f>
        <v>0</v>
      </c>
      <c r="B2942" s="119">
        <f>'Facility ABX Data'!B2944</f>
        <v>0</v>
      </c>
      <c r="C2942" s="119" t="e">
        <f>VLOOKUP('Facility ABX Data'!B2944,'Facility ABX Data'!$B$2:$M$4947,2, FALSE)</f>
        <v>#N/A</v>
      </c>
      <c r="D2942" s="119" t="e">
        <f>VLOOKUP('Facility ABX Data'!B2944,'Facility ABX Data'!$B$2:$M$4947,5, FALSE)</f>
        <v>#N/A</v>
      </c>
      <c r="E2942" s="119" t="e">
        <f>VLOOKUP('Facility ABX Data'!B2944,'Facility ABX Data'!$B$2:$H$4947,7, FALSE)</f>
        <v>#N/A</v>
      </c>
      <c r="F2942" s="118" t="e">
        <f>VLOOKUP('Facility ABX Data'!B2944,'Facility ABX Data'!$B$2:$M$4947,8, FALSE)</f>
        <v>#N/A</v>
      </c>
      <c r="G2942" s="119" t="e">
        <f>VLOOKUP('Facility ABX Data'!B2944,'Facility ABX Data'!$B$2:$M$4947,11, FALSE)</f>
        <v>#N/A</v>
      </c>
      <c r="H2942" s="119" t="e">
        <f>VLOOKUP('Facility ABX Data'!B2944,'Facility ABX Data'!$B$2:$M$4947,12, FALSE)</f>
        <v>#N/A</v>
      </c>
      <c r="I2942" s="128" t="e">
        <f>VLOOKUP('Facility ABX Data'!B2944,'Facility ABX Data'!$B$4:$M$4976,  10,FALSE)</f>
        <v>#N/A</v>
      </c>
    </row>
    <row r="2943" spans="1:9" x14ac:dyDescent="0.25">
      <c r="A2943" s="111">
        <f>'Facility ABX Data'!A2945</f>
        <v>0</v>
      </c>
      <c r="B2943" s="119">
        <f>'Facility ABX Data'!B2945</f>
        <v>0</v>
      </c>
      <c r="C2943" s="119" t="e">
        <f>VLOOKUP('Facility ABX Data'!B2945,'Facility ABX Data'!$B$2:$M$4947,2, FALSE)</f>
        <v>#N/A</v>
      </c>
      <c r="D2943" s="119" t="e">
        <f>VLOOKUP('Facility ABX Data'!B2945,'Facility ABX Data'!$B$2:$M$4947,5, FALSE)</f>
        <v>#N/A</v>
      </c>
      <c r="E2943" s="119" t="e">
        <f>VLOOKUP('Facility ABX Data'!B2945,'Facility ABX Data'!$B$2:$H$4947,7, FALSE)</f>
        <v>#N/A</v>
      </c>
      <c r="F2943" s="118" t="e">
        <f>VLOOKUP('Facility ABX Data'!B2945,'Facility ABX Data'!$B$2:$M$4947,8, FALSE)</f>
        <v>#N/A</v>
      </c>
      <c r="G2943" s="119" t="e">
        <f>VLOOKUP('Facility ABX Data'!B2945,'Facility ABX Data'!$B$2:$M$4947,11, FALSE)</f>
        <v>#N/A</v>
      </c>
      <c r="H2943" s="119" t="e">
        <f>VLOOKUP('Facility ABX Data'!B2945,'Facility ABX Data'!$B$2:$M$4947,12, FALSE)</f>
        <v>#N/A</v>
      </c>
      <c r="I2943" s="128" t="e">
        <f>VLOOKUP('Facility ABX Data'!B2945,'Facility ABX Data'!$B$4:$M$4976,  10,FALSE)</f>
        <v>#N/A</v>
      </c>
    </row>
    <row r="2944" spans="1:9" x14ac:dyDescent="0.25">
      <c r="A2944" s="111">
        <f>'Facility ABX Data'!A2946</f>
        <v>0</v>
      </c>
      <c r="B2944" s="119">
        <f>'Facility ABX Data'!B2946</f>
        <v>0</v>
      </c>
      <c r="C2944" s="119" t="e">
        <f>VLOOKUP('Facility ABX Data'!B2946,'Facility ABX Data'!$B$2:$M$4947,2, FALSE)</f>
        <v>#N/A</v>
      </c>
      <c r="D2944" s="119" t="e">
        <f>VLOOKUP('Facility ABX Data'!B2946,'Facility ABX Data'!$B$2:$M$4947,5, FALSE)</f>
        <v>#N/A</v>
      </c>
      <c r="E2944" s="119" t="e">
        <f>VLOOKUP('Facility ABX Data'!B2946,'Facility ABX Data'!$B$2:$H$4947,7, FALSE)</f>
        <v>#N/A</v>
      </c>
      <c r="F2944" s="118" t="e">
        <f>VLOOKUP('Facility ABX Data'!B2946,'Facility ABX Data'!$B$2:$M$4947,8, FALSE)</f>
        <v>#N/A</v>
      </c>
      <c r="G2944" s="119" t="e">
        <f>VLOOKUP('Facility ABX Data'!B2946,'Facility ABX Data'!$B$2:$M$4947,11, FALSE)</f>
        <v>#N/A</v>
      </c>
      <c r="H2944" s="119" t="e">
        <f>VLOOKUP('Facility ABX Data'!B2946,'Facility ABX Data'!$B$2:$M$4947,12, FALSE)</f>
        <v>#N/A</v>
      </c>
      <c r="I2944" s="128" t="e">
        <f>VLOOKUP('Facility ABX Data'!B2946,'Facility ABX Data'!$B$4:$M$4976,  10,FALSE)</f>
        <v>#N/A</v>
      </c>
    </row>
    <row r="2945" spans="1:9" x14ac:dyDescent="0.25">
      <c r="A2945" s="111">
        <f>'Facility ABX Data'!A2947</f>
        <v>0</v>
      </c>
      <c r="B2945" s="119">
        <f>'Facility ABX Data'!B2947</f>
        <v>0</v>
      </c>
      <c r="C2945" s="119" t="e">
        <f>VLOOKUP('Facility ABX Data'!B2947,'Facility ABX Data'!$B$2:$M$4947,2, FALSE)</f>
        <v>#N/A</v>
      </c>
      <c r="D2945" s="119" t="e">
        <f>VLOOKUP('Facility ABX Data'!B2947,'Facility ABX Data'!$B$2:$M$4947,5, FALSE)</f>
        <v>#N/A</v>
      </c>
      <c r="E2945" s="119" t="e">
        <f>VLOOKUP('Facility ABX Data'!B2947,'Facility ABX Data'!$B$2:$H$4947,7, FALSE)</f>
        <v>#N/A</v>
      </c>
      <c r="F2945" s="118" t="e">
        <f>VLOOKUP('Facility ABX Data'!B2947,'Facility ABX Data'!$B$2:$M$4947,8, FALSE)</f>
        <v>#N/A</v>
      </c>
      <c r="G2945" s="119" t="e">
        <f>VLOOKUP('Facility ABX Data'!B2947,'Facility ABX Data'!$B$2:$M$4947,11, FALSE)</f>
        <v>#N/A</v>
      </c>
      <c r="H2945" s="119" t="e">
        <f>VLOOKUP('Facility ABX Data'!B2947,'Facility ABX Data'!$B$2:$M$4947,12, FALSE)</f>
        <v>#N/A</v>
      </c>
      <c r="I2945" s="128" t="e">
        <f>VLOOKUP('Facility ABX Data'!B2947,'Facility ABX Data'!$B$4:$M$4976,  10,FALSE)</f>
        <v>#N/A</v>
      </c>
    </row>
    <row r="2946" spans="1:9" x14ac:dyDescent="0.25">
      <c r="A2946" s="111">
        <f>'Facility ABX Data'!A2948</f>
        <v>0</v>
      </c>
      <c r="B2946" s="119">
        <f>'Facility ABX Data'!B2948</f>
        <v>0</v>
      </c>
      <c r="C2946" s="119" t="e">
        <f>VLOOKUP('Facility ABX Data'!B2948,'Facility ABX Data'!$B$2:$M$4947,2, FALSE)</f>
        <v>#N/A</v>
      </c>
      <c r="D2946" s="119" t="e">
        <f>VLOOKUP('Facility ABX Data'!B2948,'Facility ABX Data'!$B$2:$M$4947,5, FALSE)</f>
        <v>#N/A</v>
      </c>
      <c r="E2946" s="119" t="e">
        <f>VLOOKUP('Facility ABX Data'!B2948,'Facility ABX Data'!$B$2:$H$4947,7, FALSE)</f>
        <v>#N/A</v>
      </c>
      <c r="F2946" s="118" t="e">
        <f>VLOOKUP('Facility ABX Data'!B2948,'Facility ABX Data'!$B$2:$M$4947,8, FALSE)</f>
        <v>#N/A</v>
      </c>
      <c r="G2946" s="119" t="e">
        <f>VLOOKUP('Facility ABX Data'!B2948,'Facility ABX Data'!$B$2:$M$4947,11, FALSE)</f>
        <v>#N/A</v>
      </c>
      <c r="H2946" s="119" t="e">
        <f>VLOOKUP('Facility ABX Data'!B2948,'Facility ABX Data'!$B$2:$M$4947,12, FALSE)</f>
        <v>#N/A</v>
      </c>
      <c r="I2946" s="128" t="e">
        <f>VLOOKUP('Facility ABX Data'!B2948,'Facility ABX Data'!$B$4:$M$4976,  10,FALSE)</f>
        <v>#N/A</v>
      </c>
    </row>
    <row r="2947" spans="1:9" x14ac:dyDescent="0.25">
      <c r="A2947" s="111">
        <f>'Facility ABX Data'!A2949</f>
        <v>0</v>
      </c>
      <c r="B2947" s="119">
        <f>'Facility ABX Data'!B2949</f>
        <v>0</v>
      </c>
      <c r="C2947" s="119" t="e">
        <f>VLOOKUP('Facility ABX Data'!B2949,'Facility ABX Data'!$B$2:$M$4947,2, FALSE)</f>
        <v>#N/A</v>
      </c>
      <c r="D2947" s="119" t="e">
        <f>VLOOKUP('Facility ABX Data'!B2949,'Facility ABX Data'!$B$2:$M$4947,5, FALSE)</f>
        <v>#N/A</v>
      </c>
      <c r="E2947" s="119" t="e">
        <f>VLOOKUP('Facility ABX Data'!B2949,'Facility ABX Data'!$B$2:$H$4947,7, FALSE)</f>
        <v>#N/A</v>
      </c>
      <c r="F2947" s="118" t="e">
        <f>VLOOKUP('Facility ABX Data'!B2949,'Facility ABX Data'!$B$2:$M$4947,8, FALSE)</f>
        <v>#N/A</v>
      </c>
      <c r="G2947" s="119" t="e">
        <f>VLOOKUP('Facility ABX Data'!B2949,'Facility ABX Data'!$B$2:$M$4947,11, FALSE)</f>
        <v>#N/A</v>
      </c>
      <c r="H2947" s="119" t="e">
        <f>VLOOKUP('Facility ABX Data'!B2949,'Facility ABX Data'!$B$2:$M$4947,12, FALSE)</f>
        <v>#N/A</v>
      </c>
      <c r="I2947" s="128" t="e">
        <f>VLOOKUP('Facility ABX Data'!B2949,'Facility ABX Data'!$B$4:$M$4976,  10,FALSE)</f>
        <v>#N/A</v>
      </c>
    </row>
    <row r="2948" spans="1:9" x14ac:dyDescent="0.25">
      <c r="A2948" s="111">
        <f>'Facility ABX Data'!A2950</f>
        <v>0</v>
      </c>
      <c r="B2948" s="119">
        <f>'Facility ABX Data'!B2950</f>
        <v>0</v>
      </c>
      <c r="C2948" s="119" t="e">
        <f>VLOOKUP('Facility ABX Data'!B2950,'Facility ABX Data'!$B$2:$M$4947,2, FALSE)</f>
        <v>#N/A</v>
      </c>
      <c r="D2948" s="119" t="e">
        <f>VLOOKUP('Facility ABX Data'!B2950,'Facility ABX Data'!$B$2:$M$4947,5, FALSE)</f>
        <v>#N/A</v>
      </c>
      <c r="E2948" s="119" t="e">
        <f>VLOOKUP('Facility ABX Data'!B2950,'Facility ABX Data'!$B$2:$H$4947,7, FALSE)</f>
        <v>#N/A</v>
      </c>
      <c r="F2948" s="118" t="e">
        <f>VLOOKUP('Facility ABX Data'!B2950,'Facility ABX Data'!$B$2:$M$4947,8, FALSE)</f>
        <v>#N/A</v>
      </c>
      <c r="G2948" s="119" t="e">
        <f>VLOOKUP('Facility ABX Data'!B2950,'Facility ABX Data'!$B$2:$M$4947,11, FALSE)</f>
        <v>#N/A</v>
      </c>
      <c r="H2948" s="119" t="e">
        <f>VLOOKUP('Facility ABX Data'!B2950,'Facility ABX Data'!$B$2:$M$4947,12, FALSE)</f>
        <v>#N/A</v>
      </c>
      <c r="I2948" s="128" t="e">
        <f>VLOOKUP('Facility ABX Data'!B2950,'Facility ABX Data'!$B$4:$M$4976,  10,FALSE)</f>
        <v>#N/A</v>
      </c>
    </row>
    <row r="2949" spans="1:9" x14ac:dyDescent="0.25">
      <c r="A2949" s="111">
        <f>'Facility ABX Data'!A2951</f>
        <v>0</v>
      </c>
      <c r="B2949" s="119">
        <f>'Facility ABX Data'!B2951</f>
        <v>0</v>
      </c>
      <c r="C2949" s="119" t="e">
        <f>VLOOKUP('Facility ABX Data'!B2951,'Facility ABX Data'!$B$2:$M$4947,2, FALSE)</f>
        <v>#N/A</v>
      </c>
      <c r="D2949" s="119" t="e">
        <f>VLOOKUP('Facility ABX Data'!B2951,'Facility ABX Data'!$B$2:$M$4947,5, FALSE)</f>
        <v>#N/A</v>
      </c>
      <c r="E2949" s="119" t="e">
        <f>VLOOKUP('Facility ABX Data'!B2951,'Facility ABX Data'!$B$2:$H$4947,7, FALSE)</f>
        <v>#N/A</v>
      </c>
      <c r="F2949" s="118" t="e">
        <f>VLOOKUP('Facility ABX Data'!B2951,'Facility ABX Data'!$B$2:$M$4947,8, FALSE)</f>
        <v>#N/A</v>
      </c>
      <c r="G2949" s="119" t="e">
        <f>VLOOKUP('Facility ABX Data'!B2951,'Facility ABX Data'!$B$2:$M$4947,11, FALSE)</f>
        <v>#N/A</v>
      </c>
      <c r="H2949" s="119" t="e">
        <f>VLOOKUP('Facility ABX Data'!B2951,'Facility ABX Data'!$B$2:$M$4947,12, FALSE)</f>
        <v>#N/A</v>
      </c>
      <c r="I2949" s="128" t="e">
        <f>VLOOKUP('Facility ABX Data'!B2951,'Facility ABX Data'!$B$4:$M$4976,  10,FALSE)</f>
        <v>#N/A</v>
      </c>
    </row>
    <row r="2950" spans="1:9" x14ac:dyDescent="0.25">
      <c r="A2950" s="111">
        <f>'Facility ABX Data'!A2952</f>
        <v>0</v>
      </c>
      <c r="B2950" s="119">
        <f>'Facility ABX Data'!B2952</f>
        <v>0</v>
      </c>
      <c r="C2950" s="119" t="e">
        <f>VLOOKUP('Facility ABX Data'!B2952,'Facility ABX Data'!$B$2:$M$4947,2, FALSE)</f>
        <v>#N/A</v>
      </c>
      <c r="D2950" s="119" t="e">
        <f>VLOOKUP('Facility ABX Data'!B2952,'Facility ABX Data'!$B$2:$M$4947,5, FALSE)</f>
        <v>#N/A</v>
      </c>
      <c r="E2950" s="119" t="e">
        <f>VLOOKUP('Facility ABX Data'!B2952,'Facility ABX Data'!$B$2:$H$4947,7, FALSE)</f>
        <v>#N/A</v>
      </c>
      <c r="F2950" s="118" t="e">
        <f>VLOOKUP('Facility ABX Data'!B2952,'Facility ABX Data'!$B$2:$M$4947,8, FALSE)</f>
        <v>#N/A</v>
      </c>
      <c r="G2950" s="119" t="e">
        <f>VLOOKUP('Facility ABX Data'!B2952,'Facility ABX Data'!$B$2:$M$4947,11, FALSE)</f>
        <v>#N/A</v>
      </c>
      <c r="H2950" s="119" t="e">
        <f>VLOOKUP('Facility ABX Data'!B2952,'Facility ABX Data'!$B$2:$M$4947,12, FALSE)</f>
        <v>#N/A</v>
      </c>
      <c r="I2950" s="128" t="e">
        <f>VLOOKUP('Facility ABX Data'!B2952,'Facility ABX Data'!$B$4:$M$4976,  10,FALSE)</f>
        <v>#N/A</v>
      </c>
    </row>
    <row r="2951" spans="1:9" x14ac:dyDescent="0.25">
      <c r="A2951" s="111">
        <f>'Facility ABX Data'!A2953</f>
        <v>0</v>
      </c>
      <c r="B2951" s="119">
        <f>'Facility ABX Data'!B2953</f>
        <v>0</v>
      </c>
      <c r="C2951" s="119" t="e">
        <f>VLOOKUP('Facility ABX Data'!B2953,'Facility ABX Data'!$B$2:$M$4947,2, FALSE)</f>
        <v>#N/A</v>
      </c>
      <c r="D2951" s="119" t="e">
        <f>VLOOKUP('Facility ABX Data'!B2953,'Facility ABX Data'!$B$2:$M$4947,5, FALSE)</f>
        <v>#N/A</v>
      </c>
      <c r="E2951" s="119" t="e">
        <f>VLOOKUP('Facility ABX Data'!B2953,'Facility ABX Data'!$B$2:$H$4947,7, FALSE)</f>
        <v>#N/A</v>
      </c>
      <c r="F2951" s="118" t="e">
        <f>VLOOKUP('Facility ABX Data'!B2953,'Facility ABX Data'!$B$2:$M$4947,8, FALSE)</f>
        <v>#N/A</v>
      </c>
      <c r="G2951" s="119" t="e">
        <f>VLOOKUP('Facility ABX Data'!B2953,'Facility ABX Data'!$B$2:$M$4947,11, FALSE)</f>
        <v>#N/A</v>
      </c>
      <c r="H2951" s="119" t="e">
        <f>VLOOKUP('Facility ABX Data'!B2953,'Facility ABX Data'!$B$2:$M$4947,12, FALSE)</f>
        <v>#N/A</v>
      </c>
      <c r="I2951" s="128" t="e">
        <f>VLOOKUP('Facility ABX Data'!B2953,'Facility ABX Data'!$B$4:$M$4976,  10,FALSE)</f>
        <v>#N/A</v>
      </c>
    </row>
    <row r="2952" spans="1:9" x14ac:dyDescent="0.25">
      <c r="A2952" s="111">
        <f>'Facility ABX Data'!A2954</f>
        <v>0</v>
      </c>
      <c r="B2952" s="119">
        <f>'Facility ABX Data'!B2954</f>
        <v>0</v>
      </c>
      <c r="C2952" s="119" t="e">
        <f>VLOOKUP('Facility ABX Data'!B2954,'Facility ABX Data'!$B$2:$M$4947,2, FALSE)</f>
        <v>#N/A</v>
      </c>
      <c r="D2952" s="119" t="e">
        <f>VLOOKUP('Facility ABX Data'!B2954,'Facility ABX Data'!$B$2:$M$4947,5, FALSE)</f>
        <v>#N/A</v>
      </c>
      <c r="E2952" s="119" t="e">
        <f>VLOOKUP('Facility ABX Data'!B2954,'Facility ABX Data'!$B$2:$H$4947,7, FALSE)</f>
        <v>#N/A</v>
      </c>
      <c r="F2952" s="118" t="e">
        <f>VLOOKUP('Facility ABX Data'!B2954,'Facility ABX Data'!$B$2:$M$4947,8, FALSE)</f>
        <v>#N/A</v>
      </c>
      <c r="G2952" s="119" t="e">
        <f>VLOOKUP('Facility ABX Data'!B2954,'Facility ABX Data'!$B$2:$M$4947,11, FALSE)</f>
        <v>#N/A</v>
      </c>
      <c r="H2952" s="119" t="e">
        <f>VLOOKUP('Facility ABX Data'!B2954,'Facility ABX Data'!$B$2:$M$4947,12, FALSE)</f>
        <v>#N/A</v>
      </c>
      <c r="I2952" s="128" t="e">
        <f>VLOOKUP('Facility ABX Data'!B2954,'Facility ABX Data'!$B$4:$M$4976,  10,FALSE)</f>
        <v>#N/A</v>
      </c>
    </row>
    <row r="2953" spans="1:9" x14ac:dyDescent="0.25">
      <c r="A2953" s="111">
        <f>'Facility ABX Data'!A2955</f>
        <v>0</v>
      </c>
      <c r="B2953" s="119">
        <f>'Facility ABX Data'!B2955</f>
        <v>0</v>
      </c>
      <c r="C2953" s="119" t="e">
        <f>VLOOKUP('Facility ABX Data'!B2955,'Facility ABX Data'!$B$2:$M$4947,2, FALSE)</f>
        <v>#N/A</v>
      </c>
      <c r="D2953" s="119" t="e">
        <f>VLOOKUP('Facility ABX Data'!B2955,'Facility ABX Data'!$B$2:$M$4947,5, FALSE)</f>
        <v>#N/A</v>
      </c>
      <c r="E2953" s="119" t="e">
        <f>VLOOKUP('Facility ABX Data'!B2955,'Facility ABX Data'!$B$2:$H$4947,7, FALSE)</f>
        <v>#N/A</v>
      </c>
      <c r="F2953" s="118" t="e">
        <f>VLOOKUP('Facility ABX Data'!B2955,'Facility ABX Data'!$B$2:$M$4947,8, FALSE)</f>
        <v>#N/A</v>
      </c>
      <c r="G2953" s="119" t="e">
        <f>VLOOKUP('Facility ABX Data'!B2955,'Facility ABX Data'!$B$2:$M$4947,11, FALSE)</f>
        <v>#N/A</v>
      </c>
      <c r="H2953" s="119" t="e">
        <f>VLOOKUP('Facility ABX Data'!B2955,'Facility ABX Data'!$B$2:$M$4947,12, FALSE)</f>
        <v>#N/A</v>
      </c>
      <c r="I2953" s="128" t="e">
        <f>VLOOKUP('Facility ABX Data'!B2955,'Facility ABX Data'!$B$4:$M$4976,  10,FALSE)</f>
        <v>#N/A</v>
      </c>
    </row>
    <row r="2954" spans="1:9" x14ac:dyDescent="0.25">
      <c r="A2954" s="111">
        <f>'Facility ABX Data'!A2956</f>
        <v>0</v>
      </c>
      <c r="B2954" s="119">
        <f>'Facility ABX Data'!B2956</f>
        <v>0</v>
      </c>
      <c r="C2954" s="119" t="e">
        <f>VLOOKUP('Facility ABX Data'!B2956,'Facility ABX Data'!$B$2:$M$4947,2, FALSE)</f>
        <v>#N/A</v>
      </c>
      <c r="D2954" s="119" t="e">
        <f>VLOOKUP('Facility ABX Data'!B2956,'Facility ABX Data'!$B$2:$M$4947,5, FALSE)</f>
        <v>#N/A</v>
      </c>
      <c r="E2954" s="119" t="e">
        <f>VLOOKUP('Facility ABX Data'!B2956,'Facility ABX Data'!$B$2:$H$4947,7, FALSE)</f>
        <v>#N/A</v>
      </c>
      <c r="F2954" s="118" t="e">
        <f>VLOOKUP('Facility ABX Data'!B2956,'Facility ABX Data'!$B$2:$M$4947,8, FALSE)</f>
        <v>#N/A</v>
      </c>
      <c r="G2954" s="119" t="e">
        <f>VLOOKUP('Facility ABX Data'!B2956,'Facility ABX Data'!$B$2:$M$4947,11, FALSE)</f>
        <v>#N/A</v>
      </c>
      <c r="H2954" s="119" t="e">
        <f>VLOOKUP('Facility ABX Data'!B2956,'Facility ABX Data'!$B$2:$M$4947,12, FALSE)</f>
        <v>#N/A</v>
      </c>
      <c r="I2954" s="128" t="e">
        <f>VLOOKUP('Facility ABX Data'!B2956,'Facility ABX Data'!$B$4:$M$4976,  10,FALSE)</f>
        <v>#N/A</v>
      </c>
    </row>
    <row r="2955" spans="1:9" x14ac:dyDescent="0.25">
      <c r="A2955" s="111">
        <f>'Facility ABX Data'!A2957</f>
        <v>0</v>
      </c>
      <c r="B2955" s="119">
        <f>'Facility ABX Data'!B2957</f>
        <v>0</v>
      </c>
      <c r="C2955" s="119" t="e">
        <f>VLOOKUP('Facility ABX Data'!B2957,'Facility ABX Data'!$B$2:$M$4947,2, FALSE)</f>
        <v>#N/A</v>
      </c>
      <c r="D2955" s="119" t="e">
        <f>VLOOKUP('Facility ABX Data'!B2957,'Facility ABX Data'!$B$2:$M$4947,5, FALSE)</f>
        <v>#N/A</v>
      </c>
      <c r="E2955" s="119" t="e">
        <f>VLOOKUP('Facility ABX Data'!B2957,'Facility ABX Data'!$B$2:$H$4947,7, FALSE)</f>
        <v>#N/A</v>
      </c>
      <c r="F2955" s="118" t="e">
        <f>VLOOKUP('Facility ABX Data'!B2957,'Facility ABX Data'!$B$2:$M$4947,8, FALSE)</f>
        <v>#N/A</v>
      </c>
      <c r="G2955" s="119" t="e">
        <f>VLOOKUP('Facility ABX Data'!B2957,'Facility ABX Data'!$B$2:$M$4947,11, FALSE)</f>
        <v>#N/A</v>
      </c>
      <c r="H2955" s="119" t="e">
        <f>VLOOKUP('Facility ABX Data'!B2957,'Facility ABX Data'!$B$2:$M$4947,12, FALSE)</f>
        <v>#N/A</v>
      </c>
      <c r="I2955" s="128" t="e">
        <f>VLOOKUP('Facility ABX Data'!B2957,'Facility ABX Data'!$B$4:$M$4976,  10,FALSE)</f>
        <v>#N/A</v>
      </c>
    </row>
    <row r="2956" spans="1:9" x14ac:dyDescent="0.25">
      <c r="A2956" s="111">
        <f>'Facility ABX Data'!A2958</f>
        <v>0</v>
      </c>
      <c r="B2956" s="119">
        <f>'Facility ABX Data'!B2958</f>
        <v>0</v>
      </c>
      <c r="C2956" s="119" t="e">
        <f>VLOOKUP('Facility ABX Data'!B2958,'Facility ABX Data'!$B$2:$M$4947,2, FALSE)</f>
        <v>#N/A</v>
      </c>
      <c r="D2956" s="119" t="e">
        <f>VLOOKUP('Facility ABX Data'!B2958,'Facility ABX Data'!$B$2:$M$4947,5, FALSE)</f>
        <v>#N/A</v>
      </c>
      <c r="E2956" s="119" t="e">
        <f>VLOOKUP('Facility ABX Data'!B2958,'Facility ABX Data'!$B$2:$H$4947,7, FALSE)</f>
        <v>#N/A</v>
      </c>
      <c r="F2956" s="118" t="e">
        <f>VLOOKUP('Facility ABX Data'!B2958,'Facility ABX Data'!$B$2:$M$4947,8, FALSE)</f>
        <v>#N/A</v>
      </c>
      <c r="G2956" s="119" t="e">
        <f>VLOOKUP('Facility ABX Data'!B2958,'Facility ABX Data'!$B$2:$M$4947,11, FALSE)</f>
        <v>#N/A</v>
      </c>
      <c r="H2956" s="119" t="e">
        <f>VLOOKUP('Facility ABX Data'!B2958,'Facility ABX Data'!$B$2:$M$4947,12, FALSE)</f>
        <v>#N/A</v>
      </c>
      <c r="I2956" s="128" t="e">
        <f>VLOOKUP('Facility ABX Data'!B2958,'Facility ABX Data'!$B$4:$M$4976,  10,FALSE)</f>
        <v>#N/A</v>
      </c>
    </row>
    <row r="2957" spans="1:9" x14ac:dyDescent="0.25">
      <c r="A2957" s="111">
        <f>'Facility ABX Data'!A2959</f>
        <v>0</v>
      </c>
      <c r="B2957" s="119">
        <f>'Facility ABX Data'!B2959</f>
        <v>0</v>
      </c>
      <c r="C2957" s="119" t="e">
        <f>VLOOKUP('Facility ABX Data'!B2959,'Facility ABX Data'!$B$2:$M$4947,2, FALSE)</f>
        <v>#N/A</v>
      </c>
      <c r="D2957" s="119" t="e">
        <f>VLOOKUP('Facility ABX Data'!B2959,'Facility ABX Data'!$B$2:$M$4947,5, FALSE)</f>
        <v>#N/A</v>
      </c>
      <c r="E2957" s="119" t="e">
        <f>VLOOKUP('Facility ABX Data'!B2959,'Facility ABX Data'!$B$2:$H$4947,7, FALSE)</f>
        <v>#N/A</v>
      </c>
      <c r="F2957" s="118" t="e">
        <f>VLOOKUP('Facility ABX Data'!B2959,'Facility ABX Data'!$B$2:$M$4947,8, FALSE)</f>
        <v>#N/A</v>
      </c>
      <c r="G2957" s="119" t="e">
        <f>VLOOKUP('Facility ABX Data'!B2959,'Facility ABX Data'!$B$2:$M$4947,11, FALSE)</f>
        <v>#N/A</v>
      </c>
      <c r="H2957" s="119" t="e">
        <f>VLOOKUP('Facility ABX Data'!B2959,'Facility ABX Data'!$B$2:$M$4947,12, FALSE)</f>
        <v>#N/A</v>
      </c>
      <c r="I2957" s="128" t="e">
        <f>VLOOKUP('Facility ABX Data'!B2959,'Facility ABX Data'!$B$4:$M$4976,  10,FALSE)</f>
        <v>#N/A</v>
      </c>
    </row>
    <row r="2958" spans="1:9" x14ac:dyDescent="0.25">
      <c r="A2958" s="111">
        <f>'Facility ABX Data'!A2960</f>
        <v>0</v>
      </c>
      <c r="B2958" s="119">
        <f>'Facility ABX Data'!B2960</f>
        <v>0</v>
      </c>
      <c r="C2958" s="119" t="e">
        <f>VLOOKUP('Facility ABX Data'!B2960,'Facility ABX Data'!$B$2:$M$4947,2, FALSE)</f>
        <v>#N/A</v>
      </c>
      <c r="D2958" s="119" t="e">
        <f>VLOOKUP('Facility ABX Data'!B2960,'Facility ABX Data'!$B$2:$M$4947,5, FALSE)</f>
        <v>#N/A</v>
      </c>
      <c r="E2958" s="119" t="e">
        <f>VLOOKUP('Facility ABX Data'!B2960,'Facility ABX Data'!$B$2:$H$4947,7, FALSE)</f>
        <v>#N/A</v>
      </c>
      <c r="F2958" s="118" t="e">
        <f>VLOOKUP('Facility ABX Data'!B2960,'Facility ABX Data'!$B$2:$M$4947,8, FALSE)</f>
        <v>#N/A</v>
      </c>
      <c r="G2958" s="119" t="e">
        <f>VLOOKUP('Facility ABX Data'!B2960,'Facility ABX Data'!$B$2:$M$4947,11, FALSE)</f>
        <v>#N/A</v>
      </c>
      <c r="H2958" s="119" t="e">
        <f>VLOOKUP('Facility ABX Data'!B2960,'Facility ABX Data'!$B$2:$M$4947,12, FALSE)</f>
        <v>#N/A</v>
      </c>
      <c r="I2958" s="128" t="e">
        <f>VLOOKUP('Facility ABX Data'!B2960,'Facility ABX Data'!$B$4:$M$4976,  10,FALSE)</f>
        <v>#N/A</v>
      </c>
    </row>
    <row r="2959" spans="1:9" x14ac:dyDescent="0.25">
      <c r="A2959" s="111">
        <f>'Facility ABX Data'!A2961</f>
        <v>0</v>
      </c>
      <c r="B2959" s="119">
        <f>'Facility ABX Data'!B2961</f>
        <v>0</v>
      </c>
      <c r="C2959" s="119" t="e">
        <f>VLOOKUP('Facility ABX Data'!B2961,'Facility ABX Data'!$B$2:$M$4947,2, FALSE)</f>
        <v>#N/A</v>
      </c>
      <c r="D2959" s="119" t="e">
        <f>VLOOKUP('Facility ABX Data'!B2961,'Facility ABX Data'!$B$2:$M$4947,5, FALSE)</f>
        <v>#N/A</v>
      </c>
      <c r="E2959" s="119" t="e">
        <f>VLOOKUP('Facility ABX Data'!B2961,'Facility ABX Data'!$B$2:$H$4947,7, FALSE)</f>
        <v>#N/A</v>
      </c>
      <c r="F2959" s="118" t="e">
        <f>VLOOKUP('Facility ABX Data'!B2961,'Facility ABX Data'!$B$2:$M$4947,8, FALSE)</f>
        <v>#N/A</v>
      </c>
      <c r="G2959" s="119" t="e">
        <f>VLOOKUP('Facility ABX Data'!B2961,'Facility ABX Data'!$B$2:$M$4947,11, FALSE)</f>
        <v>#N/A</v>
      </c>
      <c r="H2959" s="119" t="e">
        <f>VLOOKUP('Facility ABX Data'!B2961,'Facility ABX Data'!$B$2:$M$4947,12, FALSE)</f>
        <v>#N/A</v>
      </c>
      <c r="I2959" s="128" t="e">
        <f>VLOOKUP('Facility ABX Data'!B2961,'Facility ABX Data'!$B$4:$M$4976,  10,FALSE)</f>
        <v>#N/A</v>
      </c>
    </row>
    <row r="2960" spans="1:9" x14ac:dyDescent="0.25">
      <c r="A2960" s="111">
        <f>'Facility ABX Data'!A2962</f>
        <v>0</v>
      </c>
      <c r="B2960" s="119">
        <f>'Facility ABX Data'!B2962</f>
        <v>0</v>
      </c>
      <c r="C2960" s="119" t="e">
        <f>VLOOKUP('Facility ABX Data'!B2962,'Facility ABX Data'!$B$2:$M$4947,2, FALSE)</f>
        <v>#N/A</v>
      </c>
      <c r="D2960" s="119" t="e">
        <f>VLOOKUP('Facility ABX Data'!B2962,'Facility ABX Data'!$B$2:$M$4947,5, FALSE)</f>
        <v>#N/A</v>
      </c>
      <c r="E2960" s="119" t="e">
        <f>VLOOKUP('Facility ABX Data'!B2962,'Facility ABX Data'!$B$2:$H$4947,7, FALSE)</f>
        <v>#N/A</v>
      </c>
      <c r="F2960" s="118" t="e">
        <f>VLOOKUP('Facility ABX Data'!B2962,'Facility ABX Data'!$B$2:$M$4947,8, FALSE)</f>
        <v>#N/A</v>
      </c>
      <c r="G2960" s="119" t="e">
        <f>VLOOKUP('Facility ABX Data'!B2962,'Facility ABX Data'!$B$2:$M$4947,11, FALSE)</f>
        <v>#N/A</v>
      </c>
      <c r="H2960" s="119" t="e">
        <f>VLOOKUP('Facility ABX Data'!B2962,'Facility ABX Data'!$B$2:$M$4947,12, FALSE)</f>
        <v>#N/A</v>
      </c>
      <c r="I2960" s="128" t="e">
        <f>VLOOKUP('Facility ABX Data'!B2962,'Facility ABX Data'!$B$4:$M$4976,  10,FALSE)</f>
        <v>#N/A</v>
      </c>
    </row>
    <row r="2961" spans="1:9" x14ac:dyDescent="0.25">
      <c r="A2961" s="111">
        <f>'Facility ABX Data'!A2963</f>
        <v>0</v>
      </c>
      <c r="B2961" s="119">
        <f>'Facility ABX Data'!B2963</f>
        <v>0</v>
      </c>
      <c r="C2961" s="119" t="e">
        <f>VLOOKUP('Facility ABX Data'!B2963,'Facility ABX Data'!$B$2:$M$4947,2, FALSE)</f>
        <v>#N/A</v>
      </c>
      <c r="D2961" s="119" t="e">
        <f>VLOOKUP('Facility ABX Data'!B2963,'Facility ABX Data'!$B$2:$M$4947,5, FALSE)</f>
        <v>#N/A</v>
      </c>
      <c r="E2961" s="119" t="e">
        <f>VLOOKUP('Facility ABX Data'!B2963,'Facility ABX Data'!$B$2:$H$4947,7, FALSE)</f>
        <v>#N/A</v>
      </c>
      <c r="F2961" s="118" t="e">
        <f>VLOOKUP('Facility ABX Data'!B2963,'Facility ABX Data'!$B$2:$M$4947,8, FALSE)</f>
        <v>#N/A</v>
      </c>
      <c r="G2961" s="119" t="e">
        <f>VLOOKUP('Facility ABX Data'!B2963,'Facility ABX Data'!$B$2:$M$4947,11, FALSE)</f>
        <v>#N/A</v>
      </c>
      <c r="H2961" s="119" t="e">
        <f>VLOOKUP('Facility ABX Data'!B2963,'Facility ABX Data'!$B$2:$M$4947,12, FALSE)</f>
        <v>#N/A</v>
      </c>
      <c r="I2961" s="128" t="e">
        <f>VLOOKUP('Facility ABX Data'!B2963,'Facility ABX Data'!$B$4:$M$4976,  10,FALSE)</f>
        <v>#N/A</v>
      </c>
    </row>
    <row r="2962" spans="1:9" x14ac:dyDescent="0.25">
      <c r="A2962" s="111">
        <f>'Facility ABX Data'!A2964</f>
        <v>0</v>
      </c>
      <c r="B2962" s="119">
        <f>'Facility ABX Data'!B2964</f>
        <v>0</v>
      </c>
      <c r="C2962" s="119" t="e">
        <f>VLOOKUP('Facility ABX Data'!B2964,'Facility ABX Data'!$B$2:$M$4947,2, FALSE)</f>
        <v>#N/A</v>
      </c>
      <c r="D2962" s="119" t="e">
        <f>VLOOKUP('Facility ABX Data'!B2964,'Facility ABX Data'!$B$2:$M$4947,5, FALSE)</f>
        <v>#N/A</v>
      </c>
      <c r="E2962" s="119" t="e">
        <f>VLOOKUP('Facility ABX Data'!B2964,'Facility ABX Data'!$B$2:$H$4947,7, FALSE)</f>
        <v>#N/A</v>
      </c>
      <c r="F2962" s="118" t="e">
        <f>VLOOKUP('Facility ABX Data'!B2964,'Facility ABX Data'!$B$2:$M$4947,8, FALSE)</f>
        <v>#N/A</v>
      </c>
      <c r="G2962" s="119" t="e">
        <f>VLOOKUP('Facility ABX Data'!B2964,'Facility ABX Data'!$B$2:$M$4947,11, FALSE)</f>
        <v>#N/A</v>
      </c>
      <c r="H2962" s="119" t="e">
        <f>VLOOKUP('Facility ABX Data'!B2964,'Facility ABX Data'!$B$2:$M$4947,12, FALSE)</f>
        <v>#N/A</v>
      </c>
      <c r="I2962" s="128" t="e">
        <f>VLOOKUP('Facility ABX Data'!B2964,'Facility ABX Data'!$B$4:$M$4976,  10,FALSE)</f>
        <v>#N/A</v>
      </c>
    </row>
    <row r="2963" spans="1:9" x14ac:dyDescent="0.25">
      <c r="A2963" s="111">
        <f>'Facility ABX Data'!A2965</f>
        <v>0</v>
      </c>
      <c r="B2963" s="119">
        <f>'Facility ABX Data'!B2965</f>
        <v>0</v>
      </c>
      <c r="C2963" s="119" t="e">
        <f>VLOOKUP('Facility ABX Data'!B2965,'Facility ABX Data'!$B$2:$M$4947,2, FALSE)</f>
        <v>#N/A</v>
      </c>
      <c r="D2963" s="119" t="e">
        <f>VLOOKUP('Facility ABX Data'!B2965,'Facility ABX Data'!$B$2:$M$4947,5, FALSE)</f>
        <v>#N/A</v>
      </c>
      <c r="E2963" s="119" t="e">
        <f>VLOOKUP('Facility ABX Data'!B2965,'Facility ABX Data'!$B$2:$H$4947,7, FALSE)</f>
        <v>#N/A</v>
      </c>
      <c r="F2963" s="118" t="e">
        <f>VLOOKUP('Facility ABX Data'!B2965,'Facility ABX Data'!$B$2:$M$4947,8, FALSE)</f>
        <v>#N/A</v>
      </c>
      <c r="G2963" s="119" t="e">
        <f>VLOOKUP('Facility ABX Data'!B2965,'Facility ABX Data'!$B$2:$M$4947,11, FALSE)</f>
        <v>#N/A</v>
      </c>
      <c r="H2963" s="119" t="e">
        <f>VLOOKUP('Facility ABX Data'!B2965,'Facility ABX Data'!$B$2:$M$4947,12, FALSE)</f>
        <v>#N/A</v>
      </c>
      <c r="I2963" s="128" t="e">
        <f>VLOOKUP('Facility ABX Data'!B2965,'Facility ABX Data'!$B$4:$M$4976,  10,FALSE)</f>
        <v>#N/A</v>
      </c>
    </row>
    <row r="2964" spans="1:9" x14ac:dyDescent="0.25">
      <c r="A2964" s="111">
        <f>'Facility ABX Data'!A2966</f>
        <v>0</v>
      </c>
      <c r="B2964" s="119">
        <f>'Facility ABX Data'!B2966</f>
        <v>0</v>
      </c>
      <c r="C2964" s="119" t="e">
        <f>VLOOKUP('Facility ABX Data'!B2966,'Facility ABX Data'!$B$2:$M$4947,2, FALSE)</f>
        <v>#N/A</v>
      </c>
      <c r="D2964" s="119" t="e">
        <f>VLOOKUP('Facility ABX Data'!B2966,'Facility ABX Data'!$B$2:$M$4947,5, FALSE)</f>
        <v>#N/A</v>
      </c>
      <c r="E2964" s="119" t="e">
        <f>VLOOKUP('Facility ABX Data'!B2966,'Facility ABX Data'!$B$2:$H$4947,7, FALSE)</f>
        <v>#N/A</v>
      </c>
      <c r="F2964" s="118" t="e">
        <f>VLOOKUP('Facility ABX Data'!B2966,'Facility ABX Data'!$B$2:$M$4947,8, FALSE)</f>
        <v>#N/A</v>
      </c>
      <c r="G2964" s="119" t="e">
        <f>VLOOKUP('Facility ABX Data'!B2966,'Facility ABX Data'!$B$2:$M$4947,11, FALSE)</f>
        <v>#N/A</v>
      </c>
      <c r="H2964" s="119" t="e">
        <f>VLOOKUP('Facility ABX Data'!B2966,'Facility ABX Data'!$B$2:$M$4947,12, FALSE)</f>
        <v>#N/A</v>
      </c>
      <c r="I2964" s="128" t="e">
        <f>VLOOKUP('Facility ABX Data'!B2966,'Facility ABX Data'!$B$4:$M$4976,  10,FALSE)</f>
        <v>#N/A</v>
      </c>
    </row>
    <row r="2965" spans="1:9" x14ac:dyDescent="0.25">
      <c r="A2965" s="111">
        <f>'Facility ABX Data'!A2967</f>
        <v>0</v>
      </c>
      <c r="B2965" s="119">
        <f>'Facility ABX Data'!B2967</f>
        <v>0</v>
      </c>
      <c r="C2965" s="119" t="e">
        <f>VLOOKUP('Facility ABX Data'!B2967,'Facility ABX Data'!$B$2:$M$4947,2, FALSE)</f>
        <v>#N/A</v>
      </c>
      <c r="D2965" s="119" t="e">
        <f>VLOOKUP('Facility ABX Data'!B2967,'Facility ABX Data'!$B$2:$M$4947,5, FALSE)</f>
        <v>#N/A</v>
      </c>
      <c r="E2965" s="119" t="e">
        <f>VLOOKUP('Facility ABX Data'!B2967,'Facility ABX Data'!$B$2:$H$4947,7, FALSE)</f>
        <v>#N/A</v>
      </c>
      <c r="F2965" s="118" t="e">
        <f>VLOOKUP('Facility ABX Data'!B2967,'Facility ABX Data'!$B$2:$M$4947,8, FALSE)</f>
        <v>#N/A</v>
      </c>
      <c r="G2965" s="119" t="e">
        <f>VLOOKUP('Facility ABX Data'!B2967,'Facility ABX Data'!$B$2:$M$4947,11, FALSE)</f>
        <v>#N/A</v>
      </c>
      <c r="H2965" s="119" t="e">
        <f>VLOOKUP('Facility ABX Data'!B2967,'Facility ABX Data'!$B$2:$M$4947,12, FALSE)</f>
        <v>#N/A</v>
      </c>
      <c r="I2965" s="128" t="e">
        <f>VLOOKUP('Facility ABX Data'!B2967,'Facility ABX Data'!$B$4:$M$4976,  10,FALSE)</f>
        <v>#N/A</v>
      </c>
    </row>
    <row r="2966" spans="1:9" x14ac:dyDescent="0.25">
      <c r="A2966" s="111">
        <f>'Facility ABX Data'!A2968</f>
        <v>0</v>
      </c>
      <c r="B2966" s="119">
        <f>'Facility ABX Data'!B2968</f>
        <v>0</v>
      </c>
      <c r="C2966" s="119" t="e">
        <f>VLOOKUP('Facility ABX Data'!B2968,'Facility ABX Data'!$B$2:$M$4947,2, FALSE)</f>
        <v>#N/A</v>
      </c>
      <c r="D2966" s="119" t="e">
        <f>VLOOKUP('Facility ABX Data'!B2968,'Facility ABX Data'!$B$2:$M$4947,5, FALSE)</f>
        <v>#N/A</v>
      </c>
      <c r="E2966" s="119" t="e">
        <f>VLOOKUP('Facility ABX Data'!B2968,'Facility ABX Data'!$B$2:$H$4947,7, FALSE)</f>
        <v>#N/A</v>
      </c>
      <c r="F2966" s="118" t="e">
        <f>VLOOKUP('Facility ABX Data'!B2968,'Facility ABX Data'!$B$2:$M$4947,8, FALSE)</f>
        <v>#N/A</v>
      </c>
      <c r="G2966" s="119" t="e">
        <f>VLOOKUP('Facility ABX Data'!B2968,'Facility ABX Data'!$B$2:$M$4947,11, FALSE)</f>
        <v>#N/A</v>
      </c>
      <c r="H2966" s="119" t="e">
        <f>VLOOKUP('Facility ABX Data'!B2968,'Facility ABX Data'!$B$2:$M$4947,12, FALSE)</f>
        <v>#N/A</v>
      </c>
      <c r="I2966" s="128" t="e">
        <f>VLOOKUP('Facility ABX Data'!B2968,'Facility ABX Data'!$B$4:$M$4976,  10,FALSE)</f>
        <v>#N/A</v>
      </c>
    </row>
    <row r="2967" spans="1:9" x14ac:dyDescent="0.25">
      <c r="A2967" s="111">
        <f>'Facility ABX Data'!A2969</f>
        <v>0</v>
      </c>
      <c r="B2967" s="119">
        <f>'Facility ABX Data'!B2969</f>
        <v>0</v>
      </c>
      <c r="C2967" s="119" t="e">
        <f>VLOOKUP('Facility ABX Data'!B2969,'Facility ABX Data'!$B$2:$M$4947,2, FALSE)</f>
        <v>#N/A</v>
      </c>
      <c r="D2967" s="119" t="e">
        <f>VLOOKUP('Facility ABX Data'!B2969,'Facility ABX Data'!$B$2:$M$4947,5, FALSE)</f>
        <v>#N/A</v>
      </c>
      <c r="E2967" s="119" t="e">
        <f>VLOOKUP('Facility ABX Data'!B2969,'Facility ABX Data'!$B$2:$H$4947,7, FALSE)</f>
        <v>#N/A</v>
      </c>
      <c r="F2967" s="118" t="e">
        <f>VLOOKUP('Facility ABX Data'!B2969,'Facility ABX Data'!$B$2:$M$4947,8, FALSE)</f>
        <v>#N/A</v>
      </c>
      <c r="G2967" s="119" t="e">
        <f>VLOOKUP('Facility ABX Data'!B2969,'Facility ABX Data'!$B$2:$M$4947,11, FALSE)</f>
        <v>#N/A</v>
      </c>
      <c r="H2967" s="119" t="e">
        <f>VLOOKUP('Facility ABX Data'!B2969,'Facility ABX Data'!$B$2:$M$4947,12, FALSE)</f>
        <v>#N/A</v>
      </c>
      <c r="I2967" s="128" t="e">
        <f>VLOOKUP('Facility ABX Data'!B2969,'Facility ABX Data'!$B$4:$M$4976,  10,FALSE)</f>
        <v>#N/A</v>
      </c>
    </row>
    <row r="2968" spans="1:9" x14ac:dyDescent="0.25">
      <c r="A2968" s="111">
        <f>'Facility ABX Data'!A2970</f>
        <v>0</v>
      </c>
      <c r="B2968" s="119">
        <f>'Facility ABX Data'!B2970</f>
        <v>0</v>
      </c>
      <c r="C2968" s="119" t="e">
        <f>VLOOKUP('Facility ABX Data'!B2970,'Facility ABX Data'!$B$2:$M$4947,2, FALSE)</f>
        <v>#N/A</v>
      </c>
      <c r="D2968" s="119" t="e">
        <f>VLOOKUP('Facility ABX Data'!B2970,'Facility ABX Data'!$B$2:$M$4947,5, FALSE)</f>
        <v>#N/A</v>
      </c>
      <c r="E2968" s="119" t="e">
        <f>VLOOKUP('Facility ABX Data'!B2970,'Facility ABX Data'!$B$2:$H$4947,7, FALSE)</f>
        <v>#N/A</v>
      </c>
      <c r="F2968" s="118" t="e">
        <f>VLOOKUP('Facility ABX Data'!B2970,'Facility ABX Data'!$B$2:$M$4947,8, FALSE)</f>
        <v>#N/A</v>
      </c>
      <c r="G2968" s="119" t="e">
        <f>VLOOKUP('Facility ABX Data'!B2970,'Facility ABX Data'!$B$2:$M$4947,11, FALSE)</f>
        <v>#N/A</v>
      </c>
      <c r="H2968" s="119" t="e">
        <f>VLOOKUP('Facility ABX Data'!B2970,'Facility ABX Data'!$B$2:$M$4947,12, FALSE)</f>
        <v>#N/A</v>
      </c>
      <c r="I2968" s="128" t="e">
        <f>VLOOKUP('Facility ABX Data'!B2970,'Facility ABX Data'!$B$4:$M$4976,  10,FALSE)</f>
        <v>#N/A</v>
      </c>
    </row>
    <row r="2969" spans="1:9" x14ac:dyDescent="0.25">
      <c r="A2969" s="111">
        <f>'Facility ABX Data'!A2971</f>
        <v>0</v>
      </c>
      <c r="B2969" s="119">
        <f>'Facility ABX Data'!B2971</f>
        <v>0</v>
      </c>
      <c r="C2969" s="119" t="e">
        <f>VLOOKUP('Facility ABX Data'!B2971,'Facility ABX Data'!$B$2:$M$4947,2, FALSE)</f>
        <v>#N/A</v>
      </c>
      <c r="D2969" s="119" t="e">
        <f>VLOOKUP('Facility ABX Data'!B2971,'Facility ABX Data'!$B$2:$M$4947,5, FALSE)</f>
        <v>#N/A</v>
      </c>
      <c r="E2969" s="119" t="e">
        <f>VLOOKUP('Facility ABX Data'!B2971,'Facility ABX Data'!$B$2:$H$4947,7, FALSE)</f>
        <v>#N/A</v>
      </c>
      <c r="F2969" s="118" t="e">
        <f>VLOOKUP('Facility ABX Data'!B2971,'Facility ABX Data'!$B$2:$M$4947,8, FALSE)</f>
        <v>#N/A</v>
      </c>
      <c r="G2969" s="119" t="e">
        <f>VLOOKUP('Facility ABX Data'!B2971,'Facility ABX Data'!$B$2:$M$4947,11, FALSE)</f>
        <v>#N/A</v>
      </c>
      <c r="H2969" s="119" t="e">
        <f>VLOOKUP('Facility ABX Data'!B2971,'Facility ABX Data'!$B$2:$M$4947,12, FALSE)</f>
        <v>#N/A</v>
      </c>
      <c r="I2969" s="128" t="e">
        <f>VLOOKUP('Facility ABX Data'!B2971,'Facility ABX Data'!$B$4:$M$4976,  10,FALSE)</f>
        <v>#N/A</v>
      </c>
    </row>
    <row r="2970" spans="1:9" x14ac:dyDescent="0.25">
      <c r="A2970" s="111">
        <f>'Facility ABX Data'!A2972</f>
        <v>0</v>
      </c>
      <c r="B2970" s="119">
        <f>'Facility ABX Data'!B2972</f>
        <v>0</v>
      </c>
      <c r="C2970" s="119" t="e">
        <f>VLOOKUP('Facility ABX Data'!B2972,'Facility ABX Data'!$B$2:$M$4947,2, FALSE)</f>
        <v>#N/A</v>
      </c>
      <c r="D2970" s="119" t="e">
        <f>VLOOKUP('Facility ABX Data'!B2972,'Facility ABX Data'!$B$2:$M$4947,5, FALSE)</f>
        <v>#N/A</v>
      </c>
      <c r="E2970" s="119" t="e">
        <f>VLOOKUP('Facility ABX Data'!B2972,'Facility ABX Data'!$B$2:$H$4947,7, FALSE)</f>
        <v>#N/A</v>
      </c>
      <c r="F2970" s="118" t="e">
        <f>VLOOKUP('Facility ABX Data'!B2972,'Facility ABX Data'!$B$2:$M$4947,8, FALSE)</f>
        <v>#N/A</v>
      </c>
      <c r="G2970" s="119" t="e">
        <f>VLOOKUP('Facility ABX Data'!B2972,'Facility ABX Data'!$B$2:$M$4947,11, FALSE)</f>
        <v>#N/A</v>
      </c>
      <c r="H2970" s="119" t="e">
        <f>VLOOKUP('Facility ABX Data'!B2972,'Facility ABX Data'!$B$2:$M$4947,12, FALSE)</f>
        <v>#N/A</v>
      </c>
      <c r="I2970" s="128" t="e">
        <f>VLOOKUP('Facility ABX Data'!B2972,'Facility ABX Data'!$B$4:$M$4976,  10,FALSE)</f>
        <v>#N/A</v>
      </c>
    </row>
    <row r="2971" spans="1:9" x14ac:dyDescent="0.25">
      <c r="A2971" s="111">
        <f>'Facility ABX Data'!A2973</f>
        <v>0</v>
      </c>
      <c r="B2971" s="119">
        <f>'Facility ABX Data'!B2973</f>
        <v>0</v>
      </c>
      <c r="C2971" s="119" t="e">
        <f>VLOOKUP('Facility ABX Data'!B2973,'Facility ABX Data'!$B$2:$M$4947,2, FALSE)</f>
        <v>#N/A</v>
      </c>
      <c r="D2971" s="119" t="e">
        <f>VLOOKUP('Facility ABX Data'!B2973,'Facility ABX Data'!$B$2:$M$4947,5, FALSE)</f>
        <v>#N/A</v>
      </c>
      <c r="E2971" s="119" t="e">
        <f>VLOOKUP('Facility ABX Data'!B2973,'Facility ABX Data'!$B$2:$H$4947,7, FALSE)</f>
        <v>#N/A</v>
      </c>
      <c r="F2971" s="118" t="e">
        <f>VLOOKUP('Facility ABX Data'!B2973,'Facility ABX Data'!$B$2:$M$4947,8, FALSE)</f>
        <v>#N/A</v>
      </c>
      <c r="G2971" s="119" t="e">
        <f>VLOOKUP('Facility ABX Data'!B2973,'Facility ABX Data'!$B$2:$M$4947,11, FALSE)</f>
        <v>#N/A</v>
      </c>
      <c r="H2971" s="119" t="e">
        <f>VLOOKUP('Facility ABX Data'!B2973,'Facility ABX Data'!$B$2:$M$4947,12, FALSE)</f>
        <v>#N/A</v>
      </c>
      <c r="I2971" s="128" t="e">
        <f>VLOOKUP('Facility ABX Data'!B2973,'Facility ABX Data'!$B$4:$M$4976,  10,FALSE)</f>
        <v>#N/A</v>
      </c>
    </row>
    <row r="2972" spans="1:9" x14ac:dyDescent="0.25">
      <c r="A2972" s="111">
        <f>'Facility ABX Data'!A2974</f>
        <v>0</v>
      </c>
      <c r="B2972" s="119">
        <f>'Facility ABX Data'!B2974</f>
        <v>0</v>
      </c>
      <c r="C2972" s="119" t="e">
        <f>VLOOKUP('Facility ABX Data'!B2974,'Facility ABX Data'!$B$2:$M$4947,2, FALSE)</f>
        <v>#N/A</v>
      </c>
      <c r="D2972" s="119" t="e">
        <f>VLOOKUP('Facility ABX Data'!B2974,'Facility ABX Data'!$B$2:$M$4947,5, FALSE)</f>
        <v>#N/A</v>
      </c>
      <c r="E2972" s="119" t="e">
        <f>VLOOKUP('Facility ABX Data'!B2974,'Facility ABX Data'!$B$2:$H$4947,7, FALSE)</f>
        <v>#N/A</v>
      </c>
      <c r="F2972" s="118" t="e">
        <f>VLOOKUP('Facility ABX Data'!B2974,'Facility ABX Data'!$B$2:$M$4947,8, FALSE)</f>
        <v>#N/A</v>
      </c>
      <c r="G2972" s="119" t="e">
        <f>VLOOKUP('Facility ABX Data'!B2974,'Facility ABX Data'!$B$2:$M$4947,11, FALSE)</f>
        <v>#N/A</v>
      </c>
      <c r="H2972" s="119" t="e">
        <f>VLOOKUP('Facility ABX Data'!B2974,'Facility ABX Data'!$B$2:$M$4947,12, FALSE)</f>
        <v>#N/A</v>
      </c>
      <c r="I2972" s="128" t="e">
        <f>VLOOKUP('Facility ABX Data'!B2974,'Facility ABX Data'!$B$4:$M$4976,  10,FALSE)</f>
        <v>#N/A</v>
      </c>
    </row>
    <row r="2973" spans="1:9" x14ac:dyDescent="0.25">
      <c r="A2973" s="111">
        <f>'Facility ABX Data'!A2975</f>
        <v>0</v>
      </c>
      <c r="B2973" s="119">
        <f>'Facility ABX Data'!B2975</f>
        <v>0</v>
      </c>
      <c r="C2973" s="119" t="e">
        <f>VLOOKUP('Facility ABX Data'!B2975,'Facility ABX Data'!$B$2:$M$4947,2, FALSE)</f>
        <v>#N/A</v>
      </c>
      <c r="D2973" s="119" t="e">
        <f>VLOOKUP('Facility ABX Data'!B2975,'Facility ABX Data'!$B$2:$M$4947,5, FALSE)</f>
        <v>#N/A</v>
      </c>
      <c r="E2973" s="119" t="e">
        <f>VLOOKUP('Facility ABX Data'!B2975,'Facility ABX Data'!$B$2:$H$4947,7, FALSE)</f>
        <v>#N/A</v>
      </c>
      <c r="F2973" s="118" t="e">
        <f>VLOOKUP('Facility ABX Data'!B2975,'Facility ABX Data'!$B$2:$M$4947,8, FALSE)</f>
        <v>#N/A</v>
      </c>
      <c r="G2973" s="119" t="e">
        <f>VLOOKUP('Facility ABX Data'!B2975,'Facility ABX Data'!$B$2:$M$4947,11, FALSE)</f>
        <v>#N/A</v>
      </c>
      <c r="H2973" s="119" t="e">
        <f>VLOOKUP('Facility ABX Data'!B2975,'Facility ABX Data'!$B$2:$M$4947,12, FALSE)</f>
        <v>#N/A</v>
      </c>
      <c r="I2973" s="128" t="e">
        <f>VLOOKUP('Facility ABX Data'!B2975,'Facility ABX Data'!$B$4:$M$4976,  10,FALSE)</f>
        <v>#N/A</v>
      </c>
    </row>
    <row r="2974" spans="1:9" x14ac:dyDescent="0.25">
      <c r="A2974" s="111">
        <f>'Facility ABX Data'!A2976</f>
        <v>0</v>
      </c>
      <c r="B2974" s="119">
        <f>'Facility ABX Data'!B2976</f>
        <v>0</v>
      </c>
      <c r="C2974" s="119" t="e">
        <f>VLOOKUP('Facility ABX Data'!B2976,'Facility ABX Data'!$B$2:$M$4947,2, FALSE)</f>
        <v>#N/A</v>
      </c>
      <c r="D2974" s="119" t="e">
        <f>VLOOKUP('Facility ABX Data'!B2976,'Facility ABX Data'!$B$2:$M$4947,5, FALSE)</f>
        <v>#N/A</v>
      </c>
      <c r="E2974" s="119" t="e">
        <f>VLOOKUP('Facility ABX Data'!B2976,'Facility ABX Data'!$B$2:$H$4947,7, FALSE)</f>
        <v>#N/A</v>
      </c>
      <c r="F2974" s="118" t="e">
        <f>VLOOKUP('Facility ABX Data'!B2976,'Facility ABX Data'!$B$2:$M$4947,8, FALSE)</f>
        <v>#N/A</v>
      </c>
      <c r="G2974" s="119" t="e">
        <f>VLOOKUP('Facility ABX Data'!B2976,'Facility ABX Data'!$B$2:$M$4947,11, FALSE)</f>
        <v>#N/A</v>
      </c>
      <c r="H2974" s="119" t="e">
        <f>VLOOKUP('Facility ABX Data'!B2976,'Facility ABX Data'!$B$2:$M$4947,12, FALSE)</f>
        <v>#N/A</v>
      </c>
      <c r="I2974" s="128" t="e">
        <f>VLOOKUP('Facility ABX Data'!B2976,'Facility ABX Data'!$B$4:$M$4976,  10,FALSE)</f>
        <v>#N/A</v>
      </c>
    </row>
    <row r="2975" spans="1:9" x14ac:dyDescent="0.25">
      <c r="A2975" s="111">
        <f>'Facility ABX Data'!A2977</f>
        <v>0</v>
      </c>
      <c r="B2975" s="119">
        <f>'Facility ABX Data'!B2977</f>
        <v>0</v>
      </c>
      <c r="C2975" s="119" t="e">
        <f>VLOOKUP('Facility ABX Data'!B2977,'Facility ABX Data'!$B$2:$M$4947,2, FALSE)</f>
        <v>#N/A</v>
      </c>
      <c r="D2975" s="119" t="e">
        <f>VLOOKUP('Facility ABX Data'!B2977,'Facility ABX Data'!$B$2:$M$4947,5, FALSE)</f>
        <v>#N/A</v>
      </c>
      <c r="E2975" s="119" t="e">
        <f>VLOOKUP('Facility ABX Data'!B2977,'Facility ABX Data'!$B$2:$H$4947,7, FALSE)</f>
        <v>#N/A</v>
      </c>
      <c r="F2975" s="118" t="e">
        <f>VLOOKUP('Facility ABX Data'!B2977,'Facility ABX Data'!$B$2:$M$4947,8, FALSE)</f>
        <v>#N/A</v>
      </c>
      <c r="G2975" s="119" t="e">
        <f>VLOOKUP('Facility ABX Data'!B2977,'Facility ABX Data'!$B$2:$M$4947,11, FALSE)</f>
        <v>#N/A</v>
      </c>
      <c r="H2975" s="119" t="e">
        <f>VLOOKUP('Facility ABX Data'!B2977,'Facility ABX Data'!$B$2:$M$4947,12, FALSE)</f>
        <v>#N/A</v>
      </c>
      <c r="I2975" s="128" t="e">
        <f>VLOOKUP('Facility ABX Data'!B2977,'Facility ABX Data'!$B$4:$M$4976,  10,FALSE)</f>
        <v>#N/A</v>
      </c>
    </row>
    <row r="2976" spans="1:9" x14ac:dyDescent="0.25">
      <c r="A2976" s="111">
        <f>'Facility ABX Data'!A2978</f>
        <v>0</v>
      </c>
      <c r="B2976" s="119">
        <f>'Facility ABX Data'!B2978</f>
        <v>0</v>
      </c>
      <c r="C2976" s="119" t="e">
        <f>VLOOKUP('Facility ABX Data'!B2978,'Facility ABX Data'!$B$2:$M$4947,2, FALSE)</f>
        <v>#N/A</v>
      </c>
      <c r="D2976" s="119" t="e">
        <f>VLOOKUP('Facility ABX Data'!B2978,'Facility ABX Data'!$B$2:$M$4947,5, FALSE)</f>
        <v>#N/A</v>
      </c>
      <c r="E2976" s="119" t="e">
        <f>VLOOKUP('Facility ABX Data'!B2978,'Facility ABX Data'!$B$2:$H$4947,7, FALSE)</f>
        <v>#N/A</v>
      </c>
      <c r="F2976" s="118" t="e">
        <f>VLOOKUP('Facility ABX Data'!B2978,'Facility ABX Data'!$B$2:$M$4947,8, FALSE)</f>
        <v>#N/A</v>
      </c>
      <c r="G2976" s="119" t="e">
        <f>VLOOKUP('Facility ABX Data'!B2978,'Facility ABX Data'!$B$2:$M$4947,11, FALSE)</f>
        <v>#N/A</v>
      </c>
      <c r="H2976" s="119" t="e">
        <f>VLOOKUP('Facility ABX Data'!B2978,'Facility ABX Data'!$B$2:$M$4947,12, FALSE)</f>
        <v>#N/A</v>
      </c>
      <c r="I2976" s="128" t="e">
        <f>VLOOKUP('Facility ABX Data'!B2978,'Facility ABX Data'!$B$4:$M$4976,  10,FALSE)</f>
        <v>#N/A</v>
      </c>
    </row>
    <row r="2977" spans="1:9" x14ac:dyDescent="0.25">
      <c r="A2977" s="111">
        <f>'Facility ABX Data'!A2979</f>
        <v>0</v>
      </c>
      <c r="B2977" s="119">
        <f>'Facility ABX Data'!B2979</f>
        <v>0</v>
      </c>
      <c r="C2977" s="119" t="e">
        <f>VLOOKUP('Facility ABX Data'!B2979,'Facility ABX Data'!$B$2:$M$4947,2, FALSE)</f>
        <v>#N/A</v>
      </c>
      <c r="D2977" s="119" t="e">
        <f>VLOOKUP('Facility ABX Data'!B2979,'Facility ABX Data'!$B$2:$M$4947,5, FALSE)</f>
        <v>#N/A</v>
      </c>
      <c r="E2977" s="119" t="e">
        <f>VLOOKUP('Facility ABX Data'!B2979,'Facility ABX Data'!$B$2:$H$4947,7, FALSE)</f>
        <v>#N/A</v>
      </c>
      <c r="F2977" s="118" t="e">
        <f>VLOOKUP('Facility ABX Data'!B2979,'Facility ABX Data'!$B$2:$M$4947,8, FALSE)</f>
        <v>#N/A</v>
      </c>
      <c r="G2977" s="119" t="e">
        <f>VLOOKUP('Facility ABX Data'!B2979,'Facility ABX Data'!$B$2:$M$4947,11, FALSE)</f>
        <v>#N/A</v>
      </c>
      <c r="H2977" s="119" t="e">
        <f>VLOOKUP('Facility ABX Data'!B2979,'Facility ABX Data'!$B$2:$M$4947,12, FALSE)</f>
        <v>#N/A</v>
      </c>
      <c r="I2977" s="128" t="e">
        <f>VLOOKUP('Facility ABX Data'!B2979,'Facility ABX Data'!$B$4:$M$4976,  10,FALSE)</f>
        <v>#N/A</v>
      </c>
    </row>
    <row r="2978" spans="1:9" x14ac:dyDescent="0.25">
      <c r="A2978" s="111">
        <f>'Facility ABX Data'!A2980</f>
        <v>0</v>
      </c>
      <c r="B2978" s="119">
        <f>'Facility ABX Data'!B2980</f>
        <v>0</v>
      </c>
      <c r="C2978" s="119" t="e">
        <f>VLOOKUP('Facility ABX Data'!B2980,'Facility ABX Data'!$B$2:$M$4947,2, FALSE)</f>
        <v>#N/A</v>
      </c>
      <c r="D2978" s="119" t="e">
        <f>VLOOKUP('Facility ABX Data'!B2980,'Facility ABX Data'!$B$2:$M$4947,5, FALSE)</f>
        <v>#N/A</v>
      </c>
      <c r="E2978" s="119" t="e">
        <f>VLOOKUP('Facility ABX Data'!B2980,'Facility ABX Data'!$B$2:$H$4947,7, FALSE)</f>
        <v>#N/A</v>
      </c>
      <c r="F2978" s="118" t="e">
        <f>VLOOKUP('Facility ABX Data'!B2980,'Facility ABX Data'!$B$2:$M$4947,8, FALSE)</f>
        <v>#N/A</v>
      </c>
      <c r="G2978" s="119" t="e">
        <f>VLOOKUP('Facility ABX Data'!B2980,'Facility ABX Data'!$B$2:$M$4947,11, FALSE)</f>
        <v>#N/A</v>
      </c>
      <c r="H2978" s="119" t="e">
        <f>VLOOKUP('Facility ABX Data'!B2980,'Facility ABX Data'!$B$2:$M$4947,12, FALSE)</f>
        <v>#N/A</v>
      </c>
      <c r="I2978" s="128" t="e">
        <f>VLOOKUP('Facility ABX Data'!B2980,'Facility ABX Data'!$B$4:$M$4976,  10,FALSE)</f>
        <v>#N/A</v>
      </c>
    </row>
    <row r="2979" spans="1:9" x14ac:dyDescent="0.25">
      <c r="A2979" s="111">
        <f>'Facility ABX Data'!A2981</f>
        <v>0</v>
      </c>
      <c r="B2979" s="119">
        <f>'Facility ABX Data'!B2981</f>
        <v>0</v>
      </c>
      <c r="C2979" s="119" t="e">
        <f>VLOOKUP('Facility ABX Data'!B2981,'Facility ABX Data'!$B$2:$M$4947,2, FALSE)</f>
        <v>#N/A</v>
      </c>
      <c r="D2979" s="119" t="e">
        <f>VLOOKUP('Facility ABX Data'!B2981,'Facility ABX Data'!$B$2:$M$4947,5, FALSE)</f>
        <v>#N/A</v>
      </c>
      <c r="E2979" s="119" t="e">
        <f>VLOOKUP('Facility ABX Data'!B2981,'Facility ABX Data'!$B$2:$H$4947,7, FALSE)</f>
        <v>#N/A</v>
      </c>
      <c r="F2979" s="118" t="e">
        <f>VLOOKUP('Facility ABX Data'!B2981,'Facility ABX Data'!$B$2:$M$4947,8, FALSE)</f>
        <v>#N/A</v>
      </c>
      <c r="G2979" s="119" t="e">
        <f>VLOOKUP('Facility ABX Data'!B2981,'Facility ABX Data'!$B$2:$M$4947,11, FALSE)</f>
        <v>#N/A</v>
      </c>
      <c r="H2979" s="119" t="e">
        <f>VLOOKUP('Facility ABX Data'!B2981,'Facility ABX Data'!$B$2:$M$4947,12, FALSE)</f>
        <v>#N/A</v>
      </c>
      <c r="I2979" s="128" t="e">
        <f>VLOOKUP('Facility ABX Data'!B2981,'Facility ABX Data'!$B$4:$M$4976,  10,FALSE)</f>
        <v>#N/A</v>
      </c>
    </row>
    <row r="2980" spans="1:9" x14ac:dyDescent="0.25">
      <c r="A2980" s="111">
        <f>'Facility ABX Data'!A2982</f>
        <v>0</v>
      </c>
      <c r="B2980" s="119">
        <f>'Facility ABX Data'!B2982</f>
        <v>0</v>
      </c>
      <c r="C2980" s="119" t="e">
        <f>VLOOKUP('Facility ABX Data'!B2982,'Facility ABX Data'!$B$2:$M$4947,2, FALSE)</f>
        <v>#N/A</v>
      </c>
      <c r="D2980" s="119" t="e">
        <f>VLOOKUP('Facility ABX Data'!B2982,'Facility ABX Data'!$B$2:$M$4947,5, FALSE)</f>
        <v>#N/A</v>
      </c>
      <c r="E2980" s="119" t="e">
        <f>VLOOKUP('Facility ABX Data'!B2982,'Facility ABX Data'!$B$2:$H$4947,7, FALSE)</f>
        <v>#N/A</v>
      </c>
      <c r="F2980" s="118" t="e">
        <f>VLOOKUP('Facility ABX Data'!B2982,'Facility ABX Data'!$B$2:$M$4947,8, FALSE)</f>
        <v>#N/A</v>
      </c>
      <c r="G2980" s="119" t="e">
        <f>VLOOKUP('Facility ABX Data'!B2982,'Facility ABX Data'!$B$2:$M$4947,11, FALSE)</f>
        <v>#N/A</v>
      </c>
      <c r="H2980" s="119" t="e">
        <f>VLOOKUP('Facility ABX Data'!B2982,'Facility ABX Data'!$B$2:$M$4947,12, FALSE)</f>
        <v>#N/A</v>
      </c>
      <c r="I2980" s="128" t="e">
        <f>VLOOKUP('Facility ABX Data'!B2982,'Facility ABX Data'!$B$4:$M$4976,  10,FALSE)</f>
        <v>#N/A</v>
      </c>
    </row>
    <row r="2981" spans="1:9" x14ac:dyDescent="0.25">
      <c r="A2981" s="111">
        <f>'Facility ABX Data'!A2983</f>
        <v>0</v>
      </c>
      <c r="B2981" s="119">
        <f>'Facility ABX Data'!B2983</f>
        <v>0</v>
      </c>
      <c r="C2981" s="119" t="e">
        <f>VLOOKUP('Facility ABX Data'!B2983,'Facility ABX Data'!$B$2:$M$4947,2, FALSE)</f>
        <v>#N/A</v>
      </c>
      <c r="D2981" s="119" t="e">
        <f>VLOOKUP('Facility ABX Data'!B2983,'Facility ABX Data'!$B$2:$M$4947,5, FALSE)</f>
        <v>#N/A</v>
      </c>
      <c r="E2981" s="119" t="e">
        <f>VLOOKUP('Facility ABX Data'!B2983,'Facility ABX Data'!$B$2:$H$4947,7, FALSE)</f>
        <v>#N/A</v>
      </c>
      <c r="F2981" s="118" t="e">
        <f>VLOOKUP('Facility ABX Data'!B2983,'Facility ABX Data'!$B$2:$M$4947,8, FALSE)</f>
        <v>#N/A</v>
      </c>
      <c r="G2981" s="119" t="e">
        <f>VLOOKUP('Facility ABX Data'!B2983,'Facility ABX Data'!$B$2:$M$4947,11, FALSE)</f>
        <v>#N/A</v>
      </c>
      <c r="H2981" s="119" t="e">
        <f>VLOOKUP('Facility ABX Data'!B2983,'Facility ABX Data'!$B$2:$M$4947,12, FALSE)</f>
        <v>#N/A</v>
      </c>
      <c r="I2981" s="128" t="e">
        <f>VLOOKUP('Facility ABX Data'!B2983,'Facility ABX Data'!$B$4:$M$4976,  10,FALSE)</f>
        <v>#N/A</v>
      </c>
    </row>
    <row r="2982" spans="1:9" x14ac:dyDescent="0.25">
      <c r="A2982" s="111">
        <f>'Facility ABX Data'!A2984</f>
        <v>0</v>
      </c>
      <c r="B2982" s="119">
        <f>'Facility ABX Data'!B2984</f>
        <v>0</v>
      </c>
      <c r="C2982" s="119" t="e">
        <f>VLOOKUP('Facility ABX Data'!B2984,'Facility ABX Data'!$B$2:$M$4947,2, FALSE)</f>
        <v>#N/A</v>
      </c>
      <c r="D2982" s="119" t="e">
        <f>VLOOKUP('Facility ABX Data'!B2984,'Facility ABX Data'!$B$2:$M$4947,5, FALSE)</f>
        <v>#N/A</v>
      </c>
      <c r="E2982" s="119" t="e">
        <f>VLOOKUP('Facility ABX Data'!B2984,'Facility ABX Data'!$B$2:$H$4947,7, FALSE)</f>
        <v>#N/A</v>
      </c>
      <c r="F2982" s="118" t="e">
        <f>VLOOKUP('Facility ABX Data'!B2984,'Facility ABX Data'!$B$2:$M$4947,8, FALSE)</f>
        <v>#N/A</v>
      </c>
      <c r="G2982" s="119" t="e">
        <f>VLOOKUP('Facility ABX Data'!B2984,'Facility ABX Data'!$B$2:$M$4947,11, FALSE)</f>
        <v>#N/A</v>
      </c>
      <c r="H2982" s="119" t="e">
        <f>VLOOKUP('Facility ABX Data'!B2984,'Facility ABX Data'!$B$2:$M$4947,12, FALSE)</f>
        <v>#N/A</v>
      </c>
      <c r="I2982" s="128" t="e">
        <f>VLOOKUP('Facility ABX Data'!B2984,'Facility ABX Data'!$B$4:$M$4976,  10,FALSE)</f>
        <v>#N/A</v>
      </c>
    </row>
    <row r="2983" spans="1:9" x14ac:dyDescent="0.25">
      <c r="A2983" s="111">
        <f>'Facility ABX Data'!A2985</f>
        <v>0</v>
      </c>
      <c r="B2983" s="119">
        <f>'Facility ABX Data'!B2985</f>
        <v>0</v>
      </c>
      <c r="C2983" s="119" t="e">
        <f>VLOOKUP('Facility ABX Data'!B2985,'Facility ABX Data'!$B$2:$M$4947,2, FALSE)</f>
        <v>#N/A</v>
      </c>
      <c r="D2983" s="119" t="e">
        <f>VLOOKUP('Facility ABX Data'!B2985,'Facility ABX Data'!$B$2:$M$4947,5, FALSE)</f>
        <v>#N/A</v>
      </c>
      <c r="E2983" s="119" t="e">
        <f>VLOOKUP('Facility ABX Data'!B2985,'Facility ABX Data'!$B$2:$H$4947,7, FALSE)</f>
        <v>#N/A</v>
      </c>
      <c r="F2983" s="118" t="e">
        <f>VLOOKUP('Facility ABX Data'!B2985,'Facility ABX Data'!$B$2:$M$4947,8, FALSE)</f>
        <v>#N/A</v>
      </c>
      <c r="G2983" s="119" t="e">
        <f>VLOOKUP('Facility ABX Data'!B2985,'Facility ABX Data'!$B$2:$M$4947,11, FALSE)</f>
        <v>#N/A</v>
      </c>
      <c r="H2983" s="119" t="e">
        <f>VLOOKUP('Facility ABX Data'!B2985,'Facility ABX Data'!$B$2:$M$4947,12, FALSE)</f>
        <v>#N/A</v>
      </c>
      <c r="I2983" s="128" t="e">
        <f>VLOOKUP('Facility ABX Data'!B2985,'Facility ABX Data'!$B$4:$M$4976,  10,FALSE)</f>
        <v>#N/A</v>
      </c>
    </row>
    <row r="2984" spans="1:9" x14ac:dyDescent="0.25">
      <c r="A2984" s="111">
        <f>'Facility ABX Data'!A2986</f>
        <v>0</v>
      </c>
      <c r="B2984" s="119">
        <f>'Facility ABX Data'!B2986</f>
        <v>0</v>
      </c>
      <c r="C2984" s="119" t="e">
        <f>VLOOKUP('Facility ABX Data'!B2986,'Facility ABX Data'!$B$2:$M$4947,2, FALSE)</f>
        <v>#N/A</v>
      </c>
      <c r="D2984" s="119" t="e">
        <f>VLOOKUP('Facility ABX Data'!B2986,'Facility ABX Data'!$B$2:$M$4947,5, FALSE)</f>
        <v>#N/A</v>
      </c>
      <c r="E2984" s="119" t="e">
        <f>VLOOKUP('Facility ABX Data'!B2986,'Facility ABX Data'!$B$2:$H$4947,7, FALSE)</f>
        <v>#N/A</v>
      </c>
      <c r="F2984" s="118" t="e">
        <f>VLOOKUP('Facility ABX Data'!B2986,'Facility ABX Data'!$B$2:$M$4947,8, FALSE)</f>
        <v>#N/A</v>
      </c>
      <c r="G2984" s="119" t="e">
        <f>VLOOKUP('Facility ABX Data'!B2986,'Facility ABX Data'!$B$2:$M$4947,11, FALSE)</f>
        <v>#N/A</v>
      </c>
      <c r="H2984" s="119" t="e">
        <f>VLOOKUP('Facility ABX Data'!B2986,'Facility ABX Data'!$B$2:$M$4947,12, FALSE)</f>
        <v>#N/A</v>
      </c>
      <c r="I2984" s="128" t="e">
        <f>VLOOKUP('Facility ABX Data'!B2986,'Facility ABX Data'!$B$4:$M$4976,  10,FALSE)</f>
        <v>#N/A</v>
      </c>
    </row>
    <row r="2985" spans="1:9" x14ac:dyDescent="0.25">
      <c r="A2985" s="111">
        <f>'Facility ABX Data'!A2987</f>
        <v>0</v>
      </c>
      <c r="B2985" s="119">
        <f>'Facility ABX Data'!B2987</f>
        <v>0</v>
      </c>
      <c r="C2985" s="119" t="e">
        <f>VLOOKUP('Facility ABX Data'!B2987,'Facility ABX Data'!$B$2:$M$4947,2, FALSE)</f>
        <v>#N/A</v>
      </c>
      <c r="D2985" s="119" t="e">
        <f>VLOOKUP('Facility ABX Data'!B2987,'Facility ABX Data'!$B$2:$M$4947,5, FALSE)</f>
        <v>#N/A</v>
      </c>
      <c r="E2985" s="119" t="e">
        <f>VLOOKUP('Facility ABX Data'!B2987,'Facility ABX Data'!$B$2:$H$4947,7, FALSE)</f>
        <v>#N/A</v>
      </c>
      <c r="F2985" s="118" t="e">
        <f>VLOOKUP('Facility ABX Data'!B2987,'Facility ABX Data'!$B$2:$M$4947,8, FALSE)</f>
        <v>#N/A</v>
      </c>
      <c r="G2985" s="119" t="e">
        <f>VLOOKUP('Facility ABX Data'!B2987,'Facility ABX Data'!$B$2:$M$4947,11, FALSE)</f>
        <v>#N/A</v>
      </c>
      <c r="H2985" s="119" t="e">
        <f>VLOOKUP('Facility ABX Data'!B2987,'Facility ABX Data'!$B$2:$M$4947,12, FALSE)</f>
        <v>#N/A</v>
      </c>
      <c r="I2985" s="128" t="e">
        <f>VLOOKUP('Facility ABX Data'!B2987,'Facility ABX Data'!$B$4:$M$4976,  10,FALSE)</f>
        <v>#N/A</v>
      </c>
    </row>
    <row r="2986" spans="1:9" x14ac:dyDescent="0.25">
      <c r="A2986" s="111">
        <f>'Facility ABX Data'!A2988</f>
        <v>0</v>
      </c>
      <c r="B2986" s="119">
        <f>'Facility ABX Data'!B2988</f>
        <v>0</v>
      </c>
      <c r="C2986" s="119" t="e">
        <f>VLOOKUP('Facility ABX Data'!B2988,'Facility ABX Data'!$B$2:$M$4947,2, FALSE)</f>
        <v>#N/A</v>
      </c>
      <c r="D2986" s="119" t="e">
        <f>VLOOKUP('Facility ABX Data'!B2988,'Facility ABX Data'!$B$2:$M$4947,5, FALSE)</f>
        <v>#N/A</v>
      </c>
      <c r="E2986" s="119" t="e">
        <f>VLOOKUP('Facility ABX Data'!B2988,'Facility ABX Data'!$B$2:$H$4947,7, FALSE)</f>
        <v>#N/A</v>
      </c>
      <c r="F2986" s="118" t="e">
        <f>VLOOKUP('Facility ABX Data'!B2988,'Facility ABX Data'!$B$2:$M$4947,8, FALSE)</f>
        <v>#N/A</v>
      </c>
      <c r="G2986" s="119" t="e">
        <f>VLOOKUP('Facility ABX Data'!B2988,'Facility ABX Data'!$B$2:$M$4947,11, FALSE)</f>
        <v>#N/A</v>
      </c>
      <c r="H2986" s="119" t="e">
        <f>VLOOKUP('Facility ABX Data'!B2988,'Facility ABX Data'!$B$2:$M$4947,12, FALSE)</f>
        <v>#N/A</v>
      </c>
      <c r="I2986" s="128" t="e">
        <f>VLOOKUP('Facility ABX Data'!B2988,'Facility ABX Data'!$B$4:$M$4976,  10,FALSE)</f>
        <v>#N/A</v>
      </c>
    </row>
    <row r="2987" spans="1:9" x14ac:dyDescent="0.25">
      <c r="A2987" s="111">
        <f>'Facility ABX Data'!A2989</f>
        <v>0</v>
      </c>
      <c r="B2987" s="119">
        <f>'Facility ABX Data'!B2989</f>
        <v>0</v>
      </c>
      <c r="C2987" s="119" t="e">
        <f>VLOOKUP('Facility ABX Data'!B2989,'Facility ABX Data'!$B$2:$M$4947,2, FALSE)</f>
        <v>#N/A</v>
      </c>
      <c r="D2987" s="119" t="e">
        <f>VLOOKUP('Facility ABX Data'!B2989,'Facility ABX Data'!$B$2:$M$4947,5, FALSE)</f>
        <v>#N/A</v>
      </c>
      <c r="E2987" s="119" t="e">
        <f>VLOOKUP('Facility ABX Data'!B2989,'Facility ABX Data'!$B$2:$H$4947,7, FALSE)</f>
        <v>#N/A</v>
      </c>
      <c r="F2987" s="118" t="e">
        <f>VLOOKUP('Facility ABX Data'!B2989,'Facility ABX Data'!$B$2:$M$4947,8, FALSE)</f>
        <v>#N/A</v>
      </c>
      <c r="G2987" s="119" t="e">
        <f>VLOOKUP('Facility ABX Data'!B2989,'Facility ABX Data'!$B$2:$M$4947,11, FALSE)</f>
        <v>#N/A</v>
      </c>
      <c r="H2987" s="119" t="e">
        <f>VLOOKUP('Facility ABX Data'!B2989,'Facility ABX Data'!$B$2:$M$4947,12, FALSE)</f>
        <v>#N/A</v>
      </c>
      <c r="I2987" s="128" t="e">
        <f>VLOOKUP('Facility ABX Data'!B2989,'Facility ABX Data'!$B$4:$M$4976,  10,FALSE)</f>
        <v>#N/A</v>
      </c>
    </row>
    <row r="2988" spans="1:9" x14ac:dyDescent="0.25">
      <c r="A2988" s="111">
        <f>'Facility ABX Data'!A2990</f>
        <v>0</v>
      </c>
      <c r="B2988" s="119">
        <f>'Facility ABX Data'!B2990</f>
        <v>0</v>
      </c>
      <c r="C2988" s="119" t="e">
        <f>VLOOKUP('Facility ABX Data'!B2990,'Facility ABX Data'!$B$2:$M$4947,2, FALSE)</f>
        <v>#N/A</v>
      </c>
      <c r="D2988" s="119" t="e">
        <f>VLOOKUP('Facility ABX Data'!B2990,'Facility ABX Data'!$B$2:$M$4947,5, FALSE)</f>
        <v>#N/A</v>
      </c>
      <c r="E2988" s="119" t="e">
        <f>VLOOKUP('Facility ABX Data'!B2990,'Facility ABX Data'!$B$2:$H$4947,7, FALSE)</f>
        <v>#N/A</v>
      </c>
      <c r="F2988" s="118" t="e">
        <f>VLOOKUP('Facility ABX Data'!B2990,'Facility ABX Data'!$B$2:$M$4947,8, FALSE)</f>
        <v>#N/A</v>
      </c>
      <c r="G2988" s="119" t="e">
        <f>VLOOKUP('Facility ABX Data'!B2990,'Facility ABX Data'!$B$2:$M$4947,11, FALSE)</f>
        <v>#N/A</v>
      </c>
      <c r="H2988" s="119" t="e">
        <f>VLOOKUP('Facility ABX Data'!B2990,'Facility ABX Data'!$B$2:$M$4947,12, FALSE)</f>
        <v>#N/A</v>
      </c>
      <c r="I2988" s="128" t="e">
        <f>VLOOKUP('Facility ABX Data'!B2990,'Facility ABX Data'!$B$4:$M$4976,  10,FALSE)</f>
        <v>#N/A</v>
      </c>
    </row>
    <row r="2989" spans="1:9" x14ac:dyDescent="0.25">
      <c r="A2989" s="111">
        <f>'Facility ABX Data'!A2991</f>
        <v>0</v>
      </c>
      <c r="B2989" s="119">
        <f>'Facility ABX Data'!B2991</f>
        <v>0</v>
      </c>
      <c r="C2989" s="119" t="e">
        <f>VLOOKUP('Facility ABX Data'!B2991,'Facility ABX Data'!$B$2:$M$4947,2, FALSE)</f>
        <v>#N/A</v>
      </c>
      <c r="D2989" s="119" t="e">
        <f>VLOOKUP('Facility ABX Data'!B2991,'Facility ABX Data'!$B$2:$M$4947,5, FALSE)</f>
        <v>#N/A</v>
      </c>
      <c r="E2989" s="119" t="e">
        <f>VLOOKUP('Facility ABX Data'!B2991,'Facility ABX Data'!$B$2:$H$4947,7, FALSE)</f>
        <v>#N/A</v>
      </c>
      <c r="F2989" s="118" t="e">
        <f>VLOOKUP('Facility ABX Data'!B2991,'Facility ABX Data'!$B$2:$M$4947,8, FALSE)</f>
        <v>#N/A</v>
      </c>
      <c r="G2989" s="119" t="e">
        <f>VLOOKUP('Facility ABX Data'!B2991,'Facility ABX Data'!$B$2:$M$4947,11, FALSE)</f>
        <v>#N/A</v>
      </c>
      <c r="H2989" s="119" t="e">
        <f>VLOOKUP('Facility ABX Data'!B2991,'Facility ABX Data'!$B$2:$M$4947,12, FALSE)</f>
        <v>#N/A</v>
      </c>
      <c r="I2989" s="128" t="e">
        <f>VLOOKUP('Facility ABX Data'!B2991,'Facility ABX Data'!$B$4:$M$4976,  10,FALSE)</f>
        <v>#N/A</v>
      </c>
    </row>
    <row r="2990" spans="1:9" x14ac:dyDescent="0.25">
      <c r="A2990" s="111">
        <f>'Facility ABX Data'!A2992</f>
        <v>0</v>
      </c>
      <c r="B2990" s="119">
        <f>'Facility ABX Data'!B2992</f>
        <v>0</v>
      </c>
      <c r="C2990" s="119" t="e">
        <f>VLOOKUP('Facility ABX Data'!B2992,'Facility ABX Data'!$B$2:$M$4947,2, FALSE)</f>
        <v>#N/A</v>
      </c>
      <c r="D2990" s="119" t="e">
        <f>VLOOKUP('Facility ABX Data'!B2992,'Facility ABX Data'!$B$2:$M$4947,5, FALSE)</f>
        <v>#N/A</v>
      </c>
      <c r="E2990" s="119" t="e">
        <f>VLOOKUP('Facility ABX Data'!B2992,'Facility ABX Data'!$B$2:$H$4947,7, FALSE)</f>
        <v>#N/A</v>
      </c>
      <c r="F2990" s="118" t="e">
        <f>VLOOKUP('Facility ABX Data'!B2992,'Facility ABX Data'!$B$2:$M$4947,8, FALSE)</f>
        <v>#N/A</v>
      </c>
      <c r="G2990" s="119" t="e">
        <f>VLOOKUP('Facility ABX Data'!B2992,'Facility ABX Data'!$B$2:$M$4947,11, FALSE)</f>
        <v>#N/A</v>
      </c>
      <c r="H2990" s="119" t="e">
        <f>VLOOKUP('Facility ABX Data'!B2992,'Facility ABX Data'!$B$2:$M$4947,12, FALSE)</f>
        <v>#N/A</v>
      </c>
      <c r="I2990" s="128" t="e">
        <f>VLOOKUP('Facility ABX Data'!B2992,'Facility ABX Data'!$B$4:$M$4976,  10,FALSE)</f>
        <v>#N/A</v>
      </c>
    </row>
    <row r="2991" spans="1:9" x14ac:dyDescent="0.25">
      <c r="A2991" s="111">
        <f>'Facility ABX Data'!A2993</f>
        <v>0</v>
      </c>
      <c r="B2991" s="119">
        <f>'Facility ABX Data'!B2993</f>
        <v>0</v>
      </c>
      <c r="C2991" s="119" t="e">
        <f>VLOOKUP('Facility ABX Data'!B2993,'Facility ABX Data'!$B$2:$M$4947,2, FALSE)</f>
        <v>#N/A</v>
      </c>
      <c r="D2991" s="119" t="e">
        <f>VLOOKUP('Facility ABX Data'!B2993,'Facility ABX Data'!$B$2:$M$4947,5, FALSE)</f>
        <v>#N/A</v>
      </c>
      <c r="E2991" s="119" t="e">
        <f>VLOOKUP('Facility ABX Data'!B2993,'Facility ABX Data'!$B$2:$H$4947,7, FALSE)</f>
        <v>#N/A</v>
      </c>
      <c r="F2991" s="118" t="e">
        <f>VLOOKUP('Facility ABX Data'!B2993,'Facility ABX Data'!$B$2:$M$4947,8, FALSE)</f>
        <v>#N/A</v>
      </c>
      <c r="G2991" s="119" t="e">
        <f>VLOOKUP('Facility ABX Data'!B2993,'Facility ABX Data'!$B$2:$M$4947,11, FALSE)</f>
        <v>#N/A</v>
      </c>
      <c r="H2991" s="119" t="e">
        <f>VLOOKUP('Facility ABX Data'!B2993,'Facility ABX Data'!$B$2:$M$4947,12, FALSE)</f>
        <v>#N/A</v>
      </c>
      <c r="I2991" s="128" t="e">
        <f>VLOOKUP('Facility ABX Data'!B2993,'Facility ABX Data'!$B$4:$M$4976,  10,FALSE)</f>
        <v>#N/A</v>
      </c>
    </row>
    <row r="2992" spans="1:9" x14ac:dyDescent="0.25">
      <c r="A2992" s="111">
        <f>'Facility ABX Data'!A2994</f>
        <v>0</v>
      </c>
      <c r="B2992" s="119">
        <f>'Facility ABX Data'!B2994</f>
        <v>0</v>
      </c>
      <c r="C2992" s="119" t="e">
        <f>VLOOKUP('Facility ABX Data'!B2994,'Facility ABX Data'!$B$2:$M$4947,2, FALSE)</f>
        <v>#N/A</v>
      </c>
      <c r="D2992" s="119" t="e">
        <f>VLOOKUP('Facility ABX Data'!B2994,'Facility ABX Data'!$B$2:$M$4947,5, FALSE)</f>
        <v>#N/A</v>
      </c>
      <c r="E2992" s="119" t="e">
        <f>VLOOKUP('Facility ABX Data'!B2994,'Facility ABX Data'!$B$2:$H$4947,7, FALSE)</f>
        <v>#N/A</v>
      </c>
      <c r="F2992" s="118" t="e">
        <f>VLOOKUP('Facility ABX Data'!B2994,'Facility ABX Data'!$B$2:$M$4947,8, FALSE)</f>
        <v>#N/A</v>
      </c>
      <c r="G2992" s="119" t="e">
        <f>VLOOKUP('Facility ABX Data'!B2994,'Facility ABX Data'!$B$2:$M$4947,11, FALSE)</f>
        <v>#N/A</v>
      </c>
      <c r="H2992" s="119" t="e">
        <f>VLOOKUP('Facility ABX Data'!B2994,'Facility ABX Data'!$B$2:$M$4947,12, FALSE)</f>
        <v>#N/A</v>
      </c>
      <c r="I2992" s="128" t="e">
        <f>VLOOKUP('Facility ABX Data'!B2994,'Facility ABX Data'!$B$4:$M$4976,  10,FALSE)</f>
        <v>#N/A</v>
      </c>
    </row>
    <row r="2993" spans="1:9" x14ac:dyDescent="0.25">
      <c r="A2993" s="111">
        <f>'Facility ABX Data'!A2995</f>
        <v>0</v>
      </c>
      <c r="B2993" s="119">
        <f>'Facility ABX Data'!B2995</f>
        <v>0</v>
      </c>
      <c r="C2993" s="119" t="e">
        <f>VLOOKUP('Facility ABX Data'!B2995,'Facility ABX Data'!$B$2:$M$4947,2, FALSE)</f>
        <v>#N/A</v>
      </c>
      <c r="D2993" s="119" t="e">
        <f>VLOOKUP('Facility ABX Data'!B2995,'Facility ABX Data'!$B$2:$M$4947,5, FALSE)</f>
        <v>#N/A</v>
      </c>
      <c r="E2993" s="119" t="e">
        <f>VLOOKUP('Facility ABX Data'!B2995,'Facility ABX Data'!$B$2:$H$4947,7, FALSE)</f>
        <v>#N/A</v>
      </c>
      <c r="F2993" s="118" t="e">
        <f>VLOOKUP('Facility ABX Data'!B2995,'Facility ABX Data'!$B$2:$M$4947,8, FALSE)</f>
        <v>#N/A</v>
      </c>
      <c r="G2993" s="119" t="e">
        <f>VLOOKUP('Facility ABX Data'!B2995,'Facility ABX Data'!$B$2:$M$4947,11, FALSE)</f>
        <v>#N/A</v>
      </c>
      <c r="H2993" s="119" t="e">
        <f>VLOOKUP('Facility ABX Data'!B2995,'Facility ABX Data'!$B$2:$M$4947,12, FALSE)</f>
        <v>#N/A</v>
      </c>
      <c r="I2993" s="128" t="e">
        <f>VLOOKUP('Facility ABX Data'!B2995,'Facility ABX Data'!$B$4:$M$4976,  10,FALSE)</f>
        <v>#N/A</v>
      </c>
    </row>
    <row r="2994" spans="1:9" x14ac:dyDescent="0.25">
      <c r="A2994" s="111">
        <f>'Facility ABX Data'!A2996</f>
        <v>0</v>
      </c>
      <c r="B2994" s="119">
        <f>'Facility ABX Data'!B2996</f>
        <v>0</v>
      </c>
      <c r="C2994" s="119" t="e">
        <f>VLOOKUP('Facility ABX Data'!B2996,'Facility ABX Data'!$B$2:$M$4947,2, FALSE)</f>
        <v>#N/A</v>
      </c>
      <c r="D2994" s="119" t="e">
        <f>VLOOKUP('Facility ABX Data'!B2996,'Facility ABX Data'!$B$2:$M$4947,5, FALSE)</f>
        <v>#N/A</v>
      </c>
      <c r="E2994" s="119" t="e">
        <f>VLOOKUP('Facility ABX Data'!B2996,'Facility ABX Data'!$B$2:$H$4947,7, FALSE)</f>
        <v>#N/A</v>
      </c>
      <c r="F2994" s="118" t="e">
        <f>VLOOKUP('Facility ABX Data'!B2996,'Facility ABX Data'!$B$2:$M$4947,8, FALSE)</f>
        <v>#N/A</v>
      </c>
      <c r="G2994" s="119" t="e">
        <f>VLOOKUP('Facility ABX Data'!B2996,'Facility ABX Data'!$B$2:$M$4947,11, FALSE)</f>
        <v>#N/A</v>
      </c>
      <c r="H2994" s="119" t="e">
        <f>VLOOKUP('Facility ABX Data'!B2996,'Facility ABX Data'!$B$2:$M$4947,12, FALSE)</f>
        <v>#N/A</v>
      </c>
      <c r="I2994" s="128" t="e">
        <f>VLOOKUP('Facility ABX Data'!B2996,'Facility ABX Data'!$B$4:$M$4976,  10,FALSE)</f>
        <v>#N/A</v>
      </c>
    </row>
    <row r="2995" spans="1:9" x14ac:dyDescent="0.25">
      <c r="A2995" s="111">
        <f>'Facility ABX Data'!A2997</f>
        <v>0</v>
      </c>
      <c r="B2995" s="119">
        <f>'Facility ABX Data'!B2997</f>
        <v>0</v>
      </c>
      <c r="C2995" s="119" t="e">
        <f>VLOOKUP('Facility ABX Data'!B2997,'Facility ABX Data'!$B$2:$M$4947,2, FALSE)</f>
        <v>#N/A</v>
      </c>
      <c r="D2995" s="119" t="e">
        <f>VLOOKUP('Facility ABX Data'!B2997,'Facility ABX Data'!$B$2:$M$4947,5, FALSE)</f>
        <v>#N/A</v>
      </c>
      <c r="E2995" s="119" t="e">
        <f>VLOOKUP('Facility ABX Data'!B2997,'Facility ABX Data'!$B$2:$H$4947,7, FALSE)</f>
        <v>#N/A</v>
      </c>
      <c r="F2995" s="118" t="e">
        <f>VLOOKUP('Facility ABX Data'!B2997,'Facility ABX Data'!$B$2:$M$4947,8, FALSE)</f>
        <v>#N/A</v>
      </c>
      <c r="G2995" s="119" t="e">
        <f>VLOOKUP('Facility ABX Data'!B2997,'Facility ABX Data'!$B$2:$M$4947,11, FALSE)</f>
        <v>#N/A</v>
      </c>
      <c r="H2995" s="119" t="e">
        <f>VLOOKUP('Facility ABX Data'!B2997,'Facility ABX Data'!$B$2:$M$4947,12, FALSE)</f>
        <v>#N/A</v>
      </c>
      <c r="I2995" s="128" t="e">
        <f>VLOOKUP('Facility ABX Data'!B2997,'Facility ABX Data'!$B$4:$M$4976,  10,FALSE)</f>
        <v>#N/A</v>
      </c>
    </row>
    <row r="2996" spans="1:9" x14ac:dyDescent="0.25">
      <c r="A2996" s="111">
        <f>'Facility ABX Data'!A2998</f>
        <v>0</v>
      </c>
      <c r="B2996" s="119">
        <f>'Facility ABX Data'!B2998</f>
        <v>0</v>
      </c>
      <c r="C2996" s="119" t="e">
        <f>VLOOKUP('Facility ABX Data'!B2998,'Facility ABX Data'!$B$2:$M$4947,2, FALSE)</f>
        <v>#N/A</v>
      </c>
      <c r="D2996" s="119" t="e">
        <f>VLOOKUP('Facility ABX Data'!B2998,'Facility ABX Data'!$B$2:$M$4947,5, FALSE)</f>
        <v>#N/A</v>
      </c>
      <c r="E2996" s="119" t="e">
        <f>VLOOKUP('Facility ABX Data'!B2998,'Facility ABX Data'!$B$2:$H$4947,7, FALSE)</f>
        <v>#N/A</v>
      </c>
      <c r="F2996" s="118" t="e">
        <f>VLOOKUP('Facility ABX Data'!B2998,'Facility ABX Data'!$B$2:$M$4947,8, FALSE)</f>
        <v>#N/A</v>
      </c>
      <c r="G2996" s="119" t="e">
        <f>VLOOKUP('Facility ABX Data'!B2998,'Facility ABX Data'!$B$2:$M$4947,11, FALSE)</f>
        <v>#N/A</v>
      </c>
      <c r="H2996" s="119" t="e">
        <f>VLOOKUP('Facility ABX Data'!B2998,'Facility ABX Data'!$B$2:$M$4947,12, FALSE)</f>
        <v>#N/A</v>
      </c>
      <c r="I2996" s="128" t="e">
        <f>VLOOKUP('Facility ABX Data'!B2998,'Facility ABX Data'!$B$4:$M$4976,  10,FALSE)</f>
        <v>#N/A</v>
      </c>
    </row>
    <row r="2997" spans="1:9" x14ac:dyDescent="0.25">
      <c r="A2997" s="111">
        <f>'Facility ABX Data'!A2999</f>
        <v>0</v>
      </c>
      <c r="B2997" s="119">
        <f>'Facility ABX Data'!B2999</f>
        <v>0</v>
      </c>
      <c r="C2997" s="119" t="e">
        <f>VLOOKUP('Facility ABX Data'!B2999,'Facility ABX Data'!$B$2:$M$4947,2, FALSE)</f>
        <v>#N/A</v>
      </c>
      <c r="D2997" s="119" t="e">
        <f>VLOOKUP('Facility ABX Data'!B2999,'Facility ABX Data'!$B$2:$M$4947,5, FALSE)</f>
        <v>#N/A</v>
      </c>
      <c r="E2997" s="119" t="e">
        <f>VLOOKUP('Facility ABX Data'!B2999,'Facility ABX Data'!$B$2:$H$4947,7, FALSE)</f>
        <v>#N/A</v>
      </c>
      <c r="F2997" s="118" t="e">
        <f>VLOOKUP('Facility ABX Data'!B2999,'Facility ABX Data'!$B$2:$M$4947,8, FALSE)</f>
        <v>#N/A</v>
      </c>
      <c r="G2997" s="119" t="e">
        <f>VLOOKUP('Facility ABX Data'!B2999,'Facility ABX Data'!$B$2:$M$4947,11, FALSE)</f>
        <v>#N/A</v>
      </c>
      <c r="H2997" s="119" t="e">
        <f>VLOOKUP('Facility ABX Data'!B2999,'Facility ABX Data'!$B$2:$M$4947,12, FALSE)</f>
        <v>#N/A</v>
      </c>
      <c r="I2997" s="128" t="e">
        <f>VLOOKUP('Facility ABX Data'!B2999,'Facility ABX Data'!$B$4:$M$4976,  10,FALSE)</f>
        <v>#N/A</v>
      </c>
    </row>
    <row r="2998" spans="1:9" x14ac:dyDescent="0.25">
      <c r="A2998" s="111">
        <f>'Facility ABX Data'!A3000</f>
        <v>0</v>
      </c>
      <c r="B2998" s="119">
        <f>'Facility ABX Data'!B3000</f>
        <v>0</v>
      </c>
      <c r="C2998" s="119" t="e">
        <f>VLOOKUP('Facility ABX Data'!B3000,'Facility ABX Data'!$B$2:$M$4947,2, FALSE)</f>
        <v>#N/A</v>
      </c>
      <c r="D2998" s="119" t="e">
        <f>VLOOKUP('Facility ABX Data'!B3000,'Facility ABX Data'!$B$2:$M$4947,5, FALSE)</f>
        <v>#N/A</v>
      </c>
      <c r="E2998" s="119" t="e">
        <f>VLOOKUP('Facility ABX Data'!B3000,'Facility ABX Data'!$B$2:$H$4947,7, FALSE)</f>
        <v>#N/A</v>
      </c>
      <c r="F2998" s="118" t="e">
        <f>VLOOKUP('Facility ABX Data'!B3000,'Facility ABX Data'!$B$2:$M$4947,8, FALSE)</f>
        <v>#N/A</v>
      </c>
      <c r="G2998" s="119" t="e">
        <f>VLOOKUP('Facility ABX Data'!B3000,'Facility ABX Data'!$B$2:$M$4947,11, FALSE)</f>
        <v>#N/A</v>
      </c>
      <c r="H2998" s="119" t="e">
        <f>VLOOKUP('Facility ABX Data'!B3000,'Facility ABX Data'!$B$2:$M$4947,12, FALSE)</f>
        <v>#N/A</v>
      </c>
      <c r="I2998" s="128" t="e">
        <f>VLOOKUP('Facility ABX Data'!B3000,'Facility ABX Data'!$B$4:$M$4976,  10,FALSE)</f>
        <v>#N/A</v>
      </c>
    </row>
    <row r="2999" spans="1:9" x14ac:dyDescent="0.25">
      <c r="A2999" s="111">
        <f>'Facility ABX Data'!A3001</f>
        <v>0</v>
      </c>
      <c r="B2999" s="119">
        <f>'Facility ABX Data'!B3001</f>
        <v>0</v>
      </c>
      <c r="C2999" s="119" t="e">
        <f>VLOOKUP('Facility ABX Data'!B3001,'Facility ABX Data'!$B$2:$M$4947,2, FALSE)</f>
        <v>#N/A</v>
      </c>
      <c r="D2999" s="119" t="e">
        <f>VLOOKUP('Facility ABX Data'!B3001,'Facility ABX Data'!$B$2:$M$4947,5, FALSE)</f>
        <v>#N/A</v>
      </c>
      <c r="E2999" s="119" t="e">
        <f>VLOOKUP('Facility ABX Data'!B3001,'Facility ABX Data'!$B$2:$H$4947,7, FALSE)</f>
        <v>#N/A</v>
      </c>
      <c r="F2999" s="118" t="e">
        <f>VLOOKUP('Facility ABX Data'!B3001,'Facility ABX Data'!$B$2:$M$4947,8, FALSE)</f>
        <v>#N/A</v>
      </c>
      <c r="G2999" s="119" t="e">
        <f>VLOOKUP('Facility ABX Data'!B3001,'Facility ABX Data'!$B$2:$M$4947,11, FALSE)</f>
        <v>#N/A</v>
      </c>
      <c r="H2999" s="119" t="e">
        <f>VLOOKUP('Facility ABX Data'!B3001,'Facility ABX Data'!$B$2:$M$4947,12, FALSE)</f>
        <v>#N/A</v>
      </c>
      <c r="I2999" s="128" t="e">
        <f>VLOOKUP('Facility ABX Data'!B3001,'Facility ABX Data'!$B$4:$M$4976,  10,FALSE)</f>
        <v>#N/A</v>
      </c>
    </row>
    <row r="3000" spans="1:9" x14ac:dyDescent="0.25">
      <c r="A3000" s="111">
        <f>'Facility ABX Data'!A3002</f>
        <v>0</v>
      </c>
      <c r="B3000" s="119">
        <f>'Facility ABX Data'!B3002</f>
        <v>0</v>
      </c>
      <c r="C3000" s="119" t="e">
        <f>VLOOKUP('Facility ABX Data'!B3002,'Facility ABX Data'!$B$2:$M$4947,2, FALSE)</f>
        <v>#N/A</v>
      </c>
      <c r="D3000" s="119" t="e">
        <f>VLOOKUP('Facility ABX Data'!B3002,'Facility ABX Data'!$B$2:$M$4947,5, FALSE)</f>
        <v>#N/A</v>
      </c>
      <c r="E3000" s="119" t="e">
        <f>VLOOKUP('Facility ABX Data'!B3002,'Facility ABX Data'!$B$2:$H$4947,7, FALSE)</f>
        <v>#N/A</v>
      </c>
      <c r="F3000" s="118" t="e">
        <f>VLOOKUP('Facility ABX Data'!B3002,'Facility ABX Data'!$B$2:$M$4947,8, FALSE)</f>
        <v>#N/A</v>
      </c>
      <c r="G3000" s="119" t="e">
        <f>VLOOKUP('Facility ABX Data'!B3002,'Facility ABX Data'!$B$2:$M$4947,11, FALSE)</f>
        <v>#N/A</v>
      </c>
      <c r="H3000" s="119" t="e">
        <f>VLOOKUP('Facility ABX Data'!B3002,'Facility ABX Data'!$B$2:$M$4947,12, FALSE)</f>
        <v>#N/A</v>
      </c>
      <c r="I3000" s="128" t="e">
        <f>VLOOKUP('Facility ABX Data'!B3002,'Facility ABX Data'!$B$4:$M$4976,  10,FALSE)</f>
        <v>#N/A</v>
      </c>
    </row>
    <row r="3001" spans="1:9" x14ac:dyDescent="0.25">
      <c r="A3001" s="111">
        <f>'Facility ABX Data'!A3003</f>
        <v>0</v>
      </c>
      <c r="B3001" s="119">
        <f>'Facility ABX Data'!B3003</f>
        <v>0</v>
      </c>
      <c r="C3001" s="119" t="e">
        <f>VLOOKUP('Facility ABX Data'!B3003,'Facility ABX Data'!$B$2:$M$4947,2, FALSE)</f>
        <v>#N/A</v>
      </c>
      <c r="D3001" s="119" t="e">
        <f>VLOOKUP('Facility ABX Data'!B3003,'Facility ABX Data'!$B$2:$M$4947,5, FALSE)</f>
        <v>#N/A</v>
      </c>
      <c r="E3001" s="119" t="e">
        <f>VLOOKUP('Facility ABX Data'!B3003,'Facility ABX Data'!$B$2:$H$4947,7, FALSE)</f>
        <v>#N/A</v>
      </c>
      <c r="F3001" s="118" t="e">
        <f>VLOOKUP('Facility ABX Data'!B3003,'Facility ABX Data'!$B$2:$M$4947,8, FALSE)</f>
        <v>#N/A</v>
      </c>
      <c r="G3001" s="119" t="e">
        <f>VLOOKUP('Facility ABX Data'!B3003,'Facility ABX Data'!$B$2:$M$4947,11, FALSE)</f>
        <v>#N/A</v>
      </c>
      <c r="H3001" s="119" t="e">
        <f>VLOOKUP('Facility ABX Data'!B3003,'Facility ABX Data'!$B$2:$M$4947,12, FALSE)</f>
        <v>#N/A</v>
      </c>
      <c r="I3001" s="128" t="e">
        <f>VLOOKUP('Facility ABX Data'!B3003,'Facility ABX Data'!$B$4:$M$4976,  10,FALSE)</f>
        <v>#N/A</v>
      </c>
    </row>
    <row r="3002" spans="1:9" x14ac:dyDescent="0.25">
      <c r="A3002" s="111">
        <f>'Facility ABX Data'!A3004</f>
        <v>0</v>
      </c>
      <c r="B3002" s="119">
        <f>'Facility ABX Data'!B3004</f>
        <v>0</v>
      </c>
      <c r="C3002" s="119" t="e">
        <f>VLOOKUP('Facility ABX Data'!B3004,'Facility ABX Data'!$B$2:$M$4947,2, FALSE)</f>
        <v>#N/A</v>
      </c>
      <c r="D3002" s="119" t="e">
        <f>VLOOKUP('Facility ABX Data'!B3004,'Facility ABX Data'!$B$2:$M$4947,5, FALSE)</f>
        <v>#N/A</v>
      </c>
      <c r="E3002" s="119" t="e">
        <f>VLOOKUP('Facility ABX Data'!B3004,'Facility ABX Data'!$B$2:$H$4947,7, FALSE)</f>
        <v>#N/A</v>
      </c>
      <c r="F3002" s="118" t="e">
        <f>VLOOKUP('Facility ABX Data'!B3004,'Facility ABX Data'!$B$2:$M$4947,8, FALSE)</f>
        <v>#N/A</v>
      </c>
      <c r="G3002" s="119" t="e">
        <f>VLOOKUP('Facility ABX Data'!B3004,'Facility ABX Data'!$B$2:$M$4947,11, FALSE)</f>
        <v>#N/A</v>
      </c>
      <c r="H3002" s="119" t="e">
        <f>VLOOKUP('Facility ABX Data'!B3004,'Facility ABX Data'!$B$2:$M$4947,12, FALSE)</f>
        <v>#N/A</v>
      </c>
      <c r="I3002" s="128" t="e">
        <f>VLOOKUP('Facility ABX Data'!B3004,'Facility ABX Data'!$B$4:$M$4976,  10,FALSE)</f>
        <v>#N/A</v>
      </c>
    </row>
    <row r="3003" spans="1:9" x14ac:dyDescent="0.25">
      <c r="A3003" s="111">
        <f>'Facility ABX Data'!A3005</f>
        <v>0</v>
      </c>
      <c r="B3003" s="119">
        <f>'Facility ABX Data'!B3005</f>
        <v>0</v>
      </c>
      <c r="C3003" s="119" t="e">
        <f>VLOOKUP('Facility ABX Data'!B3005,'Facility ABX Data'!$B$2:$M$4947,2, FALSE)</f>
        <v>#N/A</v>
      </c>
      <c r="D3003" s="119" t="e">
        <f>VLOOKUP('Facility ABX Data'!B3005,'Facility ABX Data'!$B$2:$M$4947,5, FALSE)</f>
        <v>#N/A</v>
      </c>
      <c r="E3003" s="119" t="e">
        <f>VLOOKUP('Facility ABX Data'!B3005,'Facility ABX Data'!$B$2:$H$4947,7, FALSE)</f>
        <v>#N/A</v>
      </c>
      <c r="F3003" s="118" t="e">
        <f>VLOOKUP('Facility ABX Data'!B3005,'Facility ABX Data'!$B$2:$M$4947,8, FALSE)</f>
        <v>#N/A</v>
      </c>
      <c r="G3003" s="119" t="e">
        <f>VLOOKUP('Facility ABX Data'!B3005,'Facility ABX Data'!$B$2:$M$4947,11, FALSE)</f>
        <v>#N/A</v>
      </c>
      <c r="H3003" s="119" t="e">
        <f>VLOOKUP('Facility ABX Data'!B3005,'Facility ABX Data'!$B$2:$M$4947,12, FALSE)</f>
        <v>#N/A</v>
      </c>
      <c r="I3003" s="128" t="e">
        <f>VLOOKUP('Facility ABX Data'!B3005,'Facility ABX Data'!$B$4:$M$4976,  10,FALSE)</f>
        <v>#N/A</v>
      </c>
    </row>
    <row r="3004" spans="1:9" x14ac:dyDescent="0.25">
      <c r="A3004" s="111">
        <f>'Facility ABX Data'!A3006</f>
        <v>0</v>
      </c>
      <c r="B3004" s="119">
        <f>'Facility ABX Data'!B3006</f>
        <v>0</v>
      </c>
      <c r="C3004" s="119" t="e">
        <f>VLOOKUP('Facility ABX Data'!B3006,'Facility ABX Data'!$B$2:$M$4947,2, FALSE)</f>
        <v>#N/A</v>
      </c>
      <c r="D3004" s="119" t="e">
        <f>VLOOKUP('Facility ABX Data'!B3006,'Facility ABX Data'!$B$2:$M$4947,5, FALSE)</f>
        <v>#N/A</v>
      </c>
      <c r="E3004" s="119" t="e">
        <f>VLOOKUP('Facility ABX Data'!B3006,'Facility ABX Data'!$B$2:$H$4947,7, FALSE)</f>
        <v>#N/A</v>
      </c>
      <c r="F3004" s="118" t="e">
        <f>VLOOKUP('Facility ABX Data'!B3006,'Facility ABX Data'!$B$2:$M$4947,8, FALSE)</f>
        <v>#N/A</v>
      </c>
      <c r="G3004" s="119" t="e">
        <f>VLOOKUP('Facility ABX Data'!B3006,'Facility ABX Data'!$B$2:$M$4947,11, FALSE)</f>
        <v>#N/A</v>
      </c>
      <c r="H3004" s="119" t="e">
        <f>VLOOKUP('Facility ABX Data'!B3006,'Facility ABX Data'!$B$2:$M$4947,12, FALSE)</f>
        <v>#N/A</v>
      </c>
      <c r="I3004" s="128" t="e">
        <f>VLOOKUP('Facility ABX Data'!B3006,'Facility ABX Data'!$B$4:$M$4976,  10,FALSE)</f>
        <v>#N/A</v>
      </c>
    </row>
    <row r="3005" spans="1:9" x14ac:dyDescent="0.25">
      <c r="A3005" s="111">
        <f>'Facility ABX Data'!A3007</f>
        <v>0</v>
      </c>
      <c r="B3005" s="119">
        <f>'Facility ABX Data'!B3007</f>
        <v>0</v>
      </c>
      <c r="C3005" s="119" t="e">
        <f>VLOOKUP('Facility ABX Data'!B3007,'Facility ABX Data'!$B$2:$M$4947,2, FALSE)</f>
        <v>#N/A</v>
      </c>
      <c r="D3005" s="119" t="e">
        <f>VLOOKUP('Facility ABX Data'!B3007,'Facility ABX Data'!$B$2:$M$4947,5, FALSE)</f>
        <v>#N/A</v>
      </c>
      <c r="E3005" s="119" t="e">
        <f>VLOOKUP('Facility ABX Data'!B3007,'Facility ABX Data'!$B$2:$H$4947,7, FALSE)</f>
        <v>#N/A</v>
      </c>
      <c r="F3005" s="118" t="e">
        <f>VLOOKUP('Facility ABX Data'!B3007,'Facility ABX Data'!$B$2:$M$4947,8, FALSE)</f>
        <v>#N/A</v>
      </c>
      <c r="G3005" s="119" t="e">
        <f>VLOOKUP('Facility ABX Data'!B3007,'Facility ABX Data'!$B$2:$M$4947,11, FALSE)</f>
        <v>#N/A</v>
      </c>
      <c r="H3005" s="119" t="e">
        <f>VLOOKUP('Facility ABX Data'!B3007,'Facility ABX Data'!$B$2:$M$4947,12, FALSE)</f>
        <v>#N/A</v>
      </c>
      <c r="I3005" s="128" t="e">
        <f>VLOOKUP('Facility ABX Data'!B3007,'Facility ABX Data'!$B$4:$M$4976,  10,FALSE)</f>
        <v>#N/A</v>
      </c>
    </row>
    <row r="3006" spans="1:9" x14ac:dyDescent="0.25">
      <c r="A3006" s="111">
        <f>'Facility ABX Data'!A3008</f>
        <v>0</v>
      </c>
      <c r="B3006" s="119">
        <f>'Facility ABX Data'!B3008</f>
        <v>0</v>
      </c>
      <c r="C3006" s="119" t="e">
        <f>VLOOKUP('Facility ABX Data'!B3008,'Facility ABX Data'!$B$2:$M$4947,2, FALSE)</f>
        <v>#N/A</v>
      </c>
      <c r="D3006" s="119" t="e">
        <f>VLOOKUP('Facility ABX Data'!B3008,'Facility ABX Data'!$B$2:$M$4947,5, FALSE)</f>
        <v>#N/A</v>
      </c>
      <c r="E3006" s="119" t="e">
        <f>VLOOKUP('Facility ABX Data'!B3008,'Facility ABX Data'!$B$2:$H$4947,7, FALSE)</f>
        <v>#N/A</v>
      </c>
      <c r="F3006" s="118" t="e">
        <f>VLOOKUP('Facility ABX Data'!B3008,'Facility ABX Data'!$B$2:$M$4947,8, FALSE)</f>
        <v>#N/A</v>
      </c>
      <c r="G3006" s="119" t="e">
        <f>VLOOKUP('Facility ABX Data'!B3008,'Facility ABX Data'!$B$2:$M$4947,11, FALSE)</f>
        <v>#N/A</v>
      </c>
      <c r="H3006" s="119" t="e">
        <f>VLOOKUP('Facility ABX Data'!B3008,'Facility ABX Data'!$B$2:$M$4947,12, FALSE)</f>
        <v>#N/A</v>
      </c>
      <c r="I3006" s="128" t="e">
        <f>VLOOKUP('Facility ABX Data'!B3008,'Facility ABX Data'!$B$4:$M$4976,  10,FALSE)</f>
        <v>#N/A</v>
      </c>
    </row>
    <row r="3007" spans="1:9" x14ac:dyDescent="0.25">
      <c r="A3007" s="111">
        <f>'Facility ABX Data'!A3009</f>
        <v>0</v>
      </c>
      <c r="B3007" s="119">
        <f>'Facility ABX Data'!B3009</f>
        <v>0</v>
      </c>
      <c r="C3007" s="119" t="e">
        <f>VLOOKUP('Facility ABX Data'!B3009,'Facility ABX Data'!$B$2:$M$4947,2, FALSE)</f>
        <v>#N/A</v>
      </c>
      <c r="D3007" s="119" t="e">
        <f>VLOOKUP('Facility ABX Data'!B3009,'Facility ABX Data'!$B$2:$M$4947,5, FALSE)</f>
        <v>#N/A</v>
      </c>
      <c r="E3007" s="119" t="e">
        <f>VLOOKUP('Facility ABX Data'!B3009,'Facility ABX Data'!$B$2:$H$4947,7, FALSE)</f>
        <v>#N/A</v>
      </c>
      <c r="F3007" s="118" t="e">
        <f>VLOOKUP('Facility ABX Data'!B3009,'Facility ABX Data'!$B$2:$M$4947,8, FALSE)</f>
        <v>#N/A</v>
      </c>
      <c r="G3007" s="119" t="e">
        <f>VLOOKUP('Facility ABX Data'!B3009,'Facility ABX Data'!$B$2:$M$4947,11, FALSE)</f>
        <v>#N/A</v>
      </c>
      <c r="H3007" s="119" t="e">
        <f>VLOOKUP('Facility ABX Data'!B3009,'Facility ABX Data'!$B$2:$M$4947,12, FALSE)</f>
        <v>#N/A</v>
      </c>
      <c r="I3007" s="128" t="e">
        <f>VLOOKUP('Facility ABX Data'!B3009,'Facility ABX Data'!$B$4:$M$4976,  10,FALSE)</f>
        <v>#N/A</v>
      </c>
    </row>
    <row r="3008" spans="1:9" x14ac:dyDescent="0.25">
      <c r="A3008" s="111">
        <f>'Facility ABX Data'!A3010</f>
        <v>0</v>
      </c>
      <c r="B3008" s="119">
        <f>'Facility ABX Data'!B3010</f>
        <v>0</v>
      </c>
      <c r="C3008" s="119" t="e">
        <f>VLOOKUP('Facility ABX Data'!B3010,'Facility ABX Data'!$B$2:$M$4947,2, FALSE)</f>
        <v>#N/A</v>
      </c>
      <c r="D3008" s="119" t="e">
        <f>VLOOKUP('Facility ABX Data'!B3010,'Facility ABX Data'!$B$2:$M$4947,5, FALSE)</f>
        <v>#N/A</v>
      </c>
      <c r="E3008" s="119" t="e">
        <f>VLOOKUP('Facility ABX Data'!B3010,'Facility ABX Data'!$B$2:$H$4947,7, FALSE)</f>
        <v>#N/A</v>
      </c>
      <c r="F3008" s="118" t="e">
        <f>VLOOKUP('Facility ABX Data'!B3010,'Facility ABX Data'!$B$2:$M$4947,8, FALSE)</f>
        <v>#N/A</v>
      </c>
      <c r="G3008" s="119" t="e">
        <f>VLOOKUP('Facility ABX Data'!B3010,'Facility ABX Data'!$B$2:$M$4947,11, FALSE)</f>
        <v>#N/A</v>
      </c>
      <c r="H3008" s="119" t="e">
        <f>VLOOKUP('Facility ABX Data'!B3010,'Facility ABX Data'!$B$2:$M$4947,12, FALSE)</f>
        <v>#N/A</v>
      </c>
      <c r="I3008" s="128" t="e">
        <f>VLOOKUP('Facility ABX Data'!B3010,'Facility ABX Data'!$B$4:$M$4976,  10,FALSE)</f>
        <v>#N/A</v>
      </c>
    </row>
    <row r="3009" spans="1:9" x14ac:dyDescent="0.25">
      <c r="A3009" s="111">
        <f>'Facility ABX Data'!A3011</f>
        <v>0</v>
      </c>
      <c r="B3009" s="119">
        <f>'Facility ABX Data'!B3011</f>
        <v>0</v>
      </c>
      <c r="C3009" s="119" t="e">
        <f>VLOOKUP('Facility ABX Data'!B3011,'Facility ABX Data'!$B$2:$M$4947,2, FALSE)</f>
        <v>#N/A</v>
      </c>
      <c r="D3009" s="119" t="e">
        <f>VLOOKUP('Facility ABX Data'!B3011,'Facility ABX Data'!$B$2:$M$4947,5, FALSE)</f>
        <v>#N/A</v>
      </c>
      <c r="E3009" s="119" t="e">
        <f>VLOOKUP('Facility ABX Data'!B3011,'Facility ABX Data'!$B$2:$H$4947,7, FALSE)</f>
        <v>#N/A</v>
      </c>
      <c r="F3009" s="118" t="e">
        <f>VLOOKUP('Facility ABX Data'!B3011,'Facility ABX Data'!$B$2:$M$4947,8, FALSE)</f>
        <v>#N/A</v>
      </c>
      <c r="G3009" s="119" t="e">
        <f>VLOOKUP('Facility ABX Data'!B3011,'Facility ABX Data'!$B$2:$M$4947,11, FALSE)</f>
        <v>#N/A</v>
      </c>
      <c r="H3009" s="119" t="e">
        <f>VLOOKUP('Facility ABX Data'!B3011,'Facility ABX Data'!$B$2:$M$4947,12, FALSE)</f>
        <v>#N/A</v>
      </c>
      <c r="I3009" s="128" t="e">
        <f>VLOOKUP('Facility ABX Data'!B3011,'Facility ABX Data'!$B$4:$M$4976,  10,FALSE)</f>
        <v>#N/A</v>
      </c>
    </row>
    <row r="3010" spans="1:9" x14ac:dyDescent="0.25">
      <c r="A3010" s="111">
        <f>'Facility ABX Data'!A3012</f>
        <v>0</v>
      </c>
      <c r="B3010" s="119">
        <f>'Facility ABX Data'!B3012</f>
        <v>0</v>
      </c>
      <c r="C3010" s="119" t="e">
        <f>VLOOKUP('Facility ABX Data'!B3012,'Facility ABX Data'!$B$2:$M$4947,2, FALSE)</f>
        <v>#N/A</v>
      </c>
      <c r="D3010" s="119" t="e">
        <f>VLOOKUP('Facility ABX Data'!B3012,'Facility ABX Data'!$B$2:$M$4947,5, FALSE)</f>
        <v>#N/A</v>
      </c>
      <c r="E3010" s="119" t="e">
        <f>VLOOKUP('Facility ABX Data'!B3012,'Facility ABX Data'!$B$2:$H$4947,7, FALSE)</f>
        <v>#N/A</v>
      </c>
      <c r="F3010" s="118" t="e">
        <f>VLOOKUP('Facility ABX Data'!B3012,'Facility ABX Data'!$B$2:$M$4947,8, FALSE)</f>
        <v>#N/A</v>
      </c>
      <c r="G3010" s="119" t="e">
        <f>VLOOKUP('Facility ABX Data'!B3012,'Facility ABX Data'!$B$2:$M$4947,11, FALSE)</f>
        <v>#N/A</v>
      </c>
      <c r="H3010" s="119" t="e">
        <f>VLOOKUP('Facility ABX Data'!B3012,'Facility ABX Data'!$B$2:$M$4947,12, FALSE)</f>
        <v>#N/A</v>
      </c>
      <c r="I3010" s="128" t="e">
        <f>VLOOKUP('Facility ABX Data'!B3012,'Facility ABX Data'!$B$4:$M$4976,  10,FALSE)</f>
        <v>#N/A</v>
      </c>
    </row>
    <row r="3011" spans="1:9" x14ac:dyDescent="0.25">
      <c r="A3011" s="111">
        <f>'Facility ABX Data'!A3013</f>
        <v>0</v>
      </c>
      <c r="B3011" s="119">
        <f>'Facility ABX Data'!B3013</f>
        <v>0</v>
      </c>
      <c r="C3011" s="119" t="e">
        <f>VLOOKUP('Facility ABX Data'!B3013,'Facility ABX Data'!$B$2:$M$4947,2, FALSE)</f>
        <v>#N/A</v>
      </c>
      <c r="D3011" s="119" t="e">
        <f>VLOOKUP('Facility ABX Data'!B3013,'Facility ABX Data'!$B$2:$M$4947,5, FALSE)</f>
        <v>#N/A</v>
      </c>
      <c r="E3011" s="119" t="e">
        <f>VLOOKUP('Facility ABX Data'!B3013,'Facility ABX Data'!$B$2:$H$4947,7, FALSE)</f>
        <v>#N/A</v>
      </c>
      <c r="F3011" s="118" t="e">
        <f>VLOOKUP('Facility ABX Data'!B3013,'Facility ABX Data'!$B$2:$M$4947,8, FALSE)</f>
        <v>#N/A</v>
      </c>
      <c r="G3011" s="119" t="e">
        <f>VLOOKUP('Facility ABX Data'!B3013,'Facility ABX Data'!$B$2:$M$4947,11, FALSE)</f>
        <v>#N/A</v>
      </c>
      <c r="H3011" s="119" t="e">
        <f>VLOOKUP('Facility ABX Data'!B3013,'Facility ABX Data'!$B$2:$M$4947,12, FALSE)</f>
        <v>#N/A</v>
      </c>
      <c r="I3011" s="128" t="e">
        <f>VLOOKUP('Facility ABX Data'!B3013,'Facility ABX Data'!$B$4:$M$4976,  10,FALSE)</f>
        <v>#N/A</v>
      </c>
    </row>
    <row r="3012" spans="1:9" x14ac:dyDescent="0.25">
      <c r="A3012" s="111">
        <f>'Facility ABX Data'!A3014</f>
        <v>0</v>
      </c>
      <c r="B3012" s="119">
        <f>'Facility ABX Data'!B3014</f>
        <v>0</v>
      </c>
      <c r="C3012" s="119" t="e">
        <f>VLOOKUP('Facility ABX Data'!B3014,'Facility ABX Data'!$B$2:$M$4947,2, FALSE)</f>
        <v>#N/A</v>
      </c>
      <c r="D3012" s="119" t="e">
        <f>VLOOKUP('Facility ABX Data'!B3014,'Facility ABX Data'!$B$2:$M$4947,5, FALSE)</f>
        <v>#N/A</v>
      </c>
      <c r="E3012" s="119" t="e">
        <f>VLOOKUP('Facility ABX Data'!B3014,'Facility ABX Data'!$B$2:$H$4947,7, FALSE)</f>
        <v>#N/A</v>
      </c>
      <c r="F3012" s="118" t="e">
        <f>VLOOKUP('Facility ABX Data'!B3014,'Facility ABX Data'!$B$2:$M$4947,8, FALSE)</f>
        <v>#N/A</v>
      </c>
      <c r="G3012" s="119" t="e">
        <f>VLOOKUP('Facility ABX Data'!B3014,'Facility ABX Data'!$B$2:$M$4947,11, FALSE)</f>
        <v>#N/A</v>
      </c>
      <c r="H3012" s="119" t="e">
        <f>VLOOKUP('Facility ABX Data'!B3014,'Facility ABX Data'!$B$2:$M$4947,12, FALSE)</f>
        <v>#N/A</v>
      </c>
      <c r="I3012" s="128" t="e">
        <f>VLOOKUP('Facility ABX Data'!B3014,'Facility ABX Data'!$B$4:$M$4976,  10,FALSE)</f>
        <v>#N/A</v>
      </c>
    </row>
    <row r="3013" spans="1:9" x14ac:dyDescent="0.25">
      <c r="A3013" s="111">
        <f>'Facility ABX Data'!A3015</f>
        <v>0</v>
      </c>
      <c r="B3013" s="119">
        <f>'Facility ABX Data'!B3015</f>
        <v>0</v>
      </c>
      <c r="C3013" s="119" t="e">
        <f>VLOOKUP('Facility ABX Data'!B3015,'Facility ABX Data'!$B$2:$M$4947,2, FALSE)</f>
        <v>#N/A</v>
      </c>
      <c r="D3013" s="119" t="e">
        <f>VLOOKUP('Facility ABX Data'!B3015,'Facility ABX Data'!$B$2:$M$4947,5, FALSE)</f>
        <v>#N/A</v>
      </c>
      <c r="E3013" s="119" t="e">
        <f>VLOOKUP('Facility ABX Data'!B3015,'Facility ABX Data'!$B$2:$H$4947,7, FALSE)</f>
        <v>#N/A</v>
      </c>
      <c r="F3013" s="118" t="e">
        <f>VLOOKUP('Facility ABX Data'!B3015,'Facility ABX Data'!$B$2:$M$4947,8, FALSE)</f>
        <v>#N/A</v>
      </c>
      <c r="G3013" s="119" t="e">
        <f>VLOOKUP('Facility ABX Data'!B3015,'Facility ABX Data'!$B$2:$M$4947,11, FALSE)</f>
        <v>#N/A</v>
      </c>
      <c r="H3013" s="119" t="e">
        <f>VLOOKUP('Facility ABX Data'!B3015,'Facility ABX Data'!$B$2:$M$4947,12, FALSE)</f>
        <v>#N/A</v>
      </c>
      <c r="I3013" s="128" t="e">
        <f>VLOOKUP('Facility ABX Data'!B3015,'Facility ABX Data'!$B$4:$M$4976,  10,FALSE)</f>
        <v>#N/A</v>
      </c>
    </row>
    <row r="3014" spans="1:9" x14ac:dyDescent="0.25">
      <c r="A3014" s="111">
        <f>'Facility ABX Data'!A3016</f>
        <v>0</v>
      </c>
      <c r="B3014" s="119">
        <f>'Facility ABX Data'!B3016</f>
        <v>0</v>
      </c>
      <c r="C3014" s="119" t="e">
        <f>VLOOKUP('Facility ABX Data'!B3016,'Facility ABX Data'!$B$2:$M$4947,2, FALSE)</f>
        <v>#N/A</v>
      </c>
      <c r="D3014" s="119" t="e">
        <f>VLOOKUP('Facility ABX Data'!B3016,'Facility ABX Data'!$B$2:$M$4947,5, FALSE)</f>
        <v>#N/A</v>
      </c>
      <c r="E3014" s="119" t="e">
        <f>VLOOKUP('Facility ABX Data'!B3016,'Facility ABX Data'!$B$2:$H$4947,7, FALSE)</f>
        <v>#N/A</v>
      </c>
      <c r="F3014" s="118" t="e">
        <f>VLOOKUP('Facility ABX Data'!B3016,'Facility ABX Data'!$B$2:$M$4947,8, FALSE)</f>
        <v>#N/A</v>
      </c>
      <c r="G3014" s="119" t="e">
        <f>VLOOKUP('Facility ABX Data'!B3016,'Facility ABX Data'!$B$2:$M$4947,11, FALSE)</f>
        <v>#N/A</v>
      </c>
      <c r="H3014" s="119" t="e">
        <f>VLOOKUP('Facility ABX Data'!B3016,'Facility ABX Data'!$B$2:$M$4947,12, FALSE)</f>
        <v>#N/A</v>
      </c>
      <c r="I3014" s="128" t="e">
        <f>VLOOKUP('Facility ABX Data'!B3016,'Facility ABX Data'!$B$4:$M$4976,  10,FALSE)</f>
        <v>#N/A</v>
      </c>
    </row>
    <row r="3015" spans="1:9" x14ac:dyDescent="0.25">
      <c r="A3015" s="111">
        <f>'Facility ABX Data'!A3017</f>
        <v>0</v>
      </c>
      <c r="B3015" s="119">
        <f>'Facility ABX Data'!B3017</f>
        <v>0</v>
      </c>
      <c r="C3015" s="119" t="e">
        <f>VLOOKUP('Facility ABX Data'!B3017,'Facility ABX Data'!$B$2:$M$4947,2, FALSE)</f>
        <v>#N/A</v>
      </c>
      <c r="D3015" s="119" t="e">
        <f>VLOOKUP('Facility ABX Data'!B3017,'Facility ABX Data'!$B$2:$M$4947,5, FALSE)</f>
        <v>#N/A</v>
      </c>
      <c r="E3015" s="119" t="e">
        <f>VLOOKUP('Facility ABX Data'!B3017,'Facility ABX Data'!$B$2:$H$4947,7, FALSE)</f>
        <v>#N/A</v>
      </c>
      <c r="F3015" s="118" t="e">
        <f>VLOOKUP('Facility ABX Data'!B3017,'Facility ABX Data'!$B$2:$M$4947,8, FALSE)</f>
        <v>#N/A</v>
      </c>
      <c r="G3015" s="119" t="e">
        <f>VLOOKUP('Facility ABX Data'!B3017,'Facility ABX Data'!$B$2:$M$4947,11, FALSE)</f>
        <v>#N/A</v>
      </c>
      <c r="H3015" s="119" t="e">
        <f>VLOOKUP('Facility ABX Data'!B3017,'Facility ABX Data'!$B$2:$M$4947,12, FALSE)</f>
        <v>#N/A</v>
      </c>
      <c r="I3015" s="128" t="e">
        <f>VLOOKUP('Facility ABX Data'!B3017,'Facility ABX Data'!$B$4:$M$4976,  10,FALSE)</f>
        <v>#N/A</v>
      </c>
    </row>
    <row r="3016" spans="1:9" x14ac:dyDescent="0.25">
      <c r="A3016" s="111">
        <f>'Facility ABX Data'!A3018</f>
        <v>0</v>
      </c>
      <c r="B3016" s="119">
        <f>'Facility ABX Data'!B3018</f>
        <v>0</v>
      </c>
      <c r="C3016" s="119" t="e">
        <f>VLOOKUP('Facility ABX Data'!B3018,'Facility ABX Data'!$B$2:$M$4947,2, FALSE)</f>
        <v>#N/A</v>
      </c>
      <c r="D3016" s="119" t="e">
        <f>VLOOKUP('Facility ABX Data'!B3018,'Facility ABX Data'!$B$2:$M$4947,5, FALSE)</f>
        <v>#N/A</v>
      </c>
      <c r="E3016" s="119" t="e">
        <f>VLOOKUP('Facility ABX Data'!B3018,'Facility ABX Data'!$B$2:$H$4947,7, FALSE)</f>
        <v>#N/A</v>
      </c>
      <c r="F3016" s="118" t="e">
        <f>VLOOKUP('Facility ABX Data'!B3018,'Facility ABX Data'!$B$2:$M$4947,8, FALSE)</f>
        <v>#N/A</v>
      </c>
      <c r="G3016" s="119" t="e">
        <f>VLOOKUP('Facility ABX Data'!B3018,'Facility ABX Data'!$B$2:$M$4947,11, FALSE)</f>
        <v>#N/A</v>
      </c>
      <c r="H3016" s="119" t="e">
        <f>VLOOKUP('Facility ABX Data'!B3018,'Facility ABX Data'!$B$2:$M$4947,12, FALSE)</f>
        <v>#N/A</v>
      </c>
      <c r="I3016" s="128" t="e">
        <f>VLOOKUP('Facility ABX Data'!B3018,'Facility ABX Data'!$B$4:$M$4976,  10,FALSE)</f>
        <v>#N/A</v>
      </c>
    </row>
    <row r="3017" spans="1:9" x14ac:dyDescent="0.25">
      <c r="A3017" s="111">
        <f>'Facility ABX Data'!A3019</f>
        <v>0</v>
      </c>
      <c r="B3017" s="119">
        <f>'Facility ABX Data'!B3019</f>
        <v>0</v>
      </c>
      <c r="C3017" s="119" t="e">
        <f>VLOOKUP('Facility ABX Data'!B3019,'Facility ABX Data'!$B$2:$M$4947,2, FALSE)</f>
        <v>#N/A</v>
      </c>
      <c r="D3017" s="119" t="e">
        <f>VLOOKUP('Facility ABX Data'!B3019,'Facility ABX Data'!$B$2:$M$4947,5, FALSE)</f>
        <v>#N/A</v>
      </c>
      <c r="E3017" s="119" t="e">
        <f>VLOOKUP('Facility ABX Data'!B3019,'Facility ABX Data'!$B$2:$H$4947,7, FALSE)</f>
        <v>#N/A</v>
      </c>
      <c r="F3017" s="118" t="e">
        <f>VLOOKUP('Facility ABX Data'!B3019,'Facility ABX Data'!$B$2:$M$4947,8, FALSE)</f>
        <v>#N/A</v>
      </c>
      <c r="G3017" s="119" t="e">
        <f>VLOOKUP('Facility ABX Data'!B3019,'Facility ABX Data'!$B$2:$M$4947,11, FALSE)</f>
        <v>#N/A</v>
      </c>
      <c r="H3017" s="119" t="e">
        <f>VLOOKUP('Facility ABX Data'!B3019,'Facility ABX Data'!$B$2:$M$4947,12, FALSE)</f>
        <v>#N/A</v>
      </c>
      <c r="I3017" s="128" t="e">
        <f>VLOOKUP('Facility ABX Data'!B3019,'Facility ABX Data'!$B$4:$M$4976,  10,FALSE)</f>
        <v>#N/A</v>
      </c>
    </row>
    <row r="3018" spans="1:9" x14ac:dyDescent="0.25">
      <c r="A3018" s="111">
        <f>'Facility ABX Data'!A3020</f>
        <v>0</v>
      </c>
      <c r="B3018" s="119">
        <f>'Facility ABX Data'!B3020</f>
        <v>0</v>
      </c>
      <c r="C3018" s="119" t="e">
        <f>VLOOKUP('Facility ABX Data'!B3020,'Facility ABX Data'!$B$2:$M$4947,2, FALSE)</f>
        <v>#N/A</v>
      </c>
      <c r="D3018" s="119" t="e">
        <f>VLOOKUP('Facility ABX Data'!B3020,'Facility ABX Data'!$B$2:$M$4947,5, FALSE)</f>
        <v>#N/A</v>
      </c>
      <c r="E3018" s="119" t="e">
        <f>VLOOKUP('Facility ABX Data'!B3020,'Facility ABX Data'!$B$2:$H$4947,7, FALSE)</f>
        <v>#N/A</v>
      </c>
      <c r="F3018" s="118" t="e">
        <f>VLOOKUP('Facility ABX Data'!B3020,'Facility ABX Data'!$B$2:$M$4947,8, FALSE)</f>
        <v>#N/A</v>
      </c>
      <c r="G3018" s="119" t="e">
        <f>VLOOKUP('Facility ABX Data'!B3020,'Facility ABX Data'!$B$2:$M$4947,11, FALSE)</f>
        <v>#N/A</v>
      </c>
      <c r="H3018" s="119" t="e">
        <f>VLOOKUP('Facility ABX Data'!B3020,'Facility ABX Data'!$B$2:$M$4947,12, FALSE)</f>
        <v>#N/A</v>
      </c>
      <c r="I3018" s="128" t="e">
        <f>VLOOKUP('Facility ABX Data'!B3020,'Facility ABX Data'!$B$4:$M$4976,  10,FALSE)</f>
        <v>#N/A</v>
      </c>
    </row>
    <row r="3019" spans="1:9" x14ac:dyDescent="0.25">
      <c r="A3019" s="111">
        <f>'Facility ABX Data'!A3021</f>
        <v>0</v>
      </c>
      <c r="B3019" s="119">
        <f>'Facility ABX Data'!B3021</f>
        <v>0</v>
      </c>
      <c r="C3019" s="119" t="e">
        <f>VLOOKUP('Facility ABX Data'!B3021,'Facility ABX Data'!$B$2:$M$4947,2, FALSE)</f>
        <v>#N/A</v>
      </c>
      <c r="D3019" s="119" t="e">
        <f>VLOOKUP('Facility ABX Data'!B3021,'Facility ABX Data'!$B$2:$M$4947,5, FALSE)</f>
        <v>#N/A</v>
      </c>
      <c r="E3019" s="119" t="e">
        <f>VLOOKUP('Facility ABX Data'!B3021,'Facility ABX Data'!$B$2:$H$4947,7, FALSE)</f>
        <v>#N/A</v>
      </c>
      <c r="F3019" s="118" t="e">
        <f>VLOOKUP('Facility ABX Data'!B3021,'Facility ABX Data'!$B$2:$M$4947,8, FALSE)</f>
        <v>#N/A</v>
      </c>
      <c r="G3019" s="119" t="e">
        <f>VLOOKUP('Facility ABX Data'!B3021,'Facility ABX Data'!$B$2:$M$4947,11, FALSE)</f>
        <v>#N/A</v>
      </c>
      <c r="H3019" s="119" t="e">
        <f>VLOOKUP('Facility ABX Data'!B3021,'Facility ABX Data'!$B$2:$M$4947,12, FALSE)</f>
        <v>#N/A</v>
      </c>
      <c r="I3019" s="128" t="e">
        <f>VLOOKUP('Facility ABX Data'!B3021,'Facility ABX Data'!$B$4:$M$4976,  10,FALSE)</f>
        <v>#N/A</v>
      </c>
    </row>
    <row r="3020" spans="1:9" x14ac:dyDescent="0.25">
      <c r="A3020" s="111">
        <f>'Facility ABX Data'!A3022</f>
        <v>0</v>
      </c>
      <c r="B3020" s="119">
        <f>'Facility ABX Data'!B3022</f>
        <v>0</v>
      </c>
      <c r="C3020" s="119" t="e">
        <f>VLOOKUP('Facility ABX Data'!B3022,'Facility ABX Data'!$B$2:$M$4947,2, FALSE)</f>
        <v>#N/A</v>
      </c>
      <c r="D3020" s="119" t="e">
        <f>VLOOKUP('Facility ABX Data'!B3022,'Facility ABX Data'!$B$2:$M$4947,5, FALSE)</f>
        <v>#N/A</v>
      </c>
      <c r="E3020" s="119" t="e">
        <f>VLOOKUP('Facility ABX Data'!B3022,'Facility ABX Data'!$B$2:$H$4947,7, FALSE)</f>
        <v>#N/A</v>
      </c>
      <c r="F3020" s="118" t="e">
        <f>VLOOKUP('Facility ABX Data'!B3022,'Facility ABX Data'!$B$2:$M$4947,8, FALSE)</f>
        <v>#N/A</v>
      </c>
      <c r="G3020" s="119" t="e">
        <f>VLOOKUP('Facility ABX Data'!B3022,'Facility ABX Data'!$B$2:$M$4947,11, FALSE)</f>
        <v>#N/A</v>
      </c>
      <c r="H3020" s="119" t="e">
        <f>VLOOKUP('Facility ABX Data'!B3022,'Facility ABX Data'!$B$2:$M$4947,12, FALSE)</f>
        <v>#N/A</v>
      </c>
      <c r="I3020" s="128" t="e">
        <f>VLOOKUP('Facility ABX Data'!B3022,'Facility ABX Data'!$B$4:$M$4976,  10,FALSE)</f>
        <v>#N/A</v>
      </c>
    </row>
    <row r="3021" spans="1:9" x14ac:dyDescent="0.25">
      <c r="A3021" s="111">
        <f>'Facility ABX Data'!A3023</f>
        <v>0</v>
      </c>
      <c r="B3021" s="119">
        <f>'Facility ABX Data'!B3023</f>
        <v>0</v>
      </c>
      <c r="C3021" s="119" t="e">
        <f>VLOOKUP('Facility ABX Data'!B3023,'Facility ABX Data'!$B$2:$M$4947,2, FALSE)</f>
        <v>#N/A</v>
      </c>
      <c r="D3021" s="119" t="e">
        <f>VLOOKUP('Facility ABX Data'!B3023,'Facility ABX Data'!$B$2:$M$4947,5, FALSE)</f>
        <v>#N/A</v>
      </c>
      <c r="E3021" s="119" t="e">
        <f>VLOOKUP('Facility ABX Data'!B3023,'Facility ABX Data'!$B$2:$H$4947,7, FALSE)</f>
        <v>#N/A</v>
      </c>
      <c r="F3021" s="118" t="e">
        <f>VLOOKUP('Facility ABX Data'!B3023,'Facility ABX Data'!$B$2:$M$4947,8, FALSE)</f>
        <v>#N/A</v>
      </c>
      <c r="G3021" s="119" t="e">
        <f>VLOOKUP('Facility ABX Data'!B3023,'Facility ABX Data'!$B$2:$M$4947,11, FALSE)</f>
        <v>#N/A</v>
      </c>
      <c r="H3021" s="119" t="e">
        <f>VLOOKUP('Facility ABX Data'!B3023,'Facility ABX Data'!$B$2:$M$4947,12, FALSE)</f>
        <v>#N/A</v>
      </c>
      <c r="I3021" s="128" t="e">
        <f>VLOOKUP('Facility ABX Data'!B3023,'Facility ABX Data'!$B$4:$M$4976,  10,FALSE)</f>
        <v>#N/A</v>
      </c>
    </row>
    <row r="3022" spans="1:9" x14ac:dyDescent="0.25">
      <c r="A3022" s="111">
        <f>'Facility ABX Data'!A3024</f>
        <v>0</v>
      </c>
      <c r="B3022" s="119">
        <f>'Facility ABX Data'!B3024</f>
        <v>0</v>
      </c>
      <c r="C3022" s="119" t="e">
        <f>VLOOKUP('Facility ABX Data'!B3024,'Facility ABX Data'!$B$2:$M$4947,2, FALSE)</f>
        <v>#N/A</v>
      </c>
      <c r="D3022" s="119" t="e">
        <f>VLOOKUP('Facility ABX Data'!B3024,'Facility ABX Data'!$B$2:$M$4947,5, FALSE)</f>
        <v>#N/A</v>
      </c>
      <c r="E3022" s="119" t="e">
        <f>VLOOKUP('Facility ABX Data'!B3024,'Facility ABX Data'!$B$2:$H$4947,7, FALSE)</f>
        <v>#N/A</v>
      </c>
      <c r="F3022" s="118" t="e">
        <f>VLOOKUP('Facility ABX Data'!B3024,'Facility ABX Data'!$B$2:$M$4947,8, FALSE)</f>
        <v>#N/A</v>
      </c>
      <c r="G3022" s="119" t="e">
        <f>VLOOKUP('Facility ABX Data'!B3024,'Facility ABX Data'!$B$2:$M$4947,11, FALSE)</f>
        <v>#N/A</v>
      </c>
      <c r="H3022" s="119" t="e">
        <f>VLOOKUP('Facility ABX Data'!B3024,'Facility ABX Data'!$B$2:$M$4947,12, FALSE)</f>
        <v>#N/A</v>
      </c>
      <c r="I3022" s="128" t="e">
        <f>VLOOKUP('Facility ABX Data'!B3024,'Facility ABX Data'!$B$4:$M$4976,  10,FALSE)</f>
        <v>#N/A</v>
      </c>
    </row>
    <row r="3023" spans="1:9" x14ac:dyDescent="0.25">
      <c r="A3023" s="111">
        <f>'Facility ABX Data'!A3025</f>
        <v>0</v>
      </c>
      <c r="B3023" s="119">
        <f>'Facility ABX Data'!B3025</f>
        <v>0</v>
      </c>
      <c r="C3023" s="119" t="e">
        <f>VLOOKUP('Facility ABX Data'!B3025,'Facility ABX Data'!$B$2:$M$4947,2, FALSE)</f>
        <v>#N/A</v>
      </c>
      <c r="D3023" s="119" t="e">
        <f>VLOOKUP('Facility ABX Data'!B3025,'Facility ABX Data'!$B$2:$M$4947,5, FALSE)</f>
        <v>#N/A</v>
      </c>
      <c r="E3023" s="119" t="e">
        <f>VLOOKUP('Facility ABX Data'!B3025,'Facility ABX Data'!$B$2:$H$4947,7, FALSE)</f>
        <v>#N/A</v>
      </c>
      <c r="F3023" s="118" t="e">
        <f>VLOOKUP('Facility ABX Data'!B3025,'Facility ABX Data'!$B$2:$M$4947,8, FALSE)</f>
        <v>#N/A</v>
      </c>
      <c r="G3023" s="119" t="e">
        <f>VLOOKUP('Facility ABX Data'!B3025,'Facility ABX Data'!$B$2:$M$4947,11, FALSE)</f>
        <v>#N/A</v>
      </c>
      <c r="H3023" s="119" t="e">
        <f>VLOOKUP('Facility ABX Data'!B3025,'Facility ABX Data'!$B$2:$M$4947,12, FALSE)</f>
        <v>#N/A</v>
      </c>
      <c r="I3023" s="128" t="e">
        <f>VLOOKUP('Facility ABX Data'!B3025,'Facility ABX Data'!$B$4:$M$4976,  10,FALSE)</f>
        <v>#N/A</v>
      </c>
    </row>
    <row r="3024" spans="1:9" x14ac:dyDescent="0.25">
      <c r="A3024" s="111">
        <f>'Facility ABX Data'!A3026</f>
        <v>0</v>
      </c>
      <c r="B3024" s="119">
        <f>'Facility ABX Data'!B3026</f>
        <v>0</v>
      </c>
      <c r="C3024" s="119" t="e">
        <f>VLOOKUP('Facility ABX Data'!B3026,'Facility ABX Data'!$B$2:$M$4947,2, FALSE)</f>
        <v>#N/A</v>
      </c>
      <c r="D3024" s="119" t="e">
        <f>VLOOKUP('Facility ABX Data'!B3026,'Facility ABX Data'!$B$2:$M$4947,5, FALSE)</f>
        <v>#N/A</v>
      </c>
      <c r="E3024" s="119" t="e">
        <f>VLOOKUP('Facility ABX Data'!B3026,'Facility ABX Data'!$B$2:$H$4947,7, FALSE)</f>
        <v>#N/A</v>
      </c>
      <c r="F3024" s="118" t="e">
        <f>VLOOKUP('Facility ABX Data'!B3026,'Facility ABX Data'!$B$2:$M$4947,8, FALSE)</f>
        <v>#N/A</v>
      </c>
      <c r="G3024" s="119" t="e">
        <f>VLOOKUP('Facility ABX Data'!B3026,'Facility ABX Data'!$B$2:$M$4947,11, FALSE)</f>
        <v>#N/A</v>
      </c>
      <c r="H3024" s="119" t="e">
        <f>VLOOKUP('Facility ABX Data'!B3026,'Facility ABX Data'!$B$2:$M$4947,12, FALSE)</f>
        <v>#N/A</v>
      </c>
      <c r="I3024" s="128" t="e">
        <f>VLOOKUP('Facility ABX Data'!B3026,'Facility ABX Data'!$B$4:$M$4976,  10,FALSE)</f>
        <v>#N/A</v>
      </c>
    </row>
    <row r="3025" spans="1:9" x14ac:dyDescent="0.25">
      <c r="A3025" s="111">
        <f>'Facility ABX Data'!A3027</f>
        <v>0</v>
      </c>
      <c r="B3025" s="119">
        <f>'Facility ABX Data'!B3027</f>
        <v>0</v>
      </c>
      <c r="C3025" s="119" t="e">
        <f>VLOOKUP('Facility ABX Data'!B3027,'Facility ABX Data'!$B$2:$M$4947,2, FALSE)</f>
        <v>#N/A</v>
      </c>
      <c r="D3025" s="119" t="e">
        <f>VLOOKUP('Facility ABX Data'!B3027,'Facility ABX Data'!$B$2:$M$4947,5, FALSE)</f>
        <v>#N/A</v>
      </c>
      <c r="E3025" s="119" t="e">
        <f>VLOOKUP('Facility ABX Data'!B3027,'Facility ABX Data'!$B$2:$H$4947,7, FALSE)</f>
        <v>#N/A</v>
      </c>
      <c r="F3025" s="118" t="e">
        <f>VLOOKUP('Facility ABX Data'!B3027,'Facility ABX Data'!$B$2:$M$4947,8, FALSE)</f>
        <v>#N/A</v>
      </c>
      <c r="G3025" s="119" t="e">
        <f>VLOOKUP('Facility ABX Data'!B3027,'Facility ABX Data'!$B$2:$M$4947,11, FALSE)</f>
        <v>#N/A</v>
      </c>
      <c r="H3025" s="119" t="e">
        <f>VLOOKUP('Facility ABX Data'!B3027,'Facility ABX Data'!$B$2:$M$4947,12, FALSE)</f>
        <v>#N/A</v>
      </c>
      <c r="I3025" s="128" t="e">
        <f>VLOOKUP('Facility ABX Data'!B3027,'Facility ABX Data'!$B$4:$M$4976,  10,FALSE)</f>
        <v>#N/A</v>
      </c>
    </row>
    <row r="3026" spans="1:9" x14ac:dyDescent="0.25">
      <c r="A3026" s="111">
        <f>'Facility ABX Data'!A3028</f>
        <v>0</v>
      </c>
      <c r="B3026" s="119">
        <f>'Facility ABX Data'!B3028</f>
        <v>0</v>
      </c>
      <c r="C3026" s="119" t="e">
        <f>VLOOKUP('Facility ABX Data'!B3028,'Facility ABX Data'!$B$2:$M$4947,2, FALSE)</f>
        <v>#N/A</v>
      </c>
      <c r="D3026" s="119" t="e">
        <f>VLOOKUP('Facility ABX Data'!B3028,'Facility ABX Data'!$B$2:$M$4947,5, FALSE)</f>
        <v>#N/A</v>
      </c>
      <c r="E3026" s="119" t="e">
        <f>VLOOKUP('Facility ABX Data'!B3028,'Facility ABX Data'!$B$2:$H$4947,7, FALSE)</f>
        <v>#N/A</v>
      </c>
      <c r="F3026" s="118" t="e">
        <f>VLOOKUP('Facility ABX Data'!B3028,'Facility ABX Data'!$B$2:$M$4947,8, FALSE)</f>
        <v>#N/A</v>
      </c>
      <c r="G3026" s="119" t="e">
        <f>VLOOKUP('Facility ABX Data'!B3028,'Facility ABX Data'!$B$2:$M$4947,11, FALSE)</f>
        <v>#N/A</v>
      </c>
      <c r="H3026" s="119" t="e">
        <f>VLOOKUP('Facility ABX Data'!B3028,'Facility ABX Data'!$B$2:$M$4947,12, FALSE)</f>
        <v>#N/A</v>
      </c>
      <c r="I3026" s="128" t="e">
        <f>VLOOKUP('Facility ABX Data'!B3028,'Facility ABX Data'!$B$4:$M$4976,  10,FALSE)</f>
        <v>#N/A</v>
      </c>
    </row>
    <row r="3027" spans="1:9" x14ac:dyDescent="0.25">
      <c r="A3027" s="111">
        <f>'Facility ABX Data'!A3029</f>
        <v>0</v>
      </c>
      <c r="B3027" s="119">
        <f>'Facility ABX Data'!B3029</f>
        <v>0</v>
      </c>
      <c r="C3027" s="119" t="e">
        <f>VLOOKUP('Facility ABX Data'!B3029,'Facility ABX Data'!$B$2:$M$4947,2, FALSE)</f>
        <v>#N/A</v>
      </c>
      <c r="D3027" s="119" t="e">
        <f>VLOOKUP('Facility ABX Data'!B3029,'Facility ABX Data'!$B$2:$M$4947,5, FALSE)</f>
        <v>#N/A</v>
      </c>
      <c r="E3027" s="119" t="e">
        <f>VLOOKUP('Facility ABX Data'!B3029,'Facility ABX Data'!$B$2:$H$4947,7, FALSE)</f>
        <v>#N/A</v>
      </c>
      <c r="F3027" s="118" t="e">
        <f>VLOOKUP('Facility ABX Data'!B3029,'Facility ABX Data'!$B$2:$M$4947,8, FALSE)</f>
        <v>#N/A</v>
      </c>
      <c r="G3027" s="119" t="e">
        <f>VLOOKUP('Facility ABX Data'!B3029,'Facility ABX Data'!$B$2:$M$4947,11, FALSE)</f>
        <v>#N/A</v>
      </c>
      <c r="H3027" s="119" t="e">
        <f>VLOOKUP('Facility ABX Data'!B3029,'Facility ABX Data'!$B$2:$M$4947,12, FALSE)</f>
        <v>#N/A</v>
      </c>
      <c r="I3027" s="128" t="e">
        <f>VLOOKUP('Facility ABX Data'!B3029,'Facility ABX Data'!$B$4:$M$4976,  10,FALSE)</f>
        <v>#N/A</v>
      </c>
    </row>
    <row r="3028" spans="1:9" x14ac:dyDescent="0.25">
      <c r="A3028" s="111">
        <f>'Facility ABX Data'!A3030</f>
        <v>0</v>
      </c>
      <c r="B3028" s="119">
        <f>'Facility ABX Data'!B3030</f>
        <v>0</v>
      </c>
      <c r="C3028" s="119" t="e">
        <f>VLOOKUP('Facility ABX Data'!B3030,'Facility ABX Data'!$B$2:$M$4947,2, FALSE)</f>
        <v>#N/A</v>
      </c>
      <c r="D3028" s="119" t="e">
        <f>VLOOKUP('Facility ABX Data'!B3030,'Facility ABX Data'!$B$2:$M$4947,5, FALSE)</f>
        <v>#N/A</v>
      </c>
      <c r="E3028" s="119" t="e">
        <f>VLOOKUP('Facility ABX Data'!B3030,'Facility ABX Data'!$B$2:$H$4947,7, FALSE)</f>
        <v>#N/A</v>
      </c>
      <c r="F3028" s="118" t="e">
        <f>VLOOKUP('Facility ABX Data'!B3030,'Facility ABX Data'!$B$2:$M$4947,8, FALSE)</f>
        <v>#N/A</v>
      </c>
      <c r="G3028" s="119" t="e">
        <f>VLOOKUP('Facility ABX Data'!B3030,'Facility ABX Data'!$B$2:$M$4947,11, FALSE)</f>
        <v>#N/A</v>
      </c>
      <c r="H3028" s="119" t="e">
        <f>VLOOKUP('Facility ABX Data'!B3030,'Facility ABX Data'!$B$2:$M$4947,12, FALSE)</f>
        <v>#N/A</v>
      </c>
      <c r="I3028" s="128" t="e">
        <f>VLOOKUP('Facility ABX Data'!B3030,'Facility ABX Data'!$B$4:$M$4976,  10,FALSE)</f>
        <v>#N/A</v>
      </c>
    </row>
    <row r="3029" spans="1:9" x14ac:dyDescent="0.25">
      <c r="A3029" s="111">
        <f>'Facility ABX Data'!A3031</f>
        <v>0</v>
      </c>
      <c r="B3029" s="119">
        <f>'Facility ABX Data'!B3031</f>
        <v>0</v>
      </c>
      <c r="C3029" s="119" t="e">
        <f>VLOOKUP('Facility ABX Data'!B3031,'Facility ABX Data'!$B$2:$M$4947,2, FALSE)</f>
        <v>#N/A</v>
      </c>
      <c r="D3029" s="119" t="e">
        <f>VLOOKUP('Facility ABX Data'!B3031,'Facility ABX Data'!$B$2:$M$4947,5, FALSE)</f>
        <v>#N/A</v>
      </c>
      <c r="E3029" s="119" t="e">
        <f>VLOOKUP('Facility ABX Data'!B3031,'Facility ABX Data'!$B$2:$H$4947,7, FALSE)</f>
        <v>#N/A</v>
      </c>
      <c r="F3029" s="118" t="e">
        <f>VLOOKUP('Facility ABX Data'!B3031,'Facility ABX Data'!$B$2:$M$4947,8, FALSE)</f>
        <v>#N/A</v>
      </c>
      <c r="G3029" s="119" t="e">
        <f>VLOOKUP('Facility ABX Data'!B3031,'Facility ABX Data'!$B$2:$M$4947,11, FALSE)</f>
        <v>#N/A</v>
      </c>
      <c r="H3029" s="119" t="e">
        <f>VLOOKUP('Facility ABX Data'!B3031,'Facility ABX Data'!$B$2:$M$4947,12, FALSE)</f>
        <v>#N/A</v>
      </c>
      <c r="I3029" s="128" t="e">
        <f>VLOOKUP('Facility ABX Data'!B3031,'Facility ABX Data'!$B$4:$M$4976,  10,FALSE)</f>
        <v>#N/A</v>
      </c>
    </row>
    <row r="3030" spans="1:9" x14ac:dyDescent="0.25">
      <c r="A3030" s="111">
        <f>'Facility ABX Data'!A3032</f>
        <v>0</v>
      </c>
      <c r="B3030" s="119">
        <f>'Facility ABX Data'!B3032</f>
        <v>0</v>
      </c>
      <c r="C3030" s="119" t="e">
        <f>VLOOKUP('Facility ABX Data'!B3032,'Facility ABX Data'!$B$2:$M$4947,2, FALSE)</f>
        <v>#N/A</v>
      </c>
      <c r="D3030" s="119" t="e">
        <f>VLOOKUP('Facility ABX Data'!B3032,'Facility ABX Data'!$B$2:$M$4947,5, FALSE)</f>
        <v>#N/A</v>
      </c>
      <c r="E3030" s="119" t="e">
        <f>VLOOKUP('Facility ABX Data'!B3032,'Facility ABX Data'!$B$2:$H$4947,7, FALSE)</f>
        <v>#N/A</v>
      </c>
      <c r="F3030" s="118" t="e">
        <f>VLOOKUP('Facility ABX Data'!B3032,'Facility ABX Data'!$B$2:$M$4947,8, FALSE)</f>
        <v>#N/A</v>
      </c>
      <c r="G3030" s="119" t="e">
        <f>VLOOKUP('Facility ABX Data'!B3032,'Facility ABX Data'!$B$2:$M$4947,11, FALSE)</f>
        <v>#N/A</v>
      </c>
      <c r="H3030" s="119" t="e">
        <f>VLOOKUP('Facility ABX Data'!B3032,'Facility ABX Data'!$B$2:$M$4947,12, FALSE)</f>
        <v>#N/A</v>
      </c>
      <c r="I3030" s="128" t="e">
        <f>VLOOKUP('Facility ABX Data'!B3032,'Facility ABX Data'!$B$4:$M$4976,  10,FALSE)</f>
        <v>#N/A</v>
      </c>
    </row>
    <row r="3031" spans="1:9" x14ac:dyDescent="0.25">
      <c r="A3031" s="111">
        <f>'Facility ABX Data'!A3033</f>
        <v>0</v>
      </c>
      <c r="B3031" s="119">
        <f>'Facility ABX Data'!B3033</f>
        <v>0</v>
      </c>
      <c r="C3031" s="119" t="e">
        <f>VLOOKUP('Facility ABX Data'!B3033,'Facility ABX Data'!$B$2:$M$4947,2, FALSE)</f>
        <v>#N/A</v>
      </c>
      <c r="D3031" s="119" t="e">
        <f>VLOOKUP('Facility ABX Data'!B3033,'Facility ABX Data'!$B$2:$M$4947,5, FALSE)</f>
        <v>#N/A</v>
      </c>
      <c r="E3031" s="119" t="e">
        <f>VLOOKUP('Facility ABX Data'!B3033,'Facility ABX Data'!$B$2:$H$4947,7, FALSE)</f>
        <v>#N/A</v>
      </c>
      <c r="F3031" s="118" t="e">
        <f>VLOOKUP('Facility ABX Data'!B3033,'Facility ABX Data'!$B$2:$M$4947,8, FALSE)</f>
        <v>#N/A</v>
      </c>
      <c r="G3031" s="119" t="e">
        <f>VLOOKUP('Facility ABX Data'!B3033,'Facility ABX Data'!$B$2:$M$4947,11, FALSE)</f>
        <v>#N/A</v>
      </c>
      <c r="H3031" s="119" t="e">
        <f>VLOOKUP('Facility ABX Data'!B3033,'Facility ABX Data'!$B$2:$M$4947,12, FALSE)</f>
        <v>#N/A</v>
      </c>
      <c r="I3031" s="128" t="e">
        <f>VLOOKUP('Facility ABX Data'!B3033,'Facility ABX Data'!$B$4:$M$4976,  10,FALSE)</f>
        <v>#N/A</v>
      </c>
    </row>
    <row r="3032" spans="1:9" x14ac:dyDescent="0.25">
      <c r="A3032" s="111">
        <f>'Facility ABX Data'!A3034</f>
        <v>0</v>
      </c>
      <c r="B3032" s="119">
        <f>'Facility ABX Data'!B3034</f>
        <v>0</v>
      </c>
      <c r="C3032" s="119" t="e">
        <f>VLOOKUP('Facility ABX Data'!B3034,'Facility ABX Data'!$B$2:$M$4947,2, FALSE)</f>
        <v>#N/A</v>
      </c>
      <c r="D3032" s="119" t="e">
        <f>VLOOKUP('Facility ABX Data'!B3034,'Facility ABX Data'!$B$2:$M$4947,5, FALSE)</f>
        <v>#N/A</v>
      </c>
      <c r="E3032" s="119" t="e">
        <f>VLOOKUP('Facility ABX Data'!B3034,'Facility ABX Data'!$B$2:$H$4947,7, FALSE)</f>
        <v>#N/A</v>
      </c>
      <c r="F3032" s="118" t="e">
        <f>VLOOKUP('Facility ABX Data'!B3034,'Facility ABX Data'!$B$2:$M$4947,8, FALSE)</f>
        <v>#N/A</v>
      </c>
      <c r="G3032" s="119" t="e">
        <f>VLOOKUP('Facility ABX Data'!B3034,'Facility ABX Data'!$B$2:$M$4947,11, FALSE)</f>
        <v>#N/A</v>
      </c>
      <c r="H3032" s="119" t="e">
        <f>VLOOKUP('Facility ABX Data'!B3034,'Facility ABX Data'!$B$2:$M$4947,12, FALSE)</f>
        <v>#N/A</v>
      </c>
      <c r="I3032" s="128" t="e">
        <f>VLOOKUP('Facility ABX Data'!B3034,'Facility ABX Data'!$B$4:$M$4976,  10,FALSE)</f>
        <v>#N/A</v>
      </c>
    </row>
    <row r="3033" spans="1:9" x14ac:dyDescent="0.25">
      <c r="A3033" s="111">
        <f>'Facility ABX Data'!A3035</f>
        <v>0</v>
      </c>
      <c r="B3033" s="119">
        <f>'Facility ABX Data'!B3035</f>
        <v>0</v>
      </c>
      <c r="C3033" s="119" t="e">
        <f>VLOOKUP('Facility ABX Data'!B3035,'Facility ABX Data'!$B$2:$M$4947,2, FALSE)</f>
        <v>#N/A</v>
      </c>
      <c r="D3033" s="119" t="e">
        <f>VLOOKUP('Facility ABX Data'!B3035,'Facility ABX Data'!$B$2:$M$4947,5, FALSE)</f>
        <v>#N/A</v>
      </c>
      <c r="E3033" s="119" t="e">
        <f>VLOOKUP('Facility ABX Data'!B3035,'Facility ABX Data'!$B$2:$H$4947,7, FALSE)</f>
        <v>#N/A</v>
      </c>
      <c r="F3033" s="118" t="e">
        <f>VLOOKUP('Facility ABX Data'!B3035,'Facility ABX Data'!$B$2:$M$4947,8, FALSE)</f>
        <v>#N/A</v>
      </c>
      <c r="G3033" s="119" t="e">
        <f>VLOOKUP('Facility ABX Data'!B3035,'Facility ABX Data'!$B$2:$M$4947,11, FALSE)</f>
        <v>#N/A</v>
      </c>
      <c r="H3033" s="119" t="e">
        <f>VLOOKUP('Facility ABX Data'!B3035,'Facility ABX Data'!$B$2:$M$4947,12, FALSE)</f>
        <v>#N/A</v>
      </c>
      <c r="I3033" s="128" t="e">
        <f>VLOOKUP('Facility ABX Data'!B3035,'Facility ABX Data'!$B$4:$M$4976,  10,FALSE)</f>
        <v>#N/A</v>
      </c>
    </row>
    <row r="3034" spans="1:9" x14ac:dyDescent="0.25">
      <c r="A3034" s="111">
        <f>'Facility ABX Data'!A3036</f>
        <v>0</v>
      </c>
      <c r="B3034" s="119">
        <f>'Facility ABX Data'!B3036</f>
        <v>0</v>
      </c>
      <c r="C3034" s="119" t="e">
        <f>VLOOKUP('Facility ABX Data'!B3036,'Facility ABX Data'!$B$2:$M$4947,2, FALSE)</f>
        <v>#N/A</v>
      </c>
      <c r="D3034" s="119" t="e">
        <f>VLOOKUP('Facility ABX Data'!B3036,'Facility ABX Data'!$B$2:$M$4947,5, FALSE)</f>
        <v>#N/A</v>
      </c>
      <c r="E3034" s="119" t="e">
        <f>VLOOKUP('Facility ABX Data'!B3036,'Facility ABX Data'!$B$2:$H$4947,7, FALSE)</f>
        <v>#N/A</v>
      </c>
      <c r="F3034" s="118" t="e">
        <f>VLOOKUP('Facility ABX Data'!B3036,'Facility ABX Data'!$B$2:$M$4947,8, FALSE)</f>
        <v>#N/A</v>
      </c>
      <c r="G3034" s="119" t="e">
        <f>VLOOKUP('Facility ABX Data'!B3036,'Facility ABX Data'!$B$2:$M$4947,11, FALSE)</f>
        <v>#N/A</v>
      </c>
      <c r="H3034" s="119" t="e">
        <f>VLOOKUP('Facility ABX Data'!B3036,'Facility ABX Data'!$B$2:$M$4947,12, FALSE)</f>
        <v>#N/A</v>
      </c>
      <c r="I3034" s="128" t="e">
        <f>VLOOKUP('Facility ABX Data'!B3036,'Facility ABX Data'!$B$4:$M$4976,  10,FALSE)</f>
        <v>#N/A</v>
      </c>
    </row>
    <row r="3035" spans="1:9" x14ac:dyDescent="0.25">
      <c r="A3035" s="111">
        <f>'Facility ABX Data'!A3037</f>
        <v>0</v>
      </c>
      <c r="B3035" s="119">
        <f>'Facility ABX Data'!B3037</f>
        <v>0</v>
      </c>
      <c r="C3035" s="119" t="e">
        <f>VLOOKUP('Facility ABX Data'!B3037,'Facility ABX Data'!$B$2:$M$4947,2, FALSE)</f>
        <v>#N/A</v>
      </c>
      <c r="D3035" s="119" t="e">
        <f>VLOOKUP('Facility ABX Data'!B3037,'Facility ABX Data'!$B$2:$M$4947,5, FALSE)</f>
        <v>#N/A</v>
      </c>
      <c r="E3035" s="119" t="e">
        <f>VLOOKUP('Facility ABX Data'!B3037,'Facility ABX Data'!$B$2:$H$4947,7, FALSE)</f>
        <v>#N/A</v>
      </c>
      <c r="F3035" s="118" t="e">
        <f>VLOOKUP('Facility ABX Data'!B3037,'Facility ABX Data'!$B$2:$M$4947,8, FALSE)</f>
        <v>#N/A</v>
      </c>
      <c r="G3035" s="119" t="e">
        <f>VLOOKUP('Facility ABX Data'!B3037,'Facility ABX Data'!$B$2:$M$4947,11, FALSE)</f>
        <v>#N/A</v>
      </c>
      <c r="H3035" s="119" t="e">
        <f>VLOOKUP('Facility ABX Data'!B3037,'Facility ABX Data'!$B$2:$M$4947,12, FALSE)</f>
        <v>#N/A</v>
      </c>
      <c r="I3035" s="128" t="e">
        <f>VLOOKUP('Facility ABX Data'!B3037,'Facility ABX Data'!$B$4:$M$4976,  10,FALSE)</f>
        <v>#N/A</v>
      </c>
    </row>
    <row r="3036" spans="1:9" x14ac:dyDescent="0.25">
      <c r="A3036" s="111">
        <f>'Facility ABX Data'!A3038</f>
        <v>0</v>
      </c>
      <c r="B3036" s="119">
        <f>'Facility ABX Data'!B3038</f>
        <v>0</v>
      </c>
      <c r="C3036" s="119" t="e">
        <f>VLOOKUP('Facility ABX Data'!B3038,'Facility ABX Data'!$B$2:$M$4947,2, FALSE)</f>
        <v>#N/A</v>
      </c>
      <c r="D3036" s="119" t="e">
        <f>VLOOKUP('Facility ABX Data'!B3038,'Facility ABX Data'!$B$2:$M$4947,5, FALSE)</f>
        <v>#N/A</v>
      </c>
      <c r="E3036" s="119" t="e">
        <f>VLOOKUP('Facility ABX Data'!B3038,'Facility ABX Data'!$B$2:$H$4947,7, FALSE)</f>
        <v>#N/A</v>
      </c>
      <c r="F3036" s="118" t="e">
        <f>VLOOKUP('Facility ABX Data'!B3038,'Facility ABX Data'!$B$2:$M$4947,8, FALSE)</f>
        <v>#N/A</v>
      </c>
      <c r="G3036" s="119" t="e">
        <f>VLOOKUP('Facility ABX Data'!B3038,'Facility ABX Data'!$B$2:$M$4947,11, FALSE)</f>
        <v>#N/A</v>
      </c>
      <c r="H3036" s="119" t="e">
        <f>VLOOKUP('Facility ABX Data'!B3038,'Facility ABX Data'!$B$2:$M$4947,12, FALSE)</f>
        <v>#N/A</v>
      </c>
      <c r="I3036" s="128" t="e">
        <f>VLOOKUP('Facility ABX Data'!B3038,'Facility ABX Data'!$B$4:$M$4976,  10,FALSE)</f>
        <v>#N/A</v>
      </c>
    </row>
    <row r="3037" spans="1:9" x14ac:dyDescent="0.25">
      <c r="A3037" s="111">
        <f>'Facility ABX Data'!A3039</f>
        <v>0</v>
      </c>
      <c r="B3037" s="119">
        <f>'Facility ABX Data'!B3039</f>
        <v>0</v>
      </c>
      <c r="C3037" s="119" t="e">
        <f>VLOOKUP('Facility ABX Data'!B3039,'Facility ABX Data'!$B$2:$M$4947,2, FALSE)</f>
        <v>#N/A</v>
      </c>
      <c r="D3037" s="119" t="e">
        <f>VLOOKUP('Facility ABX Data'!B3039,'Facility ABX Data'!$B$2:$M$4947,5, FALSE)</f>
        <v>#N/A</v>
      </c>
      <c r="E3037" s="119" t="e">
        <f>VLOOKUP('Facility ABX Data'!B3039,'Facility ABX Data'!$B$2:$H$4947,7, FALSE)</f>
        <v>#N/A</v>
      </c>
      <c r="F3037" s="118" t="e">
        <f>VLOOKUP('Facility ABX Data'!B3039,'Facility ABX Data'!$B$2:$M$4947,8, FALSE)</f>
        <v>#N/A</v>
      </c>
      <c r="G3037" s="119" t="e">
        <f>VLOOKUP('Facility ABX Data'!B3039,'Facility ABX Data'!$B$2:$M$4947,11, FALSE)</f>
        <v>#N/A</v>
      </c>
      <c r="H3037" s="119" t="e">
        <f>VLOOKUP('Facility ABX Data'!B3039,'Facility ABX Data'!$B$2:$M$4947,12, FALSE)</f>
        <v>#N/A</v>
      </c>
      <c r="I3037" s="128" t="e">
        <f>VLOOKUP('Facility ABX Data'!B3039,'Facility ABX Data'!$B$4:$M$4976,  10,FALSE)</f>
        <v>#N/A</v>
      </c>
    </row>
    <row r="3038" spans="1:9" x14ac:dyDescent="0.25">
      <c r="A3038" s="111">
        <f>'Facility ABX Data'!A3040</f>
        <v>0</v>
      </c>
      <c r="B3038" s="119">
        <f>'Facility ABX Data'!B3040</f>
        <v>0</v>
      </c>
      <c r="C3038" s="119" t="e">
        <f>VLOOKUP('Facility ABX Data'!B3040,'Facility ABX Data'!$B$2:$M$4947,2, FALSE)</f>
        <v>#N/A</v>
      </c>
      <c r="D3038" s="119" t="e">
        <f>VLOOKUP('Facility ABX Data'!B3040,'Facility ABX Data'!$B$2:$M$4947,5, FALSE)</f>
        <v>#N/A</v>
      </c>
      <c r="E3038" s="119" t="e">
        <f>VLOOKUP('Facility ABX Data'!B3040,'Facility ABX Data'!$B$2:$H$4947,7, FALSE)</f>
        <v>#N/A</v>
      </c>
      <c r="F3038" s="118" t="e">
        <f>VLOOKUP('Facility ABX Data'!B3040,'Facility ABX Data'!$B$2:$M$4947,8, FALSE)</f>
        <v>#N/A</v>
      </c>
      <c r="G3038" s="119" t="e">
        <f>VLOOKUP('Facility ABX Data'!B3040,'Facility ABX Data'!$B$2:$M$4947,11, FALSE)</f>
        <v>#N/A</v>
      </c>
      <c r="H3038" s="119" t="e">
        <f>VLOOKUP('Facility ABX Data'!B3040,'Facility ABX Data'!$B$2:$M$4947,12, FALSE)</f>
        <v>#N/A</v>
      </c>
      <c r="I3038" s="128" t="e">
        <f>VLOOKUP('Facility ABX Data'!B3040,'Facility ABX Data'!$B$4:$M$4976,  10,FALSE)</f>
        <v>#N/A</v>
      </c>
    </row>
    <row r="3039" spans="1:9" x14ac:dyDescent="0.25">
      <c r="A3039" s="111">
        <f>'Facility ABX Data'!A3041</f>
        <v>0</v>
      </c>
      <c r="B3039" s="119">
        <f>'Facility ABX Data'!B3041</f>
        <v>0</v>
      </c>
      <c r="C3039" s="119" t="e">
        <f>VLOOKUP('Facility ABX Data'!B3041,'Facility ABX Data'!$B$2:$M$4947,2, FALSE)</f>
        <v>#N/A</v>
      </c>
      <c r="D3039" s="119" t="e">
        <f>VLOOKUP('Facility ABX Data'!B3041,'Facility ABX Data'!$B$2:$M$4947,5, FALSE)</f>
        <v>#N/A</v>
      </c>
      <c r="E3039" s="119" t="e">
        <f>VLOOKUP('Facility ABX Data'!B3041,'Facility ABX Data'!$B$2:$H$4947,7, FALSE)</f>
        <v>#N/A</v>
      </c>
      <c r="F3039" s="118" t="e">
        <f>VLOOKUP('Facility ABX Data'!B3041,'Facility ABX Data'!$B$2:$M$4947,8, FALSE)</f>
        <v>#N/A</v>
      </c>
      <c r="G3039" s="119" t="e">
        <f>VLOOKUP('Facility ABX Data'!B3041,'Facility ABX Data'!$B$2:$M$4947,11, FALSE)</f>
        <v>#N/A</v>
      </c>
      <c r="H3039" s="119" t="e">
        <f>VLOOKUP('Facility ABX Data'!B3041,'Facility ABX Data'!$B$2:$M$4947,12, FALSE)</f>
        <v>#N/A</v>
      </c>
      <c r="I3039" s="128" t="e">
        <f>VLOOKUP('Facility ABX Data'!B3041,'Facility ABX Data'!$B$4:$M$4976,  10,FALSE)</f>
        <v>#N/A</v>
      </c>
    </row>
    <row r="3040" spans="1:9" x14ac:dyDescent="0.25">
      <c r="A3040" s="111">
        <f>'Facility ABX Data'!A3042</f>
        <v>0</v>
      </c>
      <c r="B3040" s="119">
        <f>'Facility ABX Data'!B3042</f>
        <v>0</v>
      </c>
      <c r="C3040" s="119" t="e">
        <f>VLOOKUP('Facility ABX Data'!B3042,'Facility ABX Data'!$B$2:$M$4947,2, FALSE)</f>
        <v>#N/A</v>
      </c>
      <c r="D3040" s="119" t="e">
        <f>VLOOKUP('Facility ABX Data'!B3042,'Facility ABX Data'!$B$2:$M$4947,5, FALSE)</f>
        <v>#N/A</v>
      </c>
      <c r="E3040" s="119" t="e">
        <f>VLOOKUP('Facility ABX Data'!B3042,'Facility ABX Data'!$B$2:$H$4947,7, FALSE)</f>
        <v>#N/A</v>
      </c>
      <c r="F3040" s="118" t="e">
        <f>VLOOKUP('Facility ABX Data'!B3042,'Facility ABX Data'!$B$2:$M$4947,8, FALSE)</f>
        <v>#N/A</v>
      </c>
      <c r="G3040" s="119" t="e">
        <f>VLOOKUP('Facility ABX Data'!B3042,'Facility ABX Data'!$B$2:$M$4947,11, FALSE)</f>
        <v>#N/A</v>
      </c>
      <c r="H3040" s="119" t="e">
        <f>VLOOKUP('Facility ABX Data'!B3042,'Facility ABX Data'!$B$2:$M$4947,12, FALSE)</f>
        <v>#N/A</v>
      </c>
      <c r="I3040" s="128" t="e">
        <f>VLOOKUP('Facility ABX Data'!B3042,'Facility ABX Data'!$B$4:$M$4976,  10,FALSE)</f>
        <v>#N/A</v>
      </c>
    </row>
    <row r="3041" spans="1:9" x14ac:dyDescent="0.25">
      <c r="A3041" s="111">
        <f>'Facility ABX Data'!A3043</f>
        <v>0</v>
      </c>
      <c r="B3041" s="119">
        <f>'Facility ABX Data'!B3043</f>
        <v>0</v>
      </c>
      <c r="C3041" s="119" t="e">
        <f>VLOOKUP('Facility ABX Data'!B3043,'Facility ABX Data'!$B$2:$M$4947,2, FALSE)</f>
        <v>#N/A</v>
      </c>
      <c r="D3041" s="119" t="e">
        <f>VLOOKUP('Facility ABX Data'!B3043,'Facility ABX Data'!$B$2:$M$4947,5, FALSE)</f>
        <v>#N/A</v>
      </c>
      <c r="E3041" s="119" t="e">
        <f>VLOOKUP('Facility ABX Data'!B3043,'Facility ABX Data'!$B$2:$H$4947,7, FALSE)</f>
        <v>#N/A</v>
      </c>
      <c r="F3041" s="118" t="e">
        <f>VLOOKUP('Facility ABX Data'!B3043,'Facility ABX Data'!$B$2:$M$4947,8, FALSE)</f>
        <v>#N/A</v>
      </c>
      <c r="G3041" s="119" t="e">
        <f>VLOOKUP('Facility ABX Data'!B3043,'Facility ABX Data'!$B$2:$M$4947,11, FALSE)</f>
        <v>#N/A</v>
      </c>
      <c r="H3041" s="119" t="e">
        <f>VLOOKUP('Facility ABX Data'!B3043,'Facility ABX Data'!$B$2:$M$4947,12, FALSE)</f>
        <v>#N/A</v>
      </c>
      <c r="I3041" s="128" t="e">
        <f>VLOOKUP('Facility ABX Data'!B3043,'Facility ABX Data'!$B$4:$M$4976,  10,FALSE)</f>
        <v>#N/A</v>
      </c>
    </row>
    <row r="3042" spans="1:9" x14ac:dyDescent="0.25">
      <c r="A3042" s="111">
        <f>'Facility ABX Data'!A3044</f>
        <v>0</v>
      </c>
      <c r="B3042" s="119">
        <f>'Facility ABX Data'!B3044</f>
        <v>0</v>
      </c>
      <c r="C3042" s="119" t="e">
        <f>VLOOKUP('Facility ABX Data'!B3044,'Facility ABX Data'!$B$2:$M$4947,2, FALSE)</f>
        <v>#N/A</v>
      </c>
      <c r="D3042" s="119" t="e">
        <f>VLOOKUP('Facility ABX Data'!B3044,'Facility ABX Data'!$B$2:$M$4947,5, FALSE)</f>
        <v>#N/A</v>
      </c>
      <c r="E3042" s="119" t="e">
        <f>VLOOKUP('Facility ABX Data'!B3044,'Facility ABX Data'!$B$2:$H$4947,7, FALSE)</f>
        <v>#N/A</v>
      </c>
      <c r="F3042" s="118" t="e">
        <f>VLOOKUP('Facility ABX Data'!B3044,'Facility ABX Data'!$B$2:$M$4947,8, FALSE)</f>
        <v>#N/A</v>
      </c>
      <c r="G3042" s="119" t="e">
        <f>VLOOKUP('Facility ABX Data'!B3044,'Facility ABX Data'!$B$2:$M$4947,11, FALSE)</f>
        <v>#N/A</v>
      </c>
      <c r="H3042" s="119" t="e">
        <f>VLOOKUP('Facility ABX Data'!B3044,'Facility ABX Data'!$B$2:$M$4947,12, FALSE)</f>
        <v>#N/A</v>
      </c>
      <c r="I3042" s="128" t="e">
        <f>VLOOKUP('Facility ABX Data'!B3044,'Facility ABX Data'!$B$4:$M$4976,  10,FALSE)</f>
        <v>#N/A</v>
      </c>
    </row>
    <row r="3043" spans="1:9" x14ac:dyDescent="0.25">
      <c r="A3043" s="111">
        <f>'Facility ABX Data'!A3045</f>
        <v>0</v>
      </c>
      <c r="B3043" s="119">
        <f>'Facility ABX Data'!B3045</f>
        <v>0</v>
      </c>
      <c r="C3043" s="119" t="e">
        <f>VLOOKUP('Facility ABX Data'!B3045,'Facility ABX Data'!$B$2:$M$4947,2, FALSE)</f>
        <v>#N/A</v>
      </c>
      <c r="D3043" s="119" t="e">
        <f>VLOOKUP('Facility ABX Data'!B3045,'Facility ABX Data'!$B$2:$M$4947,5, FALSE)</f>
        <v>#N/A</v>
      </c>
      <c r="E3043" s="119" t="e">
        <f>VLOOKUP('Facility ABX Data'!B3045,'Facility ABX Data'!$B$2:$H$4947,7, FALSE)</f>
        <v>#N/A</v>
      </c>
      <c r="F3043" s="118" t="e">
        <f>VLOOKUP('Facility ABX Data'!B3045,'Facility ABX Data'!$B$2:$M$4947,8, FALSE)</f>
        <v>#N/A</v>
      </c>
      <c r="G3043" s="119" t="e">
        <f>VLOOKUP('Facility ABX Data'!B3045,'Facility ABX Data'!$B$2:$M$4947,11, FALSE)</f>
        <v>#N/A</v>
      </c>
      <c r="H3043" s="119" t="e">
        <f>VLOOKUP('Facility ABX Data'!B3045,'Facility ABX Data'!$B$2:$M$4947,12, FALSE)</f>
        <v>#N/A</v>
      </c>
      <c r="I3043" s="128" t="e">
        <f>VLOOKUP('Facility ABX Data'!B3045,'Facility ABX Data'!$B$4:$M$4976,  10,FALSE)</f>
        <v>#N/A</v>
      </c>
    </row>
    <row r="3044" spans="1:9" x14ac:dyDescent="0.25">
      <c r="A3044" s="111">
        <f>'Facility ABX Data'!A3046</f>
        <v>0</v>
      </c>
      <c r="B3044" s="119">
        <f>'Facility ABX Data'!B3046</f>
        <v>0</v>
      </c>
      <c r="C3044" s="119" t="e">
        <f>VLOOKUP('Facility ABX Data'!B3046,'Facility ABX Data'!$B$2:$M$4947,2, FALSE)</f>
        <v>#N/A</v>
      </c>
      <c r="D3044" s="119" t="e">
        <f>VLOOKUP('Facility ABX Data'!B3046,'Facility ABX Data'!$B$2:$M$4947,5, FALSE)</f>
        <v>#N/A</v>
      </c>
      <c r="E3044" s="119" t="e">
        <f>VLOOKUP('Facility ABX Data'!B3046,'Facility ABX Data'!$B$2:$H$4947,7, FALSE)</f>
        <v>#N/A</v>
      </c>
      <c r="F3044" s="118" t="e">
        <f>VLOOKUP('Facility ABX Data'!B3046,'Facility ABX Data'!$B$2:$M$4947,8, FALSE)</f>
        <v>#N/A</v>
      </c>
      <c r="G3044" s="119" t="e">
        <f>VLOOKUP('Facility ABX Data'!B3046,'Facility ABX Data'!$B$2:$M$4947,11, FALSE)</f>
        <v>#N/A</v>
      </c>
      <c r="H3044" s="119" t="e">
        <f>VLOOKUP('Facility ABX Data'!B3046,'Facility ABX Data'!$B$2:$M$4947,12, FALSE)</f>
        <v>#N/A</v>
      </c>
      <c r="I3044" s="128" t="e">
        <f>VLOOKUP('Facility ABX Data'!B3046,'Facility ABX Data'!$B$4:$M$4976,  10,FALSE)</f>
        <v>#N/A</v>
      </c>
    </row>
    <row r="3045" spans="1:9" x14ac:dyDescent="0.25">
      <c r="A3045" s="111">
        <f>'Facility ABX Data'!A3047</f>
        <v>0</v>
      </c>
      <c r="B3045" s="119">
        <f>'Facility ABX Data'!B3047</f>
        <v>0</v>
      </c>
      <c r="C3045" s="119" t="e">
        <f>VLOOKUP('Facility ABX Data'!B3047,'Facility ABX Data'!$B$2:$M$4947,2, FALSE)</f>
        <v>#N/A</v>
      </c>
      <c r="D3045" s="119" t="e">
        <f>VLOOKUP('Facility ABX Data'!B3047,'Facility ABX Data'!$B$2:$M$4947,5, FALSE)</f>
        <v>#N/A</v>
      </c>
      <c r="E3045" s="119" t="e">
        <f>VLOOKUP('Facility ABX Data'!B3047,'Facility ABX Data'!$B$2:$H$4947,7, FALSE)</f>
        <v>#N/A</v>
      </c>
      <c r="F3045" s="118" t="e">
        <f>VLOOKUP('Facility ABX Data'!B3047,'Facility ABX Data'!$B$2:$M$4947,8, FALSE)</f>
        <v>#N/A</v>
      </c>
      <c r="G3045" s="119" t="e">
        <f>VLOOKUP('Facility ABX Data'!B3047,'Facility ABX Data'!$B$2:$M$4947,11, FALSE)</f>
        <v>#N/A</v>
      </c>
      <c r="H3045" s="119" t="e">
        <f>VLOOKUP('Facility ABX Data'!B3047,'Facility ABX Data'!$B$2:$M$4947,12, FALSE)</f>
        <v>#N/A</v>
      </c>
      <c r="I3045" s="128" t="e">
        <f>VLOOKUP('Facility ABX Data'!B3047,'Facility ABX Data'!$B$4:$M$4976,  10,FALSE)</f>
        <v>#N/A</v>
      </c>
    </row>
    <row r="3046" spans="1:9" x14ac:dyDescent="0.25">
      <c r="A3046" s="111">
        <f>'Facility ABX Data'!A3048</f>
        <v>0</v>
      </c>
      <c r="B3046" s="119">
        <f>'Facility ABX Data'!B3048</f>
        <v>0</v>
      </c>
      <c r="C3046" s="119" t="e">
        <f>VLOOKUP('Facility ABX Data'!B3048,'Facility ABX Data'!$B$2:$M$4947,2, FALSE)</f>
        <v>#N/A</v>
      </c>
      <c r="D3046" s="119" t="e">
        <f>VLOOKUP('Facility ABX Data'!B3048,'Facility ABX Data'!$B$2:$M$4947,5, FALSE)</f>
        <v>#N/A</v>
      </c>
      <c r="E3046" s="119" t="e">
        <f>VLOOKUP('Facility ABX Data'!B3048,'Facility ABX Data'!$B$2:$H$4947,7, FALSE)</f>
        <v>#N/A</v>
      </c>
      <c r="F3046" s="118" t="e">
        <f>VLOOKUP('Facility ABX Data'!B3048,'Facility ABX Data'!$B$2:$M$4947,8, FALSE)</f>
        <v>#N/A</v>
      </c>
      <c r="G3046" s="119" t="e">
        <f>VLOOKUP('Facility ABX Data'!B3048,'Facility ABX Data'!$B$2:$M$4947,11, FALSE)</f>
        <v>#N/A</v>
      </c>
      <c r="H3046" s="119" t="e">
        <f>VLOOKUP('Facility ABX Data'!B3048,'Facility ABX Data'!$B$2:$M$4947,12, FALSE)</f>
        <v>#N/A</v>
      </c>
      <c r="I3046" s="128" t="e">
        <f>VLOOKUP('Facility ABX Data'!B3048,'Facility ABX Data'!$B$4:$M$4976,  10,FALSE)</f>
        <v>#N/A</v>
      </c>
    </row>
    <row r="3047" spans="1:9" x14ac:dyDescent="0.25">
      <c r="A3047" s="111">
        <f>'Facility ABX Data'!A3049</f>
        <v>0</v>
      </c>
      <c r="B3047" s="119">
        <f>'Facility ABX Data'!B3049</f>
        <v>0</v>
      </c>
      <c r="C3047" s="119" t="e">
        <f>VLOOKUP('Facility ABX Data'!B3049,'Facility ABX Data'!$B$2:$M$4947,2, FALSE)</f>
        <v>#N/A</v>
      </c>
      <c r="D3047" s="119" t="e">
        <f>VLOOKUP('Facility ABX Data'!B3049,'Facility ABX Data'!$B$2:$M$4947,5, FALSE)</f>
        <v>#N/A</v>
      </c>
      <c r="E3047" s="119" t="e">
        <f>VLOOKUP('Facility ABX Data'!B3049,'Facility ABX Data'!$B$2:$H$4947,7, FALSE)</f>
        <v>#N/A</v>
      </c>
      <c r="F3047" s="118" t="e">
        <f>VLOOKUP('Facility ABX Data'!B3049,'Facility ABX Data'!$B$2:$M$4947,8, FALSE)</f>
        <v>#N/A</v>
      </c>
      <c r="G3047" s="119" t="e">
        <f>VLOOKUP('Facility ABX Data'!B3049,'Facility ABX Data'!$B$2:$M$4947,11, FALSE)</f>
        <v>#N/A</v>
      </c>
      <c r="H3047" s="119" t="e">
        <f>VLOOKUP('Facility ABX Data'!B3049,'Facility ABX Data'!$B$2:$M$4947,12, FALSE)</f>
        <v>#N/A</v>
      </c>
      <c r="I3047" s="128" t="e">
        <f>VLOOKUP('Facility ABX Data'!B3049,'Facility ABX Data'!$B$4:$M$4976,  10,FALSE)</f>
        <v>#N/A</v>
      </c>
    </row>
    <row r="3048" spans="1:9" x14ac:dyDescent="0.25">
      <c r="A3048" s="111">
        <f>'Facility ABX Data'!A3050</f>
        <v>0</v>
      </c>
      <c r="B3048" s="119">
        <f>'Facility ABX Data'!B3050</f>
        <v>0</v>
      </c>
      <c r="C3048" s="119" t="e">
        <f>VLOOKUP('Facility ABX Data'!B3050,'Facility ABX Data'!$B$2:$M$4947,2, FALSE)</f>
        <v>#N/A</v>
      </c>
      <c r="D3048" s="119" t="e">
        <f>VLOOKUP('Facility ABX Data'!B3050,'Facility ABX Data'!$B$2:$M$4947,5, FALSE)</f>
        <v>#N/A</v>
      </c>
      <c r="E3048" s="119" t="e">
        <f>VLOOKUP('Facility ABX Data'!B3050,'Facility ABX Data'!$B$2:$H$4947,7, FALSE)</f>
        <v>#N/A</v>
      </c>
      <c r="F3048" s="118" t="e">
        <f>VLOOKUP('Facility ABX Data'!B3050,'Facility ABX Data'!$B$2:$M$4947,8, FALSE)</f>
        <v>#N/A</v>
      </c>
      <c r="G3048" s="119" t="e">
        <f>VLOOKUP('Facility ABX Data'!B3050,'Facility ABX Data'!$B$2:$M$4947,11, FALSE)</f>
        <v>#N/A</v>
      </c>
      <c r="H3048" s="119" t="e">
        <f>VLOOKUP('Facility ABX Data'!B3050,'Facility ABX Data'!$B$2:$M$4947,12, FALSE)</f>
        <v>#N/A</v>
      </c>
      <c r="I3048" s="128" t="e">
        <f>VLOOKUP('Facility ABX Data'!B3050,'Facility ABX Data'!$B$4:$M$4976,  10,FALSE)</f>
        <v>#N/A</v>
      </c>
    </row>
    <row r="3049" spans="1:9" x14ac:dyDescent="0.25">
      <c r="A3049" s="111">
        <f>'Facility ABX Data'!A3051</f>
        <v>0</v>
      </c>
      <c r="B3049" s="119">
        <f>'Facility ABX Data'!B3051</f>
        <v>0</v>
      </c>
      <c r="C3049" s="119" t="e">
        <f>VLOOKUP('Facility ABX Data'!B3051,'Facility ABX Data'!$B$2:$M$4947,2, FALSE)</f>
        <v>#N/A</v>
      </c>
      <c r="D3049" s="119" t="e">
        <f>VLOOKUP('Facility ABX Data'!B3051,'Facility ABX Data'!$B$2:$M$4947,5, FALSE)</f>
        <v>#N/A</v>
      </c>
      <c r="E3049" s="119" t="e">
        <f>VLOOKUP('Facility ABX Data'!B3051,'Facility ABX Data'!$B$2:$H$4947,7, FALSE)</f>
        <v>#N/A</v>
      </c>
      <c r="F3049" s="118" t="e">
        <f>VLOOKUP('Facility ABX Data'!B3051,'Facility ABX Data'!$B$2:$M$4947,8, FALSE)</f>
        <v>#N/A</v>
      </c>
      <c r="G3049" s="119" t="e">
        <f>VLOOKUP('Facility ABX Data'!B3051,'Facility ABX Data'!$B$2:$M$4947,11, FALSE)</f>
        <v>#N/A</v>
      </c>
      <c r="H3049" s="119" t="e">
        <f>VLOOKUP('Facility ABX Data'!B3051,'Facility ABX Data'!$B$2:$M$4947,12, FALSE)</f>
        <v>#N/A</v>
      </c>
      <c r="I3049" s="128" t="e">
        <f>VLOOKUP('Facility ABX Data'!B3051,'Facility ABX Data'!$B$4:$M$4976,  10,FALSE)</f>
        <v>#N/A</v>
      </c>
    </row>
    <row r="3050" spans="1:9" x14ac:dyDescent="0.25">
      <c r="A3050" s="111">
        <f>'Facility ABX Data'!A3052</f>
        <v>0</v>
      </c>
      <c r="B3050" s="119">
        <f>'Facility ABX Data'!B3052</f>
        <v>0</v>
      </c>
      <c r="C3050" s="119" t="e">
        <f>VLOOKUP('Facility ABX Data'!B3052,'Facility ABX Data'!$B$2:$M$4947,2, FALSE)</f>
        <v>#N/A</v>
      </c>
      <c r="D3050" s="119" t="e">
        <f>VLOOKUP('Facility ABX Data'!B3052,'Facility ABX Data'!$B$2:$M$4947,5, FALSE)</f>
        <v>#N/A</v>
      </c>
      <c r="E3050" s="119" t="e">
        <f>VLOOKUP('Facility ABX Data'!B3052,'Facility ABX Data'!$B$2:$H$4947,7, FALSE)</f>
        <v>#N/A</v>
      </c>
      <c r="F3050" s="118" t="e">
        <f>VLOOKUP('Facility ABX Data'!B3052,'Facility ABX Data'!$B$2:$M$4947,8, FALSE)</f>
        <v>#N/A</v>
      </c>
      <c r="G3050" s="119" t="e">
        <f>VLOOKUP('Facility ABX Data'!B3052,'Facility ABX Data'!$B$2:$M$4947,11, FALSE)</f>
        <v>#N/A</v>
      </c>
      <c r="H3050" s="119" t="e">
        <f>VLOOKUP('Facility ABX Data'!B3052,'Facility ABX Data'!$B$2:$M$4947,12, FALSE)</f>
        <v>#N/A</v>
      </c>
      <c r="I3050" s="128" t="e">
        <f>VLOOKUP('Facility ABX Data'!B3052,'Facility ABX Data'!$B$4:$M$4976,  10,FALSE)</f>
        <v>#N/A</v>
      </c>
    </row>
    <row r="3051" spans="1:9" x14ac:dyDescent="0.25">
      <c r="A3051" s="111">
        <f>'Facility ABX Data'!A3053</f>
        <v>0</v>
      </c>
      <c r="B3051" s="119">
        <f>'Facility ABX Data'!B3053</f>
        <v>0</v>
      </c>
      <c r="C3051" s="119" t="e">
        <f>VLOOKUP('Facility ABX Data'!B3053,'Facility ABX Data'!$B$2:$M$4947,2, FALSE)</f>
        <v>#N/A</v>
      </c>
      <c r="D3051" s="119" t="e">
        <f>VLOOKUP('Facility ABX Data'!B3053,'Facility ABX Data'!$B$2:$M$4947,5, FALSE)</f>
        <v>#N/A</v>
      </c>
      <c r="E3051" s="119" t="e">
        <f>VLOOKUP('Facility ABX Data'!B3053,'Facility ABX Data'!$B$2:$H$4947,7, FALSE)</f>
        <v>#N/A</v>
      </c>
      <c r="F3051" s="118" t="e">
        <f>VLOOKUP('Facility ABX Data'!B3053,'Facility ABX Data'!$B$2:$M$4947,8, FALSE)</f>
        <v>#N/A</v>
      </c>
      <c r="G3051" s="119" t="e">
        <f>VLOOKUP('Facility ABX Data'!B3053,'Facility ABX Data'!$B$2:$M$4947,11, FALSE)</f>
        <v>#N/A</v>
      </c>
      <c r="H3051" s="119" t="e">
        <f>VLOOKUP('Facility ABX Data'!B3053,'Facility ABX Data'!$B$2:$M$4947,12, FALSE)</f>
        <v>#N/A</v>
      </c>
      <c r="I3051" s="128" t="e">
        <f>VLOOKUP('Facility ABX Data'!B3053,'Facility ABX Data'!$B$4:$M$4976,  10,FALSE)</f>
        <v>#N/A</v>
      </c>
    </row>
    <row r="3052" spans="1:9" x14ac:dyDescent="0.25">
      <c r="A3052" s="111">
        <f>'Facility ABX Data'!A3054</f>
        <v>0</v>
      </c>
      <c r="B3052" s="119">
        <f>'Facility ABX Data'!B3054</f>
        <v>0</v>
      </c>
      <c r="C3052" s="119" t="e">
        <f>VLOOKUP('Facility ABX Data'!B3054,'Facility ABX Data'!$B$2:$M$4947,2, FALSE)</f>
        <v>#N/A</v>
      </c>
      <c r="D3052" s="119" t="e">
        <f>VLOOKUP('Facility ABX Data'!B3054,'Facility ABX Data'!$B$2:$M$4947,5, FALSE)</f>
        <v>#N/A</v>
      </c>
      <c r="E3052" s="119" t="e">
        <f>VLOOKUP('Facility ABX Data'!B3054,'Facility ABX Data'!$B$2:$H$4947,7, FALSE)</f>
        <v>#N/A</v>
      </c>
      <c r="F3052" s="118" t="e">
        <f>VLOOKUP('Facility ABX Data'!B3054,'Facility ABX Data'!$B$2:$M$4947,8, FALSE)</f>
        <v>#N/A</v>
      </c>
      <c r="G3052" s="119" t="e">
        <f>VLOOKUP('Facility ABX Data'!B3054,'Facility ABX Data'!$B$2:$M$4947,11, FALSE)</f>
        <v>#N/A</v>
      </c>
      <c r="H3052" s="119" t="e">
        <f>VLOOKUP('Facility ABX Data'!B3054,'Facility ABX Data'!$B$2:$M$4947,12, FALSE)</f>
        <v>#N/A</v>
      </c>
      <c r="I3052" s="128" t="e">
        <f>VLOOKUP('Facility ABX Data'!B3054,'Facility ABX Data'!$B$4:$M$4976,  10,FALSE)</f>
        <v>#N/A</v>
      </c>
    </row>
    <row r="3053" spans="1:9" x14ac:dyDescent="0.25">
      <c r="A3053" s="111">
        <f>'Facility ABX Data'!A3055</f>
        <v>0</v>
      </c>
      <c r="B3053" s="119">
        <f>'Facility ABX Data'!B3055</f>
        <v>0</v>
      </c>
      <c r="C3053" s="119" t="e">
        <f>VLOOKUP('Facility ABX Data'!B3055,'Facility ABX Data'!$B$2:$M$4947,2, FALSE)</f>
        <v>#N/A</v>
      </c>
      <c r="D3053" s="119" t="e">
        <f>VLOOKUP('Facility ABX Data'!B3055,'Facility ABX Data'!$B$2:$M$4947,5, FALSE)</f>
        <v>#N/A</v>
      </c>
      <c r="E3053" s="119" t="e">
        <f>VLOOKUP('Facility ABX Data'!B3055,'Facility ABX Data'!$B$2:$H$4947,7, FALSE)</f>
        <v>#N/A</v>
      </c>
      <c r="F3053" s="118" t="e">
        <f>VLOOKUP('Facility ABX Data'!B3055,'Facility ABX Data'!$B$2:$M$4947,8, FALSE)</f>
        <v>#N/A</v>
      </c>
      <c r="G3053" s="119" t="e">
        <f>VLOOKUP('Facility ABX Data'!B3055,'Facility ABX Data'!$B$2:$M$4947,11, FALSE)</f>
        <v>#N/A</v>
      </c>
      <c r="H3053" s="119" t="e">
        <f>VLOOKUP('Facility ABX Data'!B3055,'Facility ABX Data'!$B$2:$M$4947,12, FALSE)</f>
        <v>#N/A</v>
      </c>
      <c r="I3053" s="128" t="e">
        <f>VLOOKUP('Facility ABX Data'!B3055,'Facility ABX Data'!$B$4:$M$4976,  10,FALSE)</f>
        <v>#N/A</v>
      </c>
    </row>
    <row r="3054" spans="1:9" x14ac:dyDescent="0.25">
      <c r="A3054" s="111">
        <f>'Facility ABX Data'!A3056</f>
        <v>0</v>
      </c>
      <c r="B3054" s="119">
        <f>'Facility ABX Data'!B3056</f>
        <v>0</v>
      </c>
      <c r="C3054" s="119" t="e">
        <f>VLOOKUP('Facility ABX Data'!B3056,'Facility ABX Data'!$B$2:$M$4947,2, FALSE)</f>
        <v>#N/A</v>
      </c>
      <c r="D3054" s="119" t="e">
        <f>VLOOKUP('Facility ABX Data'!B3056,'Facility ABX Data'!$B$2:$M$4947,5, FALSE)</f>
        <v>#N/A</v>
      </c>
      <c r="E3054" s="119" t="e">
        <f>VLOOKUP('Facility ABX Data'!B3056,'Facility ABX Data'!$B$2:$H$4947,7, FALSE)</f>
        <v>#N/A</v>
      </c>
      <c r="F3054" s="118" t="e">
        <f>VLOOKUP('Facility ABX Data'!B3056,'Facility ABX Data'!$B$2:$M$4947,8, FALSE)</f>
        <v>#N/A</v>
      </c>
      <c r="G3054" s="119" t="e">
        <f>VLOOKUP('Facility ABX Data'!B3056,'Facility ABX Data'!$B$2:$M$4947,11, FALSE)</f>
        <v>#N/A</v>
      </c>
      <c r="H3054" s="119" t="e">
        <f>VLOOKUP('Facility ABX Data'!B3056,'Facility ABX Data'!$B$2:$M$4947,12, FALSE)</f>
        <v>#N/A</v>
      </c>
      <c r="I3054" s="128" t="e">
        <f>VLOOKUP('Facility ABX Data'!B3056,'Facility ABX Data'!$B$4:$M$4976,  10,FALSE)</f>
        <v>#N/A</v>
      </c>
    </row>
    <row r="3055" spans="1:9" x14ac:dyDescent="0.25">
      <c r="A3055" s="111">
        <f>'Facility ABX Data'!A3057</f>
        <v>0</v>
      </c>
      <c r="B3055" s="119">
        <f>'Facility ABX Data'!B3057</f>
        <v>0</v>
      </c>
      <c r="C3055" s="119" t="e">
        <f>VLOOKUP('Facility ABX Data'!B3057,'Facility ABX Data'!$B$2:$M$4947,2, FALSE)</f>
        <v>#N/A</v>
      </c>
      <c r="D3055" s="119" t="e">
        <f>VLOOKUP('Facility ABX Data'!B3057,'Facility ABX Data'!$B$2:$M$4947,5, FALSE)</f>
        <v>#N/A</v>
      </c>
      <c r="E3055" s="119" t="e">
        <f>VLOOKUP('Facility ABX Data'!B3057,'Facility ABX Data'!$B$2:$H$4947,7, FALSE)</f>
        <v>#N/A</v>
      </c>
      <c r="F3055" s="118" t="e">
        <f>VLOOKUP('Facility ABX Data'!B3057,'Facility ABX Data'!$B$2:$M$4947,8, FALSE)</f>
        <v>#N/A</v>
      </c>
      <c r="G3055" s="119" t="e">
        <f>VLOOKUP('Facility ABX Data'!B3057,'Facility ABX Data'!$B$2:$M$4947,11, FALSE)</f>
        <v>#N/A</v>
      </c>
      <c r="H3055" s="119" t="e">
        <f>VLOOKUP('Facility ABX Data'!B3057,'Facility ABX Data'!$B$2:$M$4947,12, FALSE)</f>
        <v>#N/A</v>
      </c>
      <c r="I3055" s="128" t="e">
        <f>VLOOKUP('Facility ABX Data'!B3057,'Facility ABX Data'!$B$4:$M$4976,  10,FALSE)</f>
        <v>#N/A</v>
      </c>
    </row>
    <row r="3056" spans="1:9" x14ac:dyDescent="0.25">
      <c r="A3056" s="111">
        <f>'Facility ABX Data'!A3058</f>
        <v>0</v>
      </c>
      <c r="B3056" s="119">
        <f>'Facility ABX Data'!B3058</f>
        <v>0</v>
      </c>
      <c r="C3056" s="119" t="e">
        <f>VLOOKUP('Facility ABX Data'!B3058,'Facility ABX Data'!$B$2:$M$4947,2, FALSE)</f>
        <v>#N/A</v>
      </c>
      <c r="D3056" s="119" t="e">
        <f>VLOOKUP('Facility ABX Data'!B3058,'Facility ABX Data'!$B$2:$M$4947,5, FALSE)</f>
        <v>#N/A</v>
      </c>
      <c r="E3056" s="119" t="e">
        <f>VLOOKUP('Facility ABX Data'!B3058,'Facility ABX Data'!$B$2:$H$4947,7, FALSE)</f>
        <v>#N/A</v>
      </c>
      <c r="F3056" s="118" t="e">
        <f>VLOOKUP('Facility ABX Data'!B3058,'Facility ABX Data'!$B$2:$M$4947,8, FALSE)</f>
        <v>#N/A</v>
      </c>
      <c r="G3056" s="119" t="e">
        <f>VLOOKUP('Facility ABX Data'!B3058,'Facility ABX Data'!$B$2:$M$4947,11, FALSE)</f>
        <v>#N/A</v>
      </c>
      <c r="H3056" s="119" t="e">
        <f>VLOOKUP('Facility ABX Data'!B3058,'Facility ABX Data'!$B$2:$M$4947,12, FALSE)</f>
        <v>#N/A</v>
      </c>
      <c r="I3056" s="128" t="e">
        <f>VLOOKUP('Facility ABX Data'!B3058,'Facility ABX Data'!$B$4:$M$4976,  10,FALSE)</f>
        <v>#N/A</v>
      </c>
    </row>
    <row r="3057" spans="1:9" x14ac:dyDescent="0.25">
      <c r="A3057" s="111">
        <f>'Facility ABX Data'!A3059</f>
        <v>0</v>
      </c>
      <c r="B3057" s="119">
        <f>'Facility ABX Data'!B3059</f>
        <v>0</v>
      </c>
      <c r="C3057" s="119" t="e">
        <f>VLOOKUP('Facility ABX Data'!B3059,'Facility ABX Data'!$B$2:$M$4947,2, FALSE)</f>
        <v>#N/A</v>
      </c>
      <c r="D3057" s="119" t="e">
        <f>VLOOKUP('Facility ABX Data'!B3059,'Facility ABX Data'!$B$2:$M$4947,5, FALSE)</f>
        <v>#N/A</v>
      </c>
      <c r="E3057" s="119" t="e">
        <f>VLOOKUP('Facility ABX Data'!B3059,'Facility ABX Data'!$B$2:$H$4947,7, FALSE)</f>
        <v>#N/A</v>
      </c>
      <c r="F3057" s="118" t="e">
        <f>VLOOKUP('Facility ABX Data'!B3059,'Facility ABX Data'!$B$2:$M$4947,8, FALSE)</f>
        <v>#N/A</v>
      </c>
      <c r="G3057" s="119" t="e">
        <f>VLOOKUP('Facility ABX Data'!B3059,'Facility ABX Data'!$B$2:$M$4947,11, FALSE)</f>
        <v>#N/A</v>
      </c>
      <c r="H3057" s="119" t="e">
        <f>VLOOKUP('Facility ABX Data'!B3059,'Facility ABX Data'!$B$2:$M$4947,12, FALSE)</f>
        <v>#N/A</v>
      </c>
      <c r="I3057" s="128" t="e">
        <f>VLOOKUP('Facility ABX Data'!B3059,'Facility ABX Data'!$B$4:$M$4976,  10,FALSE)</f>
        <v>#N/A</v>
      </c>
    </row>
    <row r="3058" spans="1:9" x14ac:dyDescent="0.25">
      <c r="A3058" s="111">
        <f>'Facility ABX Data'!A3060</f>
        <v>0</v>
      </c>
      <c r="B3058" s="119">
        <f>'Facility ABX Data'!B3060</f>
        <v>0</v>
      </c>
      <c r="C3058" s="119" t="e">
        <f>VLOOKUP('Facility ABX Data'!B3060,'Facility ABX Data'!$B$2:$M$4947,2, FALSE)</f>
        <v>#N/A</v>
      </c>
      <c r="D3058" s="119" t="e">
        <f>VLOOKUP('Facility ABX Data'!B3060,'Facility ABX Data'!$B$2:$M$4947,5, FALSE)</f>
        <v>#N/A</v>
      </c>
      <c r="E3058" s="119" t="e">
        <f>VLOOKUP('Facility ABX Data'!B3060,'Facility ABX Data'!$B$2:$H$4947,7, FALSE)</f>
        <v>#N/A</v>
      </c>
      <c r="F3058" s="118" t="e">
        <f>VLOOKUP('Facility ABX Data'!B3060,'Facility ABX Data'!$B$2:$M$4947,8, FALSE)</f>
        <v>#N/A</v>
      </c>
      <c r="G3058" s="119" t="e">
        <f>VLOOKUP('Facility ABX Data'!B3060,'Facility ABX Data'!$B$2:$M$4947,11, FALSE)</f>
        <v>#N/A</v>
      </c>
      <c r="H3058" s="119" t="e">
        <f>VLOOKUP('Facility ABX Data'!B3060,'Facility ABX Data'!$B$2:$M$4947,12, FALSE)</f>
        <v>#N/A</v>
      </c>
      <c r="I3058" s="128" t="e">
        <f>VLOOKUP('Facility ABX Data'!B3060,'Facility ABX Data'!$B$4:$M$4976,  10,FALSE)</f>
        <v>#N/A</v>
      </c>
    </row>
    <row r="3059" spans="1:9" x14ac:dyDescent="0.25">
      <c r="A3059" s="111">
        <f>'Facility ABX Data'!A3061</f>
        <v>0</v>
      </c>
      <c r="B3059" s="119">
        <f>'Facility ABX Data'!B3061</f>
        <v>0</v>
      </c>
      <c r="C3059" s="119" t="e">
        <f>VLOOKUP('Facility ABX Data'!B3061,'Facility ABX Data'!$B$2:$M$4947,2, FALSE)</f>
        <v>#N/A</v>
      </c>
      <c r="D3059" s="119" t="e">
        <f>VLOOKUP('Facility ABX Data'!B3061,'Facility ABX Data'!$B$2:$M$4947,5, FALSE)</f>
        <v>#N/A</v>
      </c>
      <c r="E3059" s="119" t="e">
        <f>VLOOKUP('Facility ABX Data'!B3061,'Facility ABX Data'!$B$2:$H$4947,7, FALSE)</f>
        <v>#N/A</v>
      </c>
      <c r="F3059" s="118" t="e">
        <f>VLOOKUP('Facility ABX Data'!B3061,'Facility ABX Data'!$B$2:$M$4947,8, FALSE)</f>
        <v>#N/A</v>
      </c>
      <c r="G3059" s="119" t="e">
        <f>VLOOKUP('Facility ABX Data'!B3061,'Facility ABX Data'!$B$2:$M$4947,11, FALSE)</f>
        <v>#N/A</v>
      </c>
      <c r="H3059" s="119" t="e">
        <f>VLOOKUP('Facility ABX Data'!B3061,'Facility ABX Data'!$B$2:$M$4947,12, FALSE)</f>
        <v>#N/A</v>
      </c>
      <c r="I3059" s="128" t="e">
        <f>VLOOKUP('Facility ABX Data'!B3061,'Facility ABX Data'!$B$4:$M$4976,  10,FALSE)</f>
        <v>#N/A</v>
      </c>
    </row>
    <row r="3060" spans="1:9" x14ac:dyDescent="0.25">
      <c r="A3060" s="111">
        <f>'Facility ABX Data'!A3062</f>
        <v>0</v>
      </c>
      <c r="B3060" s="119">
        <f>'Facility ABX Data'!B3062</f>
        <v>0</v>
      </c>
      <c r="C3060" s="119" t="e">
        <f>VLOOKUP('Facility ABX Data'!B3062,'Facility ABX Data'!$B$2:$M$4947,2, FALSE)</f>
        <v>#N/A</v>
      </c>
      <c r="D3060" s="119" t="e">
        <f>VLOOKUP('Facility ABX Data'!B3062,'Facility ABX Data'!$B$2:$M$4947,5, FALSE)</f>
        <v>#N/A</v>
      </c>
      <c r="E3060" s="119" t="e">
        <f>VLOOKUP('Facility ABX Data'!B3062,'Facility ABX Data'!$B$2:$H$4947,7, FALSE)</f>
        <v>#N/A</v>
      </c>
      <c r="F3060" s="118" t="e">
        <f>VLOOKUP('Facility ABX Data'!B3062,'Facility ABX Data'!$B$2:$M$4947,8, FALSE)</f>
        <v>#N/A</v>
      </c>
      <c r="G3060" s="119" t="e">
        <f>VLOOKUP('Facility ABX Data'!B3062,'Facility ABX Data'!$B$2:$M$4947,11, FALSE)</f>
        <v>#N/A</v>
      </c>
      <c r="H3060" s="119" t="e">
        <f>VLOOKUP('Facility ABX Data'!B3062,'Facility ABX Data'!$B$2:$M$4947,12, FALSE)</f>
        <v>#N/A</v>
      </c>
      <c r="I3060" s="128" t="e">
        <f>VLOOKUP('Facility ABX Data'!B3062,'Facility ABX Data'!$B$4:$M$4976,  10,FALSE)</f>
        <v>#N/A</v>
      </c>
    </row>
    <row r="3061" spans="1:9" x14ac:dyDescent="0.25">
      <c r="A3061" s="111">
        <f>'Facility ABX Data'!A3063</f>
        <v>0</v>
      </c>
      <c r="B3061" s="119">
        <f>'Facility ABX Data'!B3063</f>
        <v>0</v>
      </c>
      <c r="C3061" s="119" t="e">
        <f>VLOOKUP('Facility ABX Data'!B3063,'Facility ABX Data'!$B$2:$M$4947,2, FALSE)</f>
        <v>#N/A</v>
      </c>
      <c r="D3061" s="119" t="e">
        <f>VLOOKUP('Facility ABX Data'!B3063,'Facility ABX Data'!$B$2:$M$4947,5, FALSE)</f>
        <v>#N/A</v>
      </c>
      <c r="E3061" s="119" t="e">
        <f>VLOOKUP('Facility ABX Data'!B3063,'Facility ABX Data'!$B$2:$H$4947,7, FALSE)</f>
        <v>#N/A</v>
      </c>
      <c r="F3061" s="118" t="e">
        <f>VLOOKUP('Facility ABX Data'!B3063,'Facility ABX Data'!$B$2:$M$4947,8, FALSE)</f>
        <v>#N/A</v>
      </c>
      <c r="G3061" s="119" t="e">
        <f>VLOOKUP('Facility ABX Data'!B3063,'Facility ABX Data'!$B$2:$M$4947,11, FALSE)</f>
        <v>#N/A</v>
      </c>
      <c r="H3061" s="119" t="e">
        <f>VLOOKUP('Facility ABX Data'!B3063,'Facility ABX Data'!$B$2:$M$4947,12, FALSE)</f>
        <v>#N/A</v>
      </c>
      <c r="I3061" s="128" t="e">
        <f>VLOOKUP('Facility ABX Data'!B3063,'Facility ABX Data'!$B$4:$M$4976,  10,FALSE)</f>
        <v>#N/A</v>
      </c>
    </row>
    <row r="3062" spans="1:9" x14ac:dyDescent="0.25">
      <c r="A3062" s="111">
        <f>'Facility ABX Data'!A3064</f>
        <v>0</v>
      </c>
      <c r="B3062" s="119">
        <f>'Facility ABX Data'!B3064</f>
        <v>0</v>
      </c>
      <c r="C3062" s="119" t="e">
        <f>VLOOKUP('Facility ABX Data'!B3064,'Facility ABX Data'!$B$2:$M$4947,2, FALSE)</f>
        <v>#N/A</v>
      </c>
      <c r="D3062" s="119" t="e">
        <f>VLOOKUP('Facility ABX Data'!B3064,'Facility ABX Data'!$B$2:$M$4947,5, FALSE)</f>
        <v>#N/A</v>
      </c>
      <c r="E3062" s="119" t="e">
        <f>VLOOKUP('Facility ABX Data'!B3064,'Facility ABX Data'!$B$2:$H$4947,7, FALSE)</f>
        <v>#N/A</v>
      </c>
      <c r="F3062" s="118" t="e">
        <f>VLOOKUP('Facility ABX Data'!B3064,'Facility ABX Data'!$B$2:$M$4947,8, FALSE)</f>
        <v>#N/A</v>
      </c>
      <c r="G3062" s="119" t="e">
        <f>VLOOKUP('Facility ABX Data'!B3064,'Facility ABX Data'!$B$2:$M$4947,11, FALSE)</f>
        <v>#N/A</v>
      </c>
      <c r="H3062" s="119" t="e">
        <f>VLOOKUP('Facility ABX Data'!B3064,'Facility ABX Data'!$B$2:$M$4947,12, FALSE)</f>
        <v>#N/A</v>
      </c>
      <c r="I3062" s="128" t="e">
        <f>VLOOKUP('Facility ABX Data'!B3064,'Facility ABX Data'!$B$4:$M$4976,  10,FALSE)</f>
        <v>#N/A</v>
      </c>
    </row>
    <row r="3063" spans="1:9" x14ac:dyDescent="0.25">
      <c r="A3063" s="111">
        <f>'Facility ABX Data'!A3065</f>
        <v>0</v>
      </c>
      <c r="B3063" s="119">
        <f>'Facility ABX Data'!B3065</f>
        <v>0</v>
      </c>
      <c r="C3063" s="119" t="e">
        <f>VLOOKUP('Facility ABX Data'!B3065,'Facility ABX Data'!$B$2:$M$4947,2, FALSE)</f>
        <v>#N/A</v>
      </c>
      <c r="D3063" s="119" t="e">
        <f>VLOOKUP('Facility ABX Data'!B3065,'Facility ABX Data'!$B$2:$M$4947,5, FALSE)</f>
        <v>#N/A</v>
      </c>
      <c r="E3063" s="119" t="e">
        <f>VLOOKUP('Facility ABX Data'!B3065,'Facility ABX Data'!$B$2:$H$4947,7, FALSE)</f>
        <v>#N/A</v>
      </c>
      <c r="F3063" s="118" t="e">
        <f>VLOOKUP('Facility ABX Data'!B3065,'Facility ABX Data'!$B$2:$M$4947,8, FALSE)</f>
        <v>#N/A</v>
      </c>
      <c r="G3063" s="119" t="e">
        <f>VLOOKUP('Facility ABX Data'!B3065,'Facility ABX Data'!$B$2:$M$4947,11, FALSE)</f>
        <v>#N/A</v>
      </c>
      <c r="H3063" s="119" t="e">
        <f>VLOOKUP('Facility ABX Data'!B3065,'Facility ABX Data'!$B$2:$M$4947,12, FALSE)</f>
        <v>#N/A</v>
      </c>
      <c r="I3063" s="128" t="e">
        <f>VLOOKUP('Facility ABX Data'!B3065,'Facility ABX Data'!$B$4:$M$4976,  10,FALSE)</f>
        <v>#N/A</v>
      </c>
    </row>
    <row r="3064" spans="1:9" x14ac:dyDescent="0.25">
      <c r="A3064" s="111">
        <f>'Facility ABX Data'!A3066</f>
        <v>0</v>
      </c>
      <c r="B3064" s="119">
        <f>'Facility ABX Data'!B3066</f>
        <v>0</v>
      </c>
      <c r="C3064" s="119" t="e">
        <f>VLOOKUP('Facility ABX Data'!B3066,'Facility ABX Data'!$B$2:$M$4947,2, FALSE)</f>
        <v>#N/A</v>
      </c>
      <c r="D3064" s="119" t="e">
        <f>VLOOKUP('Facility ABX Data'!B3066,'Facility ABX Data'!$B$2:$M$4947,5, FALSE)</f>
        <v>#N/A</v>
      </c>
      <c r="E3064" s="119" t="e">
        <f>VLOOKUP('Facility ABX Data'!B3066,'Facility ABX Data'!$B$2:$H$4947,7, FALSE)</f>
        <v>#N/A</v>
      </c>
      <c r="F3064" s="118" t="e">
        <f>VLOOKUP('Facility ABX Data'!B3066,'Facility ABX Data'!$B$2:$M$4947,8, FALSE)</f>
        <v>#N/A</v>
      </c>
      <c r="G3064" s="119" t="e">
        <f>VLOOKUP('Facility ABX Data'!B3066,'Facility ABX Data'!$B$2:$M$4947,11, FALSE)</f>
        <v>#N/A</v>
      </c>
      <c r="H3064" s="119" t="e">
        <f>VLOOKUP('Facility ABX Data'!B3066,'Facility ABX Data'!$B$2:$M$4947,12, FALSE)</f>
        <v>#N/A</v>
      </c>
      <c r="I3064" s="128" t="e">
        <f>VLOOKUP('Facility ABX Data'!B3066,'Facility ABX Data'!$B$4:$M$4976,  10,FALSE)</f>
        <v>#N/A</v>
      </c>
    </row>
    <row r="3065" spans="1:9" x14ac:dyDescent="0.25">
      <c r="A3065" s="111">
        <f>'Facility ABX Data'!A3067</f>
        <v>0</v>
      </c>
      <c r="B3065" s="119">
        <f>'Facility ABX Data'!B3067</f>
        <v>0</v>
      </c>
      <c r="C3065" s="119" t="e">
        <f>VLOOKUP('Facility ABX Data'!B3067,'Facility ABX Data'!$B$2:$M$4947,2, FALSE)</f>
        <v>#N/A</v>
      </c>
      <c r="D3065" s="119" t="e">
        <f>VLOOKUP('Facility ABX Data'!B3067,'Facility ABX Data'!$B$2:$M$4947,5, FALSE)</f>
        <v>#N/A</v>
      </c>
      <c r="E3065" s="119" t="e">
        <f>VLOOKUP('Facility ABX Data'!B3067,'Facility ABX Data'!$B$2:$H$4947,7, FALSE)</f>
        <v>#N/A</v>
      </c>
      <c r="F3065" s="118" t="e">
        <f>VLOOKUP('Facility ABX Data'!B3067,'Facility ABX Data'!$B$2:$M$4947,8, FALSE)</f>
        <v>#N/A</v>
      </c>
      <c r="G3065" s="119" t="e">
        <f>VLOOKUP('Facility ABX Data'!B3067,'Facility ABX Data'!$B$2:$M$4947,11, FALSE)</f>
        <v>#N/A</v>
      </c>
      <c r="H3065" s="119" t="e">
        <f>VLOOKUP('Facility ABX Data'!B3067,'Facility ABX Data'!$B$2:$M$4947,12, FALSE)</f>
        <v>#N/A</v>
      </c>
      <c r="I3065" s="128" t="e">
        <f>VLOOKUP('Facility ABX Data'!B3067,'Facility ABX Data'!$B$4:$M$4976,  10,FALSE)</f>
        <v>#N/A</v>
      </c>
    </row>
    <row r="3066" spans="1:9" x14ac:dyDescent="0.25">
      <c r="A3066" s="111">
        <f>'Facility ABX Data'!A3068</f>
        <v>0</v>
      </c>
      <c r="B3066" s="119">
        <f>'Facility ABX Data'!B3068</f>
        <v>0</v>
      </c>
      <c r="C3066" s="119" t="e">
        <f>VLOOKUP('Facility ABX Data'!B3068,'Facility ABX Data'!$B$2:$M$4947,2, FALSE)</f>
        <v>#N/A</v>
      </c>
      <c r="D3066" s="119" t="e">
        <f>VLOOKUP('Facility ABX Data'!B3068,'Facility ABX Data'!$B$2:$M$4947,5, FALSE)</f>
        <v>#N/A</v>
      </c>
      <c r="E3066" s="119" t="e">
        <f>VLOOKUP('Facility ABX Data'!B3068,'Facility ABX Data'!$B$2:$H$4947,7, FALSE)</f>
        <v>#N/A</v>
      </c>
      <c r="F3066" s="118" t="e">
        <f>VLOOKUP('Facility ABX Data'!B3068,'Facility ABX Data'!$B$2:$M$4947,8, FALSE)</f>
        <v>#N/A</v>
      </c>
      <c r="G3066" s="119" t="e">
        <f>VLOOKUP('Facility ABX Data'!B3068,'Facility ABX Data'!$B$2:$M$4947,11, FALSE)</f>
        <v>#N/A</v>
      </c>
      <c r="H3066" s="119" t="e">
        <f>VLOOKUP('Facility ABX Data'!B3068,'Facility ABX Data'!$B$2:$M$4947,12, FALSE)</f>
        <v>#N/A</v>
      </c>
      <c r="I3066" s="128" t="e">
        <f>VLOOKUP('Facility ABX Data'!B3068,'Facility ABX Data'!$B$4:$M$4976,  10,FALSE)</f>
        <v>#N/A</v>
      </c>
    </row>
    <row r="3067" spans="1:9" x14ac:dyDescent="0.25">
      <c r="A3067" s="111">
        <f>'Facility ABX Data'!A3069</f>
        <v>0</v>
      </c>
      <c r="B3067" s="119">
        <f>'Facility ABX Data'!B3069</f>
        <v>0</v>
      </c>
      <c r="C3067" s="119" t="e">
        <f>VLOOKUP('Facility ABX Data'!B3069,'Facility ABX Data'!$B$2:$M$4947,2, FALSE)</f>
        <v>#N/A</v>
      </c>
      <c r="D3067" s="119" t="e">
        <f>VLOOKUP('Facility ABX Data'!B3069,'Facility ABX Data'!$B$2:$M$4947,5, FALSE)</f>
        <v>#N/A</v>
      </c>
      <c r="E3067" s="119" t="e">
        <f>VLOOKUP('Facility ABX Data'!B3069,'Facility ABX Data'!$B$2:$H$4947,7, FALSE)</f>
        <v>#N/A</v>
      </c>
      <c r="F3067" s="118" t="e">
        <f>VLOOKUP('Facility ABX Data'!B3069,'Facility ABX Data'!$B$2:$M$4947,8, FALSE)</f>
        <v>#N/A</v>
      </c>
      <c r="G3067" s="119" t="e">
        <f>VLOOKUP('Facility ABX Data'!B3069,'Facility ABX Data'!$B$2:$M$4947,11, FALSE)</f>
        <v>#N/A</v>
      </c>
      <c r="H3067" s="119" t="e">
        <f>VLOOKUP('Facility ABX Data'!B3069,'Facility ABX Data'!$B$2:$M$4947,12, FALSE)</f>
        <v>#N/A</v>
      </c>
      <c r="I3067" s="128" t="e">
        <f>VLOOKUP('Facility ABX Data'!B3069,'Facility ABX Data'!$B$4:$M$4976,  10,FALSE)</f>
        <v>#N/A</v>
      </c>
    </row>
    <row r="3068" spans="1:9" x14ac:dyDescent="0.25">
      <c r="A3068" s="111">
        <f>'Facility ABX Data'!A3070</f>
        <v>0</v>
      </c>
      <c r="B3068" s="119">
        <f>'Facility ABX Data'!B3070</f>
        <v>0</v>
      </c>
      <c r="C3068" s="119" t="e">
        <f>VLOOKUP('Facility ABX Data'!B3070,'Facility ABX Data'!$B$2:$M$4947,2, FALSE)</f>
        <v>#N/A</v>
      </c>
      <c r="D3068" s="119" t="e">
        <f>VLOOKUP('Facility ABX Data'!B3070,'Facility ABX Data'!$B$2:$M$4947,5, FALSE)</f>
        <v>#N/A</v>
      </c>
      <c r="E3068" s="119" t="e">
        <f>VLOOKUP('Facility ABX Data'!B3070,'Facility ABX Data'!$B$2:$H$4947,7, FALSE)</f>
        <v>#N/A</v>
      </c>
      <c r="F3068" s="118" t="e">
        <f>VLOOKUP('Facility ABX Data'!B3070,'Facility ABX Data'!$B$2:$M$4947,8, FALSE)</f>
        <v>#N/A</v>
      </c>
      <c r="G3068" s="119" t="e">
        <f>VLOOKUP('Facility ABX Data'!B3070,'Facility ABX Data'!$B$2:$M$4947,11, FALSE)</f>
        <v>#N/A</v>
      </c>
      <c r="H3068" s="119" t="e">
        <f>VLOOKUP('Facility ABX Data'!B3070,'Facility ABX Data'!$B$2:$M$4947,12, FALSE)</f>
        <v>#N/A</v>
      </c>
      <c r="I3068" s="128" t="e">
        <f>VLOOKUP('Facility ABX Data'!B3070,'Facility ABX Data'!$B$4:$M$4976,  10,FALSE)</f>
        <v>#N/A</v>
      </c>
    </row>
    <row r="3069" spans="1:9" x14ac:dyDescent="0.25">
      <c r="A3069" s="111">
        <f>'Facility ABX Data'!A3071</f>
        <v>0</v>
      </c>
      <c r="B3069" s="119">
        <f>'Facility ABX Data'!B3071</f>
        <v>0</v>
      </c>
      <c r="C3069" s="119" t="e">
        <f>VLOOKUP('Facility ABX Data'!B3071,'Facility ABX Data'!$B$2:$M$4947,2, FALSE)</f>
        <v>#N/A</v>
      </c>
      <c r="D3069" s="119" t="e">
        <f>VLOOKUP('Facility ABX Data'!B3071,'Facility ABX Data'!$B$2:$M$4947,5, FALSE)</f>
        <v>#N/A</v>
      </c>
      <c r="E3069" s="119" t="e">
        <f>VLOOKUP('Facility ABX Data'!B3071,'Facility ABX Data'!$B$2:$H$4947,7, FALSE)</f>
        <v>#N/A</v>
      </c>
      <c r="F3069" s="118" t="e">
        <f>VLOOKUP('Facility ABX Data'!B3071,'Facility ABX Data'!$B$2:$M$4947,8, FALSE)</f>
        <v>#N/A</v>
      </c>
      <c r="G3069" s="119" t="e">
        <f>VLOOKUP('Facility ABX Data'!B3071,'Facility ABX Data'!$B$2:$M$4947,11, FALSE)</f>
        <v>#N/A</v>
      </c>
      <c r="H3069" s="119" t="e">
        <f>VLOOKUP('Facility ABX Data'!B3071,'Facility ABX Data'!$B$2:$M$4947,12, FALSE)</f>
        <v>#N/A</v>
      </c>
      <c r="I3069" s="128" t="e">
        <f>VLOOKUP('Facility ABX Data'!B3071,'Facility ABX Data'!$B$4:$M$4976,  10,FALSE)</f>
        <v>#N/A</v>
      </c>
    </row>
    <row r="3070" spans="1:9" x14ac:dyDescent="0.25">
      <c r="A3070" s="111">
        <f>'Facility ABX Data'!A3072</f>
        <v>0</v>
      </c>
      <c r="B3070" s="119">
        <f>'Facility ABX Data'!B3072</f>
        <v>0</v>
      </c>
      <c r="C3070" s="119" t="e">
        <f>VLOOKUP('Facility ABX Data'!B3072,'Facility ABX Data'!$B$2:$M$4947,2, FALSE)</f>
        <v>#N/A</v>
      </c>
      <c r="D3070" s="119" t="e">
        <f>VLOOKUP('Facility ABX Data'!B3072,'Facility ABX Data'!$B$2:$M$4947,5, FALSE)</f>
        <v>#N/A</v>
      </c>
      <c r="E3070" s="119" t="e">
        <f>VLOOKUP('Facility ABX Data'!B3072,'Facility ABX Data'!$B$2:$H$4947,7, FALSE)</f>
        <v>#N/A</v>
      </c>
      <c r="F3070" s="118" t="e">
        <f>VLOOKUP('Facility ABX Data'!B3072,'Facility ABX Data'!$B$2:$M$4947,8, FALSE)</f>
        <v>#N/A</v>
      </c>
      <c r="G3070" s="119" t="e">
        <f>VLOOKUP('Facility ABX Data'!B3072,'Facility ABX Data'!$B$2:$M$4947,11, FALSE)</f>
        <v>#N/A</v>
      </c>
      <c r="H3070" s="119" t="e">
        <f>VLOOKUP('Facility ABX Data'!B3072,'Facility ABX Data'!$B$2:$M$4947,12, FALSE)</f>
        <v>#N/A</v>
      </c>
      <c r="I3070" s="128" t="e">
        <f>VLOOKUP('Facility ABX Data'!B3072,'Facility ABX Data'!$B$4:$M$4976,  10,FALSE)</f>
        <v>#N/A</v>
      </c>
    </row>
    <row r="3071" spans="1:9" x14ac:dyDescent="0.25">
      <c r="A3071" s="111">
        <f>'Facility ABX Data'!A3073</f>
        <v>0</v>
      </c>
      <c r="B3071" s="119">
        <f>'Facility ABX Data'!B3073</f>
        <v>0</v>
      </c>
      <c r="C3071" s="119" t="e">
        <f>VLOOKUP('Facility ABX Data'!B3073,'Facility ABX Data'!$B$2:$M$4947,2, FALSE)</f>
        <v>#N/A</v>
      </c>
      <c r="D3071" s="119" t="e">
        <f>VLOOKUP('Facility ABX Data'!B3073,'Facility ABX Data'!$B$2:$M$4947,5, FALSE)</f>
        <v>#N/A</v>
      </c>
      <c r="E3071" s="119" t="e">
        <f>VLOOKUP('Facility ABX Data'!B3073,'Facility ABX Data'!$B$2:$H$4947,7, FALSE)</f>
        <v>#N/A</v>
      </c>
      <c r="F3071" s="118" t="e">
        <f>VLOOKUP('Facility ABX Data'!B3073,'Facility ABX Data'!$B$2:$M$4947,8, FALSE)</f>
        <v>#N/A</v>
      </c>
      <c r="G3071" s="119" t="e">
        <f>VLOOKUP('Facility ABX Data'!B3073,'Facility ABX Data'!$B$2:$M$4947,11, FALSE)</f>
        <v>#N/A</v>
      </c>
      <c r="H3071" s="119" t="e">
        <f>VLOOKUP('Facility ABX Data'!B3073,'Facility ABX Data'!$B$2:$M$4947,12, FALSE)</f>
        <v>#N/A</v>
      </c>
      <c r="I3071" s="128" t="e">
        <f>VLOOKUP('Facility ABX Data'!B3073,'Facility ABX Data'!$B$4:$M$4976,  10,FALSE)</f>
        <v>#N/A</v>
      </c>
    </row>
    <row r="3072" spans="1:9" x14ac:dyDescent="0.25">
      <c r="A3072" s="111">
        <f>'Facility ABX Data'!A3074</f>
        <v>0</v>
      </c>
      <c r="B3072" s="119">
        <f>'Facility ABX Data'!B3074</f>
        <v>0</v>
      </c>
      <c r="C3072" s="119" t="e">
        <f>VLOOKUP('Facility ABX Data'!B3074,'Facility ABX Data'!$B$2:$M$4947,2, FALSE)</f>
        <v>#N/A</v>
      </c>
      <c r="D3072" s="119" t="e">
        <f>VLOOKUP('Facility ABX Data'!B3074,'Facility ABX Data'!$B$2:$M$4947,5, FALSE)</f>
        <v>#N/A</v>
      </c>
      <c r="E3072" s="119" t="e">
        <f>VLOOKUP('Facility ABX Data'!B3074,'Facility ABX Data'!$B$2:$H$4947,7, FALSE)</f>
        <v>#N/A</v>
      </c>
      <c r="F3072" s="118" t="e">
        <f>VLOOKUP('Facility ABX Data'!B3074,'Facility ABX Data'!$B$2:$M$4947,8, FALSE)</f>
        <v>#N/A</v>
      </c>
      <c r="G3072" s="119" t="e">
        <f>VLOOKUP('Facility ABX Data'!B3074,'Facility ABX Data'!$B$2:$M$4947,11, FALSE)</f>
        <v>#N/A</v>
      </c>
      <c r="H3072" s="119" t="e">
        <f>VLOOKUP('Facility ABX Data'!B3074,'Facility ABX Data'!$B$2:$M$4947,12, FALSE)</f>
        <v>#N/A</v>
      </c>
      <c r="I3072" s="128" t="e">
        <f>VLOOKUP('Facility ABX Data'!B3074,'Facility ABX Data'!$B$4:$M$4976,  10,FALSE)</f>
        <v>#N/A</v>
      </c>
    </row>
    <row r="3073" spans="1:9" x14ac:dyDescent="0.25">
      <c r="A3073" s="111">
        <f>'Facility ABX Data'!A3075</f>
        <v>0</v>
      </c>
      <c r="B3073" s="119">
        <f>'Facility ABX Data'!B3075</f>
        <v>0</v>
      </c>
      <c r="C3073" s="119" t="e">
        <f>VLOOKUP('Facility ABX Data'!B3075,'Facility ABX Data'!$B$2:$M$4947,2, FALSE)</f>
        <v>#N/A</v>
      </c>
      <c r="D3073" s="119" t="e">
        <f>VLOOKUP('Facility ABX Data'!B3075,'Facility ABX Data'!$B$2:$M$4947,5, FALSE)</f>
        <v>#N/A</v>
      </c>
      <c r="E3073" s="119" t="e">
        <f>VLOOKUP('Facility ABX Data'!B3075,'Facility ABX Data'!$B$2:$H$4947,7, FALSE)</f>
        <v>#N/A</v>
      </c>
      <c r="F3073" s="118" t="e">
        <f>VLOOKUP('Facility ABX Data'!B3075,'Facility ABX Data'!$B$2:$M$4947,8, FALSE)</f>
        <v>#N/A</v>
      </c>
      <c r="G3073" s="119" t="e">
        <f>VLOOKUP('Facility ABX Data'!B3075,'Facility ABX Data'!$B$2:$M$4947,11, FALSE)</f>
        <v>#N/A</v>
      </c>
      <c r="H3073" s="119" t="e">
        <f>VLOOKUP('Facility ABX Data'!B3075,'Facility ABX Data'!$B$2:$M$4947,12, FALSE)</f>
        <v>#N/A</v>
      </c>
      <c r="I3073" s="128" t="e">
        <f>VLOOKUP('Facility ABX Data'!B3075,'Facility ABX Data'!$B$4:$M$4976,  10,FALSE)</f>
        <v>#N/A</v>
      </c>
    </row>
    <row r="3074" spans="1:9" x14ac:dyDescent="0.25">
      <c r="A3074" s="111">
        <f>'Facility ABX Data'!A3076</f>
        <v>0</v>
      </c>
      <c r="B3074" s="119">
        <f>'Facility ABX Data'!B3076</f>
        <v>0</v>
      </c>
      <c r="C3074" s="119" t="e">
        <f>VLOOKUP('Facility ABX Data'!B3076,'Facility ABX Data'!$B$2:$M$4947,2, FALSE)</f>
        <v>#N/A</v>
      </c>
      <c r="D3074" s="119" t="e">
        <f>VLOOKUP('Facility ABX Data'!B3076,'Facility ABX Data'!$B$2:$M$4947,5, FALSE)</f>
        <v>#N/A</v>
      </c>
      <c r="E3074" s="119" t="e">
        <f>VLOOKUP('Facility ABX Data'!B3076,'Facility ABX Data'!$B$2:$H$4947,7, FALSE)</f>
        <v>#N/A</v>
      </c>
      <c r="F3074" s="118" t="e">
        <f>VLOOKUP('Facility ABX Data'!B3076,'Facility ABX Data'!$B$2:$M$4947,8, FALSE)</f>
        <v>#N/A</v>
      </c>
      <c r="G3074" s="119" t="e">
        <f>VLOOKUP('Facility ABX Data'!B3076,'Facility ABX Data'!$B$2:$M$4947,11, FALSE)</f>
        <v>#N/A</v>
      </c>
      <c r="H3074" s="119" t="e">
        <f>VLOOKUP('Facility ABX Data'!B3076,'Facility ABX Data'!$B$2:$M$4947,12, FALSE)</f>
        <v>#N/A</v>
      </c>
      <c r="I3074" s="128" t="e">
        <f>VLOOKUP('Facility ABX Data'!B3076,'Facility ABX Data'!$B$4:$M$4976,  10,FALSE)</f>
        <v>#N/A</v>
      </c>
    </row>
    <row r="3075" spans="1:9" x14ac:dyDescent="0.25">
      <c r="A3075" s="111">
        <f>'Facility ABX Data'!A3077</f>
        <v>0</v>
      </c>
      <c r="B3075" s="119">
        <f>'Facility ABX Data'!B3077</f>
        <v>0</v>
      </c>
      <c r="C3075" s="119" t="e">
        <f>VLOOKUP('Facility ABX Data'!B3077,'Facility ABX Data'!$B$2:$M$4947,2, FALSE)</f>
        <v>#N/A</v>
      </c>
      <c r="D3075" s="119" t="e">
        <f>VLOOKUP('Facility ABX Data'!B3077,'Facility ABX Data'!$B$2:$M$4947,5, FALSE)</f>
        <v>#N/A</v>
      </c>
      <c r="E3075" s="119" t="e">
        <f>VLOOKUP('Facility ABX Data'!B3077,'Facility ABX Data'!$B$2:$H$4947,7, FALSE)</f>
        <v>#N/A</v>
      </c>
      <c r="F3075" s="118" t="e">
        <f>VLOOKUP('Facility ABX Data'!B3077,'Facility ABX Data'!$B$2:$M$4947,8, FALSE)</f>
        <v>#N/A</v>
      </c>
      <c r="G3075" s="119" t="e">
        <f>VLOOKUP('Facility ABX Data'!B3077,'Facility ABX Data'!$B$2:$M$4947,11, FALSE)</f>
        <v>#N/A</v>
      </c>
      <c r="H3075" s="119" t="e">
        <f>VLOOKUP('Facility ABX Data'!B3077,'Facility ABX Data'!$B$2:$M$4947,12, FALSE)</f>
        <v>#N/A</v>
      </c>
      <c r="I3075" s="128" t="e">
        <f>VLOOKUP('Facility ABX Data'!B3077,'Facility ABX Data'!$B$4:$M$4976,  10,FALSE)</f>
        <v>#N/A</v>
      </c>
    </row>
    <row r="3076" spans="1:9" x14ac:dyDescent="0.25">
      <c r="A3076" s="111">
        <f>'Facility ABX Data'!A3078</f>
        <v>0</v>
      </c>
      <c r="B3076" s="119">
        <f>'Facility ABX Data'!B3078</f>
        <v>0</v>
      </c>
      <c r="C3076" s="119" t="e">
        <f>VLOOKUP('Facility ABX Data'!B3078,'Facility ABX Data'!$B$2:$M$4947,2, FALSE)</f>
        <v>#N/A</v>
      </c>
      <c r="D3076" s="119" t="e">
        <f>VLOOKUP('Facility ABX Data'!B3078,'Facility ABX Data'!$B$2:$M$4947,5, FALSE)</f>
        <v>#N/A</v>
      </c>
      <c r="E3076" s="119" t="e">
        <f>VLOOKUP('Facility ABX Data'!B3078,'Facility ABX Data'!$B$2:$H$4947,7, FALSE)</f>
        <v>#N/A</v>
      </c>
      <c r="F3076" s="118" t="e">
        <f>VLOOKUP('Facility ABX Data'!B3078,'Facility ABX Data'!$B$2:$M$4947,8, FALSE)</f>
        <v>#N/A</v>
      </c>
      <c r="G3076" s="119" t="e">
        <f>VLOOKUP('Facility ABX Data'!B3078,'Facility ABX Data'!$B$2:$M$4947,11, FALSE)</f>
        <v>#N/A</v>
      </c>
      <c r="H3076" s="119" t="e">
        <f>VLOOKUP('Facility ABX Data'!B3078,'Facility ABX Data'!$B$2:$M$4947,12, FALSE)</f>
        <v>#N/A</v>
      </c>
      <c r="I3076" s="128" t="e">
        <f>VLOOKUP('Facility ABX Data'!B3078,'Facility ABX Data'!$B$4:$M$4976,  10,FALSE)</f>
        <v>#N/A</v>
      </c>
    </row>
    <row r="3077" spans="1:9" x14ac:dyDescent="0.25">
      <c r="A3077" s="111">
        <f>'Facility ABX Data'!A3079</f>
        <v>0</v>
      </c>
      <c r="B3077" s="119">
        <f>'Facility ABX Data'!B3079</f>
        <v>0</v>
      </c>
      <c r="C3077" s="119" t="e">
        <f>VLOOKUP('Facility ABX Data'!B3079,'Facility ABX Data'!$B$2:$M$4947,2, FALSE)</f>
        <v>#N/A</v>
      </c>
      <c r="D3077" s="119" t="e">
        <f>VLOOKUP('Facility ABX Data'!B3079,'Facility ABX Data'!$B$2:$M$4947,5, FALSE)</f>
        <v>#N/A</v>
      </c>
      <c r="E3077" s="119" t="e">
        <f>VLOOKUP('Facility ABX Data'!B3079,'Facility ABX Data'!$B$2:$H$4947,7, FALSE)</f>
        <v>#N/A</v>
      </c>
      <c r="F3077" s="118" t="e">
        <f>VLOOKUP('Facility ABX Data'!B3079,'Facility ABX Data'!$B$2:$M$4947,8, FALSE)</f>
        <v>#N/A</v>
      </c>
      <c r="G3077" s="119" t="e">
        <f>VLOOKUP('Facility ABX Data'!B3079,'Facility ABX Data'!$B$2:$M$4947,11, FALSE)</f>
        <v>#N/A</v>
      </c>
      <c r="H3077" s="119" t="e">
        <f>VLOOKUP('Facility ABX Data'!B3079,'Facility ABX Data'!$B$2:$M$4947,12, FALSE)</f>
        <v>#N/A</v>
      </c>
      <c r="I3077" s="128" t="e">
        <f>VLOOKUP('Facility ABX Data'!B3079,'Facility ABX Data'!$B$4:$M$4976,  10,FALSE)</f>
        <v>#N/A</v>
      </c>
    </row>
    <row r="3078" spans="1:9" x14ac:dyDescent="0.25">
      <c r="A3078" s="111">
        <f>'Facility ABX Data'!A3080</f>
        <v>0</v>
      </c>
      <c r="B3078" s="119">
        <f>'Facility ABX Data'!B3080</f>
        <v>0</v>
      </c>
      <c r="C3078" s="119" t="e">
        <f>VLOOKUP('Facility ABX Data'!B3080,'Facility ABX Data'!$B$2:$M$4947,2, FALSE)</f>
        <v>#N/A</v>
      </c>
      <c r="D3078" s="119" t="e">
        <f>VLOOKUP('Facility ABX Data'!B3080,'Facility ABX Data'!$B$2:$M$4947,5, FALSE)</f>
        <v>#N/A</v>
      </c>
      <c r="E3078" s="119" t="e">
        <f>VLOOKUP('Facility ABX Data'!B3080,'Facility ABX Data'!$B$2:$H$4947,7, FALSE)</f>
        <v>#N/A</v>
      </c>
      <c r="F3078" s="118" t="e">
        <f>VLOOKUP('Facility ABX Data'!B3080,'Facility ABX Data'!$B$2:$M$4947,8, FALSE)</f>
        <v>#N/A</v>
      </c>
      <c r="G3078" s="119" t="e">
        <f>VLOOKUP('Facility ABX Data'!B3080,'Facility ABX Data'!$B$2:$M$4947,11, FALSE)</f>
        <v>#N/A</v>
      </c>
      <c r="H3078" s="119" t="e">
        <f>VLOOKUP('Facility ABX Data'!B3080,'Facility ABX Data'!$B$2:$M$4947,12, FALSE)</f>
        <v>#N/A</v>
      </c>
      <c r="I3078" s="128" t="e">
        <f>VLOOKUP('Facility ABX Data'!B3080,'Facility ABX Data'!$B$4:$M$4976,  10,FALSE)</f>
        <v>#N/A</v>
      </c>
    </row>
    <row r="3079" spans="1:9" x14ac:dyDescent="0.25">
      <c r="A3079" s="111">
        <f>'Facility ABX Data'!A3081</f>
        <v>0</v>
      </c>
      <c r="B3079" s="119">
        <f>'Facility ABX Data'!B3081</f>
        <v>0</v>
      </c>
      <c r="C3079" s="119" t="e">
        <f>VLOOKUP('Facility ABX Data'!B3081,'Facility ABX Data'!$B$2:$M$4947,2, FALSE)</f>
        <v>#N/A</v>
      </c>
      <c r="D3079" s="119" t="e">
        <f>VLOOKUP('Facility ABX Data'!B3081,'Facility ABX Data'!$B$2:$M$4947,5, FALSE)</f>
        <v>#N/A</v>
      </c>
      <c r="E3079" s="119" t="e">
        <f>VLOOKUP('Facility ABX Data'!B3081,'Facility ABX Data'!$B$2:$H$4947,7, FALSE)</f>
        <v>#N/A</v>
      </c>
      <c r="F3079" s="118" t="e">
        <f>VLOOKUP('Facility ABX Data'!B3081,'Facility ABX Data'!$B$2:$M$4947,8, FALSE)</f>
        <v>#N/A</v>
      </c>
      <c r="G3079" s="119" t="e">
        <f>VLOOKUP('Facility ABX Data'!B3081,'Facility ABX Data'!$B$2:$M$4947,11, FALSE)</f>
        <v>#N/A</v>
      </c>
      <c r="H3079" s="119" t="e">
        <f>VLOOKUP('Facility ABX Data'!B3081,'Facility ABX Data'!$B$2:$M$4947,12, FALSE)</f>
        <v>#N/A</v>
      </c>
      <c r="I3079" s="128" t="e">
        <f>VLOOKUP('Facility ABX Data'!B3081,'Facility ABX Data'!$B$4:$M$4976,  10,FALSE)</f>
        <v>#N/A</v>
      </c>
    </row>
    <row r="3080" spans="1:9" x14ac:dyDescent="0.25">
      <c r="A3080" s="111">
        <f>'Facility ABX Data'!A3082</f>
        <v>0</v>
      </c>
      <c r="B3080" s="119">
        <f>'Facility ABX Data'!B3082</f>
        <v>0</v>
      </c>
      <c r="C3080" s="119" t="e">
        <f>VLOOKUP('Facility ABX Data'!B3082,'Facility ABX Data'!$B$2:$M$4947,2, FALSE)</f>
        <v>#N/A</v>
      </c>
      <c r="D3080" s="119" t="e">
        <f>VLOOKUP('Facility ABX Data'!B3082,'Facility ABX Data'!$B$2:$M$4947,5, FALSE)</f>
        <v>#N/A</v>
      </c>
      <c r="E3080" s="119" t="e">
        <f>VLOOKUP('Facility ABX Data'!B3082,'Facility ABX Data'!$B$2:$H$4947,7, FALSE)</f>
        <v>#N/A</v>
      </c>
      <c r="F3080" s="118" t="e">
        <f>VLOOKUP('Facility ABX Data'!B3082,'Facility ABX Data'!$B$2:$M$4947,8, FALSE)</f>
        <v>#N/A</v>
      </c>
      <c r="G3080" s="119" t="e">
        <f>VLOOKUP('Facility ABX Data'!B3082,'Facility ABX Data'!$B$2:$M$4947,11, FALSE)</f>
        <v>#N/A</v>
      </c>
      <c r="H3080" s="119" t="e">
        <f>VLOOKUP('Facility ABX Data'!B3082,'Facility ABX Data'!$B$2:$M$4947,12, FALSE)</f>
        <v>#N/A</v>
      </c>
      <c r="I3080" s="128" t="e">
        <f>VLOOKUP('Facility ABX Data'!B3082,'Facility ABX Data'!$B$4:$M$4976,  10,FALSE)</f>
        <v>#N/A</v>
      </c>
    </row>
    <row r="3081" spans="1:9" x14ac:dyDescent="0.25">
      <c r="A3081" s="111">
        <f>'Facility ABX Data'!A3083</f>
        <v>0</v>
      </c>
      <c r="B3081" s="119">
        <f>'Facility ABX Data'!B3083</f>
        <v>0</v>
      </c>
      <c r="C3081" s="119" t="e">
        <f>VLOOKUP('Facility ABX Data'!B3083,'Facility ABX Data'!$B$2:$M$4947,2, FALSE)</f>
        <v>#N/A</v>
      </c>
      <c r="D3081" s="119" t="e">
        <f>VLOOKUP('Facility ABX Data'!B3083,'Facility ABX Data'!$B$2:$M$4947,5, FALSE)</f>
        <v>#N/A</v>
      </c>
      <c r="E3081" s="119" t="e">
        <f>VLOOKUP('Facility ABX Data'!B3083,'Facility ABX Data'!$B$2:$H$4947,7, FALSE)</f>
        <v>#N/A</v>
      </c>
      <c r="F3081" s="118" t="e">
        <f>VLOOKUP('Facility ABX Data'!B3083,'Facility ABX Data'!$B$2:$M$4947,8, FALSE)</f>
        <v>#N/A</v>
      </c>
      <c r="G3081" s="119" t="e">
        <f>VLOOKUP('Facility ABX Data'!B3083,'Facility ABX Data'!$B$2:$M$4947,11, FALSE)</f>
        <v>#N/A</v>
      </c>
      <c r="H3081" s="119" t="e">
        <f>VLOOKUP('Facility ABX Data'!B3083,'Facility ABX Data'!$B$2:$M$4947,12, FALSE)</f>
        <v>#N/A</v>
      </c>
      <c r="I3081" s="128" t="e">
        <f>VLOOKUP('Facility ABX Data'!B3083,'Facility ABX Data'!$B$4:$M$4976,  10,FALSE)</f>
        <v>#N/A</v>
      </c>
    </row>
    <row r="3082" spans="1:9" x14ac:dyDescent="0.25">
      <c r="A3082" s="111">
        <f>'Facility ABX Data'!A3084</f>
        <v>0</v>
      </c>
      <c r="B3082" s="119">
        <f>'Facility ABX Data'!B3084</f>
        <v>0</v>
      </c>
      <c r="C3082" s="119" t="e">
        <f>VLOOKUP('Facility ABX Data'!B3084,'Facility ABX Data'!$B$2:$M$4947,2, FALSE)</f>
        <v>#N/A</v>
      </c>
      <c r="D3082" s="119" t="e">
        <f>VLOOKUP('Facility ABX Data'!B3084,'Facility ABX Data'!$B$2:$M$4947,5, FALSE)</f>
        <v>#N/A</v>
      </c>
      <c r="E3082" s="119" t="e">
        <f>VLOOKUP('Facility ABX Data'!B3084,'Facility ABX Data'!$B$2:$H$4947,7, FALSE)</f>
        <v>#N/A</v>
      </c>
      <c r="F3082" s="118" t="e">
        <f>VLOOKUP('Facility ABX Data'!B3084,'Facility ABX Data'!$B$2:$M$4947,8, FALSE)</f>
        <v>#N/A</v>
      </c>
      <c r="G3082" s="119" t="e">
        <f>VLOOKUP('Facility ABX Data'!B3084,'Facility ABX Data'!$B$2:$M$4947,11, FALSE)</f>
        <v>#N/A</v>
      </c>
      <c r="H3082" s="119" t="e">
        <f>VLOOKUP('Facility ABX Data'!B3084,'Facility ABX Data'!$B$2:$M$4947,12, FALSE)</f>
        <v>#N/A</v>
      </c>
      <c r="I3082" s="128" t="e">
        <f>VLOOKUP('Facility ABX Data'!B3084,'Facility ABX Data'!$B$4:$M$4976,  10,FALSE)</f>
        <v>#N/A</v>
      </c>
    </row>
    <row r="3083" spans="1:9" x14ac:dyDescent="0.25">
      <c r="A3083" s="111">
        <f>'Facility ABX Data'!A3085</f>
        <v>0</v>
      </c>
      <c r="B3083" s="119">
        <f>'Facility ABX Data'!B3085</f>
        <v>0</v>
      </c>
      <c r="C3083" s="119" t="e">
        <f>VLOOKUP('Facility ABX Data'!B3085,'Facility ABX Data'!$B$2:$M$4947,2, FALSE)</f>
        <v>#N/A</v>
      </c>
      <c r="D3083" s="119" t="e">
        <f>VLOOKUP('Facility ABX Data'!B3085,'Facility ABX Data'!$B$2:$M$4947,5, FALSE)</f>
        <v>#N/A</v>
      </c>
      <c r="E3083" s="119" t="e">
        <f>VLOOKUP('Facility ABX Data'!B3085,'Facility ABX Data'!$B$2:$H$4947,7, FALSE)</f>
        <v>#N/A</v>
      </c>
      <c r="F3083" s="118" t="e">
        <f>VLOOKUP('Facility ABX Data'!B3085,'Facility ABX Data'!$B$2:$M$4947,8, FALSE)</f>
        <v>#N/A</v>
      </c>
      <c r="G3083" s="119" t="e">
        <f>VLOOKUP('Facility ABX Data'!B3085,'Facility ABX Data'!$B$2:$M$4947,11, FALSE)</f>
        <v>#N/A</v>
      </c>
      <c r="H3083" s="119" t="e">
        <f>VLOOKUP('Facility ABX Data'!B3085,'Facility ABX Data'!$B$2:$M$4947,12, FALSE)</f>
        <v>#N/A</v>
      </c>
      <c r="I3083" s="128" t="e">
        <f>VLOOKUP('Facility ABX Data'!B3085,'Facility ABX Data'!$B$4:$M$4976,  10,FALSE)</f>
        <v>#N/A</v>
      </c>
    </row>
    <row r="3084" spans="1:9" x14ac:dyDescent="0.25">
      <c r="A3084" s="111">
        <f>'Facility ABX Data'!A3086</f>
        <v>0</v>
      </c>
      <c r="B3084" s="119">
        <f>'Facility ABX Data'!B3086</f>
        <v>0</v>
      </c>
      <c r="C3084" s="119" t="e">
        <f>VLOOKUP('Facility ABX Data'!B3086,'Facility ABX Data'!$B$2:$M$4947,2, FALSE)</f>
        <v>#N/A</v>
      </c>
      <c r="D3084" s="119" t="e">
        <f>VLOOKUP('Facility ABX Data'!B3086,'Facility ABX Data'!$B$2:$M$4947,5, FALSE)</f>
        <v>#N/A</v>
      </c>
      <c r="E3084" s="119" t="e">
        <f>VLOOKUP('Facility ABX Data'!B3086,'Facility ABX Data'!$B$2:$H$4947,7, FALSE)</f>
        <v>#N/A</v>
      </c>
      <c r="F3084" s="118" t="e">
        <f>VLOOKUP('Facility ABX Data'!B3086,'Facility ABX Data'!$B$2:$M$4947,8, FALSE)</f>
        <v>#N/A</v>
      </c>
      <c r="G3084" s="119" t="e">
        <f>VLOOKUP('Facility ABX Data'!B3086,'Facility ABX Data'!$B$2:$M$4947,11, FALSE)</f>
        <v>#N/A</v>
      </c>
      <c r="H3084" s="119" t="e">
        <f>VLOOKUP('Facility ABX Data'!B3086,'Facility ABX Data'!$B$2:$M$4947,12, FALSE)</f>
        <v>#N/A</v>
      </c>
      <c r="I3084" s="128" t="e">
        <f>VLOOKUP('Facility ABX Data'!B3086,'Facility ABX Data'!$B$4:$M$4976,  10,FALSE)</f>
        <v>#N/A</v>
      </c>
    </row>
    <row r="3085" spans="1:9" x14ac:dyDescent="0.25">
      <c r="A3085" s="111">
        <f>'Facility ABX Data'!A3087</f>
        <v>0</v>
      </c>
      <c r="B3085" s="119">
        <f>'Facility ABX Data'!B3087</f>
        <v>0</v>
      </c>
      <c r="C3085" s="119" t="e">
        <f>VLOOKUP('Facility ABX Data'!B3087,'Facility ABX Data'!$B$2:$M$4947,2, FALSE)</f>
        <v>#N/A</v>
      </c>
      <c r="D3085" s="119" t="e">
        <f>VLOOKUP('Facility ABX Data'!B3087,'Facility ABX Data'!$B$2:$M$4947,5, FALSE)</f>
        <v>#N/A</v>
      </c>
      <c r="E3085" s="119" t="e">
        <f>VLOOKUP('Facility ABX Data'!B3087,'Facility ABX Data'!$B$2:$H$4947,7, FALSE)</f>
        <v>#N/A</v>
      </c>
      <c r="F3085" s="118" t="e">
        <f>VLOOKUP('Facility ABX Data'!B3087,'Facility ABX Data'!$B$2:$M$4947,8, FALSE)</f>
        <v>#N/A</v>
      </c>
      <c r="G3085" s="119" t="e">
        <f>VLOOKUP('Facility ABX Data'!B3087,'Facility ABX Data'!$B$2:$M$4947,11, FALSE)</f>
        <v>#N/A</v>
      </c>
      <c r="H3085" s="119" t="e">
        <f>VLOOKUP('Facility ABX Data'!B3087,'Facility ABX Data'!$B$2:$M$4947,12, FALSE)</f>
        <v>#N/A</v>
      </c>
      <c r="I3085" s="128" t="e">
        <f>VLOOKUP('Facility ABX Data'!B3087,'Facility ABX Data'!$B$4:$M$4976,  10,FALSE)</f>
        <v>#N/A</v>
      </c>
    </row>
    <row r="3086" spans="1:9" x14ac:dyDescent="0.25">
      <c r="A3086" s="111">
        <f>'Facility ABX Data'!A3088</f>
        <v>0</v>
      </c>
      <c r="B3086" s="119">
        <f>'Facility ABX Data'!B3088</f>
        <v>0</v>
      </c>
      <c r="C3086" s="119" t="e">
        <f>VLOOKUP('Facility ABX Data'!B3088,'Facility ABX Data'!$B$2:$M$4947,2, FALSE)</f>
        <v>#N/A</v>
      </c>
      <c r="D3086" s="119" t="e">
        <f>VLOOKUP('Facility ABX Data'!B3088,'Facility ABX Data'!$B$2:$M$4947,5, FALSE)</f>
        <v>#N/A</v>
      </c>
      <c r="E3086" s="119" t="e">
        <f>VLOOKUP('Facility ABX Data'!B3088,'Facility ABX Data'!$B$2:$H$4947,7, FALSE)</f>
        <v>#N/A</v>
      </c>
      <c r="F3086" s="118" t="e">
        <f>VLOOKUP('Facility ABX Data'!B3088,'Facility ABX Data'!$B$2:$M$4947,8, FALSE)</f>
        <v>#N/A</v>
      </c>
      <c r="G3086" s="119" t="e">
        <f>VLOOKUP('Facility ABX Data'!B3088,'Facility ABX Data'!$B$2:$M$4947,11, FALSE)</f>
        <v>#N/A</v>
      </c>
      <c r="H3086" s="119" t="e">
        <f>VLOOKUP('Facility ABX Data'!B3088,'Facility ABX Data'!$B$2:$M$4947,12, FALSE)</f>
        <v>#N/A</v>
      </c>
      <c r="I3086" s="128" t="e">
        <f>VLOOKUP('Facility ABX Data'!B3088,'Facility ABX Data'!$B$4:$M$4976,  10,FALSE)</f>
        <v>#N/A</v>
      </c>
    </row>
    <row r="3087" spans="1:9" x14ac:dyDescent="0.25">
      <c r="A3087" s="111">
        <f>'Facility ABX Data'!A3089</f>
        <v>0</v>
      </c>
      <c r="B3087" s="119">
        <f>'Facility ABX Data'!B3089</f>
        <v>0</v>
      </c>
      <c r="C3087" s="119" t="e">
        <f>VLOOKUP('Facility ABX Data'!B3089,'Facility ABX Data'!$B$2:$M$4947,2, FALSE)</f>
        <v>#N/A</v>
      </c>
      <c r="D3087" s="119" t="e">
        <f>VLOOKUP('Facility ABX Data'!B3089,'Facility ABX Data'!$B$2:$M$4947,5, FALSE)</f>
        <v>#N/A</v>
      </c>
      <c r="E3087" s="119" t="e">
        <f>VLOOKUP('Facility ABX Data'!B3089,'Facility ABX Data'!$B$2:$H$4947,7, FALSE)</f>
        <v>#N/A</v>
      </c>
      <c r="F3087" s="118" t="e">
        <f>VLOOKUP('Facility ABX Data'!B3089,'Facility ABX Data'!$B$2:$M$4947,8, FALSE)</f>
        <v>#N/A</v>
      </c>
      <c r="G3087" s="119" t="e">
        <f>VLOOKUP('Facility ABX Data'!B3089,'Facility ABX Data'!$B$2:$M$4947,11, FALSE)</f>
        <v>#N/A</v>
      </c>
      <c r="H3087" s="119" t="e">
        <f>VLOOKUP('Facility ABX Data'!B3089,'Facility ABX Data'!$B$2:$M$4947,12, FALSE)</f>
        <v>#N/A</v>
      </c>
      <c r="I3087" s="128" t="e">
        <f>VLOOKUP('Facility ABX Data'!B3089,'Facility ABX Data'!$B$4:$M$4976,  10,FALSE)</f>
        <v>#N/A</v>
      </c>
    </row>
    <row r="3088" spans="1:9" x14ac:dyDescent="0.25">
      <c r="A3088" s="111">
        <f>'Facility ABX Data'!A3090</f>
        <v>0</v>
      </c>
      <c r="B3088" s="119">
        <f>'Facility ABX Data'!B3090</f>
        <v>0</v>
      </c>
      <c r="C3088" s="119" t="e">
        <f>VLOOKUP('Facility ABX Data'!B3090,'Facility ABX Data'!$B$2:$M$4947,2, FALSE)</f>
        <v>#N/A</v>
      </c>
      <c r="D3088" s="119" t="e">
        <f>VLOOKUP('Facility ABX Data'!B3090,'Facility ABX Data'!$B$2:$M$4947,5, FALSE)</f>
        <v>#N/A</v>
      </c>
      <c r="E3088" s="119" t="e">
        <f>VLOOKUP('Facility ABX Data'!B3090,'Facility ABX Data'!$B$2:$H$4947,7, FALSE)</f>
        <v>#N/A</v>
      </c>
      <c r="F3088" s="118" t="e">
        <f>VLOOKUP('Facility ABX Data'!B3090,'Facility ABX Data'!$B$2:$M$4947,8, FALSE)</f>
        <v>#N/A</v>
      </c>
      <c r="G3088" s="119" t="e">
        <f>VLOOKUP('Facility ABX Data'!B3090,'Facility ABX Data'!$B$2:$M$4947,11, FALSE)</f>
        <v>#N/A</v>
      </c>
      <c r="H3088" s="119" t="e">
        <f>VLOOKUP('Facility ABX Data'!B3090,'Facility ABX Data'!$B$2:$M$4947,12, FALSE)</f>
        <v>#N/A</v>
      </c>
      <c r="I3088" s="128" t="e">
        <f>VLOOKUP('Facility ABX Data'!B3090,'Facility ABX Data'!$B$4:$M$4976,  10,FALSE)</f>
        <v>#N/A</v>
      </c>
    </row>
    <row r="3089" spans="1:9" x14ac:dyDescent="0.25">
      <c r="A3089" s="111">
        <f>'Facility ABX Data'!A3091</f>
        <v>0</v>
      </c>
      <c r="B3089" s="119">
        <f>'Facility ABX Data'!B3091</f>
        <v>0</v>
      </c>
      <c r="C3089" s="119" t="e">
        <f>VLOOKUP('Facility ABX Data'!B3091,'Facility ABX Data'!$B$2:$M$4947,2, FALSE)</f>
        <v>#N/A</v>
      </c>
      <c r="D3089" s="119" t="e">
        <f>VLOOKUP('Facility ABX Data'!B3091,'Facility ABX Data'!$B$2:$M$4947,5, FALSE)</f>
        <v>#N/A</v>
      </c>
      <c r="E3089" s="119" t="e">
        <f>VLOOKUP('Facility ABX Data'!B3091,'Facility ABX Data'!$B$2:$H$4947,7, FALSE)</f>
        <v>#N/A</v>
      </c>
      <c r="F3089" s="118" t="e">
        <f>VLOOKUP('Facility ABX Data'!B3091,'Facility ABX Data'!$B$2:$M$4947,8, FALSE)</f>
        <v>#N/A</v>
      </c>
      <c r="G3089" s="119" t="e">
        <f>VLOOKUP('Facility ABX Data'!B3091,'Facility ABX Data'!$B$2:$M$4947,11, FALSE)</f>
        <v>#N/A</v>
      </c>
      <c r="H3089" s="119" t="e">
        <f>VLOOKUP('Facility ABX Data'!B3091,'Facility ABX Data'!$B$2:$M$4947,12, FALSE)</f>
        <v>#N/A</v>
      </c>
      <c r="I3089" s="128" t="e">
        <f>VLOOKUP('Facility ABX Data'!B3091,'Facility ABX Data'!$B$4:$M$4976,  10,FALSE)</f>
        <v>#N/A</v>
      </c>
    </row>
    <row r="3090" spans="1:9" x14ac:dyDescent="0.25">
      <c r="A3090" s="111">
        <f>'Facility ABX Data'!A3092</f>
        <v>0</v>
      </c>
      <c r="B3090" s="119">
        <f>'Facility ABX Data'!B3092</f>
        <v>0</v>
      </c>
      <c r="C3090" s="119" t="e">
        <f>VLOOKUP('Facility ABX Data'!B3092,'Facility ABX Data'!$B$2:$M$4947,2, FALSE)</f>
        <v>#N/A</v>
      </c>
      <c r="D3090" s="119" t="e">
        <f>VLOOKUP('Facility ABX Data'!B3092,'Facility ABX Data'!$B$2:$M$4947,5, FALSE)</f>
        <v>#N/A</v>
      </c>
      <c r="E3090" s="119" t="e">
        <f>VLOOKUP('Facility ABX Data'!B3092,'Facility ABX Data'!$B$2:$H$4947,7, FALSE)</f>
        <v>#N/A</v>
      </c>
      <c r="F3090" s="118" t="e">
        <f>VLOOKUP('Facility ABX Data'!B3092,'Facility ABX Data'!$B$2:$M$4947,8, FALSE)</f>
        <v>#N/A</v>
      </c>
      <c r="G3090" s="119" t="e">
        <f>VLOOKUP('Facility ABX Data'!B3092,'Facility ABX Data'!$B$2:$M$4947,11, FALSE)</f>
        <v>#N/A</v>
      </c>
      <c r="H3090" s="119" t="e">
        <f>VLOOKUP('Facility ABX Data'!B3092,'Facility ABX Data'!$B$2:$M$4947,12, FALSE)</f>
        <v>#N/A</v>
      </c>
      <c r="I3090" s="128" t="e">
        <f>VLOOKUP('Facility ABX Data'!B3092,'Facility ABX Data'!$B$4:$M$4976,  10,FALSE)</f>
        <v>#N/A</v>
      </c>
    </row>
    <row r="3091" spans="1:9" x14ac:dyDescent="0.25">
      <c r="A3091" s="111">
        <f>'Facility ABX Data'!A3093</f>
        <v>0</v>
      </c>
      <c r="B3091" s="119">
        <f>'Facility ABX Data'!B3093</f>
        <v>0</v>
      </c>
      <c r="C3091" s="119" t="e">
        <f>VLOOKUP('Facility ABX Data'!B3093,'Facility ABX Data'!$B$2:$M$4947,2, FALSE)</f>
        <v>#N/A</v>
      </c>
      <c r="D3091" s="119" t="e">
        <f>VLOOKUP('Facility ABX Data'!B3093,'Facility ABX Data'!$B$2:$M$4947,5, FALSE)</f>
        <v>#N/A</v>
      </c>
      <c r="E3091" s="119" t="e">
        <f>VLOOKUP('Facility ABX Data'!B3093,'Facility ABX Data'!$B$2:$H$4947,7, FALSE)</f>
        <v>#N/A</v>
      </c>
      <c r="F3091" s="118" t="e">
        <f>VLOOKUP('Facility ABX Data'!B3093,'Facility ABX Data'!$B$2:$M$4947,8, FALSE)</f>
        <v>#N/A</v>
      </c>
      <c r="G3091" s="119" t="e">
        <f>VLOOKUP('Facility ABX Data'!B3093,'Facility ABX Data'!$B$2:$M$4947,11, FALSE)</f>
        <v>#N/A</v>
      </c>
      <c r="H3091" s="119" t="e">
        <f>VLOOKUP('Facility ABX Data'!B3093,'Facility ABX Data'!$B$2:$M$4947,12, FALSE)</f>
        <v>#N/A</v>
      </c>
      <c r="I3091" s="128" t="e">
        <f>VLOOKUP('Facility ABX Data'!B3093,'Facility ABX Data'!$B$4:$M$4976,  10,FALSE)</f>
        <v>#N/A</v>
      </c>
    </row>
    <row r="3092" spans="1:9" x14ac:dyDescent="0.25">
      <c r="A3092" s="111">
        <f>'Facility ABX Data'!A3094</f>
        <v>0</v>
      </c>
      <c r="B3092" s="119">
        <f>'Facility ABX Data'!B3094</f>
        <v>0</v>
      </c>
      <c r="C3092" s="119" t="e">
        <f>VLOOKUP('Facility ABX Data'!B3094,'Facility ABX Data'!$B$2:$M$4947,2, FALSE)</f>
        <v>#N/A</v>
      </c>
      <c r="D3092" s="119" t="e">
        <f>VLOOKUP('Facility ABX Data'!B3094,'Facility ABX Data'!$B$2:$M$4947,5, FALSE)</f>
        <v>#N/A</v>
      </c>
      <c r="E3092" s="119" t="e">
        <f>VLOOKUP('Facility ABX Data'!B3094,'Facility ABX Data'!$B$2:$H$4947,7, FALSE)</f>
        <v>#N/A</v>
      </c>
      <c r="F3092" s="118" t="e">
        <f>VLOOKUP('Facility ABX Data'!B3094,'Facility ABX Data'!$B$2:$M$4947,8, FALSE)</f>
        <v>#N/A</v>
      </c>
      <c r="G3092" s="119" t="e">
        <f>VLOOKUP('Facility ABX Data'!B3094,'Facility ABX Data'!$B$2:$M$4947,11, FALSE)</f>
        <v>#N/A</v>
      </c>
      <c r="H3092" s="119" t="e">
        <f>VLOOKUP('Facility ABX Data'!B3094,'Facility ABX Data'!$B$2:$M$4947,12, FALSE)</f>
        <v>#N/A</v>
      </c>
      <c r="I3092" s="128" t="e">
        <f>VLOOKUP('Facility ABX Data'!B3094,'Facility ABX Data'!$B$4:$M$4976,  10,FALSE)</f>
        <v>#N/A</v>
      </c>
    </row>
    <row r="3093" spans="1:9" x14ac:dyDescent="0.25">
      <c r="A3093" s="111">
        <f>'Facility ABX Data'!A3095</f>
        <v>0</v>
      </c>
      <c r="B3093" s="119">
        <f>'Facility ABX Data'!B3095</f>
        <v>0</v>
      </c>
      <c r="C3093" s="119" t="e">
        <f>VLOOKUP('Facility ABX Data'!B3095,'Facility ABX Data'!$B$2:$M$4947,2, FALSE)</f>
        <v>#N/A</v>
      </c>
      <c r="D3093" s="119" t="e">
        <f>VLOOKUP('Facility ABX Data'!B3095,'Facility ABX Data'!$B$2:$M$4947,5, FALSE)</f>
        <v>#N/A</v>
      </c>
      <c r="E3093" s="119" t="e">
        <f>VLOOKUP('Facility ABX Data'!B3095,'Facility ABX Data'!$B$2:$H$4947,7, FALSE)</f>
        <v>#N/A</v>
      </c>
      <c r="F3093" s="118" t="e">
        <f>VLOOKUP('Facility ABX Data'!B3095,'Facility ABX Data'!$B$2:$M$4947,8, FALSE)</f>
        <v>#N/A</v>
      </c>
      <c r="G3093" s="119" t="e">
        <f>VLOOKUP('Facility ABX Data'!B3095,'Facility ABX Data'!$B$2:$M$4947,11, FALSE)</f>
        <v>#N/A</v>
      </c>
      <c r="H3093" s="119" t="e">
        <f>VLOOKUP('Facility ABX Data'!B3095,'Facility ABX Data'!$B$2:$M$4947,12, FALSE)</f>
        <v>#N/A</v>
      </c>
      <c r="I3093" s="128" t="e">
        <f>VLOOKUP('Facility ABX Data'!B3095,'Facility ABX Data'!$B$4:$M$4976,  10,FALSE)</f>
        <v>#N/A</v>
      </c>
    </row>
    <row r="3094" spans="1:9" x14ac:dyDescent="0.25">
      <c r="A3094" s="111">
        <f>'Facility ABX Data'!A3096</f>
        <v>0</v>
      </c>
      <c r="B3094" s="119">
        <f>'Facility ABX Data'!B3096</f>
        <v>0</v>
      </c>
      <c r="C3094" s="119" t="e">
        <f>VLOOKUP('Facility ABX Data'!B3096,'Facility ABX Data'!$B$2:$M$4947,2, FALSE)</f>
        <v>#N/A</v>
      </c>
      <c r="D3094" s="119" t="e">
        <f>VLOOKUP('Facility ABX Data'!B3096,'Facility ABX Data'!$B$2:$M$4947,5, FALSE)</f>
        <v>#N/A</v>
      </c>
      <c r="E3094" s="119" t="e">
        <f>VLOOKUP('Facility ABX Data'!B3096,'Facility ABX Data'!$B$2:$H$4947,7, FALSE)</f>
        <v>#N/A</v>
      </c>
      <c r="F3094" s="118" t="e">
        <f>VLOOKUP('Facility ABX Data'!B3096,'Facility ABX Data'!$B$2:$M$4947,8, FALSE)</f>
        <v>#N/A</v>
      </c>
      <c r="G3094" s="119" t="e">
        <f>VLOOKUP('Facility ABX Data'!B3096,'Facility ABX Data'!$B$2:$M$4947,11, FALSE)</f>
        <v>#N/A</v>
      </c>
      <c r="H3094" s="119" t="e">
        <f>VLOOKUP('Facility ABX Data'!B3096,'Facility ABX Data'!$B$2:$M$4947,12, FALSE)</f>
        <v>#N/A</v>
      </c>
      <c r="I3094" s="128" t="e">
        <f>VLOOKUP('Facility ABX Data'!B3096,'Facility ABX Data'!$B$4:$M$4976,  10,FALSE)</f>
        <v>#N/A</v>
      </c>
    </row>
    <row r="3095" spans="1:9" x14ac:dyDescent="0.25">
      <c r="A3095" s="111">
        <f>'Facility ABX Data'!A3097</f>
        <v>0</v>
      </c>
      <c r="B3095" s="119">
        <f>'Facility ABX Data'!B3097</f>
        <v>0</v>
      </c>
      <c r="C3095" s="119" t="e">
        <f>VLOOKUP('Facility ABX Data'!B3097,'Facility ABX Data'!$B$2:$M$4947,2, FALSE)</f>
        <v>#N/A</v>
      </c>
      <c r="D3095" s="119" t="e">
        <f>VLOOKUP('Facility ABX Data'!B3097,'Facility ABX Data'!$B$2:$M$4947,5, FALSE)</f>
        <v>#N/A</v>
      </c>
      <c r="E3095" s="119" t="e">
        <f>VLOOKUP('Facility ABX Data'!B3097,'Facility ABX Data'!$B$2:$H$4947,7, FALSE)</f>
        <v>#N/A</v>
      </c>
      <c r="F3095" s="118" t="e">
        <f>VLOOKUP('Facility ABX Data'!B3097,'Facility ABX Data'!$B$2:$M$4947,8, FALSE)</f>
        <v>#N/A</v>
      </c>
      <c r="G3095" s="119" t="e">
        <f>VLOOKUP('Facility ABX Data'!B3097,'Facility ABX Data'!$B$2:$M$4947,11, FALSE)</f>
        <v>#N/A</v>
      </c>
      <c r="H3095" s="119" t="e">
        <f>VLOOKUP('Facility ABX Data'!B3097,'Facility ABX Data'!$B$2:$M$4947,12, FALSE)</f>
        <v>#N/A</v>
      </c>
      <c r="I3095" s="128" t="e">
        <f>VLOOKUP('Facility ABX Data'!B3097,'Facility ABX Data'!$B$4:$M$4976,  10,FALSE)</f>
        <v>#N/A</v>
      </c>
    </row>
    <row r="3096" spans="1:9" x14ac:dyDescent="0.25">
      <c r="A3096" s="111">
        <f>'Facility ABX Data'!A3098</f>
        <v>0</v>
      </c>
      <c r="B3096" s="119">
        <f>'Facility ABX Data'!B3098</f>
        <v>0</v>
      </c>
      <c r="C3096" s="119" t="e">
        <f>VLOOKUP('Facility ABX Data'!B3098,'Facility ABX Data'!$B$2:$M$4947,2, FALSE)</f>
        <v>#N/A</v>
      </c>
      <c r="D3096" s="119" t="e">
        <f>VLOOKUP('Facility ABX Data'!B3098,'Facility ABX Data'!$B$2:$M$4947,5, FALSE)</f>
        <v>#N/A</v>
      </c>
      <c r="E3096" s="119" t="e">
        <f>VLOOKUP('Facility ABX Data'!B3098,'Facility ABX Data'!$B$2:$H$4947,7, FALSE)</f>
        <v>#N/A</v>
      </c>
      <c r="F3096" s="118" t="e">
        <f>VLOOKUP('Facility ABX Data'!B3098,'Facility ABX Data'!$B$2:$M$4947,8, FALSE)</f>
        <v>#N/A</v>
      </c>
      <c r="G3096" s="119" t="e">
        <f>VLOOKUP('Facility ABX Data'!B3098,'Facility ABX Data'!$B$2:$M$4947,11, FALSE)</f>
        <v>#N/A</v>
      </c>
      <c r="H3096" s="119" t="e">
        <f>VLOOKUP('Facility ABX Data'!B3098,'Facility ABX Data'!$B$2:$M$4947,12, FALSE)</f>
        <v>#N/A</v>
      </c>
      <c r="I3096" s="128" t="e">
        <f>VLOOKUP('Facility ABX Data'!B3098,'Facility ABX Data'!$B$4:$M$4976,  10,FALSE)</f>
        <v>#N/A</v>
      </c>
    </row>
    <row r="3097" spans="1:9" x14ac:dyDescent="0.25">
      <c r="A3097" s="111">
        <f>'Facility ABX Data'!A3099</f>
        <v>0</v>
      </c>
      <c r="B3097" s="119">
        <f>'Facility ABX Data'!B3099</f>
        <v>0</v>
      </c>
      <c r="C3097" s="119" t="e">
        <f>VLOOKUP('Facility ABX Data'!B3099,'Facility ABX Data'!$B$2:$M$4947,2, FALSE)</f>
        <v>#N/A</v>
      </c>
      <c r="D3097" s="119" t="e">
        <f>VLOOKUP('Facility ABX Data'!B3099,'Facility ABX Data'!$B$2:$M$4947,5, FALSE)</f>
        <v>#N/A</v>
      </c>
      <c r="E3097" s="119" t="e">
        <f>VLOOKUP('Facility ABX Data'!B3099,'Facility ABX Data'!$B$2:$H$4947,7, FALSE)</f>
        <v>#N/A</v>
      </c>
      <c r="F3097" s="118" t="e">
        <f>VLOOKUP('Facility ABX Data'!B3099,'Facility ABX Data'!$B$2:$M$4947,8, FALSE)</f>
        <v>#N/A</v>
      </c>
      <c r="G3097" s="119" t="e">
        <f>VLOOKUP('Facility ABX Data'!B3099,'Facility ABX Data'!$B$2:$M$4947,11, FALSE)</f>
        <v>#N/A</v>
      </c>
      <c r="H3097" s="119" t="e">
        <f>VLOOKUP('Facility ABX Data'!B3099,'Facility ABX Data'!$B$2:$M$4947,12, FALSE)</f>
        <v>#N/A</v>
      </c>
      <c r="I3097" s="128" t="e">
        <f>VLOOKUP('Facility ABX Data'!B3099,'Facility ABX Data'!$B$4:$M$4976,  10,FALSE)</f>
        <v>#N/A</v>
      </c>
    </row>
    <row r="3098" spans="1:9" x14ac:dyDescent="0.25">
      <c r="A3098" s="111">
        <f>'Facility ABX Data'!A3100</f>
        <v>0</v>
      </c>
      <c r="B3098" s="119">
        <f>'Facility ABX Data'!B3100</f>
        <v>0</v>
      </c>
      <c r="C3098" s="119" t="e">
        <f>VLOOKUP('Facility ABX Data'!B3100,'Facility ABX Data'!$B$2:$M$4947,2, FALSE)</f>
        <v>#N/A</v>
      </c>
      <c r="D3098" s="119" t="e">
        <f>VLOOKUP('Facility ABX Data'!B3100,'Facility ABX Data'!$B$2:$M$4947,5, FALSE)</f>
        <v>#N/A</v>
      </c>
      <c r="E3098" s="119" t="e">
        <f>VLOOKUP('Facility ABX Data'!B3100,'Facility ABX Data'!$B$2:$H$4947,7, FALSE)</f>
        <v>#N/A</v>
      </c>
      <c r="F3098" s="118" t="e">
        <f>VLOOKUP('Facility ABX Data'!B3100,'Facility ABX Data'!$B$2:$M$4947,8, FALSE)</f>
        <v>#N/A</v>
      </c>
      <c r="G3098" s="119" t="e">
        <f>VLOOKUP('Facility ABX Data'!B3100,'Facility ABX Data'!$B$2:$M$4947,11, FALSE)</f>
        <v>#N/A</v>
      </c>
      <c r="H3098" s="119" t="e">
        <f>VLOOKUP('Facility ABX Data'!B3100,'Facility ABX Data'!$B$2:$M$4947,12, FALSE)</f>
        <v>#N/A</v>
      </c>
      <c r="I3098" s="128" t="e">
        <f>VLOOKUP('Facility ABX Data'!B3100,'Facility ABX Data'!$B$4:$M$4976,  10,FALSE)</f>
        <v>#N/A</v>
      </c>
    </row>
    <row r="3099" spans="1:9" x14ac:dyDescent="0.25">
      <c r="A3099" s="111">
        <f>'Facility ABX Data'!A3101</f>
        <v>0</v>
      </c>
      <c r="B3099" s="119">
        <f>'Facility ABX Data'!B3101</f>
        <v>0</v>
      </c>
      <c r="C3099" s="119" t="e">
        <f>VLOOKUP('Facility ABX Data'!B3101,'Facility ABX Data'!$B$2:$M$4947,2, FALSE)</f>
        <v>#N/A</v>
      </c>
      <c r="D3099" s="119" t="e">
        <f>VLOOKUP('Facility ABX Data'!B3101,'Facility ABX Data'!$B$2:$M$4947,5, FALSE)</f>
        <v>#N/A</v>
      </c>
      <c r="E3099" s="119" t="e">
        <f>VLOOKUP('Facility ABX Data'!B3101,'Facility ABX Data'!$B$2:$H$4947,7, FALSE)</f>
        <v>#N/A</v>
      </c>
      <c r="F3099" s="118" t="e">
        <f>VLOOKUP('Facility ABX Data'!B3101,'Facility ABX Data'!$B$2:$M$4947,8, FALSE)</f>
        <v>#N/A</v>
      </c>
      <c r="G3099" s="119" t="e">
        <f>VLOOKUP('Facility ABX Data'!B3101,'Facility ABX Data'!$B$2:$M$4947,11, FALSE)</f>
        <v>#N/A</v>
      </c>
      <c r="H3099" s="119" t="e">
        <f>VLOOKUP('Facility ABX Data'!B3101,'Facility ABX Data'!$B$2:$M$4947,12, FALSE)</f>
        <v>#N/A</v>
      </c>
      <c r="I3099" s="128" t="e">
        <f>VLOOKUP('Facility ABX Data'!B3101,'Facility ABX Data'!$B$4:$M$4976,  10,FALSE)</f>
        <v>#N/A</v>
      </c>
    </row>
    <row r="3100" spans="1:9" x14ac:dyDescent="0.25">
      <c r="A3100" s="111">
        <f>'Facility ABX Data'!A3102</f>
        <v>0</v>
      </c>
      <c r="B3100" s="119">
        <f>'Facility ABX Data'!B3102</f>
        <v>0</v>
      </c>
      <c r="C3100" s="119" t="e">
        <f>VLOOKUP('Facility ABX Data'!B3102,'Facility ABX Data'!$B$2:$M$4947,2, FALSE)</f>
        <v>#N/A</v>
      </c>
      <c r="D3100" s="119" t="e">
        <f>VLOOKUP('Facility ABX Data'!B3102,'Facility ABX Data'!$B$2:$M$4947,5, FALSE)</f>
        <v>#N/A</v>
      </c>
      <c r="E3100" s="119" t="e">
        <f>VLOOKUP('Facility ABX Data'!B3102,'Facility ABX Data'!$B$2:$H$4947,7, FALSE)</f>
        <v>#N/A</v>
      </c>
      <c r="F3100" s="118" t="e">
        <f>VLOOKUP('Facility ABX Data'!B3102,'Facility ABX Data'!$B$2:$M$4947,8, FALSE)</f>
        <v>#N/A</v>
      </c>
      <c r="G3100" s="119" t="e">
        <f>VLOOKUP('Facility ABX Data'!B3102,'Facility ABX Data'!$B$2:$M$4947,11, FALSE)</f>
        <v>#N/A</v>
      </c>
      <c r="H3100" s="119" t="e">
        <f>VLOOKUP('Facility ABX Data'!B3102,'Facility ABX Data'!$B$2:$M$4947,12, FALSE)</f>
        <v>#N/A</v>
      </c>
      <c r="I3100" s="128" t="e">
        <f>VLOOKUP('Facility ABX Data'!B3102,'Facility ABX Data'!$B$4:$M$4976,  10,FALSE)</f>
        <v>#N/A</v>
      </c>
    </row>
    <row r="3101" spans="1:9" x14ac:dyDescent="0.25">
      <c r="A3101" s="111">
        <f>'Facility ABX Data'!A3103</f>
        <v>0</v>
      </c>
      <c r="B3101" s="119">
        <f>'Facility ABX Data'!B3103</f>
        <v>0</v>
      </c>
      <c r="C3101" s="119" t="e">
        <f>VLOOKUP('Facility ABX Data'!B3103,'Facility ABX Data'!$B$2:$M$4947,2, FALSE)</f>
        <v>#N/A</v>
      </c>
      <c r="D3101" s="119" t="e">
        <f>VLOOKUP('Facility ABX Data'!B3103,'Facility ABX Data'!$B$2:$M$4947,5, FALSE)</f>
        <v>#N/A</v>
      </c>
      <c r="E3101" s="119" t="e">
        <f>VLOOKUP('Facility ABX Data'!B3103,'Facility ABX Data'!$B$2:$H$4947,7, FALSE)</f>
        <v>#N/A</v>
      </c>
      <c r="F3101" s="118" t="e">
        <f>VLOOKUP('Facility ABX Data'!B3103,'Facility ABX Data'!$B$2:$M$4947,8, FALSE)</f>
        <v>#N/A</v>
      </c>
      <c r="G3101" s="119" t="e">
        <f>VLOOKUP('Facility ABX Data'!B3103,'Facility ABX Data'!$B$2:$M$4947,11, FALSE)</f>
        <v>#N/A</v>
      </c>
      <c r="H3101" s="119" t="e">
        <f>VLOOKUP('Facility ABX Data'!B3103,'Facility ABX Data'!$B$2:$M$4947,12, FALSE)</f>
        <v>#N/A</v>
      </c>
      <c r="I3101" s="128" t="e">
        <f>VLOOKUP('Facility ABX Data'!B3103,'Facility ABX Data'!$B$4:$M$4976,  10,FALSE)</f>
        <v>#N/A</v>
      </c>
    </row>
    <row r="3102" spans="1:9" x14ac:dyDescent="0.25">
      <c r="A3102" s="111">
        <f>'Facility ABX Data'!A3104</f>
        <v>0</v>
      </c>
      <c r="B3102" s="119">
        <f>'Facility ABX Data'!B3104</f>
        <v>0</v>
      </c>
      <c r="C3102" s="119" t="e">
        <f>VLOOKUP('Facility ABX Data'!B3104,'Facility ABX Data'!$B$2:$M$4947,2, FALSE)</f>
        <v>#N/A</v>
      </c>
      <c r="D3102" s="119" t="e">
        <f>VLOOKUP('Facility ABX Data'!B3104,'Facility ABX Data'!$B$2:$M$4947,5, FALSE)</f>
        <v>#N/A</v>
      </c>
      <c r="E3102" s="119" t="e">
        <f>VLOOKUP('Facility ABX Data'!B3104,'Facility ABX Data'!$B$2:$H$4947,7, FALSE)</f>
        <v>#N/A</v>
      </c>
      <c r="F3102" s="118" t="e">
        <f>VLOOKUP('Facility ABX Data'!B3104,'Facility ABX Data'!$B$2:$M$4947,8, FALSE)</f>
        <v>#N/A</v>
      </c>
      <c r="G3102" s="119" t="e">
        <f>VLOOKUP('Facility ABX Data'!B3104,'Facility ABX Data'!$B$2:$M$4947,11, FALSE)</f>
        <v>#N/A</v>
      </c>
      <c r="H3102" s="119" t="e">
        <f>VLOOKUP('Facility ABX Data'!B3104,'Facility ABX Data'!$B$2:$M$4947,12, FALSE)</f>
        <v>#N/A</v>
      </c>
      <c r="I3102" s="128" t="e">
        <f>VLOOKUP('Facility ABX Data'!B3104,'Facility ABX Data'!$B$4:$M$4976,  10,FALSE)</f>
        <v>#N/A</v>
      </c>
    </row>
    <row r="3103" spans="1:9" x14ac:dyDescent="0.25">
      <c r="A3103" s="111">
        <f>'Facility ABX Data'!A3105</f>
        <v>0</v>
      </c>
      <c r="B3103" s="119">
        <f>'Facility ABX Data'!B3105</f>
        <v>0</v>
      </c>
      <c r="C3103" s="119" t="e">
        <f>VLOOKUP('Facility ABX Data'!B3105,'Facility ABX Data'!$B$2:$M$4947,2, FALSE)</f>
        <v>#N/A</v>
      </c>
      <c r="D3103" s="119" t="e">
        <f>VLOOKUP('Facility ABX Data'!B3105,'Facility ABX Data'!$B$2:$M$4947,5, FALSE)</f>
        <v>#N/A</v>
      </c>
      <c r="E3103" s="119" t="e">
        <f>VLOOKUP('Facility ABX Data'!B3105,'Facility ABX Data'!$B$2:$H$4947,7, FALSE)</f>
        <v>#N/A</v>
      </c>
      <c r="F3103" s="118" t="e">
        <f>VLOOKUP('Facility ABX Data'!B3105,'Facility ABX Data'!$B$2:$M$4947,8, FALSE)</f>
        <v>#N/A</v>
      </c>
      <c r="G3103" s="119" t="e">
        <f>VLOOKUP('Facility ABX Data'!B3105,'Facility ABX Data'!$B$2:$M$4947,11, FALSE)</f>
        <v>#N/A</v>
      </c>
      <c r="H3103" s="119" t="e">
        <f>VLOOKUP('Facility ABX Data'!B3105,'Facility ABX Data'!$B$2:$M$4947,12, FALSE)</f>
        <v>#N/A</v>
      </c>
      <c r="I3103" s="128" t="e">
        <f>VLOOKUP('Facility ABX Data'!B3105,'Facility ABX Data'!$B$4:$M$4976,  10,FALSE)</f>
        <v>#N/A</v>
      </c>
    </row>
    <row r="3104" spans="1:9" x14ac:dyDescent="0.25">
      <c r="A3104" s="111">
        <f>'Facility ABX Data'!A3106</f>
        <v>0</v>
      </c>
      <c r="B3104" s="119">
        <f>'Facility ABX Data'!B3106</f>
        <v>0</v>
      </c>
      <c r="C3104" s="119" t="e">
        <f>VLOOKUP('Facility ABX Data'!B3106,'Facility ABX Data'!$B$2:$M$4947,2, FALSE)</f>
        <v>#N/A</v>
      </c>
      <c r="D3104" s="119" t="e">
        <f>VLOOKUP('Facility ABX Data'!B3106,'Facility ABX Data'!$B$2:$M$4947,5, FALSE)</f>
        <v>#N/A</v>
      </c>
      <c r="E3104" s="119" t="e">
        <f>VLOOKUP('Facility ABX Data'!B3106,'Facility ABX Data'!$B$2:$H$4947,7, FALSE)</f>
        <v>#N/A</v>
      </c>
      <c r="F3104" s="118" t="e">
        <f>VLOOKUP('Facility ABX Data'!B3106,'Facility ABX Data'!$B$2:$M$4947,8, FALSE)</f>
        <v>#N/A</v>
      </c>
      <c r="G3104" s="119" t="e">
        <f>VLOOKUP('Facility ABX Data'!B3106,'Facility ABX Data'!$B$2:$M$4947,11, FALSE)</f>
        <v>#N/A</v>
      </c>
      <c r="H3104" s="119" t="e">
        <f>VLOOKUP('Facility ABX Data'!B3106,'Facility ABX Data'!$B$2:$M$4947,12, FALSE)</f>
        <v>#N/A</v>
      </c>
      <c r="I3104" s="128" t="e">
        <f>VLOOKUP('Facility ABX Data'!B3106,'Facility ABX Data'!$B$4:$M$4976,  10,FALSE)</f>
        <v>#N/A</v>
      </c>
    </row>
    <row r="3105" spans="1:9" x14ac:dyDescent="0.25">
      <c r="A3105" s="111">
        <f>'Facility ABX Data'!A3107</f>
        <v>0</v>
      </c>
      <c r="B3105" s="119">
        <f>'Facility ABX Data'!B3107</f>
        <v>0</v>
      </c>
      <c r="C3105" s="119" t="e">
        <f>VLOOKUP('Facility ABX Data'!B3107,'Facility ABX Data'!$B$2:$M$4947,2, FALSE)</f>
        <v>#N/A</v>
      </c>
      <c r="D3105" s="119" t="e">
        <f>VLOOKUP('Facility ABX Data'!B3107,'Facility ABX Data'!$B$2:$M$4947,5, FALSE)</f>
        <v>#N/A</v>
      </c>
      <c r="E3105" s="119" t="e">
        <f>VLOOKUP('Facility ABX Data'!B3107,'Facility ABX Data'!$B$2:$H$4947,7, FALSE)</f>
        <v>#N/A</v>
      </c>
      <c r="F3105" s="118" t="e">
        <f>VLOOKUP('Facility ABX Data'!B3107,'Facility ABX Data'!$B$2:$M$4947,8, FALSE)</f>
        <v>#N/A</v>
      </c>
      <c r="G3105" s="119" t="e">
        <f>VLOOKUP('Facility ABX Data'!B3107,'Facility ABX Data'!$B$2:$M$4947,11, FALSE)</f>
        <v>#N/A</v>
      </c>
      <c r="H3105" s="119" t="e">
        <f>VLOOKUP('Facility ABX Data'!B3107,'Facility ABX Data'!$B$2:$M$4947,12, FALSE)</f>
        <v>#N/A</v>
      </c>
      <c r="I3105" s="128" t="e">
        <f>VLOOKUP('Facility ABX Data'!B3107,'Facility ABX Data'!$B$4:$M$4976,  10,FALSE)</f>
        <v>#N/A</v>
      </c>
    </row>
    <row r="3106" spans="1:9" x14ac:dyDescent="0.25">
      <c r="A3106" s="111">
        <f>'Facility ABX Data'!A3108</f>
        <v>0</v>
      </c>
      <c r="B3106" s="119">
        <f>'Facility ABX Data'!B3108</f>
        <v>0</v>
      </c>
      <c r="C3106" s="119" t="e">
        <f>VLOOKUP('Facility ABX Data'!B3108,'Facility ABX Data'!$B$2:$M$4947,2, FALSE)</f>
        <v>#N/A</v>
      </c>
      <c r="D3106" s="119" t="e">
        <f>VLOOKUP('Facility ABX Data'!B3108,'Facility ABX Data'!$B$2:$M$4947,5, FALSE)</f>
        <v>#N/A</v>
      </c>
      <c r="E3106" s="119" t="e">
        <f>VLOOKUP('Facility ABX Data'!B3108,'Facility ABX Data'!$B$2:$H$4947,7, FALSE)</f>
        <v>#N/A</v>
      </c>
      <c r="F3106" s="118" t="e">
        <f>VLOOKUP('Facility ABX Data'!B3108,'Facility ABX Data'!$B$2:$M$4947,8, FALSE)</f>
        <v>#N/A</v>
      </c>
      <c r="G3106" s="119" t="e">
        <f>VLOOKUP('Facility ABX Data'!B3108,'Facility ABX Data'!$B$2:$M$4947,11, FALSE)</f>
        <v>#N/A</v>
      </c>
      <c r="H3106" s="119" t="e">
        <f>VLOOKUP('Facility ABX Data'!B3108,'Facility ABX Data'!$B$2:$M$4947,12, FALSE)</f>
        <v>#N/A</v>
      </c>
      <c r="I3106" s="128" t="e">
        <f>VLOOKUP('Facility ABX Data'!B3108,'Facility ABX Data'!$B$4:$M$4976,  10,FALSE)</f>
        <v>#N/A</v>
      </c>
    </row>
    <row r="3107" spans="1:9" x14ac:dyDescent="0.25">
      <c r="A3107" s="111">
        <f>'Facility ABX Data'!A3109</f>
        <v>0</v>
      </c>
      <c r="B3107" s="119">
        <f>'Facility ABX Data'!B3109</f>
        <v>0</v>
      </c>
      <c r="C3107" s="119" t="e">
        <f>VLOOKUP('Facility ABX Data'!B3109,'Facility ABX Data'!$B$2:$M$4947,2, FALSE)</f>
        <v>#N/A</v>
      </c>
      <c r="D3107" s="119" t="e">
        <f>VLOOKUP('Facility ABX Data'!B3109,'Facility ABX Data'!$B$2:$M$4947,5, FALSE)</f>
        <v>#N/A</v>
      </c>
      <c r="E3107" s="119" t="e">
        <f>VLOOKUP('Facility ABX Data'!B3109,'Facility ABX Data'!$B$2:$H$4947,7, FALSE)</f>
        <v>#N/A</v>
      </c>
      <c r="F3107" s="118" t="e">
        <f>VLOOKUP('Facility ABX Data'!B3109,'Facility ABX Data'!$B$2:$M$4947,8, FALSE)</f>
        <v>#N/A</v>
      </c>
      <c r="G3107" s="119" t="e">
        <f>VLOOKUP('Facility ABX Data'!B3109,'Facility ABX Data'!$B$2:$M$4947,11, FALSE)</f>
        <v>#N/A</v>
      </c>
      <c r="H3107" s="119" t="e">
        <f>VLOOKUP('Facility ABX Data'!B3109,'Facility ABX Data'!$B$2:$M$4947,12, FALSE)</f>
        <v>#N/A</v>
      </c>
      <c r="I3107" s="128" t="e">
        <f>VLOOKUP('Facility ABX Data'!B3109,'Facility ABX Data'!$B$4:$M$4976,  10,FALSE)</f>
        <v>#N/A</v>
      </c>
    </row>
    <row r="3108" spans="1:9" x14ac:dyDescent="0.25">
      <c r="A3108" s="111">
        <f>'Facility ABX Data'!A3110</f>
        <v>0</v>
      </c>
      <c r="B3108" s="119">
        <f>'Facility ABX Data'!B3110</f>
        <v>0</v>
      </c>
      <c r="C3108" s="119" t="e">
        <f>VLOOKUP('Facility ABX Data'!B3110,'Facility ABX Data'!$B$2:$M$4947,2, FALSE)</f>
        <v>#N/A</v>
      </c>
      <c r="D3108" s="119" t="e">
        <f>VLOOKUP('Facility ABX Data'!B3110,'Facility ABX Data'!$B$2:$M$4947,5, FALSE)</f>
        <v>#N/A</v>
      </c>
      <c r="E3108" s="119" t="e">
        <f>VLOOKUP('Facility ABX Data'!B3110,'Facility ABX Data'!$B$2:$H$4947,7, FALSE)</f>
        <v>#N/A</v>
      </c>
      <c r="F3108" s="118" t="e">
        <f>VLOOKUP('Facility ABX Data'!B3110,'Facility ABX Data'!$B$2:$M$4947,8, FALSE)</f>
        <v>#N/A</v>
      </c>
      <c r="G3108" s="119" t="e">
        <f>VLOOKUP('Facility ABX Data'!B3110,'Facility ABX Data'!$B$2:$M$4947,11, FALSE)</f>
        <v>#N/A</v>
      </c>
      <c r="H3108" s="119" t="e">
        <f>VLOOKUP('Facility ABX Data'!B3110,'Facility ABX Data'!$B$2:$M$4947,12, FALSE)</f>
        <v>#N/A</v>
      </c>
      <c r="I3108" s="128" t="e">
        <f>VLOOKUP('Facility ABX Data'!B3110,'Facility ABX Data'!$B$4:$M$4976,  10,FALSE)</f>
        <v>#N/A</v>
      </c>
    </row>
    <row r="3109" spans="1:9" x14ac:dyDescent="0.25">
      <c r="A3109" s="111">
        <f>'Facility ABX Data'!A3111</f>
        <v>0</v>
      </c>
      <c r="B3109" s="119">
        <f>'Facility ABX Data'!B3111</f>
        <v>0</v>
      </c>
      <c r="C3109" s="119" t="e">
        <f>VLOOKUP('Facility ABX Data'!B3111,'Facility ABX Data'!$B$2:$M$4947,2, FALSE)</f>
        <v>#N/A</v>
      </c>
      <c r="D3109" s="119" t="e">
        <f>VLOOKUP('Facility ABX Data'!B3111,'Facility ABX Data'!$B$2:$M$4947,5, FALSE)</f>
        <v>#N/A</v>
      </c>
      <c r="E3109" s="119" t="e">
        <f>VLOOKUP('Facility ABX Data'!B3111,'Facility ABX Data'!$B$2:$H$4947,7, FALSE)</f>
        <v>#N/A</v>
      </c>
      <c r="F3109" s="118" t="e">
        <f>VLOOKUP('Facility ABX Data'!B3111,'Facility ABX Data'!$B$2:$M$4947,8, FALSE)</f>
        <v>#N/A</v>
      </c>
      <c r="G3109" s="119" t="e">
        <f>VLOOKUP('Facility ABX Data'!B3111,'Facility ABX Data'!$B$2:$M$4947,11, FALSE)</f>
        <v>#N/A</v>
      </c>
      <c r="H3109" s="119" t="e">
        <f>VLOOKUP('Facility ABX Data'!B3111,'Facility ABX Data'!$B$2:$M$4947,12, FALSE)</f>
        <v>#N/A</v>
      </c>
      <c r="I3109" s="128" t="e">
        <f>VLOOKUP('Facility ABX Data'!B3111,'Facility ABX Data'!$B$4:$M$4976,  10,FALSE)</f>
        <v>#N/A</v>
      </c>
    </row>
    <row r="3110" spans="1:9" x14ac:dyDescent="0.25">
      <c r="A3110" s="111">
        <f>'Facility ABX Data'!A3112</f>
        <v>0</v>
      </c>
      <c r="B3110" s="119">
        <f>'Facility ABX Data'!B3112</f>
        <v>0</v>
      </c>
      <c r="C3110" s="119" t="e">
        <f>VLOOKUP('Facility ABX Data'!B3112,'Facility ABX Data'!$B$2:$M$4947,2, FALSE)</f>
        <v>#N/A</v>
      </c>
      <c r="D3110" s="119" t="e">
        <f>VLOOKUP('Facility ABX Data'!B3112,'Facility ABX Data'!$B$2:$M$4947,5, FALSE)</f>
        <v>#N/A</v>
      </c>
      <c r="E3110" s="119" t="e">
        <f>VLOOKUP('Facility ABX Data'!B3112,'Facility ABX Data'!$B$2:$H$4947,7, FALSE)</f>
        <v>#N/A</v>
      </c>
      <c r="F3110" s="118" t="e">
        <f>VLOOKUP('Facility ABX Data'!B3112,'Facility ABX Data'!$B$2:$M$4947,8, FALSE)</f>
        <v>#N/A</v>
      </c>
      <c r="G3110" s="119" t="e">
        <f>VLOOKUP('Facility ABX Data'!B3112,'Facility ABX Data'!$B$2:$M$4947,11, FALSE)</f>
        <v>#N/A</v>
      </c>
      <c r="H3110" s="119" t="e">
        <f>VLOOKUP('Facility ABX Data'!B3112,'Facility ABX Data'!$B$2:$M$4947,12, FALSE)</f>
        <v>#N/A</v>
      </c>
      <c r="I3110" s="128" t="e">
        <f>VLOOKUP('Facility ABX Data'!B3112,'Facility ABX Data'!$B$4:$M$4976,  10,FALSE)</f>
        <v>#N/A</v>
      </c>
    </row>
    <row r="3111" spans="1:9" x14ac:dyDescent="0.25">
      <c r="A3111" s="111">
        <f>'Facility ABX Data'!A3113</f>
        <v>0</v>
      </c>
      <c r="B3111" s="119">
        <f>'Facility ABX Data'!B3113</f>
        <v>0</v>
      </c>
      <c r="C3111" s="119" t="e">
        <f>VLOOKUP('Facility ABX Data'!B3113,'Facility ABX Data'!$B$2:$M$4947,2, FALSE)</f>
        <v>#N/A</v>
      </c>
      <c r="D3111" s="119" t="e">
        <f>VLOOKUP('Facility ABX Data'!B3113,'Facility ABX Data'!$B$2:$M$4947,5, FALSE)</f>
        <v>#N/A</v>
      </c>
      <c r="E3111" s="119" t="e">
        <f>VLOOKUP('Facility ABX Data'!B3113,'Facility ABX Data'!$B$2:$H$4947,7, FALSE)</f>
        <v>#N/A</v>
      </c>
      <c r="F3111" s="118" t="e">
        <f>VLOOKUP('Facility ABX Data'!B3113,'Facility ABX Data'!$B$2:$M$4947,8, FALSE)</f>
        <v>#N/A</v>
      </c>
      <c r="G3111" s="119" t="e">
        <f>VLOOKUP('Facility ABX Data'!B3113,'Facility ABX Data'!$B$2:$M$4947,11, FALSE)</f>
        <v>#N/A</v>
      </c>
      <c r="H3111" s="119" t="e">
        <f>VLOOKUP('Facility ABX Data'!B3113,'Facility ABX Data'!$B$2:$M$4947,12, FALSE)</f>
        <v>#N/A</v>
      </c>
      <c r="I3111" s="128" t="e">
        <f>VLOOKUP('Facility ABX Data'!B3113,'Facility ABX Data'!$B$4:$M$4976,  10,FALSE)</f>
        <v>#N/A</v>
      </c>
    </row>
    <row r="3112" spans="1:9" x14ac:dyDescent="0.25">
      <c r="A3112" s="111">
        <f>'Facility ABX Data'!A3114</f>
        <v>0</v>
      </c>
      <c r="B3112" s="119">
        <f>'Facility ABX Data'!B3114</f>
        <v>0</v>
      </c>
      <c r="C3112" s="119" t="e">
        <f>VLOOKUP('Facility ABX Data'!B3114,'Facility ABX Data'!$B$2:$M$4947,2, FALSE)</f>
        <v>#N/A</v>
      </c>
      <c r="D3112" s="119" t="e">
        <f>VLOOKUP('Facility ABX Data'!B3114,'Facility ABX Data'!$B$2:$M$4947,5, FALSE)</f>
        <v>#N/A</v>
      </c>
      <c r="E3112" s="119" t="e">
        <f>VLOOKUP('Facility ABX Data'!B3114,'Facility ABX Data'!$B$2:$H$4947,7, FALSE)</f>
        <v>#N/A</v>
      </c>
      <c r="F3112" s="118" t="e">
        <f>VLOOKUP('Facility ABX Data'!B3114,'Facility ABX Data'!$B$2:$M$4947,8, FALSE)</f>
        <v>#N/A</v>
      </c>
      <c r="G3112" s="119" t="e">
        <f>VLOOKUP('Facility ABX Data'!B3114,'Facility ABX Data'!$B$2:$M$4947,11, FALSE)</f>
        <v>#N/A</v>
      </c>
      <c r="H3112" s="119" t="e">
        <f>VLOOKUP('Facility ABX Data'!B3114,'Facility ABX Data'!$B$2:$M$4947,12, FALSE)</f>
        <v>#N/A</v>
      </c>
      <c r="I3112" s="128" t="e">
        <f>VLOOKUP('Facility ABX Data'!B3114,'Facility ABX Data'!$B$4:$M$4976,  10,FALSE)</f>
        <v>#N/A</v>
      </c>
    </row>
    <row r="3113" spans="1:9" x14ac:dyDescent="0.25">
      <c r="A3113" s="111">
        <f>'Facility ABX Data'!A3115</f>
        <v>0</v>
      </c>
      <c r="B3113" s="119">
        <f>'Facility ABX Data'!B3115</f>
        <v>0</v>
      </c>
      <c r="C3113" s="119" t="e">
        <f>VLOOKUP('Facility ABX Data'!B3115,'Facility ABX Data'!$B$2:$M$4947,2, FALSE)</f>
        <v>#N/A</v>
      </c>
      <c r="D3113" s="119" t="e">
        <f>VLOOKUP('Facility ABX Data'!B3115,'Facility ABX Data'!$B$2:$M$4947,5, FALSE)</f>
        <v>#N/A</v>
      </c>
      <c r="E3113" s="119" t="e">
        <f>VLOOKUP('Facility ABX Data'!B3115,'Facility ABX Data'!$B$2:$H$4947,7, FALSE)</f>
        <v>#N/A</v>
      </c>
      <c r="F3113" s="118" t="e">
        <f>VLOOKUP('Facility ABX Data'!B3115,'Facility ABX Data'!$B$2:$M$4947,8, FALSE)</f>
        <v>#N/A</v>
      </c>
      <c r="G3113" s="119" t="e">
        <f>VLOOKUP('Facility ABX Data'!B3115,'Facility ABX Data'!$B$2:$M$4947,11, FALSE)</f>
        <v>#N/A</v>
      </c>
      <c r="H3113" s="119" t="e">
        <f>VLOOKUP('Facility ABX Data'!B3115,'Facility ABX Data'!$B$2:$M$4947,12, FALSE)</f>
        <v>#N/A</v>
      </c>
      <c r="I3113" s="128" t="e">
        <f>VLOOKUP('Facility ABX Data'!B3115,'Facility ABX Data'!$B$4:$M$4976,  10,FALSE)</f>
        <v>#N/A</v>
      </c>
    </row>
    <row r="3114" spans="1:9" x14ac:dyDescent="0.25">
      <c r="A3114" s="111">
        <f>'Facility ABX Data'!A3116</f>
        <v>0</v>
      </c>
      <c r="B3114" s="119">
        <f>'Facility ABX Data'!B3116</f>
        <v>0</v>
      </c>
      <c r="C3114" s="119" t="e">
        <f>VLOOKUP('Facility ABX Data'!B3116,'Facility ABX Data'!$B$2:$M$4947,2, FALSE)</f>
        <v>#N/A</v>
      </c>
      <c r="D3114" s="119" t="e">
        <f>VLOOKUP('Facility ABX Data'!B3116,'Facility ABX Data'!$B$2:$M$4947,5, FALSE)</f>
        <v>#N/A</v>
      </c>
      <c r="E3114" s="119" t="e">
        <f>VLOOKUP('Facility ABX Data'!B3116,'Facility ABX Data'!$B$2:$H$4947,7, FALSE)</f>
        <v>#N/A</v>
      </c>
      <c r="F3114" s="118" t="e">
        <f>VLOOKUP('Facility ABX Data'!B3116,'Facility ABX Data'!$B$2:$M$4947,8, FALSE)</f>
        <v>#N/A</v>
      </c>
      <c r="G3114" s="119" t="e">
        <f>VLOOKUP('Facility ABX Data'!B3116,'Facility ABX Data'!$B$2:$M$4947,11, FALSE)</f>
        <v>#N/A</v>
      </c>
      <c r="H3114" s="119" t="e">
        <f>VLOOKUP('Facility ABX Data'!B3116,'Facility ABX Data'!$B$2:$M$4947,12, FALSE)</f>
        <v>#N/A</v>
      </c>
      <c r="I3114" s="128" t="e">
        <f>VLOOKUP('Facility ABX Data'!B3116,'Facility ABX Data'!$B$4:$M$4976,  10,FALSE)</f>
        <v>#N/A</v>
      </c>
    </row>
    <row r="3115" spans="1:9" x14ac:dyDescent="0.25">
      <c r="A3115" s="111">
        <f>'Facility ABX Data'!A3117</f>
        <v>0</v>
      </c>
      <c r="B3115" s="119">
        <f>'Facility ABX Data'!B3117</f>
        <v>0</v>
      </c>
      <c r="C3115" s="119" t="e">
        <f>VLOOKUP('Facility ABX Data'!B3117,'Facility ABX Data'!$B$2:$M$4947,2, FALSE)</f>
        <v>#N/A</v>
      </c>
      <c r="D3115" s="119" t="e">
        <f>VLOOKUP('Facility ABX Data'!B3117,'Facility ABX Data'!$B$2:$M$4947,5, FALSE)</f>
        <v>#N/A</v>
      </c>
      <c r="E3115" s="119" t="e">
        <f>VLOOKUP('Facility ABX Data'!B3117,'Facility ABX Data'!$B$2:$H$4947,7, FALSE)</f>
        <v>#N/A</v>
      </c>
      <c r="F3115" s="118" t="e">
        <f>VLOOKUP('Facility ABX Data'!B3117,'Facility ABX Data'!$B$2:$M$4947,8, FALSE)</f>
        <v>#N/A</v>
      </c>
      <c r="G3115" s="119" t="e">
        <f>VLOOKUP('Facility ABX Data'!B3117,'Facility ABX Data'!$B$2:$M$4947,11, FALSE)</f>
        <v>#N/A</v>
      </c>
      <c r="H3115" s="119" t="e">
        <f>VLOOKUP('Facility ABX Data'!B3117,'Facility ABX Data'!$B$2:$M$4947,12, FALSE)</f>
        <v>#N/A</v>
      </c>
      <c r="I3115" s="128" t="e">
        <f>VLOOKUP('Facility ABX Data'!B3117,'Facility ABX Data'!$B$4:$M$4976,  10,FALSE)</f>
        <v>#N/A</v>
      </c>
    </row>
    <row r="3116" spans="1:9" x14ac:dyDescent="0.25">
      <c r="A3116" s="111">
        <f>'Facility ABX Data'!A3118</f>
        <v>0</v>
      </c>
      <c r="B3116" s="119">
        <f>'Facility ABX Data'!B3118</f>
        <v>0</v>
      </c>
      <c r="C3116" s="119" t="e">
        <f>VLOOKUP('Facility ABX Data'!B3118,'Facility ABX Data'!$B$2:$M$4947,2, FALSE)</f>
        <v>#N/A</v>
      </c>
      <c r="D3116" s="119" t="e">
        <f>VLOOKUP('Facility ABX Data'!B3118,'Facility ABX Data'!$B$2:$M$4947,5, FALSE)</f>
        <v>#N/A</v>
      </c>
      <c r="E3116" s="119" t="e">
        <f>VLOOKUP('Facility ABX Data'!B3118,'Facility ABX Data'!$B$2:$H$4947,7, FALSE)</f>
        <v>#N/A</v>
      </c>
      <c r="F3116" s="118" t="e">
        <f>VLOOKUP('Facility ABX Data'!B3118,'Facility ABX Data'!$B$2:$M$4947,8, FALSE)</f>
        <v>#N/A</v>
      </c>
      <c r="G3116" s="119" t="e">
        <f>VLOOKUP('Facility ABX Data'!B3118,'Facility ABX Data'!$B$2:$M$4947,11, FALSE)</f>
        <v>#N/A</v>
      </c>
      <c r="H3116" s="119" t="e">
        <f>VLOOKUP('Facility ABX Data'!B3118,'Facility ABX Data'!$B$2:$M$4947,12, FALSE)</f>
        <v>#N/A</v>
      </c>
      <c r="I3116" s="128" t="e">
        <f>VLOOKUP('Facility ABX Data'!B3118,'Facility ABX Data'!$B$4:$M$4976,  10,FALSE)</f>
        <v>#N/A</v>
      </c>
    </row>
    <row r="3117" spans="1:9" x14ac:dyDescent="0.25">
      <c r="A3117" s="111">
        <f>'Facility ABX Data'!A3119</f>
        <v>0</v>
      </c>
      <c r="B3117" s="119">
        <f>'Facility ABX Data'!B3119</f>
        <v>0</v>
      </c>
      <c r="C3117" s="119" t="e">
        <f>VLOOKUP('Facility ABX Data'!B3119,'Facility ABX Data'!$B$2:$M$4947,2, FALSE)</f>
        <v>#N/A</v>
      </c>
      <c r="D3117" s="119" t="e">
        <f>VLOOKUP('Facility ABX Data'!B3119,'Facility ABX Data'!$B$2:$M$4947,5, FALSE)</f>
        <v>#N/A</v>
      </c>
      <c r="E3117" s="119" t="e">
        <f>VLOOKUP('Facility ABX Data'!B3119,'Facility ABX Data'!$B$2:$H$4947,7, FALSE)</f>
        <v>#N/A</v>
      </c>
      <c r="F3117" s="118" t="e">
        <f>VLOOKUP('Facility ABX Data'!B3119,'Facility ABX Data'!$B$2:$M$4947,8, FALSE)</f>
        <v>#N/A</v>
      </c>
      <c r="G3117" s="119" t="e">
        <f>VLOOKUP('Facility ABX Data'!B3119,'Facility ABX Data'!$B$2:$M$4947,11, FALSE)</f>
        <v>#N/A</v>
      </c>
      <c r="H3117" s="119" t="e">
        <f>VLOOKUP('Facility ABX Data'!B3119,'Facility ABX Data'!$B$2:$M$4947,12, FALSE)</f>
        <v>#N/A</v>
      </c>
      <c r="I3117" s="128" t="e">
        <f>VLOOKUP('Facility ABX Data'!B3119,'Facility ABX Data'!$B$4:$M$4976,  10,FALSE)</f>
        <v>#N/A</v>
      </c>
    </row>
    <row r="3118" spans="1:9" x14ac:dyDescent="0.25">
      <c r="A3118" s="111">
        <f>'Facility ABX Data'!A3120</f>
        <v>0</v>
      </c>
      <c r="B3118" s="119">
        <f>'Facility ABX Data'!B3120</f>
        <v>0</v>
      </c>
      <c r="C3118" s="119" t="e">
        <f>VLOOKUP('Facility ABX Data'!B3120,'Facility ABX Data'!$B$2:$M$4947,2, FALSE)</f>
        <v>#N/A</v>
      </c>
      <c r="D3118" s="119" t="e">
        <f>VLOOKUP('Facility ABX Data'!B3120,'Facility ABX Data'!$B$2:$M$4947,5, FALSE)</f>
        <v>#N/A</v>
      </c>
      <c r="E3118" s="119" t="e">
        <f>VLOOKUP('Facility ABX Data'!B3120,'Facility ABX Data'!$B$2:$H$4947,7, FALSE)</f>
        <v>#N/A</v>
      </c>
      <c r="F3118" s="118" t="e">
        <f>VLOOKUP('Facility ABX Data'!B3120,'Facility ABX Data'!$B$2:$M$4947,8, FALSE)</f>
        <v>#N/A</v>
      </c>
      <c r="G3118" s="119" t="e">
        <f>VLOOKUP('Facility ABX Data'!B3120,'Facility ABX Data'!$B$2:$M$4947,11, FALSE)</f>
        <v>#N/A</v>
      </c>
      <c r="H3118" s="119" t="e">
        <f>VLOOKUP('Facility ABX Data'!B3120,'Facility ABX Data'!$B$2:$M$4947,12, FALSE)</f>
        <v>#N/A</v>
      </c>
      <c r="I3118" s="128" t="e">
        <f>VLOOKUP('Facility ABX Data'!B3120,'Facility ABX Data'!$B$4:$M$4976,  10,FALSE)</f>
        <v>#N/A</v>
      </c>
    </row>
    <row r="3119" spans="1:9" x14ac:dyDescent="0.25">
      <c r="A3119" s="111">
        <f>'Facility ABX Data'!A3121</f>
        <v>0</v>
      </c>
      <c r="B3119" s="119">
        <f>'Facility ABX Data'!B3121</f>
        <v>0</v>
      </c>
      <c r="C3119" s="119" t="e">
        <f>VLOOKUP('Facility ABX Data'!B3121,'Facility ABX Data'!$B$2:$M$4947,2, FALSE)</f>
        <v>#N/A</v>
      </c>
      <c r="D3119" s="119" t="e">
        <f>VLOOKUP('Facility ABX Data'!B3121,'Facility ABX Data'!$B$2:$M$4947,5, FALSE)</f>
        <v>#N/A</v>
      </c>
      <c r="E3119" s="119" t="e">
        <f>VLOOKUP('Facility ABX Data'!B3121,'Facility ABX Data'!$B$2:$H$4947,7, FALSE)</f>
        <v>#N/A</v>
      </c>
      <c r="F3119" s="118" t="e">
        <f>VLOOKUP('Facility ABX Data'!B3121,'Facility ABX Data'!$B$2:$M$4947,8, FALSE)</f>
        <v>#N/A</v>
      </c>
      <c r="G3119" s="119" t="e">
        <f>VLOOKUP('Facility ABX Data'!B3121,'Facility ABX Data'!$B$2:$M$4947,11, FALSE)</f>
        <v>#N/A</v>
      </c>
      <c r="H3119" s="119" t="e">
        <f>VLOOKUP('Facility ABX Data'!B3121,'Facility ABX Data'!$B$2:$M$4947,12, FALSE)</f>
        <v>#N/A</v>
      </c>
      <c r="I3119" s="128" t="e">
        <f>VLOOKUP('Facility ABX Data'!B3121,'Facility ABX Data'!$B$4:$M$4976,  10,FALSE)</f>
        <v>#N/A</v>
      </c>
    </row>
    <row r="3120" spans="1:9" x14ac:dyDescent="0.25">
      <c r="A3120" s="111">
        <f>'Facility ABX Data'!A3122</f>
        <v>0</v>
      </c>
      <c r="B3120" s="119">
        <f>'Facility ABX Data'!B3122</f>
        <v>0</v>
      </c>
      <c r="C3120" s="119" t="e">
        <f>VLOOKUP('Facility ABX Data'!B3122,'Facility ABX Data'!$B$2:$M$4947,2, FALSE)</f>
        <v>#N/A</v>
      </c>
      <c r="D3120" s="119" t="e">
        <f>VLOOKUP('Facility ABX Data'!B3122,'Facility ABX Data'!$B$2:$M$4947,5, FALSE)</f>
        <v>#N/A</v>
      </c>
      <c r="E3120" s="119" t="e">
        <f>VLOOKUP('Facility ABX Data'!B3122,'Facility ABX Data'!$B$2:$H$4947,7, FALSE)</f>
        <v>#N/A</v>
      </c>
      <c r="F3120" s="118" t="e">
        <f>VLOOKUP('Facility ABX Data'!B3122,'Facility ABX Data'!$B$2:$M$4947,8, FALSE)</f>
        <v>#N/A</v>
      </c>
      <c r="G3120" s="119" t="e">
        <f>VLOOKUP('Facility ABX Data'!B3122,'Facility ABX Data'!$B$2:$M$4947,11, FALSE)</f>
        <v>#N/A</v>
      </c>
      <c r="H3120" s="119" t="e">
        <f>VLOOKUP('Facility ABX Data'!B3122,'Facility ABX Data'!$B$2:$M$4947,12, FALSE)</f>
        <v>#N/A</v>
      </c>
      <c r="I3120" s="128" t="e">
        <f>VLOOKUP('Facility ABX Data'!B3122,'Facility ABX Data'!$B$4:$M$4976,  10,FALSE)</f>
        <v>#N/A</v>
      </c>
    </row>
    <row r="3121" spans="1:9" x14ac:dyDescent="0.25">
      <c r="A3121" s="111">
        <f>'Facility ABX Data'!A3123</f>
        <v>0</v>
      </c>
      <c r="B3121" s="119">
        <f>'Facility ABX Data'!B3123</f>
        <v>0</v>
      </c>
      <c r="C3121" s="119" t="e">
        <f>VLOOKUP('Facility ABX Data'!B3123,'Facility ABX Data'!$B$2:$M$4947,2, FALSE)</f>
        <v>#N/A</v>
      </c>
      <c r="D3121" s="119" t="e">
        <f>VLOOKUP('Facility ABX Data'!B3123,'Facility ABX Data'!$B$2:$M$4947,5, FALSE)</f>
        <v>#N/A</v>
      </c>
      <c r="E3121" s="119" t="e">
        <f>VLOOKUP('Facility ABX Data'!B3123,'Facility ABX Data'!$B$2:$H$4947,7, FALSE)</f>
        <v>#N/A</v>
      </c>
      <c r="F3121" s="118" t="e">
        <f>VLOOKUP('Facility ABX Data'!B3123,'Facility ABX Data'!$B$2:$M$4947,8, FALSE)</f>
        <v>#N/A</v>
      </c>
      <c r="G3121" s="119" t="e">
        <f>VLOOKUP('Facility ABX Data'!B3123,'Facility ABX Data'!$B$2:$M$4947,11, FALSE)</f>
        <v>#N/A</v>
      </c>
      <c r="H3121" s="119" t="e">
        <f>VLOOKUP('Facility ABX Data'!B3123,'Facility ABX Data'!$B$2:$M$4947,12, FALSE)</f>
        <v>#N/A</v>
      </c>
      <c r="I3121" s="128" t="e">
        <f>VLOOKUP('Facility ABX Data'!B3123,'Facility ABX Data'!$B$4:$M$4976,  10,FALSE)</f>
        <v>#N/A</v>
      </c>
    </row>
    <row r="3122" spans="1:9" x14ac:dyDescent="0.25">
      <c r="A3122" s="111">
        <f>'Facility ABX Data'!A3124</f>
        <v>0</v>
      </c>
      <c r="B3122" s="119">
        <f>'Facility ABX Data'!B3124</f>
        <v>0</v>
      </c>
      <c r="C3122" s="119" t="e">
        <f>VLOOKUP('Facility ABX Data'!B3124,'Facility ABX Data'!$B$2:$M$4947,2, FALSE)</f>
        <v>#N/A</v>
      </c>
      <c r="D3122" s="119" t="e">
        <f>VLOOKUP('Facility ABX Data'!B3124,'Facility ABX Data'!$B$2:$M$4947,5, FALSE)</f>
        <v>#N/A</v>
      </c>
      <c r="E3122" s="119" t="e">
        <f>VLOOKUP('Facility ABX Data'!B3124,'Facility ABX Data'!$B$2:$H$4947,7, FALSE)</f>
        <v>#N/A</v>
      </c>
      <c r="F3122" s="118" t="e">
        <f>VLOOKUP('Facility ABX Data'!B3124,'Facility ABX Data'!$B$2:$M$4947,8, FALSE)</f>
        <v>#N/A</v>
      </c>
      <c r="G3122" s="119" t="e">
        <f>VLOOKUP('Facility ABX Data'!B3124,'Facility ABX Data'!$B$2:$M$4947,11, FALSE)</f>
        <v>#N/A</v>
      </c>
      <c r="H3122" s="119" t="e">
        <f>VLOOKUP('Facility ABX Data'!B3124,'Facility ABX Data'!$B$2:$M$4947,12, FALSE)</f>
        <v>#N/A</v>
      </c>
      <c r="I3122" s="128" t="e">
        <f>VLOOKUP('Facility ABX Data'!B3124,'Facility ABX Data'!$B$4:$M$4976,  10,FALSE)</f>
        <v>#N/A</v>
      </c>
    </row>
    <row r="3123" spans="1:9" x14ac:dyDescent="0.25">
      <c r="A3123" s="111">
        <f>'Facility ABX Data'!A3125</f>
        <v>0</v>
      </c>
      <c r="B3123" s="119">
        <f>'Facility ABX Data'!B3125</f>
        <v>0</v>
      </c>
      <c r="C3123" s="119" t="e">
        <f>VLOOKUP('Facility ABX Data'!B3125,'Facility ABX Data'!$B$2:$M$4947,2, FALSE)</f>
        <v>#N/A</v>
      </c>
      <c r="D3123" s="119" t="e">
        <f>VLOOKUP('Facility ABX Data'!B3125,'Facility ABX Data'!$B$2:$M$4947,5, FALSE)</f>
        <v>#N/A</v>
      </c>
      <c r="E3123" s="119" t="e">
        <f>VLOOKUP('Facility ABX Data'!B3125,'Facility ABX Data'!$B$2:$H$4947,7, FALSE)</f>
        <v>#N/A</v>
      </c>
      <c r="F3123" s="118" t="e">
        <f>VLOOKUP('Facility ABX Data'!B3125,'Facility ABX Data'!$B$2:$M$4947,8, FALSE)</f>
        <v>#N/A</v>
      </c>
      <c r="G3123" s="119" t="e">
        <f>VLOOKUP('Facility ABX Data'!B3125,'Facility ABX Data'!$B$2:$M$4947,11, FALSE)</f>
        <v>#N/A</v>
      </c>
      <c r="H3123" s="119" t="e">
        <f>VLOOKUP('Facility ABX Data'!B3125,'Facility ABX Data'!$B$2:$M$4947,12, FALSE)</f>
        <v>#N/A</v>
      </c>
      <c r="I3123" s="128" t="e">
        <f>VLOOKUP('Facility ABX Data'!B3125,'Facility ABX Data'!$B$4:$M$4976,  10,FALSE)</f>
        <v>#N/A</v>
      </c>
    </row>
    <row r="3124" spans="1:9" x14ac:dyDescent="0.25">
      <c r="A3124" s="111">
        <f>'Facility ABX Data'!A3126</f>
        <v>0</v>
      </c>
      <c r="B3124" s="119">
        <f>'Facility ABX Data'!B3126</f>
        <v>0</v>
      </c>
      <c r="C3124" s="119" t="e">
        <f>VLOOKUP('Facility ABX Data'!B3126,'Facility ABX Data'!$B$2:$M$4947,2, FALSE)</f>
        <v>#N/A</v>
      </c>
      <c r="D3124" s="119" t="e">
        <f>VLOOKUP('Facility ABX Data'!B3126,'Facility ABX Data'!$B$2:$M$4947,5, FALSE)</f>
        <v>#N/A</v>
      </c>
      <c r="E3124" s="119" t="e">
        <f>VLOOKUP('Facility ABX Data'!B3126,'Facility ABX Data'!$B$2:$H$4947,7, FALSE)</f>
        <v>#N/A</v>
      </c>
      <c r="F3124" s="118" t="e">
        <f>VLOOKUP('Facility ABX Data'!B3126,'Facility ABX Data'!$B$2:$M$4947,8, FALSE)</f>
        <v>#N/A</v>
      </c>
      <c r="G3124" s="119" t="e">
        <f>VLOOKUP('Facility ABX Data'!B3126,'Facility ABX Data'!$B$2:$M$4947,11, FALSE)</f>
        <v>#N/A</v>
      </c>
      <c r="H3124" s="119" t="e">
        <f>VLOOKUP('Facility ABX Data'!B3126,'Facility ABX Data'!$B$2:$M$4947,12, FALSE)</f>
        <v>#N/A</v>
      </c>
      <c r="I3124" s="128" t="e">
        <f>VLOOKUP('Facility ABX Data'!B3126,'Facility ABX Data'!$B$4:$M$4976,  10,FALSE)</f>
        <v>#N/A</v>
      </c>
    </row>
    <row r="3125" spans="1:9" x14ac:dyDescent="0.25">
      <c r="A3125" s="111">
        <f>'Facility ABX Data'!A3127</f>
        <v>0</v>
      </c>
      <c r="B3125" s="119">
        <f>'Facility ABX Data'!B3127</f>
        <v>0</v>
      </c>
      <c r="C3125" s="119" t="e">
        <f>VLOOKUP('Facility ABX Data'!B3127,'Facility ABX Data'!$B$2:$M$4947,2, FALSE)</f>
        <v>#N/A</v>
      </c>
      <c r="D3125" s="119" t="e">
        <f>VLOOKUP('Facility ABX Data'!B3127,'Facility ABX Data'!$B$2:$M$4947,5, FALSE)</f>
        <v>#N/A</v>
      </c>
      <c r="E3125" s="119" t="e">
        <f>VLOOKUP('Facility ABX Data'!B3127,'Facility ABX Data'!$B$2:$H$4947,7, FALSE)</f>
        <v>#N/A</v>
      </c>
      <c r="F3125" s="118" t="e">
        <f>VLOOKUP('Facility ABX Data'!B3127,'Facility ABX Data'!$B$2:$M$4947,8, FALSE)</f>
        <v>#N/A</v>
      </c>
      <c r="G3125" s="119" t="e">
        <f>VLOOKUP('Facility ABX Data'!B3127,'Facility ABX Data'!$B$2:$M$4947,11, FALSE)</f>
        <v>#N/A</v>
      </c>
      <c r="H3125" s="119" t="e">
        <f>VLOOKUP('Facility ABX Data'!B3127,'Facility ABX Data'!$B$2:$M$4947,12, FALSE)</f>
        <v>#N/A</v>
      </c>
      <c r="I3125" s="128" t="e">
        <f>VLOOKUP('Facility ABX Data'!B3127,'Facility ABX Data'!$B$4:$M$4976,  10,FALSE)</f>
        <v>#N/A</v>
      </c>
    </row>
    <row r="3126" spans="1:9" x14ac:dyDescent="0.25">
      <c r="A3126" s="111">
        <f>'Facility ABX Data'!A3128</f>
        <v>0</v>
      </c>
      <c r="B3126" s="119">
        <f>'Facility ABX Data'!B3128</f>
        <v>0</v>
      </c>
      <c r="C3126" s="119" t="e">
        <f>VLOOKUP('Facility ABX Data'!B3128,'Facility ABX Data'!$B$2:$M$4947,2, FALSE)</f>
        <v>#N/A</v>
      </c>
      <c r="D3126" s="119" t="e">
        <f>VLOOKUP('Facility ABX Data'!B3128,'Facility ABX Data'!$B$2:$M$4947,5, FALSE)</f>
        <v>#N/A</v>
      </c>
      <c r="E3126" s="119" t="e">
        <f>VLOOKUP('Facility ABX Data'!B3128,'Facility ABX Data'!$B$2:$H$4947,7, FALSE)</f>
        <v>#N/A</v>
      </c>
      <c r="F3126" s="118" t="e">
        <f>VLOOKUP('Facility ABX Data'!B3128,'Facility ABX Data'!$B$2:$M$4947,8, FALSE)</f>
        <v>#N/A</v>
      </c>
      <c r="G3126" s="119" t="e">
        <f>VLOOKUP('Facility ABX Data'!B3128,'Facility ABX Data'!$B$2:$M$4947,11, FALSE)</f>
        <v>#N/A</v>
      </c>
      <c r="H3126" s="119" t="e">
        <f>VLOOKUP('Facility ABX Data'!B3128,'Facility ABX Data'!$B$2:$M$4947,12, FALSE)</f>
        <v>#N/A</v>
      </c>
      <c r="I3126" s="128" t="e">
        <f>VLOOKUP('Facility ABX Data'!B3128,'Facility ABX Data'!$B$4:$M$4976,  10,FALSE)</f>
        <v>#N/A</v>
      </c>
    </row>
    <row r="3127" spans="1:9" x14ac:dyDescent="0.25">
      <c r="A3127" s="111">
        <f>'Facility ABX Data'!A3129</f>
        <v>0</v>
      </c>
      <c r="B3127" s="119">
        <f>'Facility ABX Data'!B3129</f>
        <v>0</v>
      </c>
      <c r="C3127" s="119" t="e">
        <f>VLOOKUP('Facility ABX Data'!B3129,'Facility ABX Data'!$B$2:$M$4947,2, FALSE)</f>
        <v>#N/A</v>
      </c>
      <c r="D3127" s="119" t="e">
        <f>VLOOKUP('Facility ABX Data'!B3129,'Facility ABX Data'!$B$2:$M$4947,5, FALSE)</f>
        <v>#N/A</v>
      </c>
      <c r="E3127" s="119" t="e">
        <f>VLOOKUP('Facility ABX Data'!B3129,'Facility ABX Data'!$B$2:$H$4947,7, FALSE)</f>
        <v>#N/A</v>
      </c>
      <c r="F3127" s="118" t="e">
        <f>VLOOKUP('Facility ABX Data'!B3129,'Facility ABX Data'!$B$2:$M$4947,8, FALSE)</f>
        <v>#N/A</v>
      </c>
      <c r="G3127" s="119" t="e">
        <f>VLOOKUP('Facility ABX Data'!B3129,'Facility ABX Data'!$B$2:$M$4947,11, FALSE)</f>
        <v>#N/A</v>
      </c>
      <c r="H3127" s="119" t="e">
        <f>VLOOKUP('Facility ABX Data'!B3129,'Facility ABX Data'!$B$2:$M$4947,12, FALSE)</f>
        <v>#N/A</v>
      </c>
      <c r="I3127" s="128" t="e">
        <f>VLOOKUP('Facility ABX Data'!B3129,'Facility ABX Data'!$B$4:$M$4976,  10,FALSE)</f>
        <v>#N/A</v>
      </c>
    </row>
    <row r="3128" spans="1:9" x14ac:dyDescent="0.25">
      <c r="A3128" s="111">
        <f>'Facility ABX Data'!A3130</f>
        <v>0</v>
      </c>
      <c r="B3128" s="119">
        <f>'Facility ABX Data'!B3130</f>
        <v>0</v>
      </c>
      <c r="C3128" s="119" t="e">
        <f>VLOOKUP('Facility ABX Data'!B3130,'Facility ABX Data'!$B$2:$M$4947,2, FALSE)</f>
        <v>#N/A</v>
      </c>
      <c r="D3128" s="119" t="e">
        <f>VLOOKUP('Facility ABX Data'!B3130,'Facility ABX Data'!$B$2:$M$4947,5, FALSE)</f>
        <v>#N/A</v>
      </c>
      <c r="E3128" s="119" t="e">
        <f>VLOOKUP('Facility ABX Data'!B3130,'Facility ABX Data'!$B$2:$H$4947,7, FALSE)</f>
        <v>#N/A</v>
      </c>
      <c r="F3128" s="118" t="e">
        <f>VLOOKUP('Facility ABX Data'!B3130,'Facility ABX Data'!$B$2:$M$4947,8, FALSE)</f>
        <v>#N/A</v>
      </c>
      <c r="G3128" s="119" t="e">
        <f>VLOOKUP('Facility ABX Data'!B3130,'Facility ABX Data'!$B$2:$M$4947,11, FALSE)</f>
        <v>#N/A</v>
      </c>
      <c r="H3128" s="119" t="e">
        <f>VLOOKUP('Facility ABX Data'!B3130,'Facility ABX Data'!$B$2:$M$4947,12, FALSE)</f>
        <v>#N/A</v>
      </c>
      <c r="I3128" s="128" t="e">
        <f>VLOOKUP('Facility ABX Data'!B3130,'Facility ABX Data'!$B$4:$M$4976,  10,FALSE)</f>
        <v>#N/A</v>
      </c>
    </row>
    <row r="3129" spans="1:9" x14ac:dyDescent="0.25">
      <c r="A3129" s="111">
        <f>'Facility ABX Data'!A3131</f>
        <v>0</v>
      </c>
      <c r="B3129" s="119">
        <f>'Facility ABX Data'!B3131</f>
        <v>0</v>
      </c>
      <c r="C3129" s="119" t="e">
        <f>VLOOKUP('Facility ABX Data'!B3131,'Facility ABX Data'!$B$2:$M$4947,2, FALSE)</f>
        <v>#N/A</v>
      </c>
      <c r="D3129" s="119" t="e">
        <f>VLOOKUP('Facility ABX Data'!B3131,'Facility ABX Data'!$B$2:$M$4947,5, FALSE)</f>
        <v>#N/A</v>
      </c>
      <c r="E3129" s="119" t="e">
        <f>VLOOKUP('Facility ABX Data'!B3131,'Facility ABX Data'!$B$2:$H$4947,7, FALSE)</f>
        <v>#N/A</v>
      </c>
      <c r="F3129" s="118" t="e">
        <f>VLOOKUP('Facility ABX Data'!B3131,'Facility ABX Data'!$B$2:$M$4947,8, FALSE)</f>
        <v>#N/A</v>
      </c>
      <c r="G3129" s="119" t="e">
        <f>VLOOKUP('Facility ABX Data'!B3131,'Facility ABX Data'!$B$2:$M$4947,11, FALSE)</f>
        <v>#N/A</v>
      </c>
      <c r="H3129" s="119" t="e">
        <f>VLOOKUP('Facility ABX Data'!B3131,'Facility ABX Data'!$B$2:$M$4947,12, FALSE)</f>
        <v>#N/A</v>
      </c>
      <c r="I3129" s="128" t="e">
        <f>VLOOKUP('Facility ABX Data'!B3131,'Facility ABX Data'!$B$4:$M$4976,  10,FALSE)</f>
        <v>#N/A</v>
      </c>
    </row>
    <row r="3130" spans="1:9" x14ac:dyDescent="0.25">
      <c r="A3130" s="111">
        <f>'Facility ABX Data'!A3132</f>
        <v>0</v>
      </c>
      <c r="B3130" s="119">
        <f>'Facility ABX Data'!B3132</f>
        <v>0</v>
      </c>
      <c r="C3130" s="119" t="e">
        <f>VLOOKUP('Facility ABX Data'!B3132,'Facility ABX Data'!$B$2:$M$4947,2, FALSE)</f>
        <v>#N/A</v>
      </c>
      <c r="D3130" s="119" t="e">
        <f>VLOOKUP('Facility ABX Data'!B3132,'Facility ABX Data'!$B$2:$M$4947,5, FALSE)</f>
        <v>#N/A</v>
      </c>
      <c r="E3130" s="119" t="e">
        <f>VLOOKUP('Facility ABX Data'!B3132,'Facility ABX Data'!$B$2:$H$4947,7, FALSE)</f>
        <v>#N/A</v>
      </c>
      <c r="F3130" s="118" t="e">
        <f>VLOOKUP('Facility ABX Data'!B3132,'Facility ABX Data'!$B$2:$M$4947,8, FALSE)</f>
        <v>#N/A</v>
      </c>
      <c r="G3130" s="119" t="e">
        <f>VLOOKUP('Facility ABX Data'!B3132,'Facility ABX Data'!$B$2:$M$4947,11, FALSE)</f>
        <v>#N/A</v>
      </c>
      <c r="H3130" s="119" t="e">
        <f>VLOOKUP('Facility ABX Data'!B3132,'Facility ABX Data'!$B$2:$M$4947,12, FALSE)</f>
        <v>#N/A</v>
      </c>
      <c r="I3130" s="128" t="e">
        <f>VLOOKUP('Facility ABX Data'!B3132,'Facility ABX Data'!$B$4:$M$4976,  10,FALSE)</f>
        <v>#N/A</v>
      </c>
    </row>
    <row r="3131" spans="1:9" x14ac:dyDescent="0.25">
      <c r="A3131" s="111">
        <f>'Facility ABX Data'!A3133</f>
        <v>0</v>
      </c>
      <c r="B3131" s="119">
        <f>'Facility ABX Data'!B3133</f>
        <v>0</v>
      </c>
      <c r="C3131" s="119" t="e">
        <f>VLOOKUP('Facility ABX Data'!B3133,'Facility ABX Data'!$B$2:$M$4947,2, FALSE)</f>
        <v>#N/A</v>
      </c>
      <c r="D3131" s="119" t="e">
        <f>VLOOKUP('Facility ABX Data'!B3133,'Facility ABX Data'!$B$2:$M$4947,5, FALSE)</f>
        <v>#N/A</v>
      </c>
      <c r="E3131" s="119" t="e">
        <f>VLOOKUP('Facility ABX Data'!B3133,'Facility ABX Data'!$B$2:$H$4947,7, FALSE)</f>
        <v>#N/A</v>
      </c>
      <c r="F3131" s="118" t="e">
        <f>VLOOKUP('Facility ABX Data'!B3133,'Facility ABX Data'!$B$2:$M$4947,8, FALSE)</f>
        <v>#N/A</v>
      </c>
      <c r="G3131" s="119" t="e">
        <f>VLOOKUP('Facility ABX Data'!B3133,'Facility ABX Data'!$B$2:$M$4947,11, FALSE)</f>
        <v>#N/A</v>
      </c>
      <c r="H3131" s="119" t="e">
        <f>VLOOKUP('Facility ABX Data'!B3133,'Facility ABX Data'!$B$2:$M$4947,12, FALSE)</f>
        <v>#N/A</v>
      </c>
      <c r="I3131" s="128" t="e">
        <f>VLOOKUP('Facility ABX Data'!B3133,'Facility ABX Data'!$B$4:$M$4976,  10,FALSE)</f>
        <v>#N/A</v>
      </c>
    </row>
    <row r="3132" spans="1:9" x14ac:dyDescent="0.25">
      <c r="A3132" s="111">
        <f>'Facility ABX Data'!A3134</f>
        <v>0</v>
      </c>
      <c r="B3132" s="119">
        <f>'Facility ABX Data'!B3134</f>
        <v>0</v>
      </c>
      <c r="C3132" s="119" t="e">
        <f>VLOOKUP('Facility ABX Data'!B3134,'Facility ABX Data'!$B$2:$M$4947,2, FALSE)</f>
        <v>#N/A</v>
      </c>
      <c r="D3132" s="119" t="e">
        <f>VLOOKUP('Facility ABX Data'!B3134,'Facility ABX Data'!$B$2:$M$4947,5, FALSE)</f>
        <v>#N/A</v>
      </c>
      <c r="E3132" s="119" t="e">
        <f>VLOOKUP('Facility ABX Data'!B3134,'Facility ABX Data'!$B$2:$H$4947,7, FALSE)</f>
        <v>#N/A</v>
      </c>
      <c r="F3132" s="118" t="e">
        <f>VLOOKUP('Facility ABX Data'!B3134,'Facility ABX Data'!$B$2:$M$4947,8, FALSE)</f>
        <v>#N/A</v>
      </c>
      <c r="G3132" s="119" t="e">
        <f>VLOOKUP('Facility ABX Data'!B3134,'Facility ABX Data'!$B$2:$M$4947,11, FALSE)</f>
        <v>#N/A</v>
      </c>
      <c r="H3132" s="119" t="e">
        <f>VLOOKUP('Facility ABX Data'!B3134,'Facility ABX Data'!$B$2:$M$4947,12, FALSE)</f>
        <v>#N/A</v>
      </c>
      <c r="I3132" s="128" t="e">
        <f>VLOOKUP('Facility ABX Data'!B3134,'Facility ABX Data'!$B$4:$M$4976,  10,FALSE)</f>
        <v>#N/A</v>
      </c>
    </row>
    <row r="3133" spans="1:9" x14ac:dyDescent="0.25">
      <c r="A3133" s="111">
        <f>'Facility ABX Data'!A3135</f>
        <v>0</v>
      </c>
      <c r="B3133" s="119">
        <f>'Facility ABX Data'!B3135</f>
        <v>0</v>
      </c>
      <c r="C3133" s="119" t="e">
        <f>VLOOKUP('Facility ABX Data'!B3135,'Facility ABX Data'!$B$2:$M$4947,2, FALSE)</f>
        <v>#N/A</v>
      </c>
      <c r="D3133" s="119" t="e">
        <f>VLOOKUP('Facility ABX Data'!B3135,'Facility ABX Data'!$B$2:$M$4947,5, FALSE)</f>
        <v>#N/A</v>
      </c>
      <c r="E3133" s="119" t="e">
        <f>VLOOKUP('Facility ABX Data'!B3135,'Facility ABX Data'!$B$2:$H$4947,7, FALSE)</f>
        <v>#N/A</v>
      </c>
      <c r="F3133" s="118" t="e">
        <f>VLOOKUP('Facility ABX Data'!B3135,'Facility ABX Data'!$B$2:$M$4947,8, FALSE)</f>
        <v>#N/A</v>
      </c>
      <c r="G3133" s="119" t="e">
        <f>VLOOKUP('Facility ABX Data'!B3135,'Facility ABX Data'!$B$2:$M$4947,11, FALSE)</f>
        <v>#N/A</v>
      </c>
      <c r="H3133" s="119" t="e">
        <f>VLOOKUP('Facility ABX Data'!B3135,'Facility ABX Data'!$B$2:$M$4947,12, FALSE)</f>
        <v>#N/A</v>
      </c>
      <c r="I3133" s="128" t="e">
        <f>VLOOKUP('Facility ABX Data'!B3135,'Facility ABX Data'!$B$4:$M$4976,  10,FALSE)</f>
        <v>#N/A</v>
      </c>
    </row>
    <row r="3134" spans="1:9" x14ac:dyDescent="0.25">
      <c r="A3134" s="111">
        <f>'Facility ABX Data'!A3136</f>
        <v>0</v>
      </c>
      <c r="B3134" s="119">
        <f>'Facility ABX Data'!B3136</f>
        <v>0</v>
      </c>
      <c r="C3134" s="119" t="e">
        <f>VLOOKUP('Facility ABX Data'!B3136,'Facility ABX Data'!$B$2:$M$4947,2, FALSE)</f>
        <v>#N/A</v>
      </c>
      <c r="D3134" s="119" t="e">
        <f>VLOOKUP('Facility ABX Data'!B3136,'Facility ABX Data'!$B$2:$M$4947,5, FALSE)</f>
        <v>#N/A</v>
      </c>
      <c r="E3134" s="119" t="e">
        <f>VLOOKUP('Facility ABX Data'!B3136,'Facility ABX Data'!$B$2:$H$4947,7, FALSE)</f>
        <v>#N/A</v>
      </c>
      <c r="F3134" s="118" t="e">
        <f>VLOOKUP('Facility ABX Data'!B3136,'Facility ABX Data'!$B$2:$M$4947,8, FALSE)</f>
        <v>#N/A</v>
      </c>
      <c r="G3134" s="119" t="e">
        <f>VLOOKUP('Facility ABX Data'!B3136,'Facility ABX Data'!$B$2:$M$4947,11, FALSE)</f>
        <v>#N/A</v>
      </c>
      <c r="H3134" s="119" t="e">
        <f>VLOOKUP('Facility ABX Data'!B3136,'Facility ABX Data'!$B$2:$M$4947,12, FALSE)</f>
        <v>#N/A</v>
      </c>
      <c r="I3134" s="128" t="e">
        <f>VLOOKUP('Facility ABX Data'!B3136,'Facility ABX Data'!$B$4:$M$4976,  10,FALSE)</f>
        <v>#N/A</v>
      </c>
    </row>
    <row r="3135" spans="1:9" x14ac:dyDescent="0.25">
      <c r="A3135" s="111">
        <f>'Facility ABX Data'!A3137</f>
        <v>0</v>
      </c>
      <c r="B3135" s="119">
        <f>'Facility ABX Data'!B3137</f>
        <v>0</v>
      </c>
      <c r="C3135" s="119" t="e">
        <f>VLOOKUP('Facility ABX Data'!B3137,'Facility ABX Data'!$B$2:$M$4947,2, FALSE)</f>
        <v>#N/A</v>
      </c>
      <c r="D3135" s="119" t="e">
        <f>VLOOKUP('Facility ABX Data'!B3137,'Facility ABX Data'!$B$2:$M$4947,5, FALSE)</f>
        <v>#N/A</v>
      </c>
      <c r="E3135" s="119" t="e">
        <f>VLOOKUP('Facility ABX Data'!B3137,'Facility ABX Data'!$B$2:$H$4947,7, FALSE)</f>
        <v>#N/A</v>
      </c>
      <c r="F3135" s="118" t="e">
        <f>VLOOKUP('Facility ABX Data'!B3137,'Facility ABX Data'!$B$2:$M$4947,8, FALSE)</f>
        <v>#N/A</v>
      </c>
      <c r="G3135" s="119" t="e">
        <f>VLOOKUP('Facility ABX Data'!B3137,'Facility ABX Data'!$B$2:$M$4947,11, FALSE)</f>
        <v>#N/A</v>
      </c>
      <c r="H3135" s="119" t="e">
        <f>VLOOKUP('Facility ABX Data'!B3137,'Facility ABX Data'!$B$2:$M$4947,12, FALSE)</f>
        <v>#N/A</v>
      </c>
      <c r="I3135" s="128" t="e">
        <f>VLOOKUP('Facility ABX Data'!B3137,'Facility ABX Data'!$B$4:$M$4976,  10,FALSE)</f>
        <v>#N/A</v>
      </c>
    </row>
    <row r="3136" spans="1:9" x14ac:dyDescent="0.25">
      <c r="A3136" s="111">
        <f>'Facility ABX Data'!A3138</f>
        <v>0</v>
      </c>
      <c r="B3136" s="119">
        <f>'Facility ABX Data'!B3138</f>
        <v>0</v>
      </c>
      <c r="C3136" s="119" t="e">
        <f>VLOOKUP('Facility ABX Data'!B3138,'Facility ABX Data'!$B$2:$M$4947,2, FALSE)</f>
        <v>#N/A</v>
      </c>
      <c r="D3136" s="119" t="e">
        <f>VLOOKUP('Facility ABX Data'!B3138,'Facility ABX Data'!$B$2:$M$4947,5, FALSE)</f>
        <v>#N/A</v>
      </c>
      <c r="E3136" s="119" t="e">
        <f>VLOOKUP('Facility ABX Data'!B3138,'Facility ABX Data'!$B$2:$H$4947,7, FALSE)</f>
        <v>#N/A</v>
      </c>
      <c r="F3136" s="118" t="e">
        <f>VLOOKUP('Facility ABX Data'!B3138,'Facility ABX Data'!$B$2:$M$4947,8, FALSE)</f>
        <v>#N/A</v>
      </c>
      <c r="G3136" s="119" t="e">
        <f>VLOOKUP('Facility ABX Data'!B3138,'Facility ABX Data'!$B$2:$M$4947,11, FALSE)</f>
        <v>#N/A</v>
      </c>
      <c r="H3136" s="119" t="e">
        <f>VLOOKUP('Facility ABX Data'!B3138,'Facility ABX Data'!$B$2:$M$4947,12, FALSE)</f>
        <v>#N/A</v>
      </c>
      <c r="I3136" s="128" t="e">
        <f>VLOOKUP('Facility ABX Data'!B3138,'Facility ABX Data'!$B$4:$M$4976,  10,FALSE)</f>
        <v>#N/A</v>
      </c>
    </row>
    <row r="3137" spans="1:9" x14ac:dyDescent="0.25">
      <c r="A3137" s="111">
        <f>'Facility ABX Data'!A3139</f>
        <v>0</v>
      </c>
      <c r="B3137" s="119">
        <f>'Facility ABX Data'!B3139</f>
        <v>0</v>
      </c>
      <c r="C3137" s="119" t="e">
        <f>VLOOKUP('Facility ABX Data'!B3139,'Facility ABX Data'!$B$2:$M$4947,2, FALSE)</f>
        <v>#N/A</v>
      </c>
      <c r="D3137" s="119" t="e">
        <f>VLOOKUP('Facility ABX Data'!B3139,'Facility ABX Data'!$B$2:$M$4947,5, FALSE)</f>
        <v>#N/A</v>
      </c>
      <c r="E3137" s="119" t="e">
        <f>VLOOKUP('Facility ABX Data'!B3139,'Facility ABX Data'!$B$2:$H$4947,7, FALSE)</f>
        <v>#N/A</v>
      </c>
      <c r="F3137" s="118" t="e">
        <f>VLOOKUP('Facility ABX Data'!B3139,'Facility ABX Data'!$B$2:$M$4947,8, FALSE)</f>
        <v>#N/A</v>
      </c>
      <c r="G3137" s="119" t="e">
        <f>VLOOKUP('Facility ABX Data'!B3139,'Facility ABX Data'!$B$2:$M$4947,11, FALSE)</f>
        <v>#N/A</v>
      </c>
      <c r="H3137" s="119" t="e">
        <f>VLOOKUP('Facility ABX Data'!B3139,'Facility ABX Data'!$B$2:$M$4947,12, FALSE)</f>
        <v>#N/A</v>
      </c>
      <c r="I3137" s="128" t="e">
        <f>VLOOKUP('Facility ABX Data'!B3139,'Facility ABX Data'!$B$4:$M$4976,  10,FALSE)</f>
        <v>#N/A</v>
      </c>
    </row>
    <row r="3138" spans="1:9" x14ac:dyDescent="0.25">
      <c r="A3138" s="111">
        <f>'Facility ABX Data'!A3140</f>
        <v>0</v>
      </c>
      <c r="B3138" s="119">
        <f>'Facility ABX Data'!B3140</f>
        <v>0</v>
      </c>
      <c r="C3138" s="119" t="e">
        <f>VLOOKUP('Facility ABX Data'!B3140,'Facility ABX Data'!$B$2:$M$4947,2, FALSE)</f>
        <v>#N/A</v>
      </c>
      <c r="D3138" s="119" t="e">
        <f>VLOOKUP('Facility ABX Data'!B3140,'Facility ABX Data'!$B$2:$M$4947,5, FALSE)</f>
        <v>#N/A</v>
      </c>
      <c r="E3138" s="119" t="e">
        <f>VLOOKUP('Facility ABX Data'!B3140,'Facility ABX Data'!$B$2:$H$4947,7, FALSE)</f>
        <v>#N/A</v>
      </c>
      <c r="F3138" s="118" t="e">
        <f>VLOOKUP('Facility ABX Data'!B3140,'Facility ABX Data'!$B$2:$M$4947,8, FALSE)</f>
        <v>#N/A</v>
      </c>
      <c r="G3138" s="119" t="e">
        <f>VLOOKUP('Facility ABX Data'!B3140,'Facility ABX Data'!$B$2:$M$4947,11, FALSE)</f>
        <v>#N/A</v>
      </c>
      <c r="H3138" s="119" t="e">
        <f>VLOOKUP('Facility ABX Data'!B3140,'Facility ABX Data'!$B$2:$M$4947,12, FALSE)</f>
        <v>#N/A</v>
      </c>
      <c r="I3138" s="128" t="e">
        <f>VLOOKUP('Facility ABX Data'!B3140,'Facility ABX Data'!$B$4:$M$4976,  10,FALSE)</f>
        <v>#N/A</v>
      </c>
    </row>
    <row r="3139" spans="1:9" x14ac:dyDescent="0.25">
      <c r="A3139" s="111">
        <f>'Facility ABX Data'!A3141</f>
        <v>0</v>
      </c>
      <c r="B3139" s="119">
        <f>'Facility ABX Data'!B3141</f>
        <v>0</v>
      </c>
      <c r="C3139" s="119" t="e">
        <f>VLOOKUP('Facility ABX Data'!B3141,'Facility ABX Data'!$B$2:$M$4947,2, FALSE)</f>
        <v>#N/A</v>
      </c>
      <c r="D3139" s="119" t="e">
        <f>VLOOKUP('Facility ABX Data'!B3141,'Facility ABX Data'!$B$2:$M$4947,5, FALSE)</f>
        <v>#N/A</v>
      </c>
      <c r="E3139" s="119" t="e">
        <f>VLOOKUP('Facility ABX Data'!B3141,'Facility ABX Data'!$B$2:$H$4947,7, FALSE)</f>
        <v>#N/A</v>
      </c>
      <c r="F3139" s="118" t="e">
        <f>VLOOKUP('Facility ABX Data'!B3141,'Facility ABX Data'!$B$2:$M$4947,8, FALSE)</f>
        <v>#N/A</v>
      </c>
      <c r="G3139" s="119" t="e">
        <f>VLOOKUP('Facility ABX Data'!B3141,'Facility ABX Data'!$B$2:$M$4947,11, FALSE)</f>
        <v>#N/A</v>
      </c>
      <c r="H3139" s="119" t="e">
        <f>VLOOKUP('Facility ABX Data'!B3141,'Facility ABX Data'!$B$2:$M$4947,12, FALSE)</f>
        <v>#N/A</v>
      </c>
      <c r="I3139" s="128" t="e">
        <f>VLOOKUP('Facility ABX Data'!B3141,'Facility ABX Data'!$B$4:$M$4976,  10,FALSE)</f>
        <v>#N/A</v>
      </c>
    </row>
    <row r="3140" spans="1:9" x14ac:dyDescent="0.25">
      <c r="A3140" s="111">
        <f>'Facility ABX Data'!A3142</f>
        <v>0</v>
      </c>
      <c r="B3140" s="119">
        <f>'Facility ABX Data'!B3142</f>
        <v>0</v>
      </c>
      <c r="C3140" s="119" t="e">
        <f>VLOOKUP('Facility ABX Data'!B3142,'Facility ABX Data'!$B$2:$M$4947,2, FALSE)</f>
        <v>#N/A</v>
      </c>
      <c r="D3140" s="119" t="e">
        <f>VLOOKUP('Facility ABX Data'!B3142,'Facility ABX Data'!$B$2:$M$4947,5, FALSE)</f>
        <v>#N/A</v>
      </c>
      <c r="E3140" s="119" t="e">
        <f>VLOOKUP('Facility ABX Data'!B3142,'Facility ABX Data'!$B$2:$H$4947,7, FALSE)</f>
        <v>#N/A</v>
      </c>
      <c r="F3140" s="118" t="e">
        <f>VLOOKUP('Facility ABX Data'!B3142,'Facility ABX Data'!$B$2:$M$4947,8, FALSE)</f>
        <v>#N/A</v>
      </c>
      <c r="G3140" s="119" t="e">
        <f>VLOOKUP('Facility ABX Data'!B3142,'Facility ABX Data'!$B$2:$M$4947,11, FALSE)</f>
        <v>#N/A</v>
      </c>
      <c r="H3140" s="119" t="e">
        <f>VLOOKUP('Facility ABX Data'!B3142,'Facility ABX Data'!$B$2:$M$4947,12, FALSE)</f>
        <v>#N/A</v>
      </c>
      <c r="I3140" s="128" t="e">
        <f>VLOOKUP('Facility ABX Data'!B3142,'Facility ABX Data'!$B$4:$M$4976,  10,FALSE)</f>
        <v>#N/A</v>
      </c>
    </row>
    <row r="3141" spans="1:9" x14ac:dyDescent="0.25">
      <c r="A3141" s="111">
        <f>'Facility ABX Data'!A3143</f>
        <v>0</v>
      </c>
      <c r="B3141" s="119">
        <f>'Facility ABX Data'!B3143</f>
        <v>0</v>
      </c>
      <c r="C3141" s="119" t="e">
        <f>VLOOKUP('Facility ABX Data'!B3143,'Facility ABX Data'!$B$2:$M$4947,2, FALSE)</f>
        <v>#N/A</v>
      </c>
      <c r="D3141" s="119" t="e">
        <f>VLOOKUP('Facility ABX Data'!B3143,'Facility ABX Data'!$B$2:$M$4947,5, FALSE)</f>
        <v>#N/A</v>
      </c>
      <c r="E3141" s="119" t="e">
        <f>VLOOKUP('Facility ABX Data'!B3143,'Facility ABX Data'!$B$2:$H$4947,7, FALSE)</f>
        <v>#N/A</v>
      </c>
      <c r="F3141" s="118" t="e">
        <f>VLOOKUP('Facility ABX Data'!B3143,'Facility ABX Data'!$B$2:$M$4947,8, FALSE)</f>
        <v>#N/A</v>
      </c>
      <c r="G3141" s="119" t="e">
        <f>VLOOKUP('Facility ABX Data'!B3143,'Facility ABX Data'!$B$2:$M$4947,11, FALSE)</f>
        <v>#N/A</v>
      </c>
      <c r="H3141" s="119" t="e">
        <f>VLOOKUP('Facility ABX Data'!B3143,'Facility ABX Data'!$B$2:$M$4947,12, FALSE)</f>
        <v>#N/A</v>
      </c>
      <c r="I3141" s="128" t="e">
        <f>VLOOKUP('Facility ABX Data'!B3143,'Facility ABX Data'!$B$4:$M$4976,  10,FALSE)</f>
        <v>#N/A</v>
      </c>
    </row>
    <row r="3142" spans="1:9" x14ac:dyDescent="0.25">
      <c r="A3142" s="111">
        <f>'Facility ABX Data'!A3144</f>
        <v>0</v>
      </c>
      <c r="B3142" s="119">
        <f>'Facility ABX Data'!B3144</f>
        <v>0</v>
      </c>
      <c r="C3142" s="119" t="e">
        <f>VLOOKUP('Facility ABX Data'!B3144,'Facility ABX Data'!$B$2:$M$4947,2, FALSE)</f>
        <v>#N/A</v>
      </c>
      <c r="D3142" s="119" t="e">
        <f>VLOOKUP('Facility ABX Data'!B3144,'Facility ABX Data'!$B$2:$M$4947,5, FALSE)</f>
        <v>#N/A</v>
      </c>
      <c r="E3142" s="119" t="e">
        <f>VLOOKUP('Facility ABX Data'!B3144,'Facility ABX Data'!$B$2:$H$4947,7, FALSE)</f>
        <v>#N/A</v>
      </c>
      <c r="F3142" s="118" t="e">
        <f>VLOOKUP('Facility ABX Data'!B3144,'Facility ABX Data'!$B$2:$M$4947,8, FALSE)</f>
        <v>#N/A</v>
      </c>
      <c r="G3142" s="119" t="e">
        <f>VLOOKUP('Facility ABX Data'!B3144,'Facility ABX Data'!$B$2:$M$4947,11, FALSE)</f>
        <v>#N/A</v>
      </c>
      <c r="H3142" s="119" t="e">
        <f>VLOOKUP('Facility ABX Data'!B3144,'Facility ABX Data'!$B$2:$M$4947,12, FALSE)</f>
        <v>#N/A</v>
      </c>
      <c r="I3142" s="128" t="e">
        <f>VLOOKUP('Facility ABX Data'!B3144,'Facility ABX Data'!$B$4:$M$4976,  10,FALSE)</f>
        <v>#N/A</v>
      </c>
    </row>
    <row r="3143" spans="1:9" x14ac:dyDescent="0.25">
      <c r="A3143" s="111">
        <f>'Facility ABX Data'!A3145</f>
        <v>0</v>
      </c>
      <c r="B3143" s="119">
        <f>'Facility ABX Data'!B3145</f>
        <v>0</v>
      </c>
      <c r="C3143" s="119" t="e">
        <f>VLOOKUP('Facility ABX Data'!B3145,'Facility ABX Data'!$B$2:$M$4947,2, FALSE)</f>
        <v>#N/A</v>
      </c>
      <c r="D3143" s="119" t="e">
        <f>VLOOKUP('Facility ABX Data'!B3145,'Facility ABX Data'!$B$2:$M$4947,5, FALSE)</f>
        <v>#N/A</v>
      </c>
      <c r="E3143" s="119" t="e">
        <f>VLOOKUP('Facility ABX Data'!B3145,'Facility ABX Data'!$B$2:$H$4947,7, FALSE)</f>
        <v>#N/A</v>
      </c>
      <c r="F3143" s="118" t="e">
        <f>VLOOKUP('Facility ABX Data'!B3145,'Facility ABX Data'!$B$2:$M$4947,8, FALSE)</f>
        <v>#N/A</v>
      </c>
      <c r="G3143" s="119" t="e">
        <f>VLOOKUP('Facility ABX Data'!B3145,'Facility ABX Data'!$B$2:$M$4947,11, FALSE)</f>
        <v>#N/A</v>
      </c>
      <c r="H3143" s="119" t="e">
        <f>VLOOKUP('Facility ABX Data'!B3145,'Facility ABX Data'!$B$2:$M$4947,12, FALSE)</f>
        <v>#N/A</v>
      </c>
      <c r="I3143" s="128" t="e">
        <f>VLOOKUP('Facility ABX Data'!B3145,'Facility ABX Data'!$B$4:$M$4976,  10,FALSE)</f>
        <v>#N/A</v>
      </c>
    </row>
    <row r="3144" spans="1:9" x14ac:dyDescent="0.25">
      <c r="A3144" s="111">
        <f>'Facility ABX Data'!A3146</f>
        <v>0</v>
      </c>
      <c r="B3144" s="119">
        <f>'Facility ABX Data'!B3146</f>
        <v>0</v>
      </c>
      <c r="C3144" s="119" t="e">
        <f>VLOOKUP('Facility ABX Data'!B3146,'Facility ABX Data'!$B$2:$M$4947,2, FALSE)</f>
        <v>#N/A</v>
      </c>
      <c r="D3144" s="119" t="e">
        <f>VLOOKUP('Facility ABX Data'!B3146,'Facility ABX Data'!$B$2:$M$4947,5, FALSE)</f>
        <v>#N/A</v>
      </c>
      <c r="E3144" s="119" t="e">
        <f>VLOOKUP('Facility ABX Data'!B3146,'Facility ABX Data'!$B$2:$H$4947,7, FALSE)</f>
        <v>#N/A</v>
      </c>
      <c r="F3144" s="118" t="e">
        <f>VLOOKUP('Facility ABX Data'!B3146,'Facility ABX Data'!$B$2:$M$4947,8, FALSE)</f>
        <v>#N/A</v>
      </c>
      <c r="G3144" s="119" t="e">
        <f>VLOOKUP('Facility ABX Data'!B3146,'Facility ABX Data'!$B$2:$M$4947,11, FALSE)</f>
        <v>#N/A</v>
      </c>
      <c r="H3144" s="119" t="e">
        <f>VLOOKUP('Facility ABX Data'!B3146,'Facility ABX Data'!$B$2:$M$4947,12, FALSE)</f>
        <v>#N/A</v>
      </c>
      <c r="I3144" s="128" t="e">
        <f>VLOOKUP('Facility ABX Data'!B3146,'Facility ABX Data'!$B$4:$M$4976,  10,FALSE)</f>
        <v>#N/A</v>
      </c>
    </row>
    <row r="3145" spans="1:9" x14ac:dyDescent="0.25">
      <c r="A3145" s="111">
        <f>'Facility ABX Data'!A3147</f>
        <v>0</v>
      </c>
      <c r="B3145" s="119">
        <f>'Facility ABX Data'!B3147</f>
        <v>0</v>
      </c>
      <c r="C3145" s="119" t="e">
        <f>VLOOKUP('Facility ABX Data'!B3147,'Facility ABX Data'!$B$2:$M$4947,2, FALSE)</f>
        <v>#N/A</v>
      </c>
      <c r="D3145" s="119" t="e">
        <f>VLOOKUP('Facility ABX Data'!B3147,'Facility ABX Data'!$B$2:$M$4947,5, FALSE)</f>
        <v>#N/A</v>
      </c>
      <c r="E3145" s="119" t="e">
        <f>VLOOKUP('Facility ABX Data'!B3147,'Facility ABX Data'!$B$2:$H$4947,7, FALSE)</f>
        <v>#N/A</v>
      </c>
      <c r="F3145" s="118" t="e">
        <f>VLOOKUP('Facility ABX Data'!B3147,'Facility ABX Data'!$B$2:$M$4947,8, FALSE)</f>
        <v>#N/A</v>
      </c>
      <c r="G3145" s="119" t="e">
        <f>VLOOKUP('Facility ABX Data'!B3147,'Facility ABX Data'!$B$2:$M$4947,11, FALSE)</f>
        <v>#N/A</v>
      </c>
      <c r="H3145" s="119" t="e">
        <f>VLOOKUP('Facility ABX Data'!B3147,'Facility ABX Data'!$B$2:$M$4947,12, FALSE)</f>
        <v>#N/A</v>
      </c>
      <c r="I3145" s="128" t="e">
        <f>VLOOKUP('Facility ABX Data'!B3147,'Facility ABX Data'!$B$4:$M$4976,  10,FALSE)</f>
        <v>#N/A</v>
      </c>
    </row>
    <row r="3146" spans="1:9" x14ac:dyDescent="0.25">
      <c r="A3146" s="111">
        <f>'Facility ABX Data'!A3148</f>
        <v>0</v>
      </c>
      <c r="B3146" s="119">
        <f>'Facility ABX Data'!B3148</f>
        <v>0</v>
      </c>
      <c r="C3146" s="119" t="e">
        <f>VLOOKUP('Facility ABX Data'!B3148,'Facility ABX Data'!$B$2:$M$4947,2, FALSE)</f>
        <v>#N/A</v>
      </c>
      <c r="D3146" s="119" t="e">
        <f>VLOOKUP('Facility ABX Data'!B3148,'Facility ABX Data'!$B$2:$M$4947,5, FALSE)</f>
        <v>#N/A</v>
      </c>
      <c r="E3146" s="119" t="e">
        <f>VLOOKUP('Facility ABX Data'!B3148,'Facility ABX Data'!$B$2:$H$4947,7, FALSE)</f>
        <v>#N/A</v>
      </c>
      <c r="F3146" s="118" t="e">
        <f>VLOOKUP('Facility ABX Data'!B3148,'Facility ABX Data'!$B$2:$M$4947,8, FALSE)</f>
        <v>#N/A</v>
      </c>
      <c r="G3146" s="119" t="e">
        <f>VLOOKUP('Facility ABX Data'!B3148,'Facility ABX Data'!$B$2:$M$4947,11, FALSE)</f>
        <v>#N/A</v>
      </c>
      <c r="H3146" s="119" t="e">
        <f>VLOOKUP('Facility ABX Data'!B3148,'Facility ABX Data'!$B$2:$M$4947,12, FALSE)</f>
        <v>#N/A</v>
      </c>
      <c r="I3146" s="128" t="e">
        <f>VLOOKUP('Facility ABX Data'!B3148,'Facility ABX Data'!$B$4:$M$4976,  10,FALSE)</f>
        <v>#N/A</v>
      </c>
    </row>
    <row r="3147" spans="1:9" x14ac:dyDescent="0.25">
      <c r="A3147" s="111">
        <f>'Facility ABX Data'!A3149</f>
        <v>0</v>
      </c>
      <c r="B3147" s="119">
        <f>'Facility ABX Data'!B3149</f>
        <v>0</v>
      </c>
      <c r="C3147" s="119" t="e">
        <f>VLOOKUP('Facility ABX Data'!B3149,'Facility ABX Data'!$B$2:$M$4947,2, FALSE)</f>
        <v>#N/A</v>
      </c>
      <c r="D3147" s="119" t="e">
        <f>VLOOKUP('Facility ABX Data'!B3149,'Facility ABX Data'!$B$2:$M$4947,5, FALSE)</f>
        <v>#N/A</v>
      </c>
      <c r="E3147" s="119" t="e">
        <f>VLOOKUP('Facility ABX Data'!B3149,'Facility ABX Data'!$B$2:$H$4947,7, FALSE)</f>
        <v>#N/A</v>
      </c>
      <c r="F3147" s="118" t="e">
        <f>VLOOKUP('Facility ABX Data'!B3149,'Facility ABX Data'!$B$2:$M$4947,8, FALSE)</f>
        <v>#N/A</v>
      </c>
      <c r="G3147" s="119" t="e">
        <f>VLOOKUP('Facility ABX Data'!B3149,'Facility ABX Data'!$B$2:$M$4947,11, FALSE)</f>
        <v>#N/A</v>
      </c>
      <c r="H3147" s="119" t="e">
        <f>VLOOKUP('Facility ABX Data'!B3149,'Facility ABX Data'!$B$2:$M$4947,12, FALSE)</f>
        <v>#N/A</v>
      </c>
      <c r="I3147" s="128" t="e">
        <f>VLOOKUP('Facility ABX Data'!B3149,'Facility ABX Data'!$B$4:$M$4976,  10,FALSE)</f>
        <v>#N/A</v>
      </c>
    </row>
    <row r="3148" spans="1:9" x14ac:dyDescent="0.25">
      <c r="A3148" s="111">
        <f>'Facility ABX Data'!A3150</f>
        <v>0</v>
      </c>
      <c r="B3148" s="119">
        <f>'Facility ABX Data'!B3150</f>
        <v>0</v>
      </c>
      <c r="C3148" s="119" t="e">
        <f>VLOOKUP('Facility ABX Data'!B3150,'Facility ABX Data'!$B$2:$M$4947,2, FALSE)</f>
        <v>#N/A</v>
      </c>
      <c r="D3148" s="119" t="e">
        <f>VLOOKUP('Facility ABX Data'!B3150,'Facility ABX Data'!$B$2:$M$4947,5, FALSE)</f>
        <v>#N/A</v>
      </c>
      <c r="E3148" s="119" t="e">
        <f>VLOOKUP('Facility ABX Data'!B3150,'Facility ABX Data'!$B$2:$H$4947,7, FALSE)</f>
        <v>#N/A</v>
      </c>
      <c r="F3148" s="118" t="e">
        <f>VLOOKUP('Facility ABX Data'!B3150,'Facility ABX Data'!$B$2:$M$4947,8, FALSE)</f>
        <v>#N/A</v>
      </c>
      <c r="G3148" s="119" t="e">
        <f>VLOOKUP('Facility ABX Data'!B3150,'Facility ABX Data'!$B$2:$M$4947,11, FALSE)</f>
        <v>#N/A</v>
      </c>
      <c r="H3148" s="119" t="e">
        <f>VLOOKUP('Facility ABX Data'!B3150,'Facility ABX Data'!$B$2:$M$4947,12, FALSE)</f>
        <v>#N/A</v>
      </c>
      <c r="I3148" s="128" t="e">
        <f>VLOOKUP('Facility ABX Data'!B3150,'Facility ABX Data'!$B$4:$M$4976,  10,FALSE)</f>
        <v>#N/A</v>
      </c>
    </row>
    <row r="3149" spans="1:9" x14ac:dyDescent="0.25">
      <c r="A3149" s="111">
        <f>'Facility ABX Data'!A3151</f>
        <v>0</v>
      </c>
      <c r="B3149" s="119">
        <f>'Facility ABX Data'!B3151</f>
        <v>0</v>
      </c>
      <c r="C3149" s="119" t="e">
        <f>VLOOKUP('Facility ABX Data'!B3151,'Facility ABX Data'!$B$2:$M$4947,2, FALSE)</f>
        <v>#N/A</v>
      </c>
      <c r="D3149" s="119" t="e">
        <f>VLOOKUP('Facility ABX Data'!B3151,'Facility ABX Data'!$B$2:$M$4947,5, FALSE)</f>
        <v>#N/A</v>
      </c>
      <c r="E3149" s="119" t="e">
        <f>VLOOKUP('Facility ABX Data'!B3151,'Facility ABX Data'!$B$2:$H$4947,7, FALSE)</f>
        <v>#N/A</v>
      </c>
      <c r="F3149" s="118" t="e">
        <f>VLOOKUP('Facility ABX Data'!B3151,'Facility ABX Data'!$B$2:$M$4947,8, FALSE)</f>
        <v>#N/A</v>
      </c>
      <c r="G3149" s="119" t="e">
        <f>VLOOKUP('Facility ABX Data'!B3151,'Facility ABX Data'!$B$2:$M$4947,11, FALSE)</f>
        <v>#N/A</v>
      </c>
      <c r="H3149" s="119" t="e">
        <f>VLOOKUP('Facility ABX Data'!B3151,'Facility ABX Data'!$B$2:$M$4947,12, FALSE)</f>
        <v>#N/A</v>
      </c>
      <c r="I3149" s="128" t="e">
        <f>VLOOKUP('Facility ABX Data'!B3151,'Facility ABX Data'!$B$4:$M$4976,  10,FALSE)</f>
        <v>#N/A</v>
      </c>
    </row>
    <row r="3150" spans="1:9" x14ac:dyDescent="0.25">
      <c r="A3150" s="111">
        <f>'Facility ABX Data'!A3152</f>
        <v>0</v>
      </c>
      <c r="B3150" s="119">
        <f>'Facility ABX Data'!B3152</f>
        <v>0</v>
      </c>
      <c r="C3150" s="119" t="e">
        <f>VLOOKUP('Facility ABX Data'!B3152,'Facility ABX Data'!$B$2:$M$4947,2, FALSE)</f>
        <v>#N/A</v>
      </c>
      <c r="D3150" s="119" t="e">
        <f>VLOOKUP('Facility ABX Data'!B3152,'Facility ABX Data'!$B$2:$M$4947,5, FALSE)</f>
        <v>#N/A</v>
      </c>
      <c r="E3150" s="119" t="e">
        <f>VLOOKUP('Facility ABX Data'!B3152,'Facility ABX Data'!$B$2:$H$4947,7, FALSE)</f>
        <v>#N/A</v>
      </c>
      <c r="F3150" s="118" t="e">
        <f>VLOOKUP('Facility ABX Data'!B3152,'Facility ABX Data'!$B$2:$M$4947,8, FALSE)</f>
        <v>#N/A</v>
      </c>
      <c r="G3150" s="119" t="e">
        <f>VLOOKUP('Facility ABX Data'!B3152,'Facility ABX Data'!$B$2:$M$4947,11, FALSE)</f>
        <v>#N/A</v>
      </c>
      <c r="H3150" s="119" t="e">
        <f>VLOOKUP('Facility ABX Data'!B3152,'Facility ABX Data'!$B$2:$M$4947,12, FALSE)</f>
        <v>#N/A</v>
      </c>
      <c r="I3150" s="128" t="e">
        <f>VLOOKUP('Facility ABX Data'!B3152,'Facility ABX Data'!$B$4:$M$4976,  10,FALSE)</f>
        <v>#N/A</v>
      </c>
    </row>
    <row r="3151" spans="1:9" x14ac:dyDescent="0.25">
      <c r="A3151" s="111">
        <f>'Facility ABX Data'!A3153</f>
        <v>0</v>
      </c>
      <c r="B3151" s="119">
        <f>'Facility ABX Data'!B3153</f>
        <v>0</v>
      </c>
      <c r="C3151" s="119" t="e">
        <f>VLOOKUP('Facility ABX Data'!B3153,'Facility ABX Data'!$B$2:$M$4947,2, FALSE)</f>
        <v>#N/A</v>
      </c>
      <c r="D3151" s="119" t="e">
        <f>VLOOKUP('Facility ABX Data'!B3153,'Facility ABX Data'!$B$2:$M$4947,5, FALSE)</f>
        <v>#N/A</v>
      </c>
      <c r="E3151" s="119" t="e">
        <f>VLOOKUP('Facility ABX Data'!B3153,'Facility ABX Data'!$B$2:$H$4947,7, FALSE)</f>
        <v>#N/A</v>
      </c>
      <c r="F3151" s="118" t="e">
        <f>VLOOKUP('Facility ABX Data'!B3153,'Facility ABX Data'!$B$2:$M$4947,8, FALSE)</f>
        <v>#N/A</v>
      </c>
      <c r="G3151" s="119" t="e">
        <f>VLOOKUP('Facility ABX Data'!B3153,'Facility ABX Data'!$B$2:$M$4947,11, FALSE)</f>
        <v>#N/A</v>
      </c>
      <c r="H3151" s="119" t="e">
        <f>VLOOKUP('Facility ABX Data'!B3153,'Facility ABX Data'!$B$2:$M$4947,12, FALSE)</f>
        <v>#N/A</v>
      </c>
      <c r="I3151" s="128" t="e">
        <f>VLOOKUP('Facility ABX Data'!B3153,'Facility ABX Data'!$B$4:$M$4976,  10,FALSE)</f>
        <v>#N/A</v>
      </c>
    </row>
    <row r="3152" spans="1:9" x14ac:dyDescent="0.25">
      <c r="A3152" s="111">
        <f>'Facility ABX Data'!A3154</f>
        <v>0</v>
      </c>
      <c r="B3152" s="119">
        <f>'Facility ABX Data'!B3154</f>
        <v>0</v>
      </c>
      <c r="C3152" s="119" t="e">
        <f>VLOOKUP('Facility ABX Data'!B3154,'Facility ABX Data'!$B$2:$M$4947,2, FALSE)</f>
        <v>#N/A</v>
      </c>
      <c r="D3152" s="119" t="e">
        <f>VLOOKUP('Facility ABX Data'!B3154,'Facility ABX Data'!$B$2:$M$4947,5, FALSE)</f>
        <v>#N/A</v>
      </c>
      <c r="E3152" s="119" t="e">
        <f>VLOOKUP('Facility ABX Data'!B3154,'Facility ABX Data'!$B$2:$H$4947,7, FALSE)</f>
        <v>#N/A</v>
      </c>
      <c r="F3152" s="118" t="e">
        <f>VLOOKUP('Facility ABX Data'!B3154,'Facility ABX Data'!$B$2:$M$4947,8, FALSE)</f>
        <v>#N/A</v>
      </c>
      <c r="G3152" s="119" t="e">
        <f>VLOOKUP('Facility ABX Data'!B3154,'Facility ABX Data'!$B$2:$M$4947,11, FALSE)</f>
        <v>#N/A</v>
      </c>
      <c r="H3152" s="119" t="e">
        <f>VLOOKUP('Facility ABX Data'!B3154,'Facility ABX Data'!$B$2:$M$4947,12, FALSE)</f>
        <v>#N/A</v>
      </c>
      <c r="I3152" s="128" t="e">
        <f>VLOOKUP('Facility ABX Data'!B3154,'Facility ABX Data'!$B$4:$M$4976,  10,FALSE)</f>
        <v>#N/A</v>
      </c>
    </row>
    <row r="3153" spans="1:9" x14ac:dyDescent="0.25">
      <c r="A3153" s="111">
        <f>'Facility ABX Data'!A3155</f>
        <v>0</v>
      </c>
      <c r="B3153" s="119">
        <f>'Facility ABX Data'!B3155</f>
        <v>0</v>
      </c>
      <c r="C3153" s="119" t="e">
        <f>VLOOKUP('Facility ABX Data'!B3155,'Facility ABX Data'!$B$2:$M$4947,2, FALSE)</f>
        <v>#N/A</v>
      </c>
      <c r="D3153" s="119" t="e">
        <f>VLOOKUP('Facility ABX Data'!B3155,'Facility ABX Data'!$B$2:$M$4947,5, FALSE)</f>
        <v>#N/A</v>
      </c>
      <c r="E3153" s="119" t="e">
        <f>VLOOKUP('Facility ABX Data'!B3155,'Facility ABX Data'!$B$2:$H$4947,7, FALSE)</f>
        <v>#N/A</v>
      </c>
      <c r="F3153" s="118" t="e">
        <f>VLOOKUP('Facility ABX Data'!B3155,'Facility ABX Data'!$B$2:$M$4947,8, FALSE)</f>
        <v>#N/A</v>
      </c>
      <c r="G3153" s="119" t="e">
        <f>VLOOKUP('Facility ABX Data'!B3155,'Facility ABX Data'!$B$2:$M$4947,11, FALSE)</f>
        <v>#N/A</v>
      </c>
      <c r="H3153" s="119" t="e">
        <f>VLOOKUP('Facility ABX Data'!B3155,'Facility ABX Data'!$B$2:$M$4947,12, FALSE)</f>
        <v>#N/A</v>
      </c>
      <c r="I3153" s="128" t="e">
        <f>VLOOKUP('Facility ABX Data'!B3155,'Facility ABX Data'!$B$4:$M$4976,  10,FALSE)</f>
        <v>#N/A</v>
      </c>
    </row>
    <row r="3154" spans="1:9" x14ac:dyDescent="0.25">
      <c r="A3154" s="111">
        <f>'Facility ABX Data'!A3156</f>
        <v>0</v>
      </c>
      <c r="B3154" s="119">
        <f>'Facility ABX Data'!B3156</f>
        <v>0</v>
      </c>
      <c r="C3154" s="119" t="e">
        <f>VLOOKUP('Facility ABX Data'!B3156,'Facility ABX Data'!$B$2:$M$4947,2, FALSE)</f>
        <v>#N/A</v>
      </c>
      <c r="D3154" s="119" t="e">
        <f>VLOOKUP('Facility ABX Data'!B3156,'Facility ABX Data'!$B$2:$M$4947,5, FALSE)</f>
        <v>#N/A</v>
      </c>
      <c r="E3154" s="119" t="e">
        <f>VLOOKUP('Facility ABX Data'!B3156,'Facility ABX Data'!$B$2:$H$4947,7, FALSE)</f>
        <v>#N/A</v>
      </c>
      <c r="F3154" s="118" t="e">
        <f>VLOOKUP('Facility ABX Data'!B3156,'Facility ABX Data'!$B$2:$M$4947,8, FALSE)</f>
        <v>#N/A</v>
      </c>
      <c r="G3154" s="119" t="e">
        <f>VLOOKUP('Facility ABX Data'!B3156,'Facility ABX Data'!$B$2:$M$4947,11, FALSE)</f>
        <v>#N/A</v>
      </c>
      <c r="H3154" s="119" t="e">
        <f>VLOOKUP('Facility ABX Data'!B3156,'Facility ABX Data'!$B$2:$M$4947,12, FALSE)</f>
        <v>#N/A</v>
      </c>
      <c r="I3154" s="128" t="e">
        <f>VLOOKUP('Facility ABX Data'!B3156,'Facility ABX Data'!$B$4:$M$4976,  10,FALSE)</f>
        <v>#N/A</v>
      </c>
    </row>
    <row r="3155" spans="1:9" x14ac:dyDescent="0.25">
      <c r="A3155" s="111">
        <f>'Facility ABX Data'!A3157</f>
        <v>0</v>
      </c>
      <c r="B3155" s="119">
        <f>'Facility ABX Data'!B3157</f>
        <v>0</v>
      </c>
      <c r="C3155" s="119" t="e">
        <f>VLOOKUP('Facility ABX Data'!B3157,'Facility ABX Data'!$B$2:$M$4947,2, FALSE)</f>
        <v>#N/A</v>
      </c>
      <c r="D3155" s="119" t="e">
        <f>VLOOKUP('Facility ABX Data'!B3157,'Facility ABX Data'!$B$2:$M$4947,5, FALSE)</f>
        <v>#N/A</v>
      </c>
      <c r="E3155" s="119" t="e">
        <f>VLOOKUP('Facility ABX Data'!B3157,'Facility ABX Data'!$B$2:$H$4947,7, FALSE)</f>
        <v>#N/A</v>
      </c>
      <c r="F3155" s="118" t="e">
        <f>VLOOKUP('Facility ABX Data'!B3157,'Facility ABX Data'!$B$2:$M$4947,8, FALSE)</f>
        <v>#N/A</v>
      </c>
      <c r="G3155" s="119" t="e">
        <f>VLOOKUP('Facility ABX Data'!B3157,'Facility ABX Data'!$B$2:$M$4947,11, FALSE)</f>
        <v>#N/A</v>
      </c>
      <c r="H3155" s="119" t="e">
        <f>VLOOKUP('Facility ABX Data'!B3157,'Facility ABX Data'!$B$2:$M$4947,12, FALSE)</f>
        <v>#N/A</v>
      </c>
      <c r="I3155" s="128" t="e">
        <f>VLOOKUP('Facility ABX Data'!B3157,'Facility ABX Data'!$B$4:$M$4976,  10,FALSE)</f>
        <v>#N/A</v>
      </c>
    </row>
    <row r="3156" spans="1:9" x14ac:dyDescent="0.25">
      <c r="A3156" s="111">
        <f>'Facility ABX Data'!A3158</f>
        <v>0</v>
      </c>
      <c r="B3156" s="119">
        <f>'Facility ABX Data'!B3158</f>
        <v>0</v>
      </c>
      <c r="C3156" s="119" t="e">
        <f>VLOOKUP('Facility ABX Data'!B3158,'Facility ABX Data'!$B$2:$M$4947,2, FALSE)</f>
        <v>#N/A</v>
      </c>
      <c r="D3156" s="119" t="e">
        <f>VLOOKUP('Facility ABX Data'!B3158,'Facility ABX Data'!$B$2:$M$4947,5, FALSE)</f>
        <v>#N/A</v>
      </c>
      <c r="E3156" s="119" t="e">
        <f>VLOOKUP('Facility ABX Data'!B3158,'Facility ABX Data'!$B$2:$H$4947,7, FALSE)</f>
        <v>#N/A</v>
      </c>
      <c r="F3156" s="118" t="e">
        <f>VLOOKUP('Facility ABX Data'!B3158,'Facility ABX Data'!$B$2:$M$4947,8, FALSE)</f>
        <v>#N/A</v>
      </c>
      <c r="G3156" s="119" t="e">
        <f>VLOOKUP('Facility ABX Data'!B3158,'Facility ABX Data'!$B$2:$M$4947,11, FALSE)</f>
        <v>#N/A</v>
      </c>
      <c r="H3156" s="119" t="e">
        <f>VLOOKUP('Facility ABX Data'!B3158,'Facility ABX Data'!$B$2:$M$4947,12, FALSE)</f>
        <v>#N/A</v>
      </c>
      <c r="I3156" s="128" t="e">
        <f>VLOOKUP('Facility ABX Data'!B3158,'Facility ABX Data'!$B$4:$M$4976,  10,FALSE)</f>
        <v>#N/A</v>
      </c>
    </row>
    <row r="3157" spans="1:9" x14ac:dyDescent="0.25">
      <c r="A3157" s="111">
        <f>'Facility ABX Data'!A3159</f>
        <v>0</v>
      </c>
      <c r="B3157" s="119">
        <f>'Facility ABX Data'!B3159</f>
        <v>0</v>
      </c>
      <c r="C3157" s="119" t="e">
        <f>VLOOKUP('Facility ABX Data'!B3159,'Facility ABX Data'!$B$2:$M$4947,2, FALSE)</f>
        <v>#N/A</v>
      </c>
      <c r="D3157" s="119" t="e">
        <f>VLOOKUP('Facility ABX Data'!B3159,'Facility ABX Data'!$B$2:$M$4947,5, FALSE)</f>
        <v>#N/A</v>
      </c>
      <c r="E3157" s="119" t="e">
        <f>VLOOKUP('Facility ABX Data'!B3159,'Facility ABX Data'!$B$2:$H$4947,7, FALSE)</f>
        <v>#N/A</v>
      </c>
      <c r="F3157" s="118" t="e">
        <f>VLOOKUP('Facility ABX Data'!B3159,'Facility ABX Data'!$B$2:$M$4947,8, FALSE)</f>
        <v>#N/A</v>
      </c>
      <c r="G3157" s="119" t="e">
        <f>VLOOKUP('Facility ABX Data'!B3159,'Facility ABX Data'!$B$2:$M$4947,11, FALSE)</f>
        <v>#N/A</v>
      </c>
      <c r="H3157" s="119" t="e">
        <f>VLOOKUP('Facility ABX Data'!B3159,'Facility ABX Data'!$B$2:$M$4947,12, FALSE)</f>
        <v>#N/A</v>
      </c>
      <c r="I3157" s="128" t="e">
        <f>VLOOKUP('Facility ABX Data'!B3159,'Facility ABX Data'!$B$4:$M$4976,  10,FALSE)</f>
        <v>#N/A</v>
      </c>
    </row>
    <row r="3158" spans="1:9" x14ac:dyDescent="0.25">
      <c r="A3158" s="111">
        <f>'Facility ABX Data'!A3160</f>
        <v>0</v>
      </c>
      <c r="B3158" s="119">
        <f>'Facility ABX Data'!B3160</f>
        <v>0</v>
      </c>
      <c r="C3158" s="119" t="e">
        <f>VLOOKUP('Facility ABX Data'!B3160,'Facility ABX Data'!$B$2:$M$4947,2, FALSE)</f>
        <v>#N/A</v>
      </c>
      <c r="D3158" s="119" t="e">
        <f>VLOOKUP('Facility ABX Data'!B3160,'Facility ABX Data'!$B$2:$M$4947,5, FALSE)</f>
        <v>#N/A</v>
      </c>
      <c r="E3158" s="119" t="e">
        <f>VLOOKUP('Facility ABX Data'!B3160,'Facility ABX Data'!$B$2:$H$4947,7, FALSE)</f>
        <v>#N/A</v>
      </c>
      <c r="F3158" s="118" t="e">
        <f>VLOOKUP('Facility ABX Data'!B3160,'Facility ABX Data'!$B$2:$M$4947,8, FALSE)</f>
        <v>#N/A</v>
      </c>
      <c r="G3158" s="119" t="e">
        <f>VLOOKUP('Facility ABX Data'!B3160,'Facility ABX Data'!$B$2:$M$4947,11, FALSE)</f>
        <v>#N/A</v>
      </c>
      <c r="H3158" s="119" t="e">
        <f>VLOOKUP('Facility ABX Data'!B3160,'Facility ABX Data'!$B$2:$M$4947,12, FALSE)</f>
        <v>#N/A</v>
      </c>
      <c r="I3158" s="128" t="e">
        <f>VLOOKUP('Facility ABX Data'!B3160,'Facility ABX Data'!$B$4:$M$4976,  10,FALSE)</f>
        <v>#N/A</v>
      </c>
    </row>
    <row r="3159" spans="1:9" x14ac:dyDescent="0.25">
      <c r="A3159" s="111">
        <f>'Facility ABX Data'!A3161</f>
        <v>0</v>
      </c>
      <c r="B3159" s="119">
        <f>'Facility ABX Data'!B3161</f>
        <v>0</v>
      </c>
      <c r="C3159" s="119" t="e">
        <f>VLOOKUP('Facility ABX Data'!B3161,'Facility ABX Data'!$B$2:$M$4947,2, FALSE)</f>
        <v>#N/A</v>
      </c>
      <c r="D3159" s="119" t="e">
        <f>VLOOKUP('Facility ABX Data'!B3161,'Facility ABX Data'!$B$2:$M$4947,5, FALSE)</f>
        <v>#N/A</v>
      </c>
      <c r="E3159" s="119" t="e">
        <f>VLOOKUP('Facility ABX Data'!B3161,'Facility ABX Data'!$B$2:$H$4947,7, FALSE)</f>
        <v>#N/A</v>
      </c>
      <c r="F3159" s="118" t="e">
        <f>VLOOKUP('Facility ABX Data'!B3161,'Facility ABX Data'!$B$2:$M$4947,8, FALSE)</f>
        <v>#N/A</v>
      </c>
      <c r="G3159" s="119" t="e">
        <f>VLOOKUP('Facility ABX Data'!B3161,'Facility ABX Data'!$B$2:$M$4947,11, FALSE)</f>
        <v>#N/A</v>
      </c>
      <c r="H3159" s="119" t="e">
        <f>VLOOKUP('Facility ABX Data'!B3161,'Facility ABX Data'!$B$2:$M$4947,12, FALSE)</f>
        <v>#N/A</v>
      </c>
      <c r="I3159" s="128" t="e">
        <f>VLOOKUP('Facility ABX Data'!B3161,'Facility ABX Data'!$B$4:$M$4976,  10,FALSE)</f>
        <v>#N/A</v>
      </c>
    </row>
    <row r="3160" spans="1:9" x14ac:dyDescent="0.25">
      <c r="A3160" s="111">
        <f>'Facility ABX Data'!A3162</f>
        <v>0</v>
      </c>
      <c r="B3160" s="119">
        <f>'Facility ABX Data'!B3162</f>
        <v>0</v>
      </c>
      <c r="C3160" s="119" t="e">
        <f>VLOOKUP('Facility ABX Data'!B3162,'Facility ABX Data'!$B$2:$M$4947,2, FALSE)</f>
        <v>#N/A</v>
      </c>
      <c r="D3160" s="119" t="e">
        <f>VLOOKUP('Facility ABX Data'!B3162,'Facility ABX Data'!$B$2:$M$4947,5, FALSE)</f>
        <v>#N/A</v>
      </c>
      <c r="E3160" s="119" t="e">
        <f>VLOOKUP('Facility ABX Data'!B3162,'Facility ABX Data'!$B$2:$H$4947,7, FALSE)</f>
        <v>#N/A</v>
      </c>
      <c r="F3160" s="118" t="e">
        <f>VLOOKUP('Facility ABX Data'!B3162,'Facility ABX Data'!$B$2:$M$4947,8, FALSE)</f>
        <v>#N/A</v>
      </c>
      <c r="G3160" s="119" t="e">
        <f>VLOOKUP('Facility ABX Data'!B3162,'Facility ABX Data'!$B$2:$M$4947,11, FALSE)</f>
        <v>#N/A</v>
      </c>
      <c r="H3160" s="119" t="e">
        <f>VLOOKUP('Facility ABX Data'!B3162,'Facility ABX Data'!$B$2:$M$4947,12, FALSE)</f>
        <v>#N/A</v>
      </c>
      <c r="I3160" s="128" t="e">
        <f>VLOOKUP('Facility ABX Data'!B3162,'Facility ABX Data'!$B$4:$M$4976,  10,FALSE)</f>
        <v>#N/A</v>
      </c>
    </row>
    <row r="3161" spans="1:9" x14ac:dyDescent="0.25">
      <c r="A3161" s="111">
        <f>'Facility ABX Data'!A3163</f>
        <v>0</v>
      </c>
      <c r="B3161" s="119">
        <f>'Facility ABX Data'!B3163</f>
        <v>0</v>
      </c>
      <c r="C3161" s="119" t="e">
        <f>VLOOKUP('Facility ABX Data'!B3163,'Facility ABX Data'!$B$2:$M$4947,2, FALSE)</f>
        <v>#N/A</v>
      </c>
      <c r="D3161" s="119" t="e">
        <f>VLOOKUP('Facility ABX Data'!B3163,'Facility ABX Data'!$B$2:$M$4947,5, FALSE)</f>
        <v>#N/A</v>
      </c>
      <c r="E3161" s="119" t="e">
        <f>VLOOKUP('Facility ABX Data'!B3163,'Facility ABX Data'!$B$2:$H$4947,7, FALSE)</f>
        <v>#N/A</v>
      </c>
      <c r="F3161" s="118" t="e">
        <f>VLOOKUP('Facility ABX Data'!B3163,'Facility ABX Data'!$B$2:$M$4947,8, FALSE)</f>
        <v>#N/A</v>
      </c>
      <c r="G3161" s="119" t="e">
        <f>VLOOKUP('Facility ABX Data'!B3163,'Facility ABX Data'!$B$2:$M$4947,11, FALSE)</f>
        <v>#N/A</v>
      </c>
      <c r="H3161" s="119" t="e">
        <f>VLOOKUP('Facility ABX Data'!B3163,'Facility ABX Data'!$B$2:$M$4947,12, FALSE)</f>
        <v>#N/A</v>
      </c>
      <c r="I3161" s="128" t="e">
        <f>VLOOKUP('Facility ABX Data'!B3163,'Facility ABX Data'!$B$4:$M$4976,  10,FALSE)</f>
        <v>#N/A</v>
      </c>
    </row>
    <row r="3162" spans="1:9" x14ac:dyDescent="0.25">
      <c r="A3162" s="111">
        <f>'Facility ABX Data'!A3164</f>
        <v>0</v>
      </c>
      <c r="B3162" s="119">
        <f>'Facility ABX Data'!B3164</f>
        <v>0</v>
      </c>
      <c r="C3162" s="119" t="e">
        <f>VLOOKUP('Facility ABX Data'!B3164,'Facility ABX Data'!$B$2:$M$4947,2, FALSE)</f>
        <v>#N/A</v>
      </c>
      <c r="D3162" s="119" t="e">
        <f>VLOOKUP('Facility ABX Data'!B3164,'Facility ABX Data'!$B$2:$M$4947,5, FALSE)</f>
        <v>#N/A</v>
      </c>
      <c r="E3162" s="119" t="e">
        <f>VLOOKUP('Facility ABX Data'!B3164,'Facility ABX Data'!$B$2:$H$4947,7, FALSE)</f>
        <v>#N/A</v>
      </c>
      <c r="F3162" s="118" t="e">
        <f>VLOOKUP('Facility ABX Data'!B3164,'Facility ABX Data'!$B$2:$M$4947,8, FALSE)</f>
        <v>#N/A</v>
      </c>
      <c r="G3162" s="119" t="e">
        <f>VLOOKUP('Facility ABX Data'!B3164,'Facility ABX Data'!$B$2:$M$4947,11, FALSE)</f>
        <v>#N/A</v>
      </c>
      <c r="H3162" s="119" t="e">
        <f>VLOOKUP('Facility ABX Data'!B3164,'Facility ABX Data'!$B$2:$M$4947,12, FALSE)</f>
        <v>#N/A</v>
      </c>
      <c r="I3162" s="128" t="e">
        <f>VLOOKUP('Facility ABX Data'!B3164,'Facility ABX Data'!$B$4:$M$4976,  10,FALSE)</f>
        <v>#N/A</v>
      </c>
    </row>
    <row r="3163" spans="1:9" x14ac:dyDescent="0.25">
      <c r="A3163" s="111">
        <f>'Facility ABX Data'!A3165</f>
        <v>0</v>
      </c>
      <c r="B3163" s="119">
        <f>'Facility ABX Data'!B3165</f>
        <v>0</v>
      </c>
      <c r="C3163" s="119" t="e">
        <f>VLOOKUP('Facility ABX Data'!B3165,'Facility ABX Data'!$B$2:$M$4947,2, FALSE)</f>
        <v>#N/A</v>
      </c>
      <c r="D3163" s="119" t="e">
        <f>VLOOKUP('Facility ABX Data'!B3165,'Facility ABX Data'!$B$2:$M$4947,5, FALSE)</f>
        <v>#N/A</v>
      </c>
      <c r="E3163" s="119" t="e">
        <f>VLOOKUP('Facility ABX Data'!B3165,'Facility ABX Data'!$B$2:$H$4947,7, FALSE)</f>
        <v>#N/A</v>
      </c>
      <c r="F3163" s="118" t="e">
        <f>VLOOKUP('Facility ABX Data'!B3165,'Facility ABX Data'!$B$2:$M$4947,8, FALSE)</f>
        <v>#N/A</v>
      </c>
      <c r="G3163" s="119" t="e">
        <f>VLOOKUP('Facility ABX Data'!B3165,'Facility ABX Data'!$B$2:$M$4947,11, FALSE)</f>
        <v>#N/A</v>
      </c>
      <c r="H3163" s="119" t="e">
        <f>VLOOKUP('Facility ABX Data'!B3165,'Facility ABX Data'!$B$2:$M$4947,12, FALSE)</f>
        <v>#N/A</v>
      </c>
      <c r="I3163" s="128" t="e">
        <f>VLOOKUP('Facility ABX Data'!B3165,'Facility ABX Data'!$B$4:$M$4976,  10,FALSE)</f>
        <v>#N/A</v>
      </c>
    </row>
    <row r="3164" spans="1:9" x14ac:dyDescent="0.25">
      <c r="A3164" s="111">
        <f>'Facility ABX Data'!A3166</f>
        <v>0</v>
      </c>
      <c r="B3164" s="119">
        <f>'Facility ABX Data'!B3166</f>
        <v>0</v>
      </c>
      <c r="C3164" s="119" t="e">
        <f>VLOOKUP('Facility ABX Data'!B3166,'Facility ABX Data'!$B$2:$M$4947,2, FALSE)</f>
        <v>#N/A</v>
      </c>
      <c r="D3164" s="119" t="e">
        <f>VLOOKUP('Facility ABX Data'!B3166,'Facility ABX Data'!$B$2:$M$4947,5, FALSE)</f>
        <v>#N/A</v>
      </c>
      <c r="E3164" s="119" t="e">
        <f>VLOOKUP('Facility ABX Data'!B3166,'Facility ABX Data'!$B$2:$H$4947,7, FALSE)</f>
        <v>#N/A</v>
      </c>
      <c r="F3164" s="118" t="e">
        <f>VLOOKUP('Facility ABX Data'!B3166,'Facility ABX Data'!$B$2:$M$4947,8, FALSE)</f>
        <v>#N/A</v>
      </c>
      <c r="G3164" s="119" t="e">
        <f>VLOOKUP('Facility ABX Data'!B3166,'Facility ABX Data'!$B$2:$M$4947,11, FALSE)</f>
        <v>#N/A</v>
      </c>
      <c r="H3164" s="119" t="e">
        <f>VLOOKUP('Facility ABX Data'!B3166,'Facility ABX Data'!$B$2:$M$4947,12, FALSE)</f>
        <v>#N/A</v>
      </c>
      <c r="I3164" s="128" t="e">
        <f>VLOOKUP('Facility ABX Data'!B3166,'Facility ABX Data'!$B$4:$M$4976,  10,FALSE)</f>
        <v>#N/A</v>
      </c>
    </row>
    <row r="3165" spans="1:9" x14ac:dyDescent="0.25">
      <c r="A3165" s="111">
        <f>'Facility ABX Data'!A3167</f>
        <v>0</v>
      </c>
      <c r="B3165" s="119">
        <f>'Facility ABX Data'!B3167</f>
        <v>0</v>
      </c>
      <c r="C3165" s="119" t="e">
        <f>VLOOKUP('Facility ABX Data'!B3167,'Facility ABX Data'!$B$2:$M$4947,2, FALSE)</f>
        <v>#N/A</v>
      </c>
      <c r="D3165" s="119" t="e">
        <f>VLOOKUP('Facility ABX Data'!B3167,'Facility ABX Data'!$B$2:$M$4947,5, FALSE)</f>
        <v>#N/A</v>
      </c>
      <c r="E3165" s="119" t="e">
        <f>VLOOKUP('Facility ABX Data'!B3167,'Facility ABX Data'!$B$2:$H$4947,7, FALSE)</f>
        <v>#N/A</v>
      </c>
      <c r="F3165" s="118" t="e">
        <f>VLOOKUP('Facility ABX Data'!B3167,'Facility ABX Data'!$B$2:$M$4947,8, FALSE)</f>
        <v>#N/A</v>
      </c>
      <c r="G3165" s="119" t="e">
        <f>VLOOKUP('Facility ABX Data'!B3167,'Facility ABX Data'!$B$2:$M$4947,11, FALSE)</f>
        <v>#N/A</v>
      </c>
      <c r="H3165" s="119" t="e">
        <f>VLOOKUP('Facility ABX Data'!B3167,'Facility ABX Data'!$B$2:$M$4947,12, FALSE)</f>
        <v>#N/A</v>
      </c>
      <c r="I3165" s="128" t="e">
        <f>VLOOKUP('Facility ABX Data'!B3167,'Facility ABX Data'!$B$4:$M$4976,  10,FALSE)</f>
        <v>#N/A</v>
      </c>
    </row>
    <row r="3166" spans="1:9" x14ac:dyDescent="0.25">
      <c r="A3166" s="111">
        <f>'Facility ABX Data'!A3168</f>
        <v>0</v>
      </c>
      <c r="B3166" s="119">
        <f>'Facility ABX Data'!B3168</f>
        <v>0</v>
      </c>
      <c r="C3166" s="119" t="e">
        <f>VLOOKUP('Facility ABX Data'!B3168,'Facility ABX Data'!$B$2:$M$4947,2, FALSE)</f>
        <v>#N/A</v>
      </c>
      <c r="D3166" s="119" t="e">
        <f>VLOOKUP('Facility ABX Data'!B3168,'Facility ABX Data'!$B$2:$M$4947,5, FALSE)</f>
        <v>#N/A</v>
      </c>
      <c r="E3166" s="119" t="e">
        <f>VLOOKUP('Facility ABX Data'!B3168,'Facility ABX Data'!$B$2:$H$4947,7, FALSE)</f>
        <v>#N/A</v>
      </c>
      <c r="F3166" s="118" t="e">
        <f>VLOOKUP('Facility ABX Data'!B3168,'Facility ABX Data'!$B$2:$M$4947,8, FALSE)</f>
        <v>#N/A</v>
      </c>
      <c r="G3166" s="119" t="e">
        <f>VLOOKUP('Facility ABX Data'!B3168,'Facility ABX Data'!$B$2:$M$4947,11, FALSE)</f>
        <v>#N/A</v>
      </c>
      <c r="H3166" s="119" t="e">
        <f>VLOOKUP('Facility ABX Data'!B3168,'Facility ABX Data'!$B$2:$M$4947,12, FALSE)</f>
        <v>#N/A</v>
      </c>
      <c r="I3166" s="128" t="e">
        <f>VLOOKUP('Facility ABX Data'!B3168,'Facility ABX Data'!$B$4:$M$4976,  10,FALSE)</f>
        <v>#N/A</v>
      </c>
    </row>
    <row r="3167" spans="1:9" x14ac:dyDescent="0.25">
      <c r="A3167" s="111">
        <f>'Facility ABX Data'!A3169</f>
        <v>0</v>
      </c>
      <c r="B3167" s="119">
        <f>'Facility ABX Data'!B3169</f>
        <v>0</v>
      </c>
      <c r="C3167" s="119" t="e">
        <f>VLOOKUP('Facility ABX Data'!B3169,'Facility ABX Data'!$B$2:$M$4947,2, FALSE)</f>
        <v>#N/A</v>
      </c>
      <c r="D3167" s="119" t="e">
        <f>VLOOKUP('Facility ABX Data'!B3169,'Facility ABX Data'!$B$2:$M$4947,5, FALSE)</f>
        <v>#N/A</v>
      </c>
      <c r="E3167" s="119" t="e">
        <f>VLOOKUP('Facility ABX Data'!B3169,'Facility ABX Data'!$B$2:$H$4947,7, FALSE)</f>
        <v>#N/A</v>
      </c>
      <c r="F3167" s="118" t="e">
        <f>VLOOKUP('Facility ABX Data'!B3169,'Facility ABX Data'!$B$2:$M$4947,8, FALSE)</f>
        <v>#N/A</v>
      </c>
      <c r="G3167" s="119" t="e">
        <f>VLOOKUP('Facility ABX Data'!B3169,'Facility ABX Data'!$B$2:$M$4947,11, FALSE)</f>
        <v>#N/A</v>
      </c>
      <c r="H3167" s="119" t="e">
        <f>VLOOKUP('Facility ABX Data'!B3169,'Facility ABX Data'!$B$2:$M$4947,12, FALSE)</f>
        <v>#N/A</v>
      </c>
      <c r="I3167" s="128" t="e">
        <f>VLOOKUP('Facility ABX Data'!B3169,'Facility ABX Data'!$B$4:$M$4976,  10,FALSE)</f>
        <v>#N/A</v>
      </c>
    </row>
    <row r="3168" spans="1:9" x14ac:dyDescent="0.25">
      <c r="A3168" s="111">
        <f>'Facility ABX Data'!A3170</f>
        <v>0</v>
      </c>
      <c r="B3168" s="119">
        <f>'Facility ABX Data'!B3170</f>
        <v>0</v>
      </c>
      <c r="C3168" s="119" t="e">
        <f>VLOOKUP('Facility ABX Data'!B3170,'Facility ABX Data'!$B$2:$M$4947,2, FALSE)</f>
        <v>#N/A</v>
      </c>
      <c r="D3168" s="119" t="e">
        <f>VLOOKUP('Facility ABX Data'!B3170,'Facility ABX Data'!$B$2:$M$4947,5, FALSE)</f>
        <v>#N/A</v>
      </c>
      <c r="E3168" s="119" t="e">
        <f>VLOOKUP('Facility ABX Data'!B3170,'Facility ABX Data'!$B$2:$H$4947,7, FALSE)</f>
        <v>#N/A</v>
      </c>
      <c r="F3168" s="118" t="e">
        <f>VLOOKUP('Facility ABX Data'!B3170,'Facility ABX Data'!$B$2:$M$4947,8, FALSE)</f>
        <v>#N/A</v>
      </c>
      <c r="G3168" s="119" t="e">
        <f>VLOOKUP('Facility ABX Data'!B3170,'Facility ABX Data'!$B$2:$M$4947,11, FALSE)</f>
        <v>#N/A</v>
      </c>
      <c r="H3168" s="119" t="e">
        <f>VLOOKUP('Facility ABX Data'!B3170,'Facility ABX Data'!$B$2:$M$4947,12, FALSE)</f>
        <v>#N/A</v>
      </c>
      <c r="I3168" s="128" t="e">
        <f>VLOOKUP('Facility ABX Data'!B3170,'Facility ABX Data'!$B$4:$M$4976,  10,FALSE)</f>
        <v>#N/A</v>
      </c>
    </row>
    <row r="3169" spans="1:9" x14ac:dyDescent="0.25">
      <c r="A3169" s="111">
        <f>'Facility ABX Data'!A3171</f>
        <v>0</v>
      </c>
      <c r="B3169" s="119">
        <f>'Facility ABX Data'!B3171</f>
        <v>0</v>
      </c>
      <c r="C3169" s="119" t="e">
        <f>VLOOKUP('Facility ABX Data'!B3171,'Facility ABX Data'!$B$2:$M$4947,2, FALSE)</f>
        <v>#N/A</v>
      </c>
      <c r="D3169" s="119" t="e">
        <f>VLOOKUP('Facility ABX Data'!B3171,'Facility ABX Data'!$B$2:$M$4947,5, FALSE)</f>
        <v>#N/A</v>
      </c>
      <c r="E3169" s="119" t="e">
        <f>VLOOKUP('Facility ABX Data'!B3171,'Facility ABX Data'!$B$2:$H$4947,7, FALSE)</f>
        <v>#N/A</v>
      </c>
      <c r="F3169" s="118" t="e">
        <f>VLOOKUP('Facility ABX Data'!B3171,'Facility ABX Data'!$B$2:$M$4947,8, FALSE)</f>
        <v>#N/A</v>
      </c>
      <c r="G3169" s="119" t="e">
        <f>VLOOKUP('Facility ABX Data'!B3171,'Facility ABX Data'!$B$2:$M$4947,11, FALSE)</f>
        <v>#N/A</v>
      </c>
      <c r="H3169" s="119" t="e">
        <f>VLOOKUP('Facility ABX Data'!B3171,'Facility ABX Data'!$B$2:$M$4947,12, FALSE)</f>
        <v>#N/A</v>
      </c>
      <c r="I3169" s="128" t="e">
        <f>VLOOKUP('Facility ABX Data'!B3171,'Facility ABX Data'!$B$4:$M$4976,  10,FALSE)</f>
        <v>#N/A</v>
      </c>
    </row>
    <row r="3170" spans="1:9" x14ac:dyDescent="0.25">
      <c r="A3170" s="111">
        <f>'Facility ABX Data'!A3172</f>
        <v>0</v>
      </c>
      <c r="B3170" s="119">
        <f>'Facility ABX Data'!B3172</f>
        <v>0</v>
      </c>
      <c r="C3170" s="119" t="e">
        <f>VLOOKUP('Facility ABX Data'!B3172,'Facility ABX Data'!$B$2:$M$4947,2, FALSE)</f>
        <v>#N/A</v>
      </c>
      <c r="D3170" s="119" t="e">
        <f>VLOOKUP('Facility ABX Data'!B3172,'Facility ABX Data'!$B$2:$M$4947,5, FALSE)</f>
        <v>#N/A</v>
      </c>
      <c r="E3170" s="119" t="e">
        <f>VLOOKUP('Facility ABX Data'!B3172,'Facility ABX Data'!$B$2:$H$4947,7, FALSE)</f>
        <v>#N/A</v>
      </c>
      <c r="F3170" s="118" t="e">
        <f>VLOOKUP('Facility ABX Data'!B3172,'Facility ABX Data'!$B$2:$M$4947,8, FALSE)</f>
        <v>#N/A</v>
      </c>
      <c r="G3170" s="119" t="e">
        <f>VLOOKUP('Facility ABX Data'!B3172,'Facility ABX Data'!$B$2:$M$4947,11, FALSE)</f>
        <v>#N/A</v>
      </c>
      <c r="H3170" s="119" t="e">
        <f>VLOOKUP('Facility ABX Data'!B3172,'Facility ABX Data'!$B$2:$M$4947,12, FALSE)</f>
        <v>#N/A</v>
      </c>
      <c r="I3170" s="128" t="e">
        <f>VLOOKUP('Facility ABX Data'!B3172,'Facility ABX Data'!$B$4:$M$4976,  10,FALSE)</f>
        <v>#N/A</v>
      </c>
    </row>
    <row r="3171" spans="1:9" x14ac:dyDescent="0.25">
      <c r="A3171" s="111">
        <f>'Facility ABX Data'!A3173</f>
        <v>0</v>
      </c>
      <c r="B3171" s="119">
        <f>'Facility ABX Data'!B3173</f>
        <v>0</v>
      </c>
      <c r="C3171" s="119" t="e">
        <f>VLOOKUP('Facility ABX Data'!B3173,'Facility ABX Data'!$B$2:$M$4947,2, FALSE)</f>
        <v>#N/A</v>
      </c>
      <c r="D3171" s="119" t="e">
        <f>VLOOKUP('Facility ABX Data'!B3173,'Facility ABX Data'!$B$2:$M$4947,5, FALSE)</f>
        <v>#N/A</v>
      </c>
      <c r="E3171" s="119" t="e">
        <f>VLOOKUP('Facility ABX Data'!B3173,'Facility ABX Data'!$B$2:$H$4947,7, FALSE)</f>
        <v>#N/A</v>
      </c>
      <c r="F3171" s="118" t="e">
        <f>VLOOKUP('Facility ABX Data'!B3173,'Facility ABX Data'!$B$2:$M$4947,8, FALSE)</f>
        <v>#N/A</v>
      </c>
      <c r="G3171" s="119" t="e">
        <f>VLOOKUP('Facility ABX Data'!B3173,'Facility ABX Data'!$B$2:$M$4947,11, FALSE)</f>
        <v>#N/A</v>
      </c>
      <c r="H3171" s="119" t="e">
        <f>VLOOKUP('Facility ABX Data'!B3173,'Facility ABX Data'!$B$2:$M$4947,12, FALSE)</f>
        <v>#N/A</v>
      </c>
      <c r="I3171" s="128" t="e">
        <f>VLOOKUP('Facility ABX Data'!B3173,'Facility ABX Data'!$B$4:$M$4976,  10,FALSE)</f>
        <v>#N/A</v>
      </c>
    </row>
    <row r="3172" spans="1:9" x14ac:dyDescent="0.25">
      <c r="A3172" s="111">
        <f>'Facility ABX Data'!A3174</f>
        <v>0</v>
      </c>
      <c r="B3172" s="119">
        <f>'Facility ABX Data'!B3174</f>
        <v>0</v>
      </c>
      <c r="C3172" s="119" t="e">
        <f>VLOOKUP('Facility ABX Data'!B3174,'Facility ABX Data'!$B$2:$M$4947,2, FALSE)</f>
        <v>#N/A</v>
      </c>
      <c r="D3172" s="119" t="e">
        <f>VLOOKUP('Facility ABX Data'!B3174,'Facility ABX Data'!$B$2:$M$4947,5, FALSE)</f>
        <v>#N/A</v>
      </c>
      <c r="E3172" s="119" t="e">
        <f>VLOOKUP('Facility ABX Data'!B3174,'Facility ABX Data'!$B$2:$H$4947,7, FALSE)</f>
        <v>#N/A</v>
      </c>
      <c r="F3172" s="118" t="e">
        <f>VLOOKUP('Facility ABX Data'!B3174,'Facility ABX Data'!$B$2:$M$4947,8, FALSE)</f>
        <v>#N/A</v>
      </c>
      <c r="G3172" s="119" t="e">
        <f>VLOOKUP('Facility ABX Data'!B3174,'Facility ABX Data'!$B$2:$M$4947,11, FALSE)</f>
        <v>#N/A</v>
      </c>
      <c r="H3172" s="119" t="e">
        <f>VLOOKUP('Facility ABX Data'!B3174,'Facility ABX Data'!$B$2:$M$4947,12, FALSE)</f>
        <v>#N/A</v>
      </c>
      <c r="I3172" s="128" t="e">
        <f>VLOOKUP('Facility ABX Data'!B3174,'Facility ABX Data'!$B$4:$M$4976,  10,FALSE)</f>
        <v>#N/A</v>
      </c>
    </row>
    <row r="3173" spans="1:9" x14ac:dyDescent="0.25">
      <c r="A3173" s="111">
        <f>'Facility ABX Data'!A3175</f>
        <v>0</v>
      </c>
      <c r="B3173" s="119">
        <f>'Facility ABX Data'!B3175</f>
        <v>0</v>
      </c>
      <c r="C3173" s="119" t="e">
        <f>VLOOKUP('Facility ABX Data'!B3175,'Facility ABX Data'!$B$2:$M$4947,2, FALSE)</f>
        <v>#N/A</v>
      </c>
      <c r="D3173" s="119" t="e">
        <f>VLOOKUP('Facility ABX Data'!B3175,'Facility ABX Data'!$B$2:$M$4947,5, FALSE)</f>
        <v>#N/A</v>
      </c>
      <c r="E3173" s="119" t="e">
        <f>VLOOKUP('Facility ABX Data'!B3175,'Facility ABX Data'!$B$2:$H$4947,7, FALSE)</f>
        <v>#N/A</v>
      </c>
      <c r="F3173" s="118" t="e">
        <f>VLOOKUP('Facility ABX Data'!B3175,'Facility ABX Data'!$B$2:$M$4947,8, FALSE)</f>
        <v>#N/A</v>
      </c>
      <c r="G3173" s="119" t="e">
        <f>VLOOKUP('Facility ABX Data'!B3175,'Facility ABX Data'!$B$2:$M$4947,11, FALSE)</f>
        <v>#N/A</v>
      </c>
      <c r="H3173" s="119" t="e">
        <f>VLOOKUP('Facility ABX Data'!B3175,'Facility ABX Data'!$B$2:$M$4947,12, FALSE)</f>
        <v>#N/A</v>
      </c>
      <c r="I3173" s="128" t="e">
        <f>VLOOKUP('Facility ABX Data'!B3175,'Facility ABX Data'!$B$4:$M$4976,  10,FALSE)</f>
        <v>#N/A</v>
      </c>
    </row>
    <row r="3174" spans="1:9" x14ac:dyDescent="0.25">
      <c r="A3174" s="111">
        <f>'Facility ABX Data'!A3176</f>
        <v>0</v>
      </c>
      <c r="B3174" s="119">
        <f>'Facility ABX Data'!B3176</f>
        <v>0</v>
      </c>
      <c r="C3174" s="119" t="e">
        <f>VLOOKUP('Facility ABX Data'!B3176,'Facility ABX Data'!$B$2:$M$4947,2, FALSE)</f>
        <v>#N/A</v>
      </c>
      <c r="D3174" s="119" t="e">
        <f>VLOOKUP('Facility ABX Data'!B3176,'Facility ABX Data'!$B$2:$M$4947,5, FALSE)</f>
        <v>#N/A</v>
      </c>
      <c r="E3174" s="119" t="e">
        <f>VLOOKUP('Facility ABX Data'!B3176,'Facility ABX Data'!$B$2:$H$4947,7, FALSE)</f>
        <v>#N/A</v>
      </c>
      <c r="F3174" s="118" t="e">
        <f>VLOOKUP('Facility ABX Data'!B3176,'Facility ABX Data'!$B$2:$M$4947,8, FALSE)</f>
        <v>#N/A</v>
      </c>
      <c r="G3174" s="119" t="e">
        <f>VLOOKUP('Facility ABX Data'!B3176,'Facility ABX Data'!$B$2:$M$4947,11, FALSE)</f>
        <v>#N/A</v>
      </c>
      <c r="H3174" s="119" t="e">
        <f>VLOOKUP('Facility ABX Data'!B3176,'Facility ABX Data'!$B$2:$M$4947,12, FALSE)</f>
        <v>#N/A</v>
      </c>
      <c r="I3174" s="128" t="e">
        <f>VLOOKUP('Facility ABX Data'!B3176,'Facility ABX Data'!$B$4:$M$4976,  10,FALSE)</f>
        <v>#N/A</v>
      </c>
    </row>
    <row r="3175" spans="1:9" x14ac:dyDescent="0.25">
      <c r="A3175" s="111">
        <f>'Facility ABX Data'!A3177</f>
        <v>0</v>
      </c>
      <c r="B3175" s="119">
        <f>'Facility ABX Data'!B3177</f>
        <v>0</v>
      </c>
      <c r="C3175" s="119" t="e">
        <f>VLOOKUP('Facility ABX Data'!B3177,'Facility ABX Data'!$B$2:$M$4947,2, FALSE)</f>
        <v>#N/A</v>
      </c>
      <c r="D3175" s="119" t="e">
        <f>VLOOKUP('Facility ABX Data'!B3177,'Facility ABX Data'!$B$2:$M$4947,5, FALSE)</f>
        <v>#N/A</v>
      </c>
      <c r="E3175" s="119" t="e">
        <f>VLOOKUP('Facility ABX Data'!B3177,'Facility ABX Data'!$B$2:$H$4947,7, FALSE)</f>
        <v>#N/A</v>
      </c>
      <c r="F3175" s="118" t="e">
        <f>VLOOKUP('Facility ABX Data'!B3177,'Facility ABX Data'!$B$2:$M$4947,8, FALSE)</f>
        <v>#N/A</v>
      </c>
      <c r="G3175" s="119" t="e">
        <f>VLOOKUP('Facility ABX Data'!B3177,'Facility ABX Data'!$B$2:$M$4947,11, FALSE)</f>
        <v>#N/A</v>
      </c>
      <c r="H3175" s="119" t="e">
        <f>VLOOKUP('Facility ABX Data'!B3177,'Facility ABX Data'!$B$2:$M$4947,12, FALSE)</f>
        <v>#N/A</v>
      </c>
      <c r="I3175" s="128" t="e">
        <f>VLOOKUP('Facility ABX Data'!B3177,'Facility ABX Data'!$B$4:$M$4976,  10,FALSE)</f>
        <v>#N/A</v>
      </c>
    </row>
    <row r="3176" spans="1:9" x14ac:dyDescent="0.25">
      <c r="A3176" s="111">
        <f>'Facility ABX Data'!A3178</f>
        <v>0</v>
      </c>
      <c r="B3176" s="119">
        <f>'Facility ABX Data'!B3178</f>
        <v>0</v>
      </c>
      <c r="C3176" s="119" t="e">
        <f>VLOOKUP('Facility ABX Data'!B3178,'Facility ABX Data'!$B$2:$M$4947,2, FALSE)</f>
        <v>#N/A</v>
      </c>
      <c r="D3176" s="119" t="e">
        <f>VLOOKUP('Facility ABX Data'!B3178,'Facility ABX Data'!$B$2:$M$4947,5, FALSE)</f>
        <v>#N/A</v>
      </c>
      <c r="E3176" s="119" t="e">
        <f>VLOOKUP('Facility ABX Data'!B3178,'Facility ABX Data'!$B$2:$H$4947,7, FALSE)</f>
        <v>#N/A</v>
      </c>
      <c r="F3176" s="118" t="e">
        <f>VLOOKUP('Facility ABX Data'!B3178,'Facility ABX Data'!$B$2:$M$4947,8, FALSE)</f>
        <v>#N/A</v>
      </c>
      <c r="G3176" s="119" t="e">
        <f>VLOOKUP('Facility ABX Data'!B3178,'Facility ABX Data'!$B$2:$M$4947,11, FALSE)</f>
        <v>#N/A</v>
      </c>
      <c r="H3176" s="119" t="e">
        <f>VLOOKUP('Facility ABX Data'!B3178,'Facility ABX Data'!$B$2:$M$4947,12, FALSE)</f>
        <v>#N/A</v>
      </c>
      <c r="I3176" s="128" t="e">
        <f>VLOOKUP('Facility ABX Data'!B3178,'Facility ABX Data'!$B$4:$M$4976,  10,FALSE)</f>
        <v>#N/A</v>
      </c>
    </row>
    <row r="3177" spans="1:9" x14ac:dyDescent="0.25">
      <c r="A3177" s="111">
        <f>'Facility ABX Data'!A3179</f>
        <v>0</v>
      </c>
      <c r="B3177" s="119">
        <f>'Facility ABX Data'!B3179</f>
        <v>0</v>
      </c>
      <c r="C3177" s="119" t="e">
        <f>VLOOKUP('Facility ABX Data'!B3179,'Facility ABX Data'!$B$2:$M$4947,2, FALSE)</f>
        <v>#N/A</v>
      </c>
      <c r="D3177" s="119" t="e">
        <f>VLOOKUP('Facility ABX Data'!B3179,'Facility ABX Data'!$B$2:$M$4947,5, FALSE)</f>
        <v>#N/A</v>
      </c>
      <c r="E3177" s="119" t="e">
        <f>VLOOKUP('Facility ABX Data'!B3179,'Facility ABX Data'!$B$2:$H$4947,7, FALSE)</f>
        <v>#N/A</v>
      </c>
      <c r="F3177" s="118" t="e">
        <f>VLOOKUP('Facility ABX Data'!B3179,'Facility ABX Data'!$B$2:$M$4947,8, FALSE)</f>
        <v>#N/A</v>
      </c>
      <c r="G3177" s="119" t="e">
        <f>VLOOKUP('Facility ABX Data'!B3179,'Facility ABX Data'!$B$2:$M$4947,11, FALSE)</f>
        <v>#N/A</v>
      </c>
      <c r="H3177" s="119" t="e">
        <f>VLOOKUP('Facility ABX Data'!B3179,'Facility ABX Data'!$B$2:$M$4947,12, FALSE)</f>
        <v>#N/A</v>
      </c>
      <c r="I3177" s="128" t="e">
        <f>VLOOKUP('Facility ABX Data'!B3179,'Facility ABX Data'!$B$4:$M$4976,  10,FALSE)</f>
        <v>#N/A</v>
      </c>
    </row>
    <row r="3178" spans="1:9" x14ac:dyDescent="0.25">
      <c r="A3178" s="111">
        <f>'Facility ABX Data'!A3180</f>
        <v>0</v>
      </c>
      <c r="B3178" s="119">
        <f>'Facility ABX Data'!B3180</f>
        <v>0</v>
      </c>
      <c r="C3178" s="119" t="e">
        <f>VLOOKUP('Facility ABX Data'!B3180,'Facility ABX Data'!$B$2:$M$4947,2, FALSE)</f>
        <v>#N/A</v>
      </c>
      <c r="D3178" s="119" t="e">
        <f>VLOOKUP('Facility ABX Data'!B3180,'Facility ABX Data'!$B$2:$M$4947,5, FALSE)</f>
        <v>#N/A</v>
      </c>
      <c r="E3178" s="119" t="e">
        <f>VLOOKUP('Facility ABX Data'!B3180,'Facility ABX Data'!$B$2:$H$4947,7, FALSE)</f>
        <v>#N/A</v>
      </c>
      <c r="F3178" s="118" t="e">
        <f>VLOOKUP('Facility ABX Data'!B3180,'Facility ABX Data'!$B$2:$M$4947,8, FALSE)</f>
        <v>#N/A</v>
      </c>
      <c r="G3178" s="119" t="e">
        <f>VLOOKUP('Facility ABX Data'!B3180,'Facility ABX Data'!$B$2:$M$4947,11, FALSE)</f>
        <v>#N/A</v>
      </c>
      <c r="H3178" s="119" t="e">
        <f>VLOOKUP('Facility ABX Data'!B3180,'Facility ABX Data'!$B$2:$M$4947,12, FALSE)</f>
        <v>#N/A</v>
      </c>
      <c r="I3178" s="128" t="e">
        <f>VLOOKUP('Facility ABX Data'!B3180,'Facility ABX Data'!$B$4:$M$4976,  10,FALSE)</f>
        <v>#N/A</v>
      </c>
    </row>
    <row r="3179" spans="1:9" x14ac:dyDescent="0.25">
      <c r="A3179" s="111">
        <f>'Facility ABX Data'!A3181</f>
        <v>0</v>
      </c>
      <c r="B3179" s="119">
        <f>'Facility ABX Data'!B3181</f>
        <v>0</v>
      </c>
      <c r="C3179" s="119" t="e">
        <f>VLOOKUP('Facility ABX Data'!B3181,'Facility ABX Data'!$B$2:$M$4947,2, FALSE)</f>
        <v>#N/A</v>
      </c>
      <c r="D3179" s="119" t="e">
        <f>VLOOKUP('Facility ABX Data'!B3181,'Facility ABX Data'!$B$2:$M$4947,5, FALSE)</f>
        <v>#N/A</v>
      </c>
      <c r="E3179" s="119" t="e">
        <f>VLOOKUP('Facility ABX Data'!B3181,'Facility ABX Data'!$B$2:$H$4947,7, FALSE)</f>
        <v>#N/A</v>
      </c>
      <c r="F3179" s="118" t="e">
        <f>VLOOKUP('Facility ABX Data'!B3181,'Facility ABX Data'!$B$2:$M$4947,8, FALSE)</f>
        <v>#N/A</v>
      </c>
      <c r="G3179" s="119" t="e">
        <f>VLOOKUP('Facility ABX Data'!B3181,'Facility ABX Data'!$B$2:$M$4947,11, FALSE)</f>
        <v>#N/A</v>
      </c>
      <c r="H3179" s="119" t="e">
        <f>VLOOKUP('Facility ABX Data'!B3181,'Facility ABX Data'!$B$2:$M$4947,12, FALSE)</f>
        <v>#N/A</v>
      </c>
      <c r="I3179" s="128" t="e">
        <f>VLOOKUP('Facility ABX Data'!B3181,'Facility ABX Data'!$B$4:$M$4976,  10,FALSE)</f>
        <v>#N/A</v>
      </c>
    </row>
    <row r="3180" spans="1:9" x14ac:dyDescent="0.25">
      <c r="A3180" s="111">
        <f>'Facility ABX Data'!A3182</f>
        <v>0</v>
      </c>
      <c r="B3180" s="119">
        <f>'Facility ABX Data'!B3182</f>
        <v>0</v>
      </c>
      <c r="C3180" s="119" t="e">
        <f>VLOOKUP('Facility ABX Data'!B3182,'Facility ABX Data'!$B$2:$M$4947,2, FALSE)</f>
        <v>#N/A</v>
      </c>
      <c r="D3180" s="119" t="e">
        <f>VLOOKUP('Facility ABX Data'!B3182,'Facility ABX Data'!$B$2:$M$4947,5, FALSE)</f>
        <v>#N/A</v>
      </c>
      <c r="E3180" s="119" t="e">
        <f>VLOOKUP('Facility ABX Data'!B3182,'Facility ABX Data'!$B$2:$H$4947,7, FALSE)</f>
        <v>#N/A</v>
      </c>
      <c r="F3180" s="118" t="e">
        <f>VLOOKUP('Facility ABX Data'!B3182,'Facility ABX Data'!$B$2:$M$4947,8, FALSE)</f>
        <v>#N/A</v>
      </c>
      <c r="G3180" s="119" t="e">
        <f>VLOOKUP('Facility ABX Data'!B3182,'Facility ABX Data'!$B$2:$M$4947,11, FALSE)</f>
        <v>#N/A</v>
      </c>
      <c r="H3180" s="119" t="e">
        <f>VLOOKUP('Facility ABX Data'!B3182,'Facility ABX Data'!$B$2:$M$4947,12, FALSE)</f>
        <v>#N/A</v>
      </c>
      <c r="I3180" s="128" t="e">
        <f>VLOOKUP('Facility ABX Data'!B3182,'Facility ABX Data'!$B$4:$M$4976,  10,FALSE)</f>
        <v>#N/A</v>
      </c>
    </row>
    <row r="3181" spans="1:9" x14ac:dyDescent="0.25">
      <c r="A3181" s="111">
        <f>'Facility ABX Data'!A3183</f>
        <v>0</v>
      </c>
      <c r="B3181" s="119">
        <f>'Facility ABX Data'!B3183</f>
        <v>0</v>
      </c>
      <c r="C3181" s="119" t="e">
        <f>VLOOKUP('Facility ABX Data'!B3183,'Facility ABX Data'!$B$2:$M$4947,2, FALSE)</f>
        <v>#N/A</v>
      </c>
      <c r="D3181" s="119" t="e">
        <f>VLOOKUP('Facility ABX Data'!B3183,'Facility ABX Data'!$B$2:$M$4947,5, FALSE)</f>
        <v>#N/A</v>
      </c>
      <c r="E3181" s="119" t="e">
        <f>VLOOKUP('Facility ABX Data'!B3183,'Facility ABX Data'!$B$2:$H$4947,7, FALSE)</f>
        <v>#N/A</v>
      </c>
      <c r="F3181" s="118" t="e">
        <f>VLOOKUP('Facility ABX Data'!B3183,'Facility ABX Data'!$B$2:$M$4947,8, FALSE)</f>
        <v>#N/A</v>
      </c>
      <c r="G3181" s="119" t="e">
        <f>VLOOKUP('Facility ABX Data'!B3183,'Facility ABX Data'!$B$2:$M$4947,11, FALSE)</f>
        <v>#N/A</v>
      </c>
      <c r="H3181" s="119" t="e">
        <f>VLOOKUP('Facility ABX Data'!B3183,'Facility ABX Data'!$B$2:$M$4947,12, FALSE)</f>
        <v>#N/A</v>
      </c>
      <c r="I3181" s="128" t="e">
        <f>VLOOKUP('Facility ABX Data'!B3183,'Facility ABX Data'!$B$4:$M$4976,  10,FALSE)</f>
        <v>#N/A</v>
      </c>
    </row>
    <row r="3182" spans="1:9" x14ac:dyDescent="0.25">
      <c r="A3182" s="111">
        <f>'Facility ABX Data'!A3184</f>
        <v>0</v>
      </c>
      <c r="B3182" s="119">
        <f>'Facility ABX Data'!B3184</f>
        <v>0</v>
      </c>
      <c r="C3182" s="119" t="e">
        <f>VLOOKUP('Facility ABX Data'!B3184,'Facility ABX Data'!$B$2:$M$4947,2, FALSE)</f>
        <v>#N/A</v>
      </c>
      <c r="D3182" s="119" t="e">
        <f>VLOOKUP('Facility ABX Data'!B3184,'Facility ABX Data'!$B$2:$M$4947,5, FALSE)</f>
        <v>#N/A</v>
      </c>
      <c r="E3182" s="119" t="e">
        <f>VLOOKUP('Facility ABX Data'!B3184,'Facility ABX Data'!$B$2:$H$4947,7, FALSE)</f>
        <v>#N/A</v>
      </c>
      <c r="F3182" s="118" t="e">
        <f>VLOOKUP('Facility ABX Data'!B3184,'Facility ABX Data'!$B$2:$M$4947,8, FALSE)</f>
        <v>#N/A</v>
      </c>
      <c r="G3182" s="119" t="e">
        <f>VLOOKUP('Facility ABX Data'!B3184,'Facility ABX Data'!$B$2:$M$4947,11, FALSE)</f>
        <v>#N/A</v>
      </c>
      <c r="H3182" s="119" t="e">
        <f>VLOOKUP('Facility ABX Data'!B3184,'Facility ABX Data'!$B$2:$M$4947,12, FALSE)</f>
        <v>#N/A</v>
      </c>
      <c r="I3182" s="128" t="e">
        <f>VLOOKUP('Facility ABX Data'!B3184,'Facility ABX Data'!$B$4:$M$4976,  10,FALSE)</f>
        <v>#N/A</v>
      </c>
    </row>
    <row r="3183" spans="1:9" x14ac:dyDescent="0.25">
      <c r="A3183" s="111">
        <f>'Facility ABX Data'!A3185</f>
        <v>0</v>
      </c>
      <c r="B3183" s="119">
        <f>'Facility ABX Data'!B3185</f>
        <v>0</v>
      </c>
      <c r="C3183" s="119" t="e">
        <f>VLOOKUP('Facility ABX Data'!B3185,'Facility ABX Data'!$B$2:$M$4947,2, FALSE)</f>
        <v>#N/A</v>
      </c>
      <c r="D3183" s="119" t="e">
        <f>VLOOKUP('Facility ABX Data'!B3185,'Facility ABX Data'!$B$2:$M$4947,5, FALSE)</f>
        <v>#N/A</v>
      </c>
      <c r="E3183" s="119" t="e">
        <f>VLOOKUP('Facility ABX Data'!B3185,'Facility ABX Data'!$B$2:$H$4947,7, FALSE)</f>
        <v>#N/A</v>
      </c>
      <c r="F3183" s="118" t="e">
        <f>VLOOKUP('Facility ABX Data'!B3185,'Facility ABX Data'!$B$2:$M$4947,8, FALSE)</f>
        <v>#N/A</v>
      </c>
      <c r="G3183" s="119" t="e">
        <f>VLOOKUP('Facility ABX Data'!B3185,'Facility ABX Data'!$B$2:$M$4947,11, FALSE)</f>
        <v>#N/A</v>
      </c>
      <c r="H3183" s="119" t="e">
        <f>VLOOKUP('Facility ABX Data'!B3185,'Facility ABX Data'!$B$2:$M$4947,12, FALSE)</f>
        <v>#N/A</v>
      </c>
      <c r="I3183" s="128" t="e">
        <f>VLOOKUP('Facility ABX Data'!B3185,'Facility ABX Data'!$B$4:$M$4976,  10,FALSE)</f>
        <v>#N/A</v>
      </c>
    </row>
    <row r="3184" spans="1:9" x14ac:dyDescent="0.25">
      <c r="A3184" s="111">
        <f>'Facility ABX Data'!A3186</f>
        <v>0</v>
      </c>
      <c r="B3184" s="119">
        <f>'Facility ABX Data'!B3186</f>
        <v>0</v>
      </c>
      <c r="C3184" s="119" t="e">
        <f>VLOOKUP('Facility ABX Data'!B3186,'Facility ABX Data'!$B$2:$M$4947,2, FALSE)</f>
        <v>#N/A</v>
      </c>
      <c r="D3184" s="119" t="e">
        <f>VLOOKUP('Facility ABX Data'!B3186,'Facility ABX Data'!$B$2:$M$4947,5, FALSE)</f>
        <v>#N/A</v>
      </c>
      <c r="E3184" s="119" t="e">
        <f>VLOOKUP('Facility ABX Data'!B3186,'Facility ABX Data'!$B$2:$H$4947,7, FALSE)</f>
        <v>#N/A</v>
      </c>
      <c r="F3184" s="118" t="e">
        <f>VLOOKUP('Facility ABX Data'!B3186,'Facility ABX Data'!$B$2:$M$4947,8, FALSE)</f>
        <v>#N/A</v>
      </c>
      <c r="G3184" s="119" t="e">
        <f>VLOOKUP('Facility ABX Data'!B3186,'Facility ABX Data'!$B$2:$M$4947,11, FALSE)</f>
        <v>#N/A</v>
      </c>
      <c r="H3184" s="119" t="e">
        <f>VLOOKUP('Facility ABX Data'!B3186,'Facility ABX Data'!$B$2:$M$4947,12, FALSE)</f>
        <v>#N/A</v>
      </c>
      <c r="I3184" s="128" t="e">
        <f>VLOOKUP('Facility ABX Data'!B3186,'Facility ABX Data'!$B$4:$M$4976,  10,FALSE)</f>
        <v>#N/A</v>
      </c>
    </row>
    <row r="3185" spans="1:9" x14ac:dyDescent="0.25">
      <c r="A3185" s="111">
        <f>'Facility ABX Data'!A3187</f>
        <v>0</v>
      </c>
      <c r="B3185" s="119">
        <f>'Facility ABX Data'!B3187</f>
        <v>0</v>
      </c>
      <c r="C3185" s="119" t="e">
        <f>VLOOKUP('Facility ABX Data'!B3187,'Facility ABX Data'!$B$2:$M$4947,2, FALSE)</f>
        <v>#N/A</v>
      </c>
      <c r="D3185" s="119" t="e">
        <f>VLOOKUP('Facility ABX Data'!B3187,'Facility ABX Data'!$B$2:$M$4947,5, FALSE)</f>
        <v>#N/A</v>
      </c>
      <c r="E3185" s="119" t="e">
        <f>VLOOKUP('Facility ABX Data'!B3187,'Facility ABX Data'!$B$2:$H$4947,7, FALSE)</f>
        <v>#N/A</v>
      </c>
      <c r="F3185" s="118" t="e">
        <f>VLOOKUP('Facility ABX Data'!B3187,'Facility ABX Data'!$B$2:$M$4947,8, FALSE)</f>
        <v>#N/A</v>
      </c>
      <c r="G3185" s="119" t="e">
        <f>VLOOKUP('Facility ABX Data'!B3187,'Facility ABX Data'!$B$2:$M$4947,11, FALSE)</f>
        <v>#N/A</v>
      </c>
      <c r="H3185" s="119" t="e">
        <f>VLOOKUP('Facility ABX Data'!B3187,'Facility ABX Data'!$B$2:$M$4947,12, FALSE)</f>
        <v>#N/A</v>
      </c>
      <c r="I3185" s="128" t="e">
        <f>VLOOKUP('Facility ABX Data'!B3187,'Facility ABX Data'!$B$4:$M$4976,  10,FALSE)</f>
        <v>#N/A</v>
      </c>
    </row>
    <row r="3186" spans="1:9" x14ac:dyDescent="0.25">
      <c r="A3186" s="111">
        <f>'Facility ABX Data'!A3188</f>
        <v>0</v>
      </c>
      <c r="B3186" s="119">
        <f>'Facility ABX Data'!B3188</f>
        <v>0</v>
      </c>
      <c r="C3186" s="119" t="e">
        <f>VLOOKUP('Facility ABX Data'!B3188,'Facility ABX Data'!$B$2:$M$4947,2, FALSE)</f>
        <v>#N/A</v>
      </c>
      <c r="D3186" s="119" t="e">
        <f>VLOOKUP('Facility ABX Data'!B3188,'Facility ABX Data'!$B$2:$M$4947,5, FALSE)</f>
        <v>#N/A</v>
      </c>
      <c r="E3186" s="119" t="e">
        <f>VLOOKUP('Facility ABX Data'!B3188,'Facility ABX Data'!$B$2:$H$4947,7, FALSE)</f>
        <v>#N/A</v>
      </c>
      <c r="F3186" s="118" t="e">
        <f>VLOOKUP('Facility ABX Data'!B3188,'Facility ABX Data'!$B$2:$M$4947,8, FALSE)</f>
        <v>#N/A</v>
      </c>
      <c r="G3186" s="119" t="e">
        <f>VLOOKUP('Facility ABX Data'!B3188,'Facility ABX Data'!$B$2:$M$4947,11, FALSE)</f>
        <v>#N/A</v>
      </c>
      <c r="H3186" s="119" t="e">
        <f>VLOOKUP('Facility ABX Data'!B3188,'Facility ABX Data'!$B$2:$M$4947,12, FALSE)</f>
        <v>#N/A</v>
      </c>
      <c r="I3186" s="128" t="e">
        <f>VLOOKUP('Facility ABX Data'!B3188,'Facility ABX Data'!$B$4:$M$4976,  10,FALSE)</f>
        <v>#N/A</v>
      </c>
    </row>
    <row r="3187" spans="1:9" x14ac:dyDescent="0.25">
      <c r="A3187" s="111">
        <f>'Facility ABX Data'!A3189</f>
        <v>0</v>
      </c>
      <c r="B3187" s="119">
        <f>'Facility ABX Data'!B3189</f>
        <v>0</v>
      </c>
      <c r="C3187" s="119" t="e">
        <f>VLOOKUP('Facility ABX Data'!B3189,'Facility ABX Data'!$B$2:$M$4947,2, FALSE)</f>
        <v>#N/A</v>
      </c>
      <c r="D3187" s="119" t="e">
        <f>VLOOKUP('Facility ABX Data'!B3189,'Facility ABX Data'!$B$2:$M$4947,5, FALSE)</f>
        <v>#N/A</v>
      </c>
      <c r="E3187" s="119" t="e">
        <f>VLOOKUP('Facility ABX Data'!B3189,'Facility ABX Data'!$B$2:$H$4947,7, FALSE)</f>
        <v>#N/A</v>
      </c>
      <c r="F3187" s="118" t="e">
        <f>VLOOKUP('Facility ABX Data'!B3189,'Facility ABX Data'!$B$2:$M$4947,8, FALSE)</f>
        <v>#N/A</v>
      </c>
      <c r="G3187" s="119" t="e">
        <f>VLOOKUP('Facility ABX Data'!B3189,'Facility ABX Data'!$B$2:$M$4947,11, FALSE)</f>
        <v>#N/A</v>
      </c>
      <c r="H3187" s="119" t="e">
        <f>VLOOKUP('Facility ABX Data'!B3189,'Facility ABX Data'!$B$2:$M$4947,12, FALSE)</f>
        <v>#N/A</v>
      </c>
      <c r="I3187" s="128" t="e">
        <f>VLOOKUP('Facility ABX Data'!B3189,'Facility ABX Data'!$B$4:$M$4976,  10,FALSE)</f>
        <v>#N/A</v>
      </c>
    </row>
    <row r="3188" spans="1:9" x14ac:dyDescent="0.25">
      <c r="A3188" s="111">
        <f>'Facility ABX Data'!A3190</f>
        <v>0</v>
      </c>
      <c r="B3188" s="119">
        <f>'Facility ABX Data'!B3190</f>
        <v>0</v>
      </c>
      <c r="C3188" s="119" t="e">
        <f>VLOOKUP('Facility ABX Data'!B3190,'Facility ABX Data'!$B$2:$M$4947,2, FALSE)</f>
        <v>#N/A</v>
      </c>
      <c r="D3188" s="119" t="e">
        <f>VLOOKUP('Facility ABX Data'!B3190,'Facility ABX Data'!$B$2:$M$4947,5, FALSE)</f>
        <v>#N/A</v>
      </c>
      <c r="E3188" s="119" t="e">
        <f>VLOOKUP('Facility ABX Data'!B3190,'Facility ABX Data'!$B$2:$H$4947,7, FALSE)</f>
        <v>#N/A</v>
      </c>
      <c r="F3188" s="118" t="e">
        <f>VLOOKUP('Facility ABX Data'!B3190,'Facility ABX Data'!$B$2:$M$4947,8, FALSE)</f>
        <v>#N/A</v>
      </c>
      <c r="G3188" s="119" t="e">
        <f>VLOOKUP('Facility ABX Data'!B3190,'Facility ABX Data'!$B$2:$M$4947,11, FALSE)</f>
        <v>#N/A</v>
      </c>
      <c r="H3188" s="119" t="e">
        <f>VLOOKUP('Facility ABX Data'!B3190,'Facility ABX Data'!$B$2:$M$4947,12, FALSE)</f>
        <v>#N/A</v>
      </c>
      <c r="I3188" s="128" t="e">
        <f>VLOOKUP('Facility ABX Data'!B3190,'Facility ABX Data'!$B$4:$M$4976,  10,FALSE)</f>
        <v>#N/A</v>
      </c>
    </row>
    <row r="3189" spans="1:9" x14ac:dyDescent="0.25">
      <c r="A3189" s="111">
        <f>'Facility ABX Data'!A3191</f>
        <v>0</v>
      </c>
      <c r="B3189" s="119">
        <f>'Facility ABX Data'!B3191</f>
        <v>0</v>
      </c>
      <c r="C3189" s="119" t="e">
        <f>VLOOKUP('Facility ABX Data'!B3191,'Facility ABX Data'!$B$2:$M$4947,2, FALSE)</f>
        <v>#N/A</v>
      </c>
      <c r="D3189" s="119" t="e">
        <f>VLOOKUP('Facility ABX Data'!B3191,'Facility ABX Data'!$B$2:$M$4947,5, FALSE)</f>
        <v>#N/A</v>
      </c>
      <c r="E3189" s="119" t="e">
        <f>VLOOKUP('Facility ABX Data'!B3191,'Facility ABX Data'!$B$2:$H$4947,7, FALSE)</f>
        <v>#N/A</v>
      </c>
      <c r="F3189" s="118" t="e">
        <f>VLOOKUP('Facility ABX Data'!B3191,'Facility ABX Data'!$B$2:$M$4947,8, FALSE)</f>
        <v>#N/A</v>
      </c>
      <c r="G3189" s="119" t="e">
        <f>VLOOKUP('Facility ABX Data'!B3191,'Facility ABX Data'!$B$2:$M$4947,11, FALSE)</f>
        <v>#N/A</v>
      </c>
      <c r="H3189" s="119" t="e">
        <f>VLOOKUP('Facility ABX Data'!B3191,'Facility ABX Data'!$B$2:$M$4947,12, FALSE)</f>
        <v>#N/A</v>
      </c>
      <c r="I3189" s="128" t="e">
        <f>VLOOKUP('Facility ABX Data'!B3191,'Facility ABX Data'!$B$4:$M$4976,  10,FALSE)</f>
        <v>#N/A</v>
      </c>
    </row>
    <row r="3190" spans="1:9" x14ac:dyDescent="0.25">
      <c r="A3190" s="111">
        <f>'Facility ABX Data'!A3192</f>
        <v>0</v>
      </c>
      <c r="B3190" s="119">
        <f>'Facility ABX Data'!B3192</f>
        <v>0</v>
      </c>
      <c r="C3190" s="119" t="e">
        <f>VLOOKUP('Facility ABX Data'!B3192,'Facility ABX Data'!$B$2:$M$4947,2, FALSE)</f>
        <v>#N/A</v>
      </c>
      <c r="D3190" s="119" t="e">
        <f>VLOOKUP('Facility ABX Data'!B3192,'Facility ABX Data'!$B$2:$M$4947,5, FALSE)</f>
        <v>#N/A</v>
      </c>
      <c r="E3190" s="119" t="e">
        <f>VLOOKUP('Facility ABX Data'!B3192,'Facility ABX Data'!$B$2:$H$4947,7, FALSE)</f>
        <v>#N/A</v>
      </c>
      <c r="F3190" s="118" t="e">
        <f>VLOOKUP('Facility ABX Data'!B3192,'Facility ABX Data'!$B$2:$M$4947,8, FALSE)</f>
        <v>#N/A</v>
      </c>
      <c r="G3190" s="119" t="e">
        <f>VLOOKUP('Facility ABX Data'!B3192,'Facility ABX Data'!$B$2:$M$4947,11, FALSE)</f>
        <v>#N/A</v>
      </c>
      <c r="H3190" s="119" t="e">
        <f>VLOOKUP('Facility ABX Data'!B3192,'Facility ABX Data'!$B$2:$M$4947,12, FALSE)</f>
        <v>#N/A</v>
      </c>
      <c r="I3190" s="128" t="e">
        <f>VLOOKUP('Facility ABX Data'!B3192,'Facility ABX Data'!$B$4:$M$4976,  10,FALSE)</f>
        <v>#N/A</v>
      </c>
    </row>
    <row r="3191" spans="1:9" x14ac:dyDescent="0.25">
      <c r="A3191" s="111">
        <f>'Facility ABX Data'!A3193</f>
        <v>0</v>
      </c>
      <c r="B3191" s="119">
        <f>'Facility ABX Data'!B3193</f>
        <v>0</v>
      </c>
      <c r="C3191" s="119" t="e">
        <f>VLOOKUP('Facility ABX Data'!B3193,'Facility ABX Data'!$B$2:$M$4947,2, FALSE)</f>
        <v>#N/A</v>
      </c>
      <c r="D3191" s="119" t="e">
        <f>VLOOKUP('Facility ABX Data'!B3193,'Facility ABX Data'!$B$2:$M$4947,5, FALSE)</f>
        <v>#N/A</v>
      </c>
      <c r="E3191" s="119" t="e">
        <f>VLOOKUP('Facility ABX Data'!B3193,'Facility ABX Data'!$B$2:$H$4947,7, FALSE)</f>
        <v>#N/A</v>
      </c>
      <c r="F3191" s="118" t="e">
        <f>VLOOKUP('Facility ABX Data'!B3193,'Facility ABX Data'!$B$2:$M$4947,8, FALSE)</f>
        <v>#N/A</v>
      </c>
      <c r="G3191" s="119" t="e">
        <f>VLOOKUP('Facility ABX Data'!B3193,'Facility ABX Data'!$B$2:$M$4947,11, FALSE)</f>
        <v>#N/A</v>
      </c>
      <c r="H3191" s="119" t="e">
        <f>VLOOKUP('Facility ABX Data'!B3193,'Facility ABX Data'!$B$2:$M$4947,12, FALSE)</f>
        <v>#N/A</v>
      </c>
      <c r="I3191" s="128" t="e">
        <f>VLOOKUP('Facility ABX Data'!B3193,'Facility ABX Data'!$B$4:$M$4976,  10,FALSE)</f>
        <v>#N/A</v>
      </c>
    </row>
    <row r="3192" spans="1:9" x14ac:dyDescent="0.25">
      <c r="A3192" s="111">
        <f>'Facility ABX Data'!A3194</f>
        <v>0</v>
      </c>
      <c r="B3192" s="119">
        <f>'Facility ABX Data'!B3194</f>
        <v>0</v>
      </c>
      <c r="C3192" s="119" t="e">
        <f>VLOOKUP('Facility ABX Data'!B3194,'Facility ABX Data'!$B$2:$M$4947,2, FALSE)</f>
        <v>#N/A</v>
      </c>
      <c r="D3192" s="119" t="e">
        <f>VLOOKUP('Facility ABX Data'!B3194,'Facility ABX Data'!$B$2:$M$4947,5, FALSE)</f>
        <v>#N/A</v>
      </c>
      <c r="E3192" s="119" t="e">
        <f>VLOOKUP('Facility ABX Data'!B3194,'Facility ABX Data'!$B$2:$H$4947,7, FALSE)</f>
        <v>#N/A</v>
      </c>
      <c r="F3192" s="118" t="e">
        <f>VLOOKUP('Facility ABX Data'!B3194,'Facility ABX Data'!$B$2:$M$4947,8, FALSE)</f>
        <v>#N/A</v>
      </c>
      <c r="G3192" s="119" t="e">
        <f>VLOOKUP('Facility ABX Data'!B3194,'Facility ABX Data'!$B$2:$M$4947,11, FALSE)</f>
        <v>#N/A</v>
      </c>
      <c r="H3192" s="119" t="e">
        <f>VLOOKUP('Facility ABX Data'!B3194,'Facility ABX Data'!$B$2:$M$4947,12, FALSE)</f>
        <v>#N/A</v>
      </c>
      <c r="I3192" s="128" t="e">
        <f>VLOOKUP('Facility ABX Data'!B3194,'Facility ABX Data'!$B$4:$M$4976,  10,FALSE)</f>
        <v>#N/A</v>
      </c>
    </row>
    <row r="3193" spans="1:9" x14ac:dyDescent="0.25">
      <c r="A3193" s="111">
        <f>'Facility ABX Data'!A3195</f>
        <v>0</v>
      </c>
      <c r="B3193" s="119">
        <f>'Facility ABX Data'!B3195</f>
        <v>0</v>
      </c>
      <c r="C3193" s="119" t="e">
        <f>VLOOKUP('Facility ABX Data'!B3195,'Facility ABX Data'!$B$2:$M$4947,2, FALSE)</f>
        <v>#N/A</v>
      </c>
      <c r="D3193" s="119" t="e">
        <f>VLOOKUP('Facility ABX Data'!B3195,'Facility ABX Data'!$B$2:$M$4947,5, FALSE)</f>
        <v>#N/A</v>
      </c>
      <c r="E3193" s="119" t="e">
        <f>VLOOKUP('Facility ABX Data'!B3195,'Facility ABX Data'!$B$2:$H$4947,7, FALSE)</f>
        <v>#N/A</v>
      </c>
      <c r="F3193" s="118" t="e">
        <f>VLOOKUP('Facility ABX Data'!B3195,'Facility ABX Data'!$B$2:$M$4947,8, FALSE)</f>
        <v>#N/A</v>
      </c>
      <c r="G3193" s="119" t="e">
        <f>VLOOKUP('Facility ABX Data'!B3195,'Facility ABX Data'!$B$2:$M$4947,11, FALSE)</f>
        <v>#N/A</v>
      </c>
      <c r="H3193" s="119" t="e">
        <f>VLOOKUP('Facility ABX Data'!B3195,'Facility ABX Data'!$B$2:$M$4947,12, FALSE)</f>
        <v>#N/A</v>
      </c>
      <c r="I3193" s="128" t="e">
        <f>VLOOKUP('Facility ABX Data'!B3195,'Facility ABX Data'!$B$4:$M$4976,  10,FALSE)</f>
        <v>#N/A</v>
      </c>
    </row>
    <row r="3194" spans="1:9" x14ac:dyDescent="0.25">
      <c r="A3194" s="111">
        <f>'Facility ABX Data'!A3196</f>
        <v>0</v>
      </c>
      <c r="B3194" s="119">
        <f>'Facility ABX Data'!B3196</f>
        <v>0</v>
      </c>
      <c r="C3194" s="119" t="e">
        <f>VLOOKUP('Facility ABX Data'!B3196,'Facility ABX Data'!$B$2:$M$4947,2, FALSE)</f>
        <v>#N/A</v>
      </c>
      <c r="D3194" s="119" t="e">
        <f>VLOOKUP('Facility ABX Data'!B3196,'Facility ABX Data'!$B$2:$M$4947,5, FALSE)</f>
        <v>#N/A</v>
      </c>
      <c r="E3194" s="119" t="e">
        <f>VLOOKUP('Facility ABX Data'!B3196,'Facility ABX Data'!$B$2:$H$4947,7, FALSE)</f>
        <v>#N/A</v>
      </c>
      <c r="F3194" s="118" t="e">
        <f>VLOOKUP('Facility ABX Data'!B3196,'Facility ABX Data'!$B$2:$M$4947,8, FALSE)</f>
        <v>#N/A</v>
      </c>
      <c r="G3194" s="119" t="e">
        <f>VLOOKUP('Facility ABX Data'!B3196,'Facility ABX Data'!$B$2:$M$4947,11, FALSE)</f>
        <v>#N/A</v>
      </c>
      <c r="H3194" s="119" t="e">
        <f>VLOOKUP('Facility ABX Data'!B3196,'Facility ABX Data'!$B$2:$M$4947,12, FALSE)</f>
        <v>#N/A</v>
      </c>
      <c r="I3194" s="128" t="e">
        <f>VLOOKUP('Facility ABX Data'!B3196,'Facility ABX Data'!$B$4:$M$4976,  10,FALSE)</f>
        <v>#N/A</v>
      </c>
    </row>
    <row r="3195" spans="1:9" x14ac:dyDescent="0.25">
      <c r="A3195" s="111">
        <f>'Facility ABX Data'!A3197</f>
        <v>0</v>
      </c>
      <c r="B3195" s="119">
        <f>'Facility ABX Data'!B3197</f>
        <v>0</v>
      </c>
      <c r="C3195" s="119" t="e">
        <f>VLOOKUP('Facility ABX Data'!B3197,'Facility ABX Data'!$B$2:$M$4947,2, FALSE)</f>
        <v>#N/A</v>
      </c>
      <c r="D3195" s="119" t="e">
        <f>VLOOKUP('Facility ABX Data'!B3197,'Facility ABX Data'!$B$2:$M$4947,5, FALSE)</f>
        <v>#N/A</v>
      </c>
      <c r="E3195" s="119" t="e">
        <f>VLOOKUP('Facility ABX Data'!B3197,'Facility ABX Data'!$B$2:$H$4947,7, FALSE)</f>
        <v>#N/A</v>
      </c>
      <c r="F3195" s="118" t="e">
        <f>VLOOKUP('Facility ABX Data'!B3197,'Facility ABX Data'!$B$2:$M$4947,8, FALSE)</f>
        <v>#N/A</v>
      </c>
      <c r="G3195" s="119" t="e">
        <f>VLOOKUP('Facility ABX Data'!B3197,'Facility ABX Data'!$B$2:$M$4947,11, FALSE)</f>
        <v>#N/A</v>
      </c>
      <c r="H3195" s="119" t="e">
        <f>VLOOKUP('Facility ABX Data'!B3197,'Facility ABX Data'!$B$2:$M$4947,12, FALSE)</f>
        <v>#N/A</v>
      </c>
      <c r="I3195" s="128" t="e">
        <f>VLOOKUP('Facility ABX Data'!B3197,'Facility ABX Data'!$B$4:$M$4976,  10,FALSE)</f>
        <v>#N/A</v>
      </c>
    </row>
    <row r="3196" spans="1:9" x14ac:dyDescent="0.25">
      <c r="A3196" s="111">
        <f>'Facility ABX Data'!A3198</f>
        <v>0</v>
      </c>
      <c r="B3196" s="119">
        <f>'Facility ABX Data'!B3198</f>
        <v>0</v>
      </c>
      <c r="C3196" s="119" t="e">
        <f>VLOOKUP('Facility ABX Data'!B3198,'Facility ABX Data'!$B$2:$M$4947,2, FALSE)</f>
        <v>#N/A</v>
      </c>
      <c r="D3196" s="119" t="e">
        <f>VLOOKUP('Facility ABX Data'!B3198,'Facility ABX Data'!$B$2:$M$4947,5, FALSE)</f>
        <v>#N/A</v>
      </c>
      <c r="E3196" s="119" t="e">
        <f>VLOOKUP('Facility ABX Data'!B3198,'Facility ABX Data'!$B$2:$H$4947,7, FALSE)</f>
        <v>#N/A</v>
      </c>
      <c r="F3196" s="118" t="e">
        <f>VLOOKUP('Facility ABX Data'!B3198,'Facility ABX Data'!$B$2:$M$4947,8, FALSE)</f>
        <v>#N/A</v>
      </c>
      <c r="G3196" s="119" t="e">
        <f>VLOOKUP('Facility ABX Data'!B3198,'Facility ABX Data'!$B$2:$M$4947,11, FALSE)</f>
        <v>#N/A</v>
      </c>
      <c r="H3196" s="119" t="e">
        <f>VLOOKUP('Facility ABX Data'!B3198,'Facility ABX Data'!$B$2:$M$4947,12, FALSE)</f>
        <v>#N/A</v>
      </c>
      <c r="I3196" s="128" t="e">
        <f>VLOOKUP('Facility ABX Data'!B3198,'Facility ABX Data'!$B$4:$M$4976,  10,FALSE)</f>
        <v>#N/A</v>
      </c>
    </row>
    <row r="3197" spans="1:9" x14ac:dyDescent="0.25">
      <c r="A3197" s="111">
        <f>'Facility ABX Data'!A3199</f>
        <v>0</v>
      </c>
      <c r="B3197" s="119">
        <f>'Facility ABX Data'!B3199</f>
        <v>0</v>
      </c>
      <c r="C3197" s="119" t="e">
        <f>VLOOKUP('Facility ABX Data'!B3199,'Facility ABX Data'!$B$2:$M$4947,2, FALSE)</f>
        <v>#N/A</v>
      </c>
      <c r="D3197" s="119" t="e">
        <f>VLOOKUP('Facility ABX Data'!B3199,'Facility ABX Data'!$B$2:$M$4947,5, FALSE)</f>
        <v>#N/A</v>
      </c>
      <c r="E3197" s="119" t="e">
        <f>VLOOKUP('Facility ABX Data'!B3199,'Facility ABX Data'!$B$2:$H$4947,7, FALSE)</f>
        <v>#N/A</v>
      </c>
      <c r="F3197" s="118" t="e">
        <f>VLOOKUP('Facility ABX Data'!B3199,'Facility ABX Data'!$B$2:$M$4947,8, FALSE)</f>
        <v>#N/A</v>
      </c>
      <c r="G3197" s="119" t="e">
        <f>VLOOKUP('Facility ABX Data'!B3199,'Facility ABX Data'!$B$2:$M$4947,11, FALSE)</f>
        <v>#N/A</v>
      </c>
      <c r="H3197" s="119" t="e">
        <f>VLOOKUP('Facility ABX Data'!B3199,'Facility ABX Data'!$B$2:$M$4947,12, FALSE)</f>
        <v>#N/A</v>
      </c>
      <c r="I3197" s="128" t="e">
        <f>VLOOKUP('Facility ABX Data'!B3199,'Facility ABX Data'!$B$4:$M$4976,  10,FALSE)</f>
        <v>#N/A</v>
      </c>
    </row>
    <row r="3198" spans="1:9" x14ac:dyDescent="0.25">
      <c r="A3198" s="111">
        <f>'Facility ABX Data'!A3200</f>
        <v>0</v>
      </c>
      <c r="B3198" s="119">
        <f>'Facility ABX Data'!B3200</f>
        <v>0</v>
      </c>
      <c r="C3198" s="119" t="e">
        <f>VLOOKUP('Facility ABX Data'!B3200,'Facility ABX Data'!$B$2:$M$4947,2, FALSE)</f>
        <v>#N/A</v>
      </c>
      <c r="D3198" s="119" t="e">
        <f>VLOOKUP('Facility ABX Data'!B3200,'Facility ABX Data'!$B$2:$M$4947,5, FALSE)</f>
        <v>#N/A</v>
      </c>
      <c r="E3198" s="119" t="e">
        <f>VLOOKUP('Facility ABX Data'!B3200,'Facility ABX Data'!$B$2:$H$4947,7, FALSE)</f>
        <v>#N/A</v>
      </c>
      <c r="F3198" s="118" t="e">
        <f>VLOOKUP('Facility ABX Data'!B3200,'Facility ABX Data'!$B$2:$M$4947,8, FALSE)</f>
        <v>#N/A</v>
      </c>
      <c r="G3198" s="119" t="e">
        <f>VLOOKUP('Facility ABX Data'!B3200,'Facility ABX Data'!$B$2:$M$4947,11, FALSE)</f>
        <v>#N/A</v>
      </c>
      <c r="H3198" s="119" t="e">
        <f>VLOOKUP('Facility ABX Data'!B3200,'Facility ABX Data'!$B$2:$M$4947,12, FALSE)</f>
        <v>#N/A</v>
      </c>
      <c r="I3198" s="128" t="e">
        <f>VLOOKUP('Facility ABX Data'!B3200,'Facility ABX Data'!$B$4:$M$4976,  10,FALSE)</f>
        <v>#N/A</v>
      </c>
    </row>
    <row r="3199" spans="1:9" x14ac:dyDescent="0.25">
      <c r="A3199" s="111">
        <f>'Facility ABX Data'!A3201</f>
        <v>0</v>
      </c>
      <c r="B3199" s="119">
        <f>'Facility ABX Data'!B3201</f>
        <v>0</v>
      </c>
      <c r="C3199" s="119" t="e">
        <f>VLOOKUP('Facility ABX Data'!B3201,'Facility ABX Data'!$B$2:$M$4947,2, FALSE)</f>
        <v>#N/A</v>
      </c>
      <c r="D3199" s="119" t="e">
        <f>VLOOKUP('Facility ABX Data'!B3201,'Facility ABX Data'!$B$2:$M$4947,5, FALSE)</f>
        <v>#N/A</v>
      </c>
      <c r="E3199" s="119" t="e">
        <f>VLOOKUP('Facility ABX Data'!B3201,'Facility ABX Data'!$B$2:$H$4947,7, FALSE)</f>
        <v>#N/A</v>
      </c>
      <c r="F3199" s="118" t="e">
        <f>VLOOKUP('Facility ABX Data'!B3201,'Facility ABX Data'!$B$2:$M$4947,8, FALSE)</f>
        <v>#N/A</v>
      </c>
      <c r="G3199" s="119" t="e">
        <f>VLOOKUP('Facility ABX Data'!B3201,'Facility ABX Data'!$B$2:$M$4947,11, FALSE)</f>
        <v>#N/A</v>
      </c>
      <c r="H3199" s="119" t="e">
        <f>VLOOKUP('Facility ABX Data'!B3201,'Facility ABX Data'!$B$2:$M$4947,12, FALSE)</f>
        <v>#N/A</v>
      </c>
      <c r="I3199" s="128" t="e">
        <f>VLOOKUP('Facility ABX Data'!B3201,'Facility ABX Data'!$B$4:$M$4976,  10,FALSE)</f>
        <v>#N/A</v>
      </c>
    </row>
    <row r="3200" spans="1:9" x14ac:dyDescent="0.25">
      <c r="A3200" s="111">
        <f>'Facility ABX Data'!A3202</f>
        <v>0</v>
      </c>
      <c r="B3200" s="119">
        <f>'Facility ABX Data'!B3202</f>
        <v>0</v>
      </c>
      <c r="C3200" s="119" t="e">
        <f>VLOOKUP('Facility ABX Data'!B3202,'Facility ABX Data'!$B$2:$M$4947,2, FALSE)</f>
        <v>#N/A</v>
      </c>
      <c r="D3200" s="119" t="e">
        <f>VLOOKUP('Facility ABX Data'!B3202,'Facility ABX Data'!$B$2:$M$4947,5, FALSE)</f>
        <v>#N/A</v>
      </c>
      <c r="E3200" s="119" t="e">
        <f>VLOOKUP('Facility ABX Data'!B3202,'Facility ABX Data'!$B$2:$H$4947,7, FALSE)</f>
        <v>#N/A</v>
      </c>
      <c r="F3200" s="118" t="e">
        <f>VLOOKUP('Facility ABX Data'!B3202,'Facility ABX Data'!$B$2:$M$4947,8, FALSE)</f>
        <v>#N/A</v>
      </c>
      <c r="G3200" s="119" t="e">
        <f>VLOOKUP('Facility ABX Data'!B3202,'Facility ABX Data'!$B$2:$M$4947,11, FALSE)</f>
        <v>#N/A</v>
      </c>
      <c r="H3200" s="119" t="e">
        <f>VLOOKUP('Facility ABX Data'!B3202,'Facility ABX Data'!$B$2:$M$4947,12, FALSE)</f>
        <v>#N/A</v>
      </c>
      <c r="I3200" s="128" t="e">
        <f>VLOOKUP('Facility ABX Data'!B3202,'Facility ABX Data'!$B$4:$M$4976,  10,FALSE)</f>
        <v>#N/A</v>
      </c>
    </row>
    <row r="3201" spans="1:9" x14ac:dyDescent="0.25">
      <c r="A3201" s="111">
        <f>'Facility ABX Data'!A3203</f>
        <v>0</v>
      </c>
      <c r="B3201" s="119">
        <f>'Facility ABX Data'!B3203</f>
        <v>0</v>
      </c>
      <c r="C3201" s="119" t="e">
        <f>VLOOKUP('Facility ABX Data'!B3203,'Facility ABX Data'!$B$2:$M$4947,2, FALSE)</f>
        <v>#N/A</v>
      </c>
      <c r="D3201" s="119" t="e">
        <f>VLOOKUP('Facility ABX Data'!B3203,'Facility ABX Data'!$B$2:$M$4947,5, FALSE)</f>
        <v>#N/A</v>
      </c>
      <c r="E3201" s="119" t="e">
        <f>VLOOKUP('Facility ABX Data'!B3203,'Facility ABX Data'!$B$2:$H$4947,7, FALSE)</f>
        <v>#N/A</v>
      </c>
      <c r="F3201" s="118" t="e">
        <f>VLOOKUP('Facility ABX Data'!B3203,'Facility ABX Data'!$B$2:$M$4947,8, FALSE)</f>
        <v>#N/A</v>
      </c>
      <c r="G3201" s="119" t="e">
        <f>VLOOKUP('Facility ABX Data'!B3203,'Facility ABX Data'!$B$2:$M$4947,11, FALSE)</f>
        <v>#N/A</v>
      </c>
      <c r="H3201" s="119" t="e">
        <f>VLOOKUP('Facility ABX Data'!B3203,'Facility ABX Data'!$B$2:$M$4947,12, FALSE)</f>
        <v>#N/A</v>
      </c>
      <c r="I3201" s="128" t="e">
        <f>VLOOKUP('Facility ABX Data'!B3203,'Facility ABX Data'!$B$4:$M$4976,  10,FALSE)</f>
        <v>#N/A</v>
      </c>
    </row>
    <row r="3202" spans="1:9" x14ac:dyDescent="0.25">
      <c r="A3202" s="111">
        <f>'Facility ABX Data'!A3204</f>
        <v>0</v>
      </c>
      <c r="B3202" s="119">
        <f>'Facility ABX Data'!B3204</f>
        <v>0</v>
      </c>
      <c r="C3202" s="119" t="e">
        <f>VLOOKUP('Facility ABX Data'!B3204,'Facility ABX Data'!$B$2:$M$4947,2, FALSE)</f>
        <v>#N/A</v>
      </c>
      <c r="D3202" s="119" t="e">
        <f>VLOOKUP('Facility ABX Data'!B3204,'Facility ABX Data'!$B$2:$M$4947,5, FALSE)</f>
        <v>#N/A</v>
      </c>
      <c r="E3202" s="119" t="e">
        <f>VLOOKUP('Facility ABX Data'!B3204,'Facility ABX Data'!$B$2:$H$4947,7, FALSE)</f>
        <v>#N/A</v>
      </c>
      <c r="F3202" s="118" t="e">
        <f>VLOOKUP('Facility ABX Data'!B3204,'Facility ABX Data'!$B$2:$M$4947,8, FALSE)</f>
        <v>#N/A</v>
      </c>
      <c r="G3202" s="119" t="e">
        <f>VLOOKUP('Facility ABX Data'!B3204,'Facility ABX Data'!$B$2:$M$4947,11, FALSE)</f>
        <v>#N/A</v>
      </c>
      <c r="H3202" s="119" t="e">
        <f>VLOOKUP('Facility ABX Data'!B3204,'Facility ABX Data'!$B$2:$M$4947,12, FALSE)</f>
        <v>#N/A</v>
      </c>
      <c r="I3202" s="128" t="e">
        <f>VLOOKUP('Facility ABX Data'!B3204,'Facility ABX Data'!$B$4:$M$4976,  10,FALSE)</f>
        <v>#N/A</v>
      </c>
    </row>
    <row r="3203" spans="1:9" x14ac:dyDescent="0.25">
      <c r="A3203" s="111">
        <f>'Facility ABX Data'!A3205</f>
        <v>0</v>
      </c>
      <c r="B3203" s="119">
        <f>'Facility ABX Data'!B3205</f>
        <v>0</v>
      </c>
      <c r="C3203" s="119" t="e">
        <f>VLOOKUP('Facility ABX Data'!B3205,'Facility ABX Data'!$B$2:$M$4947,2, FALSE)</f>
        <v>#N/A</v>
      </c>
      <c r="D3203" s="119" t="e">
        <f>VLOOKUP('Facility ABX Data'!B3205,'Facility ABX Data'!$B$2:$M$4947,5, FALSE)</f>
        <v>#N/A</v>
      </c>
      <c r="E3203" s="119" t="e">
        <f>VLOOKUP('Facility ABX Data'!B3205,'Facility ABX Data'!$B$2:$H$4947,7, FALSE)</f>
        <v>#N/A</v>
      </c>
      <c r="F3203" s="118" t="e">
        <f>VLOOKUP('Facility ABX Data'!B3205,'Facility ABX Data'!$B$2:$M$4947,8, FALSE)</f>
        <v>#N/A</v>
      </c>
      <c r="G3203" s="119" t="e">
        <f>VLOOKUP('Facility ABX Data'!B3205,'Facility ABX Data'!$B$2:$M$4947,11, FALSE)</f>
        <v>#N/A</v>
      </c>
      <c r="H3203" s="119" t="e">
        <f>VLOOKUP('Facility ABX Data'!B3205,'Facility ABX Data'!$B$2:$M$4947,12, FALSE)</f>
        <v>#N/A</v>
      </c>
      <c r="I3203" s="128" t="e">
        <f>VLOOKUP('Facility ABX Data'!B3205,'Facility ABX Data'!$B$4:$M$4976,  10,FALSE)</f>
        <v>#N/A</v>
      </c>
    </row>
    <row r="3204" spans="1:9" x14ac:dyDescent="0.25">
      <c r="A3204" s="111">
        <f>'Facility ABX Data'!A3206</f>
        <v>0</v>
      </c>
      <c r="B3204" s="119">
        <f>'Facility ABX Data'!B3206</f>
        <v>0</v>
      </c>
      <c r="C3204" s="119" t="e">
        <f>VLOOKUP('Facility ABX Data'!B3206,'Facility ABX Data'!$B$2:$M$4947,2, FALSE)</f>
        <v>#N/A</v>
      </c>
      <c r="D3204" s="119" t="e">
        <f>VLOOKUP('Facility ABX Data'!B3206,'Facility ABX Data'!$B$2:$M$4947,5, FALSE)</f>
        <v>#N/A</v>
      </c>
      <c r="E3204" s="119" t="e">
        <f>VLOOKUP('Facility ABX Data'!B3206,'Facility ABX Data'!$B$2:$H$4947,7, FALSE)</f>
        <v>#N/A</v>
      </c>
      <c r="F3204" s="118" t="e">
        <f>VLOOKUP('Facility ABX Data'!B3206,'Facility ABX Data'!$B$2:$M$4947,8, FALSE)</f>
        <v>#N/A</v>
      </c>
      <c r="G3204" s="119" t="e">
        <f>VLOOKUP('Facility ABX Data'!B3206,'Facility ABX Data'!$B$2:$M$4947,11, FALSE)</f>
        <v>#N/A</v>
      </c>
      <c r="H3204" s="119" t="e">
        <f>VLOOKUP('Facility ABX Data'!B3206,'Facility ABX Data'!$B$2:$M$4947,12, FALSE)</f>
        <v>#N/A</v>
      </c>
      <c r="I3204" s="128" t="e">
        <f>VLOOKUP('Facility ABX Data'!B3206,'Facility ABX Data'!$B$4:$M$4976,  10,FALSE)</f>
        <v>#N/A</v>
      </c>
    </row>
    <row r="3205" spans="1:9" x14ac:dyDescent="0.25">
      <c r="A3205" s="111">
        <f>'Facility ABX Data'!A3207</f>
        <v>0</v>
      </c>
      <c r="B3205" s="119">
        <f>'Facility ABX Data'!B3207</f>
        <v>0</v>
      </c>
      <c r="C3205" s="119" t="e">
        <f>VLOOKUP('Facility ABX Data'!B3207,'Facility ABX Data'!$B$2:$M$4947,2, FALSE)</f>
        <v>#N/A</v>
      </c>
      <c r="D3205" s="119" t="e">
        <f>VLOOKUP('Facility ABX Data'!B3207,'Facility ABX Data'!$B$2:$M$4947,5, FALSE)</f>
        <v>#N/A</v>
      </c>
      <c r="E3205" s="119" t="e">
        <f>VLOOKUP('Facility ABX Data'!B3207,'Facility ABX Data'!$B$2:$H$4947,7, FALSE)</f>
        <v>#N/A</v>
      </c>
      <c r="F3205" s="118" t="e">
        <f>VLOOKUP('Facility ABX Data'!B3207,'Facility ABX Data'!$B$2:$M$4947,8, FALSE)</f>
        <v>#N/A</v>
      </c>
      <c r="G3205" s="119" t="e">
        <f>VLOOKUP('Facility ABX Data'!B3207,'Facility ABX Data'!$B$2:$M$4947,11, FALSE)</f>
        <v>#N/A</v>
      </c>
      <c r="H3205" s="119" t="e">
        <f>VLOOKUP('Facility ABX Data'!B3207,'Facility ABX Data'!$B$2:$M$4947,12, FALSE)</f>
        <v>#N/A</v>
      </c>
      <c r="I3205" s="128" t="e">
        <f>VLOOKUP('Facility ABX Data'!B3207,'Facility ABX Data'!$B$4:$M$4976,  10,FALSE)</f>
        <v>#N/A</v>
      </c>
    </row>
    <row r="3206" spans="1:9" x14ac:dyDescent="0.25">
      <c r="A3206" s="111">
        <f>'Facility ABX Data'!A3208</f>
        <v>0</v>
      </c>
      <c r="B3206" s="119">
        <f>'Facility ABX Data'!B3208</f>
        <v>0</v>
      </c>
      <c r="C3206" s="119" t="e">
        <f>VLOOKUP('Facility ABX Data'!B3208,'Facility ABX Data'!$B$2:$M$4947,2, FALSE)</f>
        <v>#N/A</v>
      </c>
      <c r="D3206" s="119" t="e">
        <f>VLOOKUP('Facility ABX Data'!B3208,'Facility ABX Data'!$B$2:$M$4947,5, FALSE)</f>
        <v>#N/A</v>
      </c>
      <c r="E3206" s="119" t="e">
        <f>VLOOKUP('Facility ABX Data'!B3208,'Facility ABX Data'!$B$2:$H$4947,7, FALSE)</f>
        <v>#N/A</v>
      </c>
      <c r="F3206" s="118" t="e">
        <f>VLOOKUP('Facility ABX Data'!B3208,'Facility ABX Data'!$B$2:$M$4947,8, FALSE)</f>
        <v>#N/A</v>
      </c>
      <c r="G3206" s="119" t="e">
        <f>VLOOKUP('Facility ABX Data'!B3208,'Facility ABX Data'!$B$2:$M$4947,11, FALSE)</f>
        <v>#N/A</v>
      </c>
      <c r="H3206" s="119" t="e">
        <f>VLOOKUP('Facility ABX Data'!B3208,'Facility ABX Data'!$B$2:$M$4947,12, FALSE)</f>
        <v>#N/A</v>
      </c>
      <c r="I3206" s="128" t="e">
        <f>VLOOKUP('Facility ABX Data'!B3208,'Facility ABX Data'!$B$4:$M$4976,  10,FALSE)</f>
        <v>#N/A</v>
      </c>
    </row>
    <row r="3207" spans="1:9" x14ac:dyDescent="0.25">
      <c r="A3207" s="111">
        <f>'Facility ABX Data'!A3209</f>
        <v>0</v>
      </c>
      <c r="B3207" s="119">
        <f>'Facility ABX Data'!B3209</f>
        <v>0</v>
      </c>
      <c r="C3207" s="119" t="e">
        <f>VLOOKUP('Facility ABX Data'!B3209,'Facility ABX Data'!$B$2:$M$4947,2, FALSE)</f>
        <v>#N/A</v>
      </c>
      <c r="D3207" s="119" t="e">
        <f>VLOOKUP('Facility ABX Data'!B3209,'Facility ABX Data'!$B$2:$M$4947,5, FALSE)</f>
        <v>#N/A</v>
      </c>
      <c r="E3207" s="119" t="e">
        <f>VLOOKUP('Facility ABX Data'!B3209,'Facility ABX Data'!$B$2:$H$4947,7, FALSE)</f>
        <v>#N/A</v>
      </c>
      <c r="F3207" s="118" t="e">
        <f>VLOOKUP('Facility ABX Data'!B3209,'Facility ABX Data'!$B$2:$M$4947,8, FALSE)</f>
        <v>#N/A</v>
      </c>
      <c r="G3207" s="119" t="e">
        <f>VLOOKUP('Facility ABX Data'!B3209,'Facility ABX Data'!$B$2:$M$4947,11, FALSE)</f>
        <v>#N/A</v>
      </c>
      <c r="H3207" s="119" t="e">
        <f>VLOOKUP('Facility ABX Data'!B3209,'Facility ABX Data'!$B$2:$M$4947,12, FALSE)</f>
        <v>#N/A</v>
      </c>
      <c r="I3207" s="128" t="e">
        <f>VLOOKUP('Facility ABX Data'!B3209,'Facility ABX Data'!$B$4:$M$4976,  10,FALSE)</f>
        <v>#N/A</v>
      </c>
    </row>
    <row r="3208" spans="1:9" x14ac:dyDescent="0.25">
      <c r="A3208" s="111">
        <f>'Facility ABX Data'!A3210</f>
        <v>0</v>
      </c>
      <c r="B3208" s="119">
        <f>'Facility ABX Data'!B3210</f>
        <v>0</v>
      </c>
      <c r="C3208" s="119" t="e">
        <f>VLOOKUP('Facility ABX Data'!B3210,'Facility ABX Data'!$B$2:$M$4947,2, FALSE)</f>
        <v>#N/A</v>
      </c>
      <c r="D3208" s="119" t="e">
        <f>VLOOKUP('Facility ABX Data'!B3210,'Facility ABX Data'!$B$2:$M$4947,5, FALSE)</f>
        <v>#N/A</v>
      </c>
      <c r="E3208" s="119" t="e">
        <f>VLOOKUP('Facility ABX Data'!B3210,'Facility ABX Data'!$B$2:$H$4947,7, FALSE)</f>
        <v>#N/A</v>
      </c>
      <c r="F3208" s="118" t="e">
        <f>VLOOKUP('Facility ABX Data'!B3210,'Facility ABX Data'!$B$2:$M$4947,8, FALSE)</f>
        <v>#N/A</v>
      </c>
      <c r="G3208" s="119" t="e">
        <f>VLOOKUP('Facility ABX Data'!B3210,'Facility ABX Data'!$B$2:$M$4947,11, FALSE)</f>
        <v>#N/A</v>
      </c>
      <c r="H3208" s="119" t="e">
        <f>VLOOKUP('Facility ABX Data'!B3210,'Facility ABX Data'!$B$2:$M$4947,12, FALSE)</f>
        <v>#N/A</v>
      </c>
      <c r="I3208" s="128" t="e">
        <f>VLOOKUP('Facility ABX Data'!B3210,'Facility ABX Data'!$B$4:$M$4976,  10,FALSE)</f>
        <v>#N/A</v>
      </c>
    </row>
    <row r="3209" spans="1:9" x14ac:dyDescent="0.25">
      <c r="A3209" s="111">
        <f>'Facility ABX Data'!A3211</f>
        <v>0</v>
      </c>
      <c r="B3209" s="119">
        <f>'Facility ABX Data'!B3211</f>
        <v>0</v>
      </c>
      <c r="C3209" s="119" t="e">
        <f>VLOOKUP('Facility ABX Data'!B3211,'Facility ABX Data'!$B$2:$M$4947,2, FALSE)</f>
        <v>#N/A</v>
      </c>
      <c r="D3209" s="119" t="e">
        <f>VLOOKUP('Facility ABX Data'!B3211,'Facility ABX Data'!$B$2:$M$4947,5, FALSE)</f>
        <v>#N/A</v>
      </c>
      <c r="E3209" s="119" t="e">
        <f>VLOOKUP('Facility ABX Data'!B3211,'Facility ABX Data'!$B$2:$H$4947,7, FALSE)</f>
        <v>#N/A</v>
      </c>
      <c r="F3209" s="118" t="e">
        <f>VLOOKUP('Facility ABX Data'!B3211,'Facility ABX Data'!$B$2:$M$4947,8, FALSE)</f>
        <v>#N/A</v>
      </c>
      <c r="G3209" s="119" t="e">
        <f>VLOOKUP('Facility ABX Data'!B3211,'Facility ABX Data'!$B$2:$M$4947,11, FALSE)</f>
        <v>#N/A</v>
      </c>
      <c r="H3209" s="119" t="e">
        <f>VLOOKUP('Facility ABX Data'!B3211,'Facility ABX Data'!$B$2:$M$4947,12, FALSE)</f>
        <v>#N/A</v>
      </c>
      <c r="I3209" s="128" t="e">
        <f>VLOOKUP('Facility ABX Data'!B3211,'Facility ABX Data'!$B$4:$M$4976,  10,FALSE)</f>
        <v>#N/A</v>
      </c>
    </row>
    <row r="3210" spans="1:9" x14ac:dyDescent="0.25">
      <c r="A3210" s="111">
        <f>'Facility ABX Data'!A3212</f>
        <v>0</v>
      </c>
      <c r="B3210" s="119">
        <f>'Facility ABX Data'!B3212</f>
        <v>0</v>
      </c>
      <c r="C3210" s="119" t="e">
        <f>VLOOKUP('Facility ABX Data'!B3212,'Facility ABX Data'!$B$2:$M$4947,2, FALSE)</f>
        <v>#N/A</v>
      </c>
      <c r="D3210" s="119" t="e">
        <f>VLOOKUP('Facility ABX Data'!B3212,'Facility ABX Data'!$B$2:$M$4947,5, FALSE)</f>
        <v>#N/A</v>
      </c>
      <c r="E3210" s="119" t="e">
        <f>VLOOKUP('Facility ABX Data'!B3212,'Facility ABX Data'!$B$2:$H$4947,7, FALSE)</f>
        <v>#N/A</v>
      </c>
      <c r="F3210" s="118" t="e">
        <f>VLOOKUP('Facility ABX Data'!B3212,'Facility ABX Data'!$B$2:$M$4947,8, FALSE)</f>
        <v>#N/A</v>
      </c>
      <c r="G3210" s="119" t="e">
        <f>VLOOKUP('Facility ABX Data'!B3212,'Facility ABX Data'!$B$2:$M$4947,11, FALSE)</f>
        <v>#N/A</v>
      </c>
      <c r="H3210" s="119" t="e">
        <f>VLOOKUP('Facility ABX Data'!B3212,'Facility ABX Data'!$B$2:$M$4947,12, FALSE)</f>
        <v>#N/A</v>
      </c>
      <c r="I3210" s="128" t="e">
        <f>VLOOKUP('Facility ABX Data'!B3212,'Facility ABX Data'!$B$4:$M$4976,  10,FALSE)</f>
        <v>#N/A</v>
      </c>
    </row>
    <row r="3211" spans="1:9" x14ac:dyDescent="0.25">
      <c r="A3211" s="111">
        <f>'Facility ABX Data'!A3213</f>
        <v>0</v>
      </c>
      <c r="B3211" s="119">
        <f>'Facility ABX Data'!B3213</f>
        <v>0</v>
      </c>
      <c r="C3211" s="119" t="e">
        <f>VLOOKUP('Facility ABX Data'!B3213,'Facility ABX Data'!$B$2:$M$4947,2, FALSE)</f>
        <v>#N/A</v>
      </c>
      <c r="D3211" s="119" t="e">
        <f>VLOOKUP('Facility ABX Data'!B3213,'Facility ABX Data'!$B$2:$M$4947,5, FALSE)</f>
        <v>#N/A</v>
      </c>
      <c r="E3211" s="119" t="e">
        <f>VLOOKUP('Facility ABX Data'!B3213,'Facility ABX Data'!$B$2:$H$4947,7, FALSE)</f>
        <v>#N/A</v>
      </c>
      <c r="F3211" s="118" t="e">
        <f>VLOOKUP('Facility ABX Data'!B3213,'Facility ABX Data'!$B$2:$M$4947,8, FALSE)</f>
        <v>#N/A</v>
      </c>
      <c r="G3211" s="119" t="e">
        <f>VLOOKUP('Facility ABX Data'!B3213,'Facility ABX Data'!$B$2:$M$4947,11, FALSE)</f>
        <v>#N/A</v>
      </c>
      <c r="H3211" s="119" t="e">
        <f>VLOOKUP('Facility ABX Data'!B3213,'Facility ABX Data'!$B$2:$M$4947,12, FALSE)</f>
        <v>#N/A</v>
      </c>
      <c r="I3211" s="128" t="e">
        <f>VLOOKUP('Facility ABX Data'!B3213,'Facility ABX Data'!$B$4:$M$4976,  10,FALSE)</f>
        <v>#N/A</v>
      </c>
    </row>
    <row r="3212" spans="1:9" x14ac:dyDescent="0.25">
      <c r="A3212" s="111">
        <f>'Facility ABX Data'!A3214</f>
        <v>0</v>
      </c>
      <c r="B3212" s="119">
        <f>'Facility ABX Data'!B3214</f>
        <v>0</v>
      </c>
      <c r="C3212" s="119" t="e">
        <f>VLOOKUP('Facility ABX Data'!B3214,'Facility ABX Data'!$B$2:$M$4947,2, FALSE)</f>
        <v>#N/A</v>
      </c>
      <c r="D3212" s="119" t="e">
        <f>VLOOKUP('Facility ABX Data'!B3214,'Facility ABX Data'!$B$2:$M$4947,5, FALSE)</f>
        <v>#N/A</v>
      </c>
      <c r="E3212" s="119" t="e">
        <f>VLOOKUP('Facility ABX Data'!B3214,'Facility ABX Data'!$B$2:$H$4947,7, FALSE)</f>
        <v>#N/A</v>
      </c>
      <c r="F3212" s="118" t="e">
        <f>VLOOKUP('Facility ABX Data'!B3214,'Facility ABX Data'!$B$2:$M$4947,8, FALSE)</f>
        <v>#N/A</v>
      </c>
      <c r="G3212" s="119" t="e">
        <f>VLOOKUP('Facility ABX Data'!B3214,'Facility ABX Data'!$B$2:$M$4947,11, FALSE)</f>
        <v>#N/A</v>
      </c>
      <c r="H3212" s="119" t="e">
        <f>VLOOKUP('Facility ABX Data'!B3214,'Facility ABX Data'!$B$2:$M$4947,12, FALSE)</f>
        <v>#N/A</v>
      </c>
      <c r="I3212" s="128" t="e">
        <f>VLOOKUP('Facility ABX Data'!B3214,'Facility ABX Data'!$B$4:$M$4976,  10,FALSE)</f>
        <v>#N/A</v>
      </c>
    </row>
    <row r="3213" spans="1:9" x14ac:dyDescent="0.25">
      <c r="A3213" s="111">
        <f>'Facility ABX Data'!A3215</f>
        <v>0</v>
      </c>
      <c r="B3213" s="119">
        <f>'Facility ABX Data'!B3215</f>
        <v>0</v>
      </c>
      <c r="C3213" s="119" t="e">
        <f>VLOOKUP('Facility ABX Data'!B3215,'Facility ABX Data'!$B$2:$M$4947,2, FALSE)</f>
        <v>#N/A</v>
      </c>
      <c r="D3213" s="119" t="e">
        <f>VLOOKUP('Facility ABX Data'!B3215,'Facility ABX Data'!$B$2:$M$4947,5, FALSE)</f>
        <v>#N/A</v>
      </c>
      <c r="E3213" s="119" t="e">
        <f>VLOOKUP('Facility ABX Data'!B3215,'Facility ABX Data'!$B$2:$H$4947,7, FALSE)</f>
        <v>#N/A</v>
      </c>
      <c r="F3213" s="118" t="e">
        <f>VLOOKUP('Facility ABX Data'!B3215,'Facility ABX Data'!$B$2:$M$4947,8, FALSE)</f>
        <v>#N/A</v>
      </c>
      <c r="G3213" s="119" t="e">
        <f>VLOOKUP('Facility ABX Data'!B3215,'Facility ABX Data'!$B$2:$M$4947,11, FALSE)</f>
        <v>#N/A</v>
      </c>
      <c r="H3213" s="119" t="e">
        <f>VLOOKUP('Facility ABX Data'!B3215,'Facility ABX Data'!$B$2:$M$4947,12, FALSE)</f>
        <v>#N/A</v>
      </c>
      <c r="I3213" s="128" t="e">
        <f>VLOOKUP('Facility ABX Data'!B3215,'Facility ABX Data'!$B$4:$M$4976,  10,FALSE)</f>
        <v>#N/A</v>
      </c>
    </row>
    <row r="3214" spans="1:9" x14ac:dyDescent="0.25">
      <c r="A3214" s="111">
        <f>'Facility ABX Data'!A3216</f>
        <v>0</v>
      </c>
      <c r="B3214" s="119">
        <f>'Facility ABX Data'!B3216</f>
        <v>0</v>
      </c>
      <c r="C3214" s="119" t="e">
        <f>VLOOKUP('Facility ABX Data'!B3216,'Facility ABX Data'!$B$2:$M$4947,2, FALSE)</f>
        <v>#N/A</v>
      </c>
      <c r="D3214" s="119" t="e">
        <f>VLOOKUP('Facility ABX Data'!B3216,'Facility ABX Data'!$B$2:$M$4947,5, FALSE)</f>
        <v>#N/A</v>
      </c>
      <c r="E3214" s="119" t="e">
        <f>VLOOKUP('Facility ABX Data'!B3216,'Facility ABX Data'!$B$2:$H$4947,7, FALSE)</f>
        <v>#N/A</v>
      </c>
      <c r="F3214" s="118" t="e">
        <f>VLOOKUP('Facility ABX Data'!B3216,'Facility ABX Data'!$B$2:$M$4947,8, FALSE)</f>
        <v>#N/A</v>
      </c>
      <c r="G3214" s="119" t="e">
        <f>VLOOKUP('Facility ABX Data'!B3216,'Facility ABX Data'!$B$2:$M$4947,11, FALSE)</f>
        <v>#N/A</v>
      </c>
      <c r="H3214" s="119" t="e">
        <f>VLOOKUP('Facility ABX Data'!B3216,'Facility ABX Data'!$B$2:$M$4947,12, FALSE)</f>
        <v>#N/A</v>
      </c>
      <c r="I3214" s="128" t="e">
        <f>VLOOKUP('Facility ABX Data'!B3216,'Facility ABX Data'!$B$4:$M$4976,  10,FALSE)</f>
        <v>#N/A</v>
      </c>
    </row>
    <row r="3215" spans="1:9" x14ac:dyDescent="0.25">
      <c r="A3215" s="111">
        <f>'Facility ABX Data'!A3217</f>
        <v>0</v>
      </c>
      <c r="B3215" s="119">
        <f>'Facility ABX Data'!B3217</f>
        <v>0</v>
      </c>
      <c r="C3215" s="119" t="e">
        <f>VLOOKUP('Facility ABX Data'!B3217,'Facility ABX Data'!$B$2:$M$4947,2, FALSE)</f>
        <v>#N/A</v>
      </c>
      <c r="D3215" s="119" t="e">
        <f>VLOOKUP('Facility ABX Data'!B3217,'Facility ABX Data'!$B$2:$M$4947,5, FALSE)</f>
        <v>#N/A</v>
      </c>
      <c r="E3215" s="119" t="e">
        <f>VLOOKUP('Facility ABX Data'!B3217,'Facility ABX Data'!$B$2:$H$4947,7, FALSE)</f>
        <v>#N/A</v>
      </c>
      <c r="F3215" s="118" t="e">
        <f>VLOOKUP('Facility ABX Data'!B3217,'Facility ABX Data'!$B$2:$M$4947,8, FALSE)</f>
        <v>#N/A</v>
      </c>
      <c r="G3215" s="119" t="e">
        <f>VLOOKUP('Facility ABX Data'!B3217,'Facility ABX Data'!$B$2:$M$4947,11, FALSE)</f>
        <v>#N/A</v>
      </c>
      <c r="H3215" s="119" t="e">
        <f>VLOOKUP('Facility ABX Data'!B3217,'Facility ABX Data'!$B$2:$M$4947,12, FALSE)</f>
        <v>#N/A</v>
      </c>
      <c r="I3215" s="128" t="e">
        <f>VLOOKUP('Facility ABX Data'!B3217,'Facility ABX Data'!$B$4:$M$4976,  10,FALSE)</f>
        <v>#N/A</v>
      </c>
    </row>
    <row r="3216" spans="1:9" x14ac:dyDescent="0.25">
      <c r="A3216" s="111">
        <f>'Facility ABX Data'!A3218</f>
        <v>0</v>
      </c>
      <c r="B3216" s="119">
        <f>'Facility ABX Data'!B3218</f>
        <v>0</v>
      </c>
      <c r="C3216" s="119" t="e">
        <f>VLOOKUP('Facility ABX Data'!B3218,'Facility ABX Data'!$B$2:$M$4947,2, FALSE)</f>
        <v>#N/A</v>
      </c>
      <c r="D3216" s="119" t="e">
        <f>VLOOKUP('Facility ABX Data'!B3218,'Facility ABX Data'!$B$2:$M$4947,5, FALSE)</f>
        <v>#N/A</v>
      </c>
      <c r="E3216" s="119" t="e">
        <f>VLOOKUP('Facility ABX Data'!B3218,'Facility ABX Data'!$B$2:$H$4947,7, FALSE)</f>
        <v>#N/A</v>
      </c>
      <c r="F3216" s="118" t="e">
        <f>VLOOKUP('Facility ABX Data'!B3218,'Facility ABX Data'!$B$2:$M$4947,8, FALSE)</f>
        <v>#N/A</v>
      </c>
      <c r="G3216" s="119" t="e">
        <f>VLOOKUP('Facility ABX Data'!B3218,'Facility ABX Data'!$B$2:$M$4947,11, FALSE)</f>
        <v>#N/A</v>
      </c>
      <c r="H3216" s="119" t="e">
        <f>VLOOKUP('Facility ABX Data'!B3218,'Facility ABX Data'!$B$2:$M$4947,12, FALSE)</f>
        <v>#N/A</v>
      </c>
      <c r="I3216" s="128" t="e">
        <f>VLOOKUP('Facility ABX Data'!B3218,'Facility ABX Data'!$B$4:$M$4976,  10,FALSE)</f>
        <v>#N/A</v>
      </c>
    </row>
    <row r="3217" spans="1:9" x14ac:dyDescent="0.25">
      <c r="A3217" s="111">
        <f>'Facility ABX Data'!A3219</f>
        <v>0</v>
      </c>
      <c r="B3217" s="119">
        <f>'Facility ABX Data'!B3219</f>
        <v>0</v>
      </c>
      <c r="C3217" s="119" t="e">
        <f>VLOOKUP('Facility ABX Data'!B3219,'Facility ABX Data'!$B$2:$M$4947,2, FALSE)</f>
        <v>#N/A</v>
      </c>
      <c r="D3217" s="119" t="e">
        <f>VLOOKUP('Facility ABX Data'!B3219,'Facility ABX Data'!$B$2:$M$4947,5, FALSE)</f>
        <v>#N/A</v>
      </c>
      <c r="E3217" s="119" t="e">
        <f>VLOOKUP('Facility ABX Data'!B3219,'Facility ABX Data'!$B$2:$H$4947,7, FALSE)</f>
        <v>#N/A</v>
      </c>
      <c r="F3217" s="118" t="e">
        <f>VLOOKUP('Facility ABX Data'!B3219,'Facility ABX Data'!$B$2:$M$4947,8, FALSE)</f>
        <v>#N/A</v>
      </c>
      <c r="G3217" s="119" t="e">
        <f>VLOOKUP('Facility ABX Data'!B3219,'Facility ABX Data'!$B$2:$M$4947,11, FALSE)</f>
        <v>#N/A</v>
      </c>
      <c r="H3217" s="119" t="e">
        <f>VLOOKUP('Facility ABX Data'!B3219,'Facility ABX Data'!$B$2:$M$4947,12, FALSE)</f>
        <v>#N/A</v>
      </c>
      <c r="I3217" s="128" t="e">
        <f>VLOOKUP('Facility ABX Data'!B3219,'Facility ABX Data'!$B$4:$M$4976,  10,FALSE)</f>
        <v>#N/A</v>
      </c>
    </row>
    <row r="3218" spans="1:9" x14ac:dyDescent="0.25">
      <c r="A3218" s="111">
        <f>'Facility ABX Data'!A3220</f>
        <v>0</v>
      </c>
      <c r="B3218" s="119">
        <f>'Facility ABX Data'!B3220</f>
        <v>0</v>
      </c>
      <c r="C3218" s="119" t="e">
        <f>VLOOKUP('Facility ABX Data'!B3220,'Facility ABX Data'!$B$2:$M$4947,2, FALSE)</f>
        <v>#N/A</v>
      </c>
      <c r="D3218" s="119" t="e">
        <f>VLOOKUP('Facility ABX Data'!B3220,'Facility ABX Data'!$B$2:$M$4947,5, FALSE)</f>
        <v>#N/A</v>
      </c>
      <c r="E3218" s="119" t="e">
        <f>VLOOKUP('Facility ABX Data'!B3220,'Facility ABX Data'!$B$2:$H$4947,7, FALSE)</f>
        <v>#N/A</v>
      </c>
      <c r="F3218" s="118" t="e">
        <f>VLOOKUP('Facility ABX Data'!B3220,'Facility ABX Data'!$B$2:$M$4947,8, FALSE)</f>
        <v>#N/A</v>
      </c>
      <c r="G3218" s="119" t="e">
        <f>VLOOKUP('Facility ABX Data'!B3220,'Facility ABX Data'!$B$2:$M$4947,11, FALSE)</f>
        <v>#N/A</v>
      </c>
      <c r="H3218" s="119" t="e">
        <f>VLOOKUP('Facility ABX Data'!B3220,'Facility ABX Data'!$B$2:$M$4947,12, FALSE)</f>
        <v>#N/A</v>
      </c>
      <c r="I3218" s="128" t="e">
        <f>VLOOKUP('Facility ABX Data'!B3220,'Facility ABX Data'!$B$4:$M$4976,  10,FALSE)</f>
        <v>#N/A</v>
      </c>
    </row>
    <row r="3219" spans="1:9" x14ac:dyDescent="0.25">
      <c r="A3219" s="111">
        <f>'Facility ABX Data'!A3221</f>
        <v>0</v>
      </c>
      <c r="B3219" s="119">
        <f>'Facility ABX Data'!B3221</f>
        <v>0</v>
      </c>
      <c r="C3219" s="119" t="e">
        <f>VLOOKUP('Facility ABX Data'!B3221,'Facility ABX Data'!$B$2:$M$4947,2, FALSE)</f>
        <v>#N/A</v>
      </c>
      <c r="D3219" s="119" t="e">
        <f>VLOOKUP('Facility ABX Data'!B3221,'Facility ABX Data'!$B$2:$M$4947,5, FALSE)</f>
        <v>#N/A</v>
      </c>
      <c r="E3219" s="119" t="e">
        <f>VLOOKUP('Facility ABX Data'!B3221,'Facility ABX Data'!$B$2:$H$4947,7, FALSE)</f>
        <v>#N/A</v>
      </c>
      <c r="F3219" s="118" t="e">
        <f>VLOOKUP('Facility ABX Data'!B3221,'Facility ABX Data'!$B$2:$M$4947,8, FALSE)</f>
        <v>#N/A</v>
      </c>
      <c r="G3219" s="119" t="e">
        <f>VLOOKUP('Facility ABX Data'!B3221,'Facility ABX Data'!$B$2:$M$4947,11, FALSE)</f>
        <v>#N/A</v>
      </c>
      <c r="H3219" s="119" t="e">
        <f>VLOOKUP('Facility ABX Data'!B3221,'Facility ABX Data'!$B$2:$M$4947,12, FALSE)</f>
        <v>#N/A</v>
      </c>
      <c r="I3219" s="128" t="e">
        <f>VLOOKUP('Facility ABX Data'!B3221,'Facility ABX Data'!$B$4:$M$4976,  10,FALSE)</f>
        <v>#N/A</v>
      </c>
    </row>
    <row r="3220" spans="1:9" x14ac:dyDescent="0.25">
      <c r="A3220" s="111">
        <f>'Facility ABX Data'!A3222</f>
        <v>0</v>
      </c>
      <c r="B3220" s="119">
        <f>'Facility ABX Data'!B3222</f>
        <v>0</v>
      </c>
      <c r="C3220" s="119" t="e">
        <f>VLOOKUP('Facility ABX Data'!B3222,'Facility ABX Data'!$B$2:$M$4947,2, FALSE)</f>
        <v>#N/A</v>
      </c>
      <c r="D3220" s="119" t="e">
        <f>VLOOKUP('Facility ABX Data'!B3222,'Facility ABX Data'!$B$2:$M$4947,5, FALSE)</f>
        <v>#N/A</v>
      </c>
      <c r="E3220" s="119" t="e">
        <f>VLOOKUP('Facility ABX Data'!B3222,'Facility ABX Data'!$B$2:$H$4947,7, FALSE)</f>
        <v>#N/A</v>
      </c>
      <c r="F3220" s="118" t="e">
        <f>VLOOKUP('Facility ABX Data'!B3222,'Facility ABX Data'!$B$2:$M$4947,8, FALSE)</f>
        <v>#N/A</v>
      </c>
      <c r="G3220" s="119" t="e">
        <f>VLOOKUP('Facility ABX Data'!B3222,'Facility ABX Data'!$B$2:$M$4947,11, FALSE)</f>
        <v>#N/A</v>
      </c>
      <c r="H3220" s="119" t="e">
        <f>VLOOKUP('Facility ABX Data'!B3222,'Facility ABX Data'!$B$2:$M$4947,12, FALSE)</f>
        <v>#N/A</v>
      </c>
      <c r="I3220" s="128" t="e">
        <f>VLOOKUP('Facility ABX Data'!B3222,'Facility ABX Data'!$B$4:$M$4976,  10,FALSE)</f>
        <v>#N/A</v>
      </c>
    </row>
    <row r="3221" spans="1:9" x14ac:dyDescent="0.25">
      <c r="A3221" s="111">
        <f>'Facility ABX Data'!A3223</f>
        <v>0</v>
      </c>
      <c r="B3221" s="119">
        <f>'Facility ABX Data'!B3223</f>
        <v>0</v>
      </c>
      <c r="C3221" s="119" t="e">
        <f>VLOOKUP('Facility ABX Data'!B3223,'Facility ABX Data'!$B$2:$M$4947,2, FALSE)</f>
        <v>#N/A</v>
      </c>
      <c r="D3221" s="119" t="e">
        <f>VLOOKUP('Facility ABX Data'!B3223,'Facility ABX Data'!$B$2:$M$4947,5, FALSE)</f>
        <v>#N/A</v>
      </c>
      <c r="E3221" s="119" t="e">
        <f>VLOOKUP('Facility ABX Data'!B3223,'Facility ABX Data'!$B$2:$H$4947,7, FALSE)</f>
        <v>#N/A</v>
      </c>
      <c r="F3221" s="118" t="e">
        <f>VLOOKUP('Facility ABX Data'!B3223,'Facility ABX Data'!$B$2:$M$4947,8, FALSE)</f>
        <v>#N/A</v>
      </c>
      <c r="G3221" s="119" t="e">
        <f>VLOOKUP('Facility ABX Data'!B3223,'Facility ABX Data'!$B$2:$M$4947,11, FALSE)</f>
        <v>#N/A</v>
      </c>
      <c r="H3221" s="119" t="e">
        <f>VLOOKUP('Facility ABX Data'!B3223,'Facility ABX Data'!$B$2:$M$4947,12, FALSE)</f>
        <v>#N/A</v>
      </c>
      <c r="I3221" s="128" t="e">
        <f>VLOOKUP('Facility ABX Data'!B3223,'Facility ABX Data'!$B$4:$M$4976,  10,FALSE)</f>
        <v>#N/A</v>
      </c>
    </row>
    <row r="3222" spans="1:9" x14ac:dyDescent="0.25">
      <c r="A3222" s="111">
        <f>'Facility ABX Data'!A3224</f>
        <v>0</v>
      </c>
      <c r="B3222" s="119">
        <f>'Facility ABX Data'!B3224</f>
        <v>0</v>
      </c>
      <c r="C3222" s="119" t="e">
        <f>VLOOKUP('Facility ABX Data'!B3224,'Facility ABX Data'!$B$2:$M$4947,2, FALSE)</f>
        <v>#N/A</v>
      </c>
      <c r="D3222" s="119" t="e">
        <f>VLOOKUP('Facility ABX Data'!B3224,'Facility ABX Data'!$B$2:$M$4947,5, FALSE)</f>
        <v>#N/A</v>
      </c>
      <c r="E3222" s="119" t="e">
        <f>VLOOKUP('Facility ABX Data'!B3224,'Facility ABX Data'!$B$2:$H$4947,7, FALSE)</f>
        <v>#N/A</v>
      </c>
      <c r="F3222" s="118" t="e">
        <f>VLOOKUP('Facility ABX Data'!B3224,'Facility ABX Data'!$B$2:$M$4947,8, FALSE)</f>
        <v>#N/A</v>
      </c>
      <c r="G3222" s="119" t="e">
        <f>VLOOKUP('Facility ABX Data'!B3224,'Facility ABX Data'!$B$2:$M$4947,11, FALSE)</f>
        <v>#N/A</v>
      </c>
      <c r="H3222" s="119" t="e">
        <f>VLOOKUP('Facility ABX Data'!B3224,'Facility ABX Data'!$B$2:$M$4947,12, FALSE)</f>
        <v>#N/A</v>
      </c>
      <c r="I3222" s="128" t="e">
        <f>VLOOKUP('Facility ABX Data'!B3224,'Facility ABX Data'!$B$4:$M$4976,  10,FALSE)</f>
        <v>#N/A</v>
      </c>
    </row>
    <row r="3223" spans="1:9" x14ac:dyDescent="0.25">
      <c r="A3223" s="111">
        <f>'Facility ABX Data'!A3225</f>
        <v>0</v>
      </c>
      <c r="B3223" s="119">
        <f>'Facility ABX Data'!B3225</f>
        <v>0</v>
      </c>
      <c r="C3223" s="119" t="e">
        <f>VLOOKUP('Facility ABX Data'!B3225,'Facility ABX Data'!$B$2:$M$4947,2, FALSE)</f>
        <v>#N/A</v>
      </c>
      <c r="D3223" s="119" t="e">
        <f>VLOOKUP('Facility ABX Data'!B3225,'Facility ABX Data'!$B$2:$M$4947,5, FALSE)</f>
        <v>#N/A</v>
      </c>
      <c r="E3223" s="119" t="e">
        <f>VLOOKUP('Facility ABX Data'!B3225,'Facility ABX Data'!$B$2:$H$4947,7, FALSE)</f>
        <v>#N/A</v>
      </c>
      <c r="F3223" s="118" t="e">
        <f>VLOOKUP('Facility ABX Data'!B3225,'Facility ABX Data'!$B$2:$M$4947,8, FALSE)</f>
        <v>#N/A</v>
      </c>
      <c r="G3223" s="119" t="e">
        <f>VLOOKUP('Facility ABX Data'!B3225,'Facility ABX Data'!$B$2:$M$4947,11, FALSE)</f>
        <v>#N/A</v>
      </c>
      <c r="H3223" s="119" t="e">
        <f>VLOOKUP('Facility ABX Data'!B3225,'Facility ABX Data'!$B$2:$M$4947,12, FALSE)</f>
        <v>#N/A</v>
      </c>
      <c r="I3223" s="128" t="e">
        <f>VLOOKUP('Facility ABX Data'!B3225,'Facility ABX Data'!$B$4:$M$4976,  10,FALSE)</f>
        <v>#N/A</v>
      </c>
    </row>
    <row r="3224" spans="1:9" x14ac:dyDescent="0.25">
      <c r="A3224" s="111">
        <f>'Facility ABX Data'!A3226</f>
        <v>0</v>
      </c>
      <c r="B3224" s="119">
        <f>'Facility ABX Data'!B3226</f>
        <v>0</v>
      </c>
      <c r="C3224" s="119" t="e">
        <f>VLOOKUP('Facility ABX Data'!B3226,'Facility ABX Data'!$B$2:$M$4947,2, FALSE)</f>
        <v>#N/A</v>
      </c>
      <c r="D3224" s="119" t="e">
        <f>VLOOKUP('Facility ABX Data'!B3226,'Facility ABX Data'!$B$2:$M$4947,5, FALSE)</f>
        <v>#N/A</v>
      </c>
      <c r="E3224" s="119" t="e">
        <f>VLOOKUP('Facility ABX Data'!B3226,'Facility ABX Data'!$B$2:$H$4947,7, FALSE)</f>
        <v>#N/A</v>
      </c>
      <c r="F3224" s="118" t="e">
        <f>VLOOKUP('Facility ABX Data'!B3226,'Facility ABX Data'!$B$2:$M$4947,8, FALSE)</f>
        <v>#N/A</v>
      </c>
      <c r="G3224" s="119" t="e">
        <f>VLOOKUP('Facility ABX Data'!B3226,'Facility ABX Data'!$B$2:$M$4947,11, FALSE)</f>
        <v>#N/A</v>
      </c>
      <c r="H3224" s="119" t="e">
        <f>VLOOKUP('Facility ABX Data'!B3226,'Facility ABX Data'!$B$2:$M$4947,12, FALSE)</f>
        <v>#N/A</v>
      </c>
      <c r="I3224" s="128" t="e">
        <f>VLOOKUP('Facility ABX Data'!B3226,'Facility ABX Data'!$B$4:$M$4976,  10,FALSE)</f>
        <v>#N/A</v>
      </c>
    </row>
    <row r="3225" spans="1:9" x14ac:dyDescent="0.25">
      <c r="A3225" s="111">
        <f>'Facility ABX Data'!A3227</f>
        <v>0</v>
      </c>
      <c r="B3225" s="119">
        <f>'Facility ABX Data'!B3227</f>
        <v>0</v>
      </c>
      <c r="C3225" s="119" t="e">
        <f>VLOOKUP('Facility ABX Data'!B3227,'Facility ABX Data'!$B$2:$M$4947,2, FALSE)</f>
        <v>#N/A</v>
      </c>
      <c r="D3225" s="119" t="e">
        <f>VLOOKUP('Facility ABX Data'!B3227,'Facility ABX Data'!$B$2:$M$4947,5, FALSE)</f>
        <v>#N/A</v>
      </c>
      <c r="E3225" s="119" t="e">
        <f>VLOOKUP('Facility ABX Data'!B3227,'Facility ABX Data'!$B$2:$H$4947,7, FALSE)</f>
        <v>#N/A</v>
      </c>
      <c r="F3225" s="118" t="e">
        <f>VLOOKUP('Facility ABX Data'!B3227,'Facility ABX Data'!$B$2:$M$4947,8, FALSE)</f>
        <v>#N/A</v>
      </c>
      <c r="G3225" s="119" t="e">
        <f>VLOOKUP('Facility ABX Data'!B3227,'Facility ABX Data'!$B$2:$M$4947,11, FALSE)</f>
        <v>#N/A</v>
      </c>
      <c r="H3225" s="119" t="e">
        <f>VLOOKUP('Facility ABX Data'!B3227,'Facility ABX Data'!$B$2:$M$4947,12, FALSE)</f>
        <v>#N/A</v>
      </c>
      <c r="I3225" s="128" t="e">
        <f>VLOOKUP('Facility ABX Data'!B3227,'Facility ABX Data'!$B$4:$M$4976,  10,FALSE)</f>
        <v>#N/A</v>
      </c>
    </row>
    <row r="3226" spans="1:9" x14ac:dyDescent="0.25">
      <c r="A3226" s="111">
        <f>'Facility ABX Data'!A3228</f>
        <v>0</v>
      </c>
      <c r="B3226" s="119">
        <f>'Facility ABX Data'!B3228</f>
        <v>0</v>
      </c>
      <c r="C3226" s="119" t="e">
        <f>VLOOKUP('Facility ABX Data'!B3228,'Facility ABX Data'!$B$2:$M$4947,2, FALSE)</f>
        <v>#N/A</v>
      </c>
      <c r="D3226" s="119" t="e">
        <f>VLOOKUP('Facility ABX Data'!B3228,'Facility ABX Data'!$B$2:$M$4947,5, FALSE)</f>
        <v>#N/A</v>
      </c>
      <c r="E3226" s="119" t="e">
        <f>VLOOKUP('Facility ABX Data'!B3228,'Facility ABX Data'!$B$2:$H$4947,7, FALSE)</f>
        <v>#N/A</v>
      </c>
      <c r="F3226" s="118" t="e">
        <f>VLOOKUP('Facility ABX Data'!B3228,'Facility ABX Data'!$B$2:$M$4947,8, FALSE)</f>
        <v>#N/A</v>
      </c>
      <c r="G3226" s="119" t="e">
        <f>VLOOKUP('Facility ABX Data'!B3228,'Facility ABX Data'!$B$2:$M$4947,11, FALSE)</f>
        <v>#N/A</v>
      </c>
      <c r="H3226" s="119" t="e">
        <f>VLOOKUP('Facility ABX Data'!B3228,'Facility ABX Data'!$B$2:$M$4947,12, FALSE)</f>
        <v>#N/A</v>
      </c>
      <c r="I3226" s="128" t="e">
        <f>VLOOKUP('Facility ABX Data'!B3228,'Facility ABX Data'!$B$4:$M$4976,  10,FALSE)</f>
        <v>#N/A</v>
      </c>
    </row>
    <row r="3227" spans="1:9" x14ac:dyDescent="0.25">
      <c r="A3227" s="111">
        <f>'Facility ABX Data'!A3229</f>
        <v>0</v>
      </c>
      <c r="B3227" s="119">
        <f>'Facility ABX Data'!B3229</f>
        <v>0</v>
      </c>
      <c r="C3227" s="119" t="e">
        <f>VLOOKUP('Facility ABX Data'!B3229,'Facility ABX Data'!$B$2:$M$4947,2, FALSE)</f>
        <v>#N/A</v>
      </c>
      <c r="D3227" s="119" t="e">
        <f>VLOOKUP('Facility ABX Data'!B3229,'Facility ABX Data'!$B$2:$M$4947,5, FALSE)</f>
        <v>#N/A</v>
      </c>
      <c r="E3227" s="119" t="e">
        <f>VLOOKUP('Facility ABX Data'!B3229,'Facility ABX Data'!$B$2:$H$4947,7, FALSE)</f>
        <v>#N/A</v>
      </c>
      <c r="F3227" s="118" t="e">
        <f>VLOOKUP('Facility ABX Data'!B3229,'Facility ABX Data'!$B$2:$M$4947,8, FALSE)</f>
        <v>#N/A</v>
      </c>
      <c r="G3227" s="119" t="e">
        <f>VLOOKUP('Facility ABX Data'!B3229,'Facility ABX Data'!$B$2:$M$4947,11, FALSE)</f>
        <v>#N/A</v>
      </c>
      <c r="H3227" s="119" t="e">
        <f>VLOOKUP('Facility ABX Data'!B3229,'Facility ABX Data'!$B$2:$M$4947,12, FALSE)</f>
        <v>#N/A</v>
      </c>
      <c r="I3227" s="128" t="e">
        <f>VLOOKUP('Facility ABX Data'!B3229,'Facility ABX Data'!$B$4:$M$4976,  10,FALSE)</f>
        <v>#N/A</v>
      </c>
    </row>
    <row r="3228" spans="1:9" x14ac:dyDescent="0.25">
      <c r="A3228" s="111">
        <f>'Facility ABX Data'!A3230</f>
        <v>0</v>
      </c>
      <c r="B3228" s="119">
        <f>'Facility ABX Data'!B3230</f>
        <v>0</v>
      </c>
      <c r="C3228" s="119" t="e">
        <f>VLOOKUP('Facility ABX Data'!B3230,'Facility ABX Data'!$B$2:$M$4947,2, FALSE)</f>
        <v>#N/A</v>
      </c>
      <c r="D3228" s="119" t="e">
        <f>VLOOKUP('Facility ABX Data'!B3230,'Facility ABX Data'!$B$2:$M$4947,5, FALSE)</f>
        <v>#N/A</v>
      </c>
      <c r="E3228" s="119" t="e">
        <f>VLOOKUP('Facility ABX Data'!B3230,'Facility ABX Data'!$B$2:$H$4947,7, FALSE)</f>
        <v>#N/A</v>
      </c>
      <c r="F3228" s="118" t="e">
        <f>VLOOKUP('Facility ABX Data'!B3230,'Facility ABX Data'!$B$2:$M$4947,8, FALSE)</f>
        <v>#N/A</v>
      </c>
      <c r="G3228" s="119" t="e">
        <f>VLOOKUP('Facility ABX Data'!B3230,'Facility ABX Data'!$B$2:$M$4947,11, FALSE)</f>
        <v>#N/A</v>
      </c>
      <c r="H3228" s="119" t="e">
        <f>VLOOKUP('Facility ABX Data'!B3230,'Facility ABX Data'!$B$2:$M$4947,12, FALSE)</f>
        <v>#N/A</v>
      </c>
      <c r="I3228" s="128" t="e">
        <f>VLOOKUP('Facility ABX Data'!B3230,'Facility ABX Data'!$B$4:$M$4976,  10,FALSE)</f>
        <v>#N/A</v>
      </c>
    </row>
    <row r="3229" spans="1:9" x14ac:dyDescent="0.25">
      <c r="A3229" s="111">
        <f>'Facility ABX Data'!A3231</f>
        <v>0</v>
      </c>
      <c r="B3229" s="119">
        <f>'Facility ABX Data'!B3231</f>
        <v>0</v>
      </c>
      <c r="C3229" s="119" t="e">
        <f>VLOOKUP('Facility ABX Data'!B3231,'Facility ABX Data'!$B$2:$M$4947,2, FALSE)</f>
        <v>#N/A</v>
      </c>
      <c r="D3229" s="119" t="e">
        <f>VLOOKUP('Facility ABX Data'!B3231,'Facility ABX Data'!$B$2:$M$4947,5, FALSE)</f>
        <v>#N/A</v>
      </c>
      <c r="E3229" s="119" t="e">
        <f>VLOOKUP('Facility ABX Data'!B3231,'Facility ABX Data'!$B$2:$H$4947,7, FALSE)</f>
        <v>#N/A</v>
      </c>
      <c r="F3229" s="118" t="e">
        <f>VLOOKUP('Facility ABX Data'!B3231,'Facility ABX Data'!$B$2:$M$4947,8, FALSE)</f>
        <v>#N/A</v>
      </c>
      <c r="G3229" s="119" t="e">
        <f>VLOOKUP('Facility ABX Data'!B3231,'Facility ABX Data'!$B$2:$M$4947,11, FALSE)</f>
        <v>#N/A</v>
      </c>
      <c r="H3229" s="119" t="e">
        <f>VLOOKUP('Facility ABX Data'!B3231,'Facility ABX Data'!$B$2:$M$4947,12, FALSE)</f>
        <v>#N/A</v>
      </c>
      <c r="I3229" s="128" t="e">
        <f>VLOOKUP('Facility ABX Data'!B3231,'Facility ABX Data'!$B$4:$M$4976,  10,FALSE)</f>
        <v>#N/A</v>
      </c>
    </row>
    <row r="3230" spans="1:9" x14ac:dyDescent="0.25">
      <c r="A3230" s="111">
        <f>'Facility ABX Data'!A3232</f>
        <v>0</v>
      </c>
      <c r="B3230" s="119">
        <f>'Facility ABX Data'!B3232</f>
        <v>0</v>
      </c>
      <c r="C3230" s="119" t="e">
        <f>VLOOKUP('Facility ABX Data'!B3232,'Facility ABX Data'!$B$2:$M$4947,2, FALSE)</f>
        <v>#N/A</v>
      </c>
      <c r="D3230" s="119" t="e">
        <f>VLOOKUP('Facility ABX Data'!B3232,'Facility ABX Data'!$B$2:$M$4947,5, FALSE)</f>
        <v>#N/A</v>
      </c>
      <c r="E3230" s="119" t="e">
        <f>VLOOKUP('Facility ABX Data'!B3232,'Facility ABX Data'!$B$2:$H$4947,7, FALSE)</f>
        <v>#N/A</v>
      </c>
      <c r="F3230" s="118" t="e">
        <f>VLOOKUP('Facility ABX Data'!B3232,'Facility ABX Data'!$B$2:$M$4947,8, FALSE)</f>
        <v>#N/A</v>
      </c>
      <c r="G3230" s="119" t="e">
        <f>VLOOKUP('Facility ABX Data'!B3232,'Facility ABX Data'!$B$2:$M$4947,11, FALSE)</f>
        <v>#N/A</v>
      </c>
      <c r="H3230" s="119" t="e">
        <f>VLOOKUP('Facility ABX Data'!B3232,'Facility ABX Data'!$B$2:$M$4947,12, FALSE)</f>
        <v>#N/A</v>
      </c>
      <c r="I3230" s="128" t="e">
        <f>VLOOKUP('Facility ABX Data'!B3232,'Facility ABX Data'!$B$4:$M$4976,  10,FALSE)</f>
        <v>#N/A</v>
      </c>
    </row>
    <row r="3231" spans="1:9" x14ac:dyDescent="0.25">
      <c r="A3231" s="111">
        <f>'Facility ABX Data'!A3233</f>
        <v>0</v>
      </c>
      <c r="B3231" s="119">
        <f>'Facility ABX Data'!B3233</f>
        <v>0</v>
      </c>
      <c r="C3231" s="119" t="e">
        <f>VLOOKUP('Facility ABX Data'!B3233,'Facility ABX Data'!$B$2:$M$4947,2, FALSE)</f>
        <v>#N/A</v>
      </c>
      <c r="D3231" s="119" t="e">
        <f>VLOOKUP('Facility ABX Data'!B3233,'Facility ABX Data'!$B$2:$M$4947,5, FALSE)</f>
        <v>#N/A</v>
      </c>
      <c r="E3231" s="119" t="e">
        <f>VLOOKUP('Facility ABX Data'!B3233,'Facility ABX Data'!$B$2:$H$4947,7, FALSE)</f>
        <v>#N/A</v>
      </c>
      <c r="F3231" s="118" t="e">
        <f>VLOOKUP('Facility ABX Data'!B3233,'Facility ABX Data'!$B$2:$M$4947,8, FALSE)</f>
        <v>#N/A</v>
      </c>
      <c r="G3231" s="119" t="e">
        <f>VLOOKUP('Facility ABX Data'!B3233,'Facility ABX Data'!$B$2:$M$4947,11, FALSE)</f>
        <v>#N/A</v>
      </c>
      <c r="H3231" s="119" t="e">
        <f>VLOOKUP('Facility ABX Data'!B3233,'Facility ABX Data'!$B$2:$M$4947,12, FALSE)</f>
        <v>#N/A</v>
      </c>
      <c r="I3231" s="128" t="e">
        <f>VLOOKUP('Facility ABX Data'!B3233,'Facility ABX Data'!$B$4:$M$4976,  10,FALSE)</f>
        <v>#N/A</v>
      </c>
    </row>
    <row r="3232" spans="1:9" x14ac:dyDescent="0.25">
      <c r="A3232" s="111">
        <f>'Facility ABX Data'!A3234</f>
        <v>0</v>
      </c>
      <c r="B3232" s="119">
        <f>'Facility ABX Data'!B3234</f>
        <v>0</v>
      </c>
      <c r="C3232" s="119" t="e">
        <f>VLOOKUP('Facility ABX Data'!B3234,'Facility ABX Data'!$B$2:$M$4947,2, FALSE)</f>
        <v>#N/A</v>
      </c>
      <c r="D3232" s="119" t="e">
        <f>VLOOKUP('Facility ABX Data'!B3234,'Facility ABX Data'!$B$2:$M$4947,5, FALSE)</f>
        <v>#N/A</v>
      </c>
      <c r="E3232" s="119" t="e">
        <f>VLOOKUP('Facility ABX Data'!B3234,'Facility ABX Data'!$B$2:$H$4947,7, FALSE)</f>
        <v>#N/A</v>
      </c>
      <c r="F3232" s="118" t="e">
        <f>VLOOKUP('Facility ABX Data'!B3234,'Facility ABX Data'!$B$2:$M$4947,8, FALSE)</f>
        <v>#N/A</v>
      </c>
      <c r="G3232" s="119" t="e">
        <f>VLOOKUP('Facility ABX Data'!B3234,'Facility ABX Data'!$B$2:$M$4947,11, FALSE)</f>
        <v>#N/A</v>
      </c>
      <c r="H3232" s="119" t="e">
        <f>VLOOKUP('Facility ABX Data'!B3234,'Facility ABX Data'!$B$2:$M$4947,12, FALSE)</f>
        <v>#N/A</v>
      </c>
      <c r="I3232" s="128" t="e">
        <f>VLOOKUP('Facility ABX Data'!B3234,'Facility ABX Data'!$B$4:$M$4976,  10,FALSE)</f>
        <v>#N/A</v>
      </c>
    </row>
    <row r="3233" spans="1:9" x14ac:dyDescent="0.25">
      <c r="A3233" s="111">
        <f>'Facility ABX Data'!A3235</f>
        <v>0</v>
      </c>
      <c r="B3233" s="119">
        <f>'Facility ABX Data'!B3235</f>
        <v>0</v>
      </c>
      <c r="C3233" s="119" t="e">
        <f>VLOOKUP('Facility ABX Data'!B3235,'Facility ABX Data'!$B$2:$M$4947,2, FALSE)</f>
        <v>#N/A</v>
      </c>
      <c r="D3233" s="119" t="e">
        <f>VLOOKUP('Facility ABX Data'!B3235,'Facility ABX Data'!$B$2:$M$4947,5, FALSE)</f>
        <v>#N/A</v>
      </c>
      <c r="E3233" s="119" t="e">
        <f>VLOOKUP('Facility ABX Data'!B3235,'Facility ABX Data'!$B$2:$H$4947,7, FALSE)</f>
        <v>#N/A</v>
      </c>
      <c r="F3233" s="118" t="e">
        <f>VLOOKUP('Facility ABX Data'!B3235,'Facility ABX Data'!$B$2:$M$4947,8, FALSE)</f>
        <v>#N/A</v>
      </c>
      <c r="G3233" s="119" t="e">
        <f>VLOOKUP('Facility ABX Data'!B3235,'Facility ABX Data'!$B$2:$M$4947,11, FALSE)</f>
        <v>#N/A</v>
      </c>
      <c r="H3233" s="119" t="e">
        <f>VLOOKUP('Facility ABX Data'!B3235,'Facility ABX Data'!$B$2:$M$4947,12, FALSE)</f>
        <v>#N/A</v>
      </c>
      <c r="I3233" s="128" t="e">
        <f>VLOOKUP('Facility ABX Data'!B3235,'Facility ABX Data'!$B$4:$M$4976,  10,FALSE)</f>
        <v>#N/A</v>
      </c>
    </row>
    <row r="3234" spans="1:9" x14ac:dyDescent="0.25">
      <c r="A3234" s="111">
        <f>'Facility ABX Data'!A3236</f>
        <v>0</v>
      </c>
      <c r="B3234" s="119">
        <f>'Facility ABX Data'!B3236</f>
        <v>0</v>
      </c>
      <c r="C3234" s="119" t="e">
        <f>VLOOKUP('Facility ABX Data'!B3236,'Facility ABX Data'!$B$2:$M$4947,2, FALSE)</f>
        <v>#N/A</v>
      </c>
      <c r="D3234" s="119" t="e">
        <f>VLOOKUP('Facility ABX Data'!B3236,'Facility ABX Data'!$B$2:$M$4947,5, FALSE)</f>
        <v>#N/A</v>
      </c>
      <c r="E3234" s="119" t="e">
        <f>VLOOKUP('Facility ABX Data'!B3236,'Facility ABX Data'!$B$2:$H$4947,7, FALSE)</f>
        <v>#N/A</v>
      </c>
      <c r="F3234" s="118" t="e">
        <f>VLOOKUP('Facility ABX Data'!B3236,'Facility ABX Data'!$B$2:$M$4947,8, FALSE)</f>
        <v>#N/A</v>
      </c>
      <c r="G3234" s="119" t="e">
        <f>VLOOKUP('Facility ABX Data'!B3236,'Facility ABX Data'!$B$2:$M$4947,11, FALSE)</f>
        <v>#N/A</v>
      </c>
      <c r="H3234" s="119" t="e">
        <f>VLOOKUP('Facility ABX Data'!B3236,'Facility ABX Data'!$B$2:$M$4947,12, FALSE)</f>
        <v>#N/A</v>
      </c>
      <c r="I3234" s="128" t="e">
        <f>VLOOKUP('Facility ABX Data'!B3236,'Facility ABX Data'!$B$4:$M$4976,  10,FALSE)</f>
        <v>#N/A</v>
      </c>
    </row>
    <row r="3235" spans="1:9" x14ac:dyDescent="0.25">
      <c r="A3235" s="111">
        <f>'Facility ABX Data'!A3237</f>
        <v>0</v>
      </c>
      <c r="B3235" s="119">
        <f>'Facility ABX Data'!B3237</f>
        <v>0</v>
      </c>
      <c r="C3235" s="119" t="e">
        <f>VLOOKUP('Facility ABX Data'!B3237,'Facility ABX Data'!$B$2:$M$4947,2, FALSE)</f>
        <v>#N/A</v>
      </c>
      <c r="D3235" s="119" t="e">
        <f>VLOOKUP('Facility ABX Data'!B3237,'Facility ABX Data'!$B$2:$M$4947,5, FALSE)</f>
        <v>#N/A</v>
      </c>
      <c r="E3235" s="119" t="e">
        <f>VLOOKUP('Facility ABX Data'!B3237,'Facility ABX Data'!$B$2:$H$4947,7, FALSE)</f>
        <v>#N/A</v>
      </c>
      <c r="F3235" s="118" t="e">
        <f>VLOOKUP('Facility ABX Data'!B3237,'Facility ABX Data'!$B$2:$M$4947,8, FALSE)</f>
        <v>#N/A</v>
      </c>
      <c r="G3235" s="119" t="e">
        <f>VLOOKUP('Facility ABX Data'!B3237,'Facility ABX Data'!$B$2:$M$4947,11, FALSE)</f>
        <v>#N/A</v>
      </c>
      <c r="H3235" s="119" t="e">
        <f>VLOOKUP('Facility ABX Data'!B3237,'Facility ABX Data'!$B$2:$M$4947,12, FALSE)</f>
        <v>#N/A</v>
      </c>
      <c r="I3235" s="128" t="e">
        <f>VLOOKUP('Facility ABX Data'!B3237,'Facility ABX Data'!$B$4:$M$4976,  10,FALSE)</f>
        <v>#N/A</v>
      </c>
    </row>
    <row r="3236" spans="1:9" x14ac:dyDescent="0.25">
      <c r="A3236" s="111">
        <f>'Facility ABX Data'!A3238</f>
        <v>0</v>
      </c>
      <c r="B3236" s="119">
        <f>'Facility ABX Data'!B3238</f>
        <v>0</v>
      </c>
      <c r="C3236" s="119" t="e">
        <f>VLOOKUP('Facility ABX Data'!B3238,'Facility ABX Data'!$B$2:$M$4947,2, FALSE)</f>
        <v>#N/A</v>
      </c>
      <c r="D3236" s="119" t="e">
        <f>VLOOKUP('Facility ABX Data'!B3238,'Facility ABX Data'!$B$2:$M$4947,5, FALSE)</f>
        <v>#N/A</v>
      </c>
      <c r="E3236" s="119" t="e">
        <f>VLOOKUP('Facility ABX Data'!B3238,'Facility ABX Data'!$B$2:$H$4947,7, FALSE)</f>
        <v>#N/A</v>
      </c>
      <c r="F3236" s="118" t="e">
        <f>VLOOKUP('Facility ABX Data'!B3238,'Facility ABX Data'!$B$2:$M$4947,8, FALSE)</f>
        <v>#N/A</v>
      </c>
      <c r="G3236" s="119" t="e">
        <f>VLOOKUP('Facility ABX Data'!B3238,'Facility ABX Data'!$B$2:$M$4947,11, FALSE)</f>
        <v>#N/A</v>
      </c>
      <c r="H3236" s="119" t="e">
        <f>VLOOKUP('Facility ABX Data'!B3238,'Facility ABX Data'!$B$2:$M$4947,12, FALSE)</f>
        <v>#N/A</v>
      </c>
      <c r="I3236" s="128" t="e">
        <f>VLOOKUP('Facility ABX Data'!B3238,'Facility ABX Data'!$B$4:$M$4976,  10,FALSE)</f>
        <v>#N/A</v>
      </c>
    </row>
    <row r="3237" spans="1:9" x14ac:dyDescent="0.25">
      <c r="A3237" s="111">
        <f>'Facility ABX Data'!A3239</f>
        <v>0</v>
      </c>
      <c r="B3237" s="119">
        <f>'Facility ABX Data'!B3239</f>
        <v>0</v>
      </c>
      <c r="C3237" s="119" t="e">
        <f>VLOOKUP('Facility ABX Data'!B3239,'Facility ABX Data'!$B$2:$M$4947,2, FALSE)</f>
        <v>#N/A</v>
      </c>
      <c r="D3237" s="119" t="e">
        <f>VLOOKUP('Facility ABX Data'!B3239,'Facility ABX Data'!$B$2:$M$4947,5, FALSE)</f>
        <v>#N/A</v>
      </c>
      <c r="E3237" s="119" t="e">
        <f>VLOOKUP('Facility ABX Data'!B3239,'Facility ABX Data'!$B$2:$H$4947,7, FALSE)</f>
        <v>#N/A</v>
      </c>
      <c r="F3237" s="118" t="e">
        <f>VLOOKUP('Facility ABX Data'!B3239,'Facility ABX Data'!$B$2:$M$4947,8, FALSE)</f>
        <v>#N/A</v>
      </c>
      <c r="G3237" s="119" t="e">
        <f>VLOOKUP('Facility ABX Data'!B3239,'Facility ABX Data'!$B$2:$M$4947,11, FALSE)</f>
        <v>#N/A</v>
      </c>
      <c r="H3237" s="119" t="e">
        <f>VLOOKUP('Facility ABX Data'!B3239,'Facility ABX Data'!$B$2:$M$4947,12, FALSE)</f>
        <v>#N/A</v>
      </c>
      <c r="I3237" s="128" t="e">
        <f>VLOOKUP('Facility ABX Data'!B3239,'Facility ABX Data'!$B$4:$M$4976,  10,FALSE)</f>
        <v>#N/A</v>
      </c>
    </row>
    <row r="3238" spans="1:9" x14ac:dyDescent="0.25">
      <c r="A3238" s="111">
        <f>'Facility ABX Data'!A3240</f>
        <v>0</v>
      </c>
      <c r="B3238" s="119">
        <f>'Facility ABX Data'!B3240</f>
        <v>0</v>
      </c>
      <c r="C3238" s="119" t="e">
        <f>VLOOKUP('Facility ABX Data'!B3240,'Facility ABX Data'!$B$2:$M$4947,2, FALSE)</f>
        <v>#N/A</v>
      </c>
      <c r="D3238" s="119" t="e">
        <f>VLOOKUP('Facility ABX Data'!B3240,'Facility ABX Data'!$B$2:$M$4947,5, FALSE)</f>
        <v>#N/A</v>
      </c>
      <c r="E3238" s="119" t="e">
        <f>VLOOKUP('Facility ABX Data'!B3240,'Facility ABX Data'!$B$2:$H$4947,7, FALSE)</f>
        <v>#N/A</v>
      </c>
      <c r="F3238" s="118" t="e">
        <f>VLOOKUP('Facility ABX Data'!B3240,'Facility ABX Data'!$B$2:$M$4947,8, FALSE)</f>
        <v>#N/A</v>
      </c>
      <c r="G3238" s="119" t="e">
        <f>VLOOKUP('Facility ABX Data'!B3240,'Facility ABX Data'!$B$2:$M$4947,11, FALSE)</f>
        <v>#N/A</v>
      </c>
      <c r="H3238" s="119" t="e">
        <f>VLOOKUP('Facility ABX Data'!B3240,'Facility ABX Data'!$B$2:$M$4947,12, FALSE)</f>
        <v>#N/A</v>
      </c>
      <c r="I3238" s="128" t="e">
        <f>VLOOKUP('Facility ABX Data'!B3240,'Facility ABX Data'!$B$4:$M$4976,  10,FALSE)</f>
        <v>#N/A</v>
      </c>
    </row>
    <row r="3239" spans="1:9" x14ac:dyDescent="0.25">
      <c r="A3239" s="111">
        <f>'Facility ABX Data'!A3241</f>
        <v>0</v>
      </c>
      <c r="B3239" s="119">
        <f>'Facility ABX Data'!B3241</f>
        <v>0</v>
      </c>
      <c r="C3239" s="119" t="e">
        <f>VLOOKUP('Facility ABX Data'!B3241,'Facility ABX Data'!$B$2:$M$4947,2, FALSE)</f>
        <v>#N/A</v>
      </c>
      <c r="D3239" s="119" t="e">
        <f>VLOOKUP('Facility ABX Data'!B3241,'Facility ABX Data'!$B$2:$M$4947,5, FALSE)</f>
        <v>#N/A</v>
      </c>
      <c r="E3239" s="119" t="e">
        <f>VLOOKUP('Facility ABX Data'!B3241,'Facility ABX Data'!$B$2:$H$4947,7, FALSE)</f>
        <v>#N/A</v>
      </c>
      <c r="F3239" s="118" t="e">
        <f>VLOOKUP('Facility ABX Data'!B3241,'Facility ABX Data'!$B$2:$M$4947,8, FALSE)</f>
        <v>#N/A</v>
      </c>
      <c r="G3239" s="119" t="e">
        <f>VLOOKUP('Facility ABX Data'!B3241,'Facility ABX Data'!$B$2:$M$4947,11, FALSE)</f>
        <v>#N/A</v>
      </c>
      <c r="H3239" s="119" t="e">
        <f>VLOOKUP('Facility ABX Data'!B3241,'Facility ABX Data'!$B$2:$M$4947,12, FALSE)</f>
        <v>#N/A</v>
      </c>
      <c r="I3239" s="128" t="e">
        <f>VLOOKUP('Facility ABX Data'!B3241,'Facility ABX Data'!$B$4:$M$4976,  10,FALSE)</f>
        <v>#N/A</v>
      </c>
    </row>
    <row r="3240" spans="1:9" x14ac:dyDescent="0.25">
      <c r="A3240" s="111">
        <f>'Facility ABX Data'!A3242</f>
        <v>0</v>
      </c>
      <c r="B3240" s="119">
        <f>'Facility ABX Data'!B3242</f>
        <v>0</v>
      </c>
      <c r="C3240" s="119" t="e">
        <f>VLOOKUP('Facility ABX Data'!B3242,'Facility ABX Data'!$B$2:$M$4947,2, FALSE)</f>
        <v>#N/A</v>
      </c>
      <c r="D3240" s="119" t="e">
        <f>VLOOKUP('Facility ABX Data'!B3242,'Facility ABX Data'!$B$2:$M$4947,5, FALSE)</f>
        <v>#N/A</v>
      </c>
      <c r="E3240" s="119" t="e">
        <f>VLOOKUP('Facility ABX Data'!B3242,'Facility ABX Data'!$B$2:$H$4947,7, FALSE)</f>
        <v>#N/A</v>
      </c>
      <c r="F3240" s="118" t="e">
        <f>VLOOKUP('Facility ABX Data'!B3242,'Facility ABX Data'!$B$2:$M$4947,8, FALSE)</f>
        <v>#N/A</v>
      </c>
      <c r="G3240" s="119" t="e">
        <f>VLOOKUP('Facility ABX Data'!B3242,'Facility ABX Data'!$B$2:$M$4947,11, FALSE)</f>
        <v>#N/A</v>
      </c>
      <c r="H3240" s="119" t="e">
        <f>VLOOKUP('Facility ABX Data'!B3242,'Facility ABX Data'!$B$2:$M$4947,12, FALSE)</f>
        <v>#N/A</v>
      </c>
      <c r="I3240" s="128" t="e">
        <f>VLOOKUP('Facility ABX Data'!B3242,'Facility ABX Data'!$B$4:$M$4976,  10,FALSE)</f>
        <v>#N/A</v>
      </c>
    </row>
    <row r="3241" spans="1:9" x14ac:dyDescent="0.25">
      <c r="A3241" s="111">
        <f>'Facility ABX Data'!A3243</f>
        <v>0</v>
      </c>
      <c r="B3241" s="119">
        <f>'Facility ABX Data'!B3243</f>
        <v>0</v>
      </c>
      <c r="C3241" s="119" t="e">
        <f>VLOOKUP('Facility ABX Data'!B3243,'Facility ABX Data'!$B$2:$M$4947,2, FALSE)</f>
        <v>#N/A</v>
      </c>
      <c r="D3241" s="119" t="e">
        <f>VLOOKUP('Facility ABX Data'!B3243,'Facility ABX Data'!$B$2:$M$4947,5, FALSE)</f>
        <v>#N/A</v>
      </c>
      <c r="E3241" s="119" t="e">
        <f>VLOOKUP('Facility ABX Data'!B3243,'Facility ABX Data'!$B$2:$H$4947,7, FALSE)</f>
        <v>#N/A</v>
      </c>
      <c r="F3241" s="118" t="e">
        <f>VLOOKUP('Facility ABX Data'!B3243,'Facility ABX Data'!$B$2:$M$4947,8, FALSE)</f>
        <v>#N/A</v>
      </c>
      <c r="G3241" s="119" t="e">
        <f>VLOOKUP('Facility ABX Data'!B3243,'Facility ABX Data'!$B$2:$M$4947,11, FALSE)</f>
        <v>#N/A</v>
      </c>
      <c r="H3241" s="119" t="e">
        <f>VLOOKUP('Facility ABX Data'!B3243,'Facility ABX Data'!$B$2:$M$4947,12, FALSE)</f>
        <v>#N/A</v>
      </c>
      <c r="I3241" s="128" t="e">
        <f>VLOOKUP('Facility ABX Data'!B3243,'Facility ABX Data'!$B$4:$M$4976,  10,FALSE)</f>
        <v>#N/A</v>
      </c>
    </row>
    <row r="3242" spans="1:9" x14ac:dyDescent="0.25">
      <c r="A3242" s="111">
        <f>'Facility ABX Data'!A3244</f>
        <v>0</v>
      </c>
      <c r="B3242" s="119">
        <f>'Facility ABX Data'!B3244</f>
        <v>0</v>
      </c>
      <c r="C3242" s="119" t="e">
        <f>VLOOKUP('Facility ABX Data'!B3244,'Facility ABX Data'!$B$2:$M$4947,2, FALSE)</f>
        <v>#N/A</v>
      </c>
      <c r="D3242" s="119" t="e">
        <f>VLOOKUP('Facility ABX Data'!B3244,'Facility ABX Data'!$B$2:$M$4947,5, FALSE)</f>
        <v>#N/A</v>
      </c>
      <c r="E3242" s="119" t="e">
        <f>VLOOKUP('Facility ABX Data'!B3244,'Facility ABX Data'!$B$2:$H$4947,7, FALSE)</f>
        <v>#N/A</v>
      </c>
      <c r="F3242" s="118" t="e">
        <f>VLOOKUP('Facility ABX Data'!B3244,'Facility ABX Data'!$B$2:$M$4947,8, FALSE)</f>
        <v>#N/A</v>
      </c>
      <c r="G3242" s="119" t="e">
        <f>VLOOKUP('Facility ABX Data'!B3244,'Facility ABX Data'!$B$2:$M$4947,11, FALSE)</f>
        <v>#N/A</v>
      </c>
      <c r="H3242" s="119" t="e">
        <f>VLOOKUP('Facility ABX Data'!B3244,'Facility ABX Data'!$B$2:$M$4947,12, FALSE)</f>
        <v>#N/A</v>
      </c>
      <c r="I3242" s="128" t="e">
        <f>VLOOKUP('Facility ABX Data'!B3244,'Facility ABX Data'!$B$4:$M$4976,  10,FALSE)</f>
        <v>#N/A</v>
      </c>
    </row>
    <row r="3243" spans="1:9" x14ac:dyDescent="0.25">
      <c r="A3243" s="111">
        <f>'Facility ABX Data'!A3245</f>
        <v>0</v>
      </c>
      <c r="B3243" s="119">
        <f>'Facility ABX Data'!B3245</f>
        <v>0</v>
      </c>
      <c r="C3243" s="119" t="e">
        <f>VLOOKUP('Facility ABX Data'!B3245,'Facility ABX Data'!$B$2:$M$4947,2, FALSE)</f>
        <v>#N/A</v>
      </c>
      <c r="D3243" s="119" t="e">
        <f>VLOOKUP('Facility ABX Data'!B3245,'Facility ABX Data'!$B$2:$M$4947,5, FALSE)</f>
        <v>#N/A</v>
      </c>
      <c r="E3243" s="119" t="e">
        <f>VLOOKUP('Facility ABX Data'!B3245,'Facility ABX Data'!$B$2:$H$4947,7, FALSE)</f>
        <v>#N/A</v>
      </c>
      <c r="F3243" s="118" t="e">
        <f>VLOOKUP('Facility ABX Data'!B3245,'Facility ABX Data'!$B$2:$M$4947,8, FALSE)</f>
        <v>#N/A</v>
      </c>
      <c r="G3243" s="119" t="e">
        <f>VLOOKUP('Facility ABX Data'!B3245,'Facility ABX Data'!$B$2:$M$4947,11, FALSE)</f>
        <v>#N/A</v>
      </c>
      <c r="H3243" s="119" t="e">
        <f>VLOOKUP('Facility ABX Data'!B3245,'Facility ABX Data'!$B$2:$M$4947,12, FALSE)</f>
        <v>#N/A</v>
      </c>
      <c r="I3243" s="128" t="e">
        <f>VLOOKUP('Facility ABX Data'!B3245,'Facility ABX Data'!$B$4:$M$4976,  10,FALSE)</f>
        <v>#N/A</v>
      </c>
    </row>
    <row r="3244" spans="1:9" x14ac:dyDescent="0.25">
      <c r="A3244" s="111">
        <f>'Facility ABX Data'!A3246</f>
        <v>0</v>
      </c>
      <c r="B3244" s="119">
        <f>'Facility ABX Data'!B3246</f>
        <v>0</v>
      </c>
      <c r="C3244" s="119" t="e">
        <f>VLOOKUP('Facility ABX Data'!B3246,'Facility ABX Data'!$B$2:$M$4947,2, FALSE)</f>
        <v>#N/A</v>
      </c>
      <c r="D3244" s="119" t="e">
        <f>VLOOKUP('Facility ABX Data'!B3246,'Facility ABX Data'!$B$2:$M$4947,5, FALSE)</f>
        <v>#N/A</v>
      </c>
      <c r="E3244" s="119" t="e">
        <f>VLOOKUP('Facility ABX Data'!B3246,'Facility ABX Data'!$B$2:$H$4947,7, FALSE)</f>
        <v>#N/A</v>
      </c>
      <c r="F3244" s="118" t="e">
        <f>VLOOKUP('Facility ABX Data'!B3246,'Facility ABX Data'!$B$2:$M$4947,8, FALSE)</f>
        <v>#N/A</v>
      </c>
      <c r="G3244" s="119" t="e">
        <f>VLOOKUP('Facility ABX Data'!B3246,'Facility ABX Data'!$B$2:$M$4947,11, FALSE)</f>
        <v>#N/A</v>
      </c>
      <c r="H3244" s="119" t="e">
        <f>VLOOKUP('Facility ABX Data'!B3246,'Facility ABX Data'!$B$2:$M$4947,12, FALSE)</f>
        <v>#N/A</v>
      </c>
      <c r="I3244" s="128" t="e">
        <f>VLOOKUP('Facility ABX Data'!B3246,'Facility ABX Data'!$B$4:$M$4976,  10,FALSE)</f>
        <v>#N/A</v>
      </c>
    </row>
    <row r="3245" spans="1:9" x14ac:dyDescent="0.25">
      <c r="A3245" s="111">
        <f>'Facility ABX Data'!A3247</f>
        <v>0</v>
      </c>
      <c r="B3245" s="119">
        <f>'Facility ABX Data'!B3247</f>
        <v>0</v>
      </c>
      <c r="C3245" s="119" t="e">
        <f>VLOOKUP('Facility ABX Data'!B3247,'Facility ABX Data'!$B$2:$M$4947,2, FALSE)</f>
        <v>#N/A</v>
      </c>
      <c r="D3245" s="119" t="e">
        <f>VLOOKUP('Facility ABX Data'!B3247,'Facility ABX Data'!$B$2:$M$4947,5, FALSE)</f>
        <v>#N/A</v>
      </c>
      <c r="E3245" s="119" t="e">
        <f>VLOOKUP('Facility ABX Data'!B3247,'Facility ABX Data'!$B$2:$H$4947,7, FALSE)</f>
        <v>#N/A</v>
      </c>
      <c r="F3245" s="118" t="e">
        <f>VLOOKUP('Facility ABX Data'!B3247,'Facility ABX Data'!$B$2:$M$4947,8, FALSE)</f>
        <v>#N/A</v>
      </c>
      <c r="G3245" s="119" t="e">
        <f>VLOOKUP('Facility ABX Data'!B3247,'Facility ABX Data'!$B$2:$M$4947,11, FALSE)</f>
        <v>#N/A</v>
      </c>
      <c r="H3245" s="119" t="e">
        <f>VLOOKUP('Facility ABX Data'!B3247,'Facility ABX Data'!$B$2:$M$4947,12, FALSE)</f>
        <v>#N/A</v>
      </c>
      <c r="I3245" s="128" t="e">
        <f>VLOOKUP('Facility ABX Data'!B3247,'Facility ABX Data'!$B$4:$M$4976,  10,FALSE)</f>
        <v>#N/A</v>
      </c>
    </row>
    <row r="3246" spans="1:9" x14ac:dyDescent="0.25">
      <c r="A3246" s="111">
        <f>'Facility ABX Data'!A3248</f>
        <v>0</v>
      </c>
      <c r="B3246" s="119">
        <f>'Facility ABX Data'!B3248</f>
        <v>0</v>
      </c>
      <c r="C3246" s="119" t="e">
        <f>VLOOKUP('Facility ABX Data'!B3248,'Facility ABX Data'!$B$2:$M$4947,2, FALSE)</f>
        <v>#N/A</v>
      </c>
      <c r="D3246" s="119" t="e">
        <f>VLOOKUP('Facility ABX Data'!B3248,'Facility ABX Data'!$B$2:$M$4947,5, FALSE)</f>
        <v>#N/A</v>
      </c>
      <c r="E3246" s="119" t="e">
        <f>VLOOKUP('Facility ABX Data'!B3248,'Facility ABX Data'!$B$2:$H$4947,7, FALSE)</f>
        <v>#N/A</v>
      </c>
      <c r="F3246" s="118" t="e">
        <f>VLOOKUP('Facility ABX Data'!B3248,'Facility ABX Data'!$B$2:$M$4947,8, FALSE)</f>
        <v>#N/A</v>
      </c>
      <c r="G3246" s="119" t="e">
        <f>VLOOKUP('Facility ABX Data'!B3248,'Facility ABX Data'!$B$2:$M$4947,11, FALSE)</f>
        <v>#N/A</v>
      </c>
      <c r="H3246" s="119" t="e">
        <f>VLOOKUP('Facility ABX Data'!B3248,'Facility ABX Data'!$B$2:$M$4947,12, FALSE)</f>
        <v>#N/A</v>
      </c>
      <c r="I3246" s="128" t="e">
        <f>VLOOKUP('Facility ABX Data'!B3248,'Facility ABX Data'!$B$4:$M$4976,  10,FALSE)</f>
        <v>#N/A</v>
      </c>
    </row>
    <row r="3247" spans="1:9" x14ac:dyDescent="0.25">
      <c r="A3247" s="111">
        <f>'Facility ABX Data'!A3249</f>
        <v>0</v>
      </c>
      <c r="B3247" s="119">
        <f>'Facility ABX Data'!B3249</f>
        <v>0</v>
      </c>
      <c r="C3247" s="119" t="e">
        <f>VLOOKUP('Facility ABX Data'!B3249,'Facility ABX Data'!$B$2:$M$4947,2, FALSE)</f>
        <v>#N/A</v>
      </c>
      <c r="D3247" s="119" t="e">
        <f>VLOOKUP('Facility ABX Data'!B3249,'Facility ABX Data'!$B$2:$M$4947,5, FALSE)</f>
        <v>#N/A</v>
      </c>
      <c r="E3247" s="119" t="e">
        <f>VLOOKUP('Facility ABX Data'!B3249,'Facility ABX Data'!$B$2:$H$4947,7, FALSE)</f>
        <v>#N/A</v>
      </c>
      <c r="F3247" s="118" t="e">
        <f>VLOOKUP('Facility ABX Data'!B3249,'Facility ABX Data'!$B$2:$M$4947,8, FALSE)</f>
        <v>#N/A</v>
      </c>
      <c r="G3247" s="119" t="e">
        <f>VLOOKUP('Facility ABX Data'!B3249,'Facility ABX Data'!$B$2:$M$4947,11, FALSE)</f>
        <v>#N/A</v>
      </c>
      <c r="H3247" s="119" t="e">
        <f>VLOOKUP('Facility ABX Data'!B3249,'Facility ABX Data'!$B$2:$M$4947,12, FALSE)</f>
        <v>#N/A</v>
      </c>
      <c r="I3247" s="128" t="e">
        <f>VLOOKUP('Facility ABX Data'!B3249,'Facility ABX Data'!$B$4:$M$4976,  10,FALSE)</f>
        <v>#N/A</v>
      </c>
    </row>
    <row r="3248" spans="1:9" x14ac:dyDescent="0.25">
      <c r="A3248" s="111">
        <f>'Facility ABX Data'!A3250</f>
        <v>0</v>
      </c>
      <c r="B3248" s="119">
        <f>'Facility ABX Data'!B3250</f>
        <v>0</v>
      </c>
      <c r="C3248" s="119" t="e">
        <f>VLOOKUP('Facility ABX Data'!B3250,'Facility ABX Data'!$B$2:$M$4947,2, FALSE)</f>
        <v>#N/A</v>
      </c>
      <c r="D3248" s="119" t="e">
        <f>VLOOKUP('Facility ABX Data'!B3250,'Facility ABX Data'!$B$2:$M$4947,5, FALSE)</f>
        <v>#N/A</v>
      </c>
      <c r="E3248" s="119" t="e">
        <f>VLOOKUP('Facility ABX Data'!B3250,'Facility ABX Data'!$B$2:$H$4947,7, FALSE)</f>
        <v>#N/A</v>
      </c>
      <c r="F3248" s="118" t="e">
        <f>VLOOKUP('Facility ABX Data'!B3250,'Facility ABX Data'!$B$2:$M$4947,8, FALSE)</f>
        <v>#N/A</v>
      </c>
      <c r="G3248" s="119" t="e">
        <f>VLOOKUP('Facility ABX Data'!B3250,'Facility ABX Data'!$B$2:$M$4947,11, FALSE)</f>
        <v>#N/A</v>
      </c>
      <c r="H3248" s="119" t="e">
        <f>VLOOKUP('Facility ABX Data'!B3250,'Facility ABX Data'!$B$2:$M$4947,12, FALSE)</f>
        <v>#N/A</v>
      </c>
      <c r="I3248" s="128" t="e">
        <f>VLOOKUP('Facility ABX Data'!B3250,'Facility ABX Data'!$B$4:$M$4976,  10,FALSE)</f>
        <v>#N/A</v>
      </c>
    </row>
    <row r="3249" spans="1:9" x14ac:dyDescent="0.25">
      <c r="A3249" s="111">
        <f>'Facility ABX Data'!A3251</f>
        <v>0</v>
      </c>
      <c r="B3249" s="119">
        <f>'Facility ABX Data'!B3251</f>
        <v>0</v>
      </c>
      <c r="C3249" s="119" t="e">
        <f>VLOOKUP('Facility ABX Data'!B3251,'Facility ABX Data'!$B$2:$M$4947,2, FALSE)</f>
        <v>#N/A</v>
      </c>
      <c r="D3249" s="119" t="e">
        <f>VLOOKUP('Facility ABX Data'!B3251,'Facility ABX Data'!$B$2:$M$4947,5, FALSE)</f>
        <v>#N/A</v>
      </c>
      <c r="E3249" s="119" t="e">
        <f>VLOOKUP('Facility ABX Data'!B3251,'Facility ABX Data'!$B$2:$H$4947,7, FALSE)</f>
        <v>#N/A</v>
      </c>
      <c r="F3249" s="118" t="e">
        <f>VLOOKUP('Facility ABX Data'!B3251,'Facility ABX Data'!$B$2:$M$4947,8, FALSE)</f>
        <v>#N/A</v>
      </c>
      <c r="G3249" s="119" t="e">
        <f>VLOOKUP('Facility ABX Data'!B3251,'Facility ABX Data'!$B$2:$M$4947,11, FALSE)</f>
        <v>#N/A</v>
      </c>
      <c r="H3249" s="119" t="e">
        <f>VLOOKUP('Facility ABX Data'!B3251,'Facility ABX Data'!$B$2:$M$4947,12, FALSE)</f>
        <v>#N/A</v>
      </c>
      <c r="I3249" s="128" t="e">
        <f>VLOOKUP('Facility ABX Data'!B3251,'Facility ABX Data'!$B$4:$M$4976,  10,FALSE)</f>
        <v>#N/A</v>
      </c>
    </row>
    <row r="3250" spans="1:9" x14ac:dyDescent="0.25">
      <c r="A3250" s="111">
        <f>'Facility ABX Data'!A3252</f>
        <v>0</v>
      </c>
      <c r="B3250" s="119">
        <f>'Facility ABX Data'!B3252</f>
        <v>0</v>
      </c>
      <c r="C3250" s="119" t="e">
        <f>VLOOKUP('Facility ABX Data'!B3252,'Facility ABX Data'!$B$2:$M$4947,2, FALSE)</f>
        <v>#N/A</v>
      </c>
      <c r="D3250" s="119" t="e">
        <f>VLOOKUP('Facility ABX Data'!B3252,'Facility ABX Data'!$B$2:$M$4947,5, FALSE)</f>
        <v>#N/A</v>
      </c>
      <c r="E3250" s="119" t="e">
        <f>VLOOKUP('Facility ABX Data'!B3252,'Facility ABX Data'!$B$2:$H$4947,7, FALSE)</f>
        <v>#N/A</v>
      </c>
      <c r="F3250" s="118" t="e">
        <f>VLOOKUP('Facility ABX Data'!B3252,'Facility ABX Data'!$B$2:$M$4947,8, FALSE)</f>
        <v>#N/A</v>
      </c>
      <c r="G3250" s="119" t="e">
        <f>VLOOKUP('Facility ABX Data'!B3252,'Facility ABX Data'!$B$2:$M$4947,11, FALSE)</f>
        <v>#N/A</v>
      </c>
      <c r="H3250" s="119" t="e">
        <f>VLOOKUP('Facility ABX Data'!B3252,'Facility ABX Data'!$B$2:$M$4947,12, FALSE)</f>
        <v>#N/A</v>
      </c>
      <c r="I3250" s="128" t="e">
        <f>VLOOKUP('Facility ABX Data'!B3252,'Facility ABX Data'!$B$4:$M$4976,  10,FALSE)</f>
        <v>#N/A</v>
      </c>
    </row>
    <row r="3251" spans="1:9" x14ac:dyDescent="0.25">
      <c r="A3251" s="111">
        <f>'Facility ABX Data'!A3253</f>
        <v>0</v>
      </c>
      <c r="B3251" s="119">
        <f>'Facility ABX Data'!B3253</f>
        <v>0</v>
      </c>
      <c r="C3251" s="119" t="e">
        <f>VLOOKUP('Facility ABX Data'!B3253,'Facility ABX Data'!$B$2:$M$4947,2, FALSE)</f>
        <v>#N/A</v>
      </c>
      <c r="D3251" s="119" t="e">
        <f>VLOOKUP('Facility ABX Data'!B3253,'Facility ABX Data'!$B$2:$M$4947,5, FALSE)</f>
        <v>#N/A</v>
      </c>
      <c r="E3251" s="119" t="e">
        <f>VLOOKUP('Facility ABX Data'!B3253,'Facility ABX Data'!$B$2:$H$4947,7, FALSE)</f>
        <v>#N/A</v>
      </c>
      <c r="F3251" s="118" t="e">
        <f>VLOOKUP('Facility ABX Data'!B3253,'Facility ABX Data'!$B$2:$M$4947,8, FALSE)</f>
        <v>#N/A</v>
      </c>
      <c r="G3251" s="119" t="e">
        <f>VLOOKUP('Facility ABX Data'!B3253,'Facility ABX Data'!$B$2:$M$4947,11, FALSE)</f>
        <v>#N/A</v>
      </c>
      <c r="H3251" s="119" t="e">
        <f>VLOOKUP('Facility ABX Data'!B3253,'Facility ABX Data'!$B$2:$M$4947,12, FALSE)</f>
        <v>#N/A</v>
      </c>
      <c r="I3251" s="128" t="e">
        <f>VLOOKUP('Facility ABX Data'!B3253,'Facility ABX Data'!$B$4:$M$4976,  10,FALSE)</f>
        <v>#N/A</v>
      </c>
    </row>
    <row r="3252" spans="1:9" x14ac:dyDescent="0.25">
      <c r="A3252" s="111">
        <f>'Facility ABX Data'!A3254</f>
        <v>0</v>
      </c>
      <c r="B3252" s="119">
        <f>'Facility ABX Data'!B3254</f>
        <v>0</v>
      </c>
      <c r="C3252" s="119" t="e">
        <f>VLOOKUP('Facility ABX Data'!B3254,'Facility ABX Data'!$B$2:$M$4947,2, FALSE)</f>
        <v>#N/A</v>
      </c>
      <c r="D3252" s="119" t="e">
        <f>VLOOKUP('Facility ABX Data'!B3254,'Facility ABX Data'!$B$2:$M$4947,5, FALSE)</f>
        <v>#N/A</v>
      </c>
      <c r="E3252" s="119" t="e">
        <f>VLOOKUP('Facility ABX Data'!B3254,'Facility ABX Data'!$B$2:$H$4947,7, FALSE)</f>
        <v>#N/A</v>
      </c>
      <c r="F3252" s="118" t="e">
        <f>VLOOKUP('Facility ABX Data'!B3254,'Facility ABX Data'!$B$2:$M$4947,8, FALSE)</f>
        <v>#N/A</v>
      </c>
      <c r="G3252" s="119" t="e">
        <f>VLOOKUP('Facility ABX Data'!B3254,'Facility ABX Data'!$B$2:$M$4947,11, FALSE)</f>
        <v>#N/A</v>
      </c>
      <c r="H3252" s="119" t="e">
        <f>VLOOKUP('Facility ABX Data'!B3254,'Facility ABX Data'!$B$2:$M$4947,12, FALSE)</f>
        <v>#N/A</v>
      </c>
      <c r="I3252" s="128" t="e">
        <f>VLOOKUP('Facility ABX Data'!B3254,'Facility ABX Data'!$B$4:$M$4976,  10,FALSE)</f>
        <v>#N/A</v>
      </c>
    </row>
    <row r="3253" spans="1:9" x14ac:dyDescent="0.25">
      <c r="A3253" s="111">
        <f>'Facility ABX Data'!A3255</f>
        <v>0</v>
      </c>
      <c r="B3253" s="119">
        <f>'Facility ABX Data'!B3255</f>
        <v>0</v>
      </c>
      <c r="C3253" s="119" t="e">
        <f>VLOOKUP('Facility ABX Data'!B3255,'Facility ABX Data'!$B$2:$M$4947,2, FALSE)</f>
        <v>#N/A</v>
      </c>
      <c r="D3253" s="119" t="e">
        <f>VLOOKUP('Facility ABX Data'!B3255,'Facility ABX Data'!$B$2:$M$4947,5, FALSE)</f>
        <v>#N/A</v>
      </c>
      <c r="E3253" s="119" t="e">
        <f>VLOOKUP('Facility ABX Data'!B3255,'Facility ABX Data'!$B$2:$H$4947,7, FALSE)</f>
        <v>#N/A</v>
      </c>
      <c r="F3253" s="118" t="e">
        <f>VLOOKUP('Facility ABX Data'!B3255,'Facility ABX Data'!$B$2:$M$4947,8, FALSE)</f>
        <v>#N/A</v>
      </c>
      <c r="G3253" s="119" t="e">
        <f>VLOOKUP('Facility ABX Data'!B3255,'Facility ABX Data'!$B$2:$M$4947,11, FALSE)</f>
        <v>#N/A</v>
      </c>
      <c r="H3253" s="119" t="e">
        <f>VLOOKUP('Facility ABX Data'!B3255,'Facility ABX Data'!$B$2:$M$4947,12, FALSE)</f>
        <v>#N/A</v>
      </c>
      <c r="I3253" s="128" t="e">
        <f>VLOOKUP('Facility ABX Data'!B3255,'Facility ABX Data'!$B$4:$M$4976,  10,FALSE)</f>
        <v>#N/A</v>
      </c>
    </row>
    <row r="3254" spans="1:9" x14ac:dyDescent="0.25">
      <c r="A3254" s="111">
        <f>'Facility ABX Data'!A3256</f>
        <v>0</v>
      </c>
      <c r="B3254" s="119">
        <f>'Facility ABX Data'!B3256</f>
        <v>0</v>
      </c>
      <c r="C3254" s="119" t="e">
        <f>VLOOKUP('Facility ABX Data'!B3256,'Facility ABX Data'!$B$2:$M$4947,2, FALSE)</f>
        <v>#N/A</v>
      </c>
      <c r="D3254" s="119" t="e">
        <f>VLOOKUP('Facility ABX Data'!B3256,'Facility ABX Data'!$B$2:$M$4947,5, FALSE)</f>
        <v>#N/A</v>
      </c>
      <c r="E3254" s="119" t="e">
        <f>VLOOKUP('Facility ABX Data'!B3256,'Facility ABX Data'!$B$2:$H$4947,7, FALSE)</f>
        <v>#N/A</v>
      </c>
      <c r="F3254" s="118" t="e">
        <f>VLOOKUP('Facility ABX Data'!B3256,'Facility ABX Data'!$B$2:$M$4947,8, FALSE)</f>
        <v>#N/A</v>
      </c>
      <c r="G3254" s="119" t="e">
        <f>VLOOKUP('Facility ABX Data'!B3256,'Facility ABX Data'!$B$2:$M$4947,11, FALSE)</f>
        <v>#N/A</v>
      </c>
      <c r="H3254" s="119" t="e">
        <f>VLOOKUP('Facility ABX Data'!B3256,'Facility ABX Data'!$B$2:$M$4947,12, FALSE)</f>
        <v>#N/A</v>
      </c>
      <c r="I3254" s="128" t="e">
        <f>VLOOKUP('Facility ABX Data'!B3256,'Facility ABX Data'!$B$4:$M$4976,  10,FALSE)</f>
        <v>#N/A</v>
      </c>
    </row>
    <row r="3255" spans="1:9" x14ac:dyDescent="0.25">
      <c r="A3255" s="111">
        <f>'Facility ABX Data'!A3257</f>
        <v>0</v>
      </c>
      <c r="B3255" s="119">
        <f>'Facility ABX Data'!B3257</f>
        <v>0</v>
      </c>
      <c r="C3255" s="119" t="e">
        <f>VLOOKUP('Facility ABX Data'!B3257,'Facility ABX Data'!$B$2:$M$4947,2, FALSE)</f>
        <v>#N/A</v>
      </c>
      <c r="D3255" s="119" t="e">
        <f>VLOOKUP('Facility ABX Data'!B3257,'Facility ABX Data'!$B$2:$M$4947,5, FALSE)</f>
        <v>#N/A</v>
      </c>
      <c r="E3255" s="119" t="e">
        <f>VLOOKUP('Facility ABX Data'!B3257,'Facility ABX Data'!$B$2:$H$4947,7, FALSE)</f>
        <v>#N/A</v>
      </c>
      <c r="F3255" s="118" t="e">
        <f>VLOOKUP('Facility ABX Data'!B3257,'Facility ABX Data'!$B$2:$M$4947,8, FALSE)</f>
        <v>#N/A</v>
      </c>
      <c r="G3255" s="119" t="e">
        <f>VLOOKUP('Facility ABX Data'!B3257,'Facility ABX Data'!$B$2:$M$4947,11, FALSE)</f>
        <v>#N/A</v>
      </c>
      <c r="H3255" s="119" t="e">
        <f>VLOOKUP('Facility ABX Data'!B3257,'Facility ABX Data'!$B$2:$M$4947,12, FALSE)</f>
        <v>#N/A</v>
      </c>
      <c r="I3255" s="128" t="e">
        <f>VLOOKUP('Facility ABX Data'!B3257,'Facility ABX Data'!$B$4:$M$4976,  10,FALSE)</f>
        <v>#N/A</v>
      </c>
    </row>
    <row r="3256" spans="1:9" x14ac:dyDescent="0.25">
      <c r="A3256" s="111">
        <f>'Facility ABX Data'!A3258</f>
        <v>0</v>
      </c>
      <c r="B3256" s="119">
        <f>'Facility ABX Data'!B3258</f>
        <v>0</v>
      </c>
      <c r="C3256" s="119" t="e">
        <f>VLOOKUP('Facility ABX Data'!B3258,'Facility ABX Data'!$B$2:$M$4947,2, FALSE)</f>
        <v>#N/A</v>
      </c>
      <c r="D3256" s="119" t="e">
        <f>VLOOKUP('Facility ABX Data'!B3258,'Facility ABX Data'!$B$2:$M$4947,5, FALSE)</f>
        <v>#N/A</v>
      </c>
      <c r="E3256" s="119" t="e">
        <f>VLOOKUP('Facility ABX Data'!B3258,'Facility ABX Data'!$B$2:$H$4947,7, FALSE)</f>
        <v>#N/A</v>
      </c>
      <c r="F3256" s="118" t="e">
        <f>VLOOKUP('Facility ABX Data'!B3258,'Facility ABX Data'!$B$2:$M$4947,8, FALSE)</f>
        <v>#N/A</v>
      </c>
      <c r="G3256" s="119" t="e">
        <f>VLOOKUP('Facility ABX Data'!B3258,'Facility ABX Data'!$B$2:$M$4947,11, FALSE)</f>
        <v>#N/A</v>
      </c>
      <c r="H3256" s="119" t="e">
        <f>VLOOKUP('Facility ABX Data'!B3258,'Facility ABX Data'!$B$2:$M$4947,12, FALSE)</f>
        <v>#N/A</v>
      </c>
      <c r="I3256" s="128" t="e">
        <f>VLOOKUP('Facility ABX Data'!B3258,'Facility ABX Data'!$B$4:$M$4976,  10,FALSE)</f>
        <v>#N/A</v>
      </c>
    </row>
    <row r="3257" spans="1:9" x14ac:dyDescent="0.25">
      <c r="A3257" s="111">
        <f>'Facility ABX Data'!A3259</f>
        <v>0</v>
      </c>
      <c r="B3257" s="119">
        <f>'Facility ABX Data'!B3259</f>
        <v>0</v>
      </c>
      <c r="C3257" s="119" t="e">
        <f>VLOOKUP('Facility ABX Data'!B3259,'Facility ABX Data'!$B$2:$M$4947,2, FALSE)</f>
        <v>#N/A</v>
      </c>
      <c r="D3257" s="119" t="e">
        <f>VLOOKUP('Facility ABX Data'!B3259,'Facility ABX Data'!$B$2:$M$4947,5, FALSE)</f>
        <v>#N/A</v>
      </c>
      <c r="E3257" s="119" t="e">
        <f>VLOOKUP('Facility ABX Data'!B3259,'Facility ABX Data'!$B$2:$H$4947,7, FALSE)</f>
        <v>#N/A</v>
      </c>
      <c r="F3257" s="118" t="e">
        <f>VLOOKUP('Facility ABX Data'!B3259,'Facility ABX Data'!$B$2:$M$4947,8, FALSE)</f>
        <v>#N/A</v>
      </c>
      <c r="G3257" s="119" t="e">
        <f>VLOOKUP('Facility ABX Data'!B3259,'Facility ABX Data'!$B$2:$M$4947,11, FALSE)</f>
        <v>#N/A</v>
      </c>
      <c r="H3257" s="119" t="e">
        <f>VLOOKUP('Facility ABX Data'!B3259,'Facility ABX Data'!$B$2:$M$4947,12, FALSE)</f>
        <v>#N/A</v>
      </c>
      <c r="I3257" s="128" t="e">
        <f>VLOOKUP('Facility ABX Data'!B3259,'Facility ABX Data'!$B$4:$M$4976,  10,FALSE)</f>
        <v>#N/A</v>
      </c>
    </row>
    <row r="3258" spans="1:9" x14ac:dyDescent="0.25">
      <c r="A3258" s="111">
        <f>'Facility ABX Data'!A3260</f>
        <v>0</v>
      </c>
      <c r="B3258" s="119">
        <f>'Facility ABX Data'!B3260</f>
        <v>0</v>
      </c>
      <c r="C3258" s="119" t="e">
        <f>VLOOKUP('Facility ABX Data'!B3260,'Facility ABX Data'!$B$2:$M$4947,2, FALSE)</f>
        <v>#N/A</v>
      </c>
      <c r="D3258" s="119" t="e">
        <f>VLOOKUP('Facility ABX Data'!B3260,'Facility ABX Data'!$B$2:$M$4947,5, FALSE)</f>
        <v>#N/A</v>
      </c>
      <c r="E3258" s="119" t="e">
        <f>VLOOKUP('Facility ABX Data'!B3260,'Facility ABX Data'!$B$2:$H$4947,7, FALSE)</f>
        <v>#N/A</v>
      </c>
      <c r="F3258" s="118" t="e">
        <f>VLOOKUP('Facility ABX Data'!B3260,'Facility ABX Data'!$B$2:$M$4947,8, FALSE)</f>
        <v>#N/A</v>
      </c>
      <c r="G3258" s="119" t="e">
        <f>VLOOKUP('Facility ABX Data'!B3260,'Facility ABX Data'!$B$2:$M$4947,11, FALSE)</f>
        <v>#N/A</v>
      </c>
      <c r="H3258" s="119" t="e">
        <f>VLOOKUP('Facility ABX Data'!B3260,'Facility ABX Data'!$B$2:$M$4947,12, FALSE)</f>
        <v>#N/A</v>
      </c>
      <c r="I3258" s="128" t="e">
        <f>VLOOKUP('Facility ABX Data'!B3260,'Facility ABX Data'!$B$4:$M$4976,  10,FALSE)</f>
        <v>#N/A</v>
      </c>
    </row>
    <row r="3259" spans="1:9" x14ac:dyDescent="0.25">
      <c r="A3259" s="111">
        <f>'Facility ABX Data'!A3261</f>
        <v>0</v>
      </c>
      <c r="B3259" s="119">
        <f>'Facility ABX Data'!B3261</f>
        <v>0</v>
      </c>
      <c r="C3259" s="119" t="e">
        <f>VLOOKUP('Facility ABX Data'!B3261,'Facility ABX Data'!$B$2:$M$4947,2, FALSE)</f>
        <v>#N/A</v>
      </c>
      <c r="D3259" s="119" t="e">
        <f>VLOOKUP('Facility ABX Data'!B3261,'Facility ABX Data'!$B$2:$M$4947,5, FALSE)</f>
        <v>#N/A</v>
      </c>
      <c r="E3259" s="119" t="e">
        <f>VLOOKUP('Facility ABX Data'!B3261,'Facility ABX Data'!$B$2:$H$4947,7, FALSE)</f>
        <v>#N/A</v>
      </c>
      <c r="F3259" s="118" t="e">
        <f>VLOOKUP('Facility ABX Data'!B3261,'Facility ABX Data'!$B$2:$M$4947,8, FALSE)</f>
        <v>#N/A</v>
      </c>
      <c r="G3259" s="119" t="e">
        <f>VLOOKUP('Facility ABX Data'!B3261,'Facility ABX Data'!$B$2:$M$4947,11, FALSE)</f>
        <v>#N/A</v>
      </c>
      <c r="H3259" s="119" t="e">
        <f>VLOOKUP('Facility ABX Data'!B3261,'Facility ABX Data'!$B$2:$M$4947,12, FALSE)</f>
        <v>#N/A</v>
      </c>
      <c r="I3259" s="128" t="e">
        <f>VLOOKUP('Facility ABX Data'!B3261,'Facility ABX Data'!$B$4:$M$4976,  10,FALSE)</f>
        <v>#N/A</v>
      </c>
    </row>
    <row r="3260" spans="1:9" x14ac:dyDescent="0.25">
      <c r="A3260" s="111">
        <f>'Facility ABX Data'!A3262</f>
        <v>0</v>
      </c>
      <c r="B3260" s="119">
        <f>'Facility ABX Data'!B3262</f>
        <v>0</v>
      </c>
      <c r="C3260" s="119" t="e">
        <f>VLOOKUP('Facility ABX Data'!B3262,'Facility ABX Data'!$B$2:$M$4947,2, FALSE)</f>
        <v>#N/A</v>
      </c>
      <c r="D3260" s="119" t="e">
        <f>VLOOKUP('Facility ABX Data'!B3262,'Facility ABX Data'!$B$2:$M$4947,5, FALSE)</f>
        <v>#N/A</v>
      </c>
      <c r="E3260" s="119" t="e">
        <f>VLOOKUP('Facility ABX Data'!B3262,'Facility ABX Data'!$B$2:$H$4947,7, FALSE)</f>
        <v>#N/A</v>
      </c>
      <c r="F3260" s="118" t="e">
        <f>VLOOKUP('Facility ABX Data'!B3262,'Facility ABX Data'!$B$2:$M$4947,8, FALSE)</f>
        <v>#N/A</v>
      </c>
      <c r="G3260" s="119" t="e">
        <f>VLOOKUP('Facility ABX Data'!B3262,'Facility ABX Data'!$B$2:$M$4947,11, FALSE)</f>
        <v>#N/A</v>
      </c>
      <c r="H3260" s="119" t="e">
        <f>VLOOKUP('Facility ABX Data'!B3262,'Facility ABX Data'!$B$2:$M$4947,12, FALSE)</f>
        <v>#N/A</v>
      </c>
      <c r="I3260" s="128" t="e">
        <f>VLOOKUP('Facility ABX Data'!B3262,'Facility ABX Data'!$B$4:$M$4976,  10,FALSE)</f>
        <v>#N/A</v>
      </c>
    </row>
    <row r="3261" spans="1:9" x14ac:dyDescent="0.25">
      <c r="A3261" s="111">
        <f>'Facility ABX Data'!A3263</f>
        <v>0</v>
      </c>
      <c r="B3261" s="119">
        <f>'Facility ABX Data'!B3263</f>
        <v>0</v>
      </c>
      <c r="C3261" s="119" t="e">
        <f>VLOOKUP('Facility ABX Data'!B3263,'Facility ABX Data'!$B$2:$M$4947,2, FALSE)</f>
        <v>#N/A</v>
      </c>
      <c r="D3261" s="119" t="e">
        <f>VLOOKUP('Facility ABX Data'!B3263,'Facility ABX Data'!$B$2:$M$4947,5, FALSE)</f>
        <v>#N/A</v>
      </c>
      <c r="E3261" s="119" t="e">
        <f>VLOOKUP('Facility ABX Data'!B3263,'Facility ABX Data'!$B$2:$H$4947,7, FALSE)</f>
        <v>#N/A</v>
      </c>
      <c r="F3261" s="118" t="e">
        <f>VLOOKUP('Facility ABX Data'!B3263,'Facility ABX Data'!$B$2:$M$4947,8, FALSE)</f>
        <v>#N/A</v>
      </c>
      <c r="G3261" s="119" t="e">
        <f>VLOOKUP('Facility ABX Data'!B3263,'Facility ABX Data'!$B$2:$M$4947,11, FALSE)</f>
        <v>#N/A</v>
      </c>
      <c r="H3261" s="119" t="e">
        <f>VLOOKUP('Facility ABX Data'!B3263,'Facility ABX Data'!$B$2:$M$4947,12, FALSE)</f>
        <v>#N/A</v>
      </c>
      <c r="I3261" s="128" t="e">
        <f>VLOOKUP('Facility ABX Data'!B3263,'Facility ABX Data'!$B$4:$M$4976,  10,FALSE)</f>
        <v>#N/A</v>
      </c>
    </row>
    <row r="3262" spans="1:9" x14ac:dyDescent="0.25">
      <c r="A3262" s="111">
        <f>'Facility ABX Data'!A3264</f>
        <v>0</v>
      </c>
      <c r="B3262" s="119">
        <f>'Facility ABX Data'!B3264</f>
        <v>0</v>
      </c>
      <c r="C3262" s="119" t="e">
        <f>VLOOKUP('Facility ABX Data'!B3264,'Facility ABX Data'!$B$2:$M$4947,2, FALSE)</f>
        <v>#N/A</v>
      </c>
      <c r="D3262" s="119" t="e">
        <f>VLOOKUP('Facility ABX Data'!B3264,'Facility ABX Data'!$B$2:$M$4947,5, FALSE)</f>
        <v>#N/A</v>
      </c>
      <c r="E3262" s="119" t="e">
        <f>VLOOKUP('Facility ABX Data'!B3264,'Facility ABX Data'!$B$2:$H$4947,7, FALSE)</f>
        <v>#N/A</v>
      </c>
      <c r="F3262" s="118" t="e">
        <f>VLOOKUP('Facility ABX Data'!B3264,'Facility ABX Data'!$B$2:$M$4947,8, FALSE)</f>
        <v>#N/A</v>
      </c>
      <c r="G3262" s="119" t="e">
        <f>VLOOKUP('Facility ABX Data'!B3264,'Facility ABX Data'!$B$2:$M$4947,11, FALSE)</f>
        <v>#N/A</v>
      </c>
      <c r="H3262" s="119" t="e">
        <f>VLOOKUP('Facility ABX Data'!B3264,'Facility ABX Data'!$B$2:$M$4947,12, FALSE)</f>
        <v>#N/A</v>
      </c>
      <c r="I3262" s="128" t="e">
        <f>VLOOKUP('Facility ABX Data'!B3264,'Facility ABX Data'!$B$4:$M$4976,  10,FALSE)</f>
        <v>#N/A</v>
      </c>
    </row>
    <row r="3263" spans="1:9" x14ac:dyDescent="0.25">
      <c r="A3263" s="111">
        <f>'Facility ABX Data'!A3265</f>
        <v>0</v>
      </c>
      <c r="B3263" s="119">
        <f>'Facility ABX Data'!B3265</f>
        <v>0</v>
      </c>
      <c r="C3263" s="119" t="e">
        <f>VLOOKUP('Facility ABX Data'!B3265,'Facility ABX Data'!$B$2:$M$4947,2, FALSE)</f>
        <v>#N/A</v>
      </c>
      <c r="D3263" s="119" t="e">
        <f>VLOOKUP('Facility ABX Data'!B3265,'Facility ABX Data'!$B$2:$M$4947,5, FALSE)</f>
        <v>#N/A</v>
      </c>
      <c r="E3263" s="119" t="e">
        <f>VLOOKUP('Facility ABX Data'!B3265,'Facility ABX Data'!$B$2:$H$4947,7, FALSE)</f>
        <v>#N/A</v>
      </c>
      <c r="F3263" s="118" t="e">
        <f>VLOOKUP('Facility ABX Data'!B3265,'Facility ABX Data'!$B$2:$M$4947,8, FALSE)</f>
        <v>#N/A</v>
      </c>
      <c r="G3263" s="119" t="e">
        <f>VLOOKUP('Facility ABX Data'!B3265,'Facility ABX Data'!$B$2:$M$4947,11, FALSE)</f>
        <v>#N/A</v>
      </c>
      <c r="H3263" s="119" t="e">
        <f>VLOOKUP('Facility ABX Data'!B3265,'Facility ABX Data'!$B$2:$M$4947,12, FALSE)</f>
        <v>#N/A</v>
      </c>
      <c r="I3263" s="128" t="e">
        <f>VLOOKUP('Facility ABX Data'!B3265,'Facility ABX Data'!$B$4:$M$4976,  10,FALSE)</f>
        <v>#N/A</v>
      </c>
    </row>
    <row r="3264" spans="1:9" x14ac:dyDescent="0.25">
      <c r="A3264" s="111">
        <f>'Facility ABX Data'!A3266</f>
        <v>0</v>
      </c>
      <c r="B3264" s="119">
        <f>'Facility ABX Data'!B3266</f>
        <v>0</v>
      </c>
      <c r="C3264" s="119" t="e">
        <f>VLOOKUP('Facility ABX Data'!B3266,'Facility ABX Data'!$B$2:$M$4947,2, FALSE)</f>
        <v>#N/A</v>
      </c>
      <c r="D3264" s="119" t="e">
        <f>VLOOKUP('Facility ABX Data'!B3266,'Facility ABX Data'!$B$2:$M$4947,5, FALSE)</f>
        <v>#N/A</v>
      </c>
      <c r="E3264" s="119" t="e">
        <f>VLOOKUP('Facility ABX Data'!B3266,'Facility ABX Data'!$B$2:$H$4947,7, FALSE)</f>
        <v>#N/A</v>
      </c>
      <c r="F3264" s="118" t="e">
        <f>VLOOKUP('Facility ABX Data'!B3266,'Facility ABX Data'!$B$2:$M$4947,8, FALSE)</f>
        <v>#N/A</v>
      </c>
      <c r="G3264" s="119" t="e">
        <f>VLOOKUP('Facility ABX Data'!B3266,'Facility ABX Data'!$B$2:$M$4947,11, FALSE)</f>
        <v>#N/A</v>
      </c>
      <c r="H3264" s="119" t="e">
        <f>VLOOKUP('Facility ABX Data'!B3266,'Facility ABX Data'!$B$2:$M$4947,12, FALSE)</f>
        <v>#N/A</v>
      </c>
      <c r="I3264" s="128" t="e">
        <f>VLOOKUP('Facility ABX Data'!B3266,'Facility ABX Data'!$B$4:$M$4976,  10,FALSE)</f>
        <v>#N/A</v>
      </c>
    </row>
    <row r="3265" spans="1:9" x14ac:dyDescent="0.25">
      <c r="A3265" s="111">
        <f>'Facility ABX Data'!A3267</f>
        <v>0</v>
      </c>
      <c r="B3265" s="119">
        <f>'Facility ABX Data'!B3267</f>
        <v>0</v>
      </c>
      <c r="C3265" s="119" t="e">
        <f>VLOOKUP('Facility ABX Data'!B3267,'Facility ABX Data'!$B$2:$M$4947,2, FALSE)</f>
        <v>#N/A</v>
      </c>
      <c r="D3265" s="119" t="e">
        <f>VLOOKUP('Facility ABX Data'!B3267,'Facility ABX Data'!$B$2:$M$4947,5, FALSE)</f>
        <v>#N/A</v>
      </c>
      <c r="E3265" s="119" t="e">
        <f>VLOOKUP('Facility ABX Data'!B3267,'Facility ABX Data'!$B$2:$H$4947,7, FALSE)</f>
        <v>#N/A</v>
      </c>
      <c r="F3265" s="118" t="e">
        <f>VLOOKUP('Facility ABX Data'!B3267,'Facility ABX Data'!$B$2:$M$4947,8, FALSE)</f>
        <v>#N/A</v>
      </c>
      <c r="G3265" s="119" t="e">
        <f>VLOOKUP('Facility ABX Data'!B3267,'Facility ABX Data'!$B$2:$M$4947,11, FALSE)</f>
        <v>#N/A</v>
      </c>
      <c r="H3265" s="119" t="e">
        <f>VLOOKUP('Facility ABX Data'!B3267,'Facility ABX Data'!$B$2:$M$4947,12, FALSE)</f>
        <v>#N/A</v>
      </c>
      <c r="I3265" s="128" t="e">
        <f>VLOOKUP('Facility ABX Data'!B3267,'Facility ABX Data'!$B$4:$M$4976,  10,FALSE)</f>
        <v>#N/A</v>
      </c>
    </row>
    <row r="3266" spans="1:9" x14ac:dyDescent="0.25">
      <c r="A3266" s="111">
        <f>'Facility ABX Data'!A3268</f>
        <v>0</v>
      </c>
      <c r="B3266" s="119">
        <f>'Facility ABX Data'!B3268</f>
        <v>0</v>
      </c>
      <c r="C3266" s="119" t="e">
        <f>VLOOKUP('Facility ABX Data'!B3268,'Facility ABX Data'!$B$2:$M$4947,2, FALSE)</f>
        <v>#N/A</v>
      </c>
      <c r="D3266" s="119" t="e">
        <f>VLOOKUP('Facility ABX Data'!B3268,'Facility ABX Data'!$B$2:$M$4947,5, FALSE)</f>
        <v>#N/A</v>
      </c>
      <c r="E3266" s="119" t="e">
        <f>VLOOKUP('Facility ABX Data'!B3268,'Facility ABX Data'!$B$2:$H$4947,7, FALSE)</f>
        <v>#N/A</v>
      </c>
      <c r="F3266" s="118" t="e">
        <f>VLOOKUP('Facility ABX Data'!B3268,'Facility ABX Data'!$B$2:$M$4947,8, FALSE)</f>
        <v>#N/A</v>
      </c>
      <c r="G3266" s="119" t="e">
        <f>VLOOKUP('Facility ABX Data'!B3268,'Facility ABX Data'!$B$2:$M$4947,11, FALSE)</f>
        <v>#N/A</v>
      </c>
      <c r="H3266" s="119" t="e">
        <f>VLOOKUP('Facility ABX Data'!B3268,'Facility ABX Data'!$B$2:$M$4947,12, FALSE)</f>
        <v>#N/A</v>
      </c>
      <c r="I3266" s="128" t="e">
        <f>VLOOKUP('Facility ABX Data'!B3268,'Facility ABX Data'!$B$4:$M$4976,  10,FALSE)</f>
        <v>#N/A</v>
      </c>
    </row>
    <row r="3267" spans="1:9" x14ac:dyDescent="0.25">
      <c r="A3267" s="111">
        <f>'Facility ABX Data'!A3269</f>
        <v>0</v>
      </c>
      <c r="B3267" s="119">
        <f>'Facility ABX Data'!B3269</f>
        <v>0</v>
      </c>
      <c r="C3267" s="119" t="e">
        <f>VLOOKUP('Facility ABX Data'!B3269,'Facility ABX Data'!$B$2:$M$4947,2, FALSE)</f>
        <v>#N/A</v>
      </c>
      <c r="D3267" s="119" t="e">
        <f>VLOOKUP('Facility ABX Data'!B3269,'Facility ABX Data'!$B$2:$M$4947,5, FALSE)</f>
        <v>#N/A</v>
      </c>
      <c r="E3267" s="119" t="e">
        <f>VLOOKUP('Facility ABX Data'!B3269,'Facility ABX Data'!$B$2:$H$4947,7, FALSE)</f>
        <v>#N/A</v>
      </c>
      <c r="F3267" s="118" t="e">
        <f>VLOOKUP('Facility ABX Data'!B3269,'Facility ABX Data'!$B$2:$M$4947,8, FALSE)</f>
        <v>#N/A</v>
      </c>
      <c r="G3267" s="119" t="e">
        <f>VLOOKUP('Facility ABX Data'!B3269,'Facility ABX Data'!$B$2:$M$4947,11, FALSE)</f>
        <v>#N/A</v>
      </c>
      <c r="H3267" s="119" t="e">
        <f>VLOOKUP('Facility ABX Data'!B3269,'Facility ABX Data'!$B$2:$M$4947,12, FALSE)</f>
        <v>#N/A</v>
      </c>
      <c r="I3267" s="128" t="e">
        <f>VLOOKUP('Facility ABX Data'!B3269,'Facility ABX Data'!$B$4:$M$4976,  10,FALSE)</f>
        <v>#N/A</v>
      </c>
    </row>
    <row r="3268" spans="1:9" x14ac:dyDescent="0.25">
      <c r="A3268" s="111">
        <f>'Facility ABX Data'!A3270</f>
        <v>0</v>
      </c>
      <c r="B3268" s="119">
        <f>'Facility ABX Data'!B3270</f>
        <v>0</v>
      </c>
      <c r="C3268" s="119" t="e">
        <f>VLOOKUP('Facility ABX Data'!B3270,'Facility ABX Data'!$B$2:$M$4947,2, FALSE)</f>
        <v>#N/A</v>
      </c>
      <c r="D3268" s="119" t="e">
        <f>VLOOKUP('Facility ABX Data'!B3270,'Facility ABX Data'!$B$2:$M$4947,5, FALSE)</f>
        <v>#N/A</v>
      </c>
      <c r="E3268" s="119" t="e">
        <f>VLOOKUP('Facility ABX Data'!B3270,'Facility ABX Data'!$B$2:$H$4947,7, FALSE)</f>
        <v>#N/A</v>
      </c>
      <c r="F3268" s="118" t="e">
        <f>VLOOKUP('Facility ABX Data'!B3270,'Facility ABX Data'!$B$2:$M$4947,8, FALSE)</f>
        <v>#N/A</v>
      </c>
      <c r="G3268" s="119" t="e">
        <f>VLOOKUP('Facility ABX Data'!B3270,'Facility ABX Data'!$B$2:$M$4947,11, FALSE)</f>
        <v>#N/A</v>
      </c>
      <c r="H3268" s="119" t="e">
        <f>VLOOKUP('Facility ABX Data'!B3270,'Facility ABX Data'!$B$2:$M$4947,12, FALSE)</f>
        <v>#N/A</v>
      </c>
      <c r="I3268" s="128" t="e">
        <f>VLOOKUP('Facility ABX Data'!B3270,'Facility ABX Data'!$B$4:$M$4976,  10,FALSE)</f>
        <v>#N/A</v>
      </c>
    </row>
    <row r="3269" spans="1:9" x14ac:dyDescent="0.25">
      <c r="A3269" s="111">
        <f>'Facility ABX Data'!A3271</f>
        <v>0</v>
      </c>
      <c r="B3269" s="119">
        <f>'Facility ABX Data'!B3271</f>
        <v>0</v>
      </c>
      <c r="C3269" s="119" t="e">
        <f>VLOOKUP('Facility ABX Data'!B3271,'Facility ABX Data'!$B$2:$M$4947,2, FALSE)</f>
        <v>#N/A</v>
      </c>
      <c r="D3269" s="119" t="e">
        <f>VLOOKUP('Facility ABX Data'!B3271,'Facility ABX Data'!$B$2:$M$4947,5, FALSE)</f>
        <v>#N/A</v>
      </c>
      <c r="E3269" s="119" t="e">
        <f>VLOOKUP('Facility ABX Data'!B3271,'Facility ABX Data'!$B$2:$H$4947,7, FALSE)</f>
        <v>#N/A</v>
      </c>
      <c r="F3269" s="118" t="e">
        <f>VLOOKUP('Facility ABX Data'!B3271,'Facility ABX Data'!$B$2:$M$4947,8, FALSE)</f>
        <v>#N/A</v>
      </c>
      <c r="G3269" s="119" t="e">
        <f>VLOOKUP('Facility ABX Data'!B3271,'Facility ABX Data'!$B$2:$M$4947,11, FALSE)</f>
        <v>#N/A</v>
      </c>
      <c r="H3269" s="119" t="e">
        <f>VLOOKUP('Facility ABX Data'!B3271,'Facility ABX Data'!$B$2:$M$4947,12, FALSE)</f>
        <v>#N/A</v>
      </c>
      <c r="I3269" s="128" t="e">
        <f>VLOOKUP('Facility ABX Data'!B3271,'Facility ABX Data'!$B$4:$M$4976,  10,FALSE)</f>
        <v>#N/A</v>
      </c>
    </row>
    <row r="3270" spans="1:9" x14ac:dyDescent="0.25">
      <c r="A3270" s="111">
        <f>'Facility ABX Data'!A3272</f>
        <v>0</v>
      </c>
      <c r="B3270" s="119">
        <f>'Facility ABX Data'!B3272</f>
        <v>0</v>
      </c>
      <c r="C3270" s="119" t="e">
        <f>VLOOKUP('Facility ABX Data'!B3272,'Facility ABX Data'!$B$2:$M$4947,2, FALSE)</f>
        <v>#N/A</v>
      </c>
      <c r="D3270" s="119" t="e">
        <f>VLOOKUP('Facility ABX Data'!B3272,'Facility ABX Data'!$B$2:$M$4947,5, FALSE)</f>
        <v>#N/A</v>
      </c>
      <c r="E3270" s="119" t="e">
        <f>VLOOKUP('Facility ABX Data'!B3272,'Facility ABX Data'!$B$2:$H$4947,7, FALSE)</f>
        <v>#N/A</v>
      </c>
      <c r="F3270" s="118" t="e">
        <f>VLOOKUP('Facility ABX Data'!B3272,'Facility ABX Data'!$B$2:$M$4947,8, FALSE)</f>
        <v>#N/A</v>
      </c>
      <c r="G3270" s="119" t="e">
        <f>VLOOKUP('Facility ABX Data'!B3272,'Facility ABX Data'!$B$2:$M$4947,11, FALSE)</f>
        <v>#N/A</v>
      </c>
      <c r="H3270" s="119" t="e">
        <f>VLOOKUP('Facility ABX Data'!B3272,'Facility ABX Data'!$B$2:$M$4947,12, FALSE)</f>
        <v>#N/A</v>
      </c>
      <c r="I3270" s="128" t="e">
        <f>VLOOKUP('Facility ABX Data'!B3272,'Facility ABX Data'!$B$4:$M$4976,  10,FALSE)</f>
        <v>#N/A</v>
      </c>
    </row>
    <row r="3271" spans="1:9" x14ac:dyDescent="0.25">
      <c r="A3271" s="111">
        <f>'Facility ABX Data'!A3273</f>
        <v>0</v>
      </c>
      <c r="B3271" s="119">
        <f>'Facility ABX Data'!B3273</f>
        <v>0</v>
      </c>
      <c r="C3271" s="119" t="e">
        <f>VLOOKUP('Facility ABX Data'!B3273,'Facility ABX Data'!$B$2:$M$4947,2, FALSE)</f>
        <v>#N/A</v>
      </c>
      <c r="D3271" s="119" t="e">
        <f>VLOOKUP('Facility ABX Data'!B3273,'Facility ABX Data'!$B$2:$M$4947,5, FALSE)</f>
        <v>#N/A</v>
      </c>
      <c r="E3271" s="119" t="e">
        <f>VLOOKUP('Facility ABX Data'!B3273,'Facility ABX Data'!$B$2:$H$4947,7, FALSE)</f>
        <v>#N/A</v>
      </c>
      <c r="F3271" s="118" t="e">
        <f>VLOOKUP('Facility ABX Data'!B3273,'Facility ABX Data'!$B$2:$M$4947,8, FALSE)</f>
        <v>#N/A</v>
      </c>
      <c r="G3271" s="119" t="e">
        <f>VLOOKUP('Facility ABX Data'!B3273,'Facility ABX Data'!$B$2:$M$4947,11, FALSE)</f>
        <v>#N/A</v>
      </c>
      <c r="H3271" s="119" t="e">
        <f>VLOOKUP('Facility ABX Data'!B3273,'Facility ABX Data'!$B$2:$M$4947,12, FALSE)</f>
        <v>#N/A</v>
      </c>
      <c r="I3271" s="128" t="e">
        <f>VLOOKUP('Facility ABX Data'!B3273,'Facility ABX Data'!$B$4:$M$4976,  10,FALSE)</f>
        <v>#N/A</v>
      </c>
    </row>
    <row r="3272" spans="1:9" x14ac:dyDescent="0.25">
      <c r="A3272" s="111">
        <f>'Facility ABX Data'!A3274</f>
        <v>0</v>
      </c>
      <c r="B3272" s="119">
        <f>'Facility ABX Data'!B3274</f>
        <v>0</v>
      </c>
      <c r="C3272" s="119" t="e">
        <f>VLOOKUP('Facility ABX Data'!B3274,'Facility ABX Data'!$B$2:$M$4947,2, FALSE)</f>
        <v>#N/A</v>
      </c>
      <c r="D3272" s="119" t="e">
        <f>VLOOKUP('Facility ABX Data'!B3274,'Facility ABX Data'!$B$2:$M$4947,5, FALSE)</f>
        <v>#N/A</v>
      </c>
      <c r="E3272" s="119" t="e">
        <f>VLOOKUP('Facility ABX Data'!B3274,'Facility ABX Data'!$B$2:$H$4947,7, FALSE)</f>
        <v>#N/A</v>
      </c>
      <c r="F3272" s="118" t="e">
        <f>VLOOKUP('Facility ABX Data'!B3274,'Facility ABX Data'!$B$2:$M$4947,8, FALSE)</f>
        <v>#N/A</v>
      </c>
      <c r="G3272" s="119" t="e">
        <f>VLOOKUP('Facility ABX Data'!B3274,'Facility ABX Data'!$B$2:$M$4947,11, FALSE)</f>
        <v>#N/A</v>
      </c>
      <c r="H3272" s="119" t="e">
        <f>VLOOKUP('Facility ABX Data'!B3274,'Facility ABX Data'!$B$2:$M$4947,12, FALSE)</f>
        <v>#N/A</v>
      </c>
      <c r="I3272" s="128" t="e">
        <f>VLOOKUP('Facility ABX Data'!B3274,'Facility ABX Data'!$B$4:$M$4976,  10,FALSE)</f>
        <v>#N/A</v>
      </c>
    </row>
    <row r="3273" spans="1:9" x14ac:dyDescent="0.25">
      <c r="A3273" s="111">
        <f>'Facility ABX Data'!A3275</f>
        <v>0</v>
      </c>
      <c r="B3273" s="119">
        <f>'Facility ABX Data'!B3275</f>
        <v>0</v>
      </c>
      <c r="C3273" s="119" t="e">
        <f>VLOOKUP('Facility ABX Data'!B3275,'Facility ABX Data'!$B$2:$M$4947,2, FALSE)</f>
        <v>#N/A</v>
      </c>
      <c r="D3273" s="119" t="e">
        <f>VLOOKUP('Facility ABX Data'!B3275,'Facility ABX Data'!$B$2:$M$4947,5, FALSE)</f>
        <v>#N/A</v>
      </c>
      <c r="E3273" s="119" t="e">
        <f>VLOOKUP('Facility ABX Data'!B3275,'Facility ABX Data'!$B$2:$H$4947,7, FALSE)</f>
        <v>#N/A</v>
      </c>
      <c r="F3273" s="118" t="e">
        <f>VLOOKUP('Facility ABX Data'!B3275,'Facility ABX Data'!$B$2:$M$4947,8, FALSE)</f>
        <v>#N/A</v>
      </c>
      <c r="G3273" s="119" t="e">
        <f>VLOOKUP('Facility ABX Data'!B3275,'Facility ABX Data'!$B$2:$M$4947,11, FALSE)</f>
        <v>#N/A</v>
      </c>
      <c r="H3273" s="119" t="e">
        <f>VLOOKUP('Facility ABX Data'!B3275,'Facility ABX Data'!$B$2:$M$4947,12, FALSE)</f>
        <v>#N/A</v>
      </c>
      <c r="I3273" s="128" t="e">
        <f>VLOOKUP('Facility ABX Data'!B3275,'Facility ABX Data'!$B$4:$M$4976,  10,FALSE)</f>
        <v>#N/A</v>
      </c>
    </row>
    <row r="3274" spans="1:9" x14ac:dyDescent="0.25">
      <c r="A3274" s="111">
        <f>'Facility ABX Data'!A3276</f>
        <v>0</v>
      </c>
      <c r="B3274" s="119">
        <f>'Facility ABX Data'!B3276</f>
        <v>0</v>
      </c>
      <c r="C3274" s="119" t="e">
        <f>VLOOKUP('Facility ABX Data'!B3276,'Facility ABX Data'!$B$2:$M$4947,2, FALSE)</f>
        <v>#N/A</v>
      </c>
      <c r="D3274" s="119" t="e">
        <f>VLOOKUP('Facility ABX Data'!B3276,'Facility ABX Data'!$B$2:$M$4947,5, FALSE)</f>
        <v>#N/A</v>
      </c>
      <c r="E3274" s="119" t="e">
        <f>VLOOKUP('Facility ABX Data'!B3276,'Facility ABX Data'!$B$2:$H$4947,7, FALSE)</f>
        <v>#N/A</v>
      </c>
      <c r="F3274" s="118" t="e">
        <f>VLOOKUP('Facility ABX Data'!B3276,'Facility ABX Data'!$B$2:$M$4947,8, FALSE)</f>
        <v>#N/A</v>
      </c>
      <c r="G3274" s="119" t="e">
        <f>VLOOKUP('Facility ABX Data'!B3276,'Facility ABX Data'!$B$2:$M$4947,11, FALSE)</f>
        <v>#N/A</v>
      </c>
      <c r="H3274" s="119" t="e">
        <f>VLOOKUP('Facility ABX Data'!B3276,'Facility ABX Data'!$B$2:$M$4947,12, FALSE)</f>
        <v>#N/A</v>
      </c>
      <c r="I3274" s="128" t="e">
        <f>VLOOKUP('Facility ABX Data'!B3276,'Facility ABX Data'!$B$4:$M$4976,  10,FALSE)</f>
        <v>#N/A</v>
      </c>
    </row>
    <row r="3275" spans="1:9" x14ac:dyDescent="0.25">
      <c r="A3275" s="111">
        <f>'Facility ABX Data'!A3277</f>
        <v>0</v>
      </c>
      <c r="B3275" s="119">
        <f>'Facility ABX Data'!B3277</f>
        <v>0</v>
      </c>
      <c r="C3275" s="119" t="e">
        <f>VLOOKUP('Facility ABX Data'!B3277,'Facility ABX Data'!$B$2:$M$4947,2, FALSE)</f>
        <v>#N/A</v>
      </c>
      <c r="D3275" s="119" t="e">
        <f>VLOOKUP('Facility ABX Data'!B3277,'Facility ABX Data'!$B$2:$M$4947,5, FALSE)</f>
        <v>#N/A</v>
      </c>
      <c r="E3275" s="119" t="e">
        <f>VLOOKUP('Facility ABX Data'!B3277,'Facility ABX Data'!$B$2:$H$4947,7, FALSE)</f>
        <v>#N/A</v>
      </c>
      <c r="F3275" s="118" t="e">
        <f>VLOOKUP('Facility ABX Data'!B3277,'Facility ABX Data'!$B$2:$M$4947,8, FALSE)</f>
        <v>#N/A</v>
      </c>
      <c r="G3275" s="119" t="e">
        <f>VLOOKUP('Facility ABX Data'!B3277,'Facility ABX Data'!$B$2:$M$4947,11, FALSE)</f>
        <v>#N/A</v>
      </c>
      <c r="H3275" s="119" t="e">
        <f>VLOOKUP('Facility ABX Data'!B3277,'Facility ABX Data'!$B$2:$M$4947,12, FALSE)</f>
        <v>#N/A</v>
      </c>
      <c r="I3275" s="128" t="e">
        <f>VLOOKUP('Facility ABX Data'!B3277,'Facility ABX Data'!$B$4:$M$4976,  10,FALSE)</f>
        <v>#N/A</v>
      </c>
    </row>
    <row r="3276" spans="1:9" x14ac:dyDescent="0.25">
      <c r="A3276" s="111">
        <f>'Facility ABX Data'!A3278</f>
        <v>0</v>
      </c>
      <c r="B3276" s="119">
        <f>'Facility ABX Data'!B3278</f>
        <v>0</v>
      </c>
      <c r="C3276" s="119" t="e">
        <f>VLOOKUP('Facility ABX Data'!B3278,'Facility ABX Data'!$B$2:$M$4947,2, FALSE)</f>
        <v>#N/A</v>
      </c>
      <c r="D3276" s="119" t="e">
        <f>VLOOKUP('Facility ABX Data'!B3278,'Facility ABX Data'!$B$2:$M$4947,5, FALSE)</f>
        <v>#N/A</v>
      </c>
      <c r="E3276" s="119" t="e">
        <f>VLOOKUP('Facility ABX Data'!B3278,'Facility ABX Data'!$B$2:$H$4947,7, FALSE)</f>
        <v>#N/A</v>
      </c>
      <c r="F3276" s="118" t="e">
        <f>VLOOKUP('Facility ABX Data'!B3278,'Facility ABX Data'!$B$2:$M$4947,8, FALSE)</f>
        <v>#N/A</v>
      </c>
      <c r="G3276" s="119" t="e">
        <f>VLOOKUP('Facility ABX Data'!B3278,'Facility ABX Data'!$B$2:$M$4947,11, FALSE)</f>
        <v>#N/A</v>
      </c>
      <c r="H3276" s="119" t="e">
        <f>VLOOKUP('Facility ABX Data'!B3278,'Facility ABX Data'!$B$2:$M$4947,12, FALSE)</f>
        <v>#N/A</v>
      </c>
      <c r="I3276" s="128" t="e">
        <f>VLOOKUP('Facility ABX Data'!B3278,'Facility ABX Data'!$B$4:$M$4976,  10,FALSE)</f>
        <v>#N/A</v>
      </c>
    </row>
    <row r="3277" spans="1:9" x14ac:dyDescent="0.25">
      <c r="A3277" s="111">
        <f>'Facility ABX Data'!A3279</f>
        <v>0</v>
      </c>
      <c r="B3277" s="119">
        <f>'Facility ABX Data'!B3279</f>
        <v>0</v>
      </c>
      <c r="C3277" s="119" t="e">
        <f>VLOOKUP('Facility ABX Data'!B3279,'Facility ABX Data'!$B$2:$M$4947,2, FALSE)</f>
        <v>#N/A</v>
      </c>
      <c r="D3277" s="119" t="e">
        <f>VLOOKUP('Facility ABX Data'!B3279,'Facility ABX Data'!$B$2:$M$4947,5, FALSE)</f>
        <v>#N/A</v>
      </c>
      <c r="E3277" s="119" t="e">
        <f>VLOOKUP('Facility ABX Data'!B3279,'Facility ABX Data'!$B$2:$H$4947,7, FALSE)</f>
        <v>#N/A</v>
      </c>
      <c r="F3277" s="118" t="e">
        <f>VLOOKUP('Facility ABX Data'!B3279,'Facility ABX Data'!$B$2:$M$4947,8, FALSE)</f>
        <v>#N/A</v>
      </c>
      <c r="G3277" s="119" t="e">
        <f>VLOOKUP('Facility ABX Data'!B3279,'Facility ABX Data'!$B$2:$M$4947,11, FALSE)</f>
        <v>#N/A</v>
      </c>
      <c r="H3277" s="119" t="e">
        <f>VLOOKUP('Facility ABX Data'!B3279,'Facility ABX Data'!$B$2:$M$4947,12, FALSE)</f>
        <v>#N/A</v>
      </c>
      <c r="I3277" s="128" t="e">
        <f>VLOOKUP('Facility ABX Data'!B3279,'Facility ABX Data'!$B$4:$M$4976,  10,FALSE)</f>
        <v>#N/A</v>
      </c>
    </row>
    <row r="3278" spans="1:9" x14ac:dyDescent="0.25">
      <c r="A3278" s="111">
        <f>'Facility ABX Data'!A3280</f>
        <v>0</v>
      </c>
      <c r="B3278" s="119">
        <f>'Facility ABX Data'!B3280</f>
        <v>0</v>
      </c>
      <c r="C3278" s="119" t="e">
        <f>VLOOKUP('Facility ABX Data'!B3280,'Facility ABX Data'!$B$2:$M$4947,2, FALSE)</f>
        <v>#N/A</v>
      </c>
      <c r="D3278" s="119" t="e">
        <f>VLOOKUP('Facility ABX Data'!B3280,'Facility ABX Data'!$B$2:$M$4947,5, FALSE)</f>
        <v>#N/A</v>
      </c>
      <c r="E3278" s="119" t="e">
        <f>VLOOKUP('Facility ABX Data'!B3280,'Facility ABX Data'!$B$2:$H$4947,7, FALSE)</f>
        <v>#N/A</v>
      </c>
      <c r="F3278" s="118" t="e">
        <f>VLOOKUP('Facility ABX Data'!B3280,'Facility ABX Data'!$B$2:$M$4947,8, FALSE)</f>
        <v>#N/A</v>
      </c>
      <c r="G3278" s="119" t="e">
        <f>VLOOKUP('Facility ABX Data'!B3280,'Facility ABX Data'!$B$2:$M$4947,11, FALSE)</f>
        <v>#N/A</v>
      </c>
      <c r="H3278" s="119" t="e">
        <f>VLOOKUP('Facility ABX Data'!B3280,'Facility ABX Data'!$B$2:$M$4947,12, FALSE)</f>
        <v>#N/A</v>
      </c>
      <c r="I3278" s="128" t="e">
        <f>VLOOKUP('Facility ABX Data'!B3280,'Facility ABX Data'!$B$4:$M$4976,  10,FALSE)</f>
        <v>#N/A</v>
      </c>
    </row>
    <row r="3279" spans="1:9" x14ac:dyDescent="0.25">
      <c r="A3279" s="111">
        <f>'Facility ABX Data'!A3281</f>
        <v>0</v>
      </c>
      <c r="B3279" s="119">
        <f>'Facility ABX Data'!B3281</f>
        <v>0</v>
      </c>
      <c r="C3279" s="119" t="e">
        <f>VLOOKUP('Facility ABX Data'!B3281,'Facility ABX Data'!$B$2:$M$4947,2, FALSE)</f>
        <v>#N/A</v>
      </c>
      <c r="D3279" s="119" t="e">
        <f>VLOOKUP('Facility ABX Data'!B3281,'Facility ABX Data'!$B$2:$M$4947,5, FALSE)</f>
        <v>#N/A</v>
      </c>
      <c r="E3279" s="119" t="e">
        <f>VLOOKUP('Facility ABX Data'!B3281,'Facility ABX Data'!$B$2:$H$4947,7, FALSE)</f>
        <v>#N/A</v>
      </c>
      <c r="F3279" s="118" t="e">
        <f>VLOOKUP('Facility ABX Data'!B3281,'Facility ABX Data'!$B$2:$M$4947,8, FALSE)</f>
        <v>#N/A</v>
      </c>
      <c r="G3279" s="119" t="e">
        <f>VLOOKUP('Facility ABX Data'!B3281,'Facility ABX Data'!$B$2:$M$4947,11, FALSE)</f>
        <v>#N/A</v>
      </c>
      <c r="H3279" s="119" t="e">
        <f>VLOOKUP('Facility ABX Data'!B3281,'Facility ABX Data'!$B$2:$M$4947,12, FALSE)</f>
        <v>#N/A</v>
      </c>
      <c r="I3279" s="128" t="e">
        <f>VLOOKUP('Facility ABX Data'!B3281,'Facility ABX Data'!$B$4:$M$4976,  10,FALSE)</f>
        <v>#N/A</v>
      </c>
    </row>
    <row r="3280" spans="1:9" x14ac:dyDescent="0.25">
      <c r="A3280" s="111">
        <f>'Facility ABX Data'!A3282</f>
        <v>0</v>
      </c>
      <c r="B3280" s="119">
        <f>'Facility ABX Data'!B3282</f>
        <v>0</v>
      </c>
      <c r="C3280" s="119" t="e">
        <f>VLOOKUP('Facility ABX Data'!B3282,'Facility ABX Data'!$B$2:$M$4947,2, FALSE)</f>
        <v>#N/A</v>
      </c>
      <c r="D3280" s="119" t="e">
        <f>VLOOKUP('Facility ABX Data'!B3282,'Facility ABX Data'!$B$2:$M$4947,5, FALSE)</f>
        <v>#N/A</v>
      </c>
      <c r="E3280" s="119" t="e">
        <f>VLOOKUP('Facility ABX Data'!B3282,'Facility ABX Data'!$B$2:$H$4947,7, FALSE)</f>
        <v>#N/A</v>
      </c>
      <c r="F3280" s="118" t="e">
        <f>VLOOKUP('Facility ABX Data'!B3282,'Facility ABX Data'!$B$2:$M$4947,8, FALSE)</f>
        <v>#N/A</v>
      </c>
      <c r="G3280" s="119" t="e">
        <f>VLOOKUP('Facility ABX Data'!B3282,'Facility ABX Data'!$B$2:$M$4947,11, FALSE)</f>
        <v>#N/A</v>
      </c>
      <c r="H3280" s="119" t="e">
        <f>VLOOKUP('Facility ABX Data'!B3282,'Facility ABX Data'!$B$2:$M$4947,12, FALSE)</f>
        <v>#N/A</v>
      </c>
      <c r="I3280" s="128" t="e">
        <f>VLOOKUP('Facility ABX Data'!B3282,'Facility ABX Data'!$B$4:$M$4976,  10,FALSE)</f>
        <v>#N/A</v>
      </c>
    </row>
    <row r="3281" spans="1:9" x14ac:dyDescent="0.25">
      <c r="A3281" s="111">
        <f>'Facility ABX Data'!A3283</f>
        <v>0</v>
      </c>
      <c r="B3281" s="119">
        <f>'Facility ABX Data'!B3283</f>
        <v>0</v>
      </c>
      <c r="C3281" s="119" t="e">
        <f>VLOOKUP('Facility ABX Data'!B3283,'Facility ABX Data'!$B$2:$M$4947,2, FALSE)</f>
        <v>#N/A</v>
      </c>
      <c r="D3281" s="119" t="e">
        <f>VLOOKUP('Facility ABX Data'!B3283,'Facility ABX Data'!$B$2:$M$4947,5, FALSE)</f>
        <v>#N/A</v>
      </c>
      <c r="E3281" s="119" t="e">
        <f>VLOOKUP('Facility ABX Data'!B3283,'Facility ABX Data'!$B$2:$H$4947,7, FALSE)</f>
        <v>#N/A</v>
      </c>
      <c r="F3281" s="118" t="e">
        <f>VLOOKUP('Facility ABX Data'!B3283,'Facility ABX Data'!$B$2:$M$4947,8, FALSE)</f>
        <v>#N/A</v>
      </c>
      <c r="G3281" s="119" t="e">
        <f>VLOOKUP('Facility ABX Data'!B3283,'Facility ABX Data'!$B$2:$M$4947,11, FALSE)</f>
        <v>#N/A</v>
      </c>
      <c r="H3281" s="119" t="e">
        <f>VLOOKUP('Facility ABX Data'!B3283,'Facility ABX Data'!$B$2:$M$4947,12, FALSE)</f>
        <v>#N/A</v>
      </c>
      <c r="I3281" s="128" t="e">
        <f>VLOOKUP('Facility ABX Data'!B3283,'Facility ABX Data'!$B$4:$M$4976,  10,FALSE)</f>
        <v>#N/A</v>
      </c>
    </row>
    <row r="3282" spans="1:9" x14ac:dyDescent="0.25">
      <c r="A3282" s="111">
        <f>'Facility ABX Data'!A3284</f>
        <v>0</v>
      </c>
      <c r="B3282" s="119">
        <f>'Facility ABX Data'!B3284</f>
        <v>0</v>
      </c>
      <c r="C3282" s="119" t="e">
        <f>VLOOKUP('Facility ABX Data'!B3284,'Facility ABX Data'!$B$2:$M$4947,2, FALSE)</f>
        <v>#N/A</v>
      </c>
      <c r="D3282" s="119" t="e">
        <f>VLOOKUP('Facility ABX Data'!B3284,'Facility ABX Data'!$B$2:$M$4947,5, FALSE)</f>
        <v>#N/A</v>
      </c>
      <c r="E3282" s="119" t="e">
        <f>VLOOKUP('Facility ABX Data'!B3284,'Facility ABX Data'!$B$2:$H$4947,7, FALSE)</f>
        <v>#N/A</v>
      </c>
      <c r="F3282" s="118" t="e">
        <f>VLOOKUP('Facility ABX Data'!B3284,'Facility ABX Data'!$B$2:$M$4947,8, FALSE)</f>
        <v>#N/A</v>
      </c>
      <c r="G3282" s="119" t="e">
        <f>VLOOKUP('Facility ABX Data'!B3284,'Facility ABX Data'!$B$2:$M$4947,11, FALSE)</f>
        <v>#N/A</v>
      </c>
      <c r="H3282" s="119" t="e">
        <f>VLOOKUP('Facility ABX Data'!B3284,'Facility ABX Data'!$B$2:$M$4947,12, FALSE)</f>
        <v>#N/A</v>
      </c>
      <c r="I3282" s="128" t="e">
        <f>VLOOKUP('Facility ABX Data'!B3284,'Facility ABX Data'!$B$4:$M$4976,  10,FALSE)</f>
        <v>#N/A</v>
      </c>
    </row>
    <row r="3283" spans="1:9" x14ac:dyDescent="0.25">
      <c r="A3283" s="111">
        <f>'Facility ABX Data'!A3285</f>
        <v>0</v>
      </c>
      <c r="B3283" s="119">
        <f>'Facility ABX Data'!B3285</f>
        <v>0</v>
      </c>
      <c r="C3283" s="119" t="e">
        <f>VLOOKUP('Facility ABX Data'!B3285,'Facility ABX Data'!$B$2:$M$4947,2, FALSE)</f>
        <v>#N/A</v>
      </c>
      <c r="D3283" s="119" t="e">
        <f>VLOOKUP('Facility ABX Data'!B3285,'Facility ABX Data'!$B$2:$M$4947,5, FALSE)</f>
        <v>#N/A</v>
      </c>
      <c r="E3283" s="119" t="e">
        <f>VLOOKUP('Facility ABX Data'!B3285,'Facility ABX Data'!$B$2:$H$4947,7, FALSE)</f>
        <v>#N/A</v>
      </c>
      <c r="F3283" s="118" t="e">
        <f>VLOOKUP('Facility ABX Data'!B3285,'Facility ABX Data'!$B$2:$M$4947,8, FALSE)</f>
        <v>#N/A</v>
      </c>
      <c r="G3283" s="119" t="e">
        <f>VLOOKUP('Facility ABX Data'!B3285,'Facility ABX Data'!$B$2:$M$4947,11, FALSE)</f>
        <v>#N/A</v>
      </c>
      <c r="H3283" s="119" t="e">
        <f>VLOOKUP('Facility ABX Data'!B3285,'Facility ABX Data'!$B$2:$M$4947,12, FALSE)</f>
        <v>#N/A</v>
      </c>
      <c r="I3283" s="128" t="e">
        <f>VLOOKUP('Facility ABX Data'!B3285,'Facility ABX Data'!$B$4:$M$4976,  10,FALSE)</f>
        <v>#N/A</v>
      </c>
    </row>
    <row r="3284" spans="1:9" x14ac:dyDescent="0.25">
      <c r="A3284" s="111">
        <f>'Facility ABX Data'!A3286</f>
        <v>0</v>
      </c>
      <c r="B3284" s="119">
        <f>'Facility ABX Data'!B3286</f>
        <v>0</v>
      </c>
      <c r="C3284" s="119" t="e">
        <f>VLOOKUP('Facility ABX Data'!B3286,'Facility ABX Data'!$B$2:$M$4947,2, FALSE)</f>
        <v>#N/A</v>
      </c>
      <c r="D3284" s="119" t="e">
        <f>VLOOKUP('Facility ABX Data'!B3286,'Facility ABX Data'!$B$2:$M$4947,5, FALSE)</f>
        <v>#N/A</v>
      </c>
      <c r="E3284" s="119" t="e">
        <f>VLOOKUP('Facility ABX Data'!B3286,'Facility ABX Data'!$B$2:$H$4947,7, FALSE)</f>
        <v>#N/A</v>
      </c>
      <c r="F3284" s="118" t="e">
        <f>VLOOKUP('Facility ABX Data'!B3286,'Facility ABX Data'!$B$2:$M$4947,8, FALSE)</f>
        <v>#N/A</v>
      </c>
      <c r="G3284" s="119" t="e">
        <f>VLOOKUP('Facility ABX Data'!B3286,'Facility ABX Data'!$B$2:$M$4947,11, FALSE)</f>
        <v>#N/A</v>
      </c>
      <c r="H3284" s="119" t="e">
        <f>VLOOKUP('Facility ABX Data'!B3286,'Facility ABX Data'!$B$2:$M$4947,12, FALSE)</f>
        <v>#N/A</v>
      </c>
      <c r="I3284" s="128" t="e">
        <f>VLOOKUP('Facility ABX Data'!B3286,'Facility ABX Data'!$B$4:$M$4976,  10,FALSE)</f>
        <v>#N/A</v>
      </c>
    </row>
    <row r="3285" spans="1:9" x14ac:dyDescent="0.25">
      <c r="A3285" s="111">
        <f>'Facility ABX Data'!A3287</f>
        <v>0</v>
      </c>
      <c r="B3285" s="119">
        <f>'Facility ABX Data'!B3287</f>
        <v>0</v>
      </c>
      <c r="C3285" s="119" t="e">
        <f>VLOOKUP('Facility ABX Data'!B3287,'Facility ABX Data'!$B$2:$M$4947,2, FALSE)</f>
        <v>#N/A</v>
      </c>
      <c r="D3285" s="119" t="e">
        <f>VLOOKUP('Facility ABX Data'!B3287,'Facility ABX Data'!$B$2:$M$4947,5, FALSE)</f>
        <v>#N/A</v>
      </c>
      <c r="E3285" s="119" t="e">
        <f>VLOOKUP('Facility ABX Data'!B3287,'Facility ABX Data'!$B$2:$H$4947,7, FALSE)</f>
        <v>#N/A</v>
      </c>
      <c r="F3285" s="118" t="e">
        <f>VLOOKUP('Facility ABX Data'!B3287,'Facility ABX Data'!$B$2:$M$4947,8, FALSE)</f>
        <v>#N/A</v>
      </c>
      <c r="G3285" s="119" t="e">
        <f>VLOOKUP('Facility ABX Data'!B3287,'Facility ABX Data'!$B$2:$M$4947,11, FALSE)</f>
        <v>#N/A</v>
      </c>
      <c r="H3285" s="119" t="e">
        <f>VLOOKUP('Facility ABX Data'!B3287,'Facility ABX Data'!$B$2:$M$4947,12, FALSE)</f>
        <v>#N/A</v>
      </c>
      <c r="I3285" s="128" t="e">
        <f>VLOOKUP('Facility ABX Data'!B3287,'Facility ABX Data'!$B$4:$M$4976,  10,FALSE)</f>
        <v>#N/A</v>
      </c>
    </row>
    <row r="3286" spans="1:9" x14ac:dyDescent="0.25">
      <c r="A3286" s="111">
        <f>'Facility ABX Data'!A3288</f>
        <v>0</v>
      </c>
      <c r="B3286" s="119">
        <f>'Facility ABX Data'!B3288</f>
        <v>0</v>
      </c>
      <c r="C3286" s="119" t="e">
        <f>VLOOKUP('Facility ABX Data'!B3288,'Facility ABX Data'!$B$2:$M$4947,2, FALSE)</f>
        <v>#N/A</v>
      </c>
      <c r="D3286" s="119" t="e">
        <f>VLOOKUP('Facility ABX Data'!B3288,'Facility ABX Data'!$B$2:$M$4947,5, FALSE)</f>
        <v>#N/A</v>
      </c>
      <c r="E3286" s="119" t="e">
        <f>VLOOKUP('Facility ABX Data'!B3288,'Facility ABX Data'!$B$2:$H$4947,7, FALSE)</f>
        <v>#N/A</v>
      </c>
      <c r="F3286" s="118" t="e">
        <f>VLOOKUP('Facility ABX Data'!B3288,'Facility ABX Data'!$B$2:$M$4947,8, FALSE)</f>
        <v>#N/A</v>
      </c>
      <c r="G3286" s="119" t="e">
        <f>VLOOKUP('Facility ABX Data'!B3288,'Facility ABX Data'!$B$2:$M$4947,11, FALSE)</f>
        <v>#N/A</v>
      </c>
      <c r="H3286" s="119" t="e">
        <f>VLOOKUP('Facility ABX Data'!B3288,'Facility ABX Data'!$B$2:$M$4947,12, FALSE)</f>
        <v>#N/A</v>
      </c>
      <c r="I3286" s="128" t="e">
        <f>VLOOKUP('Facility ABX Data'!B3288,'Facility ABX Data'!$B$4:$M$4976,  10,FALSE)</f>
        <v>#N/A</v>
      </c>
    </row>
    <row r="3287" spans="1:9" x14ac:dyDescent="0.25">
      <c r="A3287" s="111">
        <f>'Facility ABX Data'!A3289</f>
        <v>0</v>
      </c>
      <c r="B3287" s="119">
        <f>'Facility ABX Data'!B3289</f>
        <v>0</v>
      </c>
      <c r="C3287" s="119" t="e">
        <f>VLOOKUP('Facility ABX Data'!B3289,'Facility ABX Data'!$B$2:$M$4947,2, FALSE)</f>
        <v>#N/A</v>
      </c>
      <c r="D3287" s="119" t="e">
        <f>VLOOKUP('Facility ABX Data'!B3289,'Facility ABX Data'!$B$2:$M$4947,5, FALSE)</f>
        <v>#N/A</v>
      </c>
      <c r="E3287" s="119" t="e">
        <f>VLOOKUP('Facility ABX Data'!B3289,'Facility ABX Data'!$B$2:$H$4947,7, FALSE)</f>
        <v>#N/A</v>
      </c>
      <c r="F3287" s="118" t="e">
        <f>VLOOKUP('Facility ABX Data'!B3289,'Facility ABX Data'!$B$2:$M$4947,8, FALSE)</f>
        <v>#N/A</v>
      </c>
      <c r="G3287" s="119" t="e">
        <f>VLOOKUP('Facility ABX Data'!B3289,'Facility ABX Data'!$B$2:$M$4947,11, FALSE)</f>
        <v>#N/A</v>
      </c>
      <c r="H3287" s="119" t="e">
        <f>VLOOKUP('Facility ABX Data'!B3289,'Facility ABX Data'!$B$2:$M$4947,12, FALSE)</f>
        <v>#N/A</v>
      </c>
      <c r="I3287" s="128" t="e">
        <f>VLOOKUP('Facility ABX Data'!B3289,'Facility ABX Data'!$B$4:$M$4976,  10,FALSE)</f>
        <v>#N/A</v>
      </c>
    </row>
    <row r="3288" spans="1:9" x14ac:dyDescent="0.25">
      <c r="A3288" s="111">
        <f>'Facility ABX Data'!A3290</f>
        <v>0</v>
      </c>
      <c r="B3288" s="119">
        <f>'Facility ABX Data'!B3290</f>
        <v>0</v>
      </c>
      <c r="C3288" s="119" t="e">
        <f>VLOOKUP('Facility ABX Data'!B3290,'Facility ABX Data'!$B$2:$M$4947,2, FALSE)</f>
        <v>#N/A</v>
      </c>
      <c r="D3288" s="119" t="e">
        <f>VLOOKUP('Facility ABX Data'!B3290,'Facility ABX Data'!$B$2:$M$4947,5, FALSE)</f>
        <v>#N/A</v>
      </c>
      <c r="E3288" s="119" t="e">
        <f>VLOOKUP('Facility ABX Data'!B3290,'Facility ABX Data'!$B$2:$H$4947,7, FALSE)</f>
        <v>#N/A</v>
      </c>
      <c r="F3288" s="118" t="e">
        <f>VLOOKUP('Facility ABX Data'!B3290,'Facility ABX Data'!$B$2:$M$4947,8, FALSE)</f>
        <v>#N/A</v>
      </c>
      <c r="G3288" s="119" t="e">
        <f>VLOOKUP('Facility ABX Data'!B3290,'Facility ABX Data'!$B$2:$M$4947,11, FALSE)</f>
        <v>#N/A</v>
      </c>
      <c r="H3288" s="119" t="e">
        <f>VLOOKUP('Facility ABX Data'!B3290,'Facility ABX Data'!$B$2:$M$4947,12, FALSE)</f>
        <v>#N/A</v>
      </c>
      <c r="I3288" s="128" t="e">
        <f>VLOOKUP('Facility ABX Data'!B3290,'Facility ABX Data'!$B$4:$M$4976,  10,FALSE)</f>
        <v>#N/A</v>
      </c>
    </row>
    <row r="3289" spans="1:9" x14ac:dyDescent="0.25">
      <c r="A3289" s="111">
        <f>'Facility ABX Data'!A3291</f>
        <v>0</v>
      </c>
      <c r="B3289" s="119">
        <f>'Facility ABX Data'!B3291</f>
        <v>0</v>
      </c>
      <c r="C3289" s="119" t="e">
        <f>VLOOKUP('Facility ABX Data'!B3291,'Facility ABX Data'!$B$2:$M$4947,2, FALSE)</f>
        <v>#N/A</v>
      </c>
      <c r="D3289" s="119" t="e">
        <f>VLOOKUP('Facility ABX Data'!B3291,'Facility ABX Data'!$B$2:$M$4947,5, FALSE)</f>
        <v>#N/A</v>
      </c>
      <c r="E3289" s="119" t="e">
        <f>VLOOKUP('Facility ABX Data'!B3291,'Facility ABX Data'!$B$2:$H$4947,7, FALSE)</f>
        <v>#N/A</v>
      </c>
      <c r="F3289" s="118" t="e">
        <f>VLOOKUP('Facility ABX Data'!B3291,'Facility ABX Data'!$B$2:$M$4947,8, FALSE)</f>
        <v>#N/A</v>
      </c>
      <c r="G3289" s="119" t="e">
        <f>VLOOKUP('Facility ABX Data'!B3291,'Facility ABX Data'!$B$2:$M$4947,11, FALSE)</f>
        <v>#N/A</v>
      </c>
      <c r="H3289" s="119" t="e">
        <f>VLOOKUP('Facility ABX Data'!B3291,'Facility ABX Data'!$B$2:$M$4947,12, FALSE)</f>
        <v>#N/A</v>
      </c>
      <c r="I3289" s="128" t="e">
        <f>VLOOKUP('Facility ABX Data'!B3291,'Facility ABX Data'!$B$4:$M$4976,  10,FALSE)</f>
        <v>#N/A</v>
      </c>
    </row>
    <row r="3290" spans="1:9" x14ac:dyDescent="0.25">
      <c r="A3290" s="111">
        <f>'Facility ABX Data'!A3292</f>
        <v>0</v>
      </c>
      <c r="B3290" s="119">
        <f>'Facility ABX Data'!B3292</f>
        <v>0</v>
      </c>
      <c r="C3290" s="119" t="e">
        <f>VLOOKUP('Facility ABX Data'!B3292,'Facility ABX Data'!$B$2:$M$4947,2, FALSE)</f>
        <v>#N/A</v>
      </c>
      <c r="D3290" s="119" t="e">
        <f>VLOOKUP('Facility ABX Data'!B3292,'Facility ABX Data'!$B$2:$M$4947,5, FALSE)</f>
        <v>#N/A</v>
      </c>
      <c r="E3290" s="119" t="e">
        <f>VLOOKUP('Facility ABX Data'!B3292,'Facility ABX Data'!$B$2:$H$4947,7, FALSE)</f>
        <v>#N/A</v>
      </c>
      <c r="F3290" s="118" t="e">
        <f>VLOOKUP('Facility ABX Data'!B3292,'Facility ABX Data'!$B$2:$M$4947,8, FALSE)</f>
        <v>#N/A</v>
      </c>
      <c r="G3290" s="119" t="e">
        <f>VLOOKUP('Facility ABX Data'!B3292,'Facility ABX Data'!$B$2:$M$4947,11, FALSE)</f>
        <v>#N/A</v>
      </c>
      <c r="H3290" s="119" t="e">
        <f>VLOOKUP('Facility ABX Data'!B3292,'Facility ABX Data'!$B$2:$M$4947,12, FALSE)</f>
        <v>#N/A</v>
      </c>
      <c r="I3290" s="128" t="e">
        <f>VLOOKUP('Facility ABX Data'!B3292,'Facility ABX Data'!$B$4:$M$4976,  10,FALSE)</f>
        <v>#N/A</v>
      </c>
    </row>
    <row r="3291" spans="1:9" x14ac:dyDescent="0.25">
      <c r="A3291" s="111">
        <f>'Facility ABX Data'!A3293</f>
        <v>0</v>
      </c>
      <c r="B3291" s="119">
        <f>'Facility ABX Data'!B3293</f>
        <v>0</v>
      </c>
      <c r="C3291" s="119" t="e">
        <f>VLOOKUP('Facility ABX Data'!B3293,'Facility ABX Data'!$B$2:$M$4947,2, FALSE)</f>
        <v>#N/A</v>
      </c>
      <c r="D3291" s="119" t="e">
        <f>VLOOKUP('Facility ABX Data'!B3293,'Facility ABX Data'!$B$2:$M$4947,5, FALSE)</f>
        <v>#N/A</v>
      </c>
      <c r="E3291" s="119" t="e">
        <f>VLOOKUP('Facility ABX Data'!B3293,'Facility ABX Data'!$B$2:$H$4947,7, FALSE)</f>
        <v>#N/A</v>
      </c>
      <c r="F3291" s="118" t="e">
        <f>VLOOKUP('Facility ABX Data'!B3293,'Facility ABX Data'!$B$2:$M$4947,8, FALSE)</f>
        <v>#N/A</v>
      </c>
      <c r="G3291" s="119" t="e">
        <f>VLOOKUP('Facility ABX Data'!B3293,'Facility ABX Data'!$B$2:$M$4947,11, FALSE)</f>
        <v>#N/A</v>
      </c>
      <c r="H3291" s="119" t="e">
        <f>VLOOKUP('Facility ABX Data'!B3293,'Facility ABX Data'!$B$2:$M$4947,12, FALSE)</f>
        <v>#N/A</v>
      </c>
      <c r="I3291" s="128" t="e">
        <f>VLOOKUP('Facility ABX Data'!B3293,'Facility ABX Data'!$B$4:$M$4976,  10,FALSE)</f>
        <v>#N/A</v>
      </c>
    </row>
    <row r="3292" spans="1:9" x14ac:dyDescent="0.25">
      <c r="A3292" s="111">
        <f>'Facility ABX Data'!A3294</f>
        <v>0</v>
      </c>
      <c r="B3292" s="119">
        <f>'Facility ABX Data'!B3294</f>
        <v>0</v>
      </c>
      <c r="C3292" s="119" t="e">
        <f>VLOOKUP('Facility ABX Data'!B3294,'Facility ABX Data'!$B$2:$M$4947,2, FALSE)</f>
        <v>#N/A</v>
      </c>
      <c r="D3292" s="119" t="e">
        <f>VLOOKUP('Facility ABX Data'!B3294,'Facility ABX Data'!$B$2:$M$4947,5, FALSE)</f>
        <v>#N/A</v>
      </c>
      <c r="E3292" s="119" t="e">
        <f>VLOOKUP('Facility ABX Data'!B3294,'Facility ABX Data'!$B$2:$H$4947,7, FALSE)</f>
        <v>#N/A</v>
      </c>
      <c r="F3292" s="118" t="e">
        <f>VLOOKUP('Facility ABX Data'!B3294,'Facility ABX Data'!$B$2:$M$4947,8, FALSE)</f>
        <v>#N/A</v>
      </c>
      <c r="G3292" s="119" t="e">
        <f>VLOOKUP('Facility ABX Data'!B3294,'Facility ABX Data'!$B$2:$M$4947,11, FALSE)</f>
        <v>#N/A</v>
      </c>
      <c r="H3292" s="119" t="e">
        <f>VLOOKUP('Facility ABX Data'!B3294,'Facility ABX Data'!$B$2:$M$4947,12, FALSE)</f>
        <v>#N/A</v>
      </c>
      <c r="I3292" s="128" t="e">
        <f>VLOOKUP('Facility ABX Data'!B3294,'Facility ABX Data'!$B$4:$M$4976,  10,FALSE)</f>
        <v>#N/A</v>
      </c>
    </row>
    <row r="3293" spans="1:9" x14ac:dyDescent="0.25">
      <c r="A3293" s="111">
        <f>'Facility ABX Data'!A3295</f>
        <v>0</v>
      </c>
      <c r="B3293" s="119">
        <f>'Facility ABX Data'!B3295</f>
        <v>0</v>
      </c>
      <c r="C3293" s="119" t="e">
        <f>VLOOKUP('Facility ABX Data'!B3295,'Facility ABX Data'!$B$2:$M$4947,2, FALSE)</f>
        <v>#N/A</v>
      </c>
      <c r="D3293" s="119" t="e">
        <f>VLOOKUP('Facility ABX Data'!B3295,'Facility ABX Data'!$B$2:$M$4947,5, FALSE)</f>
        <v>#N/A</v>
      </c>
      <c r="E3293" s="119" t="e">
        <f>VLOOKUP('Facility ABX Data'!B3295,'Facility ABX Data'!$B$2:$H$4947,7, FALSE)</f>
        <v>#N/A</v>
      </c>
      <c r="F3293" s="118" t="e">
        <f>VLOOKUP('Facility ABX Data'!B3295,'Facility ABX Data'!$B$2:$M$4947,8, FALSE)</f>
        <v>#N/A</v>
      </c>
      <c r="G3293" s="119" t="e">
        <f>VLOOKUP('Facility ABX Data'!B3295,'Facility ABX Data'!$B$2:$M$4947,11, FALSE)</f>
        <v>#N/A</v>
      </c>
      <c r="H3293" s="119" t="e">
        <f>VLOOKUP('Facility ABX Data'!B3295,'Facility ABX Data'!$B$2:$M$4947,12, FALSE)</f>
        <v>#N/A</v>
      </c>
      <c r="I3293" s="128" t="e">
        <f>VLOOKUP('Facility ABX Data'!B3295,'Facility ABX Data'!$B$4:$M$4976,  10,FALSE)</f>
        <v>#N/A</v>
      </c>
    </row>
    <row r="3294" spans="1:9" x14ac:dyDescent="0.25">
      <c r="A3294" s="111">
        <f>'Facility ABX Data'!A3296</f>
        <v>0</v>
      </c>
      <c r="B3294" s="119">
        <f>'Facility ABX Data'!B3296</f>
        <v>0</v>
      </c>
      <c r="C3294" s="119" t="e">
        <f>VLOOKUP('Facility ABX Data'!B3296,'Facility ABX Data'!$B$2:$M$4947,2, FALSE)</f>
        <v>#N/A</v>
      </c>
      <c r="D3294" s="119" t="e">
        <f>VLOOKUP('Facility ABX Data'!B3296,'Facility ABX Data'!$B$2:$M$4947,5, FALSE)</f>
        <v>#N/A</v>
      </c>
      <c r="E3294" s="119" t="e">
        <f>VLOOKUP('Facility ABX Data'!B3296,'Facility ABX Data'!$B$2:$H$4947,7, FALSE)</f>
        <v>#N/A</v>
      </c>
      <c r="F3294" s="118" t="e">
        <f>VLOOKUP('Facility ABX Data'!B3296,'Facility ABX Data'!$B$2:$M$4947,8, FALSE)</f>
        <v>#N/A</v>
      </c>
      <c r="G3294" s="119" t="e">
        <f>VLOOKUP('Facility ABX Data'!B3296,'Facility ABX Data'!$B$2:$M$4947,11, FALSE)</f>
        <v>#N/A</v>
      </c>
      <c r="H3294" s="119" t="e">
        <f>VLOOKUP('Facility ABX Data'!B3296,'Facility ABX Data'!$B$2:$M$4947,12, FALSE)</f>
        <v>#N/A</v>
      </c>
      <c r="I3294" s="128" t="e">
        <f>VLOOKUP('Facility ABX Data'!B3296,'Facility ABX Data'!$B$4:$M$4976,  10,FALSE)</f>
        <v>#N/A</v>
      </c>
    </row>
    <row r="3295" spans="1:9" x14ac:dyDescent="0.25">
      <c r="A3295" s="111">
        <f>'Facility ABX Data'!A3297</f>
        <v>0</v>
      </c>
      <c r="B3295" s="119">
        <f>'Facility ABX Data'!B3297</f>
        <v>0</v>
      </c>
      <c r="C3295" s="119" t="e">
        <f>VLOOKUP('Facility ABX Data'!B3297,'Facility ABX Data'!$B$2:$M$4947,2, FALSE)</f>
        <v>#N/A</v>
      </c>
      <c r="D3295" s="119" t="e">
        <f>VLOOKUP('Facility ABX Data'!B3297,'Facility ABX Data'!$B$2:$M$4947,5, FALSE)</f>
        <v>#N/A</v>
      </c>
      <c r="E3295" s="119" t="e">
        <f>VLOOKUP('Facility ABX Data'!B3297,'Facility ABX Data'!$B$2:$H$4947,7, FALSE)</f>
        <v>#N/A</v>
      </c>
      <c r="F3295" s="118" t="e">
        <f>VLOOKUP('Facility ABX Data'!B3297,'Facility ABX Data'!$B$2:$M$4947,8, FALSE)</f>
        <v>#N/A</v>
      </c>
      <c r="G3295" s="119" t="e">
        <f>VLOOKUP('Facility ABX Data'!B3297,'Facility ABX Data'!$B$2:$M$4947,11, FALSE)</f>
        <v>#N/A</v>
      </c>
      <c r="H3295" s="119" t="e">
        <f>VLOOKUP('Facility ABX Data'!B3297,'Facility ABX Data'!$B$2:$M$4947,12, FALSE)</f>
        <v>#N/A</v>
      </c>
      <c r="I3295" s="128" t="e">
        <f>VLOOKUP('Facility ABX Data'!B3297,'Facility ABX Data'!$B$4:$M$4976,  10,FALSE)</f>
        <v>#N/A</v>
      </c>
    </row>
    <row r="3296" spans="1:9" x14ac:dyDescent="0.25">
      <c r="A3296" s="111">
        <f>'Facility ABX Data'!A3298</f>
        <v>0</v>
      </c>
      <c r="B3296" s="119">
        <f>'Facility ABX Data'!B3298</f>
        <v>0</v>
      </c>
      <c r="C3296" s="119" t="e">
        <f>VLOOKUP('Facility ABX Data'!B3298,'Facility ABX Data'!$B$2:$M$4947,2, FALSE)</f>
        <v>#N/A</v>
      </c>
      <c r="D3296" s="119" t="e">
        <f>VLOOKUP('Facility ABX Data'!B3298,'Facility ABX Data'!$B$2:$M$4947,5, FALSE)</f>
        <v>#N/A</v>
      </c>
      <c r="E3296" s="119" t="e">
        <f>VLOOKUP('Facility ABX Data'!B3298,'Facility ABX Data'!$B$2:$H$4947,7, FALSE)</f>
        <v>#N/A</v>
      </c>
      <c r="F3296" s="118" t="e">
        <f>VLOOKUP('Facility ABX Data'!B3298,'Facility ABX Data'!$B$2:$M$4947,8, FALSE)</f>
        <v>#N/A</v>
      </c>
      <c r="G3296" s="119" t="e">
        <f>VLOOKUP('Facility ABX Data'!B3298,'Facility ABX Data'!$B$2:$M$4947,11, FALSE)</f>
        <v>#N/A</v>
      </c>
      <c r="H3296" s="119" t="e">
        <f>VLOOKUP('Facility ABX Data'!B3298,'Facility ABX Data'!$B$2:$M$4947,12, FALSE)</f>
        <v>#N/A</v>
      </c>
      <c r="I3296" s="128" t="e">
        <f>VLOOKUP('Facility ABX Data'!B3298,'Facility ABX Data'!$B$4:$M$4976,  10,FALSE)</f>
        <v>#N/A</v>
      </c>
    </row>
    <row r="3297" spans="1:9" x14ac:dyDescent="0.25">
      <c r="A3297" s="111">
        <f>'Facility ABX Data'!A3299</f>
        <v>0</v>
      </c>
      <c r="B3297" s="119">
        <f>'Facility ABX Data'!B3299</f>
        <v>0</v>
      </c>
      <c r="C3297" s="119" t="e">
        <f>VLOOKUP('Facility ABX Data'!B3299,'Facility ABX Data'!$B$2:$M$4947,2, FALSE)</f>
        <v>#N/A</v>
      </c>
      <c r="D3297" s="119" t="e">
        <f>VLOOKUP('Facility ABX Data'!B3299,'Facility ABX Data'!$B$2:$M$4947,5, FALSE)</f>
        <v>#N/A</v>
      </c>
      <c r="E3297" s="119" t="e">
        <f>VLOOKUP('Facility ABX Data'!B3299,'Facility ABX Data'!$B$2:$H$4947,7, FALSE)</f>
        <v>#N/A</v>
      </c>
      <c r="F3297" s="118" t="e">
        <f>VLOOKUP('Facility ABX Data'!B3299,'Facility ABX Data'!$B$2:$M$4947,8, FALSE)</f>
        <v>#N/A</v>
      </c>
      <c r="G3297" s="119" t="e">
        <f>VLOOKUP('Facility ABX Data'!B3299,'Facility ABX Data'!$B$2:$M$4947,11, FALSE)</f>
        <v>#N/A</v>
      </c>
      <c r="H3297" s="119" t="e">
        <f>VLOOKUP('Facility ABX Data'!B3299,'Facility ABX Data'!$B$2:$M$4947,12, FALSE)</f>
        <v>#N/A</v>
      </c>
      <c r="I3297" s="128" t="e">
        <f>VLOOKUP('Facility ABX Data'!B3299,'Facility ABX Data'!$B$4:$M$4976,  10,FALSE)</f>
        <v>#N/A</v>
      </c>
    </row>
    <row r="3298" spans="1:9" x14ac:dyDescent="0.25">
      <c r="A3298" s="111">
        <f>'Facility ABX Data'!A3300</f>
        <v>0</v>
      </c>
      <c r="B3298" s="119">
        <f>'Facility ABX Data'!B3300</f>
        <v>0</v>
      </c>
      <c r="C3298" s="119" t="e">
        <f>VLOOKUP('Facility ABX Data'!B3300,'Facility ABX Data'!$B$2:$M$4947,2, FALSE)</f>
        <v>#N/A</v>
      </c>
      <c r="D3298" s="119" t="e">
        <f>VLOOKUP('Facility ABX Data'!B3300,'Facility ABX Data'!$B$2:$M$4947,5, FALSE)</f>
        <v>#N/A</v>
      </c>
      <c r="E3298" s="119" t="e">
        <f>VLOOKUP('Facility ABX Data'!B3300,'Facility ABX Data'!$B$2:$H$4947,7, FALSE)</f>
        <v>#N/A</v>
      </c>
      <c r="F3298" s="118" t="e">
        <f>VLOOKUP('Facility ABX Data'!B3300,'Facility ABX Data'!$B$2:$M$4947,8, FALSE)</f>
        <v>#N/A</v>
      </c>
      <c r="G3298" s="119" t="e">
        <f>VLOOKUP('Facility ABX Data'!B3300,'Facility ABX Data'!$B$2:$M$4947,11, FALSE)</f>
        <v>#N/A</v>
      </c>
      <c r="H3298" s="119" t="e">
        <f>VLOOKUP('Facility ABX Data'!B3300,'Facility ABX Data'!$B$2:$M$4947,12, FALSE)</f>
        <v>#N/A</v>
      </c>
      <c r="I3298" s="128" t="e">
        <f>VLOOKUP('Facility ABX Data'!B3300,'Facility ABX Data'!$B$4:$M$4976,  10,FALSE)</f>
        <v>#N/A</v>
      </c>
    </row>
    <row r="3299" spans="1:9" x14ac:dyDescent="0.25">
      <c r="A3299" s="111">
        <f>'Facility ABX Data'!A3301</f>
        <v>0</v>
      </c>
      <c r="B3299" s="119">
        <f>'Facility ABX Data'!B3301</f>
        <v>0</v>
      </c>
      <c r="C3299" s="119" t="e">
        <f>VLOOKUP('Facility ABX Data'!B3301,'Facility ABX Data'!$B$2:$M$4947,2, FALSE)</f>
        <v>#N/A</v>
      </c>
      <c r="D3299" s="119" t="e">
        <f>VLOOKUP('Facility ABX Data'!B3301,'Facility ABX Data'!$B$2:$M$4947,5, FALSE)</f>
        <v>#N/A</v>
      </c>
      <c r="E3299" s="119" t="e">
        <f>VLOOKUP('Facility ABX Data'!B3301,'Facility ABX Data'!$B$2:$H$4947,7, FALSE)</f>
        <v>#N/A</v>
      </c>
      <c r="F3299" s="118" t="e">
        <f>VLOOKUP('Facility ABX Data'!B3301,'Facility ABX Data'!$B$2:$M$4947,8, FALSE)</f>
        <v>#N/A</v>
      </c>
      <c r="G3299" s="119" t="e">
        <f>VLOOKUP('Facility ABX Data'!B3301,'Facility ABX Data'!$B$2:$M$4947,11, FALSE)</f>
        <v>#N/A</v>
      </c>
      <c r="H3299" s="119" t="e">
        <f>VLOOKUP('Facility ABX Data'!B3301,'Facility ABX Data'!$B$2:$M$4947,12, FALSE)</f>
        <v>#N/A</v>
      </c>
      <c r="I3299" s="128" t="e">
        <f>VLOOKUP('Facility ABX Data'!B3301,'Facility ABX Data'!$B$4:$M$4976,  10,FALSE)</f>
        <v>#N/A</v>
      </c>
    </row>
    <row r="3300" spans="1:9" x14ac:dyDescent="0.25">
      <c r="A3300" s="111">
        <f>'Facility ABX Data'!A3302</f>
        <v>0</v>
      </c>
      <c r="B3300" s="119">
        <f>'Facility ABX Data'!B3302</f>
        <v>0</v>
      </c>
      <c r="C3300" s="119" t="e">
        <f>VLOOKUP('Facility ABX Data'!B3302,'Facility ABX Data'!$B$2:$M$4947,2, FALSE)</f>
        <v>#N/A</v>
      </c>
      <c r="D3300" s="119" t="e">
        <f>VLOOKUP('Facility ABX Data'!B3302,'Facility ABX Data'!$B$2:$M$4947,5, FALSE)</f>
        <v>#N/A</v>
      </c>
      <c r="E3300" s="119" t="e">
        <f>VLOOKUP('Facility ABX Data'!B3302,'Facility ABX Data'!$B$2:$H$4947,7, FALSE)</f>
        <v>#N/A</v>
      </c>
      <c r="F3300" s="118" t="e">
        <f>VLOOKUP('Facility ABX Data'!B3302,'Facility ABX Data'!$B$2:$M$4947,8, FALSE)</f>
        <v>#N/A</v>
      </c>
      <c r="G3300" s="119" t="e">
        <f>VLOOKUP('Facility ABX Data'!B3302,'Facility ABX Data'!$B$2:$M$4947,11, FALSE)</f>
        <v>#N/A</v>
      </c>
      <c r="H3300" s="119" t="e">
        <f>VLOOKUP('Facility ABX Data'!B3302,'Facility ABX Data'!$B$2:$M$4947,12, FALSE)</f>
        <v>#N/A</v>
      </c>
      <c r="I3300" s="128" t="e">
        <f>VLOOKUP('Facility ABX Data'!B3302,'Facility ABX Data'!$B$4:$M$4976,  10,FALSE)</f>
        <v>#N/A</v>
      </c>
    </row>
    <row r="3301" spans="1:9" x14ac:dyDescent="0.25">
      <c r="A3301" s="111">
        <f>'Facility ABX Data'!A3303</f>
        <v>0</v>
      </c>
      <c r="B3301" s="119">
        <f>'Facility ABX Data'!B3303</f>
        <v>0</v>
      </c>
      <c r="C3301" s="119" t="e">
        <f>VLOOKUP('Facility ABX Data'!B3303,'Facility ABX Data'!$B$2:$M$4947,2, FALSE)</f>
        <v>#N/A</v>
      </c>
      <c r="D3301" s="119" t="e">
        <f>VLOOKUP('Facility ABX Data'!B3303,'Facility ABX Data'!$B$2:$M$4947,5, FALSE)</f>
        <v>#N/A</v>
      </c>
      <c r="E3301" s="119" t="e">
        <f>VLOOKUP('Facility ABX Data'!B3303,'Facility ABX Data'!$B$2:$H$4947,7, FALSE)</f>
        <v>#N/A</v>
      </c>
      <c r="F3301" s="118" t="e">
        <f>VLOOKUP('Facility ABX Data'!B3303,'Facility ABX Data'!$B$2:$M$4947,8, FALSE)</f>
        <v>#N/A</v>
      </c>
      <c r="G3301" s="119" t="e">
        <f>VLOOKUP('Facility ABX Data'!B3303,'Facility ABX Data'!$B$2:$M$4947,11, FALSE)</f>
        <v>#N/A</v>
      </c>
      <c r="H3301" s="119" t="e">
        <f>VLOOKUP('Facility ABX Data'!B3303,'Facility ABX Data'!$B$2:$M$4947,12, FALSE)</f>
        <v>#N/A</v>
      </c>
      <c r="I3301" s="128" t="e">
        <f>VLOOKUP('Facility ABX Data'!B3303,'Facility ABX Data'!$B$4:$M$4976,  10,FALSE)</f>
        <v>#N/A</v>
      </c>
    </row>
    <row r="3302" spans="1:9" x14ac:dyDescent="0.25">
      <c r="A3302" s="111">
        <f>'Facility ABX Data'!A3304</f>
        <v>0</v>
      </c>
      <c r="B3302" s="119">
        <f>'Facility ABX Data'!B3304</f>
        <v>0</v>
      </c>
      <c r="C3302" s="119" t="e">
        <f>VLOOKUP('Facility ABX Data'!B3304,'Facility ABX Data'!$B$2:$M$4947,2, FALSE)</f>
        <v>#N/A</v>
      </c>
      <c r="D3302" s="119" t="e">
        <f>VLOOKUP('Facility ABX Data'!B3304,'Facility ABX Data'!$B$2:$M$4947,5, FALSE)</f>
        <v>#N/A</v>
      </c>
      <c r="E3302" s="119" t="e">
        <f>VLOOKUP('Facility ABX Data'!B3304,'Facility ABX Data'!$B$2:$H$4947,7, FALSE)</f>
        <v>#N/A</v>
      </c>
      <c r="F3302" s="118" t="e">
        <f>VLOOKUP('Facility ABX Data'!B3304,'Facility ABX Data'!$B$2:$M$4947,8, FALSE)</f>
        <v>#N/A</v>
      </c>
      <c r="G3302" s="119" t="e">
        <f>VLOOKUP('Facility ABX Data'!B3304,'Facility ABX Data'!$B$2:$M$4947,11, FALSE)</f>
        <v>#N/A</v>
      </c>
      <c r="H3302" s="119" t="e">
        <f>VLOOKUP('Facility ABX Data'!B3304,'Facility ABX Data'!$B$2:$M$4947,12, FALSE)</f>
        <v>#N/A</v>
      </c>
      <c r="I3302" s="128" t="e">
        <f>VLOOKUP('Facility ABX Data'!B3304,'Facility ABX Data'!$B$4:$M$4976,  10,FALSE)</f>
        <v>#N/A</v>
      </c>
    </row>
    <row r="3303" spans="1:9" x14ac:dyDescent="0.25">
      <c r="A3303" s="111">
        <f>'Facility ABX Data'!A3305</f>
        <v>0</v>
      </c>
      <c r="B3303" s="119">
        <f>'Facility ABX Data'!B3305</f>
        <v>0</v>
      </c>
      <c r="C3303" s="119" t="e">
        <f>VLOOKUP('Facility ABX Data'!B3305,'Facility ABX Data'!$B$2:$M$4947,2, FALSE)</f>
        <v>#N/A</v>
      </c>
      <c r="D3303" s="119" t="e">
        <f>VLOOKUP('Facility ABX Data'!B3305,'Facility ABX Data'!$B$2:$M$4947,5, FALSE)</f>
        <v>#N/A</v>
      </c>
      <c r="E3303" s="119" t="e">
        <f>VLOOKUP('Facility ABX Data'!B3305,'Facility ABX Data'!$B$2:$H$4947,7, FALSE)</f>
        <v>#N/A</v>
      </c>
      <c r="F3303" s="118" t="e">
        <f>VLOOKUP('Facility ABX Data'!B3305,'Facility ABX Data'!$B$2:$M$4947,8, FALSE)</f>
        <v>#N/A</v>
      </c>
      <c r="G3303" s="119" t="e">
        <f>VLOOKUP('Facility ABX Data'!B3305,'Facility ABX Data'!$B$2:$M$4947,11, FALSE)</f>
        <v>#N/A</v>
      </c>
      <c r="H3303" s="119" t="e">
        <f>VLOOKUP('Facility ABX Data'!B3305,'Facility ABX Data'!$B$2:$M$4947,12, FALSE)</f>
        <v>#N/A</v>
      </c>
      <c r="I3303" s="128" t="e">
        <f>VLOOKUP('Facility ABX Data'!B3305,'Facility ABX Data'!$B$4:$M$4976,  10,FALSE)</f>
        <v>#N/A</v>
      </c>
    </row>
    <row r="3304" spans="1:9" x14ac:dyDescent="0.25">
      <c r="A3304" s="111">
        <f>'Facility ABX Data'!A3306</f>
        <v>0</v>
      </c>
      <c r="B3304" s="119">
        <f>'Facility ABX Data'!B3306</f>
        <v>0</v>
      </c>
      <c r="C3304" s="119" t="e">
        <f>VLOOKUP('Facility ABX Data'!B3306,'Facility ABX Data'!$B$2:$M$4947,2, FALSE)</f>
        <v>#N/A</v>
      </c>
      <c r="D3304" s="119" t="e">
        <f>VLOOKUP('Facility ABX Data'!B3306,'Facility ABX Data'!$B$2:$M$4947,5, FALSE)</f>
        <v>#N/A</v>
      </c>
      <c r="E3304" s="119" t="e">
        <f>VLOOKUP('Facility ABX Data'!B3306,'Facility ABX Data'!$B$2:$H$4947,7, FALSE)</f>
        <v>#N/A</v>
      </c>
      <c r="F3304" s="118" t="e">
        <f>VLOOKUP('Facility ABX Data'!B3306,'Facility ABX Data'!$B$2:$M$4947,8, FALSE)</f>
        <v>#N/A</v>
      </c>
      <c r="G3304" s="119" t="e">
        <f>VLOOKUP('Facility ABX Data'!B3306,'Facility ABX Data'!$B$2:$M$4947,11, FALSE)</f>
        <v>#N/A</v>
      </c>
      <c r="H3304" s="119" t="e">
        <f>VLOOKUP('Facility ABX Data'!B3306,'Facility ABX Data'!$B$2:$M$4947,12, FALSE)</f>
        <v>#N/A</v>
      </c>
      <c r="I3304" s="128" t="e">
        <f>VLOOKUP('Facility ABX Data'!B3306,'Facility ABX Data'!$B$4:$M$4976,  10,FALSE)</f>
        <v>#N/A</v>
      </c>
    </row>
    <row r="3305" spans="1:9" x14ac:dyDescent="0.25">
      <c r="A3305" s="111">
        <f>'Facility ABX Data'!A3307</f>
        <v>0</v>
      </c>
      <c r="B3305" s="119">
        <f>'Facility ABX Data'!B3307</f>
        <v>0</v>
      </c>
      <c r="C3305" s="119" t="e">
        <f>VLOOKUP('Facility ABX Data'!B3307,'Facility ABX Data'!$B$2:$M$4947,2, FALSE)</f>
        <v>#N/A</v>
      </c>
      <c r="D3305" s="119" t="e">
        <f>VLOOKUP('Facility ABX Data'!B3307,'Facility ABX Data'!$B$2:$M$4947,5, FALSE)</f>
        <v>#N/A</v>
      </c>
      <c r="E3305" s="119" t="e">
        <f>VLOOKUP('Facility ABX Data'!B3307,'Facility ABX Data'!$B$2:$H$4947,7, FALSE)</f>
        <v>#N/A</v>
      </c>
      <c r="F3305" s="118" t="e">
        <f>VLOOKUP('Facility ABX Data'!B3307,'Facility ABX Data'!$B$2:$M$4947,8, FALSE)</f>
        <v>#N/A</v>
      </c>
      <c r="G3305" s="119" t="e">
        <f>VLOOKUP('Facility ABX Data'!B3307,'Facility ABX Data'!$B$2:$M$4947,11, FALSE)</f>
        <v>#N/A</v>
      </c>
      <c r="H3305" s="119" t="e">
        <f>VLOOKUP('Facility ABX Data'!B3307,'Facility ABX Data'!$B$2:$M$4947,12, FALSE)</f>
        <v>#N/A</v>
      </c>
      <c r="I3305" s="128" t="e">
        <f>VLOOKUP('Facility ABX Data'!B3307,'Facility ABX Data'!$B$4:$M$4976,  10,FALSE)</f>
        <v>#N/A</v>
      </c>
    </row>
    <row r="3306" spans="1:9" x14ac:dyDescent="0.25">
      <c r="A3306" s="111">
        <f>'Facility ABX Data'!A3308</f>
        <v>0</v>
      </c>
      <c r="B3306" s="119">
        <f>'Facility ABX Data'!B3308</f>
        <v>0</v>
      </c>
      <c r="C3306" s="119" t="e">
        <f>VLOOKUP('Facility ABX Data'!B3308,'Facility ABX Data'!$B$2:$M$4947,2, FALSE)</f>
        <v>#N/A</v>
      </c>
      <c r="D3306" s="119" t="e">
        <f>VLOOKUP('Facility ABX Data'!B3308,'Facility ABX Data'!$B$2:$M$4947,5, FALSE)</f>
        <v>#N/A</v>
      </c>
      <c r="E3306" s="119" t="e">
        <f>VLOOKUP('Facility ABX Data'!B3308,'Facility ABX Data'!$B$2:$H$4947,7, FALSE)</f>
        <v>#N/A</v>
      </c>
      <c r="F3306" s="118" t="e">
        <f>VLOOKUP('Facility ABX Data'!B3308,'Facility ABX Data'!$B$2:$M$4947,8, FALSE)</f>
        <v>#N/A</v>
      </c>
      <c r="G3306" s="119" t="e">
        <f>VLOOKUP('Facility ABX Data'!B3308,'Facility ABX Data'!$B$2:$M$4947,11, FALSE)</f>
        <v>#N/A</v>
      </c>
      <c r="H3306" s="119" t="e">
        <f>VLOOKUP('Facility ABX Data'!B3308,'Facility ABX Data'!$B$2:$M$4947,12, FALSE)</f>
        <v>#N/A</v>
      </c>
      <c r="I3306" s="128" t="e">
        <f>VLOOKUP('Facility ABX Data'!B3308,'Facility ABX Data'!$B$4:$M$4976,  10,FALSE)</f>
        <v>#N/A</v>
      </c>
    </row>
    <row r="3307" spans="1:9" x14ac:dyDescent="0.25">
      <c r="A3307" s="111">
        <f>'Facility ABX Data'!A3309</f>
        <v>0</v>
      </c>
      <c r="B3307" s="119">
        <f>'Facility ABX Data'!B3309</f>
        <v>0</v>
      </c>
      <c r="C3307" s="119" t="e">
        <f>VLOOKUP('Facility ABX Data'!B3309,'Facility ABX Data'!$B$2:$M$4947,2, FALSE)</f>
        <v>#N/A</v>
      </c>
      <c r="D3307" s="119" t="e">
        <f>VLOOKUP('Facility ABX Data'!B3309,'Facility ABX Data'!$B$2:$M$4947,5, FALSE)</f>
        <v>#N/A</v>
      </c>
      <c r="E3307" s="119" t="e">
        <f>VLOOKUP('Facility ABX Data'!B3309,'Facility ABX Data'!$B$2:$H$4947,7, FALSE)</f>
        <v>#N/A</v>
      </c>
      <c r="F3307" s="118" t="e">
        <f>VLOOKUP('Facility ABX Data'!B3309,'Facility ABX Data'!$B$2:$M$4947,8, FALSE)</f>
        <v>#N/A</v>
      </c>
      <c r="G3307" s="119" t="e">
        <f>VLOOKUP('Facility ABX Data'!B3309,'Facility ABX Data'!$B$2:$M$4947,11, FALSE)</f>
        <v>#N/A</v>
      </c>
      <c r="H3307" s="119" t="e">
        <f>VLOOKUP('Facility ABX Data'!B3309,'Facility ABX Data'!$B$2:$M$4947,12, FALSE)</f>
        <v>#N/A</v>
      </c>
      <c r="I3307" s="128" t="e">
        <f>VLOOKUP('Facility ABX Data'!B3309,'Facility ABX Data'!$B$4:$M$4976,  10,FALSE)</f>
        <v>#N/A</v>
      </c>
    </row>
    <row r="3308" spans="1:9" x14ac:dyDescent="0.25">
      <c r="A3308" s="111">
        <f>'Facility ABX Data'!A3310</f>
        <v>0</v>
      </c>
      <c r="B3308" s="119">
        <f>'Facility ABX Data'!B3310</f>
        <v>0</v>
      </c>
      <c r="C3308" s="119" t="e">
        <f>VLOOKUP('Facility ABX Data'!B3310,'Facility ABX Data'!$B$2:$M$4947,2, FALSE)</f>
        <v>#N/A</v>
      </c>
      <c r="D3308" s="119" t="e">
        <f>VLOOKUP('Facility ABX Data'!B3310,'Facility ABX Data'!$B$2:$M$4947,5, FALSE)</f>
        <v>#N/A</v>
      </c>
      <c r="E3308" s="119" t="e">
        <f>VLOOKUP('Facility ABX Data'!B3310,'Facility ABX Data'!$B$2:$H$4947,7, FALSE)</f>
        <v>#N/A</v>
      </c>
      <c r="F3308" s="118" t="e">
        <f>VLOOKUP('Facility ABX Data'!B3310,'Facility ABX Data'!$B$2:$M$4947,8, FALSE)</f>
        <v>#N/A</v>
      </c>
      <c r="G3308" s="119" t="e">
        <f>VLOOKUP('Facility ABX Data'!B3310,'Facility ABX Data'!$B$2:$M$4947,11, FALSE)</f>
        <v>#N/A</v>
      </c>
      <c r="H3308" s="119" t="e">
        <f>VLOOKUP('Facility ABX Data'!B3310,'Facility ABX Data'!$B$2:$M$4947,12, FALSE)</f>
        <v>#N/A</v>
      </c>
      <c r="I3308" s="128" t="e">
        <f>VLOOKUP('Facility ABX Data'!B3310,'Facility ABX Data'!$B$4:$M$4976,  10,FALSE)</f>
        <v>#N/A</v>
      </c>
    </row>
    <row r="3309" spans="1:9" x14ac:dyDescent="0.25">
      <c r="A3309" s="111">
        <f>'Facility ABX Data'!A3311</f>
        <v>0</v>
      </c>
      <c r="B3309" s="119">
        <f>'Facility ABX Data'!B3311</f>
        <v>0</v>
      </c>
      <c r="C3309" s="119" t="e">
        <f>VLOOKUP('Facility ABX Data'!B3311,'Facility ABX Data'!$B$2:$M$4947,2, FALSE)</f>
        <v>#N/A</v>
      </c>
      <c r="D3309" s="119" t="e">
        <f>VLOOKUP('Facility ABX Data'!B3311,'Facility ABX Data'!$B$2:$M$4947,5, FALSE)</f>
        <v>#N/A</v>
      </c>
      <c r="E3309" s="119" t="e">
        <f>VLOOKUP('Facility ABX Data'!B3311,'Facility ABX Data'!$B$2:$H$4947,7, FALSE)</f>
        <v>#N/A</v>
      </c>
      <c r="F3309" s="118" t="e">
        <f>VLOOKUP('Facility ABX Data'!B3311,'Facility ABX Data'!$B$2:$M$4947,8, FALSE)</f>
        <v>#N/A</v>
      </c>
      <c r="G3309" s="119" t="e">
        <f>VLOOKUP('Facility ABX Data'!B3311,'Facility ABX Data'!$B$2:$M$4947,11, FALSE)</f>
        <v>#N/A</v>
      </c>
      <c r="H3309" s="119" t="e">
        <f>VLOOKUP('Facility ABX Data'!B3311,'Facility ABX Data'!$B$2:$M$4947,12, FALSE)</f>
        <v>#N/A</v>
      </c>
      <c r="I3309" s="128" t="e">
        <f>VLOOKUP('Facility ABX Data'!B3311,'Facility ABX Data'!$B$4:$M$4976,  10,FALSE)</f>
        <v>#N/A</v>
      </c>
    </row>
    <row r="3310" spans="1:9" x14ac:dyDescent="0.25">
      <c r="A3310" s="111">
        <f>'Facility ABX Data'!A3312</f>
        <v>0</v>
      </c>
      <c r="B3310" s="119">
        <f>'Facility ABX Data'!B3312</f>
        <v>0</v>
      </c>
      <c r="C3310" s="119" t="e">
        <f>VLOOKUP('Facility ABX Data'!B3312,'Facility ABX Data'!$B$2:$M$4947,2, FALSE)</f>
        <v>#N/A</v>
      </c>
      <c r="D3310" s="119" t="e">
        <f>VLOOKUP('Facility ABX Data'!B3312,'Facility ABX Data'!$B$2:$M$4947,5, FALSE)</f>
        <v>#N/A</v>
      </c>
      <c r="E3310" s="119" t="e">
        <f>VLOOKUP('Facility ABX Data'!B3312,'Facility ABX Data'!$B$2:$H$4947,7, FALSE)</f>
        <v>#N/A</v>
      </c>
      <c r="F3310" s="118" t="e">
        <f>VLOOKUP('Facility ABX Data'!B3312,'Facility ABX Data'!$B$2:$M$4947,8, FALSE)</f>
        <v>#N/A</v>
      </c>
      <c r="G3310" s="119" t="e">
        <f>VLOOKUP('Facility ABX Data'!B3312,'Facility ABX Data'!$B$2:$M$4947,11, FALSE)</f>
        <v>#N/A</v>
      </c>
      <c r="H3310" s="119" t="e">
        <f>VLOOKUP('Facility ABX Data'!B3312,'Facility ABX Data'!$B$2:$M$4947,12, FALSE)</f>
        <v>#N/A</v>
      </c>
      <c r="I3310" s="128" t="e">
        <f>VLOOKUP('Facility ABX Data'!B3312,'Facility ABX Data'!$B$4:$M$4976,  10,FALSE)</f>
        <v>#N/A</v>
      </c>
    </row>
    <row r="3311" spans="1:9" x14ac:dyDescent="0.25">
      <c r="A3311" s="111">
        <f>'Facility ABX Data'!A3313</f>
        <v>0</v>
      </c>
      <c r="B3311" s="119">
        <f>'Facility ABX Data'!B3313</f>
        <v>0</v>
      </c>
      <c r="C3311" s="119" t="e">
        <f>VLOOKUP('Facility ABX Data'!B3313,'Facility ABX Data'!$B$2:$M$4947,2, FALSE)</f>
        <v>#N/A</v>
      </c>
      <c r="D3311" s="119" t="e">
        <f>VLOOKUP('Facility ABX Data'!B3313,'Facility ABX Data'!$B$2:$M$4947,5, FALSE)</f>
        <v>#N/A</v>
      </c>
      <c r="E3311" s="119" t="e">
        <f>VLOOKUP('Facility ABX Data'!B3313,'Facility ABX Data'!$B$2:$H$4947,7, FALSE)</f>
        <v>#N/A</v>
      </c>
      <c r="F3311" s="118" t="e">
        <f>VLOOKUP('Facility ABX Data'!B3313,'Facility ABX Data'!$B$2:$M$4947,8, FALSE)</f>
        <v>#N/A</v>
      </c>
      <c r="G3311" s="119" t="e">
        <f>VLOOKUP('Facility ABX Data'!B3313,'Facility ABX Data'!$B$2:$M$4947,11, FALSE)</f>
        <v>#N/A</v>
      </c>
      <c r="H3311" s="119" t="e">
        <f>VLOOKUP('Facility ABX Data'!B3313,'Facility ABX Data'!$B$2:$M$4947,12, FALSE)</f>
        <v>#N/A</v>
      </c>
      <c r="I3311" s="128" t="e">
        <f>VLOOKUP('Facility ABX Data'!B3313,'Facility ABX Data'!$B$4:$M$4976,  10,FALSE)</f>
        <v>#N/A</v>
      </c>
    </row>
    <row r="3312" spans="1:9" x14ac:dyDescent="0.25">
      <c r="A3312" s="111">
        <f>'Facility ABX Data'!A3314</f>
        <v>0</v>
      </c>
      <c r="B3312" s="119">
        <f>'Facility ABX Data'!B3314</f>
        <v>0</v>
      </c>
      <c r="C3312" s="119" t="e">
        <f>VLOOKUP('Facility ABX Data'!B3314,'Facility ABX Data'!$B$2:$M$4947,2, FALSE)</f>
        <v>#N/A</v>
      </c>
      <c r="D3312" s="119" t="e">
        <f>VLOOKUP('Facility ABX Data'!B3314,'Facility ABX Data'!$B$2:$M$4947,5, FALSE)</f>
        <v>#N/A</v>
      </c>
      <c r="E3312" s="119" t="e">
        <f>VLOOKUP('Facility ABX Data'!B3314,'Facility ABX Data'!$B$2:$H$4947,7, FALSE)</f>
        <v>#N/A</v>
      </c>
      <c r="F3312" s="118" t="e">
        <f>VLOOKUP('Facility ABX Data'!B3314,'Facility ABX Data'!$B$2:$M$4947,8, FALSE)</f>
        <v>#N/A</v>
      </c>
      <c r="G3312" s="119" t="e">
        <f>VLOOKUP('Facility ABX Data'!B3314,'Facility ABX Data'!$B$2:$M$4947,11, FALSE)</f>
        <v>#N/A</v>
      </c>
      <c r="H3312" s="119" t="e">
        <f>VLOOKUP('Facility ABX Data'!B3314,'Facility ABX Data'!$B$2:$M$4947,12, FALSE)</f>
        <v>#N/A</v>
      </c>
      <c r="I3312" s="128" t="e">
        <f>VLOOKUP('Facility ABX Data'!B3314,'Facility ABX Data'!$B$4:$M$4976,  10,FALSE)</f>
        <v>#N/A</v>
      </c>
    </row>
    <row r="3313" spans="1:9" x14ac:dyDescent="0.25">
      <c r="A3313" s="111">
        <f>'Facility ABX Data'!A3315</f>
        <v>0</v>
      </c>
      <c r="B3313" s="119">
        <f>'Facility ABX Data'!B3315</f>
        <v>0</v>
      </c>
      <c r="C3313" s="119" t="e">
        <f>VLOOKUP('Facility ABX Data'!B3315,'Facility ABX Data'!$B$2:$M$4947,2, FALSE)</f>
        <v>#N/A</v>
      </c>
      <c r="D3313" s="119" t="e">
        <f>VLOOKUP('Facility ABX Data'!B3315,'Facility ABX Data'!$B$2:$M$4947,5, FALSE)</f>
        <v>#N/A</v>
      </c>
      <c r="E3313" s="119" t="e">
        <f>VLOOKUP('Facility ABX Data'!B3315,'Facility ABX Data'!$B$2:$H$4947,7, FALSE)</f>
        <v>#N/A</v>
      </c>
      <c r="F3313" s="118" t="e">
        <f>VLOOKUP('Facility ABX Data'!B3315,'Facility ABX Data'!$B$2:$M$4947,8, FALSE)</f>
        <v>#N/A</v>
      </c>
      <c r="G3313" s="119" t="e">
        <f>VLOOKUP('Facility ABX Data'!B3315,'Facility ABX Data'!$B$2:$M$4947,11, FALSE)</f>
        <v>#N/A</v>
      </c>
      <c r="H3313" s="119" t="e">
        <f>VLOOKUP('Facility ABX Data'!B3315,'Facility ABX Data'!$B$2:$M$4947,12, FALSE)</f>
        <v>#N/A</v>
      </c>
      <c r="I3313" s="128" t="e">
        <f>VLOOKUP('Facility ABX Data'!B3315,'Facility ABX Data'!$B$4:$M$4976,  10,FALSE)</f>
        <v>#N/A</v>
      </c>
    </row>
    <row r="3314" spans="1:9" x14ac:dyDescent="0.25">
      <c r="A3314" s="111">
        <f>'Facility ABX Data'!A3316</f>
        <v>0</v>
      </c>
      <c r="B3314" s="119">
        <f>'Facility ABX Data'!B3316</f>
        <v>0</v>
      </c>
      <c r="C3314" s="119" t="e">
        <f>VLOOKUP('Facility ABX Data'!B3316,'Facility ABX Data'!$B$2:$M$4947,2, FALSE)</f>
        <v>#N/A</v>
      </c>
      <c r="D3314" s="119" t="e">
        <f>VLOOKUP('Facility ABX Data'!B3316,'Facility ABX Data'!$B$2:$M$4947,5, FALSE)</f>
        <v>#N/A</v>
      </c>
      <c r="E3314" s="119" t="e">
        <f>VLOOKUP('Facility ABX Data'!B3316,'Facility ABX Data'!$B$2:$H$4947,7, FALSE)</f>
        <v>#N/A</v>
      </c>
      <c r="F3314" s="118" t="e">
        <f>VLOOKUP('Facility ABX Data'!B3316,'Facility ABX Data'!$B$2:$M$4947,8, FALSE)</f>
        <v>#N/A</v>
      </c>
      <c r="G3314" s="119" t="e">
        <f>VLOOKUP('Facility ABX Data'!B3316,'Facility ABX Data'!$B$2:$M$4947,11, FALSE)</f>
        <v>#N/A</v>
      </c>
      <c r="H3314" s="119" t="e">
        <f>VLOOKUP('Facility ABX Data'!B3316,'Facility ABX Data'!$B$2:$M$4947,12, FALSE)</f>
        <v>#N/A</v>
      </c>
      <c r="I3314" s="128" t="e">
        <f>VLOOKUP('Facility ABX Data'!B3316,'Facility ABX Data'!$B$4:$M$4976,  10,FALSE)</f>
        <v>#N/A</v>
      </c>
    </row>
    <row r="3315" spans="1:9" x14ac:dyDescent="0.25">
      <c r="A3315" s="111">
        <f>'Facility ABX Data'!A3317</f>
        <v>0</v>
      </c>
      <c r="B3315" s="119">
        <f>'Facility ABX Data'!B3317</f>
        <v>0</v>
      </c>
      <c r="C3315" s="119" t="e">
        <f>VLOOKUP('Facility ABX Data'!B3317,'Facility ABX Data'!$B$2:$M$4947,2, FALSE)</f>
        <v>#N/A</v>
      </c>
      <c r="D3315" s="119" t="e">
        <f>VLOOKUP('Facility ABX Data'!B3317,'Facility ABX Data'!$B$2:$M$4947,5, FALSE)</f>
        <v>#N/A</v>
      </c>
      <c r="E3315" s="119" t="e">
        <f>VLOOKUP('Facility ABX Data'!B3317,'Facility ABX Data'!$B$2:$H$4947,7, FALSE)</f>
        <v>#N/A</v>
      </c>
      <c r="F3315" s="118" t="e">
        <f>VLOOKUP('Facility ABX Data'!B3317,'Facility ABX Data'!$B$2:$M$4947,8, FALSE)</f>
        <v>#N/A</v>
      </c>
      <c r="G3315" s="119" t="e">
        <f>VLOOKUP('Facility ABX Data'!B3317,'Facility ABX Data'!$B$2:$M$4947,11, FALSE)</f>
        <v>#N/A</v>
      </c>
      <c r="H3315" s="119" t="e">
        <f>VLOOKUP('Facility ABX Data'!B3317,'Facility ABX Data'!$B$2:$M$4947,12, FALSE)</f>
        <v>#N/A</v>
      </c>
      <c r="I3315" s="128" t="e">
        <f>VLOOKUP('Facility ABX Data'!B3317,'Facility ABX Data'!$B$4:$M$4976,  10,FALSE)</f>
        <v>#N/A</v>
      </c>
    </row>
    <row r="3316" spans="1:9" x14ac:dyDescent="0.25">
      <c r="A3316" s="111">
        <f>'Facility ABX Data'!A3318</f>
        <v>0</v>
      </c>
      <c r="B3316" s="119">
        <f>'Facility ABX Data'!B3318</f>
        <v>0</v>
      </c>
      <c r="C3316" s="119" t="e">
        <f>VLOOKUP('Facility ABX Data'!B3318,'Facility ABX Data'!$B$2:$M$4947,2, FALSE)</f>
        <v>#N/A</v>
      </c>
      <c r="D3316" s="119" t="e">
        <f>VLOOKUP('Facility ABX Data'!B3318,'Facility ABX Data'!$B$2:$M$4947,5, FALSE)</f>
        <v>#N/A</v>
      </c>
      <c r="E3316" s="119" t="e">
        <f>VLOOKUP('Facility ABX Data'!B3318,'Facility ABX Data'!$B$2:$H$4947,7, FALSE)</f>
        <v>#N/A</v>
      </c>
      <c r="F3316" s="118" t="e">
        <f>VLOOKUP('Facility ABX Data'!B3318,'Facility ABX Data'!$B$2:$M$4947,8, FALSE)</f>
        <v>#N/A</v>
      </c>
      <c r="G3316" s="119" t="e">
        <f>VLOOKUP('Facility ABX Data'!B3318,'Facility ABX Data'!$B$2:$M$4947,11, FALSE)</f>
        <v>#N/A</v>
      </c>
      <c r="H3316" s="119" t="e">
        <f>VLOOKUP('Facility ABX Data'!B3318,'Facility ABX Data'!$B$2:$M$4947,12, FALSE)</f>
        <v>#N/A</v>
      </c>
      <c r="I3316" s="128" t="e">
        <f>VLOOKUP('Facility ABX Data'!B3318,'Facility ABX Data'!$B$4:$M$4976,  10,FALSE)</f>
        <v>#N/A</v>
      </c>
    </row>
    <row r="3317" spans="1:9" x14ac:dyDescent="0.25">
      <c r="A3317" s="111">
        <f>'Facility ABX Data'!A3319</f>
        <v>0</v>
      </c>
      <c r="B3317" s="119">
        <f>'Facility ABX Data'!B3319</f>
        <v>0</v>
      </c>
      <c r="C3317" s="119" t="e">
        <f>VLOOKUP('Facility ABX Data'!B3319,'Facility ABX Data'!$B$2:$M$4947,2, FALSE)</f>
        <v>#N/A</v>
      </c>
      <c r="D3317" s="119" t="e">
        <f>VLOOKUP('Facility ABX Data'!B3319,'Facility ABX Data'!$B$2:$M$4947,5, FALSE)</f>
        <v>#N/A</v>
      </c>
      <c r="E3317" s="119" t="e">
        <f>VLOOKUP('Facility ABX Data'!B3319,'Facility ABX Data'!$B$2:$H$4947,7, FALSE)</f>
        <v>#N/A</v>
      </c>
      <c r="F3317" s="118" t="e">
        <f>VLOOKUP('Facility ABX Data'!B3319,'Facility ABX Data'!$B$2:$M$4947,8, FALSE)</f>
        <v>#N/A</v>
      </c>
      <c r="G3317" s="119" t="e">
        <f>VLOOKUP('Facility ABX Data'!B3319,'Facility ABX Data'!$B$2:$M$4947,11, FALSE)</f>
        <v>#N/A</v>
      </c>
      <c r="H3317" s="119" t="e">
        <f>VLOOKUP('Facility ABX Data'!B3319,'Facility ABX Data'!$B$2:$M$4947,12, FALSE)</f>
        <v>#N/A</v>
      </c>
      <c r="I3317" s="128" t="e">
        <f>VLOOKUP('Facility ABX Data'!B3319,'Facility ABX Data'!$B$4:$M$4976,  10,FALSE)</f>
        <v>#N/A</v>
      </c>
    </row>
    <row r="3318" spans="1:9" x14ac:dyDescent="0.25">
      <c r="A3318" s="111">
        <f>'Facility ABX Data'!A3320</f>
        <v>0</v>
      </c>
      <c r="B3318" s="119">
        <f>'Facility ABX Data'!B3320</f>
        <v>0</v>
      </c>
      <c r="C3318" s="119" t="e">
        <f>VLOOKUP('Facility ABX Data'!B3320,'Facility ABX Data'!$B$2:$M$4947,2, FALSE)</f>
        <v>#N/A</v>
      </c>
      <c r="D3318" s="119" t="e">
        <f>VLOOKUP('Facility ABX Data'!B3320,'Facility ABX Data'!$B$2:$M$4947,5, FALSE)</f>
        <v>#N/A</v>
      </c>
      <c r="E3318" s="119" t="e">
        <f>VLOOKUP('Facility ABX Data'!B3320,'Facility ABX Data'!$B$2:$H$4947,7, FALSE)</f>
        <v>#N/A</v>
      </c>
      <c r="F3318" s="118" t="e">
        <f>VLOOKUP('Facility ABX Data'!B3320,'Facility ABX Data'!$B$2:$M$4947,8, FALSE)</f>
        <v>#N/A</v>
      </c>
      <c r="G3318" s="119" t="e">
        <f>VLOOKUP('Facility ABX Data'!B3320,'Facility ABX Data'!$B$2:$M$4947,11, FALSE)</f>
        <v>#N/A</v>
      </c>
      <c r="H3318" s="119" t="e">
        <f>VLOOKUP('Facility ABX Data'!B3320,'Facility ABX Data'!$B$2:$M$4947,12, FALSE)</f>
        <v>#N/A</v>
      </c>
      <c r="I3318" s="128" t="e">
        <f>VLOOKUP('Facility ABX Data'!B3320,'Facility ABX Data'!$B$4:$M$4976,  10,FALSE)</f>
        <v>#N/A</v>
      </c>
    </row>
    <row r="3319" spans="1:9" x14ac:dyDescent="0.25">
      <c r="A3319" s="111">
        <f>'Facility ABX Data'!A3321</f>
        <v>0</v>
      </c>
      <c r="B3319" s="119">
        <f>'Facility ABX Data'!B3321</f>
        <v>0</v>
      </c>
      <c r="C3319" s="119" t="e">
        <f>VLOOKUP('Facility ABX Data'!B3321,'Facility ABX Data'!$B$2:$M$4947,2, FALSE)</f>
        <v>#N/A</v>
      </c>
      <c r="D3319" s="119" t="e">
        <f>VLOOKUP('Facility ABX Data'!B3321,'Facility ABX Data'!$B$2:$M$4947,5, FALSE)</f>
        <v>#N/A</v>
      </c>
      <c r="E3319" s="119" t="e">
        <f>VLOOKUP('Facility ABX Data'!B3321,'Facility ABX Data'!$B$2:$H$4947,7, FALSE)</f>
        <v>#N/A</v>
      </c>
      <c r="F3319" s="118" t="e">
        <f>VLOOKUP('Facility ABX Data'!B3321,'Facility ABX Data'!$B$2:$M$4947,8, FALSE)</f>
        <v>#N/A</v>
      </c>
      <c r="G3319" s="119" t="e">
        <f>VLOOKUP('Facility ABX Data'!B3321,'Facility ABX Data'!$B$2:$M$4947,11, FALSE)</f>
        <v>#N/A</v>
      </c>
      <c r="H3319" s="119" t="e">
        <f>VLOOKUP('Facility ABX Data'!B3321,'Facility ABX Data'!$B$2:$M$4947,12, FALSE)</f>
        <v>#N/A</v>
      </c>
      <c r="I3319" s="128" t="e">
        <f>VLOOKUP('Facility ABX Data'!B3321,'Facility ABX Data'!$B$4:$M$4976,  10,FALSE)</f>
        <v>#N/A</v>
      </c>
    </row>
    <row r="3320" spans="1:9" x14ac:dyDescent="0.25">
      <c r="A3320" s="111">
        <f>'Facility ABX Data'!A3322</f>
        <v>0</v>
      </c>
      <c r="B3320" s="119">
        <f>'Facility ABX Data'!B3322</f>
        <v>0</v>
      </c>
      <c r="C3320" s="119" t="e">
        <f>VLOOKUP('Facility ABX Data'!B3322,'Facility ABX Data'!$B$2:$M$4947,2, FALSE)</f>
        <v>#N/A</v>
      </c>
      <c r="D3320" s="119" t="e">
        <f>VLOOKUP('Facility ABX Data'!B3322,'Facility ABX Data'!$B$2:$M$4947,5, FALSE)</f>
        <v>#N/A</v>
      </c>
      <c r="E3320" s="119" t="e">
        <f>VLOOKUP('Facility ABX Data'!B3322,'Facility ABX Data'!$B$2:$H$4947,7, FALSE)</f>
        <v>#N/A</v>
      </c>
      <c r="F3320" s="118" t="e">
        <f>VLOOKUP('Facility ABX Data'!B3322,'Facility ABX Data'!$B$2:$M$4947,8, FALSE)</f>
        <v>#N/A</v>
      </c>
      <c r="G3320" s="119" t="e">
        <f>VLOOKUP('Facility ABX Data'!B3322,'Facility ABX Data'!$B$2:$M$4947,11, FALSE)</f>
        <v>#N/A</v>
      </c>
      <c r="H3320" s="119" t="e">
        <f>VLOOKUP('Facility ABX Data'!B3322,'Facility ABX Data'!$B$2:$M$4947,12, FALSE)</f>
        <v>#N/A</v>
      </c>
      <c r="I3320" s="128" t="e">
        <f>VLOOKUP('Facility ABX Data'!B3322,'Facility ABX Data'!$B$4:$M$4976,  10,FALSE)</f>
        <v>#N/A</v>
      </c>
    </row>
    <row r="3321" spans="1:9" x14ac:dyDescent="0.25">
      <c r="A3321" s="111">
        <f>'Facility ABX Data'!A3323</f>
        <v>0</v>
      </c>
      <c r="B3321" s="119">
        <f>'Facility ABX Data'!B3323</f>
        <v>0</v>
      </c>
      <c r="C3321" s="119" t="e">
        <f>VLOOKUP('Facility ABX Data'!B3323,'Facility ABX Data'!$B$2:$M$4947,2, FALSE)</f>
        <v>#N/A</v>
      </c>
      <c r="D3321" s="119" t="e">
        <f>VLOOKUP('Facility ABX Data'!B3323,'Facility ABX Data'!$B$2:$M$4947,5, FALSE)</f>
        <v>#N/A</v>
      </c>
      <c r="E3321" s="119" t="e">
        <f>VLOOKUP('Facility ABX Data'!B3323,'Facility ABX Data'!$B$2:$H$4947,7, FALSE)</f>
        <v>#N/A</v>
      </c>
      <c r="F3321" s="118" t="e">
        <f>VLOOKUP('Facility ABX Data'!B3323,'Facility ABX Data'!$B$2:$M$4947,8, FALSE)</f>
        <v>#N/A</v>
      </c>
      <c r="G3321" s="119" t="e">
        <f>VLOOKUP('Facility ABX Data'!B3323,'Facility ABX Data'!$B$2:$M$4947,11, FALSE)</f>
        <v>#N/A</v>
      </c>
      <c r="H3321" s="119" t="e">
        <f>VLOOKUP('Facility ABX Data'!B3323,'Facility ABX Data'!$B$2:$M$4947,12, FALSE)</f>
        <v>#N/A</v>
      </c>
      <c r="I3321" s="128" t="e">
        <f>VLOOKUP('Facility ABX Data'!B3323,'Facility ABX Data'!$B$4:$M$4976,  10,FALSE)</f>
        <v>#N/A</v>
      </c>
    </row>
    <row r="3322" spans="1:9" x14ac:dyDescent="0.25">
      <c r="A3322" s="111">
        <f>'Facility ABX Data'!A3324</f>
        <v>0</v>
      </c>
      <c r="B3322" s="119">
        <f>'Facility ABX Data'!B3324</f>
        <v>0</v>
      </c>
      <c r="C3322" s="119" t="e">
        <f>VLOOKUP('Facility ABX Data'!B3324,'Facility ABX Data'!$B$2:$M$4947,2, FALSE)</f>
        <v>#N/A</v>
      </c>
      <c r="D3322" s="119" t="e">
        <f>VLOOKUP('Facility ABX Data'!B3324,'Facility ABX Data'!$B$2:$M$4947,5, FALSE)</f>
        <v>#N/A</v>
      </c>
      <c r="E3322" s="119" t="e">
        <f>VLOOKUP('Facility ABX Data'!B3324,'Facility ABX Data'!$B$2:$H$4947,7, FALSE)</f>
        <v>#N/A</v>
      </c>
      <c r="F3322" s="118" t="e">
        <f>VLOOKUP('Facility ABX Data'!B3324,'Facility ABX Data'!$B$2:$M$4947,8, FALSE)</f>
        <v>#N/A</v>
      </c>
      <c r="G3322" s="119" t="e">
        <f>VLOOKUP('Facility ABX Data'!B3324,'Facility ABX Data'!$B$2:$M$4947,11, FALSE)</f>
        <v>#N/A</v>
      </c>
      <c r="H3322" s="119" t="e">
        <f>VLOOKUP('Facility ABX Data'!B3324,'Facility ABX Data'!$B$2:$M$4947,12, FALSE)</f>
        <v>#N/A</v>
      </c>
      <c r="I3322" s="128" t="e">
        <f>VLOOKUP('Facility ABX Data'!B3324,'Facility ABX Data'!$B$4:$M$4976,  10,FALSE)</f>
        <v>#N/A</v>
      </c>
    </row>
    <row r="3323" spans="1:9" x14ac:dyDescent="0.25">
      <c r="A3323" s="111">
        <f>'Facility ABX Data'!A3325</f>
        <v>0</v>
      </c>
      <c r="B3323" s="119">
        <f>'Facility ABX Data'!B3325</f>
        <v>0</v>
      </c>
      <c r="C3323" s="119" t="e">
        <f>VLOOKUP('Facility ABX Data'!B3325,'Facility ABX Data'!$B$2:$M$4947,2, FALSE)</f>
        <v>#N/A</v>
      </c>
      <c r="D3323" s="119" t="e">
        <f>VLOOKUP('Facility ABX Data'!B3325,'Facility ABX Data'!$B$2:$M$4947,5, FALSE)</f>
        <v>#N/A</v>
      </c>
      <c r="E3323" s="119" t="e">
        <f>VLOOKUP('Facility ABX Data'!B3325,'Facility ABX Data'!$B$2:$H$4947,7, FALSE)</f>
        <v>#N/A</v>
      </c>
      <c r="F3323" s="118" t="e">
        <f>VLOOKUP('Facility ABX Data'!B3325,'Facility ABX Data'!$B$2:$M$4947,8, FALSE)</f>
        <v>#N/A</v>
      </c>
      <c r="G3323" s="119" t="e">
        <f>VLOOKUP('Facility ABX Data'!B3325,'Facility ABX Data'!$B$2:$M$4947,11, FALSE)</f>
        <v>#N/A</v>
      </c>
      <c r="H3323" s="119" t="e">
        <f>VLOOKUP('Facility ABX Data'!B3325,'Facility ABX Data'!$B$2:$M$4947,12, FALSE)</f>
        <v>#N/A</v>
      </c>
      <c r="I3323" s="128" t="e">
        <f>VLOOKUP('Facility ABX Data'!B3325,'Facility ABX Data'!$B$4:$M$4976,  10,FALSE)</f>
        <v>#N/A</v>
      </c>
    </row>
    <row r="3324" spans="1:9" x14ac:dyDescent="0.25">
      <c r="A3324" s="111">
        <f>'Facility ABX Data'!A3326</f>
        <v>0</v>
      </c>
      <c r="B3324" s="119">
        <f>'Facility ABX Data'!B3326</f>
        <v>0</v>
      </c>
      <c r="C3324" s="119" t="e">
        <f>VLOOKUP('Facility ABX Data'!B3326,'Facility ABX Data'!$B$2:$M$4947,2, FALSE)</f>
        <v>#N/A</v>
      </c>
      <c r="D3324" s="119" t="e">
        <f>VLOOKUP('Facility ABX Data'!B3326,'Facility ABX Data'!$B$2:$M$4947,5, FALSE)</f>
        <v>#N/A</v>
      </c>
      <c r="E3324" s="119" t="e">
        <f>VLOOKUP('Facility ABX Data'!B3326,'Facility ABX Data'!$B$2:$H$4947,7, FALSE)</f>
        <v>#N/A</v>
      </c>
      <c r="F3324" s="118" t="e">
        <f>VLOOKUP('Facility ABX Data'!B3326,'Facility ABX Data'!$B$2:$M$4947,8, FALSE)</f>
        <v>#N/A</v>
      </c>
      <c r="G3324" s="119" t="e">
        <f>VLOOKUP('Facility ABX Data'!B3326,'Facility ABX Data'!$B$2:$M$4947,11, FALSE)</f>
        <v>#N/A</v>
      </c>
      <c r="H3324" s="119" t="e">
        <f>VLOOKUP('Facility ABX Data'!B3326,'Facility ABX Data'!$B$2:$M$4947,12, FALSE)</f>
        <v>#N/A</v>
      </c>
      <c r="I3324" s="128" t="e">
        <f>VLOOKUP('Facility ABX Data'!B3326,'Facility ABX Data'!$B$4:$M$4976,  10,FALSE)</f>
        <v>#N/A</v>
      </c>
    </row>
    <row r="3325" spans="1:9" x14ac:dyDescent="0.25">
      <c r="A3325" s="111">
        <f>'Facility ABX Data'!A3327</f>
        <v>0</v>
      </c>
      <c r="B3325" s="119">
        <f>'Facility ABX Data'!B3327</f>
        <v>0</v>
      </c>
      <c r="C3325" s="119" t="e">
        <f>VLOOKUP('Facility ABX Data'!B3327,'Facility ABX Data'!$B$2:$M$4947,2, FALSE)</f>
        <v>#N/A</v>
      </c>
      <c r="D3325" s="119" t="e">
        <f>VLOOKUP('Facility ABX Data'!B3327,'Facility ABX Data'!$B$2:$M$4947,5, FALSE)</f>
        <v>#N/A</v>
      </c>
      <c r="E3325" s="119" t="e">
        <f>VLOOKUP('Facility ABX Data'!B3327,'Facility ABX Data'!$B$2:$H$4947,7, FALSE)</f>
        <v>#N/A</v>
      </c>
      <c r="F3325" s="118" t="e">
        <f>VLOOKUP('Facility ABX Data'!B3327,'Facility ABX Data'!$B$2:$M$4947,8, FALSE)</f>
        <v>#N/A</v>
      </c>
      <c r="G3325" s="119" t="e">
        <f>VLOOKUP('Facility ABX Data'!B3327,'Facility ABX Data'!$B$2:$M$4947,11, FALSE)</f>
        <v>#N/A</v>
      </c>
      <c r="H3325" s="119" t="e">
        <f>VLOOKUP('Facility ABX Data'!B3327,'Facility ABX Data'!$B$2:$M$4947,12, FALSE)</f>
        <v>#N/A</v>
      </c>
      <c r="I3325" s="128" t="e">
        <f>VLOOKUP('Facility ABX Data'!B3327,'Facility ABX Data'!$B$4:$M$4976,  10,FALSE)</f>
        <v>#N/A</v>
      </c>
    </row>
    <row r="3326" spans="1:9" x14ac:dyDescent="0.25">
      <c r="A3326" s="111">
        <f>'Facility ABX Data'!A3328</f>
        <v>0</v>
      </c>
      <c r="B3326" s="119">
        <f>'Facility ABX Data'!B3328</f>
        <v>0</v>
      </c>
      <c r="C3326" s="119" t="e">
        <f>VLOOKUP('Facility ABX Data'!B3328,'Facility ABX Data'!$B$2:$M$4947,2, FALSE)</f>
        <v>#N/A</v>
      </c>
      <c r="D3326" s="119" t="e">
        <f>VLOOKUP('Facility ABX Data'!B3328,'Facility ABX Data'!$B$2:$M$4947,5, FALSE)</f>
        <v>#N/A</v>
      </c>
      <c r="E3326" s="119" t="e">
        <f>VLOOKUP('Facility ABX Data'!B3328,'Facility ABX Data'!$B$2:$H$4947,7, FALSE)</f>
        <v>#N/A</v>
      </c>
      <c r="F3326" s="118" t="e">
        <f>VLOOKUP('Facility ABX Data'!B3328,'Facility ABX Data'!$B$2:$M$4947,8, FALSE)</f>
        <v>#N/A</v>
      </c>
      <c r="G3326" s="119" t="e">
        <f>VLOOKUP('Facility ABX Data'!B3328,'Facility ABX Data'!$B$2:$M$4947,11, FALSE)</f>
        <v>#N/A</v>
      </c>
      <c r="H3326" s="119" t="e">
        <f>VLOOKUP('Facility ABX Data'!B3328,'Facility ABX Data'!$B$2:$M$4947,12, FALSE)</f>
        <v>#N/A</v>
      </c>
      <c r="I3326" s="128" t="e">
        <f>VLOOKUP('Facility ABX Data'!B3328,'Facility ABX Data'!$B$4:$M$4976,  10,FALSE)</f>
        <v>#N/A</v>
      </c>
    </row>
    <row r="3327" spans="1:9" x14ac:dyDescent="0.25">
      <c r="A3327" s="111">
        <f>'Facility ABX Data'!A3329</f>
        <v>0</v>
      </c>
      <c r="B3327" s="119">
        <f>'Facility ABX Data'!B3329</f>
        <v>0</v>
      </c>
      <c r="C3327" s="119" t="e">
        <f>VLOOKUP('Facility ABX Data'!B3329,'Facility ABX Data'!$B$2:$M$4947,2, FALSE)</f>
        <v>#N/A</v>
      </c>
      <c r="D3327" s="119" t="e">
        <f>VLOOKUP('Facility ABX Data'!B3329,'Facility ABX Data'!$B$2:$M$4947,5, FALSE)</f>
        <v>#N/A</v>
      </c>
      <c r="E3327" s="119" t="e">
        <f>VLOOKUP('Facility ABX Data'!B3329,'Facility ABX Data'!$B$2:$H$4947,7, FALSE)</f>
        <v>#N/A</v>
      </c>
      <c r="F3327" s="118" t="e">
        <f>VLOOKUP('Facility ABX Data'!B3329,'Facility ABX Data'!$B$2:$M$4947,8, FALSE)</f>
        <v>#N/A</v>
      </c>
      <c r="G3327" s="119" t="e">
        <f>VLOOKUP('Facility ABX Data'!B3329,'Facility ABX Data'!$B$2:$M$4947,11, FALSE)</f>
        <v>#N/A</v>
      </c>
      <c r="H3327" s="119" t="e">
        <f>VLOOKUP('Facility ABX Data'!B3329,'Facility ABX Data'!$B$2:$M$4947,12, FALSE)</f>
        <v>#N/A</v>
      </c>
      <c r="I3327" s="128" t="e">
        <f>VLOOKUP('Facility ABX Data'!B3329,'Facility ABX Data'!$B$4:$M$4976,  10,FALSE)</f>
        <v>#N/A</v>
      </c>
    </row>
    <row r="3328" spans="1:9" x14ac:dyDescent="0.25">
      <c r="A3328" s="111">
        <f>'Facility ABX Data'!A3330</f>
        <v>0</v>
      </c>
      <c r="B3328" s="119">
        <f>'Facility ABX Data'!B3330</f>
        <v>0</v>
      </c>
      <c r="C3328" s="119" t="e">
        <f>VLOOKUP('Facility ABX Data'!B3330,'Facility ABX Data'!$B$2:$M$4947,2, FALSE)</f>
        <v>#N/A</v>
      </c>
      <c r="D3328" s="119" t="e">
        <f>VLOOKUP('Facility ABX Data'!B3330,'Facility ABX Data'!$B$2:$M$4947,5, FALSE)</f>
        <v>#N/A</v>
      </c>
      <c r="E3328" s="119" t="e">
        <f>VLOOKUP('Facility ABX Data'!B3330,'Facility ABX Data'!$B$2:$H$4947,7, FALSE)</f>
        <v>#N/A</v>
      </c>
      <c r="F3328" s="118" t="e">
        <f>VLOOKUP('Facility ABX Data'!B3330,'Facility ABX Data'!$B$2:$M$4947,8, FALSE)</f>
        <v>#N/A</v>
      </c>
      <c r="G3328" s="119" t="e">
        <f>VLOOKUP('Facility ABX Data'!B3330,'Facility ABX Data'!$B$2:$M$4947,11, FALSE)</f>
        <v>#N/A</v>
      </c>
      <c r="H3328" s="119" t="e">
        <f>VLOOKUP('Facility ABX Data'!B3330,'Facility ABX Data'!$B$2:$M$4947,12, FALSE)</f>
        <v>#N/A</v>
      </c>
      <c r="I3328" s="128" t="e">
        <f>VLOOKUP('Facility ABX Data'!B3330,'Facility ABX Data'!$B$4:$M$4976,  10,FALSE)</f>
        <v>#N/A</v>
      </c>
    </row>
    <row r="3329" spans="1:9" x14ac:dyDescent="0.25">
      <c r="A3329" s="111">
        <f>'Facility ABX Data'!A3331</f>
        <v>0</v>
      </c>
      <c r="B3329" s="119">
        <f>'Facility ABX Data'!B3331</f>
        <v>0</v>
      </c>
      <c r="C3329" s="119" t="e">
        <f>VLOOKUP('Facility ABX Data'!B3331,'Facility ABX Data'!$B$2:$M$4947,2, FALSE)</f>
        <v>#N/A</v>
      </c>
      <c r="D3329" s="119" t="e">
        <f>VLOOKUP('Facility ABX Data'!B3331,'Facility ABX Data'!$B$2:$M$4947,5, FALSE)</f>
        <v>#N/A</v>
      </c>
      <c r="E3329" s="119" t="e">
        <f>VLOOKUP('Facility ABX Data'!B3331,'Facility ABX Data'!$B$2:$H$4947,7, FALSE)</f>
        <v>#N/A</v>
      </c>
      <c r="F3329" s="118" t="e">
        <f>VLOOKUP('Facility ABX Data'!B3331,'Facility ABX Data'!$B$2:$M$4947,8, FALSE)</f>
        <v>#N/A</v>
      </c>
      <c r="G3329" s="119" t="e">
        <f>VLOOKUP('Facility ABX Data'!B3331,'Facility ABX Data'!$B$2:$M$4947,11, FALSE)</f>
        <v>#N/A</v>
      </c>
      <c r="H3329" s="119" t="e">
        <f>VLOOKUP('Facility ABX Data'!B3331,'Facility ABX Data'!$B$2:$M$4947,12, FALSE)</f>
        <v>#N/A</v>
      </c>
      <c r="I3329" s="128" t="e">
        <f>VLOOKUP('Facility ABX Data'!B3331,'Facility ABX Data'!$B$4:$M$4976,  10,FALSE)</f>
        <v>#N/A</v>
      </c>
    </row>
    <row r="3330" spans="1:9" x14ac:dyDescent="0.25">
      <c r="A3330" s="111">
        <f>'Facility ABX Data'!A3332</f>
        <v>0</v>
      </c>
      <c r="B3330" s="119">
        <f>'Facility ABX Data'!B3332</f>
        <v>0</v>
      </c>
      <c r="C3330" s="119" t="e">
        <f>VLOOKUP('Facility ABX Data'!B3332,'Facility ABX Data'!$B$2:$M$4947,2, FALSE)</f>
        <v>#N/A</v>
      </c>
      <c r="D3330" s="119" t="e">
        <f>VLOOKUP('Facility ABX Data'!B3332,'Facility ABX Data'!$B$2:$M$4947,5, FALSE)</f>
        <v>#N/A</v>
      </c>
      <c r="E3330" s="119" t="e">
        <f>VLOOKUP('Facility ABX Data'!B3332,'Facility ABX Data'!$B$2:$H$4947,7, FALSE)</f>
        <v>#N/A</v>
      </c>
      <c r="F3330" s="118" t="e">
        <f>VLOOKUP('Facility ABX Data'!B3332,'Facility ABX Data'!$B$2:$M$4947,8, FALSE)</f>
        <v>#N/A</v>
      </c>
      <c r="G3330" s="119" t="e">
        <f>VLOOKUP('Facility ABX Data'!B3332,'Facility ABX Data'!$B$2:$M$4947,11, FALSE)</f>
        <v>#N/A</v>
      </c>
      <c r="H3330" s="119" t="e">
        <f>VLOOKUP('Facility ABX Data'!B3332,'Facility ABX Data'!$B$2:$M$4947,12, FALSE)</f>
        <v>#N/A</v>
      </c>
      <c r="I3330" s="128" t="e">
        <f>VLOOKUP('Facility ABX Data'!B3332,'Facility ABX Data'!$B$4:$M$4976,  10,FALSE)</f>
        <v>#N/A</v>
      </c>
    </row>
    <row r="3331" spans="1:9" x14ac:dyDescent="0.25">
      <c r="A3331" s="111">
        <f>'Facility ABX Data'!A3333</f>
        <v>0</v>
      </c>
      <c r="B3331" s="119">
        <f>'Facility ABX Data'!B3333</f>
        <v>0</v>
      </c>
      <c r="C3331" s="119" t="e">
        <f>VLOOKUP('Facility ABX Data'!B3333,'Facility ABX Data'!$B$2:$M$4947,2, FALSE)</f>
        <v>#N/A</v>
      </c>
      <c r="D3331" s="119" t="e">
        <f>VLOOKUP('Facility ABX Data'!B3333,'Facility ABX Data'!$B$2:$M$4947,5, FALSE)</f>
        <v>#N/A</v>
      </c>
      <c r="E3331" s="119" t="e">
        <f>VLOOKUP('Facility ABX Data'!B3333,'Facility ABX Data'!$B$2:$H$4947,7, FALSE)</f>
        <v>#N/A</v>
      </c>
      <c r="F3331" s="118" t="e">
        <f>VLOOKUP('Facility ABX Data'!B3333,'Facility ABX Data'!$B$2:$M$4947,8, FALSE)</f>
        <v>#N/A</v>
      </c>
      <c r="G3331" s="119" t="e">
        <f>VLOOKUP('Facility ABX Data'!B3333,'Facility ABX Data'!$B$2:$M$4947,11, FALSE)</f>
        <v>#N/A</v>
      </c>
      <c r="H3331" s="119" t="e">
        <f>VLOOKUP('Facility ABX Data'!B3333,'Facility ABX Data'!$B$2:$M$4947,12, FALSE)</f>
        <v>#N/A</v>
      </c>
      <c r="I3331" s="128" t="e">
        <f>VLOOKUP('Facility ABX Data'!B3333,'Facility ABX Data'!$B$4:$M$4976,  10,FALSE)</f>
        <v>#N/A</v>
      </c>
    </row>
    <row r="3332" spans="1:9" x14ac:dyDescent="0.25">
      <c r="A3332" s="111">
        <f>'Facility ABX Data'!A3334</f>
        <v>0</v>
      </c>
      <c r="B3332" s="119">
        <f>'Facility ABX Data'!B3334</f>
        <v>0</v>
      </c>
      <c r="C3332" s="119" t="e">
        <f>VLOOKUP('Facility ABX Data'!B3334,'Facility ABX Data'!$B$2:$M$4947,2, FALSE)</f>
        <v>#N/A</v>
      </c>
      <c r="D3332" s="119" t="e">
        <f>VLOOKUP('Facility ABX Data'!B3334,'Facility ABX Data'!$B$2:$M$4947,5, FALSE)</f>
        <v>#N/A</v>
      </c>
      <c r="E3332" s="119" t="e">
        <f>VLOOKUP('Facility ABX Data'!B3334,'Facility ABX Data'!$B$2:$H$4947,7, FALSE)</f>
        <v>#N/A</v>
      </c>
      <c r="F3332" s="118" t="e">
        <f>VLOOKUP('Facility ABX Data'!B3334,'Facility ABX Data'!$B$2:$M$4947,8, FALSE)</f>
        <v>#N/A</v>
      </c>
      <c r="G3332" s="119" t="e">
        <f>VLOOKUP('Facility ABX Data'!B3334,'Facility ABX Data'!$B$2:$M$4947,11, FALSE)</f>
        <v>#N/A</v>
      </c>
      <c r="H3332" s="119" t="e">
        <f>VLOOKUP('Facility ABX Data'!B3334,'Facility ABX Data'!$B$2:$M$4947,12, FALSE)</f>
        <v>#N/A</v>
      </c>
      <c r="I3332" s="128" t="e">
        <f>VLOOKUP('Facility ABX Data'!B3334,'Facility ABX Data'!$B$4:$M$4976,  10,FALSE)</f>
        <v>#N/A</v>
      </c>
    </row>
    <row r="3333" spans="1:9" x14ac:dyDescent="0.25">
      <c r="A3333" s="111">
        <f>'Facility ABX Data'!A3335</f>
        <v>0</v>
      </c>
      <c r="B3333" s="119">
        <f>'Facility ABX Data'!B3335</f>
        <v>0</v>
      </c>
      <c r="C3333" s="119" t="e">
        <f>VLOOKUP('Facility ABX Data'!B3335,'Facility ABX Data'!$B$2:$M$4947,2, FALSE)</f>
        <v>#N/A</v>
      </c>
      <c r="D3333" s="119" t="e">
        <f>VLOOKUP('Facility ABX Data'!B3335,'Facility ABX Data'!$B$2:$M$4947,5, FALSE)</f>
        <v>#N/A</v>
      </c>
      <c r="E3333" s="119" t="e">
        <f>VLOOKUP('Facility ABX Data'!B3335,'Facility ABX Data'!$B$2:$H$4947,7, FALSE)</f>
        <v>#N/A</v>
      </c>
      <c r="F3333" s="118" t="e">
        <f>VLOOKUP('Facility ABX Data'!B3335,'Facility ABX Data'!$B$2:$M$4947,8, FALSE)</f>
        <v>#N/A</v>
      </c>
      <c r="G3333" s="119" t="e">
        <f>VLOOKUP('Facility ABX Data'!B3335,'Facility ABX Data'!$B$2:$M$4947,11, FALSE)</f>
        <v>#N/A</v>
      </c>
      <c r="H3333" s="119" t="e">
        <f>VLOOKUP('Facility ABX Data'!B3335,'Facility ABX Data'!$B$2:$M$4947,12, FALSE)</f>
        <v>#N/A</v>
      </c>
      <c r="I3333" s="128" t="e">
        <f>VLOOKUP('Facility ABX Data'!B3335,'Facility ABX Data'!$B$4:$M$4976,  10,FALSE)</f>
        <v>#N/A</v>
      </c>
    </row>
    <row r="3334" spans="1:9" x14ac:dyDescent="0.25">
      <c r="A3334" s="111">
        <f>'Facility ABX Data'!A3336</f>
        <v>0</v>
      </c>
      <c r="B3334" s="119">
        <f>'Facility ABX Data'!B3336</f>
        <v>0</v>
      </c>
      <c r="C3334" s="119" t="e">
        <f>VLOOKUP('Facility ABX Data'!B3336,'Facility ABX Data'!$B$2:$M$4947,2, FALSE)</f>
        <v>#N/A</v>
      </c>
      <c r="D3334" s="119" t="e">
        <f>VLOOKUP('Facility ABX Data'!B3336,'Facility ABX Data'!$B$2:$M$4947,5, FALSE)</f>
        <v>#N/A</v>
      </c>
      <c r="E3334" s="119" t="e">
        <f>VLOOKUP('Facility ABX Data'!B3336,'Facility ABX Data'!$B$2:$H$4947,7, FALSE)</f>
        <v>#N/A</v>
      </c>
      <c r="F3334" s="118" t="e">
        <f>VLOOKUP('Facility ABX Data'!B3336,'Facility ABX Data'!$B$2:$M$4947,8, FALSE)</f>
        <v>#N/A</v>
      </c>
      <c r="G3334" s="119" t="e">
        <f>VLOOKUP('Facility ABX Data'!B3336,'Facility ABX Data'!$B$2:$M$4947,11, FALSE)</f>
        <v>#N/A</v>
      </c>
      <c r="H3334" s="119" t="e">
        <f>VLOOKUP('Facility ABX Data'!B3336,'Facility ABX Data'!$B$2:$M$4947,12, FALSE)</f>
        <v>#N/A</v>
      </c>
      <c r="I3334" s="128" t="e">
        <f>VLOOKUP('Facility ABX Data'!B3336,'Facility ABX Data'!$B$4:$M$4976,  10,FALSE)</f>
        <v>#N/A</v>
      </c>
    </row>
    <row r="3335" spans="1:9" x14ac:dyDescent="0.25">
      <c r="A3335" s="111">
        <f>'Facility ABX Data'!A3337</f>
        <v>0</v>
      </c>
      <c r="B3335" s="119">
        <f>'Facility ABX Data'!B3337</f>
        <v>0</v>
      </c>
      <c r="C3335" s="119" t="e">
        <f>VLOOKUP('Facility ABX Data'!B3337,'Facility ABX Data'!$B$2:$M$4947,2, FALSE)</f>
        <v>#N/A</v>
      </c>
      <c r="D3335" s="119" t="e">
        <f>VLOOKUP('Facility ABX Data'!B3337,'Facility ABX Data'!$B$2:$M$4947,5, FALSE)</f>
        <v>#N/A</v>
      </c>
      <c r="E3335" s="119" t="e">
        <f>VLOOKUP('Facility ABX Data'!B3337,'Facility ABX Data'!$B$2:$H$4947,7, FALSE)</f>
        <v>#N/A</v>
      </c>
      <c r="F3335" s="118" t="e">
        <f>VLOOKUP('Facility ABX Data'!B3337,'Facility ABX Data'!$B$2:$M$4947,8, FALSE)</f>
        <v>#N/A</v>
      </c>
      <c r="G3335" s="119" t="e">
        <f>VLOOKUP('Facility ABX Data'!B3337,'Facility ABX Data'!$B$2:$M$4947,11, FALSE)</f>
        <v>#N/A</v>
      </c>
      <c r="H3335" s="119" t="e">
        <f>VLOOKUP('Facility ABX Data'!B3337,'Facility ABX Data'!$B$2:$M$4947,12, FALSE)</f>
        <v>#N/A</v>
      </c>
      <c r="I3335" s="128" t="e">
        <f>VLOOKUP('Facility ABX Data'!B3337,'Facility ABX Data'!$B$4:$M$4976,  10,FALSE)</f>
        <v>#N/A</v>
      </c>
    </row>
    <row r="3336" spans="1:9" x14ac:dyDescent="0.25">
      <c r="A3336" s="111">
        <f>'Facility ABX Data'!A3338</f>
        <v>0</v>
      </c>
      <c r="B3336" s="119">
        <f>'Facility ABX Data'!B3338</f>
        <v>0</v>
      </c>
      <c r="C3336" s="119" t="e">
        <f>VLOOKUP('Facility ABX Data'!B3338,'Facility ABX Data'!$B$2:$M$4947,2, FALSE)</f>
        <v>#N/A</v>
      </c>
      <c r="D3336" s="119" t="e">
        <f>VLOOKUP('Facility ABX Data'!B3338,'Facility ABX Data'!$B$2:$M$4947,5, FALSE)</f>
        <v>#N/A</v>
      </c>
      <c r="E3336" s="119" t="e">
        <f>VLOOKUP('Facility ABX Data'!B3338,'Facility ABX Data'!$B$2:$H$4947,7, FALSE)</f>
        <v>#N/A</v>
      </c>
      <c r="F3336" s="118" t="e">
        <f>VLOOKUP('Facility ABX Data'!B3338,'Facility ABX Data'!$B$2:$M$4947,8, FALSE)</f>
        <v>#N/A</v>
      </c>
      <c r="G3336" s="119" t="e">
        <f>VLOOKUP('Facility ABX Data'!B3338,'Facility ABX Data'!$B$2:$M$4947,11, FALSE)</f>
        <v>#N/A</v>
      </c>
      <c r="H3336" s="119" t="e">
        <f>VLOOKUP('Facility ABX Data'!B3338,'Facility ABX Data'!$B$2:$M$4947,12, FALSE)</f>
        <v>#N/A</v>
      </c>
      <c r="I3336" s="128" t="e">
        <f>VLOOKUP('Facility ABX Data'!B3338,'Facility ABX Data'!$B$4:$M$4976,  10,FALSE)</f>
        <v>#N/A</v>
      </c>
    </row>
    <row r="3337" spans="1:9" x14ac:dyDescent="0.25">
      <c r="A3337" s="111">
        <f>'Facility ABX Data'!A3339</f>
        <v>0</v>
      </c>
      <c r="B3337" s="119">
        <f>'Facility ABX Data'!B3339</f>
        <v>0</v>
      </c>
      <c r="C3337" s="119" t="e">
        <f>VLOOKUP('Facility ABX Data'!B3339,'Facility ABX Data'!$B$2:$M$4947,2, FALSE)</f>
        <v>#N/A</v>
      </c>
      <c r="D3337" s="119" t="e">
        <f>VLOOKUP('Facility ABX Data'!B3339,'Facility ABX Data'!$B$2:$M$4947,5, FALSE)</f>
        <v>#N/A</v>
      </c>
      <c r="E3337" s="119" t="e">
        <f>VLOOKUP('Facility ABX Data'!B3339,'Facility ABX Data'!$B$2:$H$4947,7, FALSE)</f>
        <v>#N/A</v>
      </c>
      <c r="F3337" s="118" t="e">
        <f>VLOOKUP('Facility ABX Data'!B3339,'Facility ABX Data'!$B$2:$M$4947,8, FALSE)</f>
        <v>#N/A</v>
      </c>
      <c r="G3337" s="119" t="e">
        <f>VLOOKUP('Facility ABX Data'!B3339,'Facility ABX Data'!$B$2:$M$4947,11, FALSE)</f>
        <v>#N/A</v>
      </c>
      <c r="H3337" s="119" t="e">
        <f>VLOOKUP('Facility ABX Data'!B3339,'Facility ABX Data'!$B$2:$M$4947,12, FALSE)</f>
        <v>#N/A</v>
      </c>
      <c r="I3337" s="128" t="e">
        <f>VLOOKUP('Facility ABX Data'!B3339,'Facility ABX Data'!$B$4:$M$4976,  10,FALSE)</f>
        <v>#N/A</v>
      </c>
    </row>
    <row r="3338" spans="1:9" x14ac:dyDescent="0.25">
      <c r="A3338" s="111">
        <f>'Facility ABX Data'!A3340</f>
        <v>0</v>
      </c>
      <c r="B3338" s="119">
        <f>'Facility ABX Data'!B3340</f>
        <v>0</v>
      </c>
      <c r="C3338" s="119" t="e">
        <f>VLOOKUP('Facility ABX Data'!B3340,'Facility ABX Data'!$B$2:$M$4947,2, FALSE)</f>
        <v>#N/A</v>
      </c>
      <c r="D3338" s="119" t="e">
        <f>VLOOKUP('Facility ABX Data'!B3340,'Facility ABX Data'!$B$2:$M$4947,5, FALSE)</f>
        <v>#N/A</v>
      </c>
      <c r="E3338" s="119" t="e">
        <f>VLOOKUP('Facility ABX Data'!B3340,'Facility ABX Data'!$B$2:$H$4947,7, FALSE)</f>
        <v>#N/A</v>
      </c>
      <c r="F3338" s="118" t="e">
        <f>VLOOKUP('Facility ABX Data'!B3340,'Facility ABX Data'!$B$2:$M$4947,8, FALSE)</f>
        <v>#N/A</v>
      </c>
      <c r="G3338" s="119" t="e">
        <f>VLOOKUP('Facility ABX Data'!B3340,'Facility ABX Data'!$B$2:$M$4947,11, FALSE)</f>
        <v>#N/A</v>
      </c>
      <c r="H3338" s="119" t="e">
        <f>VLOOKUP('Facility ABX Data'!B3340,'Facility ABX Data'!$B$2:$M$4947,12, FALSE)</f>
        <v>#N/A</v>
      </c>
      <c r="I3338" s="128" t="e">
        <f>VLOOKUP('Facility ABX Data'!B3340,'Facility ABX Data'!$B$4:$M$4976,  10,FALSE)</f>
        <v>#N/A</v>
      </c>
    </row>
    <row r="3339" spans="1:9" x14ac:dyDescent="0.25">
      <c r="A3339" s="111">
        <f>'Facility ABX Data'!A3341</f>
        <v>0</v>
      </c>
      <c r="B3339" s="119">
        <f>'Facility ABX Data'!B3341</f>
        <v>0</v>
      </c>
      <c r="C3339" s="119" t="e">
        <f>VLOOKUP('Facility ABX Data'!B3341,'Facility ABX Data'!$B$2:$M$4947,2, FALSE)</f>
        <v>#N/A</v>
      </c>
      <c r="D3339" s="119" t="e">
        <f>VLOOKUP('Facility ABX Data'!B3341,'Facility ABX Data'!$B$2:$M$4947,5, FALSE)</f>
        <v>#N/A</v>
      </c>
      <c r="E3339" s="119" t="e">
        <f>VLOOKUP('Facility ABX Data'!B3341,'Facility ABX Data'!$B$2:$H$4947,7, FALSE)</f>
        <v>#N/A</v>
      </c>
      <c r="F3339" s="118" t="e">
        <f>VLOOKUP('Facility ABX Data'!B3341,'Facility ABX Data'!$B$2:$M$4947,8, FALSE)</f>
        <v>#N/A</v>
      </c>
      <c r="G3339" s="119" t="e">
        <f>VLOOKUP('Facility ABX Data'!B3341,'Facility ABX Data'!$B$2:$M$4947,11, FALSE)</f>
        <v>#N/A</v>
      </c>
      <c r="H3339" s="119" t="e">
        <f>VLOOKUP('Facility ABX Data'!B3341,'Facility ABX Data'!$B$2:$M$4947,12, FALSE)</f>
        <v>#N/A</v>
      </c>
      <c r="I3339" s="128" t="e">
        <f>VLOOKUP('Facility ABX Data'!B3341,'Facility ABX Data'!$B$4:$M$4976,  10,FALSE)</f>
        <v>#N/A</v>
      </c>
    </row>
    <row r="3340" spans="1:9" x14ac:dyDescent="0.25">
      <c r="A3340" s="111">
        <f>'Facility ABX Data'!A3342</f>
        <v>0</v>
      </c>
      <c r="B3340" s="119">
        <f>'Facility ABX Data'!B3342</f>
        <v>0</v>
      </c>
      <c r="C3340" s="119" t="e">
        <f>VLOOKUP('Facility ABX Data'!B3342,'Facility ABX Data'!$B$2:$M$4947,2, FALSE)</f>
        <v>#N/A</v>
      </c>
      <c r="D3340" s="119" t="e">
        <f>VLOOKUP('Facility ABX Data'!B3342,'Facility ABX Data'!$B$2:$M$4947,5, FALSE)</f>
        <v>#N/A</v>
      </c>
      <c r="E3340" s="119" t="e">
        <f>VLOOKUP('Facility ABX Data'!B3342,'Facility ABX Data'!$B$2:$H$4947,7, FALSE)</f>
        <v>#N/A</v>
      </c>
      <c r="F3340" s="118" t="e">
        <f>VLOOKUP('Facility ABX Data'!B3342,'Facility ABX Data'!$B$2:$M$4947,8, FALSE)</f>
        <v>#N/A</v>
      </c>
      <c r="G3340" s="119" t="e">
        <f>VLOOKUP('Facility ABX Data'!B3342,'Facility ABX Data'!$B$2:$M$4947,11, FALSE)</f>
        <v>#N/A</v>
      </c>
      <c r="H3340" s="119" t="e">
        <f>VLOOKUP('Facility ABX Data'!B3342,'Facility ABX Data'!$B$2:$M$4947,12, FALSE)</f>
        <v>#N/A</v>
      </c>
      <c r="I3340" s="128" t="e">
        <f>VLOOKUP('Facility ABX Data'!B3342,'Facility ABX Data'!$B$4:$M$4976,  10,FALSE)</f>
        <v>#N/A</v>
      </c>
    </row>
    <row r="3341" spans="1:9" x14ac:dyDescent="0.25">
      <c r="A3341" s="111">
        <f>'Facility ABX Data'!A3343</f>
        <v>0</v>
      </c>
      <c r="B3341" s="119">
        <f>'Facility ABX Data'!B3343</f>
        <v>0</v>
      </c>
      <c r="C3341" s="119" t="e">
        <f>VLOOKUP('Facility ABX Data'!B3343,'Facility ABX Data'!$B$2:$M$4947,2, FALSE)</f>
        <v>#N/A</v>
      </c>
      <c r="D3341" s="119" t="e">
        <f>VLOOKUP('Facility ABX Data'!B3343,'Facility ABX Data'!$B$2:$M$4947,5, FALSE)</f>
        <v>#N/A</v>
      </c>
      <c r="E3341" s="119" t="e">
        <f>VLOOKUP('Facility ABX Data'!B3343,'Facility ABX Data'!$B$2:$H$4947,7, FALSE)</f>
        <v>#N/A</v>
      </c>
      <c r="F3341" s="118" t="e">
        <f>VLOOKUP('Facility ABX Data'!B3343,'Facility ABX Data'!$B$2:$M$4947,8, FALSE)</f>
        <v>#N/A</v>
      </c>
      <c r="G3341" s="119" t="e">
        <f>VLOOKUP('Facility ABX Data'!B3343,'Facility ABX Data'!$B$2:$M$4947,11, FALSE)</f>
        <v>#N/A</v>
      </c>
      <c r="H3341" s="119" t="e">
        <f>VLOOKUP('Facility ABX Data'!B3343,'Facility ABX Data'!$B$2:$M$4947,12, FALSE)</f>
        <v>#N/A</v>
      </c>
      <c r="I3341" s="128" t="e">
        <f>VLOOKUP('Facility ABX Data'!B3343,'Facility ABX Data'!$B$4:$M$4976,  10,FALSE)</f>
        <v>#N/A</v>
      </c>
    </row>
    <row r="3342" spans="1:9" x14ac:dyDescent="0.25">
      <c r="A3342" s="111">
        <f>'Facility ABX Data'!A3344</f>
        <v>0</v>
      </c>
      <c r="B3342" s="119">
        <f>'Facility ABX Data'!B3344</f>
        <v>0</v>
      </c>
      <c r="C3342" s="119" t="e">
        <f>VLOOKUP('Facility ABX Data'!B3344,'Facility ABX Data'!$B$2:$M$4947,2, FALSE)</f>
        <v>#N/A</v>
      </c>
      <c r="D3342" s="119" t="e">
        <f>VLOOKUP('Facility ABX Data'!B3344,'Facility ABX Data'!$B$2:$M$4947,5, FALSE)</f>
        <v>#N/A</v>
      </c>
      <c r="E3342" s="119" t="e">
        <f>VLOOKUP('Facility ABX Data'!B3344,'Facility ABX Data'!$B$2:$H$4947,7, FALSE)</f>
        <v>#N/A</v>
      </c>
      <c r="F3342" s="118" t="e">
        <f>VLOOKUP('Facility ABX Data'!B3344,'Facility ABX Data'!$B$2:$M$4947,8, FALSE)</f>
        <v>#N/A</v>
      </c>
      <c r="G3342" s="119" t="e">
        <f>VLOOKUP('Facility ABX Data'!B3344,'Facility ABX Data'!$B$2:$M$4947,11, FALSE)</f>
        <v>#N/A</v>
      </c>
      <c r="H3342" s="119" t="e">
        <f>VLOOKUP('Facility ABX Data'!B3344,'Facility ABX Data'!$B$2:$M$4947,12, FALSE)</f>
        <v>#N/A</v>
      </c>
      <c r="I3342" s="128" t="e">
        <f>VLOOKUP('Facility ABX Data'!B3344,'Facility ABX Data'!$B$4:$M$4976,  10,FALSE)</f>
        <v>#N/A</v>
      </c>
    </row>
    <row r="3343" spans="1:9" x14ac:dyDescent="0.25">
      <c r="A3343" s="111">
        <f>'Facility ABX Data'!A3345</f>
        <v>0</v>
      </c>
      <c r="B3343" s="119">
        <f>'Facility ABX Data'!B3345</f>
        <v>0</v>
      </c>
      <c r="C3343" s="119" t="e">
        <f>VLOOKUP('Facility ABX Data'!B3345,'Facility ABX Data'!$B$2:$M$4947,2, FALSE)</f>
        <v>#N/A</v>
      </c>
      <c r="D3343" s="119" t="e">
        <f>VLOOKUP('Facility ABX Data'!B3345,'Facility ABX Data'!$B$2:$M$4947,5, FALSE)</f>
        <v>#N/A</v>
      </c>
      <c r="E3343" s="119" t="e">
        <f>VLOOKUP('Facility ABX Data'!B3345,'Facility ABX Data'!$B$2:$H$4947,7, FALSE)</f>
        <v>#N/A</v>
      </c>
      <c r="F3343" s="118" t="e">
        <f>VLOOKUP('Facility ABX Data'!B3345,'Facility ABX Data'!$B$2:$M$4947,8, FALSE)</f>
        <v>#N/A</v>
      </c>
      <c r="G3343" s="119" t="e">
        <f>VLOOKUP('Facility ABX Data'!B3345,'Facility ABX Data'!$B$2:$M$4947,11, FALSE)</f>
        <v>#N/A</v>
      </c>
      <c r="H3343" s="119" t="e">
        <f>VLOOKUP('Facility ABX Data'!B3345,'Facility ABX Data'!$B$2:$M$4947,12, FALSE)</f>
        <v>#N/A</v>
      </c>
      <c r="I3343" s="128" t="e">
        <f>VLOOKUP('Facility ABX Data'!B3345,'Facility ABX Data'!$B$4:$M$4976,  10,FALSE)</f>
        <v>#N/A</v>
      </c>
    </row>
    <row r="3344" spans="1:9" x14ac:dyDescent="0.25">
      <c r="A3344" s="111">
        <f>'Facility ABX Data'!A3346</f>
        <v>0</v>
      </c>
      <c r="B3344" s="119">
        <f>'Facility ABX Data'!B3346</f>
        <v>0</v>
      </c>
      <c r="C3344" s="119" t="e">
        <f>VLOOKUP('Facility ABX Data'!B3346,'Facility ABX Data'!$B$2:$M$4947,2, FALSE)</f>
        <v>#N/A</v>
      </c>
      <c r="D3344" s="119" t="e">
        <f>VLOOKUP('Facility ABX Data'!B3346,'Facility ABX Data'!$B$2:$M$4947,5, FALSE)</f>
        <v>#N/A</v>
      </c>
      <c r="E3344" s="119" t="e">
        <f>VLOOKUP('Facility ABX Data'!B3346,'Facility ABX Data'!$B$2:$H$4947,7, FALSE)</f>
        <v>#N/A</v>
      </c>
      <c r="F3344" s="118" t="e">
        <f>VLOOKUP('Facility ABX Data'!B3346,'Facility ABX Data'!$B$2:$M$4947,8, FALSE)</f>
        <v>#N/A</v>
      </c>
      <c r="G3344" s="119" t="e">
        <f>VLOOKUP('Facility ABX Data'!B3346,'Facility ABX Data'!$B$2:$M$4947,11, FALSE)</f>
        <v>#N/A</v>
      </c>
      <c r="H3344" s="119" t="e">
        <f>VLOOKUP('Facility ABX Data'!B3346,'Facility ABX Data'!$B$2:$M$4947,12, FALSE)</f>
        <v>#N/A</v>
      </c>
      <c r="I3344" s="128" t="e">
        <f>VLOOKUP('Facility ABX Data'!B3346,'Facility ABX Data'!$B$4:$M$4976,  10,FALSE)</f>
        <v>#N/A</v>
      </c>
    </row>
    <row r="3345" spans="1:9" x14ac:dyDescent="0.25">
      <c r="A3345" s="111">
        <f>'Facility ABX Data'!A3347</f>
        <v>0</v>
      </c>
      <c r="B3345" s="119">
        <f>'Facility ABX Data'!B3347</f>
        <v>0</v>
      </c>
      <c r="C3345" s="119" t="e">
        <f>VLOOKUP('Facility ABX Data'!B3347,'Facility ABX Data'!$B$2:$M$4947,2, FALSE)</f>
        <v>#N/A</v>
      </c>
      <c r="D3345" s="119" t="e">
        <f>VLOOKUP('Facility ABX Data'!B3347,'Facility ABX Data'!$B$2:$M$4947,5, FALSE)</f>
        <v>#N/A</v>
      </c>
      <c r="E3345" s="119" t="e">
        <f>VLOOKUP('Facility ABX Data'!B3347,'Facility ABX Data'!$B$2:$H$4947,7, FALSE)</f>
        <v>#N/A</v>
      </c>
      <c r="F3345" s="118" t="e">
        <f>VLOOKUP('Facility ABX Data'!B3347,'Facility ABX Data'!$B$2:$M$4947,8, FALSE)</f>
        <v>#N/A</v>
      </c>
      <c r="G3345" s="119" t="e">
        <f>VLOOKUP('Facility ABX Data'!B3347,'Facility ABX Data'!$B$2:$M$4947,11, FALSE)</f>
        <v>#N/A</v>
      </c>
      <c r="H3345" s="119" t="e">
        <f>VLOOKUP('Facility ABX Data'!B3347,'Facility ABX Data'!$B$2:$M$4947,12, FALSE)</f>
        <v>#N/A</v>
      </c>
      <c r="I3345" s="128" t="e">
        <f>VLOOKUP('Facility ABX Data'!B3347,'Facility ABX Data'!$B$4:$M$4976,  10,FALSE)</f>
        <v>#N/A</v>
      </c>
    </row>
    <row r="3346" spans="1:9" x14ac:dyDescent="0.25">
      <c r="A3346" s="111">
        <f>'Facility ABX Data'!A3348</f>
        <v>0</v>
      </c>
      <c r="B3346" s="119">
        <f>'Facility ABX Data'!B3348</f>
        <v>0</v>
      </c>
      <c r="C3346" s="119" t="e">
        <f>VLOOKUP('Facility ABX Data'!B3348,'Facility ABX Data'!$B$2:$M$4947,2, FALSE)</f>
        <v>#N/A</v>
      </c>
      <c r="D3346" s="119" t="e">
        <f>VLOOKUP('Facility ABX Data'!B3348,'Facility ABX Data'!$B$2:$M$4947,5, FALSE)</f>
        <v>#N/A</v>
      </c>
      <c r="E3346" s="119" t="e">
        <f>VLOOKUP('Facility ABX Data'!B3348,'Facility ABX Data'!$B$2:$H$4947,7, FALSE)</f>
        <v>#N/A</v>
      </c>
      <c r="F3346" s="118" t="e">
        <f>VLOOKUP('Facility ABX Data'!B3348,'Facility ABX Data'!$B$2:$M$4947,8, FALSE)</f>
        <v>#N/A</v>
      </c>
      <c r="G3346" s="119" t="e">
        <f>VLOOKUP('Facility ABX Data'!B3348,'Facility ABX Data'!$B$2:$M$4947,11, FALSE)</f>
        <v>#N/A</v>
      </c>
      <c r="H3346" s="119" t="e">
        <f>VLOOKUP('Facility ABX Data'!B3348,'Facility ABX Data'!$B$2:$M$4947,12, FALSE)</f>
        <v>#N/A</v>
      </c>
      <c r="I3346" s="128" t="e">
        <f>VLOOKUP('Facility ABX Data'!B3348,'Facility ABX Data'!$B$4:$M$4976,  10,FALSE)</f>
        <v>#N/A</v>
      </c>
    </row>
    <row r="3347" spans="1:9" x14ac:dyDescent="0.25">
      <c r="A3347" s="111">
        <f>'Facility ABX Data'!A3349</f>
        <v>0</v>
      </c>
      <c r="B3347" s="119">
        <f>'Facility ABX Data'!B3349</f>
        <v>0</v>
      </c>
      <c r="C3347" s="119" t="e">
        <f>VLOOKUP('Facility ABX Data'!B3349,'Facility ABX Data'!$B$2:$M$4947,2, FALSE)</f>
        <v>#N/A</v>
      </c>
      <c r="D3347" s="119" t="e">
        <f>VLOOKUP('Facility ABX Data'!B3349,'Facility ABX Data'!$B$2:$M$4947,5, FALSE)</f>
        <v>#N/A</v>
      </c>
      <c r="E3347" s="119" t="e">
        <f>VLOOKUP('Facility ABX Data'!B3349,'Facility ABX Data'!$B$2:$H$4947,7, FALSE)</f>
        <v>#N/A</v>
      </c>
      <c r="F3347" s="118" t="e">
        <f>VLOOKUP('Facility ABX Data'!B3349,'Facility ABX Data'!$B$2:$M$4947,8, FALSE)</f>
        <v>#N/A</v>
      </c>
      <c r="G3347" s="119" t="e">
        <f>VLOOKUP('Facility ABX Data'!B3349,'Facility ABX Data'!$B$2:$M$4947,11, FALSE)</f>
        <v>#N/A</v>
      </c>
      <c r="H3347" s="119" t="e">
        <f>VLOOKUP('Facility ABX Data'!B3349,'Facility ABX Data'!$B$2:$M$4947,12, FALSE)</f>
        <v>#N/A</v>
      </c>
      <c r="I3347" s="128" t="e">
        <f>VLOOKUP('Facility ABX Data'!B3349,'Facility ABX Data'!$B$4:$M$4976,  10,FALSE)</f>
        <v>#N/A</v>
      </c>
    </row>
    <row r="3348" spans="1:9" x14ac:dyDescent="0.25">
      <c r="A3348" s="111">
        <f>'Facility ABX Data'!A3350</f>
        <v>0</v>
      </c>
      <c r="B3348" s="119">
        <f>'Facility ABX Data'!B3350</f>
        <v>0</v>
      </c>
      <c r="C3348" s="119" t="e">
        <f>VLOOKUP('Facility ABX Data'!B3350,'Facility ABX Data'!$B$2:$M$4947,2, FALSE)</f>
        <v>#N/A</v>
      </c>
      <c r="D3348" s="119" t="e">
        <f>VLOOKUP('Facility ABX Data'!B3350,'Facility ABX Data'!$B$2:$M$4947,5, FALSE)</f>
        <v>#N/A</v>
      </c>
      <c r="E3348" s="119" t="e">
        <f>VLOOKUP('Facility ABX Data'!B3350,'Facility ABX Data'!$B$2:$H$4947,7, FALSE)</f>
        <v>#N/A</v>
      </c>
      <c r="F3348" s="118" t="e">
        <f>VLOOKUP('Facility ABX Data'!B3350,'Facility ABX Data'!$B$2:$M$4947,8, FALSE)</f>
        <v>#N/A</v>
      </c>
      <c r="G3348" s="119" t="e">
        <f>VLOOKUP('Facility ABX Data'!B3350,'Facility ABX Data'!$B$2:$M$4947,11, FALSE)</f>
        <v>#N/A</v>
      </c>
      <c r="H3348" s="119" t="e">
        <f>VLOOKUP('Facility ABX Data'!B3350,'Facility ABX Data'!$B$2:$M$4947,12, FALSE)</f>
        <v>#N/A</v>
      </c>
      <c r="I3348" s="128" t="e">
        <f>VLOOKUP('Facility ABX Data'!B3350,'Facility ABX Data'!$B$4:$M$4976,  10,FALSE)</f>
        <v>#N/A</v>
      </c>
    </row>
    <row r="3349" spans="1:9" x14ac:dyDescent="0.25">
      <c r="A3349" s="111">
        <f>'Facility ABX Data'!A3351</f>
        <v>0</v>
      </c>
      <c r="B3349" s="119">
        <f>'Facility ABX Data'!B3351</f>
        <v>0</v>
      </c>
      <c r="C3349" s="119" t="e">
        <f>VLOOKUP('Facility ABX Data'!B3351,'Facility ABX Data'!$B$2:$M$4947,2, FALSE)</f>
        <v>#N/A</v>
      </c>
      <c r="D3349" s="119" t="e">
        <f>VLOOKUP('Facility ABX Data'!B3351,'Facility ABX Data'!$B$2:$M$4947,5, FALSE)</f>
        <v>#N/A</v>
      </c>
      <c r="E3349" s="119" t="e">
        <f>VLOOKUP('Facility ABX Data'!B3351,'Facility ABX Data'!$B$2:$H$4947,7, FALSE)</f>
        <v>#N/A</v>
      </c>
      <c r="F3349" s="118" t="e">
        <f>VLOOKUP('Facility ABX Data'!B3351,'Facility ABX Data'!$B$2:$M$4947,8, FALSE)</f>
        <v>#N/A</v>
      </c>
      <c r="G3349" s="119" t="e">
        <f>VLOOKUP('Facility ABX Data'!B3351,'Facility ABX Data'!$B$2:$M$4947,11, FALSE)</f>
        <v>#N/A</v>
      </c>
      <c r="H3349" s="119" t="e">
        <f>VLOOKUP('Facility ABX Data'!B3351,'Facility ABX Data'!$B$2:$M$4947,12, FALSE)</f>
        <v>#N/A</v>
      </c>
      <c r="I3349" s="128" t="e">
        <f>VLOOKUP('Facility ABX Data'!B3351,'Facility ABX Data'!$B$4:$M$4976,  10,FALSE)</f>
        <v>#N/A</v>
      </c>
    </row>
    <row r="3350" spans="1:9" x14ac:dyDescent="0.25">
      <c r="A3350" s="111">
        <f>'Facility ABX Data'!A3352</f>
        <v>0</v>
      </c>
      <c r="B3350" s="119">
        <f>'Facility ABX Data'!B3352</f>
        <v>0</v>
      </c>
      <c r="C3350" s="119" t="e">
        <f>VLOOKUP('Facility ABX Data'!B3352,'Facility ABX Data'!$B$2:$M$4947,2, FALSE)</f>
        <v>#N/A</v>
      </c>
      <c r="D3350" s="119" t="e">
        <f>VLOOKUP('Facility ABX Data'!B3352,'Facility ABX Data'!$B$2:$M$4947,5, FALSE)</f>
        <v>#N/A</v>
      </c>
      <c r="E3350" s="119" t="e">
        <f>VLOOKUP('Facility ABX Data'!B3352,'Facility ABX Data'!$B$2:$H$4947,7, FALSE)</f>
        <v>#N/A</v>
      </c>
      <c r="F3350" s="118" t="e">
        <f>VLOOKUP('Facility ABX Data'!B3352,'Facility ABX Data'!$B$2:$M$4947,8, FALSE)</f>
        <v>#N/A</v>
      </c>
      <c r="G3350" s="119" t="e">
        <f>VLOOKUP('Facility ABX Data'!B3352,'Facility ABX Data'!$B$2:$M$4947,11, FALSE)</f>
        <v>#N/A</v>
      </c>
      <c r="H3350" s="119" t="e">
        <f>VLOOKUP('Facility ABX Data'!B3352,'Facility ABX Data'!$B$2:$M$4947,12, FALSE)</f>
        <v>#N/A</v>
      </c>
      <c r="I3350" s="128" t="e">
        <f>VLOOKUP('Facility ABX Data'!B3352,'Facility ABX Data'!$B$4:$M$4976,  10,FALSE)</f>
        <v>#N/A</v>
      </c>
    </row>
    <row r="3351" spans="1:9" x14ac:dyDescent="0.25">
      <c r="A3351" s="111">
        <f>'Facility ABX Data'!A3353</f>
        <v>0</v>
      </c>
      <c r="B3351" s="119">
        <f>'Facility ABX Data'!B3353</f>
        <v>0</v>
      </c>
      <c r="C3351" s="119" t="e">
        <f>VLOOKUP('Facility ABX Data'!B3353,'Facility ABX Data'!$B$2:$M$4947,2, FALSE)</f>
        <v>#N/A</v>
      </c>
      <c r="D3351" s="119" t="e">
        <f>VLOOKUP('Facility ABX Data'!B3353,'Facility ABX Data'!$B$2:$M$4947,5, FALSE)</f>
        <v>#N/A</v>
      </c>
      <c r="E3351" s="119" t="e">
        <f>VLOOKUP('Facility ABX Data'!B3353,'Facility ABX Data'!$B$2:$H$4947,7, FALSE)</f>
        <v>#N/A</v>
      </c>
      <c r="F3351" s="118" t="e">
        <f>VLOOKUP('Facility ABX Data'!B3353,'Facility ABX Data'!$B$2:$M$4947,8, FALSE)</f>
        <v>#N/A</v>
      </c>
      <c r="G3351" s="119" t="e">
        <f>VLOOKUP('Facility ABX Data'!B3353,'Facility ABX Data'!$B$2:$M$4947,11, FALSE)</f>
        <v>#N/A</v>
      </c>
      <c r="H3351" s="119" t="e">
        <f>VLOOKUP('Facility ABX Data'!B3353,'Facility ABX Data'!$B$2:$M$4947,12, FALSE)</f>
        <v>#N/A</v>
      </c>
      <c r="I3351" s="128" t="e">
        <f>VLOOKUP('Facility ABX Data'!B3353,'Facility ABX Data'!$B$4:$M$4976,  10,FALSE)</f>
        <v>#N/A</v>
      </c>
    </row>
    <row r="3352" spans="1:9" x14ac:dyDescent="0.25">
      <c r="A3352" s="111">
        <f>'Facility ABX Data'!A3354</f>
        <v>0</v>
      </c>
      <c r="B3352" s="119">
        <f>'Facility ABX Data'!B3354</f>
        <v>0</v>
      </c>
      <c r="C3352" s="119" t="e">
        <f>VLOOKUP('Facility ABX Data'!B3354,'Facility ABX Data'!$B$2:$M$4947,2, FALSE)</f>
        <v>#N/A</v>
      </c>
      <c r="D3352" s="119" t="e">
        <f>VLOOKUP('Facility ABX Data'!B3354,'Facility ABX Data'!$B$2:$M$4947,5, FALSE)</f>
        <v>#N/A</v>
      </c>
      <c r="E3352" s="119" t="e">
        <f>VLOOKUP('Facility ABX Data'!B3354,'Facility ABX Data'!$B$2:$H$4947,7, FALSE)</f>
        <v>#N/A</v>
      </c>
      <c r="F3352" s="118" t="e">
        <f>VLOOKUP('Facility ABX Data'!B3354,'Facility ABX Data'!$B$2:$M$4947,8, FALSE)</f>
        <v>#N/A</v>
      </c>
      <c r="G3352" s="119" t="e">
        <f>VLOOKUP('Facility ABX Data'!B3354,'Facility ABX Data'!$B$2:$M$4947,11, FALSE)</f>
        <v>#N/A</v>
      </c>
      <c r="H3352" s="119" t="e">
        <f>VLOOKUP('Facility ABX Data'!B3354,'Facility ABX Data'!$B$2:$M$4947,12, FALSE)</f>
        <v>#N/A</v>
      </c>
      <c r="I3352" s="128" t="e">
        <f>VLOOKUP('Facility ABX Data'!B3354,'Facility ABX Data'!$B$4:$M$4976,  10,FALSE)</f>
        <v>#N/A</v>
      </c>
    </row>
    <row r="3353" spans="1:9" x14ac:dyDescent="0.25">
      <c r="A3353" s="111">
        <f>'Facility ABX Data'!A3355</f>
        <v>0</v>
      </c>
      <c r="B3353" s="119">
        <f>'Facility ABX Data'!B3355</f>
        <v>0</v>
      </c>
      <c r="C3353" s="119" t="e">
        <f>VLOOKUP('Facility ABX Data'!B3355,'Facility ABX Data'!$B$2:$M$4947,2, FALSE)</f>
        <v>#N/A</v>
      </c>
      <c r="D3353" s="119" t="e">
        <f>VLOOKUP('Facility ABX Data'!B3355,'Facility ABX Data'!$B$2:$M$4947,5, FALSE)</f>
        <v>#N/A</v>
      </c>
      <c r="E3353" s="119" t="e">
        <f>VLOOKUP('Facility ABX Data'!B3355,'Facility ABX Data'!$B$2:$H$4947,7, FALSE)</f>
        <v>#N/A</v>
      </c>
      <c r="F3353" s="118" t="e">
        <f>VLOOKUP('Facility ABX Data'!B3355,'Facility ABX Data'!$B$2:$M$4947,8, FALSE)</f>
        <v>#N/A</v>
      </c>
      <c r="G3353" s="119" t="e">
        <f>VLOOKUP('Facility ABX Data'!B3355,'Facility ABX Data'!$B$2:$M$4947,11, FALSE)</f>
        <v>#N/A</v>
      </c>
      <c r="H3353" s="119" t="e">
        <f>VLOOKUP('Facility ABX Data'!B3355,'Facility ABX Data'!$B$2:$M$4947,12, FALSE)</f>
        <v>#N/A</v>
      </c>
      <c r="I3353" s="128" t="e">
        <f>VLOOKUP('Facility ABX Data'!B3355,'Facility ABX Data'!$B$4:$M$4976,  10,FALSE)</f>
        <v>#N/A</v>
      </c>
    </row>
    <row r="3354" spans="1:9" x14ac:dyDescent="0.25">
      <c r="A3354" s="111">
        <f>'Facility ABX Data'!A3356</f>
        <v>0</v>
      </c>
      <c r="B3354" s="119">
        <f>'Facility ABX Data'!B3356</f>
        <v>0</v>
      </c>
      <c r="C3354" s="119" t="e">
        <f>VLOOKUP('Facility ABX Data'!B3356,'Facility ABX Data'!$B$2:$M$4947,2, FALSE)</f>
        <v>#N/A</v>
      </c>
      <c r="D3354" s="119" t="e">
        <f>VLOOKUP('Facility ABX Data'!B3356,'Facility ABX Data'!$B$2:$M$4947,5, FALSE)</f>
        <v>#N/A</v>
      </c>
      <c r="E3354" s="119" t="e">
        <f>VLOOKUP('Facility ABX Data'!B3356,'Facility ABX Data'!$B$2:$H$4947,7, FALSE)</f>
        <v>#N/A</v>
      </c>
      <c r="F3354" s="118" t="e">
        <f>VLOOKUP('Facility ABX Data'!B3356,'Facility ABX Data'!$B$2:$M$4947,8, FALSE)</f>
        <v>#N/A</v>
      </c>
      <c r="G3354" s="119" t="e">
        <f>VLOOKUP('Facility ABX Data'!B3356,'Facility ABX Data'!$B$2:$M$4947,11, FALSE)</f>
        <v>#N/A</v>
      </c>
      <c r="H3354" s="119" t="e">
        <f>VLOOKUP('Facility ABX Data'!B3356,'Facility ABX Data'!$B$2:$M$4947,12, FALSE)</f>
        <v>#N/A</v>
      </c>
      <c r="I3354" s="128" t="e">
        <f>VLOOKUP('Facility ABX Data'!B3356,'Facility ABX Data'!$B$4:$M$4976,  10,FALSE)</f>
        <v>#N/A</v>
      </c>
    </row>
    <row r="3355" spans="1:9" x14ac:dyDescent="0.25">
      <c r="A3355" s="111">
        <f>'Facility ABX Data'!A3357</f>
        <v>0</v>
      </c>
      <c r="B3355" s="119">
        <f>'Facility ABX Data'!B3357</f>
        <v>0</v>
      </c>
      <c r="C3355" s="119" t="e">
        <f>VLOOKUP('Facility ABX Data'!B3357,'Facility ABX Data'!$B$2:$M$4947,2, FALSE)</f>
        <v>#N/A</v>
      </c>
      <c r="D3355" s="119" t="e">
        <f>VLOOKUP('Facility ABX Data'!B3357,'Facility ABX Data'!$B$2:$M$4947,5, FALSE)</f>
        <v>#N/A</v>
      </c>
      <c r="E3355" s="119" t="e">
        <f>VLOOKUP('Facility ABX Data'!B3357,'Facility ABX Data'!$B$2:$H$4947,7, FALSE)</f>
        <v>#N/A</v>
      </c>
      <c r="F3355" s="118" t="e">
        <f>VLOOKUP('Facility ABX Data'!B3357,'Facility ABX Data'!$B$2:$M$4947,8, FALSE)</f>
        <v>#N/A</v>
      </c>
      <c r="G3355" s="119" t="e">
        <f>VLOOKUP('Facility ABX Data'!B3357,'Facility ABX Data'!$B$2:$M$4947,11, FALSE)</f>
        <v>#N/A</v>
      </c>
      <c r="H3355" s="119" t="e">
        <f>VLOOKUP('Facility ABX Data'!B3357,'Facility ABX Data'!$B$2:$M$4947,12, FALSE)</f>
        <v>#N/A</v>
      </c>
      <c r="I3355" s="128" t="e">
        <f>VLOOKUP('Facility ABX Data'!B3357,'Facility ABX Data'!$B$4:$M$4976,  10,FALSE)</f>
        <v>#N/A</v>
      </c>
    </row>
    <row r="3356" spans="1:9" x14ac:dyDescent="0.25">
      <c r="A3356" s="111">
        <f>'Facility ABX Data'!A3358</f>
        <v>0</v>
      </c>
      <c r="B3356" s="119">
        <f>'Facility ABX Data'!B3358</f>
        <v>0</v>
      </c>
      <c r="C3356" s="119" t="e">
        <f>VLOOKUP('Facility ABX Data'!B3358,'Facility ABX Data'!$B$2:$M$4947,2, FALSE)</f>
        <v>#N/A</v>
      </c>
      <c r="D3356" s="119" t="e">
        <f>VLOOKUP('Facility ABX Data'!B3358,'Facility ABX Data'!$B$2:$M$4947,5, FALSE)</f>
        <v>#N/A</v>
      </c>
      <c r="E3356" s="119" t="e">
        <f>VLOOKUP('Facility ABX Data'!B3358,'Facility ABX Data'!$B$2:$H$4947,7, FALSE)</f>
        <v>#N/A</v>
      </c>
      <c r="F3356" s="118" t="e">
        <f>VLOOKUP('Facility ABX Data'!B3358,'Facility ABX Data'!$B$2:$M$4947,8, FALSE)</f>
        <v>#N/A</v>
      </c>
      <c r="G3356" s="119" t="e">
        <f>VLOOKUP('Facility ABX Data'!B3358,'Facility ABX Data'!$B$2:$M$4947,11, FALSE)</f>
        <v>#N/A</v>
      </c>
      <c r="H3356" s="119" t="e">
        <f>VLOOKUP('Facility ABX Data'!B3358,'Facility ABX Data'!$B$2:$M$4947,12, FALSE)</f>
        <v>#N/A</v>
      </c>
      <c r="I3356" s="128" t="e">
        <f>VLOOKUP('Facility ABX Data'!B3358,'Facility ABX Data'!$B$4:$M$4976,  10,FALSE)</f>
        <v>#N/A</v>
      </c>
    </row>
    <row r="3357" spans="1:9" x14ac:dyDescent="0.25">
      <c r="A3357" s="111">
        <f>'Facility ABX Data'!A3359</f>
        <v>0</v>
      </c>
      <c r="B3357" s="119">
        <f>'Facility ABX Data'!B3359</f>
        <v>0</v>
      </c>
      <c r="C3357" s="119" t="e">
        <f>VLOOKUP('Facility ABX Data'!B3359,'Facility ABX Data'!$B$2:$M$4947,2, FALSE)</f>
        <v>#N/A</v>
      </c>
      <c r="D3357" s="119" t="e">
        <f>VLOOKUP('Facility ABX Data'!B3359,'Facility ABX Data'!$B$2:$M$4947,5, FALSE)</f>
        <v>#N/A</v>
      </c>
      <c r="E3357" s="119" t="e">
        <f>VLOOKUP('Facility ABX Data'!B3359,'Facility ABX Data'!$B$2:$H$4947,7, FALSE)</f>
        <v>#N/A</v>
      </c>
      <c r="F3357" s="118" t="e">
        <f>VLOOKUP('Facility ABX Data'!B3359,'Facility ABX Data'!$B$2:$M$4947,8, FALSE)</f>
        <v>#N/A</v>
      </c>
      <c r="G3357" s="119" t="e">
        <f>VLOOKUP('Facility ABX Data'!B3359,'Facility ABX Data'!$B$2:$M$4947,11, FALSE)</f>
        <v>#N/A</v>
      </c>
      <c r="H3357" s="119" t="e">
        <f>VLOOKUP('Facility ABX Data'!B3359,'Facility ABX Data'!$B$2:$M$4947,12, FALSE)</f>
        <v>#N/A</v>
      </c>
      <c r="I3357" s="128" t="e">
        <f>VLOOKUP('Facility ABX Data'!B3359,'Facility ABX Data'!$B$4:$M$4976,  10,FALSE)</f>
        <v>#N/A</v>
      </c>
    </row>
    <row r="3358" spans="1:9" x14ac:dyDescent="0.25">
      <c r="A3358" s="111">
        <f>'Facility ABX Data'!A3360</f>
        <v>0</v>
      </c>
      <c r="B3358" s="119">
        <f>'Facility ABX Data'!B3360</f>
        <v>0</v>
      </c>
      <c r="C3358" s="119" t="e">
        <f>VLOOKUP('Facility ABX Data'!B3360,'Facility ABX Data'!$B$2:$M$4947,2, FALSE)</f>
        <v>#N/A</v>
      </c>
      <c r="D3358" s="119" t="e">
        <f>VLOOKUP('Facility ABX Data'!B3360,'Facility ABX Data'!$B$2:$M$4947,5, FALSE)</f>
        <v>#N/A</v>
      </c>
      <c r="E3358" s="119" t="e">
        <f>VLOOKUP('Facility ABX Data'!B3360,'Facility ABX Data'!$B$2:$H$4947,7, FALSE)</f>
        <v>#N/A</v>
      </c>
      <c r="F3358" s="118" t="e">
        <f>VLOOKUP('Facility ABX Data'!B3360,'Facility ABX Data'!$B$2:$M$4947,8, FALSE)</f>
        <v>#N/A</v>
      </c>
      <c r="G3358" s="119" t="e">
        <f>VLOOKUP('Facility ABX Data'!B3360,'Facility ABX Data'!$B$2:$M$4947,11, FALSE)</f>
        <v>#N/A</v>
      </c>
      <c r="H3358" s="119" t="e">
        <f>VLOOKUP('Facility ABX Data'!B3360,'Facility ABX Data'!$B$2:$M$4947,12, FALSE)</f>
        <v>#N/A</v>
      </c>
      <c r="I3358" s="128" t="e">
        <f>VLOOKUP('Facility ABX Data'!B3360,'Facility ABX Data'!$B$4:$M$4976,  10,FALSE)</f>
        <v>#N/A</v>
      </c>
    </row>
    <row r="3359" spans="1:9" x14ac:dyDescent="0.25">
      <c r="A3359" s="111">
        <f>'Facility ABX Data'!A3361</f>
        <v>0</v>
      </c>
      <c r="B3359" s="119">
        <f>'Facility ABX Data'!B3361</f>
        <v>0</v>
      </c>
      <c r="C3359" s="119" t="e">
        <f>VLOOKUP('Facility ABX Data'!B3361,'Facility ABX Data'!$B$2:$M$4947,2, FALSE)</f>
        <v>#N/A</v>
      </c>
      <c r="D3359" s="119" t="e">
        <f>VLOOKUP('Facility ABX Data'!B3361,'Facility ABX Data'!$B$2:$M$4947,5, FALSE)</f>
        <v>#N/A</v>
      </c>
      <c r="E3359" s="119" t="e">
        <f>VLOOKUP('Facility ABX Data'!B3361,'Facility ABX Data'!$B$2:$H$4947,7, FALSE)</f>
        <v>#N/A</v>
      </c>
      <c r="F3359" s="118" t="e">
        <f>VLOOKUP('Facility ABX Data'!B3361,'Facility ABX Data'!$B$2:$M$4947,8, FALSE)</f>
        <v>#N/A</v>
      </c>
      <c r="G3359" s="119" t="e">
        <f>VLOOKUP('Facility ABX Data'!B3361,'Facility ABX Data'!$B$2:$M$4947,11, FALSE)</f>
        <v>#N/A</v>
      </c>
      <c r="H3359" s="119" t="e">
        <f>VLOOKUP('Facility ABX Data'!B3361,'Facility ABX Data'!$B$2:$M$4947,12, FALSE)</f>
        <v>#N/A</v>
      </c>
      <c r="I3359" s="128" t="e">
        <f>VLOOKUP('Facility ABX Data'!B3361,'Facility ABX Data'!$B$4:$M$4976,  10,FALSE)</f>
        <v>#N/A</v>
      </c>
    </row>
    <row r="3360" spans="1:9" x14ac:dyDescent="0.25">
      <c r="A3360" s="111">
        <f>'Facility ABX Data'!A3362</f>
        <v>0</v>
      </c>
      <c r="B3360" s="119">
        <f>'Facility ABX Data'!B3362</f>
        <v>0</v>
      </c>
      <c r="C3360" s="119" t="e">
        <f>VLOOKUP('Facility ABX Data'!B3362,'Facility ABX Data'!$B$2:$M$4947,2, FALSE)</f>
        <v>#N/A</v>
      </c>
      <c r="D3360" s="119" t="e">
        <f>VLOOKUP('Facility ABX Data'!B3362,'Facility ABX Data'!$B$2:$M$4947,5, FALSE)</f>
        <v>#N/A</v>
      </c>
      <c r="E3360" s="119" t="e">
        <f>VLOOKUP('Facility ABX Data'!B3362,'Facility ABX Data'!$B$2:$H$4947,7, FALSE)</f>
        <v>#N/A</v>
      </c>
      <c r="F3360" s="118" t="e">
        <f>VLOOKUP('Facility ABX Data'!B3362,'Facility ABX Data'!$B$2:$M$4947,8, FALSE)</f>
        <v>#N/A</v>
      </c>
      <c r="G3360" s="119" t="e">
        <f>VLOOKUP('Facility ABX Data'!B3362,'Facility ABX Data'!$B$2:$M$4947,11, FALSE)</f>
        <v>#N/A</v>
      </c>
      <c r="H3360" s="119" t="e">
        <f>VLOOKUP('Facility ABX Data'!B3362,'Facility ABX Data'!$B$2:$M$4947,12, FALSE)</f>
        <v>#N/A</v>
      </c>
      <c r="I3360" s="128" t="e">
        <f>VLOOKUP('Facility ABX Data'!B3362,'Facility ABX Data'!$B$4:$M$4976,  10,FALSE)</f>
        <v>#N/A</v>
      </c>
    </row>
    <row r="3361" spans="1:9" x14ac:dyDescent="0.25">
      <c r="A3361" s="111">
        <f>'Facility ABX Data'!A3363</f>
        <v>0</v>
      </c>
      <c r="B3361" s="119">
        <f>'Facility ABX Data'!B3363</f>
        <v>0</v>
      </c>
      <c r="C3361" s="119" t="e">
        <f>VLOOKUP('Facility ABX Data'!B3363,'Facility ABX Data'!$B$2:$M$4947,2, FALSE)</f>
        <v>#N/A</v>
      </c>
      <c r="D3361" s="119" t="e">
        <f>VLOOKUP('Facility ABX Data'!B3363,'Facility ABX Data'!$B$2:$M$4947,5, FALSE)</f>
        <v>#N/A</v>
      </c>
      <c r="E3361" s="119" t="e">
        <f>VLOOKUP('Facility ABX Data'!B3363,'Facility ABX Data'!$B$2:$H$4947,7, FALSE)</f>
        <v>#N/A</v>
      </c>
      <c r="F3361" s="118" t="e">
        <f>VLOOKUP('Facility ABX Data'!B3363,'Facility ABX Data'!$B$2:$M$4947,8, FALSE)</f>
        <v>#N/A</v>
      </c>
      <c r="G3361" s="119" t="e">
        <f>VLOOKUP('Facility ABX Data'!B3363,'Facility ABX Data'!$B$2:$M$4947,11, FALSE)</f>
        <v>#N/A</v>
      </c>
      <c r="H3361" s="119" t="e">
        <f>VLOOKUP('Facility ABX Data'!B3363,'Facility ABX Data'!$B$2:$M$4947,12, FALSE)</f>
        <v>#N/A</v>
      </c>
      <c r="I3361" s="128" t="e">
        <f>VLOOKUP('Facility ABX Data'!B3363,'Facility ABX Data'!$B$4:$M$4976,  10,FALSE)</f>
        <v>#N/A</v>
      </c>
    </row>
    <row r="3362" spans="1:9" x14ac:dyDescent="0.25">
      <c r="A3362" s="111">
        <f>'Facility ABX Data'!A3364</f>
        <v>0</v>
      </c>
      <c r="B3362" s="119">
        <f>'Facility ABX Data'!B3364</f>
        <v>0</v>
      </c>
      <c r="C3362" s="119" t="e">
        <f>VLOOKUP('Facility ABX Data'!B3364,'Facility ABX Data'!$B$2:$M$4947,2, FALSE)</f>
        <v>#N/A</v>
      </c>
      <c r="D3362" s="119" t="e">
        <f>VLOOKUP('Facility ABX Data'!B3364,'Facility ABX Data'!$B$2:$M$4947,5, FALSE)</f>
        <v>#N/A</v>
      </c>
      <c r="E3362" s="119" t="e">
        <f>VLOOKUP('Facility ABX Data'!B3364,'Facility ABX Data'!$B$2:$H$4947,7, FALSE)</f>
        <v>#N/A</v>
      </c>
      <c r="F3362" s="118" t="e">
        <f>VLOOKUP('Facility ABX Data'!B3364,'Facility ABX Data'!$B$2:$M$4947,8, FALSE)</f>
        <v>#N/A</v>
      </c>
      <c r="G3362" s="119" t="e">
        <f>VLOOKUP('Facility ABX Data'!B3364,'Facility ABX Data'!$B$2:$M$4947,11, FALSE)</f>
        <v>#N/A</v>
      </c>
      <c r="H3362" s="119" t="e">
        <f>VLOOKUP('Facility ABX Data'!B3364,'Facility ABX Data'!$B$2:$M$4947,12, FALSE)</f>
        <v>#N/A</v>
      </c>
      <c r="I3362" s="128" t="e">
        <f>VLOOKUP('Facility ABX Data'!B3364,'Facility ABX Data'!$B$4:$M$4976,  10,FALSE)</f>
        <v>#N/A</v>
      </c>
    </row>
    <row r="3363" spans="1:9" x14ac:dyDescent="0.25">
      <c r="A3363" s="111">
        <f>'Facility ABX Data'!A3365</f>
        <v>0</v>
      </c>
      <c r="B3363" s="119">
        <f>'Facility ABX Data'!B3365</f>
        <v>0</v>
      </c>
      <c r="C3363" s="119" t="e">
        <f>VLOOKUP('Facility ABX Data'!B3365,'Facility ABX Data'!$B$2:$M$4947,2, FALSE)</f>
        <v>#N/A</v>
      </c>
      <c r="D3363" s="119" t="e">
        <f>VLOOKUP('Facility ABX Data'!B3365,'Facility ABX Data'!$B$2:$M$4947,5, FALSE)</f>
        <v>#N/A</v>
      </c>
      <c r="E3363" s="119" t="e">
        <f>VLOOKUP('Facility ABX Data'!B3365,'Facility ABX Data'!$B$2:$H$4947,7, FALSE)</f>
        <v>#N/A</v>
      </c>
      <c r="F3363" s="118" t="e">
        <f>VLOOKUP('Facility ABX Data'!B3365,'Facility ABX Data'!$B$2:$M$4947,8, FALSE)</f>
        <v>#N/A</v>
      </c>
      <c r="G3363" s="119" t="e">
        <f>VLOOKUP('Facility ABX Data'!B3365,'Facility ABX Data'!$B$2:$M$4947,11, FALSE)</f>
        <v>#N/A</v>
      </c>
      <c r="H3363" s="119" t="e">
        <f>VLOOKUP('Facility ABX Data'!B3365,'Facility ABX Data'!$B$2:$M$4947,12, FALSE)</f>
        <v>#N/A</v>
      </c>
      <c r="I3363" s="128" t="e">
        <f>VLOOKUP('Facility ABX Data'!B3365,'Facility ABX Data'!$B$4:$M$4976,  10,FALSE)</f>
        <v>#N/A</v>
      </c>
    </row>
    <row r="3364" spans="1:9" x14ac:dyDescent="0.25">
      <c r="A3364" s="111">
        <f>'Facility ABX Data'!A3366</f>
        <v>0</v>
      </c>
      <c r="B3364" s="119">
        <f>'Facility ABX Data'!B3366</f>
        <v>0</v>
      </c>
      <c r="C3364" s="119" t="e">
        <f>VLOOKUP('Facility ABX Data'!B3366,'Facility ABX Data'!$B$2:$M$4947,2, FALSE)</f>
        <v>#N/A</v>
      </c>
      <c r="D3364" s="119" t="e">
        <f>VLOOKUP('Facility ABX Data'!B3366,'Facility ABX Data'!$B$2:$M$4947,5, FALSE)</f>
        <v>#N/A</v>
      </c>
      <c r="E3364" s="119" t="e">
        <f>VLOOKUP('Facility ABX Data'!B3366,'Facility ABX Data'!$B$2:$H$4947,7, FALSE)</f>
        <v>#N/A</v>
      </c>
      <c r="F3364" s="118" t="e">
        <f>VLOOKUP('Facility ABX Data'!B3366,'Facility ABX Data'!$B$2:$M$4947,8, FALSE)</f>
        <v>#N/A</v>
      </c>
      <c r="G3364" s="119" t="e">
        <f>VLOOKUP('Facility ABX Data'!B3366,'Facility ABX Data'!$B$2:$M$4947,11, FALSE)</f>
        <v>#N/A</v>
      </c>
      <c r="H3364" s="119" t="e">
        <f>VLOOKUP('Facility ABX Data'!B3366,'Facility ABX Data'!$B$2:$M$4947,12, FALSE)</f>
        <v>#N/A</v>
      </c>
      <c r="I3364" s="128" t="e">
        <f>VLOOKUP('Facility ABX Data'!B3366,'Facility ABX Data'!$B$4:$M$4976,  10,FALSE)</f>
        <v>#N/A</v>
      </c>
    </row>
    <row r="3365" spans="1:9" x14ac:dyDescent="0.25">
      <c r="A3365" s="111">
        <f>'Facility ABX Data'!A3367</f>
        <v>0</v>
      </c>
      <c r="B3365" s="119">
        <f>'Facility ABX Data'!B3367</f>
        <v>0</v>
      </c>
      <c r="C3365" s="119" t="e">
        <f>VLOOKUP('Facility ABX Data'!B3367,'Facility ABX Data'!$B$2:$M$4947,2, FALSE)</f>
        <v>#N/A</v>
      </c>
      <c r="D3365" s="119" t="e">
        <f>VLOOKUP('Facility ABX Data'!B3367,'Facility ABX Data'!$B$2:$M$4947,5, FALSE)</f>
        <v>#N/A</v>
      </c>
      <c r="E3365" s="119" t="e">
        <f>VLOOKUP('Facility ABX Data'!B3367,'Facility ABX Data'!$B$2:$H$4947,7, FALSE)</f>
        <v>#N/A</v>
      </c>
      <c r="F3365" s="118" t="e">
        <f>VLOOKUP('Facility ABX Data'!B3367,'Facility ABX Data'!$B$2:$M$4947,8, FALSE)</f>
        <v>#N/A</v>
      </c>
      <c r="G3365" s="119" t="e">
        <f>VLOOKUP('Facility ABX Data'!B3367,'Facility ABX Data'!$B$2:$M$4947,11, FALSE)</f>
        <v>#N/A</v>
      </c>
      <c r="H3365" s="119" t="e">
        <f>VLOOKUP('Facility ABX Data'!B3367,'Facility ABX Data'!$B$2:$M$4947,12, FALSE)</f>
        <v>#N/A</v>
      </c>
      <c r="I3365" s="128" t="e">
        <f>VLOOKUP('Facility ABX Data'!B3367,'Facility ABX Data'!$B$4:$M$4976,  10,FALSE)</f>
        <v>#N/A</v>
      </c>
    </row>
    <row r="3366" spans="1:9" x14ac:dyDescent="0.25">
      <c r="A3366" s="111">
        <f>'Facility ABX Data'!A3368</f>
        <v>0</v>
      </c>
      <c r="B3366" s="119">
        <f>'Facility ABX Data'!B3368</f>
        <v>0</v>
      </c>
      <c r="C3366" s="119" t="e">
        <f>VLOOKUP('Facility ABX Data'!B3368,'Facility ABX Data'!$B$2:$M$4947,2, FALSE)</f>
        <v>#N/A</v>
      </c>
      <c r="D3366" s="119" t="e">
        <f>VLOOKUP('Facility ABX Data'!B3368,'Facility ABX Data'!$B$2:$M$4947,5, FALSE)</f>
        <v>#N/A</v>
      </c>
      <c r="E3366" s="119" t="e">
        <f>VLOOKUP('Facility ABX Data'!B3368,'Facility ABX Data'!$B$2:$H$4947,7, FALSE)</f>
        <v>#N/A</v>
      </c>
      <c r="F3366" s="118" t="e">
        <f>VLOOKUP('Facility ABX Data'!B3368,'Facility ABX Data'!$B$2:$M$4947,8, FALSE)</f>
        <v>#N/A</v>
      </c>
      <c r="G3366" s="119" t="e">
        <f>VLOOKUP('Facility ABX Data'!B3368,'Facility ABX Data'!$B$2:$M$4947,11, FALSE)</f>
        <v>#N/A</v>
      </c>
      <c r="H3366" s="119" t="e">
        <f>VLOOKUP('Facility ABX Data'!B3368,'Facility ABX Data'!$B$2:$M$4947,12, FALSE)</f>
        <v>#N/A</v>
      </c>
      <c r="I3366" s="128" t="e">
        <f>VLOOKUP('Facility ABX Data'!B3368,'Facility ABX Data'!$B$4:$M$4976,  10,FALSE)</f>
        <v>#N/A</v>
      </c>
    </row>
    <row r="3367" spans="1:9" x14ac:dyDescent="0.25">
      <c r="A3367" s="111">
        <f>'Facility ABX Data'!A3369</f>
        <v>0</v>
      </c>
      <c r="B3367" s="119">
        <f>'Facility ABX Data'!B3369</f>
        <v>0</v>
      </c>
      <c r="C3367" s="119" t="e">
        <f>VLOOKUP('Facility ABX Data'!B3369,'Facility ABX Data'!$B$2:$M$4947,2, FALSE)</f>
        <v>#N/A</v>
      </c>
      <c r="D3367" s="119" t="e">
        <f>VLOOKUP('Facility ABX Data'!B3369,'Facility ABX Data'!$B$2:$M$4947,5, FALSE)</f>
        <v>#N/A</v>
      </c>
      <c r="E3367" s="119" t="e">
        <f>VLOOKUP('Facility ABX Data'!B3369,'Facility ABX Data'!$B$2:$H$4947,7, FALSE)</f>
        <v>#N/A</v>
      </c>
      <c r="F3367" s="118" t="e">
        <f>VLOOKUP('Facility ABX Data'!B3369,'Facility ABX Data'!$B$2:$M$4947,8, FALSE)</f>
        <v>#N/A</v>
      </c>
      <c r="G3367" s="119" t="e">
        <f>VLOOKUP('Facility ABX Data'!B3369,'Facility ABX Data'!$B$2:$M$4947,11, FALSE)</f>
        <v>#N/A</v>
      </c>
      <c r="H3367" s="119" t="e">
        <f>VLOOKUP('Facility ABX Data'!B3369,'Facility ABX Data'!$B$2:$M$4947,12, FALSE)</f>
        <v>#N/A</v>
      </c>
      <c r="I3367" s="128" t="e">
        <f>VLOOKUP('Facility ABX Data'!B3369,'Facility ABX Data'!$B$4:$M$4976,  10,FALSE)</f>
        <v>#N/A</v>
      </c>
    </row>
    <row r="3368" spans="1:9" x14ac:dyDescent="0.25">
      <c r="A3368" s="111">
        <f>'Facility ABX Data'!A3370</f>
        <v>0</v>
      </c>
      <c r="B3368" s="119">
        <f>'Facility ABX Data'!B3370</f>
        <v>0</v>
      </c>
      <c r="C3368" s="119" t="e">
        <f>VLOOKUP('Facility ABX Data'!B3370,'Facility ABX Data'!$B$2:$M$4947,2, FALSE)</f>
        <v>#N/A</v>
      </c>
      <c r="D3368" s="119" t="e">
        <f>VLOOKUP('Facility ABX Data'!B3370,'Facility ABX Data'!$B$2:$M$4947,5, FALSE)</f>
        <v>#N/A</v>
      </c>
      <c r="E3368" s="119" t="e">
        <f>VLOOKUP('Facility ABX Data'!B3370,'Facility ABX Data'!$B$2:$H$4947,7, FALSE)</f>
        <v>#N/A</v>
      </c>
      <c r="F3368" s="118" t="e">
        <f>VLOOKUP('Facility ABX Data'!B3370,'Facility ABX Data'!$B$2:$M$4947,8, FALSE)</f>
        <v>#N/A</v>
      </c>
      <c r="G3368" s="119" t="e">
        <f>VLOOKUP('Facility ABX Data'!B3370,'Facility ABX Data'!$B$2:$M$4947,11, FALSE)</f>
        <v>#N/A</v>
      </c>
      <c r="H3368" s="119" t="e">
        <f>VLOOKUP('Facility ABX Data'!B3370,'Facility ABX Data'!$B$2:$M$4947,12, FALSE)</f>
        <v>#N/A</v>
      </c>
      <c r="I3368" s="128" t="e">
        <f>VLOOKUP('Facility ABX Data'!B3370,'Facility ABX Data'!$B$4:$M$4976,  10,FALSE)</f>
        <v>#N/A</v>
      </c>
    </row>
    <row r="3369" spans="1:9" x14ac:dyDescent="0.25">
      <c r="A3369" s="111">
        <f>'Facility ABX Data'!A3371</f>
        <v>0</v>
      </c>
      <c r="B3369" s="119">
        <f>'Facility ABX Data'!B3371</f>
        <v>0</v>
      </c>
      <c r="C3369" s="119" t="e">
        <f>VLOOKUP('Facility ABX Data'!B3371,'Facility ABX Data'!$B$2:$M$4947,2, FALSE)</f>
        <v>#N/A</v>
      </c>
      <c r="D3369" s="119" t="e">
        <f>VLOOKUP('Facility ABX Data'!B3371,'Facility ABX Data'!$B$2:$M$4947,5, FALSE)</f>
        <v>#N/A</v>
      </c>
      <c r="E3369" s="119" t="e">
        <f>VLOOKUP('Facility ABX Data'!B3371,'Facility ABX Data'!$B$2:$H$4947,7, FALSE)</f>
        <v>#N/A</v>
      </c>
      <c r="F3369" s="118" t="e">
        <f>VLOOKUP('Facility ABX Data'!B3371,'Facility ABX Data'!$B$2:$M$4947,8, FALSE)</f>
        <v>#N/A</v>
      </c>
      <c r="G3369" s="119" t="e">
        <f>VLOOKUP('Facility ABX Data'!B3371,'Facility ABX Data'!$B$2:$M$4947,11, FALSE)</f>
        <v>#N/A</v>
      </c>
      <c r="H3369" s="119" t="e">
        <f>VLOOKUP('Facility ABX Data'!B3371,'Facility ABX Data'!$B$2:$M$4947,12, FALSE)</f>
        <v>#N/A</v>
      </c>
      <c r="I3369" s="128" t="e">
        <f>VLOOKUP('Facility ABX Data'!B3371,'Facility ABX Data'!$B$4:$M$4976,  10,FALSE)</f>
        <v>#N/A</v>
      </c>
    </row>
    <row r="3370" spans="1:9" x14ac:dyDescent="0.25">
      <c r="A3370" s="111">
        <f>'Facility ABX Data'!A3372</f>
        <v>0</v>
      </c>
      <c r="B3370" s="119">
        <f>'Facility ABX Data'!B3372</f>
        <v>0</v>
      </c>
      <c r="C3370" s="119" t="e">
        <f>VLOOKUP('Facility ABX Data'!B3372,'Facility ABX Data'!$B$2:$M$4947,2, FALSE)</f>
        <v>#N/A</v>
      </c>
      <c r="D3370" s="119" t="e">
        <f>VLOOKUP('Facility ABX Data'!B3372,'Facility ABX Data'!$B$2:$M$4947,5, FALSE)</f>
        <v>#N/A</v>
      </c>
      <c r="E3370" s="119" t="e">
        <f>VLOOKUP('Facility ABX Data'!B3372,'Facility ABX Data'!$B$2:$H$4947,7, FALSE)</f>
        <v>#N/A</v>
      </c>
      <c r="F3370" s="118" t="e">
        <f>VLOOKUP('Facility ABX Data'!B3372,'Facility ABX Data'!$B$2:$M$4947,8, FALSE)</f>
        <v>#N/A</v>
      </c>
      <c r="G3370" s="119" t="e">
        <f>VLOOKUP('Facility ABX Data'!B3372,'Facility ABX Data'!$B$2:$M$4947,11, FALSE)</f>
        <v>#N/A</v>
      </c>
      <c r="H3370" s="119" t="e">
        <f>VLOOKUP('Facility ABX Data'!B3372,'Facility ABX Data'!$B$2:$M$4947,12, FALSE)</f>
        <v>#N/A</v>
      </c>
      <c r="I3370" s="128" t="e">
        <f>VLOOKUP('Facility ABX Data'!B3372,'Facility ABX Data'!$B$4:$M$4976,  10,FALSE)</f>
        <v>#N/A</v>
      </c>
    </row>
    <row r="3371" spans="1:9" x14ac:dyDescent="0.25">
      <c r="A3371" s="111">
        <f>'Facility ABX Data'!A3373</f>
        <v>0</v>
      </c>
      <c r="B3371" s="119">
        <f>'Facility ABX Data'!B3373</f>
        <v>0</v>
      </c>
      <c r="C3371" s="119" t="e">
        <f>VLOOKUP('Facility ABX Data'!B3373,'Facility ABX Data'!$B$2:$M$4947,2, FALSE)</f>
        <v>#N/A</v>
      </c>
      <c r="D3371" s="119" t="e">
        <f>VLOOKUP('Facility ABX Data'!B3373,'Facility ABX Data'!$B$2:$M$4947,5, FALSE)</f>
        <v>#N/A</v>
      </c>
      <c r="E3371" s="119" t="e">
        <f>VLOOKUP('Facility ABX Data'!B3373,'Facility ABX Data'!$B$2:$H$4947,7, FALSE)</f>
        <v>#N/A</v>
      </c>
      <c r="F3371" s="118" t="e">
        <f>VLOOKUP('Facility ABX Data'!B3373,'Facility ABX Data'!$B$2:$M$4947,8, FALSE)</f>
        <v>#N/A</v>
      </c>
      <c r="G3371" s="119" t="e">
        <f>VLOOKUP('Facility ABX Data'!B3373,'Facility ABX Data'!$B$2:$M$4947,11, FALSE)</f>
        <v>#N/A</v>
      </c>
      <c r="H3371" s="119" t="e">
        <f>VLOOKUP('Facility ABX Data'!B3373,'Facility ABX Data'!$B$2:$M$4947,12, FALSE)</f>
        <v>#N/A</v>
      </c>
      <c r="I3371" s="128" t="e">
        <f>VLOOKUP('Facility ABX Data'!B3373,'Facility ABX Data'!$B$4:$M$4976,  10,FALSE)</f>
        <v>#N/A</v>
      </c>
    </row>
    <row r="3372" spans="1:9" x14ac:dyDescent="0.25">
      <c r="A3372" s="111">
        <f>'Facility ABX Data'!A3374</f>
        <v>0</v>
      </c>
      <c r="B3372" s="119">
        <f>'Facility ABX Data'!B3374</f>
        <v>0</v>
      </c>
      <c r="C3372" s="119" t="e">
        <f>VLOOKUP('Facility ABX Data'!B3374,'Facility ABX Data'!$B$2:$M$4947,2, FALSE)</f>
        <v>#N/A</v>
      </c>
      <c r="D3372" s="119" t="e">
        <f>VLOOKUP('Facility ABX Data'!B3374,'Facility ABX Data'!$B$2:$M$4947,5, FALSE)</f>
        <v>#N/A</v>
      </c>
      <c r="E3372" s="119" t="e">
        <f>VLOOKUP('Facility ABX Data'!B3374,'Facility ABX Data'!$B$2:$H$4947,7, FALSE)</f>
        <v>#N/A</v>
      </c>
      <c r="F3372" s="118" t="e">
        <f>VLOOKUP('Facility ABX Data'!B3374,'Facility ABX Data'!$B$2:$M$4947,8, FALSE)</f>
        <v>#N/A</v>
      </c>
      <c r="G3372" s="119" t="e">
        <f>VLOOKUP('Facility ABX Data'!B3374,'Facility ABX Data'!$B$2:$M$4947,11, FALSE)</f>
        <v>#N/A</v>
      </c>
      <c r="H3372" s="119" t="e">
        <f>VLOOKUP('Facility ABX Data'!B3374,'Facility ABX Data'!$B$2:$M$4947,12, FALSE)</f>
        <v>#N/A</v>
      </c>
      <c r="I3372" s="128" t="e">
        <f>VLOOKUP('Facility ABX Data'!B3374,'Facility ABX Data'!$B$4:$M$4976,  10,FALSE)</f>
        <v>#N/A</v>
      </c>
    </row>
    <row r="3373" spans="1:9" x14ac:dyDescent="0.25">
      <c r="A3373" s="111">
        <f>'Facility ABX Data'!A3375</f>
        <v>0</v>
      </c>
      <c r="B3373" s="119">
        <f>'Facility ABX Data'!B3375</f>
        <v>0</v>
      </c>
      <c r="C3373" s="119" t="e">
        <f>VLOOKUP('Facility ABX Data'!B3375,'Facility ABX Data'!$B$2:$M$4947,2, FALSE)</f>
        <v>#N/A</v>
      </c>
      <c r="D3373" s="119" t="e">
        <f>VLOOKUP('Facility ABX Data'!B3375,'Facility ABX Data'!$B$2:$M$4947,5, FALSE)</f>
        <v>#N/A</v>
      </c>
      <c r="E3373" s="119" t="e">
        <f>VLOOKUP('Facility ABX Data'!B3375,'Facility ABX Data'!$B$2:$H$4947,7, FALSE)</f>
        <v>#N/A</v>
      </c>
      <c r="F3373" s="118" t="e">
        <f>VLOOKUP('Facility ABX Data'!B3375,'Facility ABX Data'!$B$2:$M$4947,8, FALSE)</f>
        <v>#N/A</v>
      </c>
      <c r="G3373" s="119" t="e">
        <f>VLOOKUP('Facility ABX Data'!B3375,'Facility ABX Data'!$B$2:$M$4947,11, FALSE)</f>
        <v>#N/A</v>
      </c>
      <c r="H3373" s="119" t="e">
        <f>VLOOKUP('Facility ABX Data'!B3375,'Facility ABX Data'!$B$2:$M$4947,12, FALSE)</f>
        <v>#N/A</v>
      </c>
      <c r="I3373" s="128" t="e">
        <f>VLOOKUP('Facility ABX Data'!B3375,'Facility ABX Data'!$B$4:$M$4976,  10,FALSE)</f>
        <v>#N/A</v>
      </c>
    </row>
    <row r="3374" spans="1:9" x14ac:dyDescent="0.25">
      <c r="A3374" s="111">
        <f>'Facility ABX Data'!A3376</f>
        <v>0</v>
      </c>
      <c r="B3374" s="119">
        <f>'Facility ABX Data'!B3376</f>
        <v>0</v>
      </c>
      <c r="C3374" s="119" t="e">
        <f>VLOOKUP('Facility ABX Data'!B3376,'Facility ABX Data'!$B$2:$M$4947,2, FALSE)</f>
        <v>#N/A</v>
      </c>
      <c r="D3374" s="119" t="e">
        <f>VLOOKUP('Facility ABX Data'!B3376,'Facility ABX Data'!$B$2:$M$4947,5, FALSE)</f>
        <v>#N/A</v>
      </c>
      <c r="E3374" s="119" t="e">
        <f>VLOOKUP('Facility ABX Data'!B3376,'Facility ABX Data'!$B$2:$H$4947,7, FALSE)</f>
        <v>#N/A</v>
      </c>
      <c r="F3374" s="118" t="e">
        <f>VLOOKUP('Facility ABX Data'!B3376,'Facility ABX Data'!$B$2:$M$4947,8, FALSE)</f>
        <v>#N/A</v>
      </c>
      <c r="G3374" s="119" t="e">
        <f>VLOOKUP('Facility ABX Data'!B3376,'Facility ABX Data'!$B$2:$M$4947,11, FALSE)</f>
        <v>#N/A</v>
      </c>
      <c r="H3374" s="119" t="e">
        <f>VLOOKUP('Facility ABX Data'!B3376,'Facility ABX Data'!$B$2:$M$4947,12, FALSE)</f>
        <v>#N/A</v>
      </c>
      <c r="I3374" s="128" t="e">
        <f>VLOOKUP('Facility ABX Data'!B3376,'Facility ABX Data'!$B$4:$M$4976,  10,FALSE)</f>
        <v>#N/A</v>
      </c>
    </row>
    <row r="3375" spans="1:9" x14ac:dyDescent="0.25">
      <c r="A3375" s="111">
        <f>'Facility ABX Data'!A3377</f>
        <v>0</v>
      </c>
      <c r="B3375" s="119">
        <f>'Facility ABX Data'!B3377</f>
        <v>0</v>
      </c>
      <c r="C3375" s="119" t="e">
        <f>VLOOKUP('Facility ABX Data'!B3377,'Facility ABX Data'!$B$2:$M$4947,2, FALSE)</f>
        <v>#N/A</v>
      </c>
      <c r="D3375" s="119" t="e">
        <f>VLOOKUP('Facility ABX Data'!B3377,'Facility ABX Data'!$B$2:$M$4947,5, FALSE)</f>
        <v>#N/A</v>
      </c>
      <c r="E3375" s="119" t="e">
        <f>VLOOKUP('Facility ABX Data'!B3377,'Facility ABX Data'!$B$2:$H$4947,7, FALSE)</f>
        <v>#N/A</v>
      </c>
      <c r="F3375" s="118" t="e">
        <f>VLOOKUP('Facility ABX Data'!B3377,'Facility ABX Data'!$B$2:$M$4947,8, FALSE)</f>
        <v>#N/A</v>
      </c>
      <c r="G3375" s="119" t="e">
        <f>VLOOKUP('Facility ABX Data'!B3377,'Facility ABX Data'!$B$2:$M$4947,11, FALSE)</f>
        <v>#N/A</v>
      </c>
      <c r="H3375" s="119" t="e">
        <f>VLOOKUP('Facility ABX Data'!B3377,'Facility ABX Data'!$B$2:$M$4947,12, FALSE)</f>
        <v>#N/A</v>
      </c>
      <c r="I3375" s="128" t="e">
        <f>VLOOKUP('Facility ABX Data'!B3377,'Facility ABX Data'!$B$4:$M$4976,  10,FALSE)</f>
        <v>#N/A</v>
      </c>
    </row>
    <row r="3376" spans="1:9" x14ac:dyDescent="0.25">
      <c r="A3376" s="111">
        <f>'Facility ABX Data'!A3378</f>
        <v>0</v>
      </c>
      <c r="B3376" s="119">
        <f>'Facility ABX Data'!B3378</f>
        <v>0</v>
      </c>
      <c r="C3376" s="119" t="e">
        <f>VLOOKUP('Facility ABX Data'!B3378,'Facility ABX Data'!$B$2:$M$4947,2, FALSE)</f>
        <v>#N/A</v>
      </c>
      <c r="D3376" s="119" t="e">
        <f>VLOOKUP('Facility ABX Data'!B3378,'Facility ABX Data'!$B$2:$M$4947,5, FALSE)</f>
        <v>#N/A</v>
      </c>
      <c r="E3376" s="119" t="e">
        <f>VLOOKUP('Facility ABX Data'!B3378,'Facility ABX Data'!$B$2:$H$4947,7, FALSE)</f>
        <v>#N/A</v>
      </c>
      <c r="F3376" s="118" t="e">
        <f>VLOOKUP('Facility ABX Data'!B3378,'Facility ABX Data'!$B$2:$M$4947,8, FALSE)</f>
        <v>#N/A</v>
      </c>
      <c r="G3376" s="119" t="e">
        <f>VLOOKUP('Facility ABX Data'!B3378,'Facility ABX Data'!$B$2:$M$4947,11, FALSE)</f>
        <v>#N/A</v>
      </c>
      <c r="H3376" s="119" t="e">
        <f>VLOOKUP('Facility ABX Data'!B3378,'Facility ABX Data'!$B$2:$M$4947,12, FALSE)</f>
        <v>#N/A</v>
      </c>
      <c r="I3376" s="128" t="e">
        <f>VLOOKUP('Facility ABX Data'!B3378,'Facility ABX Data'!$B$4:$M$4976,  10,FALSE)</f>
        <v>#N/A</v>
      </c>
    </row>
    <row r="3377" spans="1:9" x14ac:dyDescent="0.25">
      <c r="A3377" s="111">
        <f>'Facility ABX Data'!A3379</f>
        <v>0</v>
      </c>
      <c r="B3377" s="119">
        <f>'Facility ABX Data'!B3379</f>
        <v>0</v>
      </c>
      <c r="C3377" s="119" t="e">
        <f>VLOOKUP('Facility ABX Data'!B3379,'Facility ABX Data'!$B$2:$M$4947,2, FALSE)</f>
        <v>#N/A</v>
      </c>
      <c r="D3377" s="119" t="e">
        <f>VLOOKUP('Facility ABX Data'!B3379,'Facility ABX Data'!$B$2:$M$4947,5, FALSE)</f>
        <v>#N/A</v>
      </c>
      <c r="E3377" s="119" t="e">
        <f>VLOOKUP('Facility ABX Data'!B3379,'Facility ABX Data'!$B$2:$H$4947,7, FALSE)</f>
        <v>#N/A</v>
      </c>
      <c r="F3377" s="118" t="e">
        <f>VLOOKUP('Facility ABX Data'!B3379,'Facility ABX Data'!$B$2:$M$4947,8, FALSE)</f>
        <v>#N/A</v>
      </c>
      <c r="G3377" s="119" t="e">
        <f>VLOOKUP('Facility ABX Data'!B3379,'Facility ABX Data'!$B$2:$M$4947,11, FALSE)</f>
        <v>#N/A</v>
      </c>
      <c r="H3377" s="119" t="e">
        <f>VLOOKUP('Facility ABX Data'!B3379,'Facility ABX Data'!$B$2:$M$4947,12, FALSE)</f>
        <v>#N/A</v>
      </c>
      <c r="I3377" s="128" t="e">
        <f>VLOOKUP('Facility ABX Data'!B3379,'Facility ABX Data'!$B$4:$M$4976,  10,FALSE)</f>
        <v>#N/A</v>
      </c>
    </row>
    <row r="3378" spans="1:9" x14ac:dyDescent="0.25">
      <c r="A3378" s="111">
        <f>'Facility ABX Data'!A3380</f>
        <v>0</v>
      </c>
      <c r="B3378" s="119">
        <f>'Facility ABX Data'!B3380</f>
        <v>0</v>
      </c>
      <c r="C3378" s="119" t="e">
        <f>VLOOKUP('Facility ABX Data'!B3380,'Facility ABX Data'!$B$2:$M$4947,2, FALSE)</f>
        <v>#N/A</v>
      </c>
      <c r="D3378" s="119" t="e">
        <f>VLOOKUP('Facility ABX Data'!B3380,'Facility ABX Data'!$B$2:$M$4947,5, FALSE)</f>
        <v>#N/A</v>
      </c>
      <c r="E3378" s="119" t="e">
        <f>VLOOKUP('Facility ABX Data'!B3380,'Facility ABX Data'!$B$2:$H$4947,7, FALSE)</f>
        <v>#N/A</v>
      </c>
      <c r="F3378" s="118" t="e">
        <f>VLOOKUP('Facility ABX Data'!B3380,'Facility ABX Data'!$B$2:$M$4947,8, FALSE)</f>
        <v>#N/A</v>
      </c>
      <c r="G3378" s="119" t="e">
        <f>VLOOKUP('Facility ABX Data'!B3380,'Facility ABX Data'!$B$2:$M$4947,11, FALSE)</f>
        <v>#N/A</v>
      </c>
      <c r="H3378" s="119" t="e">
        <f>VLOOKUP('Facility ABX Data'!B3380,'Facility ABX Data'!$B$2:$M$4947,12, FALSE)</f>
        <v>#N/A</v>
      </c>
      <c r="I3378" s="128" t="e">
        <f>VLOOKUP('Facility ABX Data'!B3380,'Facility ABX Data'!$B$4:$M$4976,  10,FALSE)</f>
        <v>#N/A</v>
      </c>
    </row>
    <row r="3379" spans="1:9" x14ac:dyDescent="0.25">
      <c r="A3379" s="111">
        <f>'Facility ABX Data'!A3381</f>
        <v>0</v>
      </c>
      <c r="B3379" s="119">
        <f>'Facility ABX Data'!B3381</f>
        <v>0</v>
      </c>
      <c r="C3379" s="119" t="e">
        <f>VLOOKUP('Facility ABX Data'!B3381,'Facility ABX Data'!$B$2:$M$4947,2, FALSE)</f>
        <v>#N/A</v>
      </c>
      <c r="D3379" s="119" t="e">
        <f>VLOOKUP('Facility ABX Data'!B3381,'Facility ABX Data'!$B$2:$M$4947,5, FALSE)</f>
        <v>#N/A</v>
      </c>
      <c r="E3379" s="119" t="e">
        <f>VLOOKUP('Facility ABX Data'!B3381,'Facility ABX Data'!$B$2:$H$4947,7, FALSE)</f>
        <v>#N/A</v>
      </c>
      <c r="F3379" s="118" t="e">
        <f>VLOOKUP('Facility ABX Data'!B3381,'Facility ABX Data'!$B$2:$M$4947,8, FALSE)</f>
        <v>#N/A</v>
      </c>
      <c r="G3379" s="119" t="e">
        <f>VLOOKUP('Facility ABX Data'!B3381,'Facility ABX Data'!$B$2:$M$4947,11, FALSE)</f>
        <v>#N/A</v>
      </c>
      <c r="H3379" s="119" t="e">
        <f>VLOOKUP('Facility ABX Data'!B3381,'Facility ABX Data'!$B$2:$M$4947,12, FALSE)</f>
        <v>#N/A</v>
      </c>
      <c r="I3379" s="128" t="e">
        <f>VLOOKUP('Facility ABX Data'!B3381,'Facility ABX Data'!$B$4:$M$4976,  10,FALSE)</f>
        <v>#N/A</v>
      </c>
    </row>
    <row r="3380" spans="1:9" x14ac:dyDescent="0.25">
      <c r="A3380" s="111">
        <f>'Facility ABX Data'!A3382</f>
        <v>0</v>
      </c>
      <c r="B3380" s="119">
        <f>'Facility ABX Data'!B3382</f>
        <v>0</v>
      </c>
      <c r="C3380" s="119" t="e">
        <f>VLOOKUP('Facility ABX Data'!B3382,'Facility ABX Data'!$B$2:$M$4947,2, FALSE)</f>
        <v>#N/A</v>
      </c>
      <c r="D3380" s="119" t="e">
        <f>VLOOKUP('Facility ABX Data'!B3382,'Facility ABX Data'!$B$2:$M$4947,5, FALSE)</f>
        <v>#N/A</v>
      </c>
      <c r="E3380" s="119" t="e">
        <f>VLOOKUP('Facility ABX Data'!B3382,'Facility ABX Data'!$B$2:$H$4947,7, FALSE)</f>
        <v>#N/A</v>
      </c>
      <c r="F3380" s="118" t="e">
        <f>VLOOKUP('Facility ABX Data'!B3382,'Facility ABX Data'!$B$2:$M$4947,8, FALSE)</f>
        <v>#N/A</v>
      </c>
      <c r="G3380" s="119" t="e">
        <f>VLOOKUP('Facility ABX Data'!B3382,'Facility ABX Data'!$B$2:$M$4947,11, FALSE)</f>
        <v>#N/A</v>
      </c>
      <c r="H3380" s="119" t="e">
        <f>VLOOKUP('Facility ABX Data'!B3382,'Facility ABX Data'!$B$2:$M$4947,12, FALSE)</f>
        <v>#N/A</v>
      </c>
      <c r="I3380" s="128" t="e">
        <f>VLOOKUP('Facility ABX Data'!B3382,'Facility ABX Data'!$B$4:$M$4976,  10,FALSE)</f>
        <v>#N/A</v>
      </c>
    </row>
    <row r="3381" spans="1:9" x14ac:dyDescent="0.25">
      <c r="A3381" s="111">
        <f>'Facility ABX Data'!A3383</f>
        <v>0</v>
      </c>
      <c r="B3381" s="119">
        <f>'Facility ABX Data'!B3383</f>
        <v>0</v>
      </c>
      <c r="C3381" s="119" t="e">
        <f>VLOOKUP('Facility ABX Data'!B3383,'Facility ABX Data'!$B$2:$M$4947,2, FALSE)</f>
        <v>#N/A</v>
      </c>
      <c r="D3381" s="119" t="e">
        <f>VLOOKUP('Facility ABX Data'!B3383,'Facility ABX Data'!$B$2:$M$4947,5, FALSE)</f>
        <v>#N/A</v>
      </c>
      <c r="E3381" s="119" t="e">
        <f>VLOOKUP('Facility ABX Data'!B3383,'Facility ABX Data'!$B$2:$H$4947,7, FALSE)</f>
        <v>#N/A</v>
      </c>
      <c r="F3381" s="118" t="e">
        <f>VLOOKUP('Facility ABX Data'!B3383,'Facility ABX Data'!$B$2:$M$4947,8, FALSE)</f>
        <v>#N/A</v>
      </c>
      <c r="G3381" s="119" t="e">
        <f>VLOOKUP('Facility ABX Data'!B3383,'Facility ABX Data'!$B$2:$M$4947,11, FALSE)</f>
        <v>#N/A</v>
      </c>
      <c r="H3381" s="119" t="e">
        <f>VLOOKUP('Facility ABX Data'!B3383,'Facility ABX Data'!$B$2:$M$4947,12, FALSE)</f>
        <v>#N/A</v>
      </c>
      <c r="I3381" s="128" t="e">
        <f>VLOOKUP('Facility ABX Data'!B3383,'Facility ABX Data'!$B$4:$M$4976,  10,FALSE)</f>
        <v>#N/A</v>
      </c>
    </row>
    <row r="3382" spans="1:9" x14ac:dyDescent="0.25">
      <c r="A3382" s="111">
        <f>'Facility ABX Data'!A3384</f>
        <v>0</v>
      </c>
      <c r="B3382" s="119">
        <f>'Facility ABX Data'!B3384</f>
        <v>0</v>
      </c>
      <c r="C3382" s="119" t="e">
        <f>VLOOKUP('Facility ABX Data'!B3384,'Facility ABX Data'!$B$2:$M$4947,2, FALSE)</f>
        <v>#N/A</v>
      </c>
      <c r="D3382" s="119" t="e">
        <f>VLOOKUP('Facility ABX Data'!B3384,'Facility ABX Data'!$B$2:$M$4947,5, FALSE)</f>
        <v>#N/A</v>
      </c>
      <c r="E3382" s="119" t="e">
        <f>VLOOKUP('Facility ABX Data'!B3384,'Facility ABX Data'!$B$2:$H$4947,7, FALSE)</f>
        <v>#N/A</v>
      </c>
      <c r="F3382" s="118" t="e">
        <f>VLOOKUP('Facility ABX Data'!B3384,'Facility ABX Data'!$B$2:$M$4947,8, FALSE)</f>
        <v>#N/A</v>
      </c>
      <c r="G3382" s="119" t="e">
        <f>VLOOKUP('Facility ABX Data'!B3384,'Facility ABX Data'!$B$2:$M$4947,11, FALSE)</f>
        <v>#N/A</v>
      </c>
      <c r="H3382" s="119" t="e">
        <f>VLOOKUP('Facility ABX Data'!B3384,'Facility ABX Data'!$B$2:$M$4947,12, FALSE)</f>
        <v>#N/A</v>
      </c>
      <c r="I3382" s="128" t="e">
        <f>VLOOKUP('Facility ABX Data'!B3384,'Facility ABX Data'!$B$4:$M$4976,  10,FALSE)</f>
        <v>#N/A</v>
      </c>
    </row>
    <row r="3383" spans="1:9" x14ac:dyDescent="0.25">
      <c r="A3383" s="111">
        <f>'Facility ABX Data'!A3385</f>
        <v>0</v>
      </c>
      <c r="B3383" s="119">
        <f>'Facility ABX Data'!B3385</f>
        <v>0</v>
      </c>
      <c r="C3383" s="119" t="e">
        <f>VLOOKUP('Facility ABX Data'!B3385,'Facility ABX Data'!$B$2:$M$4947,2, FALSE)</f>
        <v>#N/A</v>
      </c>
      <c r="D3383" s="119" t="e">
        <f>VLOOKUP('Facility ABX Data'!B3385,'Facility ABX Data'!$B$2:$M$4947,5, FALSE)</f>
        <v>#N/A</v>
      </c>
      <c r="E3383" s="119" t="e">
        <f>VLOOKUP('Facility ABX Data'!B3385,'Facility ABX Data'!$B$2:$H$4947,7, FALSE)</f>
        <v>#N/A</v>
      </c>
      <c r="F3383" s="118" t="e">
        <f>VLOOKUP('Facility ABX Data'!B3385,'Facility ABX Data'!$B$2:$M$4947,8, FALSE)</f>
        <v>#N/A</v>
      </c>
      <c r="G3383" s="119" t="e">
        <f>VLOOKUP('Facility ABX Data'!B3385,'Facility ABX Data'!$B$2:$M$4947,11, FALSE)</f>
        <v>#N/A</v>
      </c>
      <c r="H3383" s="119" t="e">
        <f>VLOOKUP('Facility ABX Data'!B3385,'Facility ABX Data'!$B$2:$M$4947,12, FALSE)</f>
        <v>#N/A</v>
      </c>
      <c r="I3383" s="128" t="e">
        <f>VLOOKUP('Facility ABX Data'!B3385,'Facility ABX Data'!$B$4:$M$4976,  10,FALSE)</f>
        <v>#N/A</v>
      </c>
    </row>
    <row r="3384" spans="1:9" x14ac:dyDescent="0.25">
      <c r="A3384" s="111">
        <f>'Facility ABX Data'!A3386</f>
        <v>0</v>
      </c>
      <c r="B3384" s="119">
        <f>'Facility ABX Data'!B3386</f>
        <v>0</v>
      </c>
      <c r="C3384" s="119" t="e">
        <f>VLOOKUP('Facility ABX Data'!B3386,'Facility ABX Data'!$B$2:$M$4947,2, FALSE)</f>
        <v>#N/A</v>
      </c>
      <c r="D3384" s="119" t="e">
        <f>VLOOKUP('Facility ABX Data'!B3386,'Facility ABX Data'!$B$2:$M$4947,5, FALSE)</f>
        <v>#N/A</v>
      </c>
      <c r="E3384" s="119" t="e">
        <f>VLOOKUP('Facility ABX Data'!B3386,'Facility ABX Data'!$B$2:$H$4947,7, FALSE)</f>
        <v>#N/A</v>
      </c>
      <c r="F3384" s="118" t="e">
        <f>VLOOKUP('Facility ABX Data'!B3386,'Facility ABX Data'!$B$2:$M$4947,8, FALSE)</f>
        <v>#N/A</v>
      </c>
      <c r="G3384" s="119" t="e">
        <f>VLOOKUP('Facility ABX Data'!B3386,'Facility ABX Data'!$B$2:$M$4947,11, FALSE)</f>
        <v>#N/A</v>
      </c>
      <c r="H3384" s="119" t="e">
        <f>VLOOKUP('Facility ABX Data'!B3386,'Facility ABX Data'!$B$2:$M$4947,12, FALSE)</f>
        <v>#N/A</v>
      </c>
      <c r="I3384" s="128" t="e">
        <f>VLOOKUP('Facility ABX Data'!B3386,'Facility ABX Data'!$B$4:$M$4976,  10,FALSE)</f>
        <v>#N/A</v>
      </c>
    </row>
    <row r="3385" spans="1:9" x14ac:dyDescent="0.25">
      <c r="A3385" s="111">
        <f>'Facility ABX Data'!A3387</f>
        <v>0</v>
      </c>
      <c r="B3385" s="119">
        <f>'Facility ABX Data'!B3387</f>
        <v>0</v>
      </c>
      <c r="C3385" s="119" t="e">
        <f>VLOOKUP('Facility ABX Data'!B3387,'Facility ABX Data'!$B$2:$M$4947,2, FALSE)</f>
        <v>#N/A</v>
      </c>
      <c r="D3385" s="119" t="e">
        <f>VLOOKUP('Facility ABX Data'!B3387,'Facility ABX Data'!$B$2:$M$4947,5, FALSE)</f>
        <v>#N/A</v>
      </c>
      <c r="E3385" s="119" t="e">
        <f>VLOOKUP('Facility ABX Data'!B3387,'Facility ABX Data'!$B$2:$H$4947,7, FALSE)</f>
        <v>#N/A</v>
      </c>
      <c r="F3385" s="118" t="e">
        <f>VLOOKUP('Facility ABX Data'!B3387,'Facility ABX Data'!$B$2:$M$4947,8, FALSE)</f>
        <v>#N/A</v>
      </c>
      <c r="G3385" s="119" t="e">
        <f>VLOOKUP('Facility ABX Data'!B3387,'Facility ABX Data'!$B$2:$M$4947,11, FALSE)</f>
        <v>#N/A</v>
      </c>
      <c r="H3385" s="119" t="e">
        <f>VLOOKUP('Facility ABX Data'!B3387,'Facility ABX Data'!$B$2:$M$4947,12, FALSE)</f>
        <v>#N/A</v>
      </c>
      <c r="I3385" s="128" t="e">
        <f>VLOOKUP('Facility ABX Data'!B3387,'Facility ABX Data'!$B$4:$M$4976,  10,FALSE)</f>
        <v>#N/A</v>
      </c>
    </row>
    <row r="3386" spans="1:9" x14ac:dyDescent="0.25">
      <c r="A3386" s="111">
        <f>'Facility ABX Data'!A3388</f>
        <v>0</v>
      </c>
      <c r="B3386" s="119">
        <f>'Facility ABX Data'!B3388</f>
        <v>0</v>
      </c>
      <c r="C3386" s="119" t="e">
        <f>VLOOKUP('Facility ABX Data'!B3388,'Facility ABX Data'!$B$2:$M$4947,2, FALSE)</f>
        <v>#N/A</v>
      </c>
      <c r="D3386" s="119" t="e">
        <f>VLOOKUP('Facility ABX Data'!B3388,'Facility ABX Data'!$B$2:$M$4947,5, FALSE)</f>
        <v>#N/A</v>
      </c>
      <c r="E3386" s="119" t="e">
        <f>VLOOKUP('Facility ABX Data'!B3388,'Facility ABX Data'!$B$2:$H$4947,7, FALSE)</f>
        <v>#N/A</v>
      </c>
      <c r="F3386" s="118" t="e">
        <f>VLOOKUP('Facility ABX Data'!B3388,'Facility ABX Data'!$B$2:$M$4947,8, FALSE)</f>
        <v>#N/A</v>
      </c>
      <c r="G3386" s="119" t="e">
        <f>VLOOKUP('Facility ABX Data'!B3388,'Facility ABX Data'!$B$2:$M$4947,11, FALSE)</f>
        <v>#N/A</v>
      </c>
      <c r="H3386" s="119" t="e">
        <f>VLOOKUP('Facility ABX Data'!B3388,'Facility ABX Data'!$B$2:$M$4947,12, FALSE)</f>
        <v>#N/A</v>
      </c>
      <c r="I3386" s="128" t="e">
        <f>VLOOKUP('Facility ABX Data'!B3388,'Facility ABX Data'!$B$4:$M$4976,  10,FALSE)</f>
        <v>#N/A</v>
      </c>
    </row>
    <row r="3387" spans="1:9" x14ac:dyDescent="0.25">
      <c r="A3387" s="111">
        <f>'Facility ABX Data'!A3389</f>
        <v>0</v>
      </c>
      <c r="B3387" s="119">
        <f>'Facility ABX Data'!B3389</f>
        <v>0</v>
      </c>
      <c r="C3387" s="119" t="e">
        <f>VLOOKUP('Facility ABX Data'!B3389,'Facility ABX Data'!$B$2:$M$4947,2, FALSE)</f>
        <v>#N/A</v>
      </c>
      <c r="D3387" s="119" t="e">
        <f>VLOOKUP('Facility ABX Data'!B3389,'Facility ABX Data'!$B$2:$M$4947,5, FALSE)</f>
        <v>#N/A</v>
      </c>
      <c r="E3387" s="119" t="e">
        <f>VLOOKUP('Facility ABX Data'!B3389,'Facility ABX Data'!$B$2:$H$4947,7, FALSE)</f>
        <v>#N/A</v>
      </c>
      <c r="F3387" s="118" t="e">
        <f>VLOOKUP('Facility ABX Data'!B3389,'Facility ABX Data'!$B$2:$M$4947,8, FALSE)</f>
        <v>#N/A</v>
      </c>
      <c r="G3387" s="119" t="e">
        <f>VLOOKUP('Facility ABX Data'!B3389,'Facility ABX Data'!$B$2:$M$4947,11, FALSE)</f>
        <v>#N/A</v>
      </c>
      <c r="H3387" s="119" t="e">
        <f>VLOOKUP('Facility ABX Data'!B3389,'Facility ABX Data'!$B$2:$M$4947,12, FALSE)</f>
        <v>#N/A</v>
      </c>
      <c r="I3387" s="128" t="e">
        <f>VLOOKUP('Facility ABX Data'!B3389,'Facility ABX Data'!$B$4:$M$4976,  10,FALSE)</f>
        <v>#N/A</v>
      </c>
    </row>
    <row r="3388" spans="1:9" x14ac:dyDescent="0.25">
      <c r="A3388" s="111">
        <f>'Facility ABX Data'!A3390</f>
        <v>0</v>
      </c>
      <c r="B3388" s="119">
        <f>'Facility ABX Data'!B3390</f>
        <v>0</v>
      </c>
      <c r="C3388" s="119" t="e">
        <f>VLOOKUP('Facility ABX Data'!B3390,'Facility ABX Data'!$B$2:$M$4947,2, FALSE)</f>
        <v>#N/A</v>
      </c>
      <c r="D3388" s="119" t="e">
        <f>VLOOKUP('Facility ABX Data'!B3390,'Facility ABX Data'!$B$2:$M$4947,5, FALSE)</f>
        <v>#N/A</v>
      </c>
      <c r="E3388" s="119" t="e">
        <f>VLOOKUP('Facility ABX Data'!B3390,'Facility ABX Data'!$B$2:$H$4947,7, FALSE)</f>
        <v>#N/A</v>
      </c>
      <c r="F3388" s="118" t="e">
        <f>VLOOKUP('Facility ABX Data'!B3390,'Facility ABX Data'!$B$2:$M$4947,8, FALSE)</f>
        <v>#N/A</v>
      </c>
      <c r="G3388" s="119" t="e">
        <f>VLOOKUP('Facility ABX Data'!B3390,'Facility ABX Data'!$B$2:$M$4947,11, FALSE)</f>
        <v>#N/A</v>
      </c>
      <c r="H3388" s="119" t="e">
        <f>VLOOKUP('Facility ABX Data'!B3390,'Facility ABX Data'!$B$2:$M$4947,12, FALSE)</f>
        <v>#N/A</v>
      </c>
      <c r="I3388" s="128" t="e">
        <f>VLOOKUP('Facility ABX Data'!B3390,'Facility ABX Data'!$B$4:$M$4976,  10,FALSE)</f>
        <v>#N/A</v>
      </c>
    </row>
    <row r="3389" spans="1:9" x14ac:dyDescent="0.25">
      <c r="A3389" s="111">
        <f>'Facility ABX Data'!A3391</f>
        <v>0</v>
      </c>
      <c r="B3389" s="119">
        <f>'Facility ABX Data'!B3391</f>
        <v>0</v>
      </c>
      <c r="C3389" s="119" t="e">
        <f>VLOOKUP('Facility ABX Data'!B3391,'Facility ABX Data'!$B$2:$M$4947,2, FALSE)</f>
        <v>#N/A</v>
      </c>
      <c r="D3389" s="119" t="e">
        <f>VLOOKUP('Facility ABX Data'!B3391,'Facility ABX Data'!$B$2:$M$4947,5, FALSE)</f>
        <v>#N/A</v>
      </c>
      <c r="E3389" s="119" t="e">
        <f>VLOOKUP('Facility ABX Data'!B3391,'Facility ABX Data'!$B$2:$H$4947,7, FALSE)</f>
        <v>#N/A</v>
      </c>
      <c r="F3389" s="118" t="e">
        <f>VLOOKUP('Facility ABX Data'!B3391,'Facility ABX Data'!$B$2:$M$4947,8, FALSE)</f>
        <v>#N/A</v>
      </c>
      <c r="G3389" s="119" t="e">
        <f>VLOOKUP('Facility ABX Data'!B3391,'Facility ABX Data'!$B$2:$M$4947,11, FALSE)</f>
        <v>#N/A</v>
      </c>
      <c r="H3389" s="119" t="e">
        <f>VLOOKUP('Facility ABX Data'!B3391,'Facility ABX Data'!$B$2:$M$4947,12, FALSE)</f>
        <v>#N/A</v>
      </c>
      <c r="I3389" s="128" t="e">
        <f>VLOOKUP('Facility ABX Data'!B3391,'Facility ABX Data'!$B$4:$M$4976,  10,FALSE)</f>
        <v>#N/A</v>
      </c>
    </row>
    <row r="3390" spans="1:9" x14ac:dyDescent="0.25">
      <c r="A3390" s="111">
        <f>'Facility ABX Data'!A3392</f>
        <v>0</v>
      </c>
      <c r="B3390" s="119">
        <f>'Facility ABX Data'!B3392</f>
        <v>0</v>
      </c>
      <c r="C3390" s="119" t="e">
        <f>VLOOKUP('Facility ABX Data'!B3392,'Facility ABX Data'!$B$2:$M$4947,2, FALSE)</f>
        <v>#N/A</v>
      </c>
      <c r="D3390" s="119" t="e">
        <f>VLOOKUP('Facility ABX Data'!B3392,'Facility ABX Data'!$B$2:$M$4947,5, FALSE)</f>
        <v>#N/A</v>
      </c>
      <c r="E3390" s="119" t="e">
        <f>VLOOKUP('Facility ABX Data'!B3392,'Facility ABX Data'!$B$2:$H$4947,7, FALSE)</f>
        <v>#N/A</v>
      </c>
      <c r="F3390" s="118" t="e">
        <f>VLOOKUP('Facility ABX Data'!B3392,'Facility ABX Data'!$B$2:$M$4947,8, FALSE)</f>
        <v>#N/A</v>
      </c>
      <c r="G3390" s="119" t="e">
        <f>VLOOKUP('Facility ABX Data'!B3392,'Facility ABX Data'!$B$2:$M$4947,11, FALSE)</f>
        <v>#N/A</v>
      </c>
      <c r="H3390" s="119" t="e">
        <f>VLOOKUP('Facility ABX Data'!B3392,'Facility ABX Data'!$B$2:$M$4947,12, FALSE)</f>
        <v>#N/A</v>
      </c>
      <c r="I3390" s="128" t="e">
        <f>VLOOKUP('Facility ABX Data'!B3392,'Facility ABX Data'!$B$4:$M$4976,  10,FALSE)</f>
        <v>#N/A</v>
      </c>
    </row>
    <row r="3391" spans="1:9" x14ac:dyDescent="0.25">
      <c r="A3391" s="111">
        <f>'Facility ABX Data'!A3393</f>
        <v>0</v>
      </c>
      <c r="B3391" s="119">
        <f>'Facility ABX Data'!B3393</f>
        <v>0</v>
      </c>
      <c r="C3391" s="119" t="e">
        <f>VLOOKUP('Facility ABX Data'!B3393,'Facility ABX Data'!$B$2:$M$4947,2, FALSE)</f>
        <v>#N/A</v>
      </c>
      <c r="D3391" s="119" t="e">
        <f>VLOOKUP('Facility ABX Data'!B3393,'Facility ABX Data'!$B$2:$M$4947,5, FALSE)</f>
        <v>#N/A</v>
      </c>
      <c r="E3391" s="119" t="e">
        <f>VLOOKUP('Facility ABX Data'!B3393,'Facility ABX Data'!$B$2:$H$4947,7, FALSE)</f>
        <v>#N/A</v>
      </c>
      <c r="F3391" s="118" t="e">
        <f>VLOOKUP('Facility ABX Data'!B3393,'Facility ABX Data'!$B$2:$M$4947,8, FALSE)</f>
        <v>#N/A</v>
      </c>
      <c r="G3391" s="119" t="e">
        <f>VLOOKUP('Facility ABX Data'!B3393,'Facility ABX Data'!$B$2:$M$4947,11, FALSE)</f>
        <v>#N/A</v>
      </c>
      <c r="H3391" s="119" t="e">
        <f>VLOOKUP('Facility ABX Data'!B3393,'Facility ABX Data'!$B$2:$M$4947,12, FALSE)</f>
        <v>#N/A</v>
      </c>
      <c r="I3391" s="128" t="e">
        <f>VLOOKUP('Facility ABX Data'!B3393,'Facility ABX Data'!$B$4:$M$4976,  10,FALSE)</f>
        <v>#N/A</v>
      </c>
    </row>
    <row r="3392" spans="1:9" x14ac:dyDescent="0.25">
      <c r="A3392" s="111">
        <f>'Facility ABX Data'!A3394</f>
        <v>0</v>
      </c>
      <c r="B3392" s="119">
        <f>'Facility ABX Data'!B3394</f>
        <v>0</v>
      </c>
      <c r="C3392" s="119" t="e">
        <f>VLOOKUP('Facility ABX Data'!B3394,'Facility ABX Data'!$B$2:$M$4947,2, FALSE)</f>
        <v>#N/A</v>
      </c>
      <c r="D3392" s="119" t="e">
        <f>VLOOKUP('Facility ABX Data'!B3394,'Facility ABX Data'!$B$2:$M$4947,5, FALSE)</f>
        <v>#N/A</v>
      </c>
      <c r="E3392" s="119" t="e">
        <f>VLOOKUP('Facility ABX Data'!B3394,'Facility ABX Data'!$B$2:$H$4947,7, FALSE)</f>
        <v>#N/A</v>
      </c>
      <c r="F3392" s="118" t="e">
        <f>VLOOKUP('Facility ABX Data'!B3394,'Facility ABX Data'!$B$2:$M$4947,8, FALSE)</f>
        <v>#N/A</v>
      </c>
      <c r="G3392" s="119" t="e">
        <f>VLOOKUP('Facility ABX Data'!B3394,'Facility ABX Data'!$B$2:$M$4947,11, FALSE)</f>
        <v>#N/A</v>
      </c>
      <c r="H3392" s="119" t="e">
        <f>VLOOKUP('Facility ABX Data'!B3394,'Facility ABX Data'!$B$2:$M$4947,12, FALSE)</f>
        <v>#N/A</v>
      </c>
      <c r="I3392" s="128" t="e">
        <f>VLOOKUP('Facility ABX Data'!B3394,'Facility ABX Data'!$B$4:$M$4976,  10,FALSE)</f>
        <v>#N/A</v>
      </c>
    </row>
    <row r="3393" spans="1:9" x14ac:dyDescent="0.25">
      <c r="A3393" s="111">
        <f>'Facility ABX Data'!A3395</f>
        <v>0</v>
      </c>
      <c r="B3393" s="119">
        <f>'Facility ABX Data'!B3395</f>
        <v>0</v>
      </c>
      <c r="C3393" s="119" t="e">
        <f>VLOOKUP('Facility ABX Data'!B3395,'Facility ABX Data'!$B$2:$M$4947,2, FALSE)</f>
        <v>#N/A</v>
      </c>
      <c r="D3393" s="119" t="e">
        <f>VLOOKUP('Facility ABX Data'!B3395,'Facility ABX Data'!$B$2:$M$4947,5, FALSE)</f>
        <v>#N/A</v>
      </c>
      <c r="E3393" s="119" t="e">
        <f>VLOOKUP('Facility ABX Data'!B3395,'Facility ABX Data'!$B$2:$H$4947,7, FALSE)</f>
        <v>#N/A</v>
      </c>
      <c r="F3393" s="118" t="e">
        <f>VLOOKUP('Facility ABX Data'!B3395,'Facility ABX Data'!$B$2:$M$4947,8, FALSE)</f>
        <v>#N/A</v>
      </c>
      <c r="G3393" s="119" t="e">
        <f>VLOOKUP('Facility ABX Data'!B3395,'Facility ABX Data'!$B$2:$M$4947,11, FALSE)</f>
        <v>#N/A</v>
      </c>
      <c r="H3393" s="119" t="e">
        <f>VLOOKUP('Facility ABX Data'!B3395,'Facility ABX Data'!$B$2:$M$4947,12, FALSE)</f>
        <v>#N/A</v>
      </c>
      <c r="I3393" s="128" t="e">
        <f>VLOOKUP('Facility ABX Data'!B3395,'Facility ABX Data'!$B$4:$M$4976,  10,FALSE)</f>
        <v>#N/A</v>
      </c>
    </row>
    <row r="3394" spans="1:9" x14ac:dyDescent="0.25">
      <c r="A3394" s="111">
        <f>'Facility ABX Data'!A3396</f>
        <v>0</v>
      </c>
      <c r="B3394" s="119">
        <f>'Facility ABX Data'!B3396</f>
        <v>0</v>
      </c>
      <c r="C3394" s="119" t="e">
        <f>VLOOKUP('Facility ABX Data'!B3396,'Facility ABX Data'!$B$2:$M$4947,2, FALSE)</f>
        <v>#N/A</v>
      </c>
      <c r="D3394" s="119" t="e">
        <f>VLOOKUP('Facility ABX Data'!B3396,'Facility ABX Data'!$B$2:$M$4947,5, FALSE)</f>
        <v>#N/A</v>
      </c>
      <c r="E3394" s="119" t="e">
        <f>VLOOKUP('Facility ABX Data'!B3396,'Facility ABX Data'!$B$2:$H$4947,7, FALSE)</f>
        <v>#N/A</v>
      </c>
      <c r="F3394" s="118" t="e">
        <f>VLOOKUP('Facility ABX Data'!B3396,'Facility ABX Data'!$B$2:$M$4947,8, FALSE)</f>
        <v>#N/A</v>
      </c>
      <c r="G3394" s="119" t="e">
        <f>VLOOKUP('Facility ABX Data'!B3396,'Facility ABX Data'!$B$2:$M$4947,11, FALSE)</f>
        <v>#N/A</v>
      </c>
      <c r="H3394" s="119" t="e">
        <f>VLOOKUP('Facility ABX Data'!B3396,'Facility ABX Data'!$B$2:$M$4947,12, FALSE)</f>
        <v>#N/A</v>
      </c>
      <c r="I3394" s="128" t="e">
        <f>VLOOKUP('Facility ABX Data'!B3396,'Facility ABX Data'!$B$4:$M$4976,  10,FALSE)</f>
        <v>#N/A</v>
      </c>
    </row>
    <row r="3395" spans="1:9" x14ac:dyDescent="0.25">
      <c r="A3395" s="111">
        <f>'Facility ABX Data'!A3397</f>
        <v>0</v>
      </c>
      <c r="B3395" s="119">
        <f>'Facility ABX Data'!B3397</f>
        <v>0</v>
      </c>
      <c r="C3395" s="119" t="e">
        <f>VLOOKUP('Facility ABX Data'!B3397,'Facility ABX Data'!$B$2:$M$4947,2, FALSE)</f>
        <v>#N/A</v>
      </c>
      <c r="D3395" s="119" t="e">
        <f>VLOOKUP('Facility ABX Data'!B3397,'Facility ABX Data'!$B$2:$M$4947,5, FALSE)</f>
        <v>#N/A</v>
      </c>
      <c r="E3395" s="119" t="e">
        <f>VLOOKUP('Facility ABX Data'!B3397,'Facility ABX Data'!$B$2:$H$4947,7, FALSE)</f>
        <v>#N/A</v>
      </c>
      <c r="F3395" s="118" t="e">
        <f>VLOOKUP('Facility ABX Data'!B3397,'Facility ABX Data'!$B$2:$M$4947,8, FALSE)</f>
        <v>#N/A</v>
      </c>
      <c r="G3395" s="119" t="e">
        <f>VLOOKUP('Facility ABX Data'!B3397,'Facility ABX Data'!$B$2:$M$4947,11, FALSE)</f>
        <v>#N/A</v>
      </c>
      <c r="H3395" s="119" t="e">
        <f>VLOOKUP('Facility ABX Data'!B3397,'Facility ABX Data'!$B$2:$M$4947,12, FALSE)</f>
        <v>#N/A</v>
      </c>
      <c r="I3395" s="128" t="e">
        <f>VLOOKUP('Facility ABX Data'!B3397,'Facility ABX Data'!$B$4:$M$4976,  10,FALSE)</f>
        <v>#N/A</v>
      </c>
    </row>
    <row r="3396" spans="1:9" x14ac:dyDescent="0.25">
      <c r="A3396" s="111">
        <f>'Facility ABX Data'!A3398</f>
        <v>0</v>
      </c>
      <c r="B3396" s="119">
        <f>'Facility ABX Data'!B3398</f>
        <v>0</v>
      </c>
      <c r="C3396" s="119" t="e">
        <f>VLOOKUP('Facility ABX Data'!B3398,'Facility ABX Data'!$B$2:$M$4947,2, FALSE)</f>
        <v>#N/A</v>
      </c>
      <c r="D3396" s="119" t="e">
        <f>VLOOKUP('Facility ABX Data'!B3398,'Facility ABX Data'!$B$2:$M$4947,5, FALSE)</f>
        <v>#N/A</v>
      </c>
      <c r="E3396" s="119" t="e">
        <f>VLOOKUP('Facility ABX Data'!B3398,'Facility ABX Data'!$B$2:$H$4947,7, FALSE)</f>
        <v>#N/A</v>
      </c>
      <c r="F3396" s="118" t="e">
        <f>VLOOKUP('Facility ABX Data'!B3398,'Facility ABX Data'!$B$2:$M$4947,8, FALSE)</f>
        <v>#N/A</v>
      </c>
      <c r="G3396" s="119" t="e">
        <f>VLOOKUP('Facility ABX Data'!B3398,'Facility ABX Data'!$B$2:$M$4947,11, FALSE)</f>
        <v>#N/A</v>
      </c>
      <c r="H3396" s="119" t="e">
        <f>VLOOKUP('Facility ABX Data'!B3398,'Facility ABX Data'!$B$2:$M$4947,12, FALSE)</f>
        <v>#N/A</v>
      </c>
      <c r="I3396" s="128" t="e">
        <f>VLOOKUP('Facility ABX Data'!B3398,'Facility ABX Data'!$B$4:$M$4976,  10,FALSE)</f>
        <v>#N/A</v>
      </c>
    </row>
    <row r="3397" spans="1:9" x14ac:dyDescent="0.25">
      <c r="A3397" s="111">
        <f>'Facility ABX Data'!A3399</f>
        <v>0</v>
      </c>
      <c r="B3397" s="119">
        <f>'Facility ABX Data'!B3399</f>
        <v>0</v>
      </c>
      <c r="C3397" s="119" t="e">
        <f>VLOOKUP('Facility ABX Data'!B3399,'Facility ABX Data'!$B$2:$M$4947,2, FALSE)</f>
        <v>#N/A</v>
      </c>
      <c r="D3397" s="119" t="e">
        <f>VLOOKUP('Facility ABX Data'!B3399,'Facility ABX Data'!$B$2:$M$4947,5, FALSE)</f>
        <v>#N/A</v>
      </c>
      <c r="E3397" s="119" t="e">
        <f>VLOOKUP('Facility ABX Data'!B3399,'Facility ABX Data'!$B$2:$H$4947,7, FALSE)</f>
        <v>#N/A</v>
      </c>
      <c r="F3397" s="118" t="e">
        <f>VLOOKUP('Facility ABX Data'!B3399,'Facility ABX Data'!$B$2:$M$4947,8, FALSE)</f>
        <v>#N/A</v>
      </c>
      <c r="G3397" s="119" t="e">
        <f>VLOOKUP('Facility ABX Data'!B3399,'Facility ABX Data'!$B$2:$M$4947,11, FALSE)</f>
        <v>#N/A</v>
      </c>
      <c r="H3397" s="119" t="e">
        <f>VLOOKUP('Facility ABX Data'!B3399,'Facility ABX Data'!$B$2:$M$4947,12, FALSE)</f>
        <v>#N/A</v>
      </c>
      <c r="I3397" s="128" t="e">
        <f>VLOOKUP('Facility ABX Data'!B3399,'Facility ABX Data'!$B$4:$M$4976,  10,FALSE)</f>
        <v>#N/A</v>
      </c>
    </row>
    <row r="3398" spans="1:9" x14ac:dyDescent="0.25">
      <c r="A3398" s="111">
        <f>'Facility ABX Data'!A3400</f>
        <v>0</v>
      </c>
      <c r="B3398" s="119">
        <f>'Facility ABX Data'!B3400</f>
        <v>0</v>
      </c>
      <c r="C3398" s="119" t="e">
        <f>VLOOKUP('Facility ABX Data'!B3400,'Facility ABX Data'!$B$2:$M$4947,2, FALSE)</f>
        <v>#N/A</v>
      </c>
      <c r="D3398" s="119" t="e">
        <f>VLOOKUP('Facility ABX Data'!B3400,'Facility ABX Data'!$B$2:$M$4947,5, FALSE)</f>
        <v>#N/A</v>
      </c>
      <c r="E3398" s="119" t="e">
        <f>VLOOKUP('Facility ABX Data'!B3400,'Facility ABX Data'!$B$2:$H$4947,7, FALSE)</f>
        <v>#N/A</v>
      </c>
      <c r="F3398" s="118" t="e">
        <f>VLOOKUP('Facility ABX Data'!B3400,'Facility ABX Data'!$B$2:$M$4947,8, FALSE)</f>
        <v>#N/A</v>
      </c>
      <c r="G3398" s="119" t="e">
        <f>VLOOKUP('Facility ABX Data'!B3400,'Facility ABX Data'!$B$2:$M$4947,11, FALSE)</f>
        <v>#N/A</v>
      </c>
      <c r="H3398" s="119" t="e">
        <f>VLOOKUP('Facility ABX Data'!B3400,'Facility ABX Data'!$B$2:$M$4947,12, FALSE)</f>
        <v>#N/A</v>
      </c>
      <c r="I3398" s="128" t="e">
        <f>VLOOKUP('Facility ABX Data'!B3400,'Facility ABX Data'!$B$4:$M$4976,  10,FALSE)</f>
        <v>#N/A</v>
      </c>
    </row>
    <row r="3399" spans="1:9" x14ac:dyDescent="0.25">
      <c r="A3399" s="111">
        <f>'Facility ABX Data'!A3401</f>
        <v>0</v>
      </c>
      <c r="B3399" s="119">
        <f>'Facility ABX Data'!B3401</f>
        <v>0</v>
      </c>
      <c r="C3399" s="119" t="e">
        <f>VLOOKUP('Facility ABX Data'!B3401,'Facility ABX Data'!$B$2:$M$4947,2, FALSE)</f>
        <v>#N/A</v>
      </c>
      <c r="D3399" s="119" t="e">
        <f>VLOOKUP('Facility ABX Data'!B3401,'Facility ABX Data'!$B$2:$M$4947,5, FALSE)</f>
        <v>#N/A</v>
      </c>
      <c r="E3399" s="119" t="e">
        <f>VLOOKUP('Facility ABX Data'!B3401,'Facility ABX Data'!$B$2:$H$4947,7, FALSE)</f>
        <v>#N/A</v>
      </c>
      <c r="F3399" s="118" t="e">
        <f>VLOOKUP('Facility ABX Data'!B3401,'Facility ABX Data'!$B$2:$M$4947,8, FALSE)</f>
        <v>#N/A</v>
      </c>
      <c r="G3399" s="119" t="e">
        <f>VLOOKUP('Facility ABX Data'!B3401,'Facility ABX Data'!$B$2:$M$4947,11, FALSE)</f>
        <v>#N/A</v>
      </c>
      <c r="H3399" s="119" t="e">
        <f>VLOOKUP('Facility ABX Data'!B3401,'Facility ABX Data'!$B$2:$M$4947,12, FALSE)</f>
        <v>#N/A</v>
      </c>
      <c r="I3399" s="128" t="e">
        <f>VLOOKUP('Facility ABX Data'!B3401,'Facility ABX Data'!$B$4:$M$4976,  10,FALSE)</f>
        <v>#N/A</v>
      </c>
    </row>
    <row r="3400" spans="1:9" x14ac:dyDescent="0.25">
      <c r="A3400" s="111">
        <f>'Facility ABX Data'!A3402</f>
        <v>0</v>
      </c>
      <c r="B3400" s="119">
        <f>'Facility ABX Data'!B3402</f>
        <v>0</v>
      </c>
      <c r="C3400" s="119" t="e">
        <f>VLOOKUP('Facility ABX Data'!B3402,'Facility ABX Data'!$B$2:$M$4947,2, FALSE)</f>
        <v>#N/A</v>
      </c>
      <c r="D3400" s="119" t="e">
        <f>VLOOKUP('Facility ABX Data'!B3402,'Facility ABX Data'!$B$2:$M$4947,5, FALSE)</f>
        <v>#N/A</v>
      </c>
      <c r="E3400" s="119" t="e">
        <f>VLOOKUP('Facility ABX Data'!B3402,'Facility ABX Data'!$B$2:$H$4947,7, FALSE)</f>
        <v>#N/A</v>
      </c>
      <c r="F3400" s="118" t="e">
        <f>VLOOKUP('Facility ABX Data'!B3402,'Facility ABX Data'!$B$2:$M$4947,8, FALSE)</f>
        <v>#N/A</v>
      </c>
      <c r="G3400" s="119" t="e">
        <f>VLOOKUP('Facility ABX Data'!B3402,'Facility ABX Data'!$B$2:$M$4947,11, FALSE)</f>
        <v>#N/A</v>
      </c>
      <c r="H3400" s="119" t="e">
        <f>VLOOKUP('Facility ABX Data'!B3402,'Facility ABX Data'!$B$2:$M$4947,12, FALSE)</f>
        <v>#N/A</v>
      </c>
      <c r="I3400" s="128" t="e">
        <f>VLOOKUP('Facility ABX Data'!B3402,'Facility ABX Data'!$B$4:$M$4976,  10,FALSE)</f>
        <v>#N/A</v>
      </c>
    </row>
    <row r="3401" spans="1:9" x14ac:dyDescent="0.25">
      <c r="A3401" s="111">
        <f>'Facility ABX Data'!A3403</f>
        <v>0</v>
      </c>
      <c r="B3401" s="119">
        <f>'Facility ABX Data'!B3403</f>
        <v>0</v>
      </c>
      <c r="C3401" s="119" t="e">
        <f>VLOOKUP('Facility ABX Data'!B3403,'Facility ABX Data'!$B$2:$M$4947,2, FALSE)</f>
        <v>#N/A</v>
      </c>
      <c r="D3401" s="119" t="e">
        <f>VLOOKUP('Facility ABX Data'!B3403,'Facility ABX Data'!$B$2:$M$4947,5, FALSE)</f>
        <v>#N/A</v>
      </c>
      <c r="E3401" s="119" t="e">
        <f>VLOOKUP('Facility ABX Data'!B3403,'Facility ABX Data'!$B$2:$H$4947,7, FALSE)</f>
        <v>#N/A</v>
      </c>
      <c r="F3401" s="118" t="e">
        <f>VLOOKUP('Facility ABX Data'!B3403,'Facility ABX Data'!$B$2:$M$4947,8, FALSE)</f>
        <v>#N/A</v>
      </c>
      <c r="G3401" s="119" t="e">
        <f>VLOOKUP('Facility ABX Data'!B3403,'Facility ABX Data'!$B$2:$M$4947,11, FALSE)</f>
        <v>#N/A</v>
      </c>
      <c r="H3401" s="119" t="e">
        <f>VLOOKUP('Facility ABX Data'!B3403,'Facility ABX Data'!$B$2:$M$4947,12, FALSE)</f>
        <v>#N/A</v>
      </c>
      <c r="I3401" s="128" t="e">
        <f>VLOOKUP('Facility ABX Data'!B3403,'Facility ABX Data'!$B$4:$M$4976,  10,FALSE)</f>
        <v>#N/A</v>
      </c>
    </row>
    <row r="3402" spans="1:9" x14ac:dyDescent="0.25">
      <c r="A3402" s="111">
        <f>'Facility ABX Data'!A3404</f>
        <v>0</v>
      </c>
      <c r="B3402" s="119">
        <f>'Facility ABX Data'!B3404</f>
        <v>0</v>
      </c>
      <c r="C3402" s="119" t="e">
        <f>VLOOKUP('Facility ABX Data'!B3404,'Facility ABX Data'!$B$2:$M$4947,2, FALSE)</f>
        <v>#N/A</v>
      </c>
      <c r="D3402" s="119" t="e">
        <f>VLOOKUP('Facility ABX Data'!B3404,'Facility ABX Data'!$B$2:$M$4947,5, FALSE)</f>
        <v>#N/A</v>
      </c>
      <c r="E3402" s="119" t="e">
        <f>VLOOKUP('Facility ABX Data'!B3404,'Facility ABX Data'!$B$2:$H$4947,7, FALSE)</f>
        <v>#N/A</v>
      </c>
      <c r="F3402" s="118" t="e">
        <f>VLOOKUP('Facility ABX Data'!B3404,'Facility ABX Data'!$B$2:$M$4947,8, FALSE)</f>
        <v>#N/A</v>
      </c>
      <c r="G3402" s="119" t="e">
        <f>VLOOKUP('Facility ABX Data'!B3404,'Facility ABX Data'!$B$2:$M$4947,11, FALSE)</f>
        <v>#N/A</v>
      </c>
      <c r="H3402" s="119" t="e">
        <f>VLOOKUP('Facility ABX Data'!B3404,'Facility ABX Data'!$B$2:$M$4947,12, FALSE)</f>
        <v>#N/A</v>
      </c>
      <c r="I3402" s="128" t="e">
        <f>VLOOKUP('Facility ABX Data'!B3404,'Facility ABX Data'!$B$4:$M$4976,  10,FALSE)</f>
        <v>#N/A</v>
      </c>
    </row>
    <row r="3403" spans="1:9" x14ac:dyDescent="0.25">
      <c r="A3403" s="111">
        <f>'Facility ABX Data'!A3405</f>
        <v>0</v>
      </c>
      <c r="B3403" s="119">
        <f>'Facility ABX Data'!B3405</f>
        <v>0</v>
      </c>
      <c r="C3403" s="119" t="e">
        <f>VLOOKUP('Facility ABX Data'!B3405,'Facility ABX Data'!$B$2:$M$4947,2, FALSE)</f>
        <v>#N/A</v>
      </c>
      <c r="D3403" s="119" t="e">
        <f>VLOOKUP('Facility ABX Data'!B3405,'Facility ABX Data'!$B$2:$M$4947,5, FALSE)</f>
        <v>#N/A</v>
      </c>
      <c r="E3403" s="119" t="e">
        <f>VLOOKUP('Facility ABX Data'!B3405,'Facility ABX Data'!$B$2:$H$4947,7, FALSE)</f>
        <v>#N/A</v>
      </c>
      <c r="F3403" s="118" t="e">
        <f>VLOOKUP('Facility ABX Data'!B3405,'Facility ABX Data'!$B$2:$M$4947,8, FALSE)</f>
        <v>#N/A</v>
      </c>
      <c r="G3403" s="119" t="e">
        <f>VLOOKUP('Facility ABX Data'!B3405,'Facility ABX Data'!$B$2:$M$4947,11, FALSE)</f>
        <v>#N/A</v>
      </c>
      <c r="H3403" s="119" t="e">
        <f>VLOOKUP('Facility ABX Data'!B3405,'Facility ABX Data'!$B$2:$M$4947,12, FALSE)</f>
        <v>#N/A</v>
      </c>
      <c r="I3403" s="128" t="e">
        <f>VLOOKUP('Facility ABX Data'!B3405,'Facility ABX Data'!$B$4:$M$4976,  10,FALSE)</f>
        <v>#N/A</v>
      </c>
    </row>
    <row r="3404" spans="1:9" x14ac:dyDescent="0.25">
      <c r="A3404" s="111">
        <f>'Facility ABX Data'!A3406</f>
        <v>0</v>
      </c>
      <c r="B3404" s="119">
        <f>'Facility ABX Data'!B3406</f>
        <v>0</v>
      </c>
      <c r="C3404" s="119" t="e">
        <f>VLOOKUP('Facility ABX Data'!B3406,'Facility ABX Data'!$B$2:$M$4947,2, FALSE)</f>
        <v>#N/A</v>
      </c>
      <c r="D3404" s="119" t="e">
        <f>VLOOKUP('Facility ABX Data'!B3406,'Facility ABX Data'!$B$2:$M$4947,5, FALSE)</f>
        <v>#N/A</v>
      </c>
      <c r="E3404" s="119" t="e">
        <f>VLOOKUP('Facility ABX Data'!B3406,'Facility ABX Data'!$B$2:$H$4947,7, FALSE)</f>
        <v>#N/A</v>
      </c>
      <c r="F3404" s="118" t="e">
        <f>VLOOKUP('Facility ABX Data'!B3406,'Facility ABX Data'!$B$2:$M$4947,8, FALSE)</f>
        <v>#N/A</v>
      </c>
      <c r="G3404" s="119" t="e">
        <f>VLOOKUP('Facility ABX Data'!B3406,'Facility ABX Data'!$B$2:$M$4947,11, FALSE)</f>
        <v>#N/A</v>
      </c>
      <c r="H3404" s="119" t="e">
        <f>VLOOKUP('Facility ABX Data'!B3406,'Facility ABX Data'!$B$2:$M$4947,12, FALSE)</f>
        <v>#N/A</v>
      </c>
      <c r="I3404" s="128" t="e">
        <f>VLOOKUP('Facility ABX Data'!B3406,'Facility ABX Data'!$B$4:$M$4976,  10,FALSE)</f>
        <v>#N/A</v>
      </c>
    </row>
    <row r="3405" spans="1:9" x14ac:dyDescent="0.25">
      <c r="A3405" s="111">
        <f>'Facility ABX Data'!A3407</f>
        <v>0</v>
      </c>
      <c r="B3405" s="119">
        <f>'Facility ABX Data'!B3407</f>
        <v>0</v>
      </c>
      <c r="C3405" s="119" t="e">
        <f>VLOOKUP('Facility ABX Data'!B3407,'Facility ABX Data'!$B$2:$M$4947,2, FALSE)</f>
        <v>#N/A</v>
      </c>
      <c r="D3405" s="119" t="e">
        <f>VLOOKUP('Facility ABX Data'!B3407,'Facility ABX Data'!$B$2:$M$4947,5, FALSE)</f>
        <v>#N/A</v>
      </c>
      <c r="E3405" s="119" t="e">
        <f>VLOOKUP('Facility ABX Data'!B3407,'Facility ABX Data'!$B$2:$H$4947,7, FALSE)</f>
        <v>#N/A</v>
      </c>
      <c r="F3405" s="118" t="e">
        <f>VLOOKUP('Facility ABX Data'!B3407,'Facility ABX Data'!$B$2:$M$4947,8, FALSE)</f>
        <v>#N/A</v>
      </c>
      <c r="G3405" s="119" t="e">
        <f>VLOOKUP('Facility ABX Data'!B3407,'Facility ABX Data'!$B$2:$M$4947,11, FALSE)</f>
        <v>#N/A</v>
      </c>
      <c r="H3405" s="119" t="e">
        <f>VLOOKUP('Facility ABX Data'!B3407,'Facility ABX Data'!$B$2:$M$4947,12, FALSE)</f>
        <v>#N/A</v>
      </c>
      <c r="I3405" s="128" t="e">
        <f>VLOOKUP('Facility ABX Data'!B3407,'Facility ABX Data'!$B$4:$M$4976,  10,FALSE)</f>
        <v>#N/A</v>
      </c>
    </row>
    <row r="3406" spans="1:9" x14ac:dyDescent="0.25">
      <c r="A3406" s="111">
        <f>'Facility ABX Data'!A3408</f>
        <v>0</v>
      </c>
      <c r="B3406" s="119">
        <f>'Facility ABX Data'!B3408</f>
        <v>0</v>
      </c>
      <c r="C3406" s="119" t="e">
        <f>VLOOKUP('Facility ABX Data'!B3408,'Facility ABX Data'!$B$2:$M$4947,2, FALSE)</f>
        <v>#N/A</v>
      </c>
      <c r="D3406" s="119" t="e">
        <f>VLOOKUP('Facility ABX Data'!B3408,'Facility ABX Data'!$B$2:$M$4947,5, FALSE)</f>
        <v>#N/A</v>
      </c>
      <c r="E3406" s="119" t="e">
        <f>VLOOKUP('Facility ABX Data'!B3408,'Facility ABX Data'!$B$2:$H$4947,7, FALSE)</f>
        <v>#N/A</v>
      </c>
      <c r="F3406" s="118" t="e">
        <f>VLOOKUP('Facility ABX Data'!B3408,'Facility ABX Data'!$B$2:$M$4947,8, FALSE)</f>
        <v>#N/A</v>
      </c>
      <c r="G3406" s="119" t="e">
        <f>VLOOKUP('Facility ABX Data'!B3408,'Facility ABX Data'!$B$2:$M$4947,11, FALSE)</f>
        <v>#N/A</v>
      </c>
      <c r="H3406" s="119" t="e">
        <f>VLOOKUP('Facility ABX Data'!B3408,'Facility ABX Data'!$B$2:$M$4947,12, FALSE)</f>
        <v>#N/A</v>
      </c>
      <c r="I3406" s="128" t="e">
        <f>VLOOKUP('Facility ABX Data'!B3408,'Facility ABX Data'!$B$4:$M$4976,  10,FALSE)</f>
        <v>#N/A</v>
      </c>
    </row>
    <row r="3407" spans="1:9" x14ac:dyDescent="0.25">
      <c r="A3407" s="111">
        <f>'Facility ABX Data'!A3409</f>
        <v>0</v>
      </c>
      <c r="B3407" s="119">
        <f>'Facility ABX Data'!B3409</f>
        <v>0</v>
      </c>
      <c r="C3407" s="119" t="e">
        <f>VLOOKUP('Facility ABX Data'!B3409,'Facility ABX Data'!$B$2:$M$4947,2, FALSE)</f>
        <v>#N/A</v>
      </c>
      <c r="D3407" s="119" t="e">
        <f>VLOOKUP('Facility ABX Data'!B3409,'Facility ABX Data'!$B$2:$M$4947,5, FALSE)</f>
        <v>#N/A</v>
      </c>
      <c r="E3407" s="119" t="e">
        <f>VLOOKUP('Facility ABX Data'!B3409,'Facility ABX Data'!$B$2:$H$4947,7, FALSE)</f>
        <v>#N/A</v>
      </c>
      <c r="F3407" s="118" t="e">
        <f>VLOOKUP('Facility ABX Data'!B3409,'Facility ABX Data'!$B$2:$M$4947,8, FALSE)</f>
        <v>#N/A</v>
      </c>
      <c r="G3407" s="119" t="e">
        <f>VLOOKUP('Facility ABX Data'!B3409,'Facility ABX Data'!$B$2:$M$4947,11, FALSE)</f>
        <v>#N/A</v>
      </c>
      <c r="H3407" s="119" t="e">
        <f>VLOOKUP('Facility ABX Data'!B3409,'Facility ABX Data'!$B$2:$M$4947,12, FALSE)</f>
        <v>#N/A</v>
      </c>
      <c r="I3407" s="128" t="e">
        <f>VLOOKUP('Facility ABX Data'!B3409,'Facility ABX Data'!$B$4:$M$4976,  10,FALSE)</f>
        <v>#N/A</v>
      </c>
    </row>
    <row r="3408" spans="1:9" x14ac:dyDescent="0.25">
      <c r="A3408" s="111">
        <f>'Facility ABX Data'!A3410</f>
        <v>0</v>
      </c>
      <c r="B3408" s="119">
        <f>'Facility ABX Data'!B3410</f>
        <v>0</v>
      </c>
      <c r="C3408" s="119" t="e">
        <f>VLOOKUP('Facility ABX Data'!B3410,'Facility ABX Data'!$B$2:$M$4947,2, FALSE)</f>
        <v>#N/A</v>
      </c>
      <c r="D3408" s="119" t="e">
        <f>VLOOKUP('Facility ABX Data'!B3410,'Facility ABX Data'!$B$2:$M$4947,5, FALSE)</f>
        <v>#N/A</v>
      </c>
      <c r="E3408" s="119" t="e">
        <f>VLOOKUP('Facility ABX Data'!B3410,'Facility ABX Data'!$B$2:$H$4947,7, FALSE)</f>
        <v>#N/A</v>
      </c>
      <c r="F3408" s="118" t="e">
        <f>VLOOKUP('Facility ABX Data'!B3410,'Facility ABX Data'!$B$2:$M$4947,8, FALSE)</f>
        <v>#N/A</v>
      </c>
      <c r="G3408" s="119" t="e">
        <f>VLOOKUP('Facility ABX Data'!B3410,'Facility ABX Data'!$B$2:$M$4947,11, FALSE)</f>
        <v>#N/A</v>
      </c>
      <c r="H3408" s="119" t="e">
        <f>VLOOKUP('Facility ABX Data'!B3410,'Facility ABX Data'!$B$2:$M$4947,12, FALSE)</f>
        <v>#N/A</v>
      </c>
      <c r="I3408" s="128" t="e">
        <f>VLOOKUP('Facility ABX Data'!B3410,'Facility ABX Data'!$B$4:$M$4976,  10,FALSE)</f>
        <v>#N/A</v>
      </c>
    </row>
    <row r="3409" spans="1:9" x14ac:dyDescent="0.25">
      <c r="A3409" s="111">
        <f>'Facility ABX Data'!A3411</f>
        <v>0</v>
      </c>
      <c r="B3409" s="119">
        <f>'Facility ABX Data'!B3411</f>
        <v>0</v>
      </c>
      <c r="C3409" s="119" t="e">
        <f>VLOOKUP('Facility ABX Data'!B3411,'Facility ABX Data'!$B$2:$M$4947,2, FALSE)</f>
        <v>#N/A</v>
      </c>
      <c r="D3409" s="119" t="e">
        <f>VLOOKUP('Facility ABX Data'!B3411,'Facility ABX Data'!$B$2:$M$4947,5, FALSE)</f>
        <v>#N/A</v>
      </c>
      <c r="E3409" s="119" t="e">
        <f>VLOOKUP('Facility ABX Data'!B3411,'Facility ABX Data'!$B$2:$H$4947,7, FALSE)</f>
        <v>#N/A</v>
      </c>
      <c r="F3409" s="118" t="e">
        <f>VLOOKUP('Facility ABX Data'!B3411,'Facility ABX Data'!$B$2:$M$4947,8, FALSE)</f>
        <v>#N/A</v>
      </c>
      <c r="G3409" s="119" t="e">
        <f>VLOOKUP('Facility ABX Data'!B3411,'Facility ABX Data'!$B$2:$M$4947,11, FALSE)</f>
        <v>#N/A</v>
      </c>
      <c r="H3409" s="119" t="e">
        <f>VLOOKUP('Facility ABX Data'!B3411,'Facility ABX Data'!$B$2:$M$4947,12, FALSE)</f>
        <v>#N/A</v>
      </c>
      <c r="I3409" s="128" t="e">
        <f>VLOOKUP('Facility ABX Data'!B3411,'Facility ABX Data'!$B$4:$M$4976,  10,FALSE)</f>
        <v>#N/A</v>
      </c>
    </row>
    <row r="3410" spans="1:9" x14ac:dyDescent="0.25">
      <c r="A3410" s="111">
        <f>'Facility ABX Data'!A3412</f>
        <v>0</v>
      </c>
      <c r="B3410" s="119">
        <f>'Facility ABX Data'!B3412</f>
        <v>0</v>
      </c>
      <c r="C3410" s="119" t="e">
        <f>VLOOKUP('Facility ABX Data'!B3412,'Facility ABX Data'!$B$2:$M$4947,2, FALSE)</f>
        <v>#N/A</v>
      </c>
      <c r="D3410" s="119" t="e">
        <f>VLOOKUP('Facility ABX Data'!B3412,'Facility ABX Data'!$B$2:$M$4947,5, FALSE)</f>
        <v>#N/A</v>
      </c>
      <c r="E3410" s="119" t="e">
        <f>VLOOKUP('Facility ABX Data'!B3412,'Facility ABX Data'!$B$2:$H$4947,7, FALSE)</f>
        <v>#N/A</v>
      </c>
      <c r="F3410" s="118" t="e">
        <f>VLOOKUP('Facility ABX Data'!B3412,'Facility ABX Data'!$B$2:$M$4947,8, FALSE)</f>
        <v>#N/A</v>
      </c>
      <c r="G3410" s="119" t="e">
        <f>VLOOKUP('Facility ABX Data'!B3412,'Facility ABX Data'!$B$2:$M$4947,11, FALSE)</f>
        <v>#N/A</v>
      </c>
      <c r="H3410" s="119" t="e">
        <f>VLOOKUP('Facility ABX Data'!B3412,'Facility ABX Data'!$B$2:$M$4947,12, FALSE)</f>
        <v>#N/A</v>
      </c>
      <c r="I3410" s="128" t="e">
        <f>VLOOKUP('Facility ABX Data'!B3412,'Facility ABX Data'!$B$4:$M$4976,  10,FALSE)</f>
        <v>#N/A</v>
      </c>
    </row>
    <row r="3411" spans="1:9" x14ac:dyDescent="0.25">
      <c r="A3411" s="111">
        <f>'Facility ABX Data'!A3413</f>
        <v>0</v>
      </c>
      <c r="B3411" s="119">
        <f>'Facility ABX Data'!B3413</f>
        <v>0</v>
      </c>
      <c r="C3411" s="119" t="e">
        <f>VLOOKUP('Facility ABX Data'!B3413,'Facility ABX Data'!$B$2:$M$4947,2, FALSE)</f>
        <v>#N/A</v>
      </c>
      <c r="D3411" s="119" t="e">
        <f>VLOOKUP('Facility ABX Data'!B3413,'Facility ABX Data'!$B$2:$M$4947,5, FALSE)</f>
        <v>#N/A</v>
      </c>
      <c r="E3411" s="119" t="e">
        <f>VLOOKUP('Facility ABX Data'!B3413,'Facility ABX Data'!$B$2:$H$4947,7, FALSE)</f>
        <v>#N/A</v>
      </c>
      <c r="F3411" s="118" t="e">
        <f>VLOOKUP('Facility ABX Data'!B3413,'Facility ABX Data'!$B$2:$M$4947,8, FALSE)</f>
        <v>#N/A</v>
      </c>
      <c r="G3411" s="119" t="e">
        <f>VLOOKUP('Facility ABX Data'!B3413,'Facility ABX Data'!$B$2:$M$4947,11, FALSE)</f>
        <v>#N/A</v>
      </c>
      <c r="H3411" s="119" t="e">
        <f>VLOOKUP('Facility ABX Data'!B3413,'Facility ABX Data'!$B$2:$M$4947,12, FALSE)</f>
        <v>#N/A</v>
      </c>
      <c r="I3411" s="128" t="e">
        <f>VLOOKUP('Facility ABX Data'!B3413,'Facility ABX Data'!$B$4:$M$4976,  10,FALSE)</f>
        <v>#N/A</v>
      </c>
    </row>
    <row r="3412" spans="1:9" x14ac:dyDescent="0.25">
      <c r="A3412" s="111">
        <f>'Facility ABX Data'!A3414</f>
        <v>0</v>
      </c>
      <c r="B3412" s="119">
        <f>'Facility ABX Data'!B3414</f>
        <v>0</v>
      </c>
      <c r="C3412" s="119" t="e">
        <f>VLOOKUP('Facility ABX Data'!B3414,'Facility ABX Data'!$B$2:$M$4947,2, FALSE)</f>
        <v>#N/A</v>
      </c>
      <c r="D3412" s="119" t="e">
        <f>VLOOKUP('Facility ABX Data'!B3414,'Facility ABX Data'!$B$2:$M$4947,5, FALSE)</f>
        <v>#N/A</v>
      </c>
      <c r="E3412" s="119" t="e">
        <f>VLOOKUP('Facility ABX Data'!B3414,'Facility ABX Data'!$B$2:$H$4947,7, FALSE)</f>
        <v>#N/A</v>
      </c>
      <c r="F3412" s="118" t="e">
        <f>VLOOKUP('Facility ABX Data'!B3414,'Facility ABX Data'!$B$2:$M$4947,8, FALSE)</f>
        <v>#N/A</v>
      </c>
      <c r="G3412" s="119" t="e">
        <f>VLOOKUP('Facility ABX Data'!B3414,'Facility ABX Data'!$B$2:$M$4947,11, FALSE)</f>
        <v>#N/A</v>
      </c>
      <c r="H3412" s="119" t="e">
        <f>VLOOKUP('Facility ABX Data'!B3414,'Facility ABX Data'!$B$2:$M$4947,12, FALSE)</f>
        <v>#N/A</v>
      </c>
      <c r="I3412" s="128" t="e">
        <f>VLOOKUP('Facility ABX Data'!B3414,'Facility ABX Data'!$B$4:$M$4976,  10,FALSE)</f>
        <v>#N/A</v>
      </c>
    </row>
    <row r="3413" spans="1:9" x14ac:dyDescent="0.25">
      <c r="A3413" s="111">
        <f>'Facility ABX Data'!A3415</f>
        <v>0</v>
      </c>
      <c r="B3413" s="119">
        <f>'Facility ABX Data'!B3415</f>
        <v>0</v>
      </c>
      <c r="C3413" s="119" t="e">
        <f>VLOOKUP('Facility ABX Data'!B3415,'Facility ABX Data'!$B$2:$M$4947,2, FALSE)</f>
        <v>#N/A</v>
      </c>
      <c r="D3413" s="119" t="e">
        <f>VLOOKUP('Facility ABX Data'!B3415,'Facility ABX Data'!$B$2:$M$4947,5, FALSE)</f>
        <v>#N/A</v>
      </c>
      <c r="E3413" s="119" t="e">
        <f>VLOOKUP('Facility ABX Data'!B3415,'Facility ABX Data'!$B$2:$H$4947,7, FALSE)</f>
        <v>#N/A</v>
      </c>
      <c r="F3413" s="118" t="e">
        <f>VLOOKUP('Facility ABX Data'!B3415,'Facility ABX Data'!$B$2:$M$4947,8, FALSE)</f>
        <v>#N/A</v>
      </c>
      <c r="G3413" s="119" t="e">
        <f>VLOOKUP('Facility ABX Data'!B3415,'Facility ABX Data'!$B$2:$M$4947,11, FALSE)</f>
        <v>#N/A</v>
      </c>
      <c r="H3413" s="119" t="e">
        <f>VLOOKUP('Facility ABX Data'!B3415,'Facility ABX Data'!$B$2:$M$4947,12, FALSE)</f>
        <v>#N/A</v>
      </c>
      <c r="I3413" s="128" t="e">
        <f>VLOOKUP('Facility ABX Data'!B3415,'Facility ABX Data'!$B$4:$M$4976,  10,FALSE)</f>
        <v>#N/A</v>
      </c>
    </row>
    <row r="3414" spans="1:9" x14ac:dyDescent="0.25">
      <c r="A3414" s="111">
        <f>'Facility ABX Data'!A3416</f>
        <v>0</v>
      </c>
      <c r="B3414" s="119">
        <f>'Facility ABX Data'!B3416</f>
        <v>0</v>
      </c>
      <c r="C3414" s="119" t="e">
        <f>VLOOKUP('Facility ABX Data'!B3416,'Facility ABX Data'!$B$2:$M$4947,2, FALSE)</f>
        <v>#N/A</v>
      </c>
      <c r="D3414" s="119" t="e">
        <f>VLOOKUP('Facility ABX Data'!B3416,'Facility ABX Data'!$B$2:$M$4947,5, FALSE)</f>
        <v>#N/A</v>
      </c>
      <c r="E3414" s="119" t="e">
        <f>VLOOKUP('Facility ABX Data'!B3416,'Facility ABX Data'!$B$2:$H$4947,7, FALSE)</f>
        <v>#N/A</v>
      </c>
      <c r="F3414" s="118" t="e">
        <f>VLOOKUP('Facility ABX Data'!B3416,'Facility ABX Data'!$B$2:$M$4947,8, FALSE)</f>
        <v>#N/A</v>
      </c>
      <c r="G3414" s="119" t="e">
        <f>VLOOKUP('Facility ABX Data'!B3416,'Facility ABX Data'!$B$2:$M$4947,11, FALSE)</f>
        <v>#N/A</v>
      </c>
      <c r="H3414" s="119" t="e">
        <f>VLOOKUP('Facility ABX Data'!B3416,'Facility ABX Data'!$B$2:$M$4947,12, FALSE)</f>
        <v>#N/A</v>
      </c>
      <c r="I3414" s="128" t="e">
        <f>VLOOKUP('Facility ABX Data'!B3416,'Facility ABX Data'!$B$4:$M$4976,  10,FALSE)</f>
        <v>#N/A</v>
      </c>
    </row>
    <row r="3415" spans="1:9" x14ac:dyDescent="0.25">
      <c r="A3415" s="111">
        <f>'Facility ABX Data'!A3417</f>
        <v>0</v>
      </c>
      <c r="B3415" s="119">
        <f>'Facility ABX Data'!B3417</f>
        <v>0</v>
      </c>
      <c r="C3415" s="119" t="e">
        <f>VLOOKUP('Facility ABX Data'!B3417,'Facility ABX Data'!$B$2:$M$4947,2, FALSE)</f>
        <v>#N/A</v>
      </c>
      <c r="D3415" s="119" t="e">
        <f>VLOOKUP('Facility ABX Data'!B3417,'Facility ABX Data'!$B$2:$M$4947,5, FALSE)</f>
        <v>#N/A</v>
      </c>
      <c r="E3415" s="119" t="e">
        <f>VLOOKUP('Facility ABX Data'!B3417,'Facility ABX Data'!$B$2:$H$4947,7, FALSE)</f>
        <v>#N/A</v>
      </c>
      <c r="F3415" s="118" t="e">
        <f>VLOOKUP('Facility ABX Data'!B3417,'Facility ABX Data'!$B$2:$M$4947,8, FALSE)</f>
        <v>#N/A</v>
      </c>
      <c r="G3415" s="119" t="e">
        <f>VLOOKUP('Facility ABX Data'!B3417,'Facility ABX Data'!$B$2:$M$4947,11, FALSE)</f>
        <v>#N/A</v>
      </c>
      <c r="H3415" s="119" t="e">
        <f>VLOOKUP('Facility ABX Data'!B3417,'Facility ABX Data'!$B$2:$M$4947,12, FALSE)</f>
        <v>#N/A</v>
      </c>
      <c r="I3415" s="128" t="e">
        <f>VLOOKUP('Facility ABX Data'!B3417,'Facility ABX Data'!$B$4:$M$4976,  10,FALSE)</f>
        <v>#N/A</v>
      </c>
    </row>
    <row r="3416" spans="1:9" x14ac:dyDescent="0.25">
      <c r="A3416" s="111">
        <f>'Facility ABX Data'!A3418</f>
        <v>0</v>
      </c>
      <c r="B3416" s="119">
        <f>'Facility ABX Data'!B3418</f>
        <v>0</v>
      </c>
      <c r="C3416" s="119" t="e">
        <f>VLOOKUP('Facility ABX Data'!B3418,'Facility ABX Data'!$B$2:$M$4947,2, FALSE)</f>
        <v>#N/A</v>
      </c>
      <c r="D3416" s="119" t="e">
        <f>VLOOKUP('Facility ABX Data'!B3418,'Facility ABX Data'!$B$2:$M$4947,5, FALSE)</f>
        <v>#N/A</v>
      </c>
      <c r="E3416" s="119" t="e">
        <f>VLOOKUP('Facility ABX Data'!B3418,'Facility ABX Data'!$B$2:$H$4947,7, FALSE)</f>
        <v>#N/A</v>
      </c>
      <c r="F3416" s="118" t="e">
        <f>VLOOKUP('Facility ABX Data'!B3418,'Facility ABX Data'!$B$2:$M$4947,8, FALSE)</f>
        <v>#N/A</v>
      </c>
      <c r="G3416" s="119" t="e">
        <f>VLOOKUP('Facility ABX Data'!B3418,'Facility ABX Data'!$B$2:$M$4947,11, FALSE)</f>
        <v>#N/A</v>
      </c>
      <c r="H3416" s="119" t="e">
        <f>VLOOKUP('Facility ABX Data'!B3418,'Facility ABX Data'!$B$2:$M$4947,12, FALSE)</f>
        <v>#N/A</v>
      </c>
      <c r="I3416" s="128" t="e">
        <f>VLOOKUP('Facility ABX Data'!B3418,'Facility ABX Data'!$B$4:$M$4976,  10,FALSE)</f>
        <v>#N/A</v>
      </c>
    </row>
    <row r="3417" spans="1:9" x14ac:dyDescent="0.25">
      <c r="A3417" s="111">
        <f>'Facility ABX Data'!A3419</f>
        <v>0</v>
      </c>
      <c r="B3417" s="119">
        <f>'Facility ABX Data'!B3419</f>
        <v>0</v>
      </c>
      <c r="C3417" s="119" t="e">
        <f>VLOOKUP('Facility ABX Data'!B3419,'Facility ABX Data'!$B$2:$M$4947,2, FALSE)</f>
        <v>#N/A</v>
      </c>
      <c r="D3417" s="119" t="e">
        <f>VLOOKUP('Facility ABX Data'!B3419,'Facility ABX Data'!$B$2:$M$4947,5, FALSE)</f>
        <v>#N/A</v>
      </c>
      <c r="E3417" s="119" t="e">
        <f>VLOOKUP('Facility ABX Data'!B3419,'Facility ABX Data'!$B$2:$H$4947,7, FALSE)</f>
        <v>#N/A</v>
      </c>
      <c r="F3417" s="118" t="e">
        <f>VLOOKUP('Facility ABX Data'!B3419,'Facility ABX Data'!$B$2:$M$4947,8, FALSE)</f>
        <v>#N/A</v>
      </c>
      <c r="G3417" s="119" t="e">
        <f>VLOOKUP('Facility ABX Data'!B3419,'Facility ABX Data'!$B$2:$M$4947,11, FALSE)</f>
        <v>#N/A</v>
      </c>
      <c r="H3417" s="119" t="e">
        <f>VLOOKUP('Facility ABX Data'!B3419,'Facility ABX Data'!$B$2:$M$4947,12, FALSE)</f>
        <v>#N/A</v>
      </c>
      <c r="I3417" s="128" t="e">
        <f>VLOOKUP('Facility ABX Data'!B3419,'Facility ABX Data'!$B$4:$M$4976,  10,FALSE)</f>
        <v>#N/A</v>
      </c>
    </row>
    <row r="3418" spans="1:9" x14ac:dyDescent="0.25">
      <c r="A3418" s="111">
        <f>'Facility ABX Data'!A3420</f>
        <v>0</v>
      </c>
      <c r="B3418" s="119">
        <f>'Facility ABX Data'!B3420</f>
        <v>0</v>
      </c>
      <c r="C3418" s="119" t="e">
        <f>VLOOKUP('Facility ABX Data'!B3420,'Facility ABX Data'!$B$2:$M$4947,2, FALSE)</f>
        <v>#N/A</v>
      </c>
      <c r="D3418" s="119" t="e">
        <f>VLOOKUP('Facility ABX Data'!B3420,'Facility ABX Data'!$B$2:$M$4947,5, FALSE)</f>
        <v>#N/A</v>
      </c>
      <c r="E3418" s="119" t="e">
        <f>VLOOKUP('Facility ABX Data'!B3420,'Facility ABX Data'!$B$2:$H$4947,7, FALSE)</f>
        <v>#N/A</v>
      </c>
      <c r="F3418" s="118" t="e">
        <f>VLOOKUP('Facility ABX Data'!B3420,'Facility ABX Data'!$B$2:$M$4947,8, FALSE)</f>
        <v>#N/A</v>
      </c>
      <c r="G3418" s="119" t="e">
        <f>VLOOKUP('Facility ABX Data'!B3420,'Facility ABX Data'!$B$2:$M$4947,11, FALSE)</f>
        <v>#N/A</v>
      </c>
      <c r="H3418" s="119" t="e">
        <f>VLOOKUP('Facility ABX Data'!B3420,'Facility ABX Data'!$B$2:$M$4947,12, FALSE)</f>
        <v>#N/A</v>
      </c>
      <c r="I3418" s="128" t="e">
        <f>VLOOKUP('Facility ABX Data'!B3420,'Facility ABX Data'!$B$4:$M$4976,  10,FALSE)</f>
        <v>#N/A</v>
      </c>
    </row>
    <row r="3419" spans="1:9" x14ac:dyDescent="0.25">
      <c r="A3419" s="111">
        <f>'Facility ABX Data'!A3421</f>
        <v>0</v>
      </c>
      <c r="B3419" s="119">
        <f>'Facility ABX Data'!B3421</f>
        <v>0</v>
      </c>
      <c r="C3419" s="119" t="e">
        <f>VLOOKUP('Facility ABX Data'!B3421,'Facility ABX Data'!$B$2:$M$4947,2, FALSE)</f>
        <v>#N/A</v>
      </c>
      <c r="D3419" s="119" t="e">
        <f>VLOOKUP('Facility ABX Data'!B3421,'Facility ABX Data'!$B$2:$M$4947,5, FALSE)</f>
        <v>#N/A</v>
      </c>
      <c r="E3419" s="119" t="e">
        <f>VLOOKUP('Facility ABX Data'!B3421,'Facility ABX Data'!$B$2:$H$4947,7, FALSE)</f>
        <v>#N/A</v>
      </c>
      <c r="F3419" s="118" t="e">
        <f>VLOOKUP('Facility ABX Data'!B3421,'Facility ABX Data'!$B$2:$M$4947,8, FALSE)</f>
        <v>#N/A</v>
      </c>
      <c r="G3419" s="119" t="e">
        <f>VLOOKUP('Facility ABX Data'!B3421,'Facility ABX Data'!$B$2:$M$4947,11, FALSE)</f>
        <v>#N/A</v>
      </c>
      <c r="H3419" s="119" t="e">
        <f>VLOOKUP('Facility ABX Data'!B3421,'Facility ABX Data'!$B$2:$M$4947,12, FALSE)</f>
        <v>#N/A</v>
      </c>
      <c r="I3419" s="128" t="e">
        <f>VLOOKUP('Facility ABX Data'!B3421,'Facility ABX Data'!$B$4:$M$4976,  10,FALSE)</f>
        <v>#N/A</v>
      </c>
    </row>
    <row r="3420" spans="1:9" x14ac:dyDescent="0.25">
      <c r="A3420" s="111">
        <f>'Facility ABX Data'!A3422</f>
        <v>0</v>
      </c>
      <c r="B3420" s="119">
        <f>'Facility ABX Data'!B3422</f>
        <v>0</v>
      </c>
      <c r="C3420" s="119" t="e">
        <f>VLOOKUP('Facility ABX Data'!B3422,'Facility ABX Data'!$B$2:$M$4947,2, FALSE)</f>
        <v>#N/A</v>
      </c>
      <c r="D3420" s="119" t="e">
        <f>VLOOKUP('Facility ABX Data'!B3422,'Facility ABX Data'!$B$2:$M$4947,5, FALSE)</f>
        <v>#N/A</v>
      </c>
      <c r="E3420" s="119" t="e">
        <f>VLOOKUP('Facility ABX Data'!B3422,'Facility ABX Data'!$B$2:$H$4947,7, FALSE)</f>
        <v>#N/A</v>
      </c>
      <c r="F3420" s="118" t="e">
        <f>VLOOKUP('Facility ABX Data'!B3422,'Facility ABX Data'!$B$2:$M$4947,8, FALSE)</f>
        <v>#N/A</v>
      </c>
      <c r="G3420" s="119" t="e">
        <f>VLOOKUP('Facility ABX Data'!B3422,'Facility ABX Data'!$B$2:$M$4947,11, FALSE)</f>
        <v>#N/A</v>
      </c>
      <c r="H3420" s="119" t="e">
        <f>VLOOKUP('Facility ABX Data'!B3422,'Facility ABX Data'!$B$2:$M$4947,12, FALSE)</f>
        <v>#N/A</v>
      </c>
      <c r="I3420" s="128" t="e">
        <f>VLOOKUP('Facility ABX Data'!B3422,'Facility ABX Data'!$B$4:$M$4976,  10,FALSE)</f>
        <v>#N/A</v>
      </c>
    </row>
    <row r="3421" spans="1:9" x14ac:dyDescent="0.25">
      <c r="A3421" s="111">
        <f>'Facility ABX Data'!A3423</f>
        <v>0</v>
      </c>
      <c r="B3421" s="119">
        <f>'Facility ABX Data'!B3423</f>
        <v>0</v>
      </c>
      <c r="C3421" s="119" t="e">
        <f>VLOOKUP('Facility ABX Data'!B3423,'Facility ABX Data'!$B$2:$M$4947,2, FALSE)</f>
        <v>#N/A</v>
      </c>
      <c r="D3421" s="119" t="e">
        <f>VLOOKUP('Facility ABX Data'!B3423,'Facility ABX Data'!$B$2:$M$4947,5, FALSE)</f>
        <v>#N/A</v>
      </c>
      <c r="E3421" s="119" t="e">
        <f>VLOOKUP('Facility ABX Data'!B3423,'Facility ABX Data'!$B$2:$H$4947,7, FALSE)</f>
        <v>#N/A</v>
      </c>
      <c r="F3421" s="118" t="e">
        <f>VLOOKUP('Facility ABX Data'!B3423,'Facility ABX Data'!$B$2:$M$4947,8, FALSE)</f>
        <v>#N/A</v>
      </c>
      <c r="G3421" s="119" t="e">
        <f>VLOOKUP('Facility ABX Data'!B3423,'Facility ABX Data'!$B$2:$M$4947,11, FALSE)</f>
        <v>#N/A</v>
      </c>
      <c r="H3421" s="119" t="e">
        <f>VLOOKUP('Facility ABX Data'!B3423,'Facility ABX Data'!$B$2:$M$4947,12, FALSE)</f>
        <v>#N/A</v>
      </c>
      <c r="I3421" s="128" t="e">
        <f>VLOOKUP('Facility ABX Data'!B3423,'Facility ABX Data'!$B$4:$M$4976,  10,FALSE)</f>
        <v>#N/A</v>
      </c>
    </row>
    <row r="3422" spans="1:9" x14ac:dyDescent="0.25">
      <c r="A3422" s="111">
        <f>'Facility ABX Data'!A3424</f>
        <v>0</v>
      </c>
      <c r="B3422" s="119">
        <f>'Facility ABX Data'!B3424</f>
        <v>0</v>
      </c>
      <c r="C3422" s="119" t="e">
        <f>VLOOKUP('Facility ABX Data'!B3424,'Facility ABX Data'!$B$2:$M$4947,2, FALSE)</f>
        <v>#N/A</v>
      </c>
      <c r="D3422" s="119" t="e">
        <f>VLOOKUP('Facility ABX Data'!B3424,'Facility ABX Data'!$B$2:$M$4947,5, FALSE)</f>
        <v>#N/A</v>
      </c>
      <c r="E3422" s="119" t="e">
        <f>VLOOKUP('Facility ABX Data'!B3424,'Facility ABX Data'!$B$2:$H$4947,7, FALSE)</f>
        <v>#N/A</v>
      </c>
      <c r="F3422" s="118" t="e">
        <f>VLOOKUP('Facility ABX Data'!B3424,'Facility ABX Data'!$B$2:$M$4947,8, FALSE)</f>
        <v>#N/A</v>
      </c>
      <c r="G3422" s="119" t="e">
        <f>VLOOKUP('Facility ABX Data'!B3424,'Facility ABX Data'!$B$2:$M$4947,11, FALSE)</f>
        <v>#N/A</v>
      </c>
      <c r="H3422" s="119" t="e">
        <f>VLOOKUP('Facility ABX Data'!B3424,'Facility ABX Data'!$B$2:$M$4947,12, FALSE)</f>
        <v>#N/A</v>
      </c>
      <c r="I3422" s="128" t="e">
        <f>VLOOKUP('Facility ABX Data'!B3424,'Facility ABX Data'!$B$4:$M$4976,  10,FALSE)</f>
        <v>#N/A</v>
      </c>
    </row>
    <row r="3423" spans="1:9" x14ac:dyDescent="0.25">
      <c r="A3423" s="111">
        <f>'Facility ABX Data'!A3425</f>
        <v>0</v>
      </c>
      <c r="B3423" s="119">
        <f>'Facility ABX Data'!B3425</f>
        <v>0</v>
      </c>
      <c r="C3423" s="119" t="e">
        <f>VLOOKUP('Facility ABX Data'!B3425,'Facility ABX Data'!$B$2:$M$4947,2, FALSE)</f>
        <v>#N/A</v>
      </c>
      <c r="D3423" s="119" t="e">
        <f>VLOOKUP('Facility ABX Data'!B3425,'Facility ABX Data'!$B$2:$M$4947,5, FALSE)</f>
        <v>#N/A</v>
      </c>
      <c r="E3423" s="119" t="e">
        <f>VLOOKUP('Facility ABX Data'!B3425,'Facility ABX Data'!$B$2:$H$4947,7, FALSE)</f>
        <v>#N/A</v>
      </c>
      <c r="F3423" s="118" t="e">
        <f>VLOOKUP('Facility ABX Data'!B3425,'Facility ABX Data'!$B$2:$M$4947,8, FALSE)</f>
        <v>#N/A</v>
      </c>
      <c r="G3423" s="119" t="e">
        <f>VLOOKUP('Facility ABX Data'!B3425,'Facility ABX Data'!$B$2:$M$4947,11, FALSE)</f>
        <v>#N/A</v>
      </c>
      <c r="H3423" s="119" t="e">
        <f>VLOOKUP('Facility ABX Data'!B3425,'Facility ABX Data'!$B$2:$M$4947,12, FALSE)</f>
        <v>#N/A</v>
      </c>
      <c r="I3423" s="128" t="e">
        <f>VLOOKUP('Facility ABX Data'!B3425,'Facility ABX Data'!$B$4:$M$4976,  10,FALSE)</f>
        <v>#N/A</v>
      </c>
    </row>
    <row r="3424" spans="1:9" x14ac:dyDescent="0.25">
      <c r="A3424" s="111">
        <f>'Facility ABX Data'!A3426</f>
        <v>0</v>
      </c>
      <c r="B3424" s="119">
        <f>'Facility ABX Data'!B3426</f>
        <v>0</v>
      </c>
      <c r="C3424" s="119" t="e">
        <f>VLOOKUP('Facility ABX Data'!B3426,'Facility ABX Data'!$B$2:$M$4947,2, FALSE)</f>
        <v>#N/A</v>
      </c>
      <c r="D3424" s="119" t="e">
        <f>VLOOKUP('Facility ABX Data'!B3426,'Facility ABX Data'!$B$2:$M$4947,5, FALSE)</f>
        <v>#N/A</v>
      </c>
      <c r="E3424" s="119" t="e">
        <f>VLOOKUP('Facility ABX Data'!B3426,'Facility ABX Data'!$B$2:$H$4947,7, FALSE)</f>
        <v>#N/A</v>
      </c>
      <c r="F3424" s="118" t="e">
        <f>VLOOKUP('Facility ABX Data'!B3426,'Facility ABX Data'!$B$2:$M$4947,8, FALSE)</f>
        <v>#N/A</v>
      </c>
      <c r="G3424" s="119" t="e">
        <f>VLOOKUP('Facility ABX Data'!B3426,'Facility ABX Data'!$B$2:$M$4947,11, FALSE)</f>
        <v>#N/A</v>
      </c>
      <c r="H3424" s="119" t="e">
        <f>VLOOKUP('Facility ABX Data'!B3426,'Facility ABX Data'!$B$2:$M$4947,12, FALSE)</f>
        <v>#N/A</v>
      </c>
      <c r="I3424" s="128" t="e">
        <f>VLOOKUP('Facility ABX Data'!B3426,'Facility ABX Data'!$B$4:$M$4976,  10,FALSE)</f>
        <v>#N/A</v>
      </c>
    </row>
    <row r="3425" spans="1:9" x14ac:dyDescent="0.25">
      <c r="A3425" s="111">
        <f>'Facility ABX Data'!A3427</f>
        <v>0</v>
      </c>
      <c r="B3425" s="119">
        <f>'Facility ABX Data'!B3427</f>
        <v>0</v>
      </c>
      <c r="C3425" s="119" t="e">
        <f>VLOOKUP('Facility ABX Data'!B3427,'Facility ABX Data'!$B$2:$M$4947,2, FALSE)</f>
        <v>#N/A</v>
      </c>
      <c r="D3425" s="119" t="e">
        <f>VLOOKUP('Facility ABX Data'!B3427,'Facility ABX Data'!$B$2:$M$4947,5, FALSE)</f>
        <v>#N/A</v>
      </c>
      <c r="E3425" s="119" t="e">
        <f>VLOOKUP('Facility ABX Data'!B3427,'Facility ABX Data'!$B$2:$H$4947,7, FALSE)</f>
        <v>#N/A</v>
      </c>
      <c r="F3425" s="118" t="e">
        <f>VLOOKUP('Facility ABX Data'!B3427,'Facility ABX Data'!$B$2:$M$4947,8, FALSE)</f>
        <v>#N/A</v>
      </c>
      <c r="G3425" s="119" t="e">
        <f>VLOOKUP('Facility ABX Data'!B3427,'Facility ABX Data'!$B$2:$M$4947,11, FALSE)</f>
        <v>#N/A</v>
      </c>
      <c r="H3425" s="119" t="e">
        <f>VLOOKUP('Facility ABX Data'!B3427,'Facility ABX Data'!$B$2:$M$4947,12, FALSE)</f>
        <v>#N/A</v>
      </c>
      <c r="I3425" s="128" t="e">
        <f>VLOOKUP('Facility ABX Data'!B3427,'Facility ABX Data'!$B$4:$M$4976,  10,FALSE)</f>
        <v>#N/A</v>
      </c>
    </row>
    <row r="3426" spans="1:9" x14ac:dyDescent="0.25">
      <c r="A3426" s="111">
        <f>'Facility ABX Data'!A3428</f>
        <v>0</v>
      </c>
      <c r="B3426" s="119">
        <f>'Facility ABX Data'!B3428</f>
        <v>0</v>
      </c>
      <c r="C3426" s="119" t="e">
        <f>VLOOKUP('Facility ABX Data'!B3428,'Facility ABX Data'!$B$2:$M$4947,2, FALSE)</f>
        <v>#N/A</v>
      </c>
      <c r="D3426" s="119" t="e">
        <f>VLOOKUP('Facility ABX Data'!B3428,'Facility ABX Data'!$B$2:$M$4947,5, FALSE)</f>
        <v>#N/A</v>
      </c>
      <c r="E3426" s="119" t="e">
        <f>VLOOKUP('Facility ABX Data'!B3428,'Facility ABX Data'!$B$2:$H$4947,7, FALSE)</f>
        <v>#N/A</v>
      </c>
      <c r="F3426" s="118" t="e">
        <f>VLOOKUP('Facility ABX Data'!B3428,'Facility ABX Data'!$B$2:$M$4947,8, FALSE)</f>
        <v>#N/A</v>
      </c>
      <c r="G3426" s="119" t="e">
        <f>VLOOKUP('Facility ABX Data'!B3428,'Facility ABX Data'!$B$2:$M$4947,11, FALSE)</f>
        <v>#N/A</v>
      </c>
      <c r="H3426" s="119" t="e">
        <f>VLOOKUP('Facility ABX Data'!B3428,'Facility ABX Data'!$B$2:$M$4947,12, FALSE)</f>
        <v>#N/A</v>
      </c>
      <c r="I3426" s="128" t="e">
        <f>VLOOKUP('Facility ABX Data'!B3428,'Facility ABX Data'!$B$4:$M$4976,  10,FALSE)</f>
        <v>#N/A</v>
      </c>
    </row>
    <row r="3427" spans="1:9" x14ac:dyDescent="0.25">
      <c r="A3427" s="111">
        <f>'Facility ABX Data'!A3429</f>
        <v>0</v>
      </c>
      <c r="B3427" s="119">
        <f>'Facility ABX Data'!B3429</f>
        <v>0</v>
      </c>
      <c r="C3427" s="119" t="e">
        <f>VLOOKUP('Facility ABX Data'!B3429,'Facility ABX Data'!$B$2:$M$4947,2, FALSE)</f>
        <v>#N/A</v>
      </c>
      <c r="D3427" s="119" t="e">
        <f>VLOOKUP('Facility ABX Data'!B3429,'Facility ABX Data'!$B$2:$M$4947,5, FALSE)</f>
        <v>#N/A</v>
      </c>
      <c r="E3427" s="119" t="e">
        <f>VLOOKUP('Facility ABX Data'!B3429,'Facility ABX Data'!$B$2:$H$4947,7, FALSE)</f>
        <v>#N/A</v>
      </c>
      <c r="F3427" s="118" t="e">
        <f>VLOOKUP('Facility ABX Data'!B3429,'Facility ABX Data'!$B$2:$M$4947,8, FALSE)</f>
        <v>#N/A</v>
      </c>
      <c r="G3427" s="119" t="e">
        <f>VLOOKUP('Facility ABX Data'!B3429,'Facility ABX Data'!$B$2:$M$4947,11, FALSE)</f>
        <v>#N/A</v>
      </c>
      <c r="H3427" s="119" t="e">
        <f>VLOOKUP('Facility ABX Data'!B3429,'Facility ABX Data'!$B$2:$M$4947,12, FALSE)</f>
        <v>#N/A</v>
      </c>
      <c r="I3427" s="128" t="e">
        <f>VLOOKUP('Facility ABX Data'!B3429,'Facility ABX Data'!$B$4:$M$4976,  10,FALSE)</f>
        <v>#N/A</v>
      </c>
    </row>
    <row r="3428" spans="1:9" x14ac:dyDescent="0.25">
      <c r="A3428" s="111">
        <f>'Facility ABX Data'!A3430</f>
        <v>0</v>
      </c>
      <c r="B3428" s="119">
        <f>'Facility ABX Data'!B3430</f>
        <v>0</v>
      </c>
      <c r="C3428" s="119" t="e">
        <f>VLOOKUP('Facility ABX Data'!B3430,'Facility ABX Data'!$B$2:$M$4947,2, FALSE)</f>
        <v>#N/A</v>
      </c>
      <c r="D3428" s="119" t="e">
        <f>VLOOKUP('Facility ABX Data'!B3430,'Facility ABX Data'!$B$2:$M$4947,5, FALSE)</f>
        <v>#N/A</v>
      </c>
      <c r="E3428" s="119" t="e">
        <f>VLOOKUP('Facility ABX Data'!B3430,'Facility ABX Data'!$B$2:$H$4947,7, FALSE)</f>
        <v>#N/A</v>
      </c>
      <c r="F3428" s="118" t="e">
        <f>VLOOKUP('Facility ABX Data'!B3430,'Facility ABX Data'!$B$2:$M$4947,8, FALSE)</f>
        <v>#N/A</v>
      </c>
      <c r="G3428" s="119" t="e">
        <f>VLOOKUP('Facility ABX Data'!B3430,'Facility ABX Data'!$B$2:$M$4947,11, FALSE)</f>
        <v>#N/A</v>
      </c>
      <c r="H3428" s="119" t="e">
        <f>VLOOKUP('Facility ABX Data'!B3430,'Facility ABX Data'!$B$2:$M$4947,12, FALSE)</f>
        <v>#N/A</v>
      </c>
      <c r="I3428" s="128" t="e">
        <f>VLOOKUP('Facility ABX Data'!B3430,'Facility ABX Data'!$B$4:$M$4976,  10,FALSE)</f>
        <v>#N/A</v>
      </c>
    </row>
    <row r="3429" spans="1:9" x14ac:dyDescent="0.25">
      <c r="A3429" s="111">
        <f>'Facility ABX Data'!A3431</f>
        <v>0</v>
      </c>
      <c r="B3429" s="119">
        <f>'Facility ABX Data'!B3431</f>
        <v>0</v>
      </c>
      <c r="C3429" s="119" t="e">
        <f>VLOOKUP('Facility ABX Data'!B3431,'Facility ABX Data'!$B$2:$M$4947,2, FALSE)</f>
        <v>#N/A</v>
      </c>
      <c r="D3429" s="119" t="e">
        <f>VLOOKUP('Facility ABX Data'!B3431,'Facility ABX Data'!$B$2:$M$4947,5, FALSE)</f>
        <v>#N/A</v>
      </c>
      <c r="E3429" s="119" t="e">
        <f>VLOOKUP('Facility ABX Data'!B3431,'Facility ABX Data'!$B$2:$H$4947,7, FALSE)</f>
        <v>#N/A</v>
      </c>
      <c r="F3429" s="118" t="e">
        <f>VLOOKUP('Facility ABX Data'!B3431,'Facility ABX Data'!$B$2:$M$4947,8, FALSE)</f>
        <v>#N/A</v>
      </c>
      <c r="G3429" s="119" t="e">
        <f>VLOOKUP('Facility ABX Data'!B3431,'Facility ABX Data'!$B$2:$M$4947,11, FALSE)</f>
        <v>#N/A</v>
      </c>
      <c r="H3429" s="119" t="e">
        <f>VLOOKUP('Facility ABX Data'!B3431,'Facility ABX Data'!$B$2:$M$4947,12, FALSE)</f>
        <v>#N/A</v>
      </c>
      <c r="I3429" s="128" t="e">
        <f>VLOOKUP('Facility ABX Data'!B3431,'Facility ABX Data'!$B$4:$M$4976,  10,FALSE)</f>
        <v>#N/A</v>
      </c>
    </row>
    <row r="3430" spans="1:9" x14ac:dyDescent="0.25">
      <c r="A3430" s="111">
        <f>'Facility ABX Data'!A3432</f>
        <v>0</v>
      </c>
      <c r="B3430" s="119">
        <f>'Facility ABX Data'!B3432</f>
        <v>0</v>
      </c>
      <c r="C3430" s="119" t="e">
        <f>VLOOKUP('Facility ABX Data'!B3432,'Facility ABX Data'!$B$2:$M$4947,2, FALSE)</f>
        <v>#N/A</v>
      </c>
      <c r="D3430" s="119" t="e">
        <f>VLOOKUP('Facility ABX Data'!B3432,'Facility ABX Data'!$B$2:$M$4947,5, FALSE)</f>
        <v>#N/A</v>
      </c>
      <c r="E3430" s="119" t="e">
        <f>VLOOKUP('Facility ABX Data'!B3432,'Facility ABX Data'!$B$2:$H$4947,7, FALSE)</f>
        <v>#N/A</v>
      </c>
      <c r="F3430" s="118" t="e">
        <f>VLOOKUP('Facility ABX Data'!B3432,'Facility ABX Data'!$B$2:$M$4947,8, FALSE)</f>
        <v>#N/A</v>
      </c>
      <c r="G3430" s="119" t="e">
        <f>VLOOKUP('Facility ABX Data'!B3432,'Facility ABX Data'!$B$2:$M$4947,11, FALSE)</f>
        <v>#N/A</v>
      </c>
      <c r="H3430" s="119" t="e">
        <f>VLOOKUP('Facility ABX Data'!B3432,'Facility ABX Data'!$B$2:$M$4947,12, FALSE)</f>
        <v>#N/A</v>
      </c>
      <c r="I3430" s="128" t="e">
        <f>VLOOKUP('Facility ABX Data'!B3432,'Facility ABX Data'!$B$4:$M$4976,  10,FALSE)</f>
        <v>#N/A</v>
      </c>
    </row>
    <row r="3431" spans="1:9" x14ac:dyDescent="0.25">
      <c r="A3431" s="111">
        <f>'Facility ABX Data'!A3433</f>
        <v>0</v>
      </c>
      <c r="B3431" s="119">
        <f>'Facility ABX Data'!B3433</f>
        <v>0</v>
      </c>
      <c r="C3431" s="119" t="e">
        <f>VLOOKUP('Facility ABX Data'!B3433,'Facility ABX Data'!$B$2:$M$4947,2, FALSE)</f>
        <v>#N/A</v>
      </c>
      <c r="D3431" s="119" t="e">
        <f>VLOOKUP('Facility ABX Data'!B3433,'Facility ABX Data'!$B$2:$M$4947,5, FALSE)</f>
        <v>#N/A</v>
      </c>
      <c r="E3431" s="119" t="e">
        <f>VLOOKUP('Facility ABX Data'!B3433,'Facility ABX Data'!$B$2:$H$4947,7, FALSE)</f>
        <v>#N/A</v>
      </c>
      <c r="F3431" s="118" t="e">
        <f>VLOOKUP('Facility ABX Data'!B3433,'Facility ABX Data'!$B$2:$M$4947,8, FALSE)</f>
        <v>#N/A</v>
      </c>
      <c r="G3431" s="119" t="e">
        <f>VLOOKUP('Facility ABX Data'!B3433,'Facility ABX Data'!$B$2:$M$4947,11, FALSE)</f>
        <v>#N/A</v>
      </c>
      <c r="H3431" s="119" t="e">
        <f>VLOOKUP('Facility ABX Data'!B3433,'Facility ABX Data'!$B$2:$M$4947,12, FALSE)</f>
        <v>#N/A</v>
      </c>
      <c r="I3431" s="128" t="e">
        <f>VLOOKUP('Facility ABX Data'!B3433,'Facility ABX Data'!$B$4:$M$4976,  10,FALSE)</f>
        <v>#N/A</v>
      </c>
    </row>
    <row r="3432" spans="1:9" x14ac:dyDescent="0.25">
      <c r="A3432" s="111">
        <f>'Facility ABX Data'!A3434</f>
        <v>0</v>
      </c>
      <c r="B3432" s="119">
        <f>'Facility ABX Data'!B3434</f>
        <v>0</v>
      </c>
      <c r="C3432" s="119" t="e">
        <f>VLOOKUP('Facility ABX Data'!B3434,'Facility ABX Data'!$B$2:$M$4947,2, FALSE)</f>
        <v>#N/A</v>
      </c>
      <c r="D3432" s="119" t="e">
        <f>VLOOKUP('Facility ABX Data'!B3434,'Facility ABX Data'!$B$2:$M$4947,5, FALSE)</f>
        <v>#N/A</v>
      </c>
      <c r="E3432" s="119" t="e">
        <f>VLOOKUP('Facility ABX Data'!B3434,'Facility ABX Data'!$B$2:$H$4947,7, FALSE)</f>
        <v>#N/A</v>
      </c>
      <c r="F3432" s="118" t="e">
        <f>VLOOKUP('Facility ABX Data'!B3434,'Facility ABX Data'!$B$2:$M$4947,8, FALSE)</f>
        <v>#N/A</v>
      </c>
      <c r="G3432" s="119" t="e">
        <f>VLOOKUP('Facility ABX Data'!B3434,'Facility ABX Data'!$B$2:$M$4947,11, FALSE)</f>
        <v>#N/A</v>
      </c>
      <c r="H3432" s="119" t="e">
        <f>VLOOKUP('Facility ABX Data'!B3434,'Facility ABX Data'!$B$2:$M$4947,12, FALSE)</f>
        <v>#N/A</v>
      </c>
      <c r="I3432" s="128" t="e">
        <f>VLOOKUP('Facility ABX Data'!B3434,'Facility ABX Data'!$B$4:$M$4976,  10,FALSE)</f>
        <v>#N/A</v>
      </c>
    </row>
    <row r="3433" spans="1:9" x14ac:dyDescent="0.25">
      <c r="A3433" s="111">
        <f>'Facility ABX Data'!A3435</f>
        <v>0</v>
      </c>
      <c r="B3433" s="119">
        <f>'Facility ABX Data'!B3435</f>
        <v>0</v>
      </c>
      <c r="C3433" s="119" t="e">
        <f>VLOOKUP('Facility ABX Data'!B3435,'Facility ABX Data'!$B$2:$M$4947,2, FALSE)</f>
        <v>#N/A</v>
      </c>
      <c r="D3433" s="119" t="e">
        <f>VLOOKUP('Facility ABX Data'!B3435,'Facility ABX Data'!$B$2:$M$4947,5, FALSE)</f>
        <v>#N/A</v>
      </c>
      <c r="E3433" s="119" t="e">
        <f>VLOOKUP('Facility ABX Data'!B3435,'Facility ABX Data'!$B$2:$H$4947,7, FALSE)</f>
        <v>#N/A</v>
      </c>
      <c r="F3433" s="118" t="e">
        <f>VLOOKUP('Facility ABX Data'!B3435,'Facility ABX Data'!$B$2:$M$4947,8, FALSE)</f>
        <v>#N/A</v>
      </c>
      <c r="G3433" s="119" t="e">
        <f>VLOOKUP('Facility ABX Data'!B3435,'Facility ABX Data'!$B$2:$M$4947,11, FALSE)</f>
        <v>#N/A</v>
      </c>
      <c r="H3433" s="119" t="e">
        <f>VLOOKUP('Facility ABX Data'!B3435,'Facility ABX Data'!$B$2:$M$4947,12, FALSE)</f>
        <v>#N/A</v>
      </c>
      <c r="I3433" s="128" t="e">
        <f>VLOOKUP('Facility ABX Data'!B3435,'Facility ABX Data'!$B$4:$M$4976,  10,FALSE)</f>
        <v>#N/A</v>
      </c>
    </row>
    <row r="3434" spans="1:9" x14ac:dyDescent="0.25">
      <c r="A3434" s="111">
        <f>'Facility ABX Data'!A3436</f>
        <v>0</v>
      </c>
      <c r="B3434" s="119">
        <f>'Facility ABX Data'!B3436</f>
        <v>0</v>
      </c>
      <c r="C3434" s="119" t="e">
        <f>VLOOKUP('Facility ABX Data'!B3436,'Facility ABX Data'!$B$2:$M$4947,2, FALSE)</f>
        <v>#N/A</v>
      </c>
      <c r="D3434" s="119" t="e">
        <f>VLOOKUP('Facility ABX Data'!B3436,'Facility ABX Data'!$B$2:$M$4947,5, FALSE)</f>
        <v>#N/A</v>
      </c>
      <c r="E3434" s="119" t="e">
        <f>VLOOKUP('Facility ABX Data'!B3436,'Facility ABX Data'!$B$2:$H$4947,7, FALSE)</f>
        <v>#N/A</v>
      </c>
      <c r="F3434" s="118" t="e">
        <f>VLOOKUP('Facility ABX Data'!B3436,'Facility ABX Data'!$B$2:$M$4947,8, FALSE)</f>
        <v>#N/A</v>
      </c>
      <c r="G3434" s="119" t="e">
        <f>VLOOKUP('Facility ABX Data'!B3436,'Facility ABX Data'!$B$2:$M$4947,11, FALSE)</f>
        <v>#N/A</v>
      </c>
      <c r="H3434" s="119" t="e">
        <f>VLOOKUP('Facility ABX Data'!B3436,'Facility ABX Data'!$B$2:$M$4947,12, FALSE)</f>
        <v>#N/A</v>
      </c>
      <c r="I3434" s="128" t="e">
        <f>VLOOKUP('Facility ABX Data'!B3436,'Facility ABX Data'!$B$4:$M$4976,  10,FALSE)</f>
        <v>#N/A</v>
      </c>
    </row>
    <row r="3435" spans="1:9" x14ac:dyDescent="0.25">
      <c r="A3435" s="111">
        <f>'Facility ABX Data'!A3437</f>
        <v>0</v>
      </c>
      <c r="B3435" s="119">
        <f>'Facility ABX Data'!B3437</f>
        <v>0</v>
      </c>
      <c r="C3435" s="119" t="e">
        <f>VLOOKUP('Facility ABX Data'!B3437,'Facility ABX Data'!$B$2:$M$4947,2, FALSE)</f>
        <v>#N/A</v>
      </c>
      <c r="D3435" s="119" t="e">
        <f>VLOOKUP('Facility ABX Data'!B3437,'Facility ABX Data'!$B$2:$M$4947,5, FALSE)</f>
        <v>#N/A</v>
      </c>
      <c r="E3435" s="119" t="e">
        <f>VLOOKUP('Facility ABX Data'!B3437,'Facility ABX Data'!$B$2:$H$4947,7, FALSE)</f>
        <v>#N/A</v>
      </c>
      <c r="F3435" s="118" t="e">
        <f>VLOOKUP('Facility ABX Data'!B3437,'Facility ABX Data'!$B$2:$M$4947,8, FALSE)</f>
        <v>#N/A</v>
      </c>
      <c r="G3435" s="119" t="e">
        <f>VLOOKUP('Facility ABX Data'!B3437,'Facility ABX Data'!$B$2:$M$4947,11, FALSE)</f>
        <v>#N/A</v>
      </c>
      <c r="H3435" s="119" t="e">
        <f>VLOOKUP('Facility ABX Data'!B3437,'Facility ABX Data'!$B$2:$M$4947,12, FALSE)</f>
        <v>#N/A</v>
      </c>
      <c r="I3435" s="128" t="e">
        <f>VLOOKUP('Facility ABX Data'!B3437,'Facility ABX Data'!$B$4:$M$4976,  10,FALSE)</f>
        <v>#N/A</v>
      </c>
    </row>
    <row r="3436" spans="1:9" x14ac:dyDescent="0.25">
      <c r="A3436" s="111">
        <f>'Facility ABX Data'!A3438</f>
        <v>0</v>
      </c>
      <c r="B3436" s="119">
        <f>'Facility ABX Data'!B3438</f>
        <v>0</v>
      </c>
      <c r="C3436" s="119" t="e">
        <f>VLOOKUP('Facility ABX Data'!B3438,'Facility ABX Data'!$B$2:$M$4947,2, FALSE)</f>
        <v>#N/A</v>
      </c>
      <c r="D3436" s="119" t="e">
        <f>VLOOKUP('Facility ABX Data'!B3438,'Facility ABX Data'!$B$2:$M$4947,5, FALSE)</f>
        <v>#N/A</v>
      </c>
      <c r="E3436" s="119" t="e">
        <f>VLOOKUP('Facility ABX Data'!B3438,'Facility ABX Data'!$B$2:$H$4947,7, FALSE)</f>
        <v>#N/A</v>
      </c>
      <c r="F3436" s="118" t="e">
        <f>VLOOKUP('Facility ABX Data'!B3438,'Facility ABX Data'!$B$2:$M$4947,8, FALSE)</f>
        <v>#N/A</v>
      </c>
      <c r="G3436" s="119" t="e">
        <f>VLOOKUP('Facility ABX Data'!B3438,'Facility ABX Data'!$B$2:$M$4947,11, FALSE)</f>
        <v>#N/A</v>
      </c>
      <c r="H3436" s="119" t="e">
        <f>VLOOKUP('Facility ABX Data'!B3438,'Facility ABX Data'!$B$2:$M$4947,12, FALSE)</f>
        <v>#N/A</v>
      </c>
      <c r="I3436" s="128" t="e">
        <f>VLOOKUP('Facility ABX Data'!B3438,'Facility ABX Data'!$B$4:$M$4976,  10,FALSE)</f>
        <v>#N/A</v>
      </c>
    </row>
    <row r="3437" spans="1:9" x14ac:dyDescent="0.25">
      <c r="A3437" s="111">
        <f>'Facility ABX Data'!A3439</f>
        <v>0</v>
      </c>
      <c r="B3437" s="119">
        <f>'Facility ABX Data'!B3439</f>
        <v>0</v>
      </c>
      <c r="C3437" s="119" t="e">
        <f>VLOOKUP('Facility ABX Data'!B3439,'Facility ABX Data'!$B$2:$M$4947,2, FALSE)</f>
        <v>#N/A</v>
      </c>
      <c r="D3437" s="119" t="e">
        <f>VLOOKUP('Facility ABX Data'!B3439,'Facility ABX Data'!$B$2:$M$4947,5, FALSE)</f>
        <v>#N/A</v>
      </c>
      <c r="E3437" s="119" t="e">
        <f>VLOOKUP('Facility ABX Data'!B3439,'Facility ABX Data'!$B$2:$H$4947,7, FALSE)</f>
        <v>#N/A</v>
      </c>
      <c r="F3437" s="118" t="e">
        <f>VLOOKUP('Facility ABX Data'!B3439,'Facility ABX Data'!$B$2:$M$4947,8, FALSE)</f>
        <v>#N/A</v>
      </c>
      <c r="G3437" s="119" t="e">
        <f>VLOOKUP('Facility ABX Data'!B3439,'Facility ABX Data'!$B$2:$M$4947,11, FALSE)</f>
        <v>#N/A</v>
      </c>
      <c r="H3437" s="119" t="e">
        <f>VLOOKUP('Facility ABX Data'!B3439,'Facility ABX Data'!$B$2:$M$4947,12, FALSE)</f>
        <v>#N/A</v>
      </c>
      <c r="I3437" s="128" t="e">
        <f>VLOOKUP('Facility ABX Data'!B3439,'Facility ABX Data'!$B$4:$M$4976,  10,FALSE)</f>
        <v>#N/A</v>
      </c>
    </row>
    <row r="3438" spans="1:9" x14ac:dyDescent="0.25">
      <c r="A3438" s="111">
        <f>'Facility ABX Data'!A3440</f>
        <v>0</v>
      </c>
      <c r="B3438" s="119">
        <f>'Facility ABX Data'!B3440</f>
        <v>0</v>
      </c>
      <c r="C3438" s="119" t="e">
        <f>VLOOKUP('Facility ABX Data'!B3440,'Facility ABX Data'!$B$2:$M$4947,2, FALSE)</f>
        <v>#N/A</v>
      </c>
      <c r="D3438" s="119" t="e">
        <f>VLOOKUP('Facility ABX Data'!B3440,'Facility ABX Data'!$B$2:$M$4947,5, FALSE)</f>
        <v>#N/A</v>
      </c>
      <c r="E3438" s="119" t="e">
        <f>VLOOKUP('Facility ABX Data'!B3440,'Facility ABX Data'!$B$2:$H$4947,7, FALSE)</f>
        <v>#N/A</v>
      </c>
      <c r="F3438" s="118" t="e">
        <f>VLOOKUP('Facility ABX Data'!B3440,'Facility ABX Data'!$B$2:$M$4947,8, FALSE)</f>
        <v>#N/A</v>
      </c>
      <c r="G3438" s="119" t="e">
        <f>VLOOKUP('Facility ABX Data'!B3440,'Facility ABX Data'!$B$2:$M$4947,11, FALSE)</f>
        <v>#N/A</v>
      </c>
      <c r="H3438" s="119" t="e">
        <f>VLOOKUP('Facility ABX Data'!B3440,'Facility ABX Data'!$B$2:$M$4947,12, FALSE)</f>
        <v>#N/A</v>
      </c>
      <c r="I3438" s="128" t="e">
        <f>VLOOKUP('Facility ABX Data'!B3440,'Facility ABX Data'!$B$4:$M$4976,  10,FALSE)</f>
        <v>#N/A</v>
      </c>
    </row>
    <row r="3439" spans="1:9" x14ac:dyDescent="0.25">
      <c r="A3439" s="111">
        <f>'Facility ABX Data'!A3441</f>
        <v>0</v>
      </c>
      <c r="B3439" s="119">
        <f>'Facility ABX Data'!B3441</f>
        <v>0</v>
      </c>
      <c r="C3439" s="119" t="e">
        <f>VLOOKUP('Facility ABX Data'!B3441,'Facility ABX Data'!$B$2:$M$4947,2, FALSE)</f>
        <v>#N/A</v>
      </c>
      <c r="D3439" s="119" t="e">
        <f>VLOOKUP('Facility ABX Data'!B3441,'Facility ABX Data'!$B$2:$M$4947,5, FALSE)</f>
        <v>#N/A</v>
      </c>
      <c r="E3439" s="119" t="e">
        <f>VLOOKUP('Facility ABX Data'!B3441,'Facility ABX Data'!$B$2:$H$4947,7, FALSE)</f>
        <v>#N/A</v>
      </c>
      <c r="F3439" s="118" t="e">
        <f>VLOOKUP('Facility ABX Data'!B3441,'Facility ABX Data'!$B$2:$M$4947,8, FALSE)</f>
        <v>#N/A</v>
      </c>
      <c r="G3439" s="119" t="e">
        <f>VLOOKUP('Facility ABX Data'!B3441,'Facility ABX Data'!$B$2:$M$4947,11, FALSE)</f>
        <v>#N/A</v>
      </c>
      <c r="H3439" s="119" t="e">
        <f>VLOOKUP('Facility ABX Data'!B3441,'Facility ABX Data'!$B$2:$M$4947,12, FALSE)</f>
        <v>#N/A</v>
      </c>
      <c r="I3439" s="128" t="e">
        <f>VLOOKUP('Facility ABX Data'!B3441,'Facility ABX Data'!$B$4:$M$4976,  10,FALSE)</f>
        <v>#N/A</v>
      </c>
    </row>
    <row r="3440" spans="1:9" x14ac:dyDescent="0.25">
      <c r="A3440" s="111">
        <f>'Facility ABX Data'!A3442</f>
        <v>0</v>
      </c>
      <c r="B3440" s="119">
        <f>'Facility ABX Data'!B3442</f>
        <v>0</v>
      </c>
      <c r="C3440" s="119" t="e">
        <f>VLOOKUP('Facility ABX Data'!B3442,'Facility ABX Data'!$B$2:$M$4947,2, FALSE)</f>
        <v>#N/A</v>
      </c>
      <c r="D3440" s="119" t="e">
        <f>VLOOKUP('Facility ABX Data'!B3442,'Facility ABX Data'!$B$2:$M$4947,5, FALSE)</f>
        <v>#N/A</v>
      </c>
      <c r="E3440" s="119" t="e">
        <f>VLOOKUP('Facility ABX Data'!B3442,'Facility ABX Data'!$B$2:$H$4947,7, FALSE)</f>
        <v>#N/A</v>
      </c>
      <c r="F3440" s="118" t="e">
        <f>VLOOKUP('Facility ABX Data'!B3442,'Facility ABX Data'!$B$2:$M$4947,8, FALSE)</f>
        <v>#N/A</v>
      </c>
      <c r="G3440" s="119" t="e">
        <f>VLOOKUP('Facility ABX Data'!B3442,'Facility ABX Data'!$B$2:$M$4947,11, FALSE)</f>
        <v>#N/A</v>
      </c>
      <c r="H3440" s="119" t="e">
        <f>VLOOKUP('Facility ABX Data'!B3442,'Facility ABX Data'!$B$2:$M$4947,12, FALSE)</f>
        <v>#N/A</v>
      </c>
      <c r="I3440" s="128" t="e">
        <f>VLOOKUP('Facility ABX Data'!B3442,'Facility ABX Data'!$B$4:$M$4976,  10,FALSE)</f>
        <v>#N/A</v>
      </c>
    </row>
    <row r="3441" spans="1:9" x14ac:dyDescent="0.25">
      <c r="A3441" s="111">
        <f>'Facility ABX Data'!A3443</f>
        <v>0</v>
      </c>
      <c r="B3441" s="119">
        <f>'Facility ABX Data'!B3443</f>
        <v>0</v>
      </c>
      <c r="C3441" s="119" t="e">
        <f>VLOOKUP('Facility ABX Data'!B3443,'Facility ABX Data'!$B$2:$M$4947,2, FALSE)</f>
        <v>#N/A</v>
      </c>
      <c r="D3441" s="119" t="e">
        <f>VLOOKUP('Facility ABX Data'!B3443,'Facility ABX Data'!$B$2:$M$4947,5, FALSE)</f>
        <v>#N/A</v>
      </c>
      <c r="E3441" s="119" t="e">
        <f>VLOOKUP('Facility ABX Data'!B3443,'Facility ABX Data'!$B$2:$H$4947,7, FALSE)</f>
        <v>#N/A</v>
      </c>
      <c r="F3441" s="118" t="e">
        <f>VLOOKUP('Facility ABX Data'!B3443,'Facility ABX Data'!$B$2:$M$4947,8, FALSE)</f>
        <v>#N/A</v>
      </c>
      <c r="G3441" s="119" t="e">
        <f>VLOOKUP('Facility ABX Data'!B3443,'Facility ABX Data'!$B$2:$M$4947,11, FALSE)</f>
        <v>#N/A</v>
      </c>
      <c r="H3441" s="119" t="e">
        <f>VLOOKUP('Facility ABX Data'!B3443,'Facility ABX Data'!$B$2:$M$4947,12, FALSE)</f>
        <v>#N/A</v>
      </c>
      <c r="I3441" s="128" t="e">
        <f>VLOOKUP('Facility ABX Data'!B3443,'Facility ABX Data'!$B$4:$M$4976,  10,FALSE)</f>
        <v>#N/A</v>
      </c>
    </row>
    <row r="3442" spans="1:9" x14ac:dyDescent="0.25">
      <c r="A3442" s="111">
        <f>'Facility ABX Data'!A3444</f>
        <v>0</v>
      </c>
      <c r="B3442" s="119">
        <f>'Facility ABX Data'!B3444</f>
        <v>0</v>
      </c>
      <c r="C3442" s="119" t="e">
        <f>VLOOKUP('Facility ABX Data'!B3444,'Facility ABX Data'!$B$2:$M$4947,2, FALSE)</f>
        <v>#N/A</v>
      </c>
      <c r="D3442" s="119" t="e">
        <f>VLOOKUP('Facility ABX Data'!B3444,'Facility ABX Data'!$B$2:$M$4947,5, FALSE)</f>
        <v>#N/A</v>
      </c>
      <c r="E3442" s="119" t="e">
        <f>VLOOKUP('Facility ABX Data'!B3444,'Facility ABX Data'!$B$2:$H$4947,7, FALSE)</f>
        <v>#N/A</v>
      </c>
      <c r="F3442" s="118" t="e">
        <f>VLOOKUP('Facility ABX Data'!B3444,'Facility ABX Data'!$B$2:$M$4947,8, FALSE)</f>
        <v>#N/A</v>
      </c>
      <c r="G3442" s="119" t="e">
        <f>VLOOKUP('Facility ABX Data'!B3444,'Facility ABX Data'!$B$2:$M$4947,11, FALSE)</f>
        <v>#N/A</v>
      </c>
      <c r="H3442" s="119" t="e">
        <f>VLOOKUP('Facility ABX Data'!B3444,'Facility ABX Data'!$B$2:$M$4947,12, FALSE)</f>
        <v>#N/A</v>
      </c>
      <c r="I3442" s="128" t="e">
        <f>VLOOKUP('Facility ABX Data'!B3444,'Facility ABX Data'!$B$4:$M$4976,  10,FALSE)</f>
        <v>#N/A</v>
      </c>
    </row>
    <row r="3443" spans="1:9" x14ac:dyDescent="0.25">
      <c r="A3443" s="111">
        <f>'Facility ABX Data'!A3445</f>
        <v>0</v>
      </c>
      <c r="B3443" s="119">
        <f>'Facility ABX Data'!B3445</f>
        <v>0</v>
      </c>
      <c r="C3443" s="119" t="e">
        <f>VLOOKUP('Facility ABX Data'!B3445,'Facility ABX Data'!$B$2:$M$4947,2, FALSE)</f>
        <v>#N/A</v>
      </c>
      <c r="D3443" s="119" t="e">
        <f>VLOOKUP('Facility ABX Data'!B3445,'Facility ABX Data'!$B$2:$M$4947,5, FALSE)</f>
        <v>#N/A</v>
      </c>
      <c r="E3443" s="119" t="e">
        <f>VLOOKUP('Facility ABX Data'!B3445,'Facility ABX Data'!$B$2:$H$4947,7, FALSE)</f>
        <v>#N/A</v>
      </c>
      <c r="F3443" s="118" t="e">
        <f>VLOOKUP('Facility ABX Data'!B3445,'Facility ABX Data'!$B$2:$M$4947,8, FALSE)</f>
        <v>#N/A</v>
      </c>
      <c r="G3443" s="119" t="e">
        <f>VLOOKUP('Facility ABX Data'!B3445,'Facility ABX Data'!$B$2:$M$4947,11, FALSE)</f>
        <v>#N/A</v>
      </c>
      <c r="H3443" s="119" t="e">
        <f>VLOOKUP('Facility ABX Data'!B3445,'Facility ABX Data'!$B$2:$M$4947,12, FALSE)</f>
        <v>#N/A</v>
      </c>
      <c r="I3443" s="128" t="e">
        <f>VLOOKUP('Facility ABX Data'!B3445,'Facility ABX Data'!$B$4:$M$4976,  10,FALSE)</f>
        <v>#N/A</v>
      </c>
    </row>
    <row r="3444" spans="1:9" x14ac:dyDescent="0.25">
      <c r="A3444" s="111">
        <f>'Facility ABX Data'!A3446</f>
        <v>0</v>
      </c>
      <c r="B3444" s="119">
        <f>'Facility ABX Data'!B3446</f>
        <v>0</v>
      </c>
      <c r="C3444" s="119" t="e">
        <f>VLOOKUP('Facility ABX Data'!B3446,'Facility ABX Data'!$B$2:$M$4947,2, FALSE)</f>
        <v>#N/A</v>
      </c>
      <c r="D3444" s="119" t="e">
        <f>VLOOKUP('Facility ABX Data'!B3446,'Facility ABX Data'!$B$2:$M$4947,5, FALSE)</f>
        <v>#N/A</v>
      </c>
      <c r="E3444" s="119" t="e">
        <f>VLOOKUP('Facility ABX Data'!B3446,'Facility ABX Data'!$B$2:$H$4947,7, FALSE)</f>
        <v>#N/A</v>
      </c>
      <c r="F3444" s="118" t="e">
        <f>VLOOKUP('Facility ABX Data'!B3446,'Facility ABX Data'!$B$2:$M$4947,8, FALSE)</f>
        <v>#N/A</v>
      </c>
      <c r="G3444" s="119" t="e">
        <f>VLOOKUP('Facility ABX Data'!B3446,'Facility ABX Data'!$B$2:$M$4947,11, FALSE)</f>
        <v>#N/A</v>
      </c>
      <c r="H3444" s="119" t="e">
        <f>VLOOKUP('Facility ABX Data'!B3446,'Facility ABX Data'!$B$2:$M$4947,12, FALSE)</f>
        <v>#N/A</v>
      </c>
      <c r="I3444" s="128" t="e">
        <f>VLOOKUP('Facility ABX Data'!B3446,'Facility ABX Data'!$B$4:$M$4976,  10,FALSE)</f>
        <v>#N/A</v>
      </c>
    </row>
    <row r="3445" spans="1:9" x14ac:dyDescent="0.25">
      <c r="A3445" s="111">
        <f>'Facility ABX Data'!A3447</f>
        <v>0</v>
      </c>
      <c r="B3445" s="119">
        <f>'Facility ABX Data'!B3447</f>
        <v>0</v>
      </c>
      <c r="C3445" s="119" t="e">
        <f>VLOOKUP('Facility ABX Data'!B3447,'Facility ABX Data'!$B$2:$M$4947,2, FALSE)</f>
        <v>#N/A</v>
      </c>
      <c r="D3445" s="119" t="e">
        <f>VLOOKUP('Facility ABX Data'!B3447,'Facility ABX Data'!$B$2:$M$4947,5, FALSE)</f>
        <v>#N/A</v>
      </c>
      <c r="E3445" s="119" t="e">
        <f>VLOOKUP('Facility ABX Data'!B3447,'Facility ABX Data'!$B$2:$H$4947,7, FALSE)</f>
        <v>#N/A</v>
      </c>
      <c r="F3445" s="118" t="e">
        <f>VLOOKUP('Facility ABX Data'!B3447,'Facility ABX Data'!$B$2:$M$4947,8, FALSE)</f>
        <v>#N/A</v>
      </c>
      <c r="G3445" s="119" t="e">
        <f>VLOOKUP('Facility ABX Data'!B3447,'Facility ABX Data'!$B$2:$M$4947,11, FALSE)</f>
        <v>#N/A</v>
      </c>
      <c r="H3445" s="119" t="e">
        <f>VLOOKUP('Facility ABX Data'!B3447,'Facility ABX Data'!$B$2:$M$4947,12, FALSE)</f>
        <v>#N/A</v>
      </c>
      <c r="I3445" s="128" t="e">
        <f>VLOOKUP('Facility ABX Data'!B3447,'Facility ABX Data'!$B$4:$M$4976,  10,FALSE)</f>
        <v>#N/A</v>
      </c>
    </row>
    <row r="3446" spans="1:9" x14ac:dyDescent="0.25">
      <c r="A3446" s="111">
        <f>'Facility ABX Data'!A3448</f>
        <v>0</v>
      </c>
      <c r="B3446" s="119">
        <f>'Facility ABX Data'!B3448</f>
        <v>0</v>
      </c>
      <c r="C3446" s="119" t="e">
        <f>VLOOKUP('Facility ABX Data'!B3448,'Facility ABX Data'!$B$2:$M$4947,2, FALSE)</f>
        <v>#N/A</v>
      </c>
      <c r="D3446" s="119" t="e">
        <f>VLOOKUP('Facility ABX Data'!B3448,'Facility ABX Data'!$B$2:$M$4947,5, FALSE)</f>
        <v>#N/A</v>
      </c>
      <c r="E3446" s="119" t="e">
        <f>VLOOKUP('Facility ABX Data'!B3448,'Facility ABX Data'!$B$2:$H$4947,7, FALSE)</f>
        <v>#N/A</v>
      </c>
      <c r="F3446" s="118" t="e">
        <f>VLOOKUP('Facility ABX Data'!B3448,'Facility ABX Data'!$B$2:$M$4947,8, FALSE)</f>
        <v>#N/A</v>
      </c>
      <c r="G3446" s="119" t="e">
        <f>VLOOKUP('Facility ABX Data'!B3448,'Facility ABX Data'!$B$2:$M$4947,11, FALSE)</f>
        <v>#N/A</v>
      </c>
      <c r="H3446" s="119" t="e">
        <f>VLOOKUP('Facility ABX Data'!B3448,'Facility ABX Data'!$B$2:$M$4947,12, FALSE)</f>
        <v>#N/A</v>
      </c>
      <c r="I3446" s="128" t="e">
        <f>VLOOKUP('Facility ABX Data'!B3448,'Facility ABX Data'!$B$4:$M$4976,  10,FALSE)</f>
        <v>#N/A</v>
      </c>
    </row>
    <row r="3447" spans="1:9" x14ac:dyDescent="0.25">
      <c r="A3447" s="111">
        <f>'Facility ABX Data'!A3449</f>
        <v>0</v>
      </c>
      <c r="B3447" s="119">
        <f>'Facility ABX Data'!B3449</f>
        <v>0</v>
      </c>
      <c r="C3447" s="119" t="e">
        <f>VLOOKUP('Facility ABX Data'!B3449,'Facility ABX Data'!$B$2:$M$4947,2, FALSE)</f>
        <v>#N/A</v>
      </c>
      <c r="D3447" s="119" t="e">
        <f>VLOOKUP('Facility ABX Data'!B3449,'Facility ABX Data'!$B$2:$M$4947,5, FALSE)</f>
        <v>#N/A</v>
      </c>
      <c r="E3447" s="119" t="e">
        <f>VLOOKUP('Facility ABX Data'!B3449,'Facility ABX Data'!$B$2:$H$4947,7, FALSE)</f>
        <v>#N/A</v>
      </c>
      <c r="F3447" s="118" t="e">
        <f>VLOOKUP('Facility ABX Data'!B3449,'Facility ABX Data'!$B$2:$M$4947,8, FALSE)</f>
        <v>#N/A</v>
      </c>
      <c r="G3447" s="119" t="e">
        <f>VLOOKUP('Facility ABX Data'!B3449,'Facility ABX Data'!$B$2:$M$4947,11, FALSE)</f>
        <v>#N/A</v>
      </c>
      <c r="H3447" s="119" t="e">
        <f>VLOOKUP('Facility ABX Data'!B3449,'Facility ABX Data'!$B$2:$M$4947,12, FALSE)</f>
        <v>#N/A</v>
      </c>
      <c r="I3447" s="128" t="e">
        <f>VLOOKUP('Facility ABX Data'!B3449,'Facility ABX Data'!$B$4:$M$4976,  10,FALSE)</f>
        <v>#N/A</v>
      </c>
    </row>
    <row r="3448" spans="1:9" x14ac:dyDescent="0.25">
      <c r="A3448" s="111">
        <f>'Facility ABX Data'!A3450</f>
        <v>0</v>
      </c>
      <c r="B3448" s="119">
        <f>'Facility ABX Data'!B3450</f>
        <v>0</v>
      </c>
      <c r="C3448" s="119" t="e">
        <f>VLOOKUP('Facility ABX Data'!B3450,'Facility ABX Data'!$B$2:$M$4947,2, FALSE)</f>
        <v>#N/A</v>
      </c>
      <c r="D3448" s="119" t="e">
        <f>VLOOKUP('Facility ABX Data'!B3450,'Facility ABX Data'!$B$2:$M$4947,5, FALSE)</f>
        <v>#N/A</v>
      </c>
      <c r="E3448" s="119" t="e">
        <f>VLOOKUP('Facility ABX Data'!B3450,'Facility ABX Data'!$B$2:$H$4947,7, FALSE)</f>
        <v>#N/A</v>
      </c>
      <c r="F3448" s="118" t="e">
        <f>VLOOKUP('Facility ABX Data'!B3450,'Facility ABX Data'!$B$2:$M$4947,8, FALSE)</f>
        <v>#N/A</v>
      </c>
      <c r="G3448" s="119" t="e">
        <f>VLOOKUP('Facility ABX Data'!B3450,'Facility ABX Data'!$B$2:$M$4947,11, FALSE)</f>
        <v>#N/A</v>
      </c>
      <c r="H3448" s="119" t="e">
        <f>VLOOKUP('Facility ABX Data'!B3450,'Facility ABX Data'!$B$2:$M$4947,12, FALSE)</f>
        <v>#N/A</v>
      </c>
      <c r="I3448" s="128" t="e">
        <f>VLOOKUP('Facility ABX Data'!B3450,'Facility ABX Data'!$B$4:$M$4976,  10,FALSE)</f>
        <v>#N/A</v>
      </c>
    </row>
    <row r="3449" spans="1:9" x14ac:dyDescent="0.25">
      <c r="A3449" s="111">
        <f>'Facility ABX Data'!A3451</f>
        <v>0</v>
      </c>
      <c r="B3449" s="119">
        <f>'Facility ABX Data'!B3451</f>
        <v>0</v>
      </c>
      <c r="C3449" s="119" t="e">
        <f>VLOOKUP('Facility ABX Data'!B3451,'Facility ABX Data'!$B$2:$M$4947,2, FALSE)</f>
        <v>#N/A</v>
      </c>
      <c r="D3449" s="119" t="e">
        <f>VLOOKUP('Facility ABX Data'!B3451,'Facility ABX Data'!$B$2:$M$4947,5, FALSE)</f>
        <v>#N/A</v>
      </c>
      <c r="E3449" s="119" t="e">
        <f>VLOOKUP('Facility ABX Data'!B3451,'Facility ABX Data'!$B$2:$H$4947,7, FALSE)</f>
        <v>#N/A</v>
      </c>
      <c r="F3449" s="118" t="e">
        <f>VLOOKUP('Facility ABX Data'!B3451,'Facility ABX Data'!$B$2:$M$4947,8, FALSE)</f>
        <v>#N/A</v>
      </c>
      <c r="G3449" s="119" t="e">
        <f>VLOOKUP('Facility ABX Data'!B3451,'Facility ABX Data'!$B$2:$M$4947,11, FALSE)</f>
        <v>#N/A</v>
      </c>
      <c r="H3449" s="119" t="e">
        <f>VLOOKUP('Facility ABX Data'!B3451,'Facility ABX Data'!$B$2:$M$4947,12, FALSE)</f>
        <v>#N/A</v>
      </c>
      <c r="I3449" s="128" t="e">
        <f>VLOOKUP('Facility ABX Data'!B3451,'Facility ABX Data'!$B$4:$M$4976,  10,FALSE)</f>
        <v>#N/A</v>
      </c>
    </row>
    <row r="3450" spans="1:9" x14ac:dyDescent="0.25">
      <c r="A3450" s="111">
        <f>'Facility ABX Data'!A3452</f>
        <v>0</v>
      </c>
      <c r="B3450" s="119">
        <f>'Facility ABX Data'!B3452</f>
        <v>0</v>
      </c>
      <c r="C3450" s="119" t="e">
        <f>VLOOKUP('Facility ABX Data'!B3452,'Facility ABX Data'!$B$2:$M$4947,2, FALSE)</f>
        <v>#N/A</v>
      </c>
      <c r="D3450" s="119" t="e">
        <f>VLOOKUP('Facility ABX Data'!B3452,'Facility ABX Data'!$B$2:$M$4947,5, FALSE)</f>
        <v>#N/A</v>
      </c>
      <c r="E3450" s="119" t="e">
        <f>VLOOKUP('Facility ABX Data'!B3452,'Facility ABX Data'!$B$2:$H$4947,7, FALSE)</f>
        <v>#N/A</v>
      </c>
      <c r="F3450" s="118" t="e">
        <f>VLOOKUP('Facility ABX Data'!B3452,'Facility ABX Data'!$B$2:$M$4947,8, FALSE)</f>
        <v>#N/A</v>
      </c>
      <c r="G3450" s="119" t="e">
        <f>VLOOKUP('Facility ABX Data'!B3452,'Facility ABX Data'!$B$2:$M$4947,11, FALSE)</f>
        <v>#N/A</v>
      </c>
      <c r="H3450" s="119" t="e">
        <f>VLOOKUP('Facility ABX Data'!B3452,'Facility ABX Data'!$B$2:$M$4947,12, FALSE)</f>
        <v>#N/A</v>
      </c>
      <c r="I3450" s="128" t="e">
        <f>VLOOKUP('Facility ABX Data'!B3452,'Facility ABX Data'!$B$4:$M$4976,  10,FALSE)</f>
        <v>#N/A</v>
      </c>
    </row>
    <row r="3451" spans="1:9" x14ac:dyDescent="0.25">
      <c r="A3451" s="111">
        <f>'Facility ABX Data'!A3453</f>
        <v>0</v>
      </c>
      <c r="B3451" s="119">
        <f>'Facility ABX Data'!B3453</f>
        <v>0</v>
      </c>
      <c r="C3451" s="119" t="e">
        <f>VLOOKUP('Facility ABX Data'!B3453,'Facility ABX Data'!$B$2:$M$4947,2, FALSE)</f>
        <v>#N/A</v>
      </c>
      <c r="D3451" s="119" t="e">
        <f>VLOOKUP('Facility ABX Data'!B3453,'Facility ABX Data'!$B$2:$M$4947,5, FALSE)</f>
        <v>#N/A</v>
      </c>
      <c r="E3451" s="119" t="e">
        <f>VLOOKUP('Facility ABX Data'!B3453,'Facility ABX Data'!$B$2:$H$4947,7, FALSE)</f>
        <v>#N/A</v>
      </c>
      <c r="F3451" s="118" t="e">
        <f>VLOOKUP('Facility ABX Data'!B3453,'Facility ABX Data'!$B$2:$M$4947,8, FALSE)</f>
        <v>#N/A</v>
      </c>
      <c r="G3451" s="119" t="e">
        <f>VLOOKUP('Facility ABX Data'!B3453,'Facility ABX Data'!$B$2:$M$4947,11, FALSE)</f>
        <v>#N/A</v>
      </c>
      <c r="H3451" s="119" t="e">
        <f>VLOOKUP('Facility ABX Data'!B3453,'Facility ABX Data'!$B$2:$M$4947,12, FALSE)</f>
        <v>#N/A</v>
      </c>
      <c r="I3451" s="128" t="e">
        <f>VLOOKUP('Facility ABX Data'!B3453,'Facility ABX Data'!$B$4:$M$4976,  10,FALSE)</f>
        <v>#N/A</v>
      </c>
    </row>
    <row r="3452" spans="1:9" x14ac:dyDescent="0.25">
      <c r="A3452" s="111">
        <f>'Facility ABX Data'!A3454</f>
        <v>0</v>
      </c>
      <c r="B3452" s="119">
        <f>'Facility ABX Data'!B3454</f>
        <v>0</v>
      </c>
      <c r="C3452" s="119" t="e">
        <f>VLOOKUP('Facility ABX Data'!B3454,'Facility ABX Data'!$B$2:$M$4947,2, FALSE)</f>
        <v>#N/A</v>
      </c>
      <c r="D3452" s="119" t="e">
        <f>VLOOKUP('Facility ABX Data'!B3454,'Facility ABX Data'!$B$2:$M$4947,5, FALSE)</f>
        <v>#N/A</v>
      </c>
      <c r="E3452" s="119" t="e">
        <f>VLOOKUP('Facility ABX Data'!B3454,'Facility ABX Data'!$B$2:$H$4947,7, FALSE)</f>
        <v>#N/A</v>
      </c>
      <c r="F3452" s="118" t="e">
        <f>VLOOKUP('Facility ABX Data'!B3454,'Facility ABX Data'!$B$2:$M$4947,8, FALSE)</f>
        <v>#N/A</v>
      </c>
      <c r="G3452" s="119" t="e">
        <f>VLOOKUP('Facility ABX Data'!B3454,'Facility ABX Data'!$B$2:$M$4947,11, FALSE)</f>
        <v>#N/A</v>
      </c>
      <c r="H3452" s="119" t="e">
        <f>VLOOKUP('Facility ABX Data'!B3454,'Facility ABX Data'!$B$2:$M$4947,12, FALSE)</f>
        <v>#N/A</v>
      </c>
      <c r="I3452" s="128" t="e">
        <f>VLOOKUP('Facility ABX Data'!B3454,'Facility ABX Data'!$B$4:$M$4976,  10,FALSE)</f>
        <v>#N/A</v>
      </c>
    </row>
    <row r="3453" spans="1:9" x14ac:dyDescent="0.25">
      <c r="A3453" s="111">
        <f>'Facility ABX Data'!A3455</f>
        <v>0</v>
      </c>
      <c r="B3453" s="119">
        <f>'Facility ABX Data'!B3455</f>
        <v>0</v>
      </c>
      <c r="C3453" s="119" t="e">
        <f>VLOOKUP('Facility ABX Data'!B3455,'Facility ABX Data'!$B$2:$M$4947,2, FALSE)</f>
        <v>#N/A</v>
      </c>
      <c r="D3453" s="119" t="e">
        <f>VLOOKUP('Facility ABX Data'!B3455,'Facility ABX Data'!$B$2:$M$4947,5, FALSE)</f>
        <v>#N/A</v>
      </c>
      <c r="E3453" s="119" t="e">
        <f>VLOOKUP('Facility ABX Data'!B3455,'Facility ABX Data'!$B$2:$H$4947,7, FALSE)</f>
        <v>#N/A</v>
      </c>
      <c r="F3453" s="118" t="e">
        <f>VLOOKUP('Facility ABX Data'!B3455,'Facility ABX Data'!$B$2:$M$4947,8, FALSE)</f>
        <v>#N/A</v>
      </c>
      <c r="G3453" s="119" t="e">
        <f>VLOOKUP('Facility ABX Data'!B3455,'Facility ABX Data'!$B$2:$M$4947,11, FALSE)</f>
        <v>#N/A</v>
      </c>
      <c r="H3453" s="119" t="e">
        <f>VLOOKUP('Facility ABX Data'!B3455,'Facility ABX Data'!$B$2:$M$4947,12, FALSE)</f>
        <v>#N/A</v>
      </c>
      <c r="I3453" s="128" t="e">
        <f>VLOOKUP('Facility ABX Data'!B3455,'Facility ABX Data'!$B$4:$M$4976,  10,FALSE)</f>
        <v>#N/A</v>
      </c>
    </row>
    <row r="3454" spans="1:9" x14ac:dyDescent="0.25">
      <c r="A3454" s="111">
        <f>'Facility ABX Data'!A3456</f>
        <v>0</v>
      </c>
      <c r="B3454" s="119">
        <f>'Facility ABX Data'!B3456</f>
        <v>0</v>
      </c>
      <c r="C3454" s="119" t="e">
        <f>VLOOKUP('Facility ABX Data'!B3456,'Facility ABX Data'!$B$2:$M$4947,2, FALSE)</f>
        <v>#N/A</v>
      </c>
      <c r="D3454" s="119" t="e">
        <f>VLOOKUP('Facility ABX Data'!B3456,'Facility ABX Data'!$B$2:$M$4947,5, FALSE)</f>
        <v>#N/A</v>
      </c>
      <c r="E3454" s="119" t="e">
        <f>VLOOKUP('Facility ABX Data'!B3456,'Facility ABX Data'!$B$2:$H$4947,7, FALSE)</f>
        <v>#N/A</v>
      </c>
      <c r="F3454" s="118" t="e">
        <f>VLOOKUP('Facility ABX Data'!B3456,'Facility ABX Data'!$B$2:$M$4947,8, FALSE)</f>
        <v>#N/A</v>
      </c>
      <c r="G3454" s="119" t="e">
        <f>VLOOKUP('Facility ABX Data'!B3456,'Facility ABX Data'!$B$2:$M$4947,11, FALSE)</f>
        <v>#N/A</v>
      </c>
      <c r="H3454" s="119" t="e">
        <f>VLOOKUP('Facility ABX Data'!B3456,'Facility ABX Data'!$B$2:$M$4947,12, FALSE)</f>
        <v>#N/A</v>
      </c>
      <c r="I3454" s="128" t="e">
        <f>VLOOKUP('Facility ABX Data'!B3456,'Facility ABX Data'!$B$4:$M$4976,  10,FALSE)</f>
        <v>#N/A</v>
      </c>
    </row>
    <row r="3455" spans="1:9" x14ac:dyDescent="0.25">
      <c r="A3455" s="111">
        <f>'Facility ABX Data'!A3457</f>
        <v>0</v>
      </c>
      <c r="B3455" s="119">
        <f>'Facility ABX Data'!B3457</f>
        <v>0</v>
      </c>
      <c r="C3455" s="119" t="e">
        <f>VLOOKUP('Facility ABX Data'!B3457,'Facility ABX Data'!$B$2:$M$4947,2, FALSE)</f>
        <v>#N/A</v>
      </c>
      <c r="D3455" s="119" t="e">
        <f>VLOOKUP('Facility ABX Data'!B3457,'Facility ABX Data'!$B$2:$M$4947,5, FALSE)</f>
        <v>#N/A</v>
      </c>
      <c r="E3455" s="119" t="e">
        <f>VLOOKUP('Facility ABX Data'!B3457,'Facility ABX Data'!$B$2:$H$4947,7, FALSE)</f>
        <v>#N/A</v>
      </c>
      <c r="F3455" s="118" t="e">
        <f>VLOOKUP('Facility ABX Data'!B3457,'Facility ABX Data'!$B$2:$M$4947,8, FALSE)</f>
        <v>#N/A</v>
      </c>
      <c r="G3455" s="119" t="e">
        <f>VLOOKUP('Facility ABX Data'!B3457,'Facility ABX Data'!$B$2:$M$4947,11, FALSE)</f>
        <v>#N/A</v>
      </c>
      <c r="H3455" s="119" t="e">
        <f>VLOOKUP('Facility ABX Data'!B3457,'Facility ABX Data'!$B$2:$M$4947,12, FALSE)</f>
        <v>#N/A</v>
      </c>
      <c r="I3455" s="128" t="e">
        <f>VLOOKUP('Facility ABX Data'!B3457,'Facility ABX Data'!$B$4:$M$4976,  10,FALSE)</f>
        <v>#N/A</v>
      </c>
    </row>
    <row r="3456" spans="1:9" x14ac:dyDescent="0.25">
      <c r="A3456" s="111">
        <f>'Facility ABX Data'!A3458</f>
        <v>0</v>
      </c>
      <c r="B3456" s="119">
        <f>'Facility ABX Data'!B3458</f>
        <v>0</v>
      </c>
      <c r="C3456" s="119" t="e">
        <f>VLOOKUP('Facility ABX Data'!B3458,'Facility ABX Data'!$B$2:$M$4947,2, FALSE)</f>
        <v>#N/A</v>
      </c>
      <c r="D3456" s="119" t="e">
        <f>VLOOKUP('Facility ABX Data'!B3458,'Facility ABX Data'!$B$2:$M$4947,5, FALSE)</f>
        <v>#N/A</v>
      </c>
      <c r="E3456" s="119" t="e">
        <f>VLOOKUP('Facility ABX Data'!B3458,'Facility ABX Data'!$B$2:$H$4947,7, FALSE)</f>
        <v>#N/A</v>
      </c>
      <c r="F3456" s="118" t="e">
        <f>VLOOKUP('Facility ABX Data'!B3458,'Facility ABX Data'!$B$2:$M$4947,8, FALSE)</f>
        <v>#N/A</v>
      </c>
      <c r="G3456" s="119" t="e">
        <f>VLOOKUP('Facility ABX Data'!B3458,'Facility ABX Data'!$B$2:$M$4947,11, FALSE)</f>
        <v>#N/A</v>
      </c>
      <c r="H3456" s="119" t="e">
        <f>VLOOKUP('Facility ABX Data'!B3458,'Facility ABX Data'!$B$2:$M$4947,12, FALSE)</f>
        <v>#N/A</v>
      </c>
      <c r="I3456" s="128" t="e">
        <f>VLOOKUP('Facility ABX Data'!B3458,'Facility ABX Data'!$B$4:$M$4976,  10,FALSE)</f>
        <v>#N/A</v>
      </c>
    </row>
    <row r="3457" spans="1:9" x14ac:dyDescent="0.25">
      <c r="A3457" s="111">
        <f>'Facility ABX Data'!A3459</f>
        <v>0</v>
      </c>
      <c r="B3457" s="119">
        <f>'Facility ABX Data'!B3459</f>
        <v>0</v>
      </c>
      <c r="C3457" s="119" t="e">
        <f>VLOOKUP('Facility ABX Data'!B3459,'Facility ABX Data'!$B$2:$M$4947,2, FALSE)</f>
        <v>#N/A</v>
      </c>
      <c r="D3457" s="119" t="e">
        <f>VLOOKUP('Facility ABX Data'!B3459,'Facility ABX Data'!$B$2:$M$4947,5, FALSE)</f>
        <v>#N/A</v>
      </c>
      <c r="E3457" s="119" t="e">
        <f>VLOOKUP('Facility ABX Data'!B3459,'Facility ABX Data'!$B$2:$H$4947,7, FALSE)</f>
        <v>#N/A</v>
      </c>
      <c r="F3457" s="118" t="e">
        <f>VLOOKUP('Facility ABX Data'!B3459,'Facility ABX Data'!$B$2:$M$4947,8, FALSE)</f>
        <v>#N/A</v>
      </c>
      <c r="G3457" s="119" t="e">
        <f>VLOOKUP('Facility ABX Data'!B3459,'Facility ABX Data'!$B$2:$M$4947,11, FALSE)</f>
        <v>#N/A</v>
      </c>
      <c r="H3457" s="119" t="e">
        <f>VLOOKUP('Facility ABX Data'!B3459,'Facility ABX Data'!$B$2:$M$4947,12, FALSE)</f>
        <v>#N/A</v>
      </c>
      <c r="I3457" s="128" t="e">
        <f>VLOOKUP('Facility ABX Data'!B3459,'Facility ABX Data'!$B$4:$M$4976,  10,FALSE)</f>
        <v>#N/A</v>
      </c>
    </row>
    <row r="3458" spans="1:9" x14ac:dyDescent="0.25">
      <c r="A3458" s="111">
        <f>'Facility ABX Data'!A3460</f>
        <v>0</v>
      </c>
      <c r="B3458" s="119">
        <f>'Facility ABX Data'!B3460</f>
        <v>0</v>
      </c>
      <c r="C3458" s="119" t="e">
        <f>VLOOKUP('Facility ABX Data'!B3460,'Facility ABX Data'!$B$2:$M$4947,2, FALSE)</f>
        <v>#N/A</v>
      </c>
      <c r="D3458" s="119" t="e">
        <f>VLOOKUP('Facility ABX Data'!B3460,'Facility ABX Data'!$B$2:$M$4947,5, FALSE)</f>
        <v>#N/A</v>
      </c>
      <c r="E3458" s="119" t="e">
        <f>VLOOKUP('Facility ABX Data'!B3460,'Facility ABX Data'!$B$2:$H$4947,7, FALSE)</f>
        <v>#N/A</v>
      </c>
      <c r="F3458" s="118" t="e">
        <f>VLOOKUP('Facility ABX Data'!B3460,'Facility ABX Data'!$B$2:$M$4947,8, FALSE)</f>
        <v>#N/A</v>
      </c>
      <c r="G3458" s="119" t="e">
        <f>VLOOKUP('Facility ABX Data'!B3460,'Facility ABX Data'!$B$2:$M$4947,11, FALSE)</f>
        <v>#N/A</v>
      </c>
      <c r="H3458" s="119" t="e">
        <f>VLOOKUP('Facility ABX Data'!B3460,'Facility ABX Data'!$B$2:$M$4947,12, FALSE)</f>
        <v>#N/A</v>
      </c>
      <c r="I3458" s="128" t="e">
        <f>VLOOKUP('Facility ABX Data'!B3460,'Facility ABX Data'!$B$4:$M$4976,  10,FALSE)</f>
        <v>#N/A</v>
      </c>
    </row>
    <row r="3459" spans="1:9" x14ac:dyDescent="0.25">
      <c r="A3459" s="111">
        <f>'Facility ABX Data'!A3461</f>
        <v>0</v>
      </c>
      <c r="B3459" s="119">
        <f>'Facility ABX Data'!B3461</f>
        <v>0</v>
      </c>
      <c r="C3459" s="119" t="e">
        <f>VLOOKUP('Facility ABX Data'!B3461,'Facility ABX Data'!$B$2:$M$4947,2, FALSE)</f>
        <v>#N/A</v>
      </c>
      <c r="D3459" s="119" t="e">
        <f>VLOOKUP('Facility ABX Data'!B3461,'Facility ABX Data'!$B$2:$M$4947,5, FALSE)</f>
        <v>#N/A</v>
      </c>
      <c r="E3459" s="119" t="e">
        <f>VLOOKUP('Facility ABX Data'!B3461,'Facility ABX Data'!$B$2:$H$4947,7, FALSE)</f>
        <v>#N/A</v>
      </c>
      <c r="F3459" s="118" t="e">
        <f>VLOOKUP('Facility ABX Data'!B3461,'Facility ABX Data'!$B$2:$M$4947,8, FALSE)</f>
        <v>#N/A</v>
      </c>
      <c r="G3459" s="119" t="e">
        <f>VLOOKUP('Facility ABX Data'!B3461,'Facility ABX Data'!$B$2:$M$4947,11, FALSE)</f>
        <v>#N/A</v>
      </c>
      <c r="H3459" s="119" t="e">
        <f>VLOOKUP('Facility ABX Data'!B3461,'Facility ABX Data'!$B$2:$M$4947,12, FALSE)</f>
        <v>#N/A</v>
      </c>
      <c r="I3459" s="128" t="e">
        <f>VLOOKUP('Facility ABX Data'!B3461,'Facility ABX Data'!$B$4:$M$4976,  10,FALSE)</f>
        <v>#N/A</v>
      </c>
    </row>
    <row r="3460" spans="1:9" x14ac:dyDescent="0.25">
      <c r="A3460" s="111">
        <f>'Facility ABX Data'!A3462</f>
        <v>0</v>
      </c>
      <c r="B3460" s="119">
        <f>'Facility ABX Data'!B3462</f>
        <v>0</v>
      </c>
      <c r="C3460" s="119" t="e">
        <f>VLOOKUP('Facility ABX Data'!B3462,'Facility ABX Data'!$B$2:$M$4947,2, FALSE)</f>
        <v>#N/A</v>
      </c>
      <c r="D3460" s="119" t="e">
        <f>VLOOKUP('Facility ABX Data'!B3462,'Facility ABX Data'!$B$2:$M$4947,5, FALSE)</f>
        <v>#N/A</v>
      </c>
      <c r="E3460" s="119" t="e">
        <f>VLOOKUP('Facility ABX Data'!B3462,'Facility ABX Data'!$B$2:$H$4947,7, FALSE)</f>
        <v>#N/A</v>
      </c>
      <c r="F3460" s="118" t="e">
        <f>VLOOKUP('Facility ABX Data'!B3462,'Facility ABX Data'!$B$2:$M$4947,8, FALSE)</f>
        <v>#N/A</v>
      </c>
      <c r="G3460" s="119" t="e">
        <f>VLOOKUP('Facility ABX Data'!B3462,'Facility ABX Data'!$B$2:$M$4947,11, FALSE)</f>
        <v>#N/A</v>
      </c>
      <c r="H3460" s="119" t="e">
        <f>VLOOKUP('Facility ABX Data'!B3462,'Facility ABX Data'!$B$2:$M$4947,12, FALSE)</f>
        <v>#N/A</v>
      </c>
      <c r="I3460" s="128" t="e">
        <f>VLOOKUP('Facility ABX Data'!B3462,'Facility ABX Data'!$B$4:$M$4976,  10,FALSE)</f>
        <v>#N/A</v>
      </c>
    </row>
    <row r="3461" spans="1:9" x14ac:dyDescent="0.25">
      <c r="A3461" s="111">
        <f>'Facility ABX Data'!A3463</f>
        <v>0</v>
      </c>
      <c r="B3461" s="119">
        <f>'Facility ABX Data'!B3463</f>
        <v>0</v>
      </c>
      <c r="C3461" s="119" t="e">
        <f>VLOOKUP('Facility ABX Data'!B3463,'Facility ABX Data'!$B$2:$M$4947,2, FALSE)</f>
        <v>#N/A</v>
      </c>
      <c r="D3461" s="119" t="e">
        <f>VLOOKUP('Facility ABX Data'!B3463,'Facility ABX Data'!$B$2:$M$4947,5, FALSE)</f>
        <v>#N/A</v>
      </c>
      <c r="E3461" s="119" t="e">
        <f>VLOOKUP('Facility ABX Data'!B3463,'Facility ABX Data'!$B$2:$H$4947,7, FALSE)</f>
        <v>#N/A</v>
      </c>
      <c r="F3461" s="118" t="e">
        <f>VLOOKUP('Facility ABX Data'!B3463,'Facility ABX Data'!$B$2:$M$4947,8, FALSE)</f>
        <v>#N/A</v>
      </c>
      <c r="G3461" s="119" t="e">
        <f>VLOOKUP('Facility ABX Data'!B3463,'Facility ABX Data'!$B$2:$M$4947,11, FALSE)</f>
        <v>#N/A</v>
      </c>
      <c r="H3461" s="119" t="e">
        <f>VLOOKUP('Facility ABX Data'!B3463,'Facility ABX Data'!$B$2:$M$4947,12, FALSE)</f>
        <v>#N/A</v>
      </c>
      <c r="I3461" s="128" t="e">
        <f>VLOOKUP('Facility ABX Data'!B3463,'Facility ABX Data'!$B$4:$M$4976,  10,FALSE)</f>
        <v>#N/A</v>
      </c>
    </row>
    <row r="3462" spans="1:9" x14ac:dyDescent="0.25">
      <c r="A3462" s="111">
        <f>'Facility ABX Data'!A3464</f>
        <v>0</v>
      </c>
      <c r="B3462" s="119">
        <f>'Facility ABX Data'!B3464</f>
        <v>0</v>
      </c>
      <c r="C3462" s="119" t="e">
        <f>VLOOKUP('Facility ABX Data'!B3464,'Facility ABX Data'!$B$2:$M$4947,2, FALSE)</f>
        <v>#N/A</v>
      </c>
      <c r="D3462" s="119" t="e">
        <f>VLOOKUP('Facility ABX Data'!B3464,'Facility ABX Data'!$B$2:$M$4947,5, FALSE)</f>
        <v>#N/A</v>
      </c>
      <c r="E3462" s="119" t="e">
        <f>VLOOKUP('Facility ABX Data'!B3464,'Facility ABX Data'!$B$2:$H$4947,7, FALSE)</f>
        <v>#N/A</v>
      </c>
      <c r="F3462" s="118" t="e">
        <f>VLOOKUP('Facility ABX Data'!B3464,'Facility ABX Data'!$B$2:$M$4947,8, FALSE)</f>
        <v>#N/A</v>
      </c>
      <c r="G3462" s="119" t="e">
        <f>VLOOKUP('Facility ABX Data'!B3464,'Facility ABX Data'!$B$2:$M$4947,11, FALSE)</f>
        <v>#N/A</v>
      </c>
      <c r="H3462" s="119" t="e">
        <f>VLOOKUP('Facility ABX Data'!B3464,'Facility ABX Data'!$B$2:$M$4947,12, FALSE)</f>
        <v>#N/A</v>
      </c>
      <c r="I3462" s="128" t="e">
        <f>VLOOKUP('Facility ABX Data'!B3464,'Facility ABX Data'!$B$4:$M$4976,  10,FALSE)</f>
        <v>#N/A</v>
      </c>
    </row>
    <row r="3463" spans="1:9" x14ac:dyDescent="0.25">
      <c r="A3463" s="111">
        <f>'Facility ABX Data'!A3465</f>
        <v>0</v>
      </c>
      <c r="B3463" s="119">
        <f>'Facility ABX Data'!B3465</f>
        <v>0</v>
      </c>
      <c r="C3463" s="119" t="e">
        <f>VLOOKUP('Facility ABX Data'!B3465,'Facility ABX Data'!$B$2:$M$4947,2, FALSE)</f>
        <v>#N/A</v>
      </c>
      <c r="D3463" s="119" t="e">
        <f>VLOOKUP('Facility ABX Data'!B3465,'Facility ABX Data'!$B$2:$M$4947,5, FALSE)</f>
        <v>#N/A</v>
      </c>
      <c r="E3463" s="119" t="e">
        <f>VLOOKUP('Facility ABX Data'!B3465,'Facility ABX Data'!$B$2:$H$4947,7, FALSE)</f>
        <v>#N/A</v>
      </c>
      <c r="F3463" s="118" t="e">
        <f>VLOOKUP('Facility ABX Data'!B3465,'Facility ABX Data'!$B$2:$M$4947,8, FALSE)</f>
        <v>#N/A</v>
      </c>
      <c r="G3463" s="119" t="e">
        <f>VLOOKUP('Facility ABX Data'!B3465,'Facility ABX Data'!$B$2:$M$4947,11, FALSE)</f>
        <v>#N/A</v>
      </c>
      <c r="H3463" s="119" t="e">
        <f>VLOOKUP('Facility ABX Data'!B3465,'Facility ABX Data'!$B$2:$M$4947,12, FALSE)</f>
        <v>#N/A</v>
      </c>
      <c r="I3463" s="128" t="e">
        <f>VLOOKUP('Facility ABX Data'!B3465,'Facility ABX Data'!$B$4:$M$4976,  10,FALSE)</f>
        <v>#N/A</v>
      </c>
    </row>
    <row r="3464" spans="1:9" x14ac:dyDescent="0.25">
      <c r="A3464" s="111">
        <f>'Facility ABX Data'!A3466</f>
        <v>0</v>
      </c>
      <c r="B3464" s="119">
        <f>'Facility ABX Data'!B3466</f>
        <v>0</v>
      </c>
      <c r="C3464" s="119" t="e">
        <f>VLOOKUP('Facility ABX Data'!B3466,'Facility ABX Data'!$B$2:$M$4947,2, FALSE)</f>
        <v>#N/A</v>
      </c>
      <c r="D3464" s="119" t="e">
        <f>VLOOKUP('Facility ABX Data'!B3466,'Facility ABX Data'!$B$2:$M$4947,5, FALSE)</f>
        <v>#N/A</v>
      </c>
      <c r="E3464" s="119" t="e">
        <f>VLOOKUP('Facility ABX Data'!B3466,'Facility ABX Data'!$B$2:$H$4947,7, FALSE)</f>
        <v>#N/A</v>
      </c>
      <c r="F3464" s="118" t="e">
        <f>VLOOKUP('Facility ABX Data'!B3466,'Facility ABX Data'!$B$2:$M$4947,8, FALSE)</f>
        <v>#N/A</v>
      </c>
      <c r="G3464" s="119" t="e">
        <f>VLOOKUP('Facility ABX Data'!B3466,'Facility ABX Data'!$B$2:$M$4947,11, FALSE)</f>
        <v>#N/A</v>
      </c>
      <c r="H3464" s="119" t="e">
        <f>VLOOKUP('Facility ABX Data'!B3466,'Facility ABX Data'!$B$2:$M$4947,12, FALSE)</f>
        <v>#N/A</v>
      </c>
      <c r="I3464" s="128" t="e">
        <f>VLOOKUP('Facility ABX Data'!B3466,'Facility ABX Data'!$B$4:$M$4976,  10,FALSE)</f>
        <v>#N/A</v>
      </c>
    </row>
    <row r="3465" spans="1:9" x14ac:dyDescent="0.25">
      <c r="A3465" s="111">
        <f>'Facility ABX Data'!A3467</f>
        <v>0</v>
      </c>
      <c r="B3465" s="119">
        <f>'Facility ABX Data'!B3467</f>
        <v>0</v>
      </c>
      <c r="C3465" s="119" t="e">
        <f>VLOOKUP('Facility ABX Data'!B3467,'Facility ABX Data'!$B$2:$M$4947,2, FALSE)</f>
        <v>#N/A</v>
      </c>
      <c r="D3465" s="119" t="e">
        <f>VLOOKUP('Facility ABX Data'!B3467,'Facility ABX Data'!$B$2:$M$4947,5, FALSE)</f>
        <v>#N/A</v>
      </c>
      <c r="E3465" s="119" t="e">
        <f>VLOOKUP('Facility ABX Data'!B3467,'Facility ABX Data'!$B$2:$H$4947,7, FALSE)</f>
        <v>#N/A</v>
      </c>
      <c r="F3465" s="118" t="e">
        <f>VLOOKUP('Facility ABX Data'!B3467,'Facility ABX Data'!$B$2:$M$4947,8, FALSE)</f>
        <v>#N/A</v>
      </c>
      <c r="G3465" s="119" t="e">
        <f>VLOOKUP('Facility ABX Data'!B3467,'Facility ABX Data'!$B$2:$M$4947,11, FALSE)</f>
        <v>#N/A</v>
      </c>
      <c r="H3465" s="119" t="e">
        <f>VLOOKUP('Facility ABX Data'!B3467,'Facility ABX Data'!$B$2:$M$4947,12, FALSE)</f>
        <v>#N/A</v>
      </c>
      <c r="I3465" s="128" t="e">
        <f>VLOOKUP('Facility ABX Data'!B3467,'Facility ABX Data'!$B$4:$M$4976,  10,FALSE)</f>
        <v>#N/A</v>
      </c>
    </row>
    <row r="3466" spans="1:9" x14ac:dyDescent="0.25">
      <c r="A3466" s="111">
        <f>'Facility ABX Data'!A3468</f>
        <v>0</v>
      </c>
      <c r="B3466" s="119">
        <f>'Facility ABX Data'!B3468</f>
        <v>0</v>
      </c>
      <c r="C3466" s="119" t="e">
        <f>VLOOKUP('Facility ABX Data'!B3468,'Facility ABX Data'!$B$2:$M$4947,2, FALSE)</f>
        <v>#N/A</v>
      </c>
      <c r="D3466" s="119" t="e">
        <f>VLOOKUP('Facility ABX Data'!B3468,'Facility ABX Data'!$B$2:$M$4947,5, FALSE)</f>
        <v>#N/A</v>
      </c>
      <c r="E3466" s="119" t="e">
        <f>VLOOKUP('Facility ABX Data'!B3468,'Facility ABX Data'!$B$2:$H$4947,7, FALSE)</f>
        <v>#N/A</v>
      </c>
      <c r="F3466" s="118" t="e">
        <f>VLOOKUP('Facility ABX Data'!B3468,'Facility ABX Data'!$B$2:$M$4947,8, FALSE)</f>
        <v>#N/A</v>
      </c>
      <c r="G3466" s="119" t="e">
        <f>VLOOKUP('Facility ABX Data'!B3468,'Facility ABX Data'!$B$2:$M$4947,11, FALSE)</f>
        <v>#N/A</v>
      </c>
      <c r="H3466" s="119" t="e">
        <f>VLOOKUP('Facility ABX Data'!B3468,'Facility ABX Data'!$B$2:$M$4947,12, FALSE)</f>
        <v>#N/A</v>
      </c>
      <c r="I3466" s="128" t="e">
        <f>VLOOKUP('Facility ABX Data'!B3468,'Facility ABX Data'!$B$4:$M$4976,  10,FALSE)</f>
        <v>#N/A</v>
      </c>
    </row>
    <row r="3467" spans="1:9" x14ac:dyDescent="0.25">
      <c r="A3467" s="111">
        <f>'Facility ABX Data'!A3469</f>
        <v>0</v>
      </c>
      <c r="B3467" s="119">
        <f>'Facility ABX Data'!B3469</f>
        <v>0</v>
      </c>
      <c r="C3467" s="119" t="e">
        <f>VLOOKUP('Facility ABX Data'!B3469,'Facility ABX Data'!$B$2:$M$4947,2, FALSE)</f>
        <v>#N/A</v>
      </c>
      <c r="D3467" s="119" t="e">
        <f>VLOOKUP('Facility ABX Data'!B3469,'Facility ABX Data'!$B$2:$M$4947,5, FALSE)</f>
        <v>#N/A</v>
      </c>
      <c r="E3467" s="119" t="e">
        <f>VLOOKUP('Facility ABX Data'!B3469,'Facility ABX Data'!$B$2:$H$4947,7, FALSE)</f>
        <v>#N/A</v>
      </c>
      <c r="F3467" s="118" t="e">
        <f>VLOOKUP('Facility ABX Data'!B3469,'Facility ABX Data'!$B$2:$M$4947,8, FALSE)</f>
        <v>#N/A</v>
      </c>
      <c r="G3467" s="119" t="e">
        <f>VLOOKUP('Facility ABX Data'!B3469,'Facility ABX Data'!$B$2:$M$4947,11, FALSE)</f>
        <v>#N/A</v>
      </c>
      <c r="H3467" s="119" t="e">
        <f>VLOOKUP('Facility ABX Data'!B3469,'Facility ABX Data'!$B$2:$M$4947,12, FALSE)</f>
        <v>#N/A</v>
      </c>
      <c r="I3467" s="128" t="e">
        <f>VLOOKUP('Facility ABX Data'!B3469,'Facility ABX Data'!$B$4:$M$4976,  10,FALSE)</f>
        <v>#N/A</v>
      </c>
    </row>
    <row r="3468" spans="1:9" x14ac:dyDescent="0.25">
      <c r="A3468" s="111">
        <f>'Facility ABX Data'!A3470</f>
        <v>0</v>
      </c>
      <c r="B3468" s="119">
        <f>'Facility ABX Data'!B3470</f>
        <v>0</v>
      </c>
      <c r="C3468" s="119" t="e">
        <f>VLOOKUP('Facility ABX Data'!B3470,'Facility ABX Data'!$B$2:$M$4947,2, FALSE)</f>
        <v>#N/A</v>
      </c>
      <c r="D3468" s="119" t="e">
        <f>VLOOKUP('Facility ABX Data'!B3470,'Facility ABX Data'!$B$2:$M$4947,5, FALSE)</f>
        <v>#N/A</v>
      </c>
      <c r="E3468" s="119" t="e">
        <f>VLOOKUP('Facility ABX Data'!B3470,'Facility ABX Data'!$B$2:$H$4947,7, FALSE)</f>
        <v>#N/A</v>
      </c>
      <c r="F3468" s="118" t="e">
        <f>VLOOKUP('Facility ABX Data'!B3470,'Facility ABX Data'!$B$2:$M$4947,8, FALSE)</f>
        <v>#N/A</v>
      </c>
      <c r="G3468" s="119" t="e">
        <f>VLOOKUP('Facility ABX Data'!B3470,'Facility ABX Data'!$B$2:$M$4947,11, FALSE)</f>
        <v>#N/A</v>
      </c>
      <c r="H3468" s="119" t="e">
        <f>VLOOKUP('Facility ABX Data'!B3470,'Facility ABX Data'!$B$2:$M$4947,12, FALSE)</f>
        <v>#N/A</v>
      </c>
      <c r="I3468" s="128" t="e">
        <f>VLOOKUP('Facility ABX Data'!B3470,'Facility ABX Data'!$B$4:$M$4976,  10,FALSE)</f>
        <v>#N/A</v>
      </c>
    </row>
    <row r="3469" spans="1:9" x14ac:dyDescent="0.25">
      <c r="A3469" s="111">
        <f>'Facility ABX Data'!A3471</f>
        <v>0</v>
      </c>
      <c r="B3469" s="119">
        <f>'Facility ABX Data'!B3471</f>
        <v>0</v>
      </c>
      <c r="C3469" s="119" t="e">
        <f>VLOOKUP('Facility ABX Data'!B3471,'Facility ABX Data'!$B$2:$M$4947,2, FALSE)</f>
        <v>#N/A</v>
      </c>
      <c r="D3469" s="119" t="e">
        <f>VLOOKUP('Facility ABX Data'!B3471,'Facility ABX Data'!$B$2:$M$4947,5, FALSE)</f>
        <v>#N/A</v>
      </c>
      <c r="E3469" s="119" t="e">
        <f>VLOOKUP('Facility ABX Data'!B3471,'Facility ABX Data'!$B$2:$H$4947,7, FALSE)</f>
        <v>#N/A</v>
      </c>
      <c r="F3469" s="118" t="e">
        <f>VLOOKUP('Facility ABX Data'!B3471,'Facility ABX Data'!$B$2:$M$4947,8, FALSE)</f>
        <v>#N/A</v>
      </c>
      <c r="G3469" s="119" t="e">
        <f>VLOOKUP('Facility ABX Data'!B3471,'Facility ABX Data'!$B$2:$M$4947,11, FALSE)</f>
        <v>#N/A</v>
      </c>
      <c r="H3469" s="119" t="e">
        <f>VLOOKUP('Facility ABX Data'!B3471,'Facility ABX Data'!$B$2:$M$4947,12, FALSE)</f>
        <v>#N/A</v>
      </c>
      <c r="I3469" s="128" t="e">
        <f>VLOOKUP('Facility ABX Data'!B3471,'Facility ABX Data'!$B$4:$M$4976,  10,FALSE)</f>
        <v>#N/A</v>
      </c>
    </row>
    <row r="3470" spans="1:9" x14ac:dyDescent="0.25">
      <c r="A3470" s="111">
        <f>'Facility ABX Data'!A3472</f>
        <v>0</v>
      </c>
      <c r="B3470" s="119">
        <f>'Facility ABX Data'!B3472</f>
        <v>0</v>
      </c>
      <c r="C3470" s="119" t="e">
        <f>VLOOKUP('Facility ABX Data'!B3472,'Facility ABX Data'!$B$2:$M$4947,2, FALSE)</f>
        <v>#N/A</v>
      </c>
      <c r="D3470" s="119" t="e">
        <f>VLOOKUP('Facility ABX Data'!B3472,'Facility ABX Data'!$B$2:$M$4947,5, FALSE)</f>
        <v>#N/A</v>
      </c>
      <c r="E3470" s="119" t="e">
        <f>VLOOKUP('Facility ABX Data'!B3472,'Facility ABX Data'!$B$2:$H$4947,7, FALSE)</f>
        <v>#N/A</v>
      </c>
      <c r="F3470" s="118" t="e">
        <f>VLOOKUP('Facility ABX Data'!B3472,'Facility ABX Data'!$B$2:$M$4947,8, FALSE)</f>
        <v>#N/A</v>
      </c>
      <c r="G3470" s="119" t="e">
        <f>VLOOKUP('Facility ABX Data'!B3472,'Facility ABX Data'!$B$2:$M$4947,11, FALSE)</f>
        <v>#N/A</v>
      </c>
      <c r="H3470" s="119" t="e">
        <f>VLOOKUP('Facility ABX Data'!B3472,'Facility ABX Data'!$B$2:$M$4947,12, FALSE)</f>
        <v>#N/A</v>
      </c>
      <c r="I3470" s="128" t="e">
        <f>VLOOKUP('Facility ABX Data'!B3472,'Facility ABX Data'!$B$4:$M$4976,  10,FALSE)</f>
        <v>#N/A</v>
      </c>
    </row>
    <row r="3471" spans="1:9" x14ac:dyDescent="0.25">
      <c r="A3471" s="111">
        <f>'Facility ABX Data'!A3473</f>
        <v>0</v>
      </c>
      <c r="B3471" s="119">
        <f>'Facility ABX Data'!B3473</f>
        <v>0</v>
      </c>
      <c r="C3471" s="119" t="e">
        <f>VLOOKUP('Facility ABX Data'!B3473,'Facility ABX Data'!$B$2:$M$4947,2, FALSE)</f>
        <v>#N/A</v>
      </c>
      <c r="D3471" s="119" t="e">
        <f>VLOOKUP('Facility ABX Data'!B3473,'Facility ABX Data'!$B$2:$M$4947,5, FALSE)</f>
        <v>#N/A</v>
      </c>
      <c r="E3471" s="119" t="e">
        <f>VLOOKUP('Facility ABX Data'!B3473,'Facility ABX Data'!$B$2:$H$4947,7, FALSE)</f>
        <v>#N/A</v>
      </c>
      <c r="F3471" s="118" t="e">
        <f>VLOOKUP('Facility ABX Data'!B3473,'Facility ABX Data'!$B$2:$M$4947,8, FALSE)</f>
        <v>#N/A</v>
      </c>
      <c r="G3471" s="119" t="e">
        <f>VLOOKUP('Facility ABX Data'!B3473,'Facility ABX Data'!$B$2:$M$4947,11, FALSE)</f>
        <v>#N/A</v>
      </c>
      <c r="H3471" s="119" t="e">
        <f>VLOOKUP('Facility ABX Data'!B3473,'Facility ABX Data'!$B$2:$M$4947,12, FALSE)</f>
        <v>#N/A</v>
      </c>
      <c r="I3471" s="128" t="e">
        <f>VLOOKUP('Facility ABX Data'!B3473,'Facility ABX Data'!$B$4:$M$4976,  10,FALSE)</f>
        <v>#N/A</v>
      </c>
    </row>
    <row r="3472" spans="1:9" x14ac:dyDescent="0.25">
      <c r="A3472" s="111">
        <f>'Facility ABX Data'!A3474</f>
        <v>0</v>
      </c>
      <c r="B3472" s="119">
        <f>'Facility ABX Data'!B3474</f>
        <v>0</v>
      </c>
      <c r="C3472" s="119" t="e">
        <f>VLOOKUP('Facility ABX Data'!B3474,'Facility ABX Data'!$B$2:$M$4947,2, FALSE)</f>
        <v>#N/A</v>
      </c>
      <c r="D3472" s="119" t="e">
        <f>VLOOKUP('Facility ABX Data'!B3474,'Facility ABX Data'!$B$2:$M$4947,5, FALSE)</f>
        <v>#N/A</v>
      </c>
      <c r="E3472" s="119" t="e">
        <f>VLOOKUP('Facility ABX Data'!B3474,'Facility ABX Data'!$B$2:$H$4947,7, FALSE)</f>
        <v>#N/A</v>
      </c>
      <c r="F3472" s="118" t="e">
        <f>VLOOKUP('Facility ABX Data'!B3474,'Facility ABX Data'!$B$2:$M$4947,8, FALSE)</f>
        <v>#N/A</v>
      </c>
      <c r="G3472" s="119" t="e">
        <f>VLOOKUP('Facility ABX Data'!B3474,'Facility ABX Data'!$B$2:$M$4947,11, FALSE)</f>
        <v>#N/A</v>
      </c>
      <c r="H3472" s="119" t="e">
        <f>VLOOKUP('Facility ABX Data'!B3474,'Facility ABX Data'!$B$2:$M$4947,12, FALSE)</f>
        <v>#N/A</v>
      </c>
      <c r="I3472" s="128" t="e">
        <f>VLOOKUP('Facility ABX Data'!B3474,'Facility ABX Data'!$B$4:$M$4976,  10,FALSE)</f>
        <v>#N/A</v>
      </c>
    </row>
    <row r="3473" spans="1:9" x14ac:dyDescent="0.25">
      <c r="A3473" s="111">
        <f>'Facility ABX Data'!A3475</f>
        <v>0</v>
      </c>
      <c r="B3473" s="119">
        <f>'Facility ABX Data'!B3475</f>
        <v>0</v>
      </c>
      <c r="C3473" s="119" t="e">
        <f>VLOOKUP('Facility ABX Data'!B3475,'Facility ABX Data'!$B$2:$M$4947,2, FALSE)</f>
        <v>#N/A</v>
      </c>
      <c r="D3473" s="119" t="e">
        <f>VLOOKUP('Facility ABX Data'!B3475,'Facility ABX Data'!$B$2:$M$4947,5, FALSE)</f>
        <v>#N/A</v>
      </c>
      <c r="E3473" s="119" t="e">
        <f>VLOOKUP('Facility ABX Data'!B3475,'Facility ABX Data'!$B$2:$H$4947,7, FALSE)</f>
        <v>#N/A</v>
      </c>
      <c r="F3473" s="118" t="e">
        <f>VLOOKUP('Facility ABX Data'!B3475,'Facility ABX Data'!$B$2:$M$4947,8, FALSE)</f>
        <v>#N/A</v>
      </c>
      <c r="G3473" s="119" t="e">
        <f>VLOOKUP('Facility ABX Data'!B3475,'Facility ABX Data'!$B$2:$M$4947,11, FALSE)</f>
        <v>#N/A</v>
      </c>
      <c r="H3473" s="119" t="e">
        <f>VLOOKUP('Facility ABX Data'!B3475,'Facility ABX Data'!$B$2:$M$4947,12, FALSE)</f>
        <v>#N/A</v>
      </c>
      <c r="I3473" s="128" t="e">
        <f>VLOOKUP('Facility ABX Data'!B3475,'Facility ABX Data'!$B$4:$M$4976,  10,FALSE)</f>
        <v>#N/A</v>
      </c>
    </row>
    <row r="3474" spans="1:9" x14ac:dyDescent="0.25">
      <c r="A3474" s="111">
        <f>'Facility ABX Data'!A3476</f>
        <v>0</v>
      </c>
      <c r="B3474" s="119">
        <f>'Facility ABX Data'!B3476</f>
        <v>0</v>
      </c>
      <c r="C3474" s="119" t="e">
        <f>VLOOKUP('Facility ABX Data'!B3476,'Facility ABX Data'!$B$2:$M$4947,2, FALSE)</f>
        <v>#N/A</v>
      </c>
      <c r="D3474" s="119" t="e">
        <f>VLOOKUP('Facility ABX Data'!B3476,'Facility ABX Data'!$B$2:$M$4947,5, FALSE)</f>
        <v>#N/A</v>
      </c>
      <c r="E3474" s="119" t="e">
        <f>VLOOKUP('Facility ABX Data'!B3476,'Facility ABX Data'!$B$2:$H$4947,7, FALSE)</f>
        <v>#N/A</v>
      </c>
      <c r="F3474" s="118" t="e">
        <f>VLOOKUP('Facility ABX Data'!B3476,'Facility ABX Data'!$B$2:$M$4947,8, FALSE)</f>
        <v>#N/A</v>
      </c>
      <c r="G3474" s="119" t="e">
        <f>VLOOKUP('Facility ABX Data'!B3476,'Facility ABX Data'!$B$2:$M$4947,11, FALSE)</f>
        <v>#N/A</v>
      </c>
      <c r="H3474" s="119" t="e">
        <f>VLOOKUP('Facility ABX Data'!B3476,'Facility ABX Data'!$B$2:$M$4947,12, FALSE)</f>
        <v>#N/A</v>
      </c>
      <c r="I3474" s="128" t="e">
        <f>VLOOKUP('Facility ABX Data'!B3476,'Facility ABX Data'!$B$4:$M$4976,  10,FALSE)</f>
        <v>#N/A</v>
      </c>
    </row>
    <row r="3475" spans="1:9" x14ac:dyDescent="0.25">
      <c r="A3475" s="111">
        <f>'Facility ABX Data'!A3477</f>
        <v>0</v>
      </c>
      <c r="B3475" s="119">
        <f>'Facility ABX Data'!B3477</f>
        <v>0</v>
      </c>
      <c r="C3475" s="119" t="e">
        <f>VLOOKUP('Facility ABX Data'!B3477,'Facility ABX Data'!$B$2:$M$4947,2, FALSE)</f>
        <v>#N/A</v>
      </c>
      <c r="D3475" s="119" t="e">
        <f>VLOOKUP('Facility ABX Data'!B3477,'Facility ABX Data'!$B$2:$M$4947,5, FALSE)</f>
        <v>#N/A</v>
      </c>
      <c r="E3475" s="119" t="e">
        <f>VLOOKUP('Facility ABX Data'!B3477,'Facility ABX Data'!$B$2:$H$4947,7, FALSE)</f>
        <v>#N/A</v>
      </c>
      <c r="F3475" s="118" t="e">
        <f>VLOOKUP('Facility ABX Data'!B3477,'Facility ABX Data'!$B$2:$M$4947,8, FALSE)</f>
        <v>#N/A</v>
      </c>
      <c r="G3475" s="119" t="e">
        <f>VLOOKUP('Facility ABX Data'!B3477,'Facility ABX Data'!$B$2:$M$4947,11, FALSE)</f>
        <v>#N/A</v>
      </c>
      <c r="H3475" s="119" t="e">
        <f>VLOOKUP('Facility ABX Data'!B3477,'Facility ABX Data'!$B$2:$M$4947,12, FALSE)</f>
        <v>#N/A</v>
      </c>
      <c r="I3475" s="128" t="e">
        <f>VLOOKUP('Facility ABX Data'!B3477,'Facility ABX Data'!$B$4:$M$4976,  10,FALSE)</f>
        <v>#N/A</v>
      </c>
    </row>
    <row r="3476" spans="1:9" x14ac:dyDescent="0.25">
      <c r="A3476" s="111">
        <f>'Facility ABX Data'!A3478</f>
        <v>0</v>
      </c>
      <c r="B3476" s="119">
        <f>'Facility ABX Data'!B3478</f>
        <v>0</v>
      </c>
      <c r="C3476" s="119" t="e">
        <f>VLOOKUP('Facility ABX Data'!B3478,'Facility ABX Data'!$B$2:$M$4947,2, FALSE)</f>
        <v>#N/A</v>
      </c>
      <c r="D3476" s="119" t="e">
        <f>VLOOKUP('Facility ABX Data'!B3478,'Facility ABX Data'!$B$2:$M$4947,5, FALSE)</f>
        <v>#N/A</v>
      </c>
      <c r="E3476" s="119" t="e">
        <f>VLOOKUP('Facility ABX Data'!B3478,'Facility ABX Data'!$B$2:$H$4947,7, FALSE)</f>
        <v>#N/A</v>
      </c>
      <c r="F3476" s="118" t="e">
        <f>VLOOKUP('Facility ABX Data'!B3478,'Facility ABX Data'!$B$2:$M$4947,8, FALSE)</f>
        <v>#N/A</v>
      </c>
      <c r="G3476" s="119" t="e">
        <f>VLOOKUP('Facility ABX Data'!B3478,'Facility ABX Data'!$B$2:$M$4947,11, FALSE)</f>
        <v>#N/A</v>
      </c>
      <c r="H3476" s="119" t="e">
        <f>VLOOKUP('Facility ABX Data'!B3478,'Facility ABX Data'!$B$2:$M$4947,12, FALSE)</f>
        <v>#N/A</v>
      </c>
      <c r="I3476" s="128" t="e">
        <f>VLOOKUP('Facility ABX Data'!B3478,'Facility ABX Data'!$B$4:$M$4976,  10,FALSE)</f>
        <v>#N/A</v>
      </c>
    </row>
    <row r="3477" spans="1:9" x14ac:dyDescent="0.25">
      <c r="A3477" s="111">
        <f>'Facility ABX Data'!A3479</f>
        <v>0</v>
      </c>
      <c r="B3477" s="119">
        <f>'Facility ABX Data'!B3479</f>
        <v>0</v>
      </c>
      <c r="C3477" s="119" t="e">
        <f>VLOOKUP('Facility ABX Data'!B3479,'Facility ABX Data'!$B$2:$M$4947,2, FALSE)</f>
        <v>#N/A</v>
      </c>
      <c r="D3477" s="119" t="e">
        <f>VLOOKUP('Facility ABX Data'!B3479,'Facility ABX Data'!$B$2:$M$4947,5, FALSE)</f>
        <v>#N/A</v>
      </c>
      <c r="E3477" s="119" t="e">
        <f>VLOOKUP('Facility ABX Data'!B3479,'Facility ABX Data'!$B$2:$H$4947,7, FALSE)</f>
        <v>#N/A</v>
      </c>
      <c r="F3477" s="118" t="e">
        <f>VLOOKUP('Facility ABX Data'!B3479,'Facility ABX Data'!$B$2:$M$4947,8, FALSE)</f>
        <v>#N/A</v>
      </c>
      <c r="G3477" s="119" t="e">
        <f>VLOOKUP('Facility ABX Data'!B3479,'Facility ABX Data'!$B$2:$M$4947,11, FALSE)</f>
        <v>#N/A</v>
      </c>
      <c r="H3477" s="119" t="e">
        <f>VLOOKUP('Facility ABX Data'!B3479,'Facility ABX Data'!$B$2:$M$4947,12, FALSE)</f>
        <v>#N/A</v>
      </c>
      <c r="I3477" s="128" t="e">
        <f>VLOOKUP('Facility ABX Data'!B3479,'Facility ABX Data'!$B$4:$M$4976,  10,FALSE)</f>
        <v>#N/A</v>
      </c>
    </row>
    <row r="3478" spans="1:9" x14ac:dyDescent="0.25">
      <c r="A3478" s="111">
        <f>'Facility ABX Data'!A3480</f>
        <v>0</v>
      </c>
      <c r="B3478" s="119">
        <f>'Facility ABX Data'!B3480</f>
        <v>0</v>
      </c>
      <c r="C3478" s="119" t="e">
        <f>VLOOKUP('Facility ABX Data'!B3480,'Facility ABX Data'!$B$2:$M$4947,2, FALSE)</f>
        <v>#N/A</v>
      </c>
      <c r="D3478" s="119" t="e">
        <f>VLOOKUP('Facility ABX Data'!B3480,'Facility ABX Data'!$B$2:$M$4947,5, FALSE)</f>
        <v>#N/A</v>
      </c>
      <c r="E3478" s="119" t="e">
        <f>VLOOKUP('Facility ABX Data'!B3480,'Facility ABX Data'!$B$2:$H$4947,7, FALSE)</f>
        <v>#N/A</v>
      </c>
      <c r="F3478" s="118" t="e">
        <f>VLOOKUP('Facility ABX Data'!B3480,'Facility ABX Data'!$B$2:$M$4947,8, FALSE)</f>
        <v>#N/A</v>
      </c>
      <c r="G3478" s="119" t="e">
        <f>VLOOKUP('Facility ABX Data'!B3480,'Facility ABX Data'!$B$2:$M$4947,11, FALSE)</f>
        <v>#N/A</v>
      </c>
      <c r="H3478" s="119" t="e">
        <f>VLOOKUP('Facility ABX Data'!B3480,'Facility ABX Data'!$B$2:$M$4947,12, FALSE)</f>
        <v>#N/A</v>
      </c>
      <c r="I3478" s="128" t="e">
        <f>VLOOKUP('Facility ABX Data'!B3480,'Facility ABX Data'!$B$4:$M$4976,  10,FALSE)</f>
        <v>#N/A</v>
      </c>
    </row>
    <row r="3479" spans="1:9" x14ac:dyDescent="0.25">
      <c r="A3479" s="111">
        <f>'Facility ABX Data'!A3481</f>
        <v>0</v>
      </c>
      <c r="B3479" s="119">
        <f>'Facility ABX Data'!B3481</f>
        <v>0</v>
      </c>
      <c r="C3479" s="119" t="e">
        <f>VLOOKUP('Facility ABX Data'!B3481,'Facility ABX Data'!$B$2:$M$4947,2, FALSE)</f>
        <v>#N/A</v>
      </c>
      <c r="D3479" s="119" t="e">
        <f>VLOOKUP('Facility ABX Data'!B3481,'Facility ABX Data'!$B$2:$M$4947,5, FALSE)</f>
        <v>#N/A</v>
      </c>
      <c r="E3479" s="119" t="e">
        <f>VLOOKUP('Facility ABX Data'!B3481,'Facility ABX Data'!$B$2:$H$4947,7, FALSE)</f>
        <v>#N/A</v>
      </c>
      <c r="F3479" s="118" t="e">
        <f>VLOOKUP('Facility ABX Data'!B3481,'Facility ABX Data'!$B$2:$M$4947,8, FALSE)</f>
        <v>#N/A</v>
      </c>
      <c r="G3479" s="119" t="e">
        <f>VLOOKUP('Facility ABX Data'!B3481,'Facility ABX Data'!$B$2:$M$4947,11, FALSE)</f>
        <v>#N/A</v>
      </c>
      <c r="H3479" s="119" t="e">
        <f>VLOOKUP('Facility ABX Data'!B3481,'Facility ABX Data'!$B$2:$M$4947,12, FALSE)</f>
        <v>#N/A</v>
      </c>
      <c r="I3479" s="128" t="e">
        <f>VLOOKUP('Facility ABX Data'!B3481,'Facility ABX Data'!$B$4:$M$4976,  10,FALSE)</f>
        <v>#N/A</v>
      </c>
    </row>
    <row r="3480" spans="1:9" x14ac:dyDescent="0.25">
      <c r="A3480" s="111">
        <f>'Facility ABX Data'!A3482</f>
        <v>0</v>
      </c>
      <c r="B3480" s="119">
        <f>'Facility ABX Data'!B3482</f>
        <v>0</v>
      </c>
      <c r="C3480" s="119" t="e">
        <f>VLOOKUP('Facility ABX Data'!B3482,'Facility ABX Data'!$B$2:$M$4947,2, FALSE)</f>
        <v>#N/A</v>
      </c>
      <c r="D3480" s="119" t="e">
        <f>VLOOKUP('Facility ABX Data'!B3482,'Facility ABX Data'!$B$2:$M$4947,5, FALSE)</f>
        <v>#N/A</v>
      </c>
      <c r="E3480" s="119" t="e">
        <f>VLOOKUP('Facility ABX Data'!B3482,'Facility ABX Data'!$B$2:$H$4947,7, FALSE)</f>
        <v>#N/A</v>
      </c>
      <c r="F3480" s="118" t="e">
        <f>VLOOKUP('Facility ABX Data'!B3482,'Facility ABX Data'!$B$2:$M$4947,8, FALSE)</f>
        <v>#N/A</v>
      </c>
      <c r="G3480" s="119" t="e">
        <f>VLOOKUP('Facility ABX Data'!B3482,'Facility ABX Data'!$B$2:$M$4947,11, FALSE)</f>
        <v>#N/A</v>
      </c>
      <c r="H3480" s="119" t="e">
        <f>VLOOKUP('Facility ABX Data'!B3482,'Facility ABX Data'!$B$2:$M$4947,12, FALSE)</f>
        <v>#N/A</v>
      </c>
      <c r="I3480" s="128" t="e">
        <f>VLOOKUP('Facility ABX Data'!B3482,'Facility ABX Data'!$B$4:$M$4976,  10,FALSE)</f>
        <v>#N/A</v>
      </c>
    </row>
    <row r="3481" spans="1:9" x14ac:dyDescent="0.25">
      <c r="A3481" s="111">
        <f>'Facility ABX Data'!A3483</f>
        <v>0</v>
      </c>
      <c r="B3481" s="119">
        <f>'Facility ABX Data'!B3483</f>
        <v>0</v>
      </c>
      <c r="C3481" s="119" t="e">
        <f>VLOOKUP('Facility ABX Data'!B3483,'Facility ABX Data'!$B$2:$M$4947,2, FALSE)</f>
        <v>#N/A</v>
      </c>
      <c r="D3481" s="119" t="e">
        <f>VLOOKUP('Facility ABX Data'!B3483,'Facility ABX Data'!$B$2:$M$4947,5, FALSE)</f>
        <v>#N/A</v>
      </c>
      <c r="E3481" s="119" t="e">
        <f>VLOOKUP('Facility ABX Data'!B3483,'Facility ABX Data'!$B$2:$H$4947,7, FALSE)</f>
        <v>#N/A</v>
      </c>
      <c r="F3481" s="118" t="e">
        <f>VLOOKUP('Facility ABX Data'!B3483,'Facility ABX Data'!$B$2:$M$4947,8, FALSE)</f>
        <v>#N/A</v>
      </c>
      <c r="G3481" s="119" t="e">
        <f>VLOOKUP('Facility ABX Data'!B3483,'Facility ABX Data'!$B$2:$M$4947,11, FALSE)</f>
        <v>#N/A</v>
      </c>
      <c r="H3481" s="119" t="e">
        <f>VLOOKUP('Facility ABX Data'!B3483,'Facility ABX Data'!$B$2:$M$4947,12, FALSE)</f>
        <v>#N/A</v>
      </c>
      <c r="I3481" s="128" t="e">
        <f>VLOOKUP('Facility ABX Data'!B3483,'Facility ABX Data'!$B$4:$M$4976,  10,FALSE)</f>
        <v>#N/A</v>
      </c>
    </row>
    <row r="3482" spans="1:9" x14ac:dyDescent="0.25">
      <c r="A3482" s="111">
        <f>'Facility ABX Data'!A3484</f>
        <v>0</v>
      </c>
      <c r="B3482" s="119">
        <f>'Facility ABX Data'!B3484</f>
        <v>0</v>
      </c>
      <c r="C3482" s="119" t="e">
        <f>VLOOKUP('Facility ABX Data'!B3484,'Facility ABX Data'!$B$2:$M$4947,2, FALSE)</f>
        <v>#N/A</v>
      </c>
      <c r="D3482" s="119" t="e">
        <f>VLOOKUP('Facility ABX Data'!B3484,'Facility ABX Data'!$B$2:$M$4947,5, FALSE)</f>
        <v>#N/A</v>
      </c>
      <c r="E3482" s="119" t="e">
        <f>VLOOKUP('Facility ABX Data'!B3484,'Facility ABX Data'!$B$2:$H$4947,7, FALSE)</f>
        <v>#N/A</v>
      </c>
      <c r="F3482" s="118" t="e">
        <f>VLOOKUP('Facility ABX Data'!B3484,'Facility ABX Data'!$B$2:$M$4947,8, FALSE)</f>
        <v>#N/A</v>
      </c>
      <c r="G3482" s="119" t="e">
        <f>VLOOKUP('Facility ABX Data'!B3484,'Facility ABX Data'!$B$2:$M$4947,11, FALSE)</f>
        <v>#N/A</v>
      </c>
      <c r="H3482" s="119" t="e">
        <f>VLOOKUP('Facility ABX Data'!B3484,'Facility ABX Data'!$B$2:$M$4947,12, FALSE)</f>
        <v>#N/A</v>
      </c>
      <c r="I3482" s="128" t="e">
        <f>VLOOKUP('Facility ABX Data'!B3484,'Facility ABX Data'!$B$4:$M$4976,  10,FALSE)</f>
        <v>#N/A</v>
      </c>
    </row>
    <row r="3483" spans="1:9" x14ac:dyDescent="0.25">
      <c r="A3483" s="111">
        <f>'Facility ABX Data'!A3485</f>
        <v>0</v>
      </c>
      <c r="B3483" s="119">
        <f>'Facility ABX Data'!B3485</f>
        <v>0</v>
      </c>
      <c r="C3483" s="119" t="e">
        <f>VLOOKUP('Facility ABX Data'!B3485,'Facility ABX Data'!$B$2:$M$4947,2, FALSE)</f>
        <v>#N/A</v>
      </c>
      <c r="D3483" s="119" t="e">
        <f>VLOOKUP('Facility ABX Data'!B3485,'Facility ABX Data'!$B$2:$M$4947,5, FALSE)</f>
        <v>#N/A</v>
      </c>
      <c r="E3483" s="119" t="e">
        <f>VLOOKUP('Facility ABX Data'!B3485,'Facility ABX Data'!$B$2:$H$4947,7, FALSE)</f>
        <v>#N/A</v>
      </c>
      <c r="F3483" s="118" t="e">
        <f>VLOOKUP('Facility ABX Data'!B3485,'Facility ABX Data'!$B$2:$M$4947,8, FALSE)</f>
        <v>#N/A</v>
      </c>
      <c r="G3483" s="119" t="e">
        <f>VLOOKUP('Facility ABX Data'!B3485,'Facility ABX Data'!$B$2:$M$4947,11, FALSE)</f>
        <v>#N/A</v>
      </c>
      <c r="H3483" s="119" t="e">
        <f>VLOOKUP('Facility ABX Data'!B3485,'Facility ABX Data'!$B$2:$M$4947,12, FALSE)</f>
        <v>#N/A</v>
      </c>
      <c r="I3483" s="128" t="e">
        <f>VLOOKUP('Facility ABX Data'!B3485,'Facility ABX Data'!$B$4:$M$4976,  10,FALSE)</f>
        <v>#N/A</v>
      </c>
    </row>
    <row r="3484" spans="1:9" x14ac:dyDescent="0.25">
      <c r="A3484" s="111">
        <f>'Facility ABX Data'!A3486</f>
        <v>0</v>
      </c>
      <c r="B3484" s="119">
        <f>'Facility ABX Data'!B3486</f>
        <v>0</v>
      </c>
      <c r="C3484" s="119" t="e">
        <f>VLOOKUP('Facility ABX Data'!B3486,'Facility ABX Data'!$B$2:$M$4947,2, FALSE)</f>
        <v>#N/A</v>
      </c>
      <c r="D3484" s="119" t="e">
        <f>VLOOKUP('Facility ABX Data'!B3486,'Facility ABX Data'!$B$2:$M$4947,5, FALSE)</f>
        <v>#N/A</v>
      </c>
      <c r="E3484" s="119" t="e">
        <f>VLOOKUP('Facility ABX Data'!B3486,'Facility ABX Data'!$B$2:$H$4947,7, FALSE)</f>
        <v>#N/A</v>
      </c>
      <c r="F3484" s="118" t="e">
        <f>VLOOKUP('Facility ABX Data'!B3486,'Facility ABX Data'!$B$2:$M$4947,8, FALSE)</f>
        <v>#N/A</v>
      </c>
      <c r="G3484" s="119" t="e">
        <f>VLOOKUP('Facility ABX Data'!B3486,'Facility ABX Data'!$B$2:$M$4947,11, FALSE)</f>
        <v>#N/A</v>
      </c>
      <c r="H3484" s="119" t="e">
        <f>VLOOKUP('Facility ABX Data'!B3486,'Facility ABX Data'!$B$2:$M$4947,12, FALSE)</f>
        <v>#N/A</v>
      </c>
      <c r="I3484" s="128" t="e">
        <f>VLOOKUP('Facility ABX Data'!B3486,'Facility ABX Data'!$B$4:$M$4976,  10,FALSE)</f>
        <v>#N/A</v>
      </c>
    </row>
    <row r="3485" spans="1:9" x14ac:dyDescent="0.25">
      <c r="A3485" s="111">
        <f>'Facility ABX Data'!A3487</f>
        <v>0</v>
      </c>
      <c r="B3485" s="119">
        <f>'Facility ABX Data'!B3487</f>
        <v>0</v>
      </c>
      <c r="C3485" s="119" t="e">
        <f>VLOOKUP('Facility ABX Data'!B3487,'Facility ABX Data'!$B$2:$M$4947,2, FALSE)</f>
        <v>#N/A</v>
      </c>
      <c r="D3485" s="119" t="e">
        <f>VLOOKUP('Facility ABX Data'!B3487,'Facility ABX Data'!$B$2:$M$4947,5, FALSE)</f>
        <v>#N/A</v>
      </c>
      <c r="E3485" s="119" t="e">
        <f>VLOOKUP('Facility ABX Data'!B3487,'Facility ABX Data'!$B$2:$H$4947,7, FALSE)</f>
        <v>#N/A</v>
      </c>
      <c r="F3485" s="118" t="e">
        <f>VLOOKUP('Facility ABX Data'!B3487,'Facility ABX Data'!$B$2:$M$4947,8, FALSE)</f>
        <v>#N/A</v>
      </c>
      <c r="G3485" s="119" t="e">
        <f>VLOOKUP('Facility ABX Data'!B3487,'Facility ABX Data'!$B$2:$M$4947,11, FALSE)</f>
        <v>#N/A</v>
      </c>
      <c r="H3485" s="119" t="e">
        <f>VLOOKUP('Facility ABX Data'!B3487,'Facility ABX Data'!$B$2:$M$4947,12, FALSE)</f>
        <v>#N/A</v>
      </c>
      <c r="I3485" s="128" t="e">
        <f>VLOOKUP('Facility ABX Data'!B3487,'Facility ABX Data'!$B$4:$M$4976,  10,FALSE)</f>
        <v>#N/A</v>
      </c>
    </row>
    <row r="3486" spans="1:9" x14ac:dyDescent="0.25">
      <c r="A3486" s="111">
        <f>'Facility ABX Data'!A3488</f>
        <v>0</v>
      </c>
      <c r="B3486" s="119">
        <f>'Facility ABX Data'!B3488</f>
        <v>0</v>
      </c>
      <c r="C3486" s="119" t="e">
        <f>VLOOKUP('Facility ABX Data'!B3488,'Facility ABX Data'!$B$2:$M$4947,2, FALSE)</f>
        <v>#N/A</v>
      </c>
      <c r="D3486" s="119" t="e">
        <f>VLOOKUP('Facility ABX Data'!B3488,'Facility ABX Data'!$B$2:$M$4947,5, FALSE)</f>
        <v>#N/A</v>
      </c>
      <c r="E3486" s="119" t="e">
        <f>VLOOKUP('Facility ABX Data'!B3488,'Facility ABX Data'!$B$2:$H$4947,7, FALSE)</f>
        <v>#N/A</v>
      </c>
      <c r="F3486" s="118" t="e">
        <f>VLOOKUP('Facility ABX Data'!B3488,'Facility ABX Data'!$B$2:$M$4947,8, FALSE)</f>
        <v>#N/A</v>
      </c>
      <c r="G3486" s="119" t="e">
        <f>VLOOKUP('Facility ABX Data'!B3488,'Facility ABX Data'!$B$2:$M$4947,11, FALSE)</f>
        <v>#N/A</v>
      </c>
      <c r="H3486" s="119" t="e">
        <f>VLOOKUP('Facility ABX Data'!B3488,'Facility ABX Data'!$B$2:$M$4947,12, FALSE)</f>
        <v>#N/A</v>
      </c>
      <c r="I3486" s="128" t="e">
        <f>VLOOKUP('Facility ABX Data'!B3488,'Facility ABX Data'!$B$4:$M$4976,  10,FALSE)</f>
        <v>#N/A</v>
      </c>
    </row>
    <row r="3487" spans="1:9" x14ac:dyDescent="0.25">
      <c r="A3487" s="111">
        <f>'Facility ABX Data'!A3489</f>
        <v>0</v>
      </c>
      <c r="B3487" s="119">
        <f>'Facility ABX Data'!B3489</f>
        <v>0</v>
      </c>
      <c r="C3487" s="119" t="e">
        <f>VLOOKUP('Facility ABX Data'!B3489,'Facility ABX Data'!$B$2:$M$4947,2, FALSE)</f>
        <v>#N/A</v>
      </c>
      <c r="D3487" s="119" t="e">
        <f>VLOOKUP('Facility ABX Data'!B3489,'Facility ABX Data'!$B$2:$M$4947,5, FALSE)</f>
        <v>#N/A</v>
      </c>
      <c r="E3487" s="119" t="e">
        <f>VLOOKUP('Facility ABX Data'!B3489,'Facility ABX Data'!$B$2:$H$4947,7, FALSE)</f>
        <v>#N/A</v>
      </c>
      <c r="F3487" s="118" t="e">
        <f>VLOOKUP('Facility ABX Data'!B3489,'Facility ABX Data'!$B$2:$M$4947,8, FALSE)</f>
        <v>#N/A</v>
      </c>
      <c r="G3487" s="119" t="e">
        <f>VLOOKUP('Facility ABX Data'!B3489,'Facility ABX Data'!$B$2:$M$4947,11, FALSE)</f>
        <v>#N/A</v>
      </c>
      <c r="H3487" s="119" t="e">
        <f>VLOOKUP('Facility ABX Data'!B3489,'Facility ABX Data'!$B$2:$M$4947,12, FALSE)</f>
        <v>#N/A</v>
      </c>
      <c r="I3487" s="128" t="e">
        <f>VLOOKUP('Facility ABX Data'!B3489,'Facility ABX Data'!$B$4:$M$4976,  10,FALSE)</f>
        <v>#N/A</v>
      </c>
    </row>
    <row r="3488" spans="1:9" x14ac:dyDescent="0.25">
      <c r="A3488" s="111">
        <f>'Facility ABX Data'!A3490</f>
        <v>0</v>
      </c>
      <c r="B3488" s="119">
        <f>'Facility ABX Data'!B3490</f>
        <v>0</v>
      </c>
      <c r="C3488" s="119" t="e">
        <f>VLOOKUP('Facility ABX Data'!B3490,'Facility ABX Data'!$B$2:$M$4947,2, FALSE)</f>
        <v>#N/A</v>
      </c>
      <c r="D3488" s="119" t="e">
        <f>VLOOKUP('Facility ABX Data'!B3490,'Facility ABX Data'!$B$2:$M$4947,5, FALSE)</f>
        <v>#N/A</v>
      </c>
      <c r="E3488" s="119" t="e">
        <f>VLOOKUP('Facility ABX Data'!B3490,'Facility ABX Data'!$B$2:$H$4947,7, FALSE)</f>
        <v>#N/A</v>
      </c>
      <c r="F3488" s="118" t="e">
        <f>VLOOKUP('Facility ABX Data'!B3490,'Facility ABX Data'!$B$2:$M$4947,8, FALSE)</f>
        <v>#N/A</v>
      </c>
      <c r="G3488" s="119" t="e">
        <f>VLOOKUP('Facility ABX Data'!B3490,'Facility ABX Data'!$B$2:$M$4947,11, FALSE)</f>
        <v>#N/A</v>
      </c>
      <c r="H3488" s="119" t="e">
        <f>VLOOKUP('Facility ABX Data'!B3490,'Facility ABX Data'!$B$2:$M$4947,12, FALSE)</f>
        <v>#N/A</v>
      </c>
      <c r="I3488" s="128" t="e">
        <f>VLOOKUP('Facility ABX Data'!B3490,'Facility ABX Data'!$B$4:$M$4976,  10,FALSE)</f>
        <v>#N/A</v>
      </c>
    </row>
    <row r="3489" spans="1:9" x14ac:dyDescent="0.25">
      <c r="A3489" s="111">
        <f>'Facility ABX Data'!A3491</f>
        <v>0</v>
      </c>
      <c r="B3489" s="119">
        <f>'Facility ABX Data'!B3491</f>
        <v>0</v>
      </c>
      <c r="C3489" s="119" t="e">
        <f>VLOOKUP('Facility ABX Data'!B3491,'Facility ABX Data'!$B$2:$M$4947,2, FALSE)</f>
        <v>#N/A</v>
      </c>
      <c r="D3489" s="119" t="e">
        <f>VLOOKUP('Facility ABX Data'!B3491,'Facility ABX Data'!$B$2:$M$4947,5, FALSE)</f>
        <v>#N/A</v>
      </c>
      <c r="E3489" s="119" t="e">
        <f>VLOOKUP('Facility ABX Data'!B3491,'Facility ABX Data'!$B$2:$H$4947,7, FALSE)</f>
        <v>#N/A</v>
      </c>
      <c r="F3489" s="118" t="e">
        <f>VLOOKUP('Facility ABX Data'!B3491,'Facility ABX Data'!$B$2:$M$4947,8, FALSE)</f>
        <v>#N/A</v>
      </c>
      <c r="G3489" s="119" t="e">
        <f>VLOOKUP('Facility ABX Data'!B3491,'Facility ABX Data'!$B$2:$M$4947,11, FALSE)</f>
        <v>#N/A</v>
      </c>
      <c r="H3489" s="119" t="e">
        <f>VLOOKUP('Facility ABX Data'!B3491,'Facility ABX Data'!$B$2:$M$4947,12, FALSE)</f>
        <v>#N/A</v>
      </c>
      <c r="I3489" s="128" t="e">
        <f>VLOOKUP('Facility ABX Data'!B3491,'Facility ABX Data'!$B$4:$M$4976,  10,FALSE)</f>
        <v>#N/A</v>
      </c>
    </row>
    <row r="3490" spans="1:9" x14ac:dyDescent="0.25">
      <c r="A3490" s="111">
        <f>'Facility ABX Data'!A3492</f>
        <v>0</v>
      </c>
      <c r="B3490" s="119">
        <f>'Facility ABX Data'!B3492</f>
        <v>0</v>
      </c>
      <c r="C3490" s="119" t="e">
        <f>VLOOKUP('Facility ABX Data'!B3492,'Facility ABX Data'!$B$2:$M$4947,2, FALSE)</f>
        <v>#N/A</v>
      </c>
      <c r="D3490" s="119" t="e">
        <f>VLOOKUP('Facility ABX Data'!B3492,'Facility ABX Data'!$B$2:$M$4947,5, FALSE)</f>
        <v>#N/A</v>
      </c>
      <c r="E3490" s="119" t="e">
        <f>VLOOKUP('Facility ABX Data'!B3492,'Facility ABX Data'!$B$2:$H$4947,7, FALSE)</f>
        <v>#N/A</v>
      </c>
      <c r="F3490" s="118" t="e">
        <f>VLOOKUP('Facility ABX Data'!B3492,'Facility ABX Data'!$B$2:$M$4947,8, FALSE)</f>
        <v>#N/A</v>
      </c>
      <c r="G3490" s="119" t="e">
        <f>VLOOKUP('Facility ABX Data'!B3492,'Facility ABX Data'!$B$2:$M$4947,11, FALSE)</f>
        <v>#N/A</v>
      </c>
      <c r="H3490" s="119" t="e">
        <f>VLOOKUP('Facility ABX Data'!B3492,'Facility ABX Data'!$B$2:$M$4947,12, FALSE)</f>
        <v>#N/A</v>
      </c>
      <c r="I3490" s="128" t="e">
        <f>VLOOKUP('Facility ABX Data'!B3492,'Facility ABX Data'!$B$4:$M$4976,  10,FALSE)</f>
        <v>#N/A</v>
      </c>
    </row>
    <row r="3491" spans="1:9" x14ac:dyDescent="0.25">
      <c r="A3491" s="111">
        <f>'Facility ABX Data'!A3493</f>
        <v>0</v>
      </c>
      <c r="B3491" s="119">
        <f>'Facility ABX Data'!B3493</f>
        <v>0</v>
      </c>
      <c r="C3491" s="119" t="e">
        <f>VLOOKUP('Facility ABX Data'!B3493,'Facility ABX Data'!$B$2:$M$4947,2, FALSE)</f>
        <v>#N/A</v>
      </c>
      <c r="D3491" s="119" t="e">
        <f>VLOOKUP('Facility ABX Data'!B3493,'Facility ABX Data'!$B$2:$M$4947,5, FALSE)</f>
        <v>#N/A</v>
      </c>
      <c r="E3491" s="119" t="e">
        <f>VLOOKUP('Facility ABX Data'!B3493,'Facility ABX Data'!$B$2:$H$4947,7, FALSE)</f>
        <v>#N/A</v>
      </c>
      <c r="F3491" s="118" t="e">
        <f>VLOOKUP('Facility ABX Data'!B3493,'Facility ABX Data'!$B$2:$M$4947,8, FALSE)</f>
        <v>#N/A</v>
      </c>
      <c r="G3491" s="119" t="e">
        <f>VLOOKUP('Facility ABX Data'!B3493,'Facility ABX Data'!$B$2:$M$4947,11, FALSE)</f>
        <v>#N/A</v>
      </c>
      <c r="H3491" s="119" t="e">
        <f>VLOOKUP('Facility ABX Data'!B3493,'Facility ABX Data'!$B$2:$M$4947,12, FALSE)</f>
        <v>#N/A</v>
      </c>
      <c r="I3491" s="128" t="e">
        <f>VLOOKUP('Facility ABX Data'!B3493,'Facility ABX Data'!$B$4:$M$4976,  10,FALSE)</f>
        <v>#N/A</v>
      </c>
    </row>
    <row r="3492" spans="1:9" x14ac:dyDescent="0.25">
      <c r="A3492" s="111">
        <f>'Facility ABX Data'!A3494</f>
        <v>0</v>
      </c>
      <c r="B3492" s="119">
        <f>'Facility ABX Data'!B3494</f>
        <v>0</v>
      </c>
      <c r="C3492" s="119" t="e">
        <f>VLOOKUP('Facility ABX Data'!B3494,'Facility ABX Data'!$B$2:$M$4947,2, FALSE)</f>
        <v>#N/A</v>
      </c>
      <c r="D3492" s="119" t="e">
        <f>VLOOKUP('Facility ABX Data'!B3494,'Facility ABX Data'!$B$2:$M$4947,5, FALSE)</f>
        <v>#N/A</v>
      </c>
      <c r="E3492" s="119" t="e">
        <f>VLOOKUP('Facility ABX Data'!B3494,'Facility ABX Data'!$B$2:$H$4947,7, FALSE)</f>
        <v>#N/A</v>
      </c>
      <c r="F3492" s="118" t="e">
        <f>VLOOKUP('Facility ABX Data'!B3494,'Facility ABX Data'!$B$2:$M$4947,8, FALSE)</f>
        <v>#N/A</v>
      </c>
      <c r="G3492" s="119" t="e">
        <f>VLOOKUP('Facility ABX Data'!B3494,'Facility ABX Data'!$B$2:$M$4947,11, FALSE)</f>
        <v>#N/A</v>
      </c>
      <c r="H3492" s="119" t="e">
        <f>VLOOKUP('Facility ABX Data'!B3494,'Facility ABX Data'!$B$2:$M$4947,12, FALSE)</f>
        <v>#N/A</v>
      </c>
      <c r="I3492" s="128" t="e">
        <f>VLOOKUP('Facility ABX Data'!B3494,'Facility ABX Data'!$B$4:$M$4976,  10,FALSE)</f>
        <v>#N/A</v>
      </c>
    </row>
    <row r="3493" spans="1:9" x14ac:dyDescent="0.25">
      <c r="A3493" s="111">
        <f>'Facility ABX Data'!A3495</f>
        <v>0</v>
      </c>
      <c r="B3493" s="119">
        <f>'Facility ABX Data'!B3495</f>
        <v>0</v>
      </c>
      <c r="C3493" s="119" t="e">
        <f>VLOOKUP('Facility ABX Data'!B3495,'Facility ABX Data'!$B$2:$M$4947,2, FALSE)</f>
        <v>#N/A</v>
      </c>
      <c r="D3493" s="119" t="e">
        <f>VLOOKUP('Facility ABX Data'!B3495,'Facility ABX Data'!$B$2:$M$4947,5, FALSE)</f>
        <v>#N/A</v>
      </c>
      <c r="E3493" s="119" t="e">
        <f>VLOOKUP('Facility ABX Data'!B3495,'Facility ABX Data'!$B$2:$H$4947,7, FALSE)</f>
        <v>#N/A</v>
      </c>
      <c r="F3493" s="118" t="e">
        <f>VLOOKUP('Facility ABX Data'!B3495,'Facility ABX Data'!$B$2:$M$4947,8, FALSE)</f>
        <v>#N/A</v>
      </c>
      <c r="G3493" s="119" t="e">
        <f>VLOOKUP('Facility ABX Data'!B3495,'Facility ABX Data'!$B$2:$M$4947,11, FALSE)</f>
        <v>#N/A</v>
      </c>
      <c r="H3493" s="119" t="e">
        <f>VLOOKUP('Facility ABX Data'!B3495,'Facility ABX Data'!$B$2:$M$4947,12, FALSE)</f>
        <v>#N/A</v>
      </c>
      <c r="I3493" s="128" t="e">
        <f>VLOOKUP('Facility ABX Data'!B3495,'Facility ABX Data'!$B$4:$M$4976,  10,FALSE)</f>
        <v>#N/A</v>
      </c>
    </row>
    <row r="3494" spans="1:9" x14ac:dyDescent="0.25">
      <c r="A3494" s="111">
        <f>'Facility ABX Data'!A3496</f>
        <v>0</v>
      </c>
      <c r="B3494" s="119">
        <f>'Facility ABX Data'!B3496</f>
        <v>0</v>
      </c>
      <c r="C3494" s="119" t="e">
        <f>VLOOKUP('Facility ABX Data'!B3496,'Facility ABX Data'!$B$2:$M$4947,2, FALSE)</f>
        <v>#N/A</v>
      </c>
      <c r="D3494" s="119" t="e">
        <f>VLOOKUP('Facility ABX Data'!B3496,'Facility ABX Data'!$B$2:$M$4947,5, FALSE)</f>
        <v>#N/A</v>
      </c>
      <c r="E3494" s="119" t="e">
        <f>VLOOKUP('Facility ABX Data'!B3496,'Facility ABX Data'!$B$2:$H$4947,7, FALSE)</f>
        <v>#N/A</v>
      </c>
      <c r="F3494" s="118" t="e">
        <f>VLOOKUP('Facility ABX Data'!B3496,'Facility ABX Data'!$B$2:$M$4947,8, FALSE)</f>
        <v>#N/A</v>
      </c>
      <c r="G3494" s="119" t="e">
        <f>VLOOKUP('Facility ABX Data'!B3496,'Facility ABX Data'!$B$2:$M$4947,11, FALSE)</f>
        <v>#N/A</v>
      </c>
      <c r="H3494" s="119" t="e">
        <f>VLOOKUP('Facility ABX Data'!B3496,'Facility ABX Data'!$B$2:$M$4947,12, FALSE)</f>
        <v>#N/A</v>
      </c>
      <c r="I3494" s="128" t="e">
        <f>VLOOKUP('Facility ABX Data'!B3496,'Facility ABX Data'!$B$4:$M$4976,  10,FALSE)</f>
        <v>#N/A</v>
      </c>
    </row>
    <row r="3495" spans="1:9" x14ac:dyDescent="0.25">
      <c r="A3495" s="111">
        <f>'Facility ABX Data'!A3497</f>
        <v>0</v>
      </c>
      <c r="B3495" s="119">
        <f>'Facility ABX Data'!B3497</f>
        <v>0</v>
      </c>
      <c r="C3495" s="119" t="e">
        <f>VLOOKUP('Facility ABX Data'!B3497,'Facility ABX Data'!$B$2:$M$4947,2, FALSE)</f>
        <v>#N/A</v>
      </c>
      <c r="D3495" s="119" t="e">
        <f>VLOOKUP('Facility ABX Data'!B3497,'Facility ABX Data'!$B$2:$M$4947,5, FALSE)</f>
        <v>#N/A</v>
      </c>
      <c r="E3495" s="119" t="e">
        <f>VLOOKUP('Facility ABX Data'!B3497,'Facility ABX Data'!$B$2:$H$4947,7, FALSE)</f>
        <v>#N/A</v>
      </c>
      <c r="F3495" s="118" t="e">
        <f>VLOOKUP('Facility ABX Data'!B3497,'Facility ABX Data'!$B$2:$M$4947,8, FALSE)</f>
        <v>#N/A</v>
      </c>
      <c r="G3495" s="119" t="e">
        <f>VLOOKUP('Facility ABX Data'!B3497,'Facility ABX Data'!$B$2:$M$4947,11, FALSE)</f>
        <v>#N/A</v>
      </c>
      <c r="H3495" s="119" t="e">
        <f>VLOOKUP('Facility ABX Data'!B3497,'Facility ABX Data'!$B$2:$M$4947,12, FALSE)</f>
        <v>#N/A</v>
      </c>
      <c r="I3495" s="128" t="e">
        <f>VLOOKUP('Facility ABX Data'!B3497,'Facility ABX Data'!$B$4:$M$4976,  10,FALSE)</f>
        <v>#N/A</v>
      </c>
    </row>
    <row r="3496" spans="1:9" x14ac:dyDescent="0.25">
      <c r="A3496" s="111">
        <f>'Facility ABX Data'!A3498</f>
        <v>0</v>
      </c>
      <c r="B3496" s="119">
        <f>'Facility ABX Data'!B3498</f>
        <v>0</v>
      </c>
      <c r="C3496" s="119" t="e">
        <f>VLOOKUP('Facility ABX Data'!B3498,'Facility ABX Data'!$B$2:$M$4947,2, FALSE)</f>
        <v>#N/A</v>
      </c>
      <c r="D3496" s="119" t="e">
        <f>VLOOKUP('Facility ABX Data'!B3498,'Facility ABX Data'!$B$2:$M$4947,5, FALSE)</f>
        <v>#N/A</v>
      </c>
      <c r="E3496" s="119" t="e">
        <f>VLOOKUP('Facility ABX Data'!B3498,'Facility ABX Data'!$B$2:$H$4947,7, FALSE)</f>
        <v>#N/A</v>
      </c>
      <c r="F3496" s="118" t="e">
        <f>VLOOKUP('Facility ABX Data'!B3498,'Facility ABX Data'!$B$2:$M$4947,8, FALSE)</f>
        <v>#N/A</v>
      </c>
      <c r="G3496" s="119" t="e">
        <f>VLOOKUP('Facility ABX Data'!B3498,'Facility ABX Data'!$B$2:$M$4947,11, FALSE)</f>
        <v>#N/A</v>
      </c>
      <c r="H3496" s="119" t="e">
        <f>VLOOKUP('Facility ABX Data'!B3498,'Facility ABX Data'!$B$2:$M$4947,12, FALSE)</f>
        <v>#N/A</v>
      </c>
      <c r="I3496" s="128" t="e">
        <f>VLOOKUP('Facility ABX Data'!B3498,'Facility ABX Data'!$B$4:$M$4976,  10,FALSE)</f>
        <v>#N/A</v>
      </c>
    </row>
    <row r="3497" spans="1:9" x14ac:dyDescent="0.25">
      <c r="A3497" s="111">
        <f>'Facility ABX Data'!A3499</f>
        <v>0</v>
      </c>
      <c r="B3497" s="119">
        <f>'Facility ABX Data'!B3499</f>
        <v>0</v>
      </c>
      <c r="C3497" s="119" t="e">
        <f>VLOOKUP('Facility ABX Data'!B3499,'Facility ABX Data'!$B$2:$M$4947,2, FALSE)</f>
        <v>#N/A</v>
      </c>
      <c r="D3497" s="119" t="e">
        <f>VLOOKUP('Facility ABX Data'!B3499,'Facility ABX Data'!$B$2:$M$4947,5, FALSE)</f>
        <v>#N/A</v>
      </c>
      <c r="E3497" s="119" t="e">
        <f>VLOOKUP('Facility ABX Data'!B3499,'Facility ABX Data'!$B$2:$H$4947,7, FALSE)</f>
        <v>#N/A</v>
      </c>
      <c r="F3497" s="118" t="e">
        <f>VLOOKUP('Facility ABX Data'!B3499,'Facility ABX Data'!$B$2:$M$4947,8, FALSE)</f>
        <v>#N/A</v>
      </c>
      <c r="G3497" s="119" t="e">
        <f>VLOOKUP('Facility ABX Data'!B3499,'Facility ABX Data'!$B$2:$M$4947,11, FALSE)</f>
        <v>#N/A</v>
      </c>
      <c r="H3497" s="119" t="e">
        <f>VLOOKUP('Facility ABX Data'!B3499,'Facility ABX Data'!$B$2:$M$4947,12, FALSE)</f>
        <v>#N/A</v>
      </c>
      <c r="I3497" s="128" t="e">
        <f>VLOOKUP('Facility ABX Data'!B3499,'Facility ABX Data'!$B$4:$M$4976,  10,FALSE)</f>
        <v>#N/A</v>
      </c>
    </row>
    <row r="3498" spans="1:9" x14ac:dyDescent="0.25">
      <c r="A3498" s="111">
        <f>'Facility ABX Data'!A3500</f>
        <v>0</v>
      </c>
      <c r="B3498" s="119">
        <f>'Facility ABX Data'!B3500</f>
        <v>0</v>
      </c>
      <c r="C3498" s="119" t="e">
        <f>VLOOKUP('Facility ABX Data'!B3500,'Facility ABX Data'!$B$2:$M$4947,2, FALSE)</f>
        <v>#N/A</v>
      </c>
      <c r="D3498" s="119" t="e">
        <f>VLOOKUP('Facility ABX Data'!B3500,'Facility ABX Data'!$B$2:$M$4947,5, FALSE)</f>
        <v>#N/A</v>
      </c>
      <c r="E3498" s="119" t="e">
        <f>VLOOKUP('Facility ABX Data'!B3500,'Facility ABX Data'!$B$2:$H$4947,7, FALSE)</f>
        <v>#N/A</v>
      </c>
      <c r="F3498" s="118" t="e">
        <f>VLOOKUP('Facility ABX Data'!B3500,'Facility ABX Data'!$B$2:$M$4947,8, FALSE)</f>
        <v>#N/A</v>
      </c>
      <c r="G3498" s="119" t="e">
        <f>VLOOKUP('Facility ABX Data'!B3500,'Facility ABX Data'!$B$2:$M$4947,11, FALSE)</f>
        <v>#N/A</v>
      </c>
      <c r="H3498" s="119" t="e">
        <f>VLOOKUP('Facility ABX Data'!B3500,'Facility ABX Data'!$B$2:$M$4947,12, FALSE)</f>
        <v>#N/A</v>
      </c>
      <c r="I3498" s="128" t="e">
        <f>VLOOKUP('Facility ABX Data'!B3500,'Facility ABX Data'!$B$4:$M$4976,  10,FALSE)</f>
        <v>#N/A</v>
      </c>
    </row>
    <row r="3499" spans="1:9" x14ac:dyDescent="0.25">
      <c r="A3499" s="111">
        <f>'Facility ABX Data'!A3501</f>
        <v>0</v>
      </c>
      <c r="B3499" s="119">
        <f>'Facility ABX Data'!B3501</f>
        <v>0</v>
      </c>
      <c r="C3499" s="119" t="e">
        <f>VLOOKUP('Facility ABX Data'!B3501,'Facility ABX Data'!$B$2:$M$4947,2, FALSE)</f>
        <v>#N/A</v>
      </c>
      <c r="D3499" s="119" t="e">
        <f>VLOOKUP('Facility ABX Data'!B3501,'Facility ABX Data'!$B$2:$M$4947,5, FALSE)</f>
        <v>#N/A</v>
      </c>
      <c r="E3499" s="119" t="e">
        <f>VLOOKUP('Facility ABX Data'!B3501,'Facility ABX Data'!$B$2:$H$4947,7, FALSE)</f>
        <v>#N/A</v>
      </c>
      <c r="F3499" s="118" t="e">
        <f>VLOOKUP('Facility ABX Data'!B3501,'Facility ABX Data'!$B$2:$M$4947,8, FALSE)</f>
        <v>#N/A</v>
      </c>
      <c r="G3499" s="119" t="e">
        <f>VLOOKUP('Facility ABX Data'!B3501,'Facility ABX Data'!$B$2:$M$4947,11, FALSE)</f>
        <v>#N/A</v>
      </c>
      <c r="H3499" s="119" t="e">
        <f>VLOOKUP('Facility ABX Data'!B3501,'Facility ABX Data'!$B$2:$M$4947,12, FALSE)</f>
        <v>#N/A</v>
      </c>
      <c r="I3499" s="128" t="e">
        <f>VLOOKUP('Facility ABX Data'!B3501,'Facility ABX Data'!$B$4:$M$4976,  10,FALSE)</f>
        <v>#N/A</v>
      </c>
    </row>
    <row r="3500" spans="1:9" x14ac:dyDescent="0.25">
      <c r="A3500" s="111">
        <f>'Facility ABX Data'!A3502</f>
        <v>0</v>
      </c>
      <c r="B3500" s="119">
        <f>'Facility ABX Data'!B3502</f>
        <v>0</v>
      </c>
      <c r="C3500" s="119" t="e">
        <f>VLOOKUP('Facility ABX Data'!B3502,'Facility ABX Data'!$B$2:$M$4947,2, FALSE)</f>
        <v>#N/A</v>
      </c>
      <c r="D3500" s="119" t="e">
        <f>VLOOKUP('Facility ABX Data'!B3502,'Facility ABX Data'!$B$2:$M$4947,5, FALSE)</f>
        <v>#N/A</v>
      </c>
      <c r="E3500" s="119" t="e">
        <f>VLOOKUP('Facility ABX Data'!B3502,'Facility ABX Data'!$B$2:$H$4947,7, FALSE)</f>
        <v>#N/A</v>
      </c>
      <c r="F3500" s="118" t="e">
        <f>VLOOKUP('Facility ABX Data'!B3502,'Facility ABX Data'!$B$2:$M$4947,8, FALSE)</f>
        <v>#N/A</v>
      </c>
      <c r="G3500" s="119" t="e">
        <f>VLOOKUP('Facility ABX Data'!B3502,'Facility ABX Data'!$B$2:$M$4947,11, FALSE)</f>
        <v>#N/A</v>
      </c>
      <c r="H3500" s="119" t="e">
        <f>VLOOKUP('Facility ABX Data'!B3502,'Facility ABX Data'!$B$2:$M$4947,12, FALSE)</f>
        <v>#N/A</v>
      </c>
      <c r="I3500" s="128" t="e">
        <f>VLOOKUP('Facility ABX Data'!B3502,'Facility ABX Data'!$B$4:$M$4976,  10,FALSE)</f>
        <v>#N/A</v>
      </c>
    </row>
    <row r="3501" spans="1:9" x14ac:dyDescent="0.25">
      <c r="A3501" s="111">
        <f>'Facility ABX Data'!A3503</f>
        <v>0</v>
      </c>
      <c r="B3501" s="119">
        <f>'Facility ABX Data'!B3503</f>
        <v>0</v>
      </c>
      <c r="C3501" s="119" t="e">
        <f>VLOOKUP('Facility ABX Data'!B3503,'Facility ABX Data'!$B$2:$M$4947,2, FALSE)</f>
        <v>#N/A</v>
      </c>
      <c r="D3501" s="119" t="e">
        <f>VLOOKUP('Facility ABX Data'!B3503,'Facility ABX Data'!$B$2:$M$4947,5, FALSE)</f>
        <v>#N/A</v>
      </c>
      <c r="E3501" s="119" t="e">
        <f>VLOOKUP('Facility ABX Data'!B3503,'Facility ABX Data'!$B$2:$H$4947,7, FALSE)</f>
        <v>#N/A</v>
      </c>
      <c r="F3501" s="118" t="e">
        <f>VLOOKUP('Facility ABX Data'!B3503,'Facility ABX Data'!$B$2:$M$4947,8, FALSE)</f>
        <v>#N/A</v>
      </c>
      <c r="G3501" s="119" t="e">
        <f>VLOOKUP('Facility ABX Data'!B3503,'Facility ABX Data'!$B$2:$M$4947,11, FALSE)</f>
        <v>#N/A</v>
      </c>
      <c r="H3501" s="119" t="e">
        <f>VLOOKUP('Facility ABX Data'!B3503,'Facility ABX Data'!$B$2:$M$4947,12, FALSE)</f>
        <v>#N/A</v>
      </c>
      <c r="I3501" s="128" t="e">
        <f>VLOOKUP('Facility ABX Data'!B3503,'Facility ABX Data'!$B$4:$M$4976,  10,FALSE)</f>
        <v>#N/A</v>
      </c>
    </row>
    <row r="3502" spans="1:9" x14ac:dyDescent="0.25">
      <c r="A3502" s="111">
        <f>'Facility ABX Data'!A3504</f>
        <v>0</v>
      </c>
      <c r="B3502" s="119">
        <f>'Facility ABX Data'!B3504</f>
        <v>0</v>
      </c>
      <c r="C3502" s="119" t="e">
        <f>VLOOKUP('Facility ABX Data'!B3504,'Facility ABX Data'!$B$2:$M$4947,2, FALSE)</f>
        <v>#N/A</v>
      </c>
      <c r="D3502" s="119" t="e">
        <f>VLOOKUP('Facility ABX Data'!B3504,'Facility ABX Data'!$B$2:$M$4947,5, FALSE)</f>
        <v>#N/A</v>
      </c>
      <c r="E3502" s="119" t="e">
        <f>VLOOKUP('Facility ABX Data'!B3504,'Facility ABX Data'!$B$2:$H$4947,7, FALSE)</f>
        <v>#N/A</v>
      </c>
      <c r="F3502" s="118" t="e">
        <f>VLOOKUP('Facility ABX Data'!B3504,'Facility ABX Data'!$B$2:$M$4947,8, FALSE)</f>
        <v>#N/A</v>
      </c>
      <c r="G3502" s="119" t="e">
        <f>VLOOKUP('Facility ABX Data'!B3504,'Facility ABX Data'!$B$2:$M$4947,11, FALSE)</f>
        <v>#N/A</v>
      </c>
      <c r="H3502" s="119" t="e">
        <f>VLOOKUP('Facility ABX Data'!B3504,'Facility ABX Data'!$B$2:$M$4947,12, FALSE)</f>
        <v>#N/A</v>
      </c>
      <c r="I3502" s="128" t="e">
        <f>VLOOKUP('Facility ABX Data'!B3504,'Facility ABX Data'!$B$4:$M$4976,  10,FALSE)</f>
        <v>#N/A</v>
      </c>
    </row>
    <row r="3503" spans="1:9" x14ac:dyDescent="0.25">
      <c r="A3503" s="111">
        <f>'Facility ABX Data'!A3505</f>
        <v>0</v>
      </c>
      <c r="B3503" s="119">
        <f>'Facility ABX Data'!B3505</f>
        <v>0</v>
      </c>
      <c r="C3503" s="119" t="e">
        <f>VLOOKUP('Facility ABX Data'!B3505,'Facility ABX Data'!$B$2:$M$4947,2, FALSE)</f>
        <v>#N/A</v>
      </c>
      <c r="D3503" s="119" t="e">
        <f>VLOOKUP('Facility ABX Data'!B3505,'Facility ABX Data'!$B$2:$M$4947,5, FALSE)</f>
        <v>#N/A</v>
      </c>
      <c r="E3503" s="119" t="e">
        <f>VLOOKUP('Facility ABX Data'!B3505,'Facility ABX Data'!$B$2:$H$4947,7, FALSE)</f>
        <v>#N/A</v>
      </c>
      <c r="F3503" s="118" t="e">
        <f>VLOOKUP('Facility ABX Data'!B3505,'Facility ABX Data'!$B$2:$M$4947,8, FALSE)</f>
        <v>#N/A</v>
      </c>
      <c r="G3503" s="119" t="e">
        <f>VLOOKUP('Facility ABX Data'!B3505,'Facility ABX Data'!$B$2:$M$4947,11, FALSE)</f>
        <v>#N/A</v>
      </c>
      <c r="H3503" s="119" t="e">
        <f>VLOOKUP('Facility ABX Data'!B3505,'Facility ABX Data'!$B$2:$M$4947,12, FALSE)</f>
        <v>#N/A</v>
      </c>
      <c r="I3503" s="128" t="e">
        <f>VLOOKUP('Facility ABX Data'!B3505,'Facility ABX Data'!$B$4:$M$4976,  10,FALSE)</f>
        <v>#N/A</v>
      </c>
    </row>
    <row r="3504" spans="1:9" x14ac:dyDescent="0.25">
      <c r="A3504" s="111">
        <f>'Facility ABX Data'!A3506</f>
        <v>0</v>
      </c>
      <c r="B3504" s="119">
        <f>'Facility ABX Data'!B3506</f>
        <v>0</v>
      </c>
      <c r="C3504" s="119" t="e">
        <f>VLOOKUP('Facility ABX Data'!B3506,'Facility ABX Data'!$B$2:$M$4947,2, FALSE)</f>
        <v>#N/A</v>
      </c>
      <c r="D3504" s="119" t="e">
        <f>VLOOKUP('Facility ABX Data'!B3506,'Facility ABX Data'!$B$2:$M$4947,5, FALSE)</f>
        <v>#N/A</v>
      </c>
      <c r="E3504" s="119" t="e">
        <f>VLOOKUP('Facility ABX Data'!B3506,'Facility ABX Data'!$B$2:$H$4947,7, FALSE)</f>
        <v>#N/A</v>
      </c>
      <c r="F3504" s="118" t="e">
        <f>VLOOKUP('Facility ABX Data'!B3506,'Facility ABX Data'!$B$2:$M$4947,8, FALSE)</f>
        <v>#N/A</v>
      </c>
      <c r="G3504" s="119" t="e">
        <f>VLOOKUP('Facility ABX Data'!B3506,'Facility ABX Data'!$B$2:$M$4947,11, FALSE)</f>
        <v>#N/A</v>
      </c>
      <c r="H3504" s="119" t="e">
        <f>VLOOKUP('Facility ABX Data'!B3506,'Facility ABX Data'!$B$2:$M$4947,12, FALSE)</f>
        <v>#N/A</v>
      </c>
      <c r="I3504" s="128" t="e">
        <f>VLOOKUP('Facility ABX Data'!B3506,'Facility ABX Data'!$B$4:$M$4976,  10,FALSE)</f>
        <v>#N/A</v>
      </c>
    </row>
    <row r="3505" spans="1:9" x14ac:dyDescent="0.25">
      <c r="A3505" s="111">
        <f>'Facility ABX Data'!A3507</f>
        <v>0</v>
      </c>
      <c r="B3505" s="119">
        <f>'Facility ABX Data'!B3507</f>
        <v>0</v>
      </c>
      <c r="C3505" s="119" t="e">
        <f>VLOOKUP('Facility ABX Data'!B3507,'Facility ABX Data'!$B$2:$M$4947,2, FALSE)</f>
        <v>#N/A</v>
      </c>
      <c r="D3505" s="119" t="e">
        <f>VLOOKUP('Facility ABX Data'!B3507,'Facility ABX Data'!$B$2:$M$4947,5, FALSE)</f>
        <v>#N/A</v>
      </c>
      <c r="E3505" s="119" t="e">
        <f>VLOOKUP('Facility ABX Data'!B3507,'Facility ABX Data'!$B$2:$H$4947,7, FALSE)</f>
        <v>#N/A</v>
      </c>
      <c r="F3505" s="118" t="e">
        <f>VLOOKUP('Facility ABX Data'!B3507,'Facility ABX Data'!$B$2:$M$4947,8, FALSE)</f>
        <v>#N/A</v>
      </c>
      <c r="G3505" s="119" t="e">
        <f>VLOOKUP('Facility ABX Data'!B3507,'Facility ABX Data'!$B$2:$M$4947,11, FALSE)</f>
        <v>#N/A</v>
      </c>
      <c r="H3505" s="119" t="e">
        <f>VLOOKUP('Facility ABX Data'!B3507,'Facility ABX Data'!$B$2:$M$4947,12, FALSE)</f>
        <v>#N/A</v>
      </c>
      <c r="I3505" s="128" t="e">
        <f>VLOOKUP('Facility ABX Data'!B3507,'Facility ABX Data'!$B$4:$M$4976,  10,FALSE)</f>
        <v>#N/A</v>
      </c>
    </row>
    <row r="3506" spans="1:9" x14ac:dyDescent="0.25">
      <c r="A3506" s="111">
        <f>'Facility ABX Data'!A3508</f>
        <v>0</v>
      </c>
      <c r="B3506" s="119">
        <f>'Facility ABX Data'!B3508</f>
        <v>0</v>
      </c>
      <c r="C3506" s="119" t="e">
        <f>VLOOKUP('Facility ABX Data'!B3508,'Facility ABX Data'!$B$2:$M$4947,2, FALSE)</f>
        <v>#N/A</v>
      </c>
      <c r="D3506" s="119" t="e">
        <f>VLOOKUP('Facility ABX Data'!B3508,'Facility ABX Data'!$B$2:$M$4947,5, FALSE)</f>
        <v>#N/A</v>
      </c>
      <c r="E3506" s="119" t="e">
        <f>VLOOKUP('Facility ABX Data'!B3508,'Facility ABX Data'!$B$2:$H$4947,7, FALSE)</f>
        <v>#N/A</v>
      </c>
      <c r="F3506" s="118" t="e">
        <f>VLOOKUP('Facility ABX Data'!B3508,'Facility ABX Data'!$B$2:$M$4947,8, FALSE)</f>
        <v>#N/A</v>
      </c>
      <c r="G3506" s="119" t="e">
        <f>VLOOKUP('Facility ABX Data'!B3508,'Facility ABX Data'!$B$2:$M$4947,11, FALSE)</f>
        <v>#N/A</v>
      </c>
      <c r="H3506" s="119" t="e">
        <f>VLOOKUP('Facility ABX Data'!B3508,'Facility ABX Data'!$B$2:$M$4947,12, FALSE)</f>
        <v>#N/A</v>
      </c>
      <c r="I3506" s="128" t="e">
        <f>VLOOKUP('Facility ABX Data'!B3508,'Facility ABX Data'!$B$4:$M$4976,  10,FALSE)</f>
        <v>#N/A</v>
      </c>
    </row>
    <row r="3507" spans="1:9" x14ac:dyDescent="0.25">
      <c r="A3507" s="111">
        <f>'Facility ABX Data'!A3509</f>
        <v>0</v>
      </c>
      <c r="B3507" s="119">
        <f>'Facility ABX Data'!B3509</f>
        <v>0</v>
      </c>
      <c r="C3507" s="119" t="e">
        <f>VLOOKUP('Facility ABX Data'!B3509,'Facility ABX Data'!$B$2:$M$4947,2, FALSE)</f>
        <v>#N/A</v>
      </c>
      <c r="D3507" s="119" t="e">
        <f>VLOOKUP('Facility ABX Data'!B3509,'Facility ABX Data'!$B$2:$M$4947,5, FALSE)</f>
        <v>#N/A</v>
      </c>
      <c r="E3507" s="119" t="e">
        <f>VLOOKUP('Facility ABX Data'!B3509,'Facility ABX Data'!$B$2:$H$4947,7, FALSE)</f>
        <v>#N/A</v>
      </c>
      <c r="F3507" s="118" t="e">
        <f>VLOOKUP('Facility ABX Data'!B3509,'Facility ABX Data'!$B$2:$M$4947,8, FALSE)</f>
        <v>#N/A</v>
      </c>
      <c r="G3507" s="119" t="e">
        <f>VLOOKUP('Facility ABX Data'!B3509,'Facility ABX Data'!$B$2:$M$4947,11, FALSE)</f>
        <v>#N/A</v>
      </c>
      <c r="H3507" s="119" t="e">
        <f>VLOOKUP('Facility ABX Data'!B3509,'Facility ABX Data'!$B$2:$M$4947,12, FALSE)</f>
        <v>#N/A</v>
      </c>
      <c r="I3507" s="128" t="e">
        <f>VLOOKUP('Facility ABX Data'!B3509,'Facility ABX Data'!$B$4:$M$4976,  10,FALSE)</f>
        <v>#N/A</v>
      </c>
    </row>
    <row r="3508" spans="1:9" x14ac:dyDescent="0.25">
      <c r="A3508" s="111">
        <f>'Facility ABX Data'!A3510</f>
        <v>0</v>
      </c>
      <c r="B3508" s="119">
        <f>'Facility ABX Data'!B3510</f>
        <v>0</v>
      </c>
      <c r="C3508" s="119" t="e">
        <f>VLOOKUP('Facility ABX Data'!B3510,'Facility ABX Data'!$B$2:$M$4947,2, FALSE)</f>
        <v>#N/A</v>
      </c>
      <c r="D3508" s="119" t="e">
        <f>VLOOKUP('Facility ABX Data'!B3510,'Facility ABX Data'!$B$2:$M$4947,5, FALSE)</f>
        <v>#N/A</v>
      </c>
      <c r="E3508" s="119" t="e">
        <f>VLOOKUP('Facility ABX Data'!B3510,'Facility ABX Data'!$B$2:$H$4947,7, FALSE)</f>
        <v>#N/A</v>
      </c>
      <c r="F3508" s="118" t="e">
        <f>VLOOKUP('Facility ABX Data'!B3510,'Facility ABX Data'!$B$2:$M$4947,8, FALSE)</f>
        <v>#N/A</v>
      </c>
      <c r="G3508" s="119" t="e">
        <f>VLOOKUP('Facility ABX Data'!B3510,'Facility ABX Data'!$B$2:$M$4947,11, FALSE)</f>
        <v>#N/A</v>
      </c>
      <c r="H3508" s="119" t="e">
        <f>VLOOKUP('Facility ABX Data'!B3510,'Facility ABX Data'!$B$2:$M$4947,12, FALSE)</f>
        <v>#N/A</v>
      </c>
      <c r="I3508" s="128" t="e">
        <f>VLOOKUP('Facility ABX Data'!B3510,'Facility ABX Data'!$B$4:$M$4976,  10,FALSE)</f>
        <v>#N/A</v>
      </c>
    </row>
    <row r="3509" spans="1:9" x14ac:dyDescent="0.25">
      <c r="A3509" s="111">
        <f>'Facility ABX Data'!A3511</f>
        <v>0</v>
      </c>
      <c r="B3509" s="119">
        <f>'Facility ABX Data'!B3511</f>
        <v>0</v>
      </c>
      <c r="C3509" s="119" t="e">
        <f>VLOOKUP('Facility ABX Data'!B3511,'Facility ABX Data'!$B$2:$M$4947,2, FALSE)</f>
        <v>#N/A</v>
      </c>
      <c r="D3509" s="119" t="e">
        <f>VLOOKUP('Facility ABX Data'!B3511,'Facility ABX Data'!$B$2:$M$4947,5, FALSE)</f>
        <v>#N/A</v>
      </c>
      <c r="E3509" s="119" t="e">
        <f>VLOOKUP('Facility ABX Data'!B3511,'Facility ABX Data'!$B$2:$H$4947,7, FALSE)</f>
        <v>#N/A</v>
      </c>
      <c r="F3509" s="118" t="e">
        <f>VLOOKUP('Facility ABX Data'!B3511,'Facility ABX Data'!$B$2:$M$4947,8, FALSE)</f>
        <v>#N/A</v>
      </c>
      <c r="G3509" s="119" t="e">
        <f>VLOOKUP('Facility ABX Data'!B3511,'Facility ABX Data'!$B$2:$M$4947,11, FALSE)</f>
        <v>#N/A</v>
      </c>
      <c r="H3509" s="119" t="e">
        <f>VLOOKUP('Facility ABX Data'!B3511,'Facility ABX Data'!$B$2:$M$4947,12, FALSE)</f>
        <v>#N/A</v>
      </c>
      <c r="I3509" s="128" t="e">
        <f>VLOOKUP('Facility ABX Data'!B3511,'Facility ABX Data'!$B$4:$M$4976,  10,FALSE)</f>
        <v>#N/A</v>
      </c>
    </row>
    <row r="3510" spans="1:9" x14ac:dyDescent="0.25">
      <c r="A3510" s="111">
        <f>'Facility ABX Data'!A3512</f>
        <v>0</v>
      </c>
      <c r="B3510" s="119">
        <f>'Facility ABX Data'!B3512</f>
        <v>0</v>
      </c>
      <c r="C3510" s="119" t="e">
        <f>VLOOKUP('Facility ABX Data'!B3512,'Facility ABX Data'!$B$2:$M$4947,2, FALSE)</f>
        <v>#N/A</v>
      </c>
      <c r="D3510" s="119" t="e">
        <f>VLOOKUP('Facility ABX Data'!B3512,'Facility ABX Data'!$B$2:$M$4947,5, FALSE)</f>
        <v>#N/A</v>
      </c>
      <c r="E3510" s="119" t="e">
        <f>VLOOKUP('Facility ABX Data'!B3512,'Facility ABX Data'!$B$2:$H$4947,7, FALSE)</f>
        <v>#N/A</v>
      </c>
      <c r="F3510" s="118" t="e">
        <f>VLOOKUP('Facility ABX Data'!B3512,'Facility ABX Data'!$B$2:$M$4947,8, FALSE)</f>
        <v>#N/A</v>
      </c>
      <c r="G3510" s="119" t="e">
        <f>VLOOKUP('Facility ABX Data'!B3512,'Facility ABX Data'!$B$2:$M$4947,11, FALSE)</f>
        <v>#N/A</v>
      </c>
      <c r="H3510" s="119" t="e">
        <f>VLOOKUP('Facility ABX Data'!B3512,'Facility ABX Data'!$B$2:$M$4947,12, FALSE)</f>
        <v>#N/A</v>
      </c>
      <c r="I3510" s="128" t="e">
        <f>VLOOKUP('Facility ABX Data'!B3512,'Facility ABX Data'!$B$4:$M$4976,  10,FALSE)</f>
        <v>#N/A</v>
      </c>
    </row>
    <row r="3511" spans="1:9" x14ac:dyDescent="0.25">
      <c r="A3511" s="111">
        <f>'Facility ABX Data'!A3513</f>
        <v>0</v>
      </c>
      <c r="B3511" s="119">
        <f>'Facility ABX Data'!B3513</f>
        <v>0</v>
      </c>
      <c r="C3511" s="119" t="e">
        <f>VLOOKUP('Facility ABX Data'!B3513,'Facility ABX Data'!$B$2:$M$4947,2, FALSE)</f>
        <v>#N/A</v>
      </c>
      <c r="D3511" s="119" t="e">
        <f>VLOOKUP('Facility ABX Data'!B3513,'Facility ABX Data'!$B$2:$M$4947,5, FALSE)</f>
        <v>#N/A</v>
      </c>
      <c r="E3511" s="119" t="e">
        <f>VLOOKUP('Facility ABX Data'!B3513,'Facility ABX Data'!$B$2:$H$4947,7, FALSE)</f>
        <v>#N/A</v>
      </c>
      <c r="F3511" s="118" t="e">
        <f>VLOOKUP('Facility ABX Data'!B3513,'Facility ABX Data'!$B$2:$M$4947,8, FALSE)</f>
        <v>#N/A</v>
      </c>
      <c r="G3511" s="119" t="e">
        <f>VLOOKUP('Facility ABX Data'!B3513,'Facility ABX Data'!$B$2:$M$4947,11, FALSE)</f>
        <v>#N/A</v>
      </c>
      <c r="H3511" s="119" t="e">
        <f>VLOOKUP('Facility ABX Data'!B3513,'Facility ABX Data'!$B$2:$M$4947,12, FALSE)</f>
        <v>#N/A</v>
      </c>
      <c r="I3511" s="128" t="e">
        <f>VLOOKUP('Facility ABX Data'!B3513,'Facility ABX Data'!$B$4:$M$4976,  10,FALSE)</f>
        <v>#N/A</v>
      </c>
    </row>
    <row r="3512" spans="1:9" x14ac:dyDescent="0.25">
      <c r="A3512" s="111">
        <f>'Facility ABX Data'!A3514</f>
        <v>0</v>
      </c>
      <c r="B3512" s="119">
        <f>'Facility ABX Data'!B3514</f>
        <v>0</v>
      </c>
      <c r="C3512" s="119" t="e">
        <f>VLOOKUP('Facility ABX Data'!B3514,'Facility ABX Data'!$B$2:$M$4947,2, FALSE)</f>
        <v>#N/A</v>
      </c>
      <c r="D3512" s="119" t="e">
        <f>VLOOKUP('Facility ABX Data'!B3514,'Facility ABX Data'!$B$2:$M$4947,5, FALSE)</f>
        <v>#N/A</v>
      </c>
      <c r="E3512" s="119" t="e">
        <f>VLOOKUP('Facility ABX Data'!B3514,'Facility ABX Data'!$B$2:$H$4947,7, FALSE)</f>
        <v>#N/A</v>
      </c>
      <c r="F3512" s="118" t="e">
        <f>VLOOKUP('Facility ABX Data'!B3514,'Facility ABX Data'!$B$2:$M$4947,8, FALSE)</f>
        <v>#N/A</v>
      </c>
      <c r="G3512" s="119" t="e">
        <f>VLOOKUP('Facility ABX Data'!B3514,'Facility ABX Data'!$B$2:$M$4947,11, FALSE)</f>
        <v>#N/A</v>
      </c>
      <c r="H3512" s="119" t="e">
        <f>VLOOKUP('Facility ABX Data'!B3514,'Facility ABX Data'!$B$2:$M$4947,12, FALSE)</f>
        <v>#N/A</v>
      </c>
      <c r="I3512" s="128" t="e">
        <f>VLOOKUP('Facility ABX Data'!B3514,'Facility ABX Data'!$B$4:$M$4976,  10,FALSE)</f>
        <v>#N/A</v>
      </c>
    </row>
    <row r="3513" spans="1:9" x14ac:dyDescent="0.25">
      <c r="A3513" s="111">
        <f>'Facility ABX Data'!A3515</f>
        <v>0</v>
      </c>
      <c r="B3513" s="119">
        <f>'Facility ABX Data'!B3515</f>
        <v>0</v>
      </c>
      <c r="C3513" s="119" t="e">
        <f>VLOOKUP('Facility ABX Data'!B3515,'Facility ABX Data'!$B$2:$M$4947,2, FALSE)</f>
        <v>#N/A</v>
      </c>
      <c r="D3513" s="119" t="e">
        <f>VLOOKUP('Facility ABX Data'!B3515,'Facility ABX Data'!$B$2:$M$4947,5, FALSE)</f>
        <v>#N/A</v>
      </c>
      <c r="E3513" s="119" t="e">
        <f>VLOOKUP('Facility ABX Data'!B3515,'Facility ABX Data'!$B$2:$H$4947,7, FALSE)</f>
        <v>#N/A</v>
      </c>
      <c r="F3513" s="118" t="e">
        <f>VLOOKUP('Facility ABX Data'!B3515,'Facility ABX Data'!$B$2:$M$4947,8, FALSE)</f>
        <v>#N/A</v>
      </c>
      <c r="G3513" s="119" t="e">
        <f>VLOOKUP('Facility ABX Data'!B3515,'Facility ABX Data'!$B$2:$M$4947,11, FALSE)</f>
        <v>#N/A</v>
      </c>
      <c r="H3513" s="119" t="e">
        <f>VLOOKUP('Facility ABX Data'!B3515,'Facility ABX Data'!$B$2:$M$4947,12, FALSE)</f>
        <v>#N/A</v>
      </c>
      <c r="I3513" s="128" t="e">
        <f>VLOOKUP('Facility ABX Data'!B3515,'Facility ABX Data'!$B$4:$M$4976,  10,FALSE)</f>
        <v>#N/A</v>
      </c>
    </row>
    <row r="3514" spans="1:9" x14ac:dyDescent="0.25">
      <c r="A3514" s="111">
        <f>'Facility ABX Data'!A3516</f>
        <v>0</v>
      </c>
      <c r="B3514" s="119">
        <f>'Facility ABX Data'!B3516</f>
        <v>0</v>
      </c>
      <c r="C3514" s="119" t="e">
        <f>VLOOKUP('Facility ABX Data'!B3516,'Facility ABX Data'!$B$2:$M$4947,2, FALSE)</f>
        <v>#N/A</v>
      </c>
      <c r="D3514" s="119" t="e">
        <f>VLOOKUP('Facility ABX Data'!B3516,'Facility ABX Data'!$B$2:$M$4947,5, FALSE)</f>
        <v>#N/A</v>
      </c>
      <c r="E3514" s="119" t="e">
        <f>VLOOKUP('Facility ABX Data'!B3516,'Facility ABX Data'!$B$2:$H$4947,7, FALSE)</f>
        <v>#N/A</v>
      </c>
      <c r="F3514" s="118" t="e">
        <f>VLOOKUP('Facility ABX Data'!B3516,'Facility ABX Data'!$B$2:$M$4947,8, FALSE)</f>
        <v>#N/A</v>
      </c>
      <c r="G3514" s="119" t="e">
        <f>VLOOKUP('Facility ABX Data'!B3516,'Facility ABX Data'!$B$2:$M$4947,11, FALSE)</f>
        <v>#N/A</v>
      </c>
      <c r="H3514" s="119" t="e">
        <f>VLOOKUP('Facility ABX Data'!B3516,'Facility ABX Data'!$B$2:$M$4947,12, FALSE)</f>
        <v>#N/A</v>
      </c>
      <c r="I3514" s="128" t="e">
        <f>VLOOKUP('Facility ABX Data'!B3516,'Facility ABX Data'!$B$4:$M$4976,  10,FALSE)</f>
        <v>#N/A</v>
      </c>
    </row>
    <row r="3515" spans="1:9" x14ac:dyDescent="0.25">
      <c r="A3515" s="111">
        <f>'Facility ABX Data'!A3517</f>
        <v>0</v>
      </c>
      <c r="B3515" s="119">
        <f>'Facility ABX Data'!B3517</f>
        <v>0</v>
      </c>
      <c r="C3515" s="119" t="e">
        <f>VLOOKUP('Facility ABX Data'!B3517,'Facility ABX Data'!$B$2:$M$4947,2, FALSE)</f>
        <v>#N/A</v>
      </c>
      <c r="D3515" s="119" t="e">
        <f>VLOOKUP('Facility ABX Data'!B3517,'Facility ABX Data'!$B$2:$M$4947,5, FALSE)</f>
        <v>#N/A</v>
      </c>
      <c r="E3515" s="119" t="e">
        <f>VLOOKUP('Facility ABX Data'!B3517,'Facility ABX Data'!$B$2:$H$4947,7, FALSE)</f>
        <v>#N/A</v>
      </c>
      <c r="F3515" s="118" t="e">
        <f>VLOOKUP('Facility ABX Data'!B3517,'Facility ABX Data'!$B$2:$M$4947,8, FALSE)</f>
        <v>#N/A</v>
      </c>
      <c r="G3515" s="119" t="e">
        <f>VLOOKUP('Facility ABX Data'!B3517,'Facility ABX Data'!$B$2:$M$4947,11, FALSE)</f>
        <v>#N/A</v>
      </c>
      <c r="H3515" s="119" t="e">
        <f>VLOOKUP('Facility ABX Data'!B3517,'Facility ABX Data'!$B$2:$M$4947,12, FALSE)</f>
        <v>#N/A</v>
      </c>
      <c r="I3515" s="128" t="e">
        <f>VLOOKUP('Facility ABX Data'!B3517,'Facility ABX Data'!$B$4:$M$4976,  10,FALSE)</f>
        <v>#N/A</v>
      </c>
    </row>
    <row r="3516" spans="1:9" x14ac:dyDescent="0.25">
      <c r="A3516" s="111">
        <f>'Facility ABX Data'!A3518</f>
        <v>0</v>
      </c>
      <c r="B3516" s="119">
        <f>'Facility ABX Data'!B3518</f>
        <v>0</v>
      </c>
      <c r="C3516" s="119" t="e">
        <f>VLOOKUP('Facility ABX Data'!B3518,'Facility ABX Data'!$B$2:$M$4947,2, FALSE)</f>
        <v>#N/A</v>
      </c>
      <c r="D3516" s="119" t="e">
        <f>VLOOKUP('Facility ABX Data'!B3518,'Facility ABX Data'!$B$2:$M$4947,5, FALSE)</f>
        <v>#N/A</v>
      </c>
      <c r="E3516" s="119" t="e">
        <f>VLOOKUP('Facility ABX Data'!B3518,'Facility ABX Data'!$B$2:$H$4947,7, FALSE)</f>
        <v>#N/A</v>
      </c>
      <c r="F3516" s="118" t="e">
        <f>VLOOKUP('Facility ABX Data'!B3518,'Facility ABX Data'!$B$2:$M$4947,8, FALSE)</f>
        <v>#N/A</v>
      </c>
      <c r="G3516" s="119" t="e">
        <f>VLOOKUP('Facility ABX Data'!B3518,'Facility ABX Data'!$B$2:$M$4947,11, FALSE)</f>
        <v>#N/A</v>
      </c>
      <c r="H3516" s="119" t="e">
        <f>VLOOKUP('Facility ABX Data'!B3518,'Facility ABX Data'!$B$2:$M$4947,12, FALSE)</f>
        <v>#N/A</v>
      </c>
      <c r="I3516" s="128" t="e">
        <f>VLOOKUP('Facility ABX Data'!B3518,'Facility ABX Data'!$B$4:$M$4976,  10,FALSE)</f>
        <v>#N/A</v>
      </c>
    </row>
    <row r="3517" spans="1:9" x14ac:dyDescent="0.25">
      <c r="A3517" s="111">
        <f>'Facility ABX Data'!A3519</f>
        <v>0</v>
      </c>
      <c r="B3517" s="119">
        <f>'Facility ABX Data'!B3519</f>
        <v>0</v>
      </c>
      <c r="C3517" s="119" t="e">
        <f>VLOOKUP('Facility ABX Data'!B3519,'Facility ABX Data'!$B$2:$M$4947,2, FALSE)</f>
        <v>#N/A</v>
      </c>
      <c r="D3517" s="119" t="e">
        <f>VLOOKUP('Facility ABX Data'!B3519,'Facility ABX Data'!$B$2:$M$4947,5, FALSE)</f>
        <v>#N/A</v>
      </c>
      <c r="E3517" s="119" t="e">
        <f>VLOOKUP('Facility ABX Data'!B3519,'Facility ABX Data'!$B$2:$H$4947,7, FALSE)</f>
        <v>#N/A</v>
      </c>
      <c r="F3517" s="118" t="e">
        <f>VLOOKUP('Facility ABX Data'!B3519,'Facility ABX Data'!$B$2:$M$4947,8, FALSE)</f>
        <v>#N/A</v>
      </c>
      <c r="G3517" s="119" t="e">
        <f>VLOOKUP('Facility ABX Data'!B3519,'Facility ABX Data'!$B$2:$M$4947,11, FALSE)</f>
        <v>#N/A</v>
      </c>
      <c r="H3517" s="119" t="e">
        <f>VLOOKUP('Facility ABX Data'!B3519,'Facility ABX Data'!$B$2:$M$4947,12, FALSE)</f>
        <v>#N/A</v>
      </c>
      <c r="I3517" s="128" t="e">
        <f>VLOOKUP('Facility ABX Data'!B3519,'Facility ABX Data'!$B$4:$M$4976,  10,FALSE)</f>
        <v>#N/A</v>
      </c>
    </row>
    <row r="3518" spans="1:9" x14ac:dyDescent="0.25">
      <c r="A3518" s="111">
        <f>'Facility ABX Data'!A3520</f>
        <v>0</v>
      </c>
      <c r="B3518" s="119">
        <f>'Facility ABX Data'!B3520</f>
        <v>0</v>
      </c>
      <c r="C3518" s="119" t="e">
        <f>VLOOKUP('Facility ABX Data'!B3520,'Facility ABX Data'!$B$2:$M$4947,2, FALSE)</f>
        <v>#N/A</v>
      </c>
      <c r="D3518" s="119" t="e">
        <f>VLOOKUP('Facility ABX Data'!B3520,'Facility ABX Data'!$B$2:$M$4947,5, FALSE)</f>
        <v>#N/A</v>
      </c>
      <c r="E3518" s="119" t="e">
        <f>VLOOKUP('Facility ABX Data'!B3520,'Facility ABX Data'!$B$2:$H$4947,7, FALSE)</f>
        <v>#N/A</v>
      </c>
      <c r="F3518" s="118" t="e">
        <f>VLOOKUP('Facility ABX Data'!B3520,'Facility ABX Data'!$B$2:$M$4947,8, FALSE)</f>
        <v>#N/A</v>
      </c>
      <c r="G3518" s="119" t="e">
        <f>VLOOKUP('Facility ABX Data'!B3520,'Facility ABX Data'!$B$2:$M$4947,11, FALSE)</f>
        <v>#N/A</v>
      </c>
      <c r="H3518" s="119" t="e">
        <f>VLOOKUP('Facility ABX Data'!B3520,'Facility ABX Data'!$B$2:$M$4947,12, FALSE)</f>
        <v>#N/A</v>
      </c>
      <c r="I3518" s="128" t="e">
        <f>VLOOKUP('Facility ABX Data'!B3520,'Facility ABX Data'!$B$4:$M$4976,  10,FALSE)</f>
        <v>#N/A</v>
      </c>
    </row>
    <row r="3519" spans="1:9" x14ac:dyDescent="0.25">
      <c r="A3519" s="111">
        <f>'Facility ABX Data'!A3521</f>
        <v>0</v>
      </c>
      <c r="B3519" s="119">
        <f>'Facility ABX Data'!B3521</f>
        <v>0</v>
      </c>
      <c r="C3519" s="119" t="e">
        <f>VLOOKUP('Facility ABX Data'!B3521,'Facility ABX Data'!$B$2:$M$4947,2, FALSE)</f>
        <v>#N/A</v>
      </c>
      <c r="D3519" s="119" t="e">
        <f>VLOOKUP('Facility ABX Data'!B3521,'Facility ABX Data'!$B$2:$M$4947,5, FALSE)</f>
        <v>#N/A</v>
      </c>
      <c r="E3519" s="119" t="e">
        <f>VLOOKUP('Facility ABX Data'!B3521,'Facility ABX Data'!$B$2:$H$4947,7, FALSE)</f>
        <v>#N/A</v>
      </c>
      <c r="F3519" s="118" t="e">
        <f>VLOOKUP('Facility ABX Data'!B3521,'Facility ABX Data'!$B$2:$M$4947,8, FALSE)</f>
        <v>#N/A</v>
      </c>
      <c r="G3519" s="119" t="e">
        <f>VLOOKUP('Facility ABX Data'!B3521,'Facility ABX Data'!$B$2:$M$4947,11, FALSE)</f>
        <v>#N/A</v>
      </c>
      <c r="H3519" s="119" t="e">
        <f>VLOOKUP('Facility ABX Data'!B3521,'Facility ABX Data'!$B$2:$M$4947,12, FALSE)</f>
        <v>#N/A</v>
      </c>
      <c r="I3519" s="128" t="e">
        <f>VLOOKUP('Facility ABX Data'!B3521,'Facility ABX Data'!$B$4:$M$4976,  10,FALSE)</f>
        <v>#N/A</v>
      </c>
    </row>
    <row r="3520" spans="1:9" x14ac:dyDescent="0.25">
      <c r="A3520" s="111">
        <f>'Facility ABX Data'!A3522</f>
        <v>0</v>
      </c>
      <c r="B3520" s="119">
        <f>'Facility ABX Data'!B3522</f>
        <v>0</v>
      </c>
      <c r="C3520" s="119" t="e">
        <f>VLOOKUP('Facility ABX Data'!B3522,'Facility ABX Data'!$B$2:$M$4947,2, FALSE)</f>
        <v>#N/A</v>
      </c>
      <c r="D3520" s="119" t="e">
        <f>VLOOKUP('Facility ABX Data'!B3522,'Facility ABX Data'!$B$2:$M$4947,5, FALSE)</f>
        <v>#N/A</v>
      </c>
      <c r="E3520" s="119" t="e">
        <f>VLOOKUP('Facility ABX Data'!B3522,'Facility ABX Data'!$B$2:$H$4947,7, FALSE)</f>
        <v>#N/A</v>
      </c>
      <c r="F3520" s="118" t="e">
        <f>VLOOKUP('Facility ABX Data'!B3522,'Facility ABX Data'!$B$2:$M$4947,8, FALSE)</f>
        <v>#N/A</v>
      </c>
      <c r="G3520" s="119" t="e">
        <f>VLOOKUP('Facility ABX Data'!B3522,'Facility ABX Data'!$B$2:$M$4947,11, FALSE)</f>
        <v>#N/A</v>
      </c>
      <c r="H3520" s="119" t="e">
        <f>VLOOKUP('Facility ABX Data'!B3522,'Facility ABX Data'!$B$2:$M$4947,12, FALSE)</f>
        <v>#N/A</v>
      </c>
      <c r="I3520" s="128" t="e">
        <f>VLOOKUP('Facility ABX Data'!B3522,'Facility ABX Data'!$B$4:$M$4976,  10,FALSE)</f>
        <v>#N/A</v>
      </c>
    </row>
    <row r="3521" spans="1:9" x14ac:dyDescent="0.25">
      <c r="A3521" s="111">
        <f>'Facility ABX Data'!A3523</f>
        <v>0</v>
      </c>
      <c r="B3521" s="119">
        <f>'Facility ABX Data'!B3523</f>
        <v>0</v>
      </c>
      <c r="C3521" s="119" t="e">
        <f>VLOOKUP('Facility ABX Data'!B3523,'Facility ABX Data'!$B$2:$M$4947,2, FALSE)</f>
        <v>#N/A</v>
      </c>
      <c r="D3521" s="119" t="e">
        <f>VLOOKUP('Facility ABX Data'!B3523,'Facility ABX Data'!$B$2:$M$4947,5, FALSE)</f>
        <v>#N/A</v>
      </c>
      <c r="E3521" s="119" t="e">
        <f>VLOOKUP('Facility ABX Data'!B3523,'Facility ABX Data'!$B$2:$H$4947,7, FALSE)</f>
        <v>#N/A</v>
      </c>
      <c r="F3521" s="118" t="e">
        <f>VLOOKUP('Facility ABX Data'!B3523,'Facility ABX Data'!$B$2:$M$4947,8, FALSE)</f>
        <v>#N/A</v>
      </c>
      <c r="G3521" s="119" t="e">
        <f>VLOOKUP('Facility ABX Data'!B3523,'Facility ABX Data'!$B$2:$M$4947,11, FALSE)</f>
        <v>#N/A</v>
      </c>
      <c r="H3521" s="119" t="e">
        <f>VLOOKUP('Facility ABX Data'!B3523,'Facility ABX Data'!$B$2:$M$4947,12, FALSE)</f>
        <v>#N/A</v>
      </c>
      <c r="I3521" s="128" t="e">
        <f>VLOOKUP('Facility ABX Data'!B3523,'Facility ABX Data'!$B$4:$M$4976,  10,FALSE)</f>
        <v>#N/A</v>
      </c>
    </row>
    <row r="3522" spans="1:9" x14ac:dyDescent="0.25">
      <c r="A3522" s="111">
        <f>'Facility ABX Data'!A3524</f>
        <v>0</v>
      </c>
      <c r="B3522" s="119">
        <f>'Facility ABX Data'!B3524</f>
        <v>0</v>
      </c>
      <c r="C3522" s="119" t="e">
        <f>VLOOKUP('Facility ABX Data'!B3524,'Facility ABX Data'!$B$2:$M$4947,2, FALSE)</f>
        <v>#N/A</v>
      </c>
      <c r="D3522" s="119" t="e">
        <f>VLOOKUP('Facility ABX Data'!B3524,'Facility ABX Data'!$B$2:$M$4947,5, FALSE)</f>
        <v>#N/A</v>
      </c>
      <c r="E3522" s="119" t="e">
        <f>VLOOKUP('Facility ABX Data'!B3524,'Facility ABX Data'!$B$2:$H$4947,7, FALSE)</f>
        <v>#N/A</v>
      </c>
      <c r="F3522" s="118" t="e">
        <f>VLOOKUP('Facility ABX Data'!B3524,'Facility ABX Data'!$B$2:$M$4947,8, FALSE)</f>
        <v>#N/A</v>
      </c>
      <c r="G3522" s="119" t="e">
        <f>VLOOKUP('Facility ABX Data'!B3524,'Facility ABX Data'!$B$2:$M$4947,11, FALSE)</f>
        <v>#N/A</v>
      </c>
      <c r="H3522" s="119" t="e">
        <f>VLOOKUP('Facility ABX Data'!B3524,'Facility ABX Data'!$B$2:$M$4947,12, FALSE)</f>
        <v>#N/A</v>
      </c>
      <c r="I3522" s="128" t="e">
        <f>VLOOKUP('Facility ABX Data'!B3524,'Facility ABX Data'!$B$4:$M$4976,  10,FALSE)</f>
        <v>#N/A</v>
      </c>
    </row>
    <row r="3523" spans="1:9" x14ac:dyDescent="0.25">
      <c r="A3523" s="111">
        <f>'Facility ABX Data'!A3525</f>
        <v>0</v>
      </c>
      <c r="B3523" s="119">
        <f>'Facility ABX Data'!B3525</f>
        <v>0</v>
      </c>
      <c r="C3523" s="119" t="e">
        <f>VLOOKUP('Facility ABX Data'!B3525,'Facility ABX Data'!$B$2:$M$4947,2, FALSE)</f>
        <v>#N/A</v>
      </c>
      <c r="D3523" s="119" t="e">
        <f>VLOOKUP('Facility ABX Data'!B3525,'Facility ABX Data'!$B$2:$M$4947,5, FALSE)</f>
        <v>#N/A</v>
      </c>
      <c r="E3523" s="119" t="e">
        <f>VLOOKUP('Facility ABX Data'!B3525,'Facility ABX Data'!$B$2:$H$4947,7, FALSE)</f>
        <v>#N/A</v>
      </c>
      <c r="F3523" s="118" t="e">
        <f>VLOOKUP('Facility ABX Data'!B3525,'Facility ABX Data'!$B$2:$M$4947,8, FALSE)</f>
        <v>#N/A</v>
      </c>
      <c r="G3523" s="119" t="e">
        <f>VLOOKUP('Facility ABX Data'!B3525,'Facility ABX Data'!$B$2:$M$4947,11, FALSE)</f>
        <v>#N/A</v>
      </c>
      <c r="H3523" s="119" t="e">
        <f>VLOOKUP('Facility ABX Data'!B3525,'Facility ABX Data'!$B$2:$M$4947,12, FALSE)</f>
        <v>#N/A</v>
      </c>
      <c r="I3523" s="128" t="e">
        <f>VLOOKUP('Facility ABX Data'!B3525,'Facility ABX Data'!$B$4:$M$4976,  10,FALSE)</f>
        <v>#N/A</v>
      </c>
    </row>
    <row r="3524" spans="1:9" x14ac:dyDescent="0.25">
      <c r="A3524" s="111">
        <f>'Facility ABX Data'!A3526</f>
        <v>0</v>
      </c>
      <c r="B3524" s="119">
        <f>'Facility ABX Data'!B3526</f>
        <v>0</v>
      </c>
      <c r="C3524" s="119" t="e">
        <f>VLOOKUP('Facility ABX Data'!B3526,'Facility ABX Data'!$B$2:$M$4947,2, FALSE)</f>
        <v>#N/A</v>
      </c>
      <c r="D3524" s="119" t="e">
        <f>VLOOKUP('Facility ABX Data'!B3526,'Facility ABX Data'!$B$2:$M$4947,5, FALSE)</f>
        <v>#N/A</v>
      </c>
      <c r="E3524" s="119" t="e">
        <f>VLOOKUP('Facility ABX Data'!B3526,'Facility ABX Data'!$B$2:$H$4947,7, FALSE)</f>
        <v>#N/A</v>
      </c>
      <c r="F3524" s="118" t="e">
        <f>VLOOKUP('Facility ABX Data'!B3526,'Facility ABX Data'!$B$2:$M$4947,8, FALSE)</f>
        <v>#N/A</v>
      </c>
      <c r="G3524" s="119" t="e">
        <f>VLOOKUP('Facility ABX Data'!B3526,'Facility ABX Data'!$B$2:$M$4947,11, FALSE)</f>
        <v>#N/A</v>
      </c>
      <c r="H3524" s="119" t="e">
        <f>VLOOKUP('Facility ABX Data'!B3526,'Facility ABX Data'!$B$2:$M$4947,12, FALSE)</f>
        <v>#N/A</v>
      </c>
      <c r="I3524" s="128" t="e">
        <f>VLOOKUP('Facility ABX Data'!B3526,'Facility ABX Data'!$B$4:$M$4976,  10,FALSE)</f>
        <v>#N/A</v>
      </c>
    </row>
    <row r="3525" spans="1:9" x14ac:dyDescent="0.25">
      <c r="A3525" s="111">
        <f>'Facility ABX Data'!A3527</f>
        <v>0</v>
      </c>
      <c r="B3525" s="119">
        <f>'Facility ABX Data'!B3527</f>
        <v>0</v>
      </c>
      <c r="C3525" s="119" t="e">
        <f>VLOOKUP('Facility ABX Data'!B3527,'Facility ABX Data'!$B$2:$M$4947,2, FALSE)</f>
        <v>#N/A</v>
      </c>
      <c r="D3525" s="119" t="e">
        <f>VLOOKUP('Facility ABX Data'!B3527,'Facility ABX Data'!$B$2:$M$4947,5, FALSE)</f>
        <v>#N/A</v>
      </c>
      <c r="E3525" s="119" t="e">
        <f>VLOOKUP('Facility ABX Data'!B3527,'Facility ABX Data'!$B$2:$H$4947,7, FALSE)</f>
        <v>#N/A</v>
      </c>
      <c r="F3525" s="118" t="e">
        <f>VLOOKUP('Facility ABX Data'!B3527,'Facility ABX Data'!$B$2:$M$4947,8, FALSE)</f>
        <v>#N/A</v>
      </c>
      <c r="G3525" s="119" t="e">
        <f>VLOOKUP('Facility ABX Data'!B3527,'Facility ABX Data'!$B$2:$M$4947,11, FALSE)</f>
        <v>#N/A</v>
      </c>
      <c r="H3525" s="119" t="e">
        <f>VLOOKUP('Facility ABX Data'!B3527,'Facility ABX Data'!$B$2:$M$4947,12, FALSE)</f>
        <v>#N/A</v>
      </c>
      <c r="I3525" s="128" t="e">
        <f>VLOOKUP('Facility ABX Data'!B3527,'Facility ABX Data'!$B$4:$M$4976,  10,FALSE)</f>
        <v>#N/A</v>
      </c>
    </row>
    <row r="3526" spans="1:9" x14ac:dyDescent="0.25">
      <c r="A3526" s="111">
        <f>'Facility ABX Data'!A3528</f>
        <v>0</v>
      </c>
      <c r="B3526" s="119">
        <f>'Facility ABX Data'!B3528</f>
        <v>0</v>
      </c>
      <c r="C3526" s="119" t="e">
        <f>VLOOKUP('Facility ABX Data'!B3528,'Facility ABX Data'!$B$2:$M$4947,2, FALSE)</f>
        <v>#N/A</v>
      </c>
      <c r="D3526" s="119" t="e">
        <f>VLOOKUP('Facility ABX Data'!B3528,'Facility ABX Data'!$B$2:$M$4947,5, FALSE)</f>
        <v>#N/A</v>
      </c>
      <c r="E3526" s="119" t="e">
        <f>VLOOKUP('Facility ABX Data'!B3528,'Facility ABX Data'!$B$2:$H$4947,7, FALSE)</f>
        <v>#N/A</v>
      </c>
      <c r="F3526" s="118" t="e">
        <f>VLOOKUP('Facility ABX Data'!B3528,'Facility ABX Data'!$B$2:$M$4947,8, FALSE)</f>
        <v>#N/A</v>
      </c>
      <c r="G3526" s="119" t="e">
        <f>VLOOKUP('Facility ABX Data'!B3528,'Facility ABX Data'!$B$2:$M$4947,11, FALSE)</f>
        <v>#N/A</v>
      </c>
      <c r="H3526" s="119" t="e">
        <f>VLOOKUP('Facility ABX Data'!B3528,'Facility ABX Data'!$B$2:$M$4947,12, FALSE)</f>
        <v>#N/A</v>
      </c>
      <c r="I3526" s="128" t="e">
        <f>VLOOKUP('Facility ABX Data'!B3528,'Facility ABX Data'!$B$4:$M$4976,  10,FALSE)</f>
        <v>#N/A</v>
      </c>
    </row>
    <row r="3527" spans="1:9" x14ac:dyDescent="0.25">
      <c r="A3527" s="111">
        <f>'Facility ABX Data'!A3529</f>
        <v>0</v>
      </c>
      <c r="B3527" s="119">
        <f>'Facility ABX Data'!B3529</f>
        <v>0</v>
      </c>
      <c r="C3527" s="119" t="e">
        <f>VLOOKUP('Facility ABX Data'!B3529,'Facility ABX Data'!$B$2:$M$4947,2, FALSE)</f>
        <v>#N/A</v>
      </c>
      <c r="D3527" s="119" t="e">
        <f>VLOOKUP('Facility ABX Data'!B3529,'Facility ABX Data'!$B$2:$M$4947,5, FALSE)</f>
        <v>#N/A</v>
      </c>
      <c r="E3527" s="119" t="e">
        <f>VLOOKUP('Facility ABX Data'!B3529,'Facility ABX Data'!$B$2:$H$4947,7, FALSE)</f>
        <v>#N/A</v>
      </c>
      <c r="F3527" s="118" t="e">
        <f>VLOOKUP('Facility ABX Data'!B3529,'Facility ABX Data'!$B$2:$M$4947,8, FALSE)</f>
        <v>#N/A</v>
      </c>
      <c r="G3527" s="119" t="e">
        <f>VLOOKUP('Facility ABX Data'!B3529,'Facility ABX Data'!$B$2:$M$4947,11, FALSE)</f>
        <v>#N/A</v>
      </c>
      <c r="H3527" s="119" t="e">
        <f>VLOOKUP('Facility ABX Data'!B3529,'Facility ABX Data'!$B$2:$M$4947,12, FALSE)</f>
        <v>#N/A</v>
      </c>
      <c r="I3527" s="128" t="e">
        <f>VLOOKUP('Facility ABX Data'!B3529,'Facility ABX Data'!$B$4:$M$4976,  10,FALSE)</f>
        <v>#N/A</v>
      </c>
    </row>
    <row r="3528" spans="1:9" x14ac:dyDescent="0.25">
      <c r="A3528" s="111">
        <f>'Facility ABX Data'!A3530</f>
        <v>0</v>
      </c>
      <c r="B3528" s="119">
        <f>'Facility ABX Data'!B3530</f>
        <v>0</v>
      </c>
      <c r="C3528" s="119" t="e">
        <f>VLOOKUP('Facility ABX Data'!B3530,'Facility ABX Data'!$B$2:$M$4947,2, FALSE)</f>
        <v>#N/A</v>
      </c>
      <c r="D3528" s="119" t="e">
        <f>VLOOKUP('Facility ABX Data'!B3530,'Facility ABX Data'!$B$2:$M$4947,5, FALSE)</f>
        <v>#N/A</v>
      </c>
      <c r="E3528" s="119" t="e">
        <f>VLOOKUP('Facility ABX Data'!B3530,'Facility ABX Data'!$B$2:$H$4947,7, FALSE)</f>
        <v>#N/A</v>
      </c>
      <c r="F3528" s="118" t="e">
        <f>VLOOKUP('Facility ABX Data'!B3530,'Facility ABX Data'!$B$2:$M$4947,8, FALSE)</f>
        <v>#N/A</v>
      </c>
      <c r="G3528" s="119" t="e">
        <f>VLOOKUP('Facility ABX Data'!B3530,'Facility ABX Data'!$B$2:$M$4947,11, FALSE)</f>
        <v>#N/A</v>
      </c>
      <c r="H3528" s="119" t="e">
        <f>VLOOKUP('Facility ABX Data'!B3530,'Facility ABX Data'!$B$2:$M$4947,12, FALSE)</f>
        <v>#N/A</v>
      </c>
      <c r="I3528" s="128" t="e">
        <f>VLOOKUP('Facility ABX Data'!B3530,'Facility ABX Data'!$B$4:$M$4976,  10,FALSE)</f>
        <v>#N/A</v>
      </c>
    </row>
    <row r="3529" spans="1:9" x14ac:dyDescent="0.25">
      <c r="A3529" s="111">
        <f>'Facility ABX Data'!A3531</f>
        <v>0</v>
      </c>
      <c r="B3529" s="119">
        <f>'Facility ABX Data'!B3531</f>
        <v>0</v>
      </c>
      <c r="C3529" s="119" t="e">
        <f>VLOOKUP('Facility ABX Data'!B3531,'Facility ABX Data'!$B$2:$M$4947,2, FALSE)</f>
        <v>#N/A</v>
      </c>
      <c r="D3529" s="119" t="e">
        <f>VLOOKUP('Facility ABX Data'!B3531,'Facility ABX Data'!$B$2:$M$4947,5, FALSE)</f>
        <v>#N/A</v>
      </c>
      <c r="E3529" s="119" t="e">
        <f>VLOOKUP('Facility ABX Data'!B3531,'Facility ABX Data'!$B$2:$H$4947,7, FALSE)</f>
        <v>#N/A</v>
      </c>
      <c r="F3529" s="118" t="e">
        <f>VLOOKUP('Facility ABX Data'!B3531,'Facility ABX Data'!$B$2:$M$4947,8, FALSE)</f>
        <v>#N/A</v>
      </c>
      <c r="G3529" s="119" t="e">
        <f>VLOOKUP('Facility ABX Data'!B3531,'Facility ABX Data'!$B$2:$M$4947,11, FALSE)</f>
        <v>#N/A</v>
      </c>
      <c r="H3529" s="119" t="e">
        <f>VLOOKUP('Facility ABX Data'!B3531,'Facility ABX Data'!$B$2:$M$4947,12, FALSE)</f>
        <v>#N/A</v>
      </c>
      <c r="I3529" s="128" t="e">
        <f>VLOOKUP('Facility ABX Data'!B3531,'Facility ABX Data'!$B$4:$M$4976,  10,FALSE)</f>
        <v>#N/A</v>
      </c>
    </row>
    <row r="3530" spans="1:9" x14ac:dyDescent="0.25">
      <c r="A3530" s="111">
        <f>'Facility ABX Data'!A3532</f>
        <v>0</v>
      </c>
      <c r="B3530" s="119">
        <f>'Facility ABX Data'!B3532</f>
        <v>0</v>
      </c>
      <c r="C3530" s="119" t="e">
        <f>VLOOKUP('Facility ABX Data'!B3532,'Facility ABX Data'!$B$2:$M$4947,2, FALSE)</f>
        <v>#N/A</v>
      </c>
      <c r="D3530" s="119" t="e">
        <f>VLOOKUP('Facility ABX Data'!B3532,'Facility ABX Data'!$B$2:$M$4947,5, FALSE)</f>
        <v>#N/A</v>
      </c>
      <c r="E3530" s="119" t="e">
        <f>VLOOKUP('Facility ABX Data'!B3532,'Facility ABX Data'!$B$2:$H$4947,7, FALSE)</f>
        <v>#N/A</v>
      </c>
      <c r="F3530" s="118" t="e">
        <f>VLOOKUP('Facility ABX Data'!B3532,'Facility ABX Data'!$B$2:$M$4947,8, FALSE)</f>
        <v>#N/A</v>
      </c>
      <c r="G3530" s="119" t="e">
        <f>VLOOKUP('Facility ABX Data'!B3532,'Facility ABX Data'!$B$2:$M$4947,11, FALSE)</f>
        <v>#N/A</v>
      </c>
      <c r="H3530" s="119" t="e">
        <f>VLOOKUP('Facility ABX Data'!B3532,'Facility ABX Data'!$B$2:$M$4947,12, FALSE)</f>
        <v>#N/A</v>
      </c>
      <c r="I3530" s="128" t="e">
        <f>VLOOKUP('Facility ABX Data'!B3532,'Facility ABX Data'!$B$4:$M$4976,  10,FALSE)</f>
        <v>#N/A</v>
      </c>
    </row>
    <row r="3531" spans="1:9" x14ac:dyDescent="0.25">
      <c r="A3531" s="111">
        <f>'Facility ABX Data'!A3533</f>
        <v>0</v>
      </c>
      <c r="B3531" s="119">
        <f>'Facility ABX Data'!B3533</f>
        <v>0</v>
      </c>
      <c r="C3531" s="119" t="e">
        <f>VLOOKUP('Facility ABX Data'!B3533,'Facility ABX Data'!$B$2:$M$4947,2, FALSE)</f>
        <v>#N/A</v>
      </c>
      <c r="D3531" s="119" t="e">
        <f>VLOOKUP('Facility ABX Data'!B3533,'Facility ABX Data'!$B$2:$M$4947,5, FALSE)</f>
        <v>#N/A</v>
      </c>
      <c r="E3531" s="119" t="e">
        <f>VLOOKUP('Facility ABX Data'!B3533,'Facility ABX Data'!$B$2:$H$4947,7, FALSE)</f>
        <v>#N/A</v>
      </c>
      <c r="F3531" s="118" t="e">
        <f>VLOOKUP('Facility ABX Data'!B3533,'Facility ABX Data'!$B$2:$M$4947,8, FALSE)</f>
        <v>#N/A</v>
      </c>
      <c r="G3531" s="119" t="e">
        <f>VLOOKUP('Facility ABX Data'!B3533,'Facility ABX Data'!$B$2:$M$4947,11, FALSE)</f>
        <v>#N/A</v>
      </c>
      <c r="H3531" s="119" t="e">
        <f>VLOOKUP('Facility ABX Data'!B3533,'Facility ABX Data'!$B$2:$M$4947,12, FALSE)</f>
        <v>#N/A</v>
      </c>
      <c r="I3531" s="128" t="e">
        <f>VLOOKUP('Facility ABX Data'!B3533,'Facility ABX Data'!$B$4:$M$4976,  10,FALSE)</f>
        <v>#N/A</v>
      </c>
    </row>
    <row r="3532" spans="1:9" x14ac:dyDescent="0.25">
      <c r="A3532" s="111">
        <f>'Facility ABX Data'!A3534</f>
        <v>0</v>
      </c>
      <c r="B3532" s="119">
        <f>'Facility ABX Data'!B3534</f>
        <v>0</v>
      </c>
      <c r="C3532" s="119" t="e">
        <f>VLOOKUP('Facility ABX Data'!B3534,'Facility ABX Data'!$B$2:$M$4947,2, FALSE)</f>
        <v>#N/A</v>
      </c>
      <c r="D3532" s="119" t="e">
        <f>VLOOKUP('Facility ABX Data'!B3534,'Facility ABX Data'!$B$2:$M$4947,5, FALSE)</f>
        <v>#N/A</v>
      </c>
      <c r="E3532" s="119" t="e">
        <f>VLOOKUP('Facility ABX Data'!B3534,'Facility ABX Data'!$B$2:$H$4947,7, FALSE)</f>
        <v>#N/A</v>
      </c>
      <c r="F3532" s="118" t="e">
        <f>VLOOKUP('Facility ABX Data'!B3534,'Facility ABX Data'!$B$2:$M$4947,8, FALSE)</f>
        <v>#N/A</v>
      </c>
      <c r="G3532" s="119" t="e">
        <f>VLOOKUP('Facility ABX Data'!B3534,'Facility ABX Data'!$B$2:$M$4947,11, FALSE)</f>
        <v>#N/A</v>
      </c>
      <c r="H3532" s="119" t="e">
        <f>VLOOKUP('Facility ABX Data'!B3534,'Facility ABX Data'!$B$2:$M$4947,12, FALSE)</f>
        <v>#N/A</v>
      </c>
      <c r="I3532" s="128" t="e">
        <f>VLOOKUP('Facility ABX Data'!B3534,'Facility ABX Data'!$B$4:$M$4976,  10,FALSE)</f>
        <v>#N/A</v>
      </c>
    </row>
    <row r="3533" spans="1:9" x14ac:dyDescent="0.25">
      <c r="A3533" s="111">
        <f>'Facility ABX Data'!A3535</f>
        <v>0</v>
      </c>
      <c r="B3533" s="119">
        <f>'Facility ABX Data'!B3535</f>
        <v>0</v>
      </c>
      <c r="C3533" s="119" t="e">
        <f>VLOOKUP('Facility ABX Data'!B3535,'Facility ABX Data'!$B$2:$M$4947,2, FALSE)</f>
        <v>#N/A</v>
      </c>
      <c r="D3533" s="119" t="e">
        <f>VLOOKUP('Facility ABX Data'!B3535,'Facility ABX Data'!$B$2:$M$4947,5, FALSE)</f>
        <v>#N/A</v>
      </c>
      <c r="E3533" s="119" t="e">
        <f>VLOOKUP('Facility ABX Data'!B3535,'Facility ABX Data'!$B$2:$H$4947,7, FALSE)</f>
        <v>#N/A</v>
      </c>
      <c r="F3533" s="118" t="e">
        <f>VLOOKUP('Facility ABX Data'!B3535,'Facility ABX Data'!$B$2:$M$4947,8, FALSE)</f>
        <v>#N/A</v>
      </c>
      <c r="G3533" s="119" t="e">
        <f>VLOOKUP('Facility ABX Data'!B3535,'Facility ABX Data'!$B$2:$M$4947,11, FALSE)</f>
        <v>#N/A</v>
      </c>
      <c r="H3533" s="119" t="e">
        <f>VLOOKUP('Facility ABX Data'!B3535,'Facility ABX Data'!$B$2:$M$4947,12, FALSE)</f>
        <v>#N/A</v>
      </c>
      <c r="I3533" s="128" t="e">
        <f>VLOOKUP('Facility ABX Data'!B3535,'Facility ABX Data'!$B$4:$M$4976,  10,FALSE)</f>
        <v>#N/A</v>
      </c>
    </row>
    <row r="3534" spans="1:9" x14ac:dyDescent="0.25">
      <c r="A3534" s="111">
        <f>'Facility ABX Data'!A3536</f>
        <v>0</v>
      </c>
      <c r="B3534" s="119">
        <f>'Facility ABX Data'!B3536</f>
        <v>0</v>
      </c>
      <c r="C3534" s="119" t="e">
        <f>VLOOKUP('Facility ABX Data'!B3536,'Facility ABX Data'!$B$2:$M$4947,2, FALSE)</f>
        <v>#N/A</v>
      </c>
      <c r="D3534" s="119" t="e">
        <f>VLOOKUP('Facility ABX Data'!B3536,'Facility ABX Data'!$B$2:$M$4947,5, FALSE)</f>
        <v>#N/A</v>
      </c>
      <c r="E3534" s="119" t="e">
        <f>VLOOKUP('Facility ABX Data'!B3536,'Facility ABX Data'!$B$2:$H$4947,7, FALSE)</f>
        <v>#N/A</v>
      </c>
      <c r="F3534" s="118" t="e">
        <f>VLOOKUP('Facility ABX Data'!B3536,'Facility ABX Data'!$B$2:$M$4947,8, FALSE)</f>
        <v>#N/A</v>
      </c>
      <c r="G3534" s="119" t="e">
        <f>VLOOKUP('Facility ABX Data'!B3536,'Facility ABX Data'!$B$2:$M$4947,11, FALSE)</f>
        <v>#N/A</v>
      </c>
      <c r="H3534" s="119" t="e">
        <f>VLOOKUP('Facility ABX Data'!B3536,'Facility ABX Data'!$B$2:$M$4947,12, FALSE)</f>
        <v>#N/A</v>
      </c>
      <c r="I3534" s="128" t="e">
        <f>VLOOKUP('Facility ABX Data'!B3536,'Facility ABX Data'!$B$4:$M$4976,  10,FALSE)</f>
        <v>#N/A</v>
      </c>
    </row>
    <row r="3535" spans="1:9" x14ac:dyDescent="0.25">
      <c r="A3535" s="111">
        <f>'Facility ABX Data'!A3537</f>
        <v>0</v>
      </c>
      <c r="B3535" s="119">
        <f>'Facility ABX Data'!B3537</f>
        <v>0</v>
      </c>
      <c r="C3535" s="119" t="e">
        <f>VLOOKUP('Facility ABX Data'!B3537,'Facility ABX Data'!$B$2:$M$4947,2, FALSE)</f>
        <v>#N/A</v>
      </c>
      <c r="D3535" s="119" t="e">
        <f>VLOOKUP('Facility ABX Data'!B3537,'Facility ABX Data'!$B$2:$M$4947,5, FALSE)</f>
        <v>#N/A</v>
      </c>
      <c r="E3535" s="119" t="e">
        <f>VLOOKUP('Facility ABX Data'!B3537,'Facility ABX Data'!$B$2:$H$4947,7, FALSE)</f>
        <v>#N/A</v>
      </c>
      <c r="F3535" s="118" t="e">
        <f>VLOOKUP('Facility ABX Data'!B3537,'Facility ABX Data'!$B$2:$M$4947,8, FALSE)</f>
        <v>#N/A</v>
      </c>
      <c r="G3535" s="119" t="e">
        <f>VLOOKUP('Facility ABX Data'!B3537,'Facility ABX Data'!$B$2:$M$4947,11, FALSE)</f>
        <v>#N/A</v>
      </c>
      <c r="H3535" s="119" t="e">
        <f>VLOOKUP('Facility ABX Data'!B3537,'Facility ABX Data'!$B$2:$M$4947,12, FALSE)</f>
        <v>#N/A</v>
      </c>
      <c r="I3535" s="128" t="e">
        <f>VLOOKUP('Facility ABX Data'!B3537,'Facility ABX Data'!$B$4:$M$4976,  10,FALSE)</f>
        <v>#N/A</v>
      </c>
    </row>
    <row r="3536" spans="1:9" x14ac:dyDescent="0.25">
      <c r="A3536" s="111">
        <f>'Facility ABX Data'!A3538</f>
        <v>0</v>
      </c>
      <c r="B3536" s="119">
        <f>'Facility ABX Data'!B3538</f>
        <v>0</v>
      </c>
      <c r="C3536" s="119" t="e">
        <f>VLOOKUP('Facility ABX Data'!B3538,'Facility ABX Data'!$B$2:$M$4947,2, FALSE)</f>
        <v>#N/A</v>
      </c>
      <c r="D3536" s="119" t="e">
        <f>VLOOKUP('Facility ABX Data'!B3538,'Facility ABX Data'!$B$2:$M$4947,5, FALSE)</f>
        <v>#N/A</v>
      </c>
      <c r="E3536" s="119" t="e">
        <f>VLOOKUP('Facility ABX Data'!B3538,'Facility ABX Data'!$B$2:$H$4947,7, FALSE)</f>
        <v>#N/A</v>
      </c>
      <c r="F3536" s="118" t="e">
        <f>VLOOKUP('Facility ABX Data'!B3538,'Facility ABX Data'!$B$2:$M$4947,8, FALSE)</f>
        <v>#N/A</v>
      </c>
      <c r="G3536" s="119" t="e">
        <f>VLOOKUP('Facility ABX Data'!B3538,'Facility ABX Data'!$B$2:$M$4947,11, FALSE)</f>
        <v>#N/A</v>
      </c>
      <c r="H3536" s="119" t="e">
        <f>VLOOKUP('Facility ABX Data'!B3538,'Facility ABX Data'!$B$2:$M$4947,12, FALSE)</f>
        <v>#N/A</v>
      </c>
      <c r="I3536" s="128" t="e">
        <f>VLOOKUP('Facility ABX Data'!B3538,'Facility ABX Data'!$B$4:$M$4976,  10,FALSE)</f>
        <v>#N/A</v>
      </c>
    </row>
    <row r="3537" spans="1:9" x14ac:dyDescent="0.25">
      <c r="A3537" s="111">
        <f>'Facility ABX Data'!A3539</f>
        <v>0</v>
      </c>
      <c r="B3537" s="119">
        <f>'Facility ABX Data'!B3539</f>
        <v>0</v>
      </c>
      <c r="C3537" s="119" t="e">
        <f>VLOOKUP('Facility ABX Data'!B3539,'Facility ABX Data'!$B$2:$M$4947,2, FALSE)</f>
        <v>#N/A</v>
      </c>
      <c r="D3537" s="119" t="e">
        <f>VLOOKUP('Facility ABX Data'!B3539,'Facility ABX Data'!$B$2:$M$4947,5, FALSE)</f>
        <v>#N/A</v>
      </c>
      <c r="E3537" s="119" t="e">
        <f>VLOOKUP('Facility ABX Data'!B3539,'Facility ABX Data'!$B$2:$H$4947,7, FALSE)</f>
        <v>#N/A</v>
      </c>
      <c r="F3537" s="118" t="e">
        <f>VLOOKUP('Facility ABX Data'!B3539,'Facility ABX Data'!$B$2:$M$4947,8, FALSE)</f>
        <v>#N/A</v>
      </c>
      <c r="G3537" s="119" t="e">
        <f>VLOOKUP('Facility ABX Data'!B3539,'Facility ABX Data'!$B$2:$M$4947,11, FALSE)</f>
        <v>#N/A</v>
      </c>
      <c r="H3537" s="119" t="e">
        <f>VLOOKUP('Facility ABX Data'!B3539,'Facility ABX Data'!$B$2:$M$4947,12, FALSE)</f>
        <v>#N/A</v>
      </c>
      <c r="I3537" s="128" t="e">
        <f>VLOOKUP('Facility ABX Data'!B3539,'Facility ABX Data'!$B$4:$M$4976,  10,FALSE)</f>
        <v>#N/A</v>
      </c>
    </row>
    <row r="3538" spans="1:9" x14ac:dyDescent="0.25">
      <c r="A3538" s="111">
        <f>'Facility ABX Data'!A3540</f>
        <v>0</v>
      </c>
      <c r="B3538" s="119">
        <f>'Facility ABX Data'!B3540</f>
        <v>0</v>
      </c>
      <c r="C3538" s="119" t="e">
        <f>VLOOKUP('Facility ABX Data'!B3540,'Facility ABX Data'!$B$2:$M$4947,2, FALSE)</f>
        <v>#N/A</v>
      </c>
      <c r="D3538" s="119" t="e">
        <f>VLOOKUP('Facility ABX Data'!B3540,'Facility ABX Data'!$B$2:$M$4947,5, FALSE)</f>
        <v>#N/A</v>
      </c>
      <c r="E3538" s="119" t="e">
        <f>VLOOKUP('Facility ABX Data'!B3540,'Facility ABX Data'!$B$2:$H$4947,7, FALSE)</f>
        <v>#N/A</v>
      </c>
      <c r="F3538" s="118" t="e">
        <f>VLOOKUP('Facility ABX Data'!B3540,'Facility ABX Data'!$B$2:$M$4947,8, FALSE)</f>
        <v>#N/A</v>
      </c>
      <c r="G3538" s="119" t="e">
        <f>VLOOKUP('Facility ABX Data'!B3540,'Facility ABX Data'!$B$2:$M$4947,11, FALSE)</f>
        <v>#N/A</v>
      </c>
      <c r="H3538" s="119" t="e">
        <f>VLOOKUP('Facility ABX Data'!B3540,'Facility ABX Data'!$B$2:$M$4947,12, FALSE)</f>
        <v>#N/A</v>
      </c>
      <c r="I3538" s="128" t="e">
        <f>VLOOKUP('Facility ABX Data'!B3540,'Facility ABX Data'!$B$4:$M$4976,  10,FALSE)</f>
        <v>#N/A</v>
      </c>
    </row>
    <row r="3539" spans="1:9" x14ac:dyDescent="0.25">
      <c r="A3539" s="111">
        <f>'Facility ABX Data'!A3541</f>
        <v>0</v>
      </c>
      <c r="B3539" s="119">
        <f>'Facility ABX Data'!B3541</f>
        <v>0</v>
      </c>
      <c r="C3539" s="119" t="e">
        <f>VLOOKUP('Facility ABX Data'!B3541,'Facility ABX Data'!$B$2:$M$4947,2, FALSE)</f>
        <v>#N/A</v>
      </c>
      <c r="D3539" s="119" t="e">
        <f>VLOOKUP('Facility ABX Data'!B3541,'Facility ABX Data'!$B$2:$M$4947,5, FALSE)</f>
        <v>#N/A</v>
      </c>
      <c r="E3539" s="119" t="e">
        <f>VLOOKUP('Facility ABX Data'!B3541,'Facility ABX Data'!$B$2:$H$4947,7, FALSE)</f>
        <v>#N/A</v>
      </c>
      <c r="F3539" s="118" t="e">
        <f>VLOOKUP('Facility ABX Data'!B3541,'Facility ABX Data'!$B$2:$M$4947,8, FALSE)</f>
        <v>#N/A</v>
      </c>
      <c r="G3539" s="119" t="e">
        <f>VLOOKUP('Facility ABX Data'!B3541,'Facility ABX Data'!$B$2:$M$4947,11, FALSE)</f>
        <v>#N/A</v>
      </c>
      <c r="H3539" s="119" t="e">
        <f>VLOOKUP('Facility ABX Data'!B3541,'Facility ABX Data'!$B$2:$M$4947,12, FALSE)</f>
        <v>#N/A</v>
      </c>
      <c r="I3539" s="128" t="e">
        <f>VLOOKUP('Facility ABX Data'!B3541,'Facility ABX Data'!$B$4:$M$4976,  10,FALSE)</f>
        <v>#N/A</v>
      </c>
    </row>
    <row r="3540" spans="1:9" x14ac:dyDescent="0.25">
      <c r="A3540" s="111">
        <f>'Facility ABX Data'!A3542</f>
        <v>0</v>
      </c>
      <c r="B3540" s="119">
        <f>'Facility ABX Data'!B3542</f>
        <v>0</v>
      </c>
      <c r="C3540" s="119" t="e">
        <f>VLOOKUP('Facility ABX Data'!B3542,'Facility ABX Data'!$B$2:$M$4947,2, FALSE)</f>
        <v>#N/A</v>
      </c>
      <c r="D3540" s="119" t="e">
        <f>VLOOKUP('Facility ABX Data'!B3542,'Facility ABX Data'!$B$2:$M$4947,5, FALSE)</f>
        <v>#N/A</v>
      </c>
      <c r="E3540" s="119" t="e">
        <f>VLOOKUP('Facility ABX Data'!B3542,'Facility ABX Data'!$B$2:$H$4947,7, FALSE)</f>
        <v>#N/A</v>
      </c>
      <c r="F3540" s="118" t="e">
        <f>VLOOKUP('Facility ABX Data'!B3542,'Facility ABX Data'!$B$2:$M$4947,8, FALSE)</f>
        <v>#N/A</v>
      </c>
      <c r="G3540" s="119" t="e">
        <f>VLOOKUP('Facility ABX Data'!B3542,'Facility ABX Data'!$B$2:$M$4947,11, FALSE)</f>
        <v>#N/A</v>
      </c>
      <c r="H3540" s="119" t="e">
        <f>VLOOKUP('Facility ABX Data'!B3542,'Facility ABX Data'!$B$2:$M$4947,12, FALSE)</f>
        <v>#N/A</v>
      </c>
      <c r="I3540" s="128" t="e">
        <f>VLOOKUP('Facility ABX Data'!B3542,'Facility ABX Data'!$B$4:$M$4976,  10,FALSE)</f>
        <v>#N/A</v>
      </c>
    </row>
    <row r="3541" spans="1:9" x14ac:dyDescent="0.25">
      <c r="A3541" s="111">
        <f>'Facility ABX Data'!A3543</f>
        <v>0</v>
      </c>
      <c r="B3541" s="119">
        <f>'Facility ABX Data'!B3543</f>
        <v>0</v>
      </c>
      <c r="C3541" s="119" t="e">
        <f>VLOOKUP('Facility ABX Data'!B3543,'Facility ABX Data'!$B$2:$M$4947,2, FALSE)</f>
        <v>#N/A</v>
      </c>
      <c r="D3541" s="119" t="e">
        <f>VLOOKUP('Facility ABX Data'!B3543,'Facility ABX Data'!$B$2:$M$4947,5, FALSE)</f>
        <v>#N/A</v>
      </c>
      <c r="E3541" s="119" t="e">
        <f>VLOOKUP('Facility ABX Data'!B3543,'Facility ABX Data'!$B$2:$H$4947,7, FALSE)</f>
        <v>#N/A</v>
      </c>
      <c r="F3541" s="118" t="e">
        <f>VLOOKUP('Facility ABX Data'!B3543,'Facility ABX Data'!$B$2:$M$4947,8, FALSE)</f>
        <v>#N/A</v>
      </c>
      <c r="G3541" s="119" t="e">
        <f>VLOOKUP('Facility ABX Data'!B3543,'Facility ABX Data'!$B$2:$M$4947,11, FALSE)</f>
        <v>#N/A</v>
      </c>
      <c r="H3541" s="119" t="e">
        <f>VLOOKUP('Facility ABX Data'!B3543,'Facility ABX Data'!$B$2:$M$4947,12, FALSE)</f>
        <v>#N/A</v>
      </c>
      <c r="I3541" s="128" t="e">
        <f>VLOOKUP('Facility ABX Data'!B3543,'Facility ABX Data'!$B$4:$M$4976,  10,FALSE)</f>
        <v>#N/A</v>
      </c>
    </row>
    <row r="3542" spans="1:9" x14ac:dyDescent="0.25">
      <c r="A3542" s="111">
        <f>'Facility ABX Data'!A3544</f>
        <v>0</v>
      </c>
      <c r="B3542" s="119">
        <f>'Facility ABX Data'!B3544</f>
        <v>0</v>
      </c>
      <c r="C3542" s="119" t="e">
        <f>VLOOKUP('Facility ABX Data'!B3544,'Facility ABX Data'!$B$2:$M$4947,2, FALSE)</f>
        <v>#N/A</v>
      </c>
      <c r="D3542" s="119" t="e">
        <f>VLOOKUP('Facility ABX Data'!B3544,'Facility ABX Data'!$B$2:$M$4947,5, FALSE)</f>
        <v>#N/A</v>
      </c>
      <c r="E3542" s="119" t="e">
        <f>VLOOKUP('Facility ABX Data'!B3544,'Facility ABX Data'!$B$2:$H$4947,7, FALSE)</f>
        <v>#N/A</v>
      </c>
      <c r="F3542" s="118" t="e">
        <f>VLOOKUP('Facility ABX Data'!B3544,'Facility ABX Data'!$B$2:$M$4947,8, FALSE)</f>
        <v>#N/A</v>
      </c>
      <c r="G3542" s="119" t="e">
        <f>VLOOKUP('Facility ABX Data'!B3544,'Facility ABX Data'!$B$2:$M$4947,11, FALSE)</f>
        <v>#N/A</v>
      </c>
      <c r="H3542" s="119" t="e">
        <f>VLOOKUP('Facility ABX Data'!B3544,'Facility ABX Data'!$B$2:$M$4947,12, FALSE)</f>
        <v>#N/A</v>
      </c>
      <c r="I3542" s="128" t="e">
        <f>VLOOKUP('Facility ABX Data'!B3544,'Facility ABX Data'!$B$4:$M$4976,  10,FALSE)</f>
        <v>#N/A</v>
      </c>
    </row>
    <row r="3543" spans="1:9" x14ac:dyDescent="0.25">
      <c r="A3543" s="111">
        <f>'Facility ABX Data'!A3545</f>
        <v>0</v>
      </c>
      <c r="B3543" s="119">
        <f>'Facility ABX Data'!B3545</f>
        <v>0</v>
      </c>
      <c r="C3543" s="119" t="e">
        <f>VLOOKUP('Facility ABX Data'!B3545,'Facility ABX Data'!$B$2:$M$4947,2, FALSE)</f>
        <v>#N/A</v>
      </c>
      <c r="D3543" s="119" t="e">
        <f>VLOOKUP('Facility ABX Data'!B3545,'Facility ABX Data'!$B$2:$M$4947,5, FALSE)</f>
        <v>#N/A</v>
      </c>
      <c r="E3543" s="119" t="e">
        <f>VLOOKUP('Facility ABX Data'!B3545,'Facility ABX Data'!$B$2:$H$4947,7, FALSE)</f>
        <v>#N/A</v>
      </c>
      <c r="F3543" s="118" t="e">
        <f>VLOOKUP('Facility ABX Data'!B3545,'Facility ABX Data'!$B$2:$M$4947,8, FALSE)</f>
        <v>#N/A</v>
      </c>
      <c r="G3543" s="119" t="e">
        <f>VLOOKUP('Facility ABX Data'!B3545,'Facility ABX Data'!$B$2:$M$4947,11, FALSE)</f>
        <v>#N/A</v>
      </c>
      <c r="H3543" s="119" t="e">
        <f>VLOOKUP('Facility ABX Data'!B3545,'Facility ABX Data'!$B$2:$M$4947,12, FALSE)</f>
        <v>#N/A</v>
      </c>
      <c r="I3543" s="128" t="e">
        <f>VLOOKUP('Facility ABX Data'!B3545,'Facility ABX Data'!$B$4:$M$4976,  10,FALSE)</f>
        <v>#N/A</v>
      </c>
    </row>
    <row r="3544" spans="1:9" x14ac:dyDescent="0.25">
      <c r="A3544" s="111">
        <f>'Facility ABX Data'!A3546</f>
        <v>0</v>
      </c>
      <c r="B3544" s="119">
        <f>'Facility ABX Data'!B3546</f>
        <v>0</v>
      </c>
      <c r="C3544" s="119" t="e">
        <f>VLOOKUP('Facility ABX Data'!B3546,'Facility ABX Data'!$B$2:$M$4947,2, FALSE)</f>
        <v>#N/A</v>
      </c>
      <c r="D3544" s="119" t="e">
        <f>VLOOKUP('Facility ABX Data'!B3546,'Facility ABX Data'!$B$2:$M$4947,5, FALSE)</f>
        <v>#N/A</v>
      </c>
      <c r="E3544" s="119" t="e">
        <f>VLOOKUP('Facility ABX Data'!B3546,'Facility ABX Data'!$B$2:$H$4947,7, FALSE)</f>
        <v>#N/A</v>
      </c>
      <c r="F3544" s="118" t="e">
        <f>VLOOKUP('Facility ABX Data'!B3546,'Facility ABX Data'!$B$2:$M$4947,8, FALSE)</f>
        <v>#N/A</v>
      </c>
      <c r="G3544" s="119" t="e">
        <f>VLOOKUP('Facility ABX Data'!B3546,'Facility ABX Data'!$B$2:$M$4947,11, FALSE)</f>
        <v>#N/A</v>
      </c>
      <c r="H3544" s="119" t="e">
        <f>VLOOKUP('Facility ABX Data'!B3546,'Facility ABX Data'!$B$2:$M$4947,12, FALSE)</f>
        <v>#N/A</v>
      </c>
      <c r="I3544" s="128" t="e">
        <f>VLOOKUP('Facility ABX Data'!B3546,'Facility ABX Data'!$B$4:$M$4976,  10,FALSE)</f>
        <v>#N/A</v>
      </c>
    </row>
    <row r="3545" spans="1:9" x14ac:dyDescent="0.25">
      <c r="A3545" s="111">
        <f>'Facility ABX Data'!A3547</f>
        <v>0</v>
      </c>
      <c r="B3545" s="119">
        <f>'Facility ABX Data'!B3547</f>
        <v>0</v>
      </c>
      <c r="C3545" s="119" t="e">
        <f>VLOOKUP('Facility ABX Data'!B3547,'Facility ABX Data'!$B$2:$M$4947,2, FALSE)</f>
        <v>#N/A</v>
      </c>
      <c r="D3545" s="119" t="e">
        <f>VLOOKUP('Facility ABX Data'!B3547,'Facility ABX Data'!$B$2:$M$4947,5, FALSE)</f>
        <v>#N/A</v>
      </c>
      <c r="E3545" s="119" t="e">
        <f>VLOOKUP('Facility ABX Data'!B3547,'Facility ABX Data'!$B$2:$H$4947,7, FALSE)</f>
        <v>#N/A</v>
      </c>
      <c r="F3545" s="118" t="e">
        <f>VLOOKUP('Facility ABX Data'!B3547,'Facility ABX Data'!$B$2:$M$4947,8, FALSE)</f>
        <v>#N/A</v>
      </c>
      <c r="G3545" s="119" t="e">
        <f>VLOOKUP('Facility ABX Data'!B3547,'Facility ABX Data'!$B$2:$M$4947,11, FALSE)</f>
        <v>#N/A</v>
      </c>
      <c r="H3545" s="119" t="e">
        <f>VLOOKUP('Facility ABX Data'!B3547,'Facility ABX Data'!$B$2:$M$4947,12, FALSE)</f>
        <v>#N/A</v>
      </c>
      <c r="I3545" s="128" t="e">
        <f>VLOOKUP('Facility ABX Data'!B3547,'Facility ABX Data'!$B$4:$M$4976,  10,FALSE)</f>
        <v>#N/A</v>
      </c>
    </row>
    <row r="3546" spans="1:9" x14ac:dyDescent="0.25">
      <c r="A3546" s="111">
        <f>'Facility ABX Data'!A3548</f>
        <v>0</v>
      </c>
      <c r="B3546" s="119">
        <f>'Facility ABX Data'!B3548</f>
        <v>0</v>
      </c>
      <c r="C3546" s="119" t="e">
        <f>VLOOKUP('Facility ABX Data'!B3548,'Facility ABX Data'!$B$2:$M$4947,2, FALSE)</f>
        <v>#N/A</v>
      </c>
      <c r="D3546" s="119" t="e">
        <f>VLOOKUP('Facility ABX Data'!B3548,'Facility ABX Data'!$B$2:$M$4947,5, FALSE)</f>
        <v>#N/A</v>
      </c>
      <c r="E3546" s="119" t="e">
        <f>VLOOKUP('Facility ABX Data'!B3548,'Facility ABX Data'!$B$2:$H$4947,7, FALSE)</f>
        <v>#N/A</v>
      </c>
      <c r="F3546" s="118" t="e">
        <f>VLOOKUP('Facility ABX Data'!B3548,'Facility ABX Data'!$B$2:$M$4947,8, FALSE)</f>
        <v>#N/A</v>
      </c>
      <c r="G3546" s="119" t="e">
        <f>VLOOKUP('Facility ABX Data'!B3548,'Facility ABX Data'!$B$2:$M$4947,11, FALSE)</f>
        <v>#N/A</v>
      </c>
      <c r="H3546" s="119" t="e">
        <f>VLOOKUP('Facility ABX Data'!B3548,'Facility ABX Data'!$B$2:$M$4947,12, FALSE)</f>
        <v>#N/A</v>
      </c>
      <c r="I3546" s="128" t="e">
        <f>VLOOKUP('Facility ABX Data'!B3548,'Facility ABX Data'!$B$4:$M$4976,  10,FALSE)</f>
        <v>#N/A</v>
      </c>
    </row>
    <row r="3547" spans="1:9" x14ac:dyDescent="0.25">
      <c r="A3547" s="111">
        <f>'Facility ABX Data'!A3549</f>
        <v>0</v>
      </c>
      <c r="B3547" s="119">
        <f>'Facility ABX Data'!B3549</f>
        <v>0</v>
      </c>
      <c r="C3547" s="119" t="e">
        <f>VLOOKUP('Facility ABX Data'!B3549,'Facility ABX Data'!$B$2:$M$4947,2, FALSE)</f>
        <v>#N/A</v>
      </c>
      <c r="D3547" s="119" t="e">
        <f>VLOOKUP('Facility ABX Data'!B3549,'Facility ABX Data'!$B$2:$M$4947,5, FALSE)</f>
        <v>#N/A</v>
      </c>
      <c r="E3547" s="119" t="e">
        <f>VLOOKUP('Facility ABX Data'!B3549,'Facility ABX Data'!$B$2:$H$4947,7, FALSE)</f>
        <v>#N/A</v>
      </c>
      <c r="F3547" s="118" t="e">
        <f>VLOOKUP('Facility ABX Data'!B3549,'Facility ABX Data'!$B$2:$M$4947,8, FALSE)</f>
        <v>#N/A</v>
      </c>
      <c r="G3547" s="119" t="e">
        <f>VLOOKUP('Facility ABX Data'!B3549,'Facility ABX Data'!$B$2:$M$4947,11, FALSE)</f>
        <v>#N/A</v>
      </c>
      <c r="H3547" s="119" t="e">
        <f>VLOOKUP('Facility ABX Data'!B3549,'Facility ABX Data'!$B$2:$M$4947,12, FALSE)</f>
        <v>#N/A</v>
      </c>
      <c r="I3547" s="128" t="e">
        <f>VLOOKUP('Facility ABX Data'!B3549,'Facility ABX Data'!$B$4:$M$4976,  10,FALSE)</f>
        <v>#N/A</v>
      </c>
    </row>
    <row r="3548" spans="1:9" x14ac:dyDescent="0.25">
      <c r="A3548" s="111">
        <f>'Facility ABX Data'!A3550</f>
        <v>0</v>
      </c>
      <c r="B3548" s="119">
        <f>'Facility ABX Data'!B3550</f>
        <v>0</v>
      </c>
      <c r="C3548" s="119" t="e">
        <f>VLOOKUP('Facility ABX Data'!B3550,'Facility ABX Data'!$B$2:$M$4947,2, FALSE)</f>
        <v>#N/A</v>
      </c>
      <c r="D3548" s="119" t="e">
        <f>VLOOKUP('Facility ABX Data'!B3550,'Facility ABX Data'!$B$2:$M$4947,5, FALSE)</f>
        <v>#N/A</v>
      </c>
      <c r="E3548" s="119" t="e">
        <f>VLOOKUP('Facility ABX Data'!B3550,'Facility ABX Data'!$B$2:$H$4947,7, FALSE)</f>
        <v>#N/A</v>
      </c>
      <c r="F3548" s="118" t="e">
        <f>VLOOKUP('Facility ABX Data'!B3550,'Facility ABX Data'!$B$2:$M$4947,8, FALSE)</f>
        <v>#N/A</v>
      </c>
      <c r="G3548" s="119" t="e">
        <f>VLOOKUP('Facility ABX Data'!B3550,'Facility ABX Data'!$B$2:$M$4947,11, FALSE)</f>
        <v>#N/A</v>
      </c>
      <c r="H3548" s="119" t="e">
        <f>VLOOKUP('Facility ABX Data'!B3550,'Facility ABX Data'!$B$2:$M$4947,12, FALSE)</f>
        <v>#N/A</v>
      </c>
      <c r="I3548" s="128" t="e">
        <f>VLOOKUP('Facility ABX Data'!B3550,'Facility ABX Data'!$B$4:$M$4976,  10,FALSE)</f>
        <v>#N/A</v>
      </c>
    </row>
    <row r="3549" spans="1:9" x14ac:dyDescent="0.25">
      <c r="A3549" s="111">
        <f>'Facility ABX Data'!A3551</f>
        <v>0</v>
      </c>
      <c r="B3549" s="119">
        <f>'Facility ABX Data'!B3551</f>
        <v>0</v>
      </c>
      <c r="C3549" s="119" t="e">
        <f>VLOOKUP('Facility ABX Data'!B3551,'Facility ABX Data'!$B$2:$M$4947,2, FALSE)</f>
        <v>#N/A</v>
      </c>
      <c r="D3549" s="119" t="e">
        <f>VLOOKUP('Facility ABX Data'!B3551,'Facility ABX Data'!$B$2:$M$4947,5, FALSE)</f>
        <v>#N/A</v>
      </c>
      <c r="E3549" s="119" t="e">
        <f>VLOOKUP('Facility ABX Data'!B3551,'Facility ABX Data'!$B$2:$H$4947,7, FALSE)</f>
        <v>#N/A</v>
      </c>
      <c r="F3549" s="118" t="e">
        <f>VLOOKUP('Facility ABX Data'!B3551,'Facility ABX Data'!$B$2:$M$4947,8, FALSE)</f>
        <v>#N/A</v>
      </c>
      <c r="G3549" s="119" t="e">
        <f>VLOOKUP('Facility ABX Data'!B3551,'Facility ABX Data'!$B$2:$M$4947,11, FALSE)</f>
        <v>#N/A</v>
      </c>
      <c r="H3549" s="119" t="e">
        <f>VLOOKUP('Facility ABX Data'!B3551,'Facility ABX Data'!$B$2:$M$4947,12, FALSE)</f>
        <v>#N/A</v>
      </c>
      <c r="I3549" s="128" t="e">
        <f>VLOOKUP('Facility ABX Data'!B3551,'Facility ABX Data'!$B$4:$M$4976,  10,FALSE)</f>
        <v>#N/A</v>
      </c>
    </row>
    <row r="3550" spans="1:9" x14ac:dyDescent="0.25">
      <c r="A3550" s="111">
        <f>'Facility ABX Data'!A3552</f>
        <v>0</v>
      </c>
      <c r="B3550" s="119">
        <f>'Facility ABX Data'!B3552</f>
        <v>0</v>
      </c>
      <c r="C3550" s="119" t="e">
        <f>VLOOKUP('Facility ABX Data'!B3552,'Facility ABX Data'!$B$2:$M$4947,2, FALSE)</f>
        <v>#N/A</v>
      </c>
      <c r="D3550" s="119" t="e">
        <f>VLOOKUP('Facility ABX Data'!B3552,'Facility ABX Data'!$B$2:$M$4947,5, FALSE)</f>
        <v>#N/A</v>
      </c>
      <c r="E3550" s="119" t="e">
        <f>VLOOKUP('Facility ABX Data'!B3552,'Facility ABX Data'!$B$2:$H$4947,7, FALSE)</f>
        <v>#N/A</v>
      </c>
      <c r="F3550" s="118" t="e">
        <f>VLOOKUP('Facility ABX Data'!B3552,'Facility ABX Data'!$B$2:$M$4947,8, FALSE)</f>
        <v>#N/A</v>
      </c>
      <c r="G3550" s="119" t="e">
        <f>VLOOKUP('Facility ABX Data'!B3552,'Facility ABX Data'!$B$2:$M$4947,11, FALSE)</f>
        <v>#N/A</v>
      </c>
      <c r="H3550" s="119" t="e">
        <f>VLOOKUP('Facility ABX Data'!B3552,'Facility ABX Data'!$B$2:$M$4947,12, FALSE)</f>
        <v>#N/A</v>
      </c>
      <c r="I3550" s="128" t="e">
        <f>VLOOKUP('Facility ABX Data'!B3552,'Facility ABX Data'!$B$4:$M$4976,  10,FALSE)</f>
        <v>#N/A</v>
      </c>
    </row>
    <row r="3551" spans="1:9" x14ac:dyDescent="0.25">
      <c r="A3551" s="111">
        <f>'Facility ABX Data'!A3553</f>
        <v>0</v>
      </c>
      <c r="B3551" s="119">
        <f>'Facility ABX Data'!B3553</f>
        <v>0</v>
      </c>
      <c r="C3551" s="119" t="e">
        <f>VLOOKUP('Facility ABX Data'!B3553,'Facility ABX Data'!$B$2:$M$4947,2, FALSE)</f>
        <v>#N/A</v>
      </c>
      <c r="D3551" s="119" t="e">
        <f>VLOOKUP('Facility ABX Data'!B3553,'Facility ABX Data'!$B$2:$M$4947,5, FALSE)</f>
        <v>#N/A</v>
      </c>
      <c r="E3551" s="119" t="e">
        <f>VLOOKUP('Facility ABX Data'!B3553,'Facility ABX Data'!$B$2:$H$4947,7, FALSE)</f>
        <v>#N/A</v>
      </c>
      <c r="F3551" s="118" t="e">
        <f>VLOOKUP('Facility ABX Data'!B3553,'Facility ABX Data'!$B$2:$M$4947,8, FALSE)</f>
        <v>#N/A</v>
      </c>
      <c r="G3551" s="119" t="e">
        <f>VLOOKUP('Facility ABX Data'!B3553,'Facility ABX Data'!$B$2:$M$4947,11, FALSE)</f>
        <v>#N/A</v>
      </c>
      <c r="H3551" s="119" t="e">
        <f>VLOOKUP('Facility ABX Data'!B3553,'Facility ABX Data'!$B$2:$M$4947,12, FALSE)</f>
        <v>#N/A</v>
      </c>
      <c r="I3551" s="128" t="e">
        <f>VLOOKUP('Facility ABX Data'!B3553,'Facility ABX Data'!$B$4:$M$4976,  10,FALSE)</f>
        <v>#N/A</v>
      </c>
    </row>
    <row r="3552" spans="1:9" x14ac:dyDescent="0.25">
      <c r="A3552" s="111">
        <f>'Facility ABX Data'!A3554</f>
        <v>0</v>
      </c>
      <c r="B3552" s="119">
        <f>'Facility ABX Data'!B3554</f>
        <v>0</v>
      </c>
      <c r="C3552" s="119" t="e">
        <f>VLOOKUP('Facility ABX Data'!B3554,'Facility ABX Data'!$B$2:$M$4947,2, FALSE)</f>
        <v>#N/A</v>
      </c>
      <c r="D3552" s="119" t="e">
        <f>VLOOKUP('Facility ABX Data'!B3554,'Facility ABX Data'!$B$2:$M$4947,5, FALSE)</f>
        <v>#N/A</v>
      </c>
      <c r="E3552" s="119" t="e">
        <f>VLOOKUP('Facility ABX Data'!B3554,'Facility ABX Data'!$B$2:$H$4947,7, FALSE)</f>
        <v>#N/A</v>
      </c>
      <c r="F3552" s="118" t="e">
        <f>VLOOKUP('Facility ABX Data'!B3554,'Facility ABX Data'!$B$2:$M$4947,8, FALSE)</f>
        <v>#N/A</v>
      </c>
      <c r="G3552" s="119" t="e">
        <f>VLOOKUP('Facility ABX Data'!B3554,'Facility ABX Data'!$B$2:$M$4947,11, FALSE)</f>
        <v>#N/A</v>
      </c>
      <c r="H3552" s="119" t="e">
        <f>VLOOKUP('Facility ABX Data'!B3554,'Facility ABX Data'!$B$2:$M$4947,12, FALSE)</f>
        <v>#N/A</v>
      </c>
      <c r="I3552" s="128" t="e">
        <f>VLOOKUP('Facility ABX Data'!B3554,'Facility ABX Data'!$B$4:$M$4976,  10,FALSE)</f>
        <v>#N/A</v>
      </c>
    </row>
    <row r="3553" spans="1:9" x14ac:dyDescent="0.25">
      <c r="A3553" s="111">
        <f>'Facility ABX Data'!A3555</f>
        <v>0</v>
      </c>
      <c r="B3553" s="119">
        <f>'Facility ABX Data'!B3555</f>
        <v>0</v>
      </c>
      <c r="C3553" s="119" t="e">
        <f>VLOOKUP('Facility ABX Data'!B3555,'Facility ABX Data'!$B$2:$M$4947,2, FALSE)</f>
        <v>#N/A</v>
      </c>
      <c r="D3553" s="119" t="e">
        <f>VLOOKUP('Facility ABX Data'!B3555,'Facility ABX Data'!$B$2:$M$4947,5, FALSE)</f>
        <v>#N/A</v>
      </c>
      <c r="E3553" s="119" t="e">
        <f>VLOOKUP('Facility ABX Data'!B3555,'Facility ABX Data'!$B$2:$H$4947,7, FALSE)</f>
        <v>#N/A</v>
      </c>
      <c r="F3553" s="118" t="e">
        <f>VLOOKUP('Facility ABX Data'!B3555,'Facility ABX Data'!$B$2:$M$4947,8, FALSE)</f>
        <v>#N/A</v>
      </c>
      <c r="G3553" s="119" t="e">
        <f>VLOOKUP('Facility ABX Data'!B3555,'Facility ABX Data'!$B$2:$M$4947,11, FALSE)</f>
        <v>#N/A</v>
      </c>
      <c r="H3553" s="119" t="e">
        <f>VLOOKUP('Facility ABX Data'!B3555,'Facility ABX Data'!$B$2:$M$4947,12, FALSE)</f>
        <v>#N/A</v>
      </c>
      <c r="I3553" s="128" t="e">
        <f>VLOOKUP('Facility ABX Data'!B3555,'Facility ABX Data'!$B$4:$M$4976,  10,FALSE)</f>
        <v>#N/A</v>
      </c>
    </row>
    <row r="3554" spans="1:9" x14ac:dyDescent="0.25">
      <c r="A3554" s="111">
        <f>'Facility ABX Data'!A3556</f>
        <v>0</v>
      </c>
      <c r="B3554" s="119">
        <f>'Facility ABX Data'!B3556</f>
        <v>0</v>
      </c>
      <c r="C3554" s="119" t="e">
        <f>VLOOKUP('Facility ABX Data'!B3556,'Facility ABX Data'!$B$2:$M$4947,2, FALSE)</f>
        <v>#N/A</v>
      </c>
      <c r="D3554" s="119" t="e">
        <f>VLOOKUP('Facility ABX Data'!B3556,'Facility ABX Data'!$B$2:$M$4947,5, FALSE)</f>
        <v>#N/A</v>
      </c>
      <c r="E3554" s="119" t="e">
        <f>VLOOKUP('Facility ABX Data'!B3556,'Facility ABX Data'!$B$2:$H$4947,7, FALSE)</f>
        <v>#N/A</v>
      </c>
      <c r="F3554" s="118" t="e">
        <f>VLOOKUP('Facility ABX Data'!B3556,'Facility ABX Data'!$B$2:$M$4947,8, FALSE)</f>
        <v>#N/A</v>
      </c>
      <c r="G3554" s="119" t="e">
        <f>VLOOKUP('Facility ABX Data'!B3556,'Facility ABX Data'!$B$2:$M$4947,11, FALSE)</f>
        <v>#N/A</v>
      </c>
      <c r="H3554" s="119" t="e">
        <f>VLOOKUP('Facility ABX Data'!B3556,'Facility ABX Data'!$B$2:$M$4947,12, FALSE)</f>
        <v>#N/A</v>
      </c>
      <c r="I3554" s="128" t="e">
        <f>VLOOKUP('Facility ABX Data'!B3556,'Facility ABX Data'!$B$4:$M$4976,  10,FALSE)</f>
        <v>#N/A</v>
      </c>
    </row>
    <row r="3555" spans="1:9" x14ac:dyDescent="0.25">
      <c r="A3555" s="111">
        <f>'Facility ABX Data'!A3557</f>
        <v>0</v>
      </c>
      <c r="B3555" s="119">
        <f>'Facility ABX Data'!B3557</f>
        <v>0</v>
      </c>
      <c r="C3555" s="119" t="e">
        <f>VLOOKUP('Facility ABX Data'!B3557,'Facility ABX Data'!$B$2:$M$4947,2, FALSE)</f>
        <v>#N/A</v>
      </c>
      <c r="D3555" s="119" t="e">
        <f>VLOOKUP('Facility ABX Data'!B3557,'Facility ABX Data'!$B$2:$M$4947,5, FALSE)</f>
        <v>#N/A</v>
      </c>
      <c r="E3555" s="119" t="e">
        <f>VLOOKUP('Facility ABX Data'!B3557,'Facility ABX Data'!$B$2:$H$4947,7, FALSE)</f>
        <v>#N/A</v>
      </c>
      <c r="F3555" s="118" t="e">
        <f>VLOOKUP('Facility ABX Data'!B3557,'Facility ABX Data'!$B$2:$M$4947,8, FALSE)</f>
        <v>#N/A</v>
      </c>
      <c r="G3555" s="119" t="e">
        <f>VLOOKUP('Facility ABX Data'!B3557,'Facility ABX Data'!$B$2:$M$4947,11, FALSE)</f>
        <v>#N/A</v>
      </c>
      <c r="H3555" s="119" t="e">
        <f>VLOOKUP('Facility ABX Data'!B3557,'Facility ABX Data'!$B$2:$M$4947,12, FALSE)</f>
        <v>#N/A</v>
      </c>
      <c r="I3555" s="128" t="e">
        <f>VLOOKUP('Facility ABX Data'!B3557,'Facility ABX Data'!$B$4:$M$4976,  10,FALSE)</f>
        <v>#N/A</v>
      </c>
    </row>
    <row r="3556" spans="1:9" x14ac:dyDescent="0.25">
      <c r="A3556" s="111">
        <f>'Facility ABX Data'!A3558</f>
        <v>0</v>
      </c>
      <c r="B3556" s="119">
        <f>'Facility ABX Data'!B3558</f>
        <v>0</v>
      </c>
      <c r="C3556" s="119" t="e">
        <f>VLOOKUP('Facility ABX Data'!B3558,'Facility ABX Data'!$B$2:$M$4947,2, FALSE)</f>
        <v>#N/A</v>
      </c>
      <c r="D3556" s="119" t="e">
        <f>VLOOKUP('Facility ABX Data'!B3558,'Facility ABX Data'!$B$2:$M$4947,5, FALSE)</f>
        <v>#N/A</v>
      </c>
      <c r="E3556" s="119" t="e">
        <f>VLOOKUP('Facility ABX Data'!B3558,'Facility ABX Data'!$B$2:$H$4947,7, FALSE)</f>
        <v>#N/A</v>
      </c>
      <c r="F3556" s="118" t="e">
        <f>VLOOKUP('Facility ABX Data'!B3558,'Facility ABX Data'!$B$2:$M$4947,8, FALSE)</f>
        <v>#N/A</v>
      </c>
      <c r="G3556" s="119" t="e">
        <f>VLOOKUP('Facility ABX Data'!B3558,'Facility ABX Data'!$B$2:$M$4947,11, FALSE)</f>
        <v>#N/A</v>
      </c>
      <c r="H3556" s="119" t="e">
        <f>VLOOKUP('Facility ABX Data'!B3558,'Facility ABX Data'!$B$2:$M$4947,12, FALSE)</f>
        <v>#N/A</v>
      </c>
      <c r="I3556" s="128" t="e">
        <f>VLOOKUP('Facility ABX Data'!B3558,'Facility ABX Data'!$B$4:$M$4976,  10,FALSE)</f>
        <v>#N/A</v>
      </c>
    </row>
    <row r="3557" spans="1:9" x14ac:dyDescent="0.25">
      <c r="A3557" s="111">
        <f>'Facility ABX Data'!A3559</f>
        <v>0</v>
      </c>
      <c r="B3557" s="119">
        <f>'Facility ABX Data'!B3559</f>
        <v>0</v>
      </c>
      <c r="C3557" s="119" t="e">
        <f>VLOOKUP('Facility ABX Data'!B3559,'Facility ABX Data'!$B$2:$M$4947,2, FALSE)</f>
        <v>#N/A</v>
      </c>
      <c r="D3557" s="119" t="e">
        <f>VLOOKUP('Facility ABX Data'!B3559,'Facility ABX Data'!$B$2:$M$4947,5, FALSE)</f>
        <v>#N/A</v>
      </c>
      <c r="E3557" s="119" t="e">
        <f>VLOOKUP('Facility ABX Data'!B3559,'Facility ABX Data'!$B$2:$H$4947,7, FALSE)</f>
        <v>#N/A</v>
      </c>
      <c r="F3557" s="118" t="e">
        <f>VLOOKUP('Facility ABX Data'!B3559,'Facility ABX Data'!$B$2:$M$4947,8, FALSE)</f>
        <v>#N/A</v>
      </c>
      <c r="G3557" s="119" t="e">
        <f>VLOOKUP('Facility ABX Data'!B3559,'Facility ABX Data'!$B$2:$M$4947,11, FALSE)</f>
        <v>#N/A</v>
      </c>
      <c r="H3557" s="119" t="e">
        <f>VLOOKUP('Facility ABX Data'!B3559,'Facility ABX Data'!$B$2:$M$4947,12, FALSE)</f>
        <v>#N/A</v>
      </c>
      <c r="I3557" s="128" t="e">
        <f>VLOOKUP('Facility ABX Data'!B3559,'Facility ABX Data'!$B$4:$M$4976,  10,FALSE)</f>
        <v>#N/A</v>
      </c>
    </row>
    <row r="3558" spans="1:9" x14ac:dyDescent="0.25">
      <c r="A3558" s="111">
        <f>'Facility ABX Data'!A3560</f>
        <v>0</v>
      </c>
      <c r="B3558" s="119">
        <f>'Facility ABX Data'!B3560</f>
        <v>0</v>
      </c>
      <c r="C3558" s="119" t="e">
        <f>VLOOKUP('Facility ABX Data'!B3560,'Facility ABX Data'!$B$2:$M$4947,2, FALSE)</f>
        <v>#N/A</v>
      </c>
      <c r="D3558" s="119" t="e">
        <f>VLOOKUP('Facility ABX Data'!B3560,'Facility ABX Data'!$B$2:$M$4947,5, FALSE)</f>
        <v>#N/A</v>
      </c>
      <c r="E3558" s="119" t="e">
        <f>VLOOKUP('Facility ABX Data'!B3560,'Facility ABX Data'!$B$2:$H$4947,7, FALSE)</f>
        <v>#N/A</v>
      </c>
      <c r="F3558" s="118" t="e">
        <f>VLOOKUP('Facility ABX Data'!B3560,'Facility ABX Data'!$B$2:$M$4947,8, FALSE)</f>
        <v>#N/A</v>
      </c>
      <c r="G3558" s="119" t="e">
        <f>VLOOKUP('Facility ABX Data'!B3560,'Facility ABX Data'!$B$2:$M$4947,11, FALSE)</f>
        <v>#N/A</v>
      </c>
      <c r="H3558" s="119" t="e">
        <f>VLOOKUP('Facility ABX Data'!B3560,'Facility ABX Data'!$B$2:$M$4947,12, FALSE)</f>
        <v>#N/A</v>
      </c>
      <c r="I3558" s="128" t="e">
        <f>VLOOKUP('Facility ABX Data'!B3560,'Facility ABX Data'!$B$4:$M$4976,  10,FALSE)</f>
        <v>#N/A</v>
      </c>
    </row>
    <row r="3559" spans="1:9" x14ac:dyDescent="0.25">
      <c r="A3559" s="111">
        <f>'Facility ABX Data'!A3561</f>
        <v>0</v>
      </c>
      <c r="B3559" s="119">
        <f>'Facility ABX Data'!B3561</f>
        <v>0</v>
      </c>
      <c r="C3559" s="119" t="e">
        <f>VLOOKUP('Facility ABX Data'!B3561,'Facility ABX Data'!$B$2:$M$4947,2, FALSE)</f>
        <v>#N/A</v>
      </c>
      <c r="D3559" s="119" t="e">
        <f>VLOOKUP('Facility ABX Data'!B3561,'Facility ABX Data'!$B$2:$M$4947,5, FALSE)</f>
        <v>#N/A</v>
      </c>
      <c r="E3559" s="119" t="e">
        <f>VLOOKUP('Facility ABX Data'!B3561,'Facility ABX Data'!$B$2:$H$4947,7, FALSE)</f>
        <v>#N/A</v>
      </c>
      <c r="F3559" s="118" t="e">
        <f>VLOOKUP('Facility ABX Data'!B3561,'Facility ABX Data'!$B$2:$M$4947,8, FALSE)</f>
        <v>#N/A</v>
      </c>
      <c r="G3559" s="119" t="e">
        <f>VLOOKUP('Facility ABX Data'!B3561,'Facility ABX Data'!$B$2:$M$4947,11, FALSE)</f>
        <v>#N/A</v>
      </c>
      <c r="H3559" s="119" t="e">
        <f>VLOOKUP('Facility ABX Data'!B3561,'Facility ABX Data'!$B$2:$M$4947,12, FALSE)</f>
        <v>#N/A</v>
      </c>
      <c r="I3559" s="128" t="e">
        <f>VLOOKUP('Facility ABX Data'!B3561,'Facility ABX Data'!$B$4:$M$4976,  10,FALSE)</f>
        <v>#N/A</v>
      </c>
    </row>
    <row r="3560" spans="1:9" x14ac:dyDescent="0.25">
      <c r="A3560" s="111">
        <f>'Facility ABX Data'!A3562</f>
        <v>0</v>
      </c>
      <c r="B3560" s="119">
        <f>'Facility ABX Data'!B3562</f>
        <v>0</v>
      </c>
      <c r="C3560" s="119" t="e">
        <f>VLOOKUP('Facility ABX Data'!B3562,'Facility ABX Data'!$B$2:$M$4947,2, FALSE)</f>
        <v>#N/A</v>
      </c>
      <c r="D3560" s="119" t="e">
        <f>VLOOKUP('Facility ABX Data'!B3562,'Facility ABX Data'!$B$2:$M$4947,5, FALSE)</f>
        <v>#N/A</v>
      </c>
      <c r="E3560" s="119" t="e">
        <f>VLOOKUP('Facility ABX Data'!B3562,'Facility ABX Data'!$B$2:$H$4947,7, FALSE)</f>
        <v>#N/A</v>
      </c>
      <c r="F3560" s="118" t="e">
        <f>VLOOKUP('Facility ABX Data'!B3562,'Facility ABX Data'!$B$2:$M$4947,8, FALSE)</f>
        <v>#N/A</v>
      </c>
      <c r="G3560" s="119" t="e">
        <f>VLOOKUP('Facility ABX Data'!B3562,'Facility ABX Data'!$B$2:$M$4947,11, FALSE)</f>
        <v>#N/A</v>
      </c>
      <c r="H3560" s="119" t="e">
        <f>VLOOKUP('Facility ABX Data'!B3562,'Facility ABX Data'!$B$2:$M$4947,12, FALSE)</f>
        <v>#N/A</v>
      </c>
      <c r="I3560" s="128" t="e">
        <f>VLOOKUP('Facility ABX Data'!B3562,'Facility ABX Data'!$B$4:$M$4976,  10,FALSE)</f>
        <v>#N/A</v>
      </c>
    </row>
    <row r="3561" spans="1:9" x14ac:dyDescent="0.25">
      <c r="A3561" s="111">
        <f>'Facility ABX Data'!A3563</f>
        <v>0</v>
      </c>
      <c r="B3561" s="119">
        <f>'Facility ABX Data'!B3563</f>
        <v>0</v>
      </c>
      <c r="C3561" s="119" t="e">
        <f>VLOOKUP('Facility ABX Data'!B3563,'Facility ABX Data'!$B$2:$M$4947,2, FALSE)</f>
        <v>#N/A</v>
      </c>
      <c r="D3561" s="119" t="e">
        <f>VLOOKUP('Facility ABX Data'!B3563,'Facility ABX Data'!$B$2:$M$4947,5, FALSE)</f>
        <v>#N/A</v>
      </c>
      <c r="E3561" s="119" t="e">
        <f>VLOOKUP('Facility ABX Data'!B3563,'Facility ABX Data'!$B$2:$H$4947,7, FALSE)</f>
        <v>#N/A</v>
      </c>
      <c r="F3561" s="118" t="e">
        <f>VLOOKUP('Facility ABX Data'!B3563,'Facility ABX Data'!$B$2:$M$4947,8, FALSE)</f>
        <v>#N/A</v>
      </c>
      <c r="G3561" s="119" t="e">
        <f>VLOOKUP('Facility ABX Data'!B3563,'Facility ABX Data'!$B$2:$M$4947,11, FALSE)</f>
        <v>#N/A</v>
      </c>
      <c r="H3561" s="119" t="e">
        <f>VLOOKUP('Facility ABX Data'!B3563,'Facility ABX Data'!$B$2:$M$4947,12, FALSE)</f>
        <v>#N/A</v>
      </c>
      <c r="I3561" s="128" t="e">
        <f>VLOOKUP('Facility ABX Data'!B3563,'Facility ABX Data'!$B$4:$M$4976,  10,FALSE)</f>
        <v>#N/A</v>
      </c>
    </row>
    <row r="3562" spans="1:9" x14ac:dyDescent="0.25">
      <c r="A3562" s="111">
        <f>'Facility ABX Data'!A3564</f>
        <v>0</v>
      </c>
      <c r="B3562" s="119">
        <f>'Facility ABX Data'!B3564</f>
        <v>0</v>
      </c>
      <c r="C3562" s="119" t="e">
        <f>VLOOKUP('Facility ABX Data'!B3564,'Facility ABX Data'!$B$2:$M$4947,2, FALSE)</f>
        <v>#N/A</v>
      </c>
      <c r="D3562" s="119" t="e">
        <f>VLOOKUP('Facility ABX Data'!B3564,'Facility ABX Data'!$B$2:$M$4947,5, FALSE)</f>
        <v>#N/A</v>
      </c>
      <c r="E3562" s="119" t="e">
        <f>VLOOKUP('Facility ABX Data'!B3564,'Facility ABX Data'!$B$2:$H$4947,7, FALSE)</f>
        <v>#N/A</v>
      </c>
      <c r="F3562" s="118" t="e">
        <f>VLOOKUP('Facility ABX Data'!B3564,'Facility ABX Data'!$B$2:$M$4947,8, FALSE)</f>
        <v>#N/A</v>
      </c>
      <c r="G3562" s="119" t="e">
        <f>VLOOKUP('Facility ABX Data'!B3564,'Facility ABX Data'!$B$2:$M$4947,11, FALSE)</f>
        <v>#N/A</v>
      </c>
      <c r="H3562" s="119" t="e">
        <f>VLOOKUP('Facility ABX Data'!B3564,'Facility ABX Data'!$B$2:$M$4947,12, FALSE)</f>
        <v>#N/A</v>
      </c>
      <c r="I3562" s="128" t="e">
        <f>VLOOKUP('Facility ABX Data'!B3564,'Facility ABX Data'!$B$4:$M$4976,  10,FALSE)</f>
        <v>#N/A</v>
      </c>
    </row>
    <row r="3563" spans="1:9" x14ac:dyDescent="0.25">
      <c r="A3563" s="111">
        <f>'Facility ABX Data'!A3565</f>
        <v>0</v>
      </c>
      <c r="B3563" s="119">
        <f>'Facility ABX Data'!B3565</f>
        <v>0</v>
      </c>
      <c r="C3563" s="119" t="e">
        <f>VLOOKUP('Facility ABX Data'!B3565,'Facility ABX Data'!$B$2:$M$4947,2, FALSE)</f>
        <v>#N/A</v>
      </c>
      <c r="D3563" s="119" t="e">
        <f>VLOOKUP('Facility ABX Data'!B3565,'Facility ABX Data'!$B$2:$M$4947,5, FALSE)</f>
        <v>#N/A</v>
      </c>
      <c r="E3563" s="119" t="e">
        <f>VLOOKUP('Facility ABX Data'!B3565,'Facility ABX Data'!$B$2:$H$4947,7, FALSE)</f>
        <v>#N/A</v>
      </c>
      <c r="F3563" s="118" t="e">
        <f>VLOOKUP('Facility ABX Data'!B3565,'Facility ABX Data'!$B$2:$M$4947,8, FALSE)</f>
        <v>#N/A</v>
      </c>
      <c r="G3563" s="119" t="e">
        <f>VLOOKUP('Facility ABX Data'!B3565,'Facility ABX Data'!$B$2:$M$4947,11, FALSE)</f>
        <v>#N/A</v>
      </c>
      <c r="H3563" s="119" t="e">
        <f>VLOOKUP('Facility ABX Data'!B3565,'Facility ABX Data'!$B$2:$M$4947,12, FALSE)</f>
        <v>#N/A</v>
      </c>
      <c r="I3563" s="128" t="e">
        <f>VLOOKUP('Facility ABX Data'!B3565,'Facility ABX Data'!$B$4:$M$4976,  10,FALSE)</f>
        <v>#N/A</v>
      </c>
    </row>
    <row r="3564" spans="1:9" x14ac:dyDescent="0.25">
      <c r="A3564" s="111">
        <f>'Facility ABX Data'!A3566</f>
        <v>0</v>
      </c>
      <c r="B3564" s="119">
        <f>'Facility ABX Data'!B3566</f>
        <v>0</v>
      </c>
      <c r="C3564" s="119" t="e">
        <f>VLOOKUP('Facility ABX Data'!B3566,'Facility ABX Data'!$B$2:$M$4947,2, FALSE)</f>
        <v>#N/A</v>
      </c>
      <c r="D3564" s="119" t="e">
        <f>VLOOKUP('Facility ABX Data'!B3566,'Facility ABX Data'!$B$2:$M$4947,5, FALSE)</f>
        <v>#N/A</v>
      </c>
      <c r="E3564" s="119" t="e">
        <f>VLOOKUP('Facility ABX Data'!B3566,'Facility ABX Data'!$B$2:$H$4947,7, FALSE)</f>
        <v>#N/A</v>
      </c>
      <c r="F3564" s="118" t="e">
        <f>VLOOKUP('Facility ABX Data'!B3566,'Facility ABX Data'!$B$2:$M$4947,8, FALSE)</f>
        <v>#N/A</v>
      </c>
      <c r="G3564" s="119" t="e">
        <f>VLOOKUP('Facility ABX Data'!B3566,'Facility ABX Data'!$B$2:$M$4947,11, FALSE)</f>
        <v>#N/A</v>
      </c>
      <c r="H3564" s="119" t="e">
        <f>VLOOKUP('Facility ABX Data'!B3566,'Facility ABX Data'!$B$2:$M$4947,12, FALSE)</f>
        <v>#N/A</v>
      </c>
      <c r="I3564" s="128" t="e">
        <f>VLOOKUP('Facility ABX Data'!B3566,'Facility ABX Data'!$B$4:$M$4976,  10,FALSE)</f>
        <v>#N/A</v>
      </c>
    </row>
    <row r="3565" spans="1:9" x14ac:dyDescent="0.25">
      <c r="A3565" s="111">
        <f>'Facility ABX Data'!A3567</f>
        <v>0</v>
      </c>
      <c r="B3565" s="119">
        <f>'Facility ABX Data'!B3567</f>
        <v>0</v>
      </c>
      <c r="C3565" s="119" t="e">
        <f>VLOOKUP('Facility ABX Data'!B3567,'Facility ABX Data'!$B$2:$M$4947,2, FALSE)</f>
        <v>#N/A</v>
      </c>
      <c r="D3565" s="119" t="e">
        <f>VLOOKUP('Facility ABX Data'!B3567,'Facility ABX Data'!$B$2:$M$4947,5, FALSE)</f>
        <v>#N/A</v>
      </c>
      <c r="E3565" s="119" t="e">
        <f>VLOOKUP('Facility ABX Data'!B3567,'Facility ABX Data'!$B$2:$H$4947,7, FALSE)</f>
        <v>#N/A</v>
      </c>
      <c r="F3565" s="118" t="e">
        <f>VLOOKUP('Facility ABX Data'!B3567,'Facility ABX Data'!$B$2:$M$4947,8, FALSE)</f>
        <v>#N/A</v>
      </c>
      <c r="G3565" s="119" t="e">
        <f>VLOOKUP('Facility ABX Data'!B3567,'Facility ABX Data'!$B$2:$M$4947,11, FALSE)</f>
        <v>#N/A</v>
      </c>
      <c r="H3565" s="119" t="e">
        <f>VLOOKUP('Facility ABX Data'!B3567,'Facility ABX Data'!$B$2:$M$4947,12, FALSE)</f>
        <v>#N/A</v>
      </c>
      <c r="I3565" s="128" t="e">
        <f>VLOOKUP('Facility ABX Data'!B3567,'Facility ABX Data'!$B$4:$M$4976,  10,FALSE)</f>
        <v>#N/A</v>
      </c>
    </row>
    <row r="3566" spans="1:9" x14ac:dyDescent="0.25">
      <c r="A3566" s="111">
        <f>'Facility ABX Data'!A3568</f>
        <v>0</v>
      </c>
      <c r="B3566" s="119">
        <f>'Facility ABX Data'!B3568</f>
        <v>0</v>
      </c>
      <c r="C3566" s="119" t="e">
        <f>VLOOKUP('Facility ABX Data'!B3568,'Facility ABX Data'!$B$2:$M$4947,2, FALSE)</f>
        <v>#N/A</v>
      </c>
      <c r="D3566" s="119" t="e">
        <f>VLOOKUP('Facility ABX Data'!B3568,'Facility ABX Data'!$B$2:$M$4947,5, FALSE)</f>
        <v>#N/A</v>
      </c>
      <c r="E3566" s="119" t="e">
        <f>VLOOKUP('Facility ABX Data'!B3568,'Facility ABX Data'!$B$2:$H$4947,7, FALSE)</f>
        <v>#N/A</v>
      </c>
      <c r="F3566" s="118" t="e">
        <f>VLOOKUP('Facility ABX Data'!B3568,'Facility ABX Data'!$B$2:$M$4947,8, FALSE)</f>
        <v>#N/A</v>
      </c>
      <c r="G3566" s="119" t="e">
        <f>VLOOKUP('Facility ABX Data'!B3568,'Facility ABX Data'!$B$2:$M$4947,11, FALSE)</f>
        <v>#N/A</v>
      </c>
      <c r="H3566" s="119" t="e">
        <f>VLOOKUP('Facility ABX Data'!B3568,'Facility ABX Data'!$B$2:$M$4947,12, FALSE)</f>
        <v>#N/A</v>
      </c>
      <c r="I3566" s="128" t="e">
        <f>VLOOKUP('Facility ABX Data'!B3568,'Facility ABX Data'!$B$4:$M$4976,  10,FALSE)</f>
        <v>#N/A</v>
      </c>
    </row>
    <row r="3567" spans="1:9" x14ac:dyDescent="0.25">
      <c r="A3567" s="111">
        <f>'Facility ABX Data'!A3569</f>
        <v>0</v>
      </c>
      <c r="B3567" s="119">
        <f>'Facility ABX Data'!B3569</f>
        <v>0</v>
      </c>
      <c r="C3567" s="119" t="e">
        <f>VLOOKUP('Facility ABX Data'!B3569,'Facility ABX Data'!$B$2:$M$4947,2, FALSE)</f>
        <v>#N/A</v>
      </c>
      <c r="D3567" s="119" t="e">
        <f>VLOOKUP('Facility ABX Data'!B3569,'Facility ABX Data'!$B$2:$M$4947,5, FALSE)</f>
        <v>#N/A</v>
      </c>
      <c r="E3567" s="119" t="e">
        <f>VLOOKUP('Facility ABX Data'!B3569,'Facility ABX Data'!$B$2:$H$4947,7, FALSE)</f>
        <v>#N/A</v>
      </c>
      <c r="F3567" s="118" t="e">
        <f>VLOOKUP('Facility ABX Data'!B3569,'Facility ABX Data'!$B$2:$M$4947,8, FALSE)</f>
        <v>#N/A</v>
      </c>
      <c r="G3567" s="119" t="e">
        <f>VLOOKUP('Facility ABX Data'!B3569,'Facility ABX Data'!$B$2:$M$4947,11, FALSE)</f>
        <v>#N/A</v>
      </c>
      <c r="H3567" s="119" t="e">
        <f>VLOOKUP('Facility ABX Data'!B3569,'Facility ABX Data'!$B$2:$M$4947,12, FALSE)</f>
        <v>#N/A</v>
      </c>
      <c r="I3567" s="128" t="e">
        <f>VLOOKUP('Facility ABX Data'!B3569,'Facility ABX Data'!$B$4:$M$4976,  10,FALSE)</f>
        <v>#N/A</v>
      </c>
    </row>
    <row r="3568" spans="1:9" x14ac:dyDescent="0.25">
      <c r="A3568" s="111">
        <f>'Facility ABX Data'!A3570</f>
        <v>0</v>
      </c>
      <c r="B3568" s="119">
        <f>'Facility ABX Data'!B3570</f>
        <v>0</v>
      </c>
      <c r="C3568" s="119" t="e">
        <f>VLOOKUP('Facility ABX Data'!B3570,'Facility ABX Data'!$B$2:$M$4947,2, FALSE)</f>
        <v>#N/A</v>
      </c>
      <c r="D3568" s="119" t="e">
        <f>VLOOKUP('Facility ABX Data'!B3570,'Facility ABX Data'!$B$2:$M$4947,5, FALSE)</f>
        <v>#N/A</v>
      </c>
      <c r="E3568" s="119" t="e">
        <f>VLOOKUP('Facility ABX Data'!B3570,'Facility ABX Data'!$B$2:$H$4947,7, FALSE)</f>
        <v>#N/A</v>
      </c>
      <c r="F3568" s="118" t="e">
        <f>VLOOKUP('Facility ABX Data'!B3570,'Facility ABX Data'!$B$2:$M$4947,8, FALSE)</f>
        <v>#N/A</v>
      </c>
      <c r="G3568" s="119" t="e">
        <f>VLOOKUP('Facility ABX Data'!B3570,'Facility ABX Data'!$B$2:$M$4947,11, FALSE)</f>
        <v>#N/A</v>
      </c>
      <c r="H3568" s="119" t="e">
        <f>VLOOKUP('Facility ABX Data'!B3570,'Facility ABX Data'!$B$2:$M$4947,12, FALSE)</f>
        <v>#N/A</v>
      </c>
      <c r="I3568" s="128" t="e">
        <f>VLOOKUP('Facility ABX Data'!B3570,'Facility ABX Data'!$B$4:$M$4976,  10,FALSE)</f>
        <v>#N/A</v>
      </c>
    </row>
    <row r="3569" spans="1:9" x14ac:dyDescent="0.25">
      <c r="A3569" s="111">
        <f>'Facility ABX Data'!A3571</f>
        <v>0</v>
      </c>
      <c r="B3569" s="119">
        <f>'Facility ABX Data'!B3571</f>
        <v>0</v>
      </c>
      <c r="C3569" s="119" t="e">
        <f>VLOOKUP('Facility ABX Data'!B3571,'Facility ABX Data'!$B$2:$M$4947,2, FALSE)</f>
        <v>#N/A</v>
      </c>
      <c r="D3569" s="119" t="e">
        <f>VLOOKUP('Facility ABX Data'!B3571,'Facility ABX Data'!$B$2:$M$4947,5, FALSE)</f>
        <v>#N/A</v>
      </c>
      <c r="E3569" s="119" t="e">
        <f>VLOOKUP('Facility ABX Data'!B3571,'Facility ABX Data'!$B$2:$H$4947,7, FALSE)</f>
        <v>#N/A</v>
      </c>
      <c r="F3569" s="118" t="e">
        <f>VLOOKUP('Facility ABX Data'!B3571,'Facility ABX Data'!$B$2:$M$4947,8, FALSE)</f>
        <v>#N/A</v>
      </c>
      <c r="G3569" s="119" t="e">
        <f>VLOOKUP('Facility ABX Data'!B3571,'Facility ABX Data'!$B$2:$M$4947,11, FALSE)</f>
        <v>#N/A</v>
      </c>
      <c r="H3569" s="119" t="e">
        <f>VLOOKUP('Facility ABX Data'!B3571,'Facility ABX Data'!$B$2:$M$4947,12, FALSE)</f>
        <v>#N/A</v>
      </c>
      <c r="I3569" s="128" t="e">
        <f>VLOOKUP('Facility ABX Data'!B3571,'Facility ABX Data'!$B$4:$M$4976,  10,FALSE)</f>
        <v>#N/A</v>
      </c>
    </row>
    <row r="3570" spans="1:9" x14ac:dyDescent="0.25">
      <c r="A3570" s="111">
        <f>'Facility ABX Data'!A3572</f>
        <v>0</v>
      </c>
      <c r="B3570" s="119">
        <f>'Facility ABX Data'!B3572</f>
        <v>0</v>
      </c>
      <c r="C3570" s="119" t="e">
        <f>VLOOKUP('Facility ABX Data'!B3572,'Facility ABX Data'!$B$2:$M$4947,2, FALSE)</f>
        <v>#N/A</v>
      </c>
      <c r="D3570" s="119" t="e">
        <f>VLOOKUP('Facility ABX Data'!B3572,'Facility ABX Data'!$B$2:$M$4947,5, FALSE)</f>
        <v>#N/A</v>
      </c>
      <c r="E3570" s="119" t="e">
        <f>VLOOKUP('Facility ABX Data'!B3572,'Facility ABX Data'!$B$2:$H$4947,7, FALSE)</f>
        <v>#N/A</v>
      </c>
      <c r="F3570" s="118" t="e">
        <f>VLOOKUP('Facility ABX Data'!B3572,'Facility ABX Data'!$B$2:$M$4947,8, FALSE)</f>
        <v>#N/A</v>
      </c>
      <c r="G3570" s="119" t="e">
        <f>VLOOKUP('Facility ABX Data'!B3572,'Facility ABX Data'!$B$2:$M$4947,11, FALSE)</f>
        <v>#N/A</v>
      </c>
      <c r="H3570" s="119" t="e">
        <f>VLOOKUP('Facility ABX Data'!B3572,'Facility ABX Data'!$B$2:$M$4947,12, FALSE)</f>
        <v>#N/A</v>
      </c>
      <c r="I3570" s="128" t="e">
        <f>VLOOKUP('Facility ABX Data'!B3572,'Facility ABX Data'!$B$4:$M$4976,  10,FALSE)</f>
        <v>#N/A</v>
      </c>
    </row>
    <row r="3571" spans="1:9" x14ac:dyDescent="0.25">
      <c r="A3571" s="111">
        <f>'Facility ABX Data'!A3573</f>
        <v>0</v>
      </c>
      <c r="B3571" s="119">
        <f>'Facility ABX Data'!B3573</f>
        <v>0</v>
      </c>
      <c r="C3571" s="119" t="e">
        <f>VLOOKUP('Facility ABX Data'!B3573,'Facility ABX Data'!$B$2:$M$4947,2, FALSE)</f>
        <v>#N/A</v>
      </c>
      <c r="D3571" s="119" t="e">
        <f>VLOOKUP('Facility ABX Data'!B3573,'Facility ABX Data'!$B$2:$M$4947,5, FALSE)</f>
        <v>#N/A</v>
      </c>
      <c r="E3571" s="119" t="e">
        <f>VLOOKUP('Facility ABX Data'!B3573,'Facility ABX Data'!$B$2:$H$4947,7, FALSE)</f>
        <v>#N/A</v>
      </c>
      <c r="F3571" s="118" t="e">
        <f>VLOOKUP('Facility ABX Data'!B3573,'Facility ABX Data'!$B$2:$M$4947,8, FALSE)</f>
        <v>#N/A</v>
      </c>
      <c r="G3571" s="119" t="e">
        <f>VLOOKUP('Facility ABX Data'!B3573,'Facility ABX Data'!$B$2:$M$4947,11, FALSE)</f>
        <v>#N/A</v>
      </c>
      <c r="H3571" s="119" t="e">
        <f>VLOOKUP('Facility ABX Data'!B3573,'Facility ABX Data'!$B$2:$M$4947,12, FALSE)</f>
        <v>#N/A</v>
      </c>
      <c r="I3571" s="128" t="e">
        <f>VLOOKUP('Facility ABX Data'!B3573,'Facility ABX Data'!$B$4:$M$4976,  10,FALSE)</f>
        <v>#N/A</v>
      </c>
    </row>
    <row r="3572" spans="1:9" x14ac:dyDescent="0.25">
      <c r="A3572" s="111">
        <f>'Facility ABX Data'!A3574</f>
        <v>0</v>
      </c>
      <c r="B3572" s="119">
        <f>'Facility ABX Data'!B3574</f>
        <v>0</v>
      </c>
      <c r="C3572" s="119" t="e">
        <f>VLOOKUP('Facility ABX Data'!B3574,'Facility ABX Data'!$B$2:$M$4947,2, FALSE)</f>
        <v>#N/A</v>
      </c>
      <c r="D3572" s="119" t="e">
        <f>VLOOKUP('Facility ABX Data'!B3574,'Facility ABX Data'!$B$2:$M$4947,5, FALSE)</f>
        <v>#N/A</v>
      </c>
      <c r="E3572" s="119" t="e">
        <f>VLOOKUP('Facility ABX Data'!B3574,'Facility ABX Data'!$B$2:$H$4947,7, FALSE)</f>
        <v>#N/A</v>
      </c>
      <c r="F3572" s="118" t="e">
        <f>VLOOKUP('Facility ABX Data'!B3574,'Facility ABX Data'!$B$2:$M$4947,8, FALSE)</f>
        <v>#N/A</v>
      </c>
      <c r="G3572" s="119" t="e">
        <f>VLOOKUP('Facility ABX Data'!B3574,'Facility ABX Data'!$B$2:$M$4947,11, FALSE)</f>
        <v>#N/A</v>
      </c>
      <c r="H3572" s="119" t="e">
        <f>VLOOKUP('Facility ABX Data'!B3574,'Facility ABX Data'!$B$2:$M$4947,12, FALSE)</f>
        <v>#N/A</v>
      </c>
      <c r="I3572" s="128" t="e">
        <f>VLOOKUP('Facility ABX Data'!B3574,'Facility ABX Data'!$B$4:$M$4976,  10,FALSE)</f>
        <v>#N/A</v>
      </c>
    </row>
    <row r="3573" spans="1:9" x14ac:dyDescent="0.25">
      <c r="A3573" s="111">
        <f>'Facility ABX Data'!A3575</f>
        <v>0</v>
      </c>
      <c r="B3573" s="119">
        <f>'Facility ABX Data'!B3575</f>
        <v>0</v>
      </c>
      <c r="C3573" s="119" t="e">
        <f>VLOOKUP('Facility ABX Data'!B3575,'Facility ABX Data'!$B$2:$M$4947,2, FALSE)</f>
        <v>#N/A</v>
      </c>
      <c r="D3573" s="119" t="e">
        <f>VLOOKUP('Facility ABX Data'!B3575,'Facility ABX Data'!$B$2:$M$4947,5, FALSE)</f>
        <v>#N/A</v>
      </c>
      <c r="E3573" s="119" t="e">
        <f>VLOOKUP('Facility ABX Data'!B3575,'Facility ABX Data'!$B$2:$H$4947,7, FALSE)</f>
        <v>#N/A</v>
      </c>
      <c r="F3573" s="118" t="e">
        <f>VLOOKUP('Facility ABX Data'!B3575,'Facility ABX Data'!$B$2:$M$4947,8, FALSE)</f>
        <v>#N/A</v>
      </c>
      <c r="G3573" s="119" t="e">
        <f>VLOOKUP('Facility ABX Data'!B3575,'Facility ABX Data'!$B$2:$M$4947,11, FALSE)</f>
        <v>#N/A</v>
      </c>
      <c r="H3573" s="119" t="e">
        <f>VLOOKUP('Facility ABX Data'!B3575,'Facility ABX Data'!$B$2:$M$4947,12, FALSE)</f>
        <v>#N/A</v>
      </c>
      <c r="I3573" s="128" t="e">
        <f>VLOOKUP('Facility ABX Data'!B3575,'Facility ABX Data'!$B$4:$M$4976,  10,FALSE)</f>
        <v>#N/A</v>
      </c>
    </row>
    <row r="3574" spans="1:9" x14ac:dyDescent="0.25">
      <c r="A3574" s="111">
        <f>'Facility ABX Data'!A3576</f>
        <v>0</v>
      </c>
      <c r="B3574" s="119">
        <f>'Facility ABX Data'!B3576</f>
        <v>0</v>
      </c>
      <c r="C3574" s="119" t="e">
        <f>VLOOKUP('Facility ABX Data'!B3576,'Facility ABX Data'!$B$2:$M$4947,2, FALSE)</f>
        <v>#N/A</v>
      </c>
      <c r="D3574" s="119" t="e">
        <f>VLOOKUP('Facility ABX Data'!B3576,'Facility ABX Data'!$B$2:$M$4947,5, FALSE)</f>
        <v>#N/A</v>
      </c>
      <c r="E3574" s="119" t="e">
        <f>VLOOKUP('Facility ABX Data'!B3576,'Facility ABX Data'!$B$2:$H$4947,7, FALSE)</f>
        <v>#N/A</v>
      </c>
      <c r="F3574" s="118" t="e">
        <f>VLOOKUP('Facility ABX Data'!B3576,'Facility ABX Data'!$B$2:$M$4947,8, FALSE)</f>
        <v>#N/A</v>
      </c>
      <c r="G3574" s="119" t="e">
        <f>VLOOKUP('Facility ABX Data'!B3576,'Facility ABX Data'!$B$2:$M$4947,11, FALSE)</f>
        <v>#N/A</v>
      </c>
      <c r="H3574" s="119" t="e">
        <f>VLOOKUP('Facility ABX Data'!B3576,'Facility ABX Data'!$B$2:$M$4947,12, FALSE)</f>
        <v>#N/A</v>
      </c>
      <c r="I3574" s="128" t="e">
        <f>VLOOKUP('Facility ABX Data'!B3576,'Facility ABX Data'!$B$4:$M$4976,  10,FALSE)</f>
        <v>#N/A</v>
      </c>
    </row>
    <row r="3575" spans="1:9" x14ac:dyDescent="0.25">
      <c r="A3575" s="111">
        <f>'Facility ABX Data'!A3577</f>
        <v>0</v>
      </c>
      <c r="B3575" s="119">
        <f>'Facility ABX Data'!B3577</f>
        <v>0</v>
      </c>
      <c r="C3575" s="119" t="e">
        <f>VLOOKUP('Facility ABX Data'!B3577,'Facility ABX Data'!$B$2:$M$4947,2, FALSE)</f>
        <v>#N/A</v>
      </c>
      <c r="D3575" s="119" t="e">
        <f>VLOOKUP('Facility ABX Data'!B3577,'Facility ABX Data'!$B$2:$M$4947,5, FALSE)</f>
        <v>#N/A</v>
      </c>
      <c r="E3575" s="119" t="e">
        <f>VLOOKUP('Facility ABX Data'!B3577,'Facility ABX Data'!$B$2:$H$4947,7, FALSE)</f>
        <v>#N/A</v>
      </c>
      <c r="F3575" s="118" t="e">
        <f>VLOOKUP('Facility ABX Data'!B3577,'Facility ABX Data'!$B$2:$M$4947,8, FALSE)</f>
        <v>#N/A</v>
      </c>
      <c r="G3575" s="119" t="e">
        <f>VLOOKUP('Facility ABX Data'!B3577,'Facility ABX Data'!$B$2:$M$4947,11, FALSE)</f>
        <v>#N/A</v>
      </c>
      <c r="H3575" s="119" t="e">
        <f>VLOOKUP('Facility ABX Data'!B3577,'Facility ABX Data'!$B$2:$M$4947,12, FALSE)</f>
        <v>#N/A</v>
      </c>
      <c r="I3575" s="128" t="e">
        <f>VLOOKUP('Facility ABX Data'!B3577,'Facility ABX Data'!$B$4:$M$4976,  10,FALSE)</f>
        <v>#N/A</v>
      </c>
    </row>
    <row r="3576" spans="1:9" x14ac:dyDescent="0.25">
      <c r="A3576" s="111">
        <f>'Facility ABX Data'!A3578</f>
        <v>0</v>
      </c>
      <c r="B3576" s="119">
        <f>'Facility ABX Data'!B3578</f>
        <v>0</v>
      </c>
      <c r="C3576" s="119" t="e">
        <f>VLOOKUP('Facility ABX Data'!B3578,'Facility ABX Data'!$B$2:$M$4947,2, FALSE)</f>
        <v>#N/A</v>
      </c>
      <c r="D3576" s="119" t="e">
        <f>VLOOKUP('Facility ABX Data'!B3578,'Facility ABX Data'!$B$2:$M$4947,5, FALSE)</f>
        <v>#N/A</v>
      </c>
      <c r="E3576" s="119" t="e">
        <f>VLOOKUP('Facility ABX Data'!B3578,'Facility ABX Data'!$B$2:$H$4947,7, FALSE)</f>
        <v>#N/A</v>
      </c>
      <c r="F3576" s="118" t="e">
        <f>VLOOKUP('Facility ABX Data'!B3578,'Facility ABX Data'!$B$2:$M$4947,8, FALSE)</f>
        <v>#N/A</v>
      </c>
      <c r="G3576" s="119" t="e">
        <f>VLOOKUP('Facility ABX Data'!B3578,'Facility ABX Data'!$B$2:$M$4947,11, FALSE)</f>
        <v>#N/A</v>
      </c>
      <c r="H3576" s="119" t="e">
        <f>VLOOKUP('Facility ABX Data'!B3578,'Facility ABX Data'!$B$2:$M$4947,12, FALSE)</f>
        <v>#N/A</v>
      </c>
      <c r="I3576" s="128" t="e">
        <f>VLOOKUP('Facility ABX Data'!B3578,'Facility ABX Data'!$B$4:$M$4976,  10,FALSE)</f>
        <v>#N/A</v>
      </c>
    </row>
    <row r="3577" spans="1:9" x14ac:dyDescent="0.25">
      <c r="A3577" s="111">
        <f>'Facility ABX Data'!A3579</f>
        <v>0</v>
      </c>
      <c r="B3577" s="119">
        <f>'Facility ABX Data'!B3579</f>
        <v>0</v>
      </c>
      <c r="C3577" s="119" t="e">
        <f>VLOOKUP('Facility ABX Data'!B3579,'Facility ABX Data'!$B$2:$M$4947,2, FALSE)</f>
        <v>#N/A</v>
      </c>
      <c r="D3577" s="119" t="e">
        <f>VLOOKUP('Facility ABX Data'!B3579,'Facility ABX Data'!$B$2:$M$4947,5, FALSE)</f>
        <v>#N/A</v>
      </c>
      <c r="E3577" s="119" t="e">
        <f>VLOOKUP('Facility ABX Data'!B3579,'Facility ABX Data'!$B$2:$H$4947,7, FALSE)</f>
        <v>#N/A</v>
      </c>
      <c r="F3577" s="118" t="e">
        <f>VLOOKUP('Facility ABX Data'!B3579,'Facility ABX Data'!$B$2:$M$4947,8, FALSE)</f>
        <v>#N/A</v>
      </c>
      <c r="G3577" s="119" t="e">
        <f>VLOOKUP('Facility ABX Data'!B3579,'Facility ABX Data'!$B$2:$M$4947,11, FALSE)</f>
        <v>#N/A</v>
      </c>
      <c r="H3577" s="119" t="e">
        <f>VLOOKUP('Facility ABX Data'!B3579,'Facility ABX Data'!$B$2:$M$4947,12, FALSE)</f>
        <v>#N/A</v>
      </c>
      <c r="I3577" s="128" t="e">
        <f>VLOOKUP('Facility ABX Data'!B3579,'Facility ABX Data'!$B$4:$M$4976,  10,FALSE)</f>
        <v>#N/A</v>
      </c>
    </row>
    <row r="3578" spans="1:9" x14ac:dyDescent="0.25">
      <c r="A3578" s="111">
        <f>'Facility ABX Data'!A3580</f>
        <v>0</v>
      </c>
      <c r="B3578" s="119">
        <f>'Facility ABX Data'!B3580</f>
        <v>0</v>
      </c>
      <c r="C3578" s="119" t="e">
        <f>VLOOKUP('Facility ABX Data'!B3580,'Facility ABX Data'!$B$2:$M$4947,2, FALSE)</f>
        <v>#N/A</v>
      </c>
      <c r="D3578" s="119" t="e">
        <f>VLOOKUP('Facility ABX Data'!B3580,'Facility ABX Data'!$B$2:$M$4947,5, FALSE)</f>
        <v>#N/A</v>
      </c>
      <c r="E3578" s="119" t="e">
        <f>VLOOKUP('Facility ABX Data'!B3580,'Facility ABX Data'!$B$2:$H$4947,7, FALSE)</f>
        <v>#N/A</v>
      </c>
      <c r="F3578" s="118" t="e">
        <f>VLOOKUP('Facility ABX Data'!B3580,'Facility ABX Data'!$B$2:$M$4947,8, FALSE)</f>
        <v>#N/A</v>
      </c>
      <c r="G3578" s="119" t="e">
        <f>VLOOKUP('Facility ABX Data'!B3580,'Facility ABX Data'!$B$2:$M$4947,11, FALSE)</f>
        <v>#N/A</v>
      </c>
      <c r="H3578" s="119" t="e">
        <f>VLOOKUP('Facility ABX Data'!B3580,'Facility ABX Data'!$B$2:$M$4947,12, FALSE)</f>
        <v>#N/A</v>
      </c>
      <c r="I3578" s="128" t="e">
        <f>VLOOKUP('Facility ABX Data'!B3580,'Facility ABX Data'!$B$4:$M$4976,  10,FALSE)</f>
        <v>#N/A</v>
      </c>
    </row>
    <row r="3579" spans="1:9" x14ac:dyDescent="0.25">
      <c r="A3579" s="111">
        <f>'Facility ABX Data'!A3581</f>
        <v>0</v>
      </c>
      <c r="B3579" s="119">
        <f>'Facility ABX Data'!B3581</f>
        <v>0</v>
      </c>
      <c r="C3579" s="119" t="e">
        <f>VLOOKUP('Facility ABX Data'!B3581,'Facility ABX Data'!$B$2:$M$4947,2, FALSE)</f>
        <v>#N/A</v>
      </c>
      <c r="D3579" s="119" t="e">
        <f>VLOOKUP('Facility ABX Data'!B3581,'Facility ABX Data'!$B$2:$M$4947,5, FALSE)</f>
        <v>#N/A</v>
      </c>
      <c r="E3579" s="119" t="e">
        <f>VLOOKUP('Facility ABX Data'!B3581,'Facility ABX Data'!$B$2:$H$4947,7, FALSE)</f>
        <v>#N/A</v>
      </c>
      <c r="F3579" s="118" t="e">
        <f>VLOOKUP('Facility ABX Data'!B3581,'Facility ABX Data'!$B$2:$M$4947,8, FALSE)</f>
        <v>#N/A</v>
      </c>
      <c r="G3579" s="119" t="e">
        <f>VLOOKUP('Facility ABX Data'!B3581,'Facility ABX Data'!$B$2:$M$4947,11, FALSE)</f>
        <v>#N/A</v>
      </c>
      <c r="H3579" s="119" t="e">
        <f>VLOOKUP('Facility ABX Data'!B3581,'Facility ABX Data'!$B$2:$M$4947,12, FALSE)</f>
        <v>#N/A</v>
      </c>
      <c r="I3579" s="128" t="e">
        <f>VLOOKUP('Facility ABX Data'!B3581,'Facility ABX Data'!$B$4:$M$4976,  10,FALSE)</f>
        <v>#N/A</v>
      </c>
    </row>
    <row r="3580" spans="1:9" x14ac:dyDescent="0.25">
      <c r="A3580" s="111">
        <f>'Facility ABX Data'!A3582</f>
        <v>0</v>
      </c>
      <c r="B3580" s="119">
        <f>'Facility ABX Data'!B3582</f>
        <v>0</v>
      </c>
      <c r="C3580" s="119" t="e">
        <f>VLOOKUP('Facility ABX Data'!B3582,'Facility ABX Data'!$B$2:$M$4947,2, FALSE)</f>
        <v>#N/A</v>
      </c>
      <c r="D3580" s="119" t="e">
        <f>VLOOKUP('Facility ABX Data'!B3582,'Facility ABX Data'!$B$2:$M$4947,5, FALSE)</f>
        <v>#N/A</v>
      </c>
      <c r="E3580" s="119" t="e">
        <f>VLOOKUP('Facility ABX Data'!B3582,'Facility ABX Data'!$B$2:$H$4947,7, FALSE)</f>
        <v>#N/A</v>
      </c>
      <c r="F3580" s="118" t="e">
        <f>VLOOKUP('Facility ABX Data'!B3582,'Facility ABX Data'!$B$2:$M$4947,8, FALSE)</f>
        <v>#N/A</v>
      </c>
      <c r="G3580" s="119" t="e">
        <f>VLOOKUP('Facility ABX Data'!B3582,'Facility ABX Data'!$B$2:$M$4947,11, FALSE)</f>
        <v>#N/A</v>
      </c>
      <c r="H3580" s="119" t="e">
        <f>VLOOKUP('Facility ABX Data'!B3582,'Facility ABX Data'!$B$2:$M$4947,12, FALSE)</f>
        <v>#N/A</v>
      </c>
      <c r="I3580" s="128" t="e">
        <f>VLOOKUP('Facility ABX Data'!B3582,'Facility ABX Data'!$B$4:$M$4976,  10,FALSE)</f>
        <v>#N/A</v>
      </c>
    </row>
    <row r="3581" spans="1:9" x14ac:dyDescent="0.25">
      <c r="A3581" s="111">
        <f>'Facility ABX Data'!A3583</f>
        <v>0</v>
      </c>
      <c r="B3581" s="119">
        <f>'Facility ABX Data'!B3583</f>
        <v>0</v>
      </c>
      <c r="C3581" s="119" t="e">
        <f>VLOOKUP('Facility ABX Data'!B3583,'Facility ABX Data'!$B$2:$M$4947,2, FALSE)</f>
        <v>#N/A</v>
      </c>
      <c r="D3581" s="119" t="e">
        <f>VLOOKUP('Facility ABX Data'!B3583,'Facility ABX Data'!$B$2:$M$4947,5, FALSE)</f>
        <v>#N/A</v>
      </c>
      <c r="E3581" s="119" t="e">
        <f>VLOOKUP('Facility ABX Data'!B3583,'Facility ABX Data'!$B$2:$H$4947,7, FALSE)</f>
        <v>#N/A</v>
      </c>
      <c r="F3581" s="118" t="e">
        <f>VLOOKUP('Facility ABX Data'!B3583,'Facility ABX Data'!$B$2:$M$4947,8, FALSE)</f>
        <v>#N/A</v>
      </c>
      <c r="G3581" s="119" t="e">
        <f>VLOOKUP('Facility ABX Data'!B3583,'Facility ABX Data'!$B$2:$M$4947,11, FALSE)</f>
        <v>#N/A</v>
      </c>
      <c r="H3581" s="119" t="e">
        <f>VLOOKUP('Facility ABX Data'!B3583,'Facility ABX Data'!$B$2:$M$4947,12, FALSE)</f>
        <v>#N/A</v>
      </c>
      <c r="I3581" s="128" t="e">
        <f>VLOOKUP('Facility ABX Data'!B3583,'Facility ABX Data'!$B$4:$M$4976,  10,FALSE)</f>
        <v>#N/A</v>
      </c>
    </row>
    <row r="3582" spans="1:9" x14ac:dyDescent="0.25">
      <c r="A3582" s="111">
        <f>'Facility ABX Data'!A3584</f>
        <v>0</v>
      </c>
      <c r="B3582" s="119">
        <f>'Facility ABX Data'!B3584</f>
        <v>0</v>
      </c>
      <c r="C3582" s="119" t="e">
        <f>VLOOKUP('Facility ABX Data'!B3584,'Facility ABX Data'!$B$2:$M$4947,2, FALSE)</f>
        <v>#N/A</v>
      </c>
      <c r="D3582" s="119" t="e">
        <f>VLOOKUP('Facility ABX Data'!B3584,'Facility ABX Data'!$B$2:$M$4947,5, FALSE)</f>
        <v>#N/A</v>
      </c>
      <c r="E3582" s="119" t="e">
        <f>VLOOKUP('Facility ABX Data'!B3584,'Facility ABX Data'!$B$2:$H$4947,7, FALSE)</f>
        <v>#N/A</v>
      </c>
      <c r="F3582" s="118" t="e">
        <f>VLOOKUP('Facility ABX Data'!B3584,'Facility ABX Data'!$B$2:$M$4947,8, FALSE)</f>
        <v>#N/A</v>
      </c>
      <c r="G3582" s="119" t="e">
        <f>VLOOKUP('Facility ABX Data'!B3584,'Facility ABX Data'!$B$2:$M$4947,11, FALSE)</f>
        <v>#N/A</v>
      </c>
      <c r="H3582" s="119" t="e">
        <f>VLOOKUP('Facility ABX Data'!B3584,'Facility ABX Data'!$B$2:$M$4947,12, FALSE)</f>
        <v>#N/A</v>
      </c>
      <c r="I3582" s="128" t="e">
        <f>VLOOKUP('Facility ABX Data'!B3584,'Facility ABX Data'!$B$4:$M$4976,  10,FALSE)</f>
        <v>#N/A</v>
      </c>
    </row>
    <row r="3583" spans="1:9" x14ac:dyDescent="0.25">
      <c r="A3583" s="111">
        <f>'Facility ABX Data'!A3585</f>
        <v>0</v>
      </c>
      <c r="B3583" s="119">
        <f>'Facility ABX Data'!B3585</f>
        <v>0</v>
      </c>
      <c r="C3583" s="119" t="e">
        <f>VLOOKUP('Facility ABX Data'!B3585,'Facility ABX Data'!$B$2:$M$4947,2, FALSE)</f>
        <v>#N/A</v>
      </c>
      <c r="D3583" s="119" t="e">
        <f>VLOOKUP('Facility ABX Data'!B3585,'Facility ABX Data'!$B$2:$M$4947,5, FALSE)</f>
        <v>#N/A</v>
      </c>
      <c r="E3583" s="119" t="e">
        <f>VLOOKUP('Facility ABX Data'!B3585,'Facility ABX Data'!$B$2:$H$4947,7, FALSE)</f>
        <v>#N/A</v>
      </c>
      <c r="F3583" s="118" t="e">
        <f>VLOOKUP('Facility ABX Data'!B3585,'Facility ABX Data'!$B$2:$M$4947,8, FALSE)</f>
        <v>#N/A</v>
      </c>
      <c r="G3583" s="119" t="e">
        <f>VLOOKUP('Facility ABX Data'!B3585,'Facility ABX Data'!$B$2:$M$4947,11, FALSE)</f>
        <v>#N/A</v>
      </c>
      <c r="H3583" s="119" t="e">
        <f>VLOOKUP('Facility ABX Data'!B3585,'Facility ABX Data'!$B$2:$M$4947,12, FALSE)</f>
        <v>#N/A</v>
      </c>
      <c r="I3583" s="128" t="e">
        <f>VLOOKUP('Facility ABX Data'!B3585,'Facility ABX Data'!$B$4:$M$4976,  10,FALSE)</f>
        <v>#N/A</v>
      </c>
    </row>
    <row r="3584" spans="1:9" x14ac:dyDescent="0.25">
      <c r="A3584" s="111">
        <f>'Facility ABX Data'!A3586</f>
        <v>0</v>
      </c>
      <c r="B3584" s="119">
        <f>'Facility ABX Data'!B3586</f>
        <v>0</v>
      </c>
      <c r="C3584" s="119" t="e">
        <f>VLOOKUP('Facility ABX Data'!B3586,'Facility ABX Data'!$B$2:$M$4947,2, FALSE)</f>
        <v>#N/A</v>
      </c>
      <c r="D3584" s="119" t="e">
        <f>VLOOKUP('Facility ABX Data'!B3586,'Facility ABX Data'!$B$2:$M$4947,5, FALSE)</f>
        <v>#N/A</v>
      </c>
      <c r="E3584" s="119" t="e">
        <f>VLOOKUP('Facility ABX Data'!B3586,'Facility ABX Data'!$B$2:$H$4947,7, FALSE)</f>
        <v>#N/A</v>
      </c>
      <c r="F3584" s="118" t="e">
        <f>VLOOKUP('Facility ABX Data'!B3586,'Facility ABX Data'!$B$2:$M$4947,8, FALSE)</f>
        <v>#N/A</v>
      </c>
      <c r="G3584" s="119" t="e">
        <f>VLOOKUP('Facility ABX Data'!B3586,'Facility ABX Data'!$B$2:$M$4947,11, FALSE)</f>
        <v>#N/A</v>
      </c>
      <c r="H3584" s="119" t="e">
        <f>VLOOKUP('Facility ABX Data'!B3586,'Facility ABX Data'!$B$2:$M$4947,12, FALSE)</f>
        <v>#N/A</v>
      </c>
      <c r="I3584" s="128" t="e">
        <f>VLOOKUP('Facility ABX Data'!B3586,'Facility ABX Data'!$B$4:$M$4976,  10,FALSE)</f>
        <v>#N/A</v>
      </c>
    </row>
    <row r="3585" spans="1:9" x14ac:dyDescent="0.25">
      <c r="A3585" s="111">
        <f>'Facility ABX Data'!A3587</f>
        <v>0</v>
      </c>
      <c r="B3585" s="119">
        <f>'Facility ABX Data'!B3587</f>
        <v>0</v>
      </c>
      <c r="C3585" s="119" t="e">
        <f>VLOOKUP('Facility ABX Data'!B3587,'Facility ABX Data'!$B$2:$M$4947,2, FALSE)</f>
        <v>#N/A</v>
      </c>
      <c r="D3585" s="119" t="e">
        <f>VLOOKUP('Facility ABX Data'!B3587,'Facility ABX Data'!$B$2:$M$4947,5, FALSE)</f>
        <v>#N/A</v>
      </c>
      <c r="E3585" s="119" t="e">
        <f>VLOOKUP('Facility ABX Data'!B3587,'Facility ABX Data'!$B$2:$H$4947,7, FALSE)</f>
        <v>#N/A</v>
      </c>
      <c r="F3585" s="118" t="e">
        <f>VLOOKUP('Facility ABX Data'!B3587,'Facility ABX Data'!$B$2:$M$4947,8, FALSE)</f>
        <v>#N/A</v>
      </c>
      <c r="G3585" s="119" t="e">
        <f>VLOOKUP('Facility ABX Data'!B3587,'Facility ABX Data'!$B$2:$M$4947,11, FALSE)</f>
        <v>#N/A</v>
      </c>
      <c r="H3585" s="119" t="e">
        <f>VLOOKUP('Facility ABX Data'!B3587,'Facility ABX Data'!$B$2:$M$4947,12, FALSE)</f>
        <v>#N/A</v>
      </c>
      <c r="I3585" s="128" t="e">
        <f>VLOOKUP('Facility ABX Data'!B3587,'Facility ABX Data'!$B$4:$M$4976,  10,FALSE)</f>
        <v>#N/A</v>
      </c>
    </row>
    <row r="3586" spans="1:9" x14ac:dyDescent="0.25">
      <c r="A3586" s="111">
        <f>'Facility ABX Data'!A3588</f>
        <v>0</v>
      </c>
      <c r="B3586" s="119">
        <f>'Facility ABX Data'!B3588</f>
        <v>0</v>
      </c>
      <c r="C3586" s="119" t="e">
        <f>VLOOKUP('Facility ABX Data'!B3588,'Facility ABX Data'!$B$2:$M$4947,2, FALSE)</f>
        <v>#N/A</v>
      </c>
      <c r="D3586" s="119" t="e">
        <f>VLOOKUP('Facility ABX Data'!B3588,'Facility ABX Data'!$B$2:$M$4947,5, FALSE)</f>
        <v>#N/A</v>
      </c>
      <c r="E3586" s="119" t="e">
        <f>VLOOKUP('Facility ABX Data'!B3588,'Facility ABX Data'!$B$2:$H$4947,7, FALSE)</f>
        <v>#N/A</v>
      </c>
      <c r="F3586" s="118" t="e">
        <f>VLOOKUP('Facility ABX Data'!B3588,'Facility ABX Data'!$B$2:$M$4947,8, FALSE)</f>
        <v>#N/A</v>
      </c>
      <c r="G3586" s="119" t="e">
        <f>VLOOKUP('Facility ABX Data'!B3588,'Facility ABX Data'!$B$2:$M$4947,11, FALSE)</f>
        <v>#N/A</v>
      </c>
      <c r="H3586" s="119" t="e">
        <f>VLOOKUP('Facility ABX Data'!B3588,'Facility ABX Data'!$B$2:$M$4947,12, FALSE)</f>
        <v>#N/A</v>
      </c>
      <c r="I3586" s="128" t="e">
        <f>VLOOKUP('Facility ABX Data'!B3588,'Facility ABX Data'!$B$4:$M$4976,  10,FALSE)</f>
        <v>#N/A</v>
      </c>
    </row>
    <row r="3587" spans="1:9" x14ac:dyDescent="0.25">
      <c r="A3587" s="111">
        <f>'Facility ABX Data'!A3589</f>
        <v>0</v>
      </c>
      <c r="B3587" s="119">
        <f>'Facility ABX Data'!B3589</f>
        <v>0</v>
      </c>
      <c r="C3587" s="119" t="e">
        <f>VLOOKUP('Facility ABX Data'!B3589,'Facility ABX Data'!$B$2:$M$4947,2, FALSE)</f>
        <v>#N/A</v>
      </c>
      <c r="D3587" s="119" t="e">
        <f>VLOOKUP('Facility ABX Data'!B3589,'Facility ABX Data'!$B$2:$M$4947,5, FALSE)</f>
        <v>#N/A</v>
      </c>
      <c r="E3587" s="119" t="e">
        <f>VLOOKUP('Facility ABX Data'!B3589,'Facility ABX Data'!$B$2:$H$4947,7, FALSE)</f>
        <v>#N/A</v>
      </c>
      <c r="F3587" s="118" t="e">
        <f>VLOOKUP('Facility ABX Data'!B3589,'Facility ABX Data'!$B$2:$M$4947,8, FALSE)</f>
        <v>#N/A</v>
      </c>
      <c r="G3587" s="119" t="e">
        <f>VLOOKUP('Facility ABX Data'!B3589,'Facility ABX Data'!$B$2:$M$4947,11, FALSE)</f>
        <v>#N/A</v>
      </c>
      <c r="H3587" s="119" t="e">
        <f>VLOOKUP('Facility ABX Data'!B3589,'Facility ABX Data'!$B$2:$M$4947,12, FALSE)</f>
        <v>#N/A</v>
      </c>
      <c r="I3587" s="128" t="e">
        <f>VLOOKUP('Facility ABX Data'!B3589,'Facility ABX Data'!$B$4:$M$4976,  10,FALSE)</f>
        <v>#N/A</v>
      </c>
    </row>
    <row r="3588" spans="1:9" x14ac:dyDescent="0.25">
      <c r="A3588" s="111">
        <f>'Facility ABX Data'!A3590</f>
        <v>0</v>
      </c>
      <c r="B3588" s="119">
        <f>'Facility ABX Data'!B3590</f>
        <v>0</v>
      </c>
      <c r="C3588" s="119" t="e">
        <f>VLOOKUP('Facility ABX Data'!B3590,'Facility ABX Data'!$B$2:$M$4947,2, FALSE)</f>
        <v>#N/A</v>
      </c>
      <c r="D3588" s="119" t="e">
        <f>VLOOKUP('Facility ABX Data'!B3590,'Facility ABX Data'!$B$2:$M$4947,5, FALSE)</f>
        <v>#N/A</v>
      </c>
      <c r="E3588" s="119" t="e">
        <f>VLOOKUP('Facility ABX Data'!B3590,'Facility ABX Data'!$B$2:$H$4947,7, FALSE)</f>
        <v>#N/A</v>
      </c>
      <c r="F3588" s="118" t="e">
        <f>VLOOKUP('Facility ABX Data'!B3590,'Facility ABX Data'!$B$2:$M$4947,8, FALSE)</f>
        <v>#N/A</v>
      </c>
      <c r="G3588" s="119" t="e">
        <f>VLOOKUP('Facility ABX Data'!B3590,'Facility ABX Data'!$B$2:$M$4947,11, FALSE)</f>
        <v>#N/A</v>
      </c>
      <c r="H3588" s="119" t="e">
        <f>VLOOKUP('Facility ABX Data'!B3590,'Facility ABX Data'!$B$2:$M$4947,12, FALSE)</f>
        <v>#N/A</v>
      </c>
      <c r="I3588" s="128" t="e">
        <f>VLOOKUP('Facility ABX Data'!B3590,'Facility ABX Data'!$B$4:$M$4976,  10,FALSE)</f>
        <v>#N/A</v>
      </c>
    </row>
    <row r="3589" spans="1:9" x14ac:dyDescent="0.25">
      <c r="A3589" s="111">
        <f>'Facility ABX Data'!A3591</f>
        <v>0</v>
      </c>
      <c r="B3589" s="119">
        <f>'Facility ABX Data'!B3591</f>
        <v>0</v>
      </c>
      <c r="C3589" s="119" t="e">
        <f>VLOOKUP('Facility ABX Data'!B3591,'Facility ABX Data'!$B$2:$M$4947,2, FALSE)</f>
        <v>#N/A</v>
      </c>
      <c r="D3589" s="119" t="e">
        <f>VLOOKUP('Facility ABX Data'!B3591,'Facility ABX Data'!$B$2:$M$4947,5, FALSE)</f>
        <v>#N/A</v>
      </c>
      <c r="E3589" s="119" t="e">
        <f>VLOOKUP('Facility ABX Data'!B3591,'Facility ABX Data'!$B$2:$H$4947,7, FALSE)</f>
        <v>#N/A</v>
      </c>
      <c r="F3589" s="118" t="e">
        <f>VLOOKUP('Facility ABX Data'!B3591,'Facility ABX Data'!$B$2:$M$4947,8, FALSE)</f>
        <v>#N/A</v>
      </c>
      <c r="G3589" s="119" t="e">
        <f>VLOOKUP('Facility ABX Data'!B3591,'Facility ABX Data'!$B$2:$M$4947,11, FALSE)</f>
        <v>#N/A</v>
      </c>
      <c r="H3589" s="119" t="e">
        <f>VLOOKUP('Facility ABX Data'!B3591,'Facility ABX Data'!$B$2:$M$4947,12, FALSE)</f>
        <v>#N/A</v>
      </c>
      <c r="I3589" s="128" t="e">
        <f>VLOOKUP('Facility ABX Data'!B3591,'Facility ABX Data'!$B$4:$M$4976,  10,FALSE)</f>
        <v>#N/A</v>
      </c>
    </row>
    <row r="3590" spans="1:9" x14ac:dyDescent="0.25">
      <c r="A3590" s="111">
        <f>'Facility ABX Data'!A3592</f>
        <v>0</v>
      </c>
      <c r="B3590" s="119">
        <f>'Facility ABX Data'!B3592</f>
        <v>0</v>
      </c>
      <c r="C3590" s="119" t="e">
        <f>VLOOKUP('Facility ABX Data'!B3592,'Facility ABX Data'!$B$2:$M$4947,2, FALSE)</f>
        <v>#N/A</v>
      </c>
      <c r="D3590" s="119" t="e">
        <f>VLOOKUP('Facility ABX Data'!B3592,'Facility ABX Data'!$B$2:$M$4947,5, FALSE)</f>
        <v>#N/A</v>
      </c>
      <c r="E3590" s="119" t="e">
        <f>VLOOKUP('Facility ABX Data'!B3592,'Facility ABX Data'!$B$2:$H$4947,7, FALSE)</f>
        <v>#N/A</v>
      </c>
      <c r="F3590" s="118" t="e">
        <f>VLOOKUP('Facility ABX Data'!B3592,'Facility ABX Data'!$B$2:$M$4947,8, FALSE)</f>
        <v>#N/A</v>
      </c>
      <c r="G3590" s="119" t="e">
        <f>VLOOKUP('Facility ABX Data'!B3592,'Facility ABX Data'!$B$2:$M$4947,11, FALSE)</f>
        <v>#N/A</v>
      </c>
      <c r="H3590" s="119" t="e">
        <f>VLOOKUP('Facility ABX Data'!B3592,'Facility ABX Data'!$B$2:$M$4947,12, FALSE)</f>
        <v>#N/A</v>
      </c>
      <c r="I3590" s="128" t="e">
        <f>VLOOKUP('Facility ABX Data'!B3592,'Facility ABX Data'!$B$4:$M$4976,  10,FALSE)</f>
        <v>#N/A</v>
      </c>
    </row>
    <row r="3591" spans="1:9" x14ac:dyDescent="0.25">
      <c r="A3591" s="111">
        <f>'Facility ABX Data'!A3593</f>
        <v>0</v>
      </c>
      <c r="B3591" s="119">
        <f>'Facility ABX Data'!B3593</f>
        <v>0</v>
      </c>
      <c r="C3591" s="119" t="e">
        <f>VLOOKUP('Facility ABX Data'!B3593,'Facility ABX Data'!$B$2:$M$4947,2, FALSE)</f>
        <v>#N/A</v>
      </c>
      <c r="D3591" s="119" t="e">
        <f>VLOOKUP('Facility ABX Data'!B3593,'Facility ABX Data'!$B$2:$M$4947,5, FALSE)</f>
        <v>#N/A</v>
      </c>
      <c r="E3591" s="119" t="e">
        <f>VLOOKUP('Facility ABX Data'!B3593,'Facility ABX Data'!$B$2:$H$4947,7, FALSE)</f>
        <v>#N/A</v>
      </c>
      <c r="F3591" s="118" t="e">
        <f>VLOOKUP('Facility ABX Data'!B3593,'Facility ABX Data'!$B$2:$M$4947,8, FALSE)</f>
        <v>#N/A</v>
      </c>
      <c r="G3591" s="119" t="e">
        <f>VLOOKUP('Facility ABX Data'!B3593,'Facility ABX Data'!$B$2:$M$4947,11, FALSE)</f>
        <v>#N/A</v>
      </c>
      <c r="H3591" s="119" t="e">
        <f>VLOOKUP('Facility ABX Data'!B3593,'Facility ABX Data'!$B$2:$M$4947,12, FALSE)</f>
        <v>#N/A</v>
      </c>
      <c r="I3591" s="128" t="e">
        <f>VLOOKUP('Facility ABX Data'!B3593,'Facility ABX Data'!$B$4:$M$4976,  10,FALSE)</f>
        <v>#N/A</v>
      </c>
    </row>
    <row r="3592" spans="1:9" x14ac:dyDescent="0.25">
      <c r="A3592" s="111">
        <f>'Facility ABX Data'!A3594</f>
        <v>0</v>
      </c>
      <c r="B3592" s="119">
        <f>'Facility ABX Data'!B3594</f>
        <v>0</v>
      </c>
      <c r="C3592" s="119" t="e">
        <f>VLOOKUP('Facility ABX Data'!B3594,'Facility ABX Data'!$B$2:$M$4947,2, FALSE)</f>
        <v>#N/A</v>
      </c>
      <c r="D3592" s="119" t="e">
        <f>VLOOKUP('Facility ABX Data'!B3594,'Facility ABX Data'!$B$2:$M$4947,5, FALSE)</f>
        <v>#N/A</v>
      </c>
      <c r="E3592" s="119" t="e">
        <f>VLOOKUP('Facility ABX Data'!B3594,'Facility ABX Data'!$B$2:$H$4947,7, FALSE)</f>
        <v>#N/A</v>
      </c>
      <c r="F3592" s="118" t="e">
        <f>VLOOKUP('Facility ABX Data'!B3594,'Facility ABX Data'!$B$2:$M$4947,8, FALSE)</f>
        <v>#N/A</v>
      </c>
      <c r="G3592" s="119" t="e">
        <f>VLOOKUP('Facility ABX Data'!B3594,'Facility ABX Data'!$B$2:$M$4947,11, FALSE)</f>
        <v>#N/A</v>
      </c>
      <c r="H3592" s="119" t="e">
        <f>VLOOKUP('Facility ABX Data'!B3594,'Facility ABX Data'!$B$2:$M$4947,12, FALSE)</f>
        <v>#N/A</v>
      </c>
      <c r="I3592" s="128" t="e">
        <f>VLOOKUP('Facility ABX Data'!B3594,'Facility ABX Data'!$B$4:$M$4976,  10,FALSE)</f>
        <v>#N/A</v>
      </c>
    </row>
    <row r="3593" spans="1:9" x14ac:dyDescent="0.25">
      <c r="A3593" s="111">
        <f>'Facility ABX Data'!A3595</f>
        <v>0</v>
      </c>
      <c r="B3593" s="119">
        <f>'Facility ABX Data'!B3595</f>
        <v>0</v>
      </c>
      <c r="C3593" s="119" t="e">
        <f>VLOOKUP('Facility ABX Data'!B3595,'Facility ABX Data'!$B$2:$M$4947,2, FALSE)</f>
        <v>#N/A</v>
      </c>
      <c r="D3593" s="119" t="e">
        <f>VLOOKUP('Facility ABX Data'!B3595,'Facility ABX Data'!$B$2:$M$4947,5, FALSE)</f>
        <v>#N/A</v>
      </c>
      <c r="E3593" s="119" t="e">
        <f>VLOOKUP('Facility ABX Data'!B3595,'Facility ABX Data'!$B$2:$H$4947,7, FALSE)</f>
        <v>#N/A</v>
      </c>
      <c r="F3593" s="118" t="e">
        <f>VLOOKUP('Facility ABX Data'!B3595,'Facility ABX Data'!$B$2:$M$4947,8, FALSE)</f>
        <v>#N/A</v>
      </c>
      <c r="G3593" s="119" t="e">
        <f>VLOOKUP('Facility ABX Data'!B3595,'Facility ABX Data'!$B$2:$M$4947,11, FALSE)</f>
        <v>#N/A</v>
      </c>
      <c r="H3593" s="119" t="e">
        <f>VLOOKUP('Facility ABX Data'!B3595,'Facility ABX Data'!$B$2:$M$4947,12, FALSE)</f>
        <v>#N/A</v>
      </c>
      <c r="I3593" s="128" t="e">
        <f>VLOOKUP('Facility ABX Data'!B3595,'Facility ABX Data'!$B$4:$M$4976,  10,FALSE)</f>
        <v>#N/A</v>
      </c>
    </row>
    <row r="3594" spans="1:9" x14ac:dyDescent="0.25">
      <c r="A3594" s="111">
        <f>'Facility ABX Data'!A3596</f>
        <v>0</v>
      </c>
      <c r="B3594" s="119">
        <f>'Facility ABX Data'!B3596</f>
        <v>0</v>
      </c>
      <c r="C3594" s="119" t="e">
        <f>VLOOKUP('Facility ABX Data'!B3596,'Facility ABX Data'!$B$2:$M$4947,2, FALSE)</f>
        <v>#N/A</v>
      </c>
      <c r="D3594" s="119" t="e">
        <f>VLOOKUP('Facility ABX Data'!B3596,'Facility ABX Data'!$B$2:$M$4947,5, FALSE)</f>
        <v>#N/A</v>
      </c>
      <c r="E3594" s="119" t="e">
        <f>VLOOKUP('Facility ABX Data'!B3596,'Facility ABX Data'!$B$2:$H$4947,7, FALSE)</f>
        <v>#N/A</v>
      </c>
      <c r="F3594" s="118" t="e">
        <f>VLOOKUP('Facility ABX Data'!B3596,'Facility ABX Data'!$B$2:$M$4947,8, FALSE)</f>
        <v>#N/A</v>
      </c>
      <c r="G3594" s="119" t="e">
        <f>VLOOKUP('Facility ABX Data'!B3596,'Facility ABX Data'!$B$2:$M$4947,11, FALSE)</f>
        <v>#N/A</v>
      </c>
      <c r="H3594" s="119" t="e">
        <f>VLOOKUP('Facility ABX Data'!B3596,'Facility ABX Data'!$B$2:$M$4947,12, FALSE)</f>
        <v>#N/A</v>
      </c>
      <c r="I3594" s="128" t="e">
        <f>VLOOKUP('Facility ABX Data'!B3596,'Facility ABX Data'!$B$4:$M$4976,  10,FALSE)</f>
        <v>#N/A</v>
      </c>
    </row>
    <row r="3595" spans="1:9" x14ac:dyDescent="0.25">
      <c r="A3595" s="111">
        <f>'Facility ABX Data'!A3597</f>
        <v>0</v>
      </c>
      <c r="B3595" s="119">
        <f>'Facility ABX Data'!B3597</f>
        <v>0</v>
      </c>
      <c r="C3595" s="119" t="e">
        <f>VLOOKUP('Facility ABX Data'!B3597,'Facility ABX Data'!$B$2:$M$4947,2, FALSE)</f>
        <v>#N/A</v>
      </c>
      <c r="D3595" s="119" t="e">
        <f>VLOOKUP('Facility ABX Data'!B3597,'Facility ABX Data'!$B$2:$M$4947,5, FALSE)</f>
        <v>#N/A</v>
      </c>
      <c r="E3595" s="119" t="e">
        <f>VLOOKUP('Facility ABX Data'!B3597,'Facility ABX Data'!$B$2:$H$4947,7, FALSE)</f>
        <v>#N/A</v>
      </c>
      <c r="F3595" s="118" t="e">
        <f>VLOOKUP('Facility ABX Data'!B3597,'Facility ABX Data'!$B$2:$M$4947,8, FALSE)</f>
        <v>#N/A</v>
      </c>
      <c r="G3595" s="119" t="e">
        <f>VLOOKUP('Facility ABX Data'!B3597,'Facility ABX Data'!$B$2:$M$4947,11, FALSE)</f>
        <v>#N/A</v>
      </c>
      <c r="H3595" s="119" t="e">
        <f>VLOOKUP('Facility ABX Data'!B3597,'Facility ABX Data'!$B$2:$M$4947,12, FALSE)</f>
        <v>#N/A</v>
      </c>
      <c r="I3595" s="128" t="e">
        <f>VLOOKUP('Facility ABX Data'!B3597,'Facility ABX Data'!$B$4:$M$4976,  10,FALSE)</f>
        <v>#N/A</v>
      </c>
    </row>
    <row r="3596" spans="1:9" x14ac:dyDescent="0.25">
      <c r="A3596" s="111">
        <f>'Facility ABX Data'!A3598</f>
        <v>0</v>
      </c>
      <c r="B3596" s="119">
        <f>'Facility ABX Data'!B3598</f>
        <v>0</v>
      </c>
      <c r="C3596" s="119" t="e">
        <f>VLOOKUP('Facility ABX Data'!B3598,'Facility ABX Data'!$B$2:$M$4947,2, FALSE)</f>
        <v>#N/A</v>
      </c>
      <c r="D3596" s="119" t="e">
        <f>VLOOKUP('Facility ABX Data'!B3598,'Facility ABX Data'!$B$2:$M$4947,5, FALSE)</f>
        <v>#N/A</v>
      </c>
      <c r="E3596" s="119" t="e">
        <f>VLOOKUP('Facility ABX Data'!B3598,'Facility ABX Data'!$B$2:$H$4947,7, FALSE)</f>
        <v>#N/A</v>
      </c>
      <c r="F3596" s="118" t="e">
        <f>VLOOKUP('Facility ABX Data'!B3598,'Facility ABX Data'!$B$2:$M$4947,8, FALSE)</f>
        <v>#N/A</v>
      </c>
      <c r="G3596" s="119" t="e">
        <f>VLOOKUP('Facility ABX Data'!B3598,'Facility ABX Data'!$B$2:$M$4947,11, FALSE)</f>
        <v>#N/A</v>
      </c>
      <c r="H3596" s="119" t="e">
        <f>VLOOKUP('Facility ABX Data'!B3598,'Facility ABX Data'!$B$2:$M$4947,12, FALSE)</f>
        <v>#N/A</v>
      </c>
      <c r="I3596" s="128" t="e">
        <f>VLOOKUP('Facility ABX Data'!B3598,'Facility ABX Data'!$B$4:$M$4976,  10,FALSE)</f>
        <v>#N/A</v>
      </c>
    </row>
    <row r="3597" spans="1:9" x14ac:dyDescent="0.25">
      <c r="A3597" s="111">
        <f>'Facility ABX Data'!A3599</f>
        <v>0</v>
      </c>
      <c r="B3597" s="119">
        <f>'Facility ABX Data'!B3599</f>
        <v>0</v>
      </c>
      <c r="C3597" s="119" t="e">
        <f>VLOOKUP('Facility ABX Data'!B3599,'Facility ABX Data'!$B$2:$M$4947,2, FALSE)</f>
        <v>#N/A</v>
      </c>
      <c r="D3597" s="119" t="e">
        <f>VLOOKUP('Facility ABX Data'!B3599,'Facility ABX Data'!$B$2:$M$4947,5, FALSE)</f>
        <v>#N/A</v>
      </c>
      <c r="E3597" s="119" t="e">
        <f>VLOOKUP('Facility ABX Data'!B3599,'Facility ABX Data'!$B$2:$H$4947,7, FALSE)</f>
        <v>#N/A</v>
      </c>
      <c r="F3597" s="118" t="e">
        <f>VLOOKUP('Facility ABX Data'!B3599,'Facility ABX Data'!$B$2:$M$4947,8, FALSE)</f>
        <v>#N/A</v>
      </c>
      <c r="G3597" s="119" t="e">
        <f>VLOOKUP('Facility ABX Data'!B3599,'Facility ABX Data'!$B$2:$M$4947,11, FALSE)</f>
        <v>#N/A</v>
      </c>
      <c r="H3597" s="119" t="e">
        <f>VLOOKUP('Facility ABX Data'!B3599,'Facility ABX Data'!$B$2:$M$4947,12, FALSE)</f>
        <v>#N/A</v>
      </c>
      <c r="I3597" s="128" t="e">
        <f>VLOOKUP('Facility ABX Data'!B3599,'Facility ABX Data'!$B$4:$M$4976,  10,FALSE)</f>
        <v>#N/A</v>
      </c>
    </row>
    <row r="3598" spans="1:9" x14ac:dyDescent="0.25">
      <c r="A3598" s="111">
        <f>'Facility ABX Data'!A3600</f>
        <v>0</v>
      </c>
      <c r="B3598" s="119">
        <f>'Facility ABX Data'!B3600</f>
        <v>0</v>
      </c>
      <c r="C3598" s="119" t="e">
        <f>VLOOKUP('Facility ABX Data'!B3600,'Facility ABX Data'!$B$2:$M$4947,2, FALSE)</f>
        <v>#N/A</v>
      </c>
      <c r="D3598" s="119" t="e">
        <f>VLOOKUP('Facility ABX Data'!B3600,'Facility ABX Data'!$B$2:$M$4947,5, FALSE)</f>
        <v>#N/A</v>
      </c>
      <c r="E3598" s="119" t="e">
        <f>VLOOKUP('Facility ABX Data'!B3600,'Facility ABX Data'!$B$2:$H$4947,7, FALSE)</f>
        <v>#N/A</v>
      </c>
      <c r="F3598" s="118" t="e">
        <f>VLOOKUP('Facility ABX Data'!B3600,'Facility ABX Data'!$B$2:$M$4947,8, FALSE)</f>
        <v>#N/A</v>
      </c>
      <c r="G3598" s="119" t="e">
        <f>VLOOKUP('Facility ABX Data'!B3600,'Facility ABX Data'!$B$2:$M$4947,11, FALSE)</f>
        <v>#N/A</v>
      </c>
      <c r="H3598" s="119" t="e">
        <f>VLOOKUP('Facility ABX Data'!B3600,'Facility ABX Data'!$B$2:$M$4947,12, FALSE)</f>
        <v>#N/A</v>
      </c>
      <c r="I3598" s="128" t="e">
        <f>VLOOKUP('Facility ABX Data'!B3600,'Facility ABX Data'!$B$4:$M$4976,  10,FALSE)</f>
        <v>#N/A</v>
      </c>
    </row>
    <row r="3599" spans="1:9" x14ac:dyDescent="0.25">
      <c r="A3599" s="111">
        <f>'Facility ABX Data'!A3601</f>
        <v>0</v>
      </c>
      <c r="B3599" s="119">
        <f>'Facility ABX Data'!B3601</f>
        <v>0</v>
      </c>
      <c r="C3599" s="119" t="e">
        <f>VLOOKUP('Facility ABX Data'!B3601,'Facility ABX Data'!$B$2:$M$4947,2, FALSE)</f>
        <v>#N/A</v>
      </c>
      <c r="D3599" s="119" t="e">
        <f>VLOOKUP('Facility ABX Data'!B3601,'Facility ABX Data'!$B$2:$M$4947,5, FALSE)</f>
        <v>#N/A</v>
      </c>
      <c r="E3599" s="119" t="e">
        <f>VLOOKUP('Facility ABX Data'!B3601,'Facility ABX Data'!$B$2:$H$4947,7, FALSE)</f>
        <v>#N/A</v>
      </c>
      <c r="F3599" s="118" t="e">
        <f>VLOOKUP('Facility ABX Data'!B3601,'Facility ABX Data'!$B$2:$M$4947,8, FALSE)</f>
        <v>#N/A</v>
      </c>
      <c r="G3599" s="119" t="e">
        <f>VLOOKUP('Facility ABX Data'!B3601,'Facility ABX Data'!$B$2:$M$4947,11, FALSE)</f>
        <v>#N/A</v>
      </c>
      <c r="H3599" s="119" t="e">
        <f>VLOOKUP('Facility ABX Data'!B3601,'Facility ABX Data'!$B$2:$M$4947,12, FALSE)</f>
        <v>#N/A</v>
      </c>
      <c r="I3599" s="128" t="e">
        <f>VLOOKUP('Facility ABX Data'!B3601,'Facility ABX Data'!$B$4:$M$4976,  10,FALSE)</f>
        <v>#N/A</v>
      </c>
    </row>
    <row r="3600" spans="1:9" x14ac:dyDescent="0.25">
      <c r="A3600" s="111">
        <f>'Facility ABX Data'!A3602</f>
        <v>0</v>
      </c>
      <c r="B3600" s="119">
        <f>'Facility ABX Data'!B3602</f>
        <v>0</v>
      </c>
      <c r="C3600" s="119" t="e">
        <f>VLOOKUP('Facility ABX Data'!B3602,'Facility ABX Data'!$B$2:$M$4947,2, FALSE)</f>
        <v>#N/A</v>
      </c>
      <c r="D3600" s="119" t="e">
        <f>VLOOKUP('Facility ABX Data'!B3602,'Facility ABX Data'!$B$2:$M$4947,5, FALSE)</f>
        <v>#N/A</v>
      </c>
      <c r="E3600" s="119" t="e">
        <f>VLOOKUP('Facility ABX Data'!B3602,'Facility ABX Data'!$B$2:$H$4947,7, FALSE)</f>
        <v>#N/A</v>
      </c>
      <c r="F3600" s="118" t="e">
        <f>VLOOKUP('Facility ABX Data'!B3602,'Facility ABX Data'!$B$2:$M$4947,8, FALSE)</f>
        <v>#N/A</v>
      </c>
      <c r="G3600" s="119" t="e">
        <f>VLOOKUP('Facility ABX Data'!B3602,'Facility ABX Data'!$B$2:$M$4947,11, FALSE)</f>
        <v>#N/A</v>
      </c>
      <c r="H3600" s="119" t="e">
        <f>VLOOKUP('Facility ABX Data'!B3602,'Facility ABX Data'!$B$2:$M$4947,12, FALSE)</f>
        <v>#N/A</v>
      </c>
      <c r="I3600" s="128" t="e">
        <f>VLOOKUP('Facility ABX Data'!B3602,'Facility ABX Data'!$B$4:$M$4976,  10,FALSE)</f>
        <v>#N/A</v>
      </c>
    </row>
    <row r="3601" spans="1:9" x14ac:dyDescent="0.25">
      <c r="A3601" s="111">
        <f>'Facility ABX Data'!A3603</f>
        <v>0</v>
      </c>
      <c r="B3601" s="119">
        <f>'Facility ABX Data'!B3603</f>
        <v>0</v>
      </c>
      <c r="C3601" s="119" t="e">
        <f>VLOOKUP('Facility ABX Data'!B3603,'Facility ABX Data'!$B$2:$M$4947,2, FALSE)</f>
        <v>#N/A</v>
      </c>
      <c r="D3601" s="119" t="e">
        <f>VLOOKUP('Facility ABX Data'!B3603,'Facility ABX Data'!$B$2:$M$4947,5, FALSE)</f>
        <v>#N/A</v>
      </c>
      <c r="E3601" s="119" t="e">
        <f>VLOOKUP('Facility ABX Data'!B3603,'Facility ABX Data'!$B$2:$H$4947,7, FALSE)</f>
        <v>#N/A</v>
      </c>
      <c r="F3601" s="118" t="e">
        <f>VLOOKUP('Facility ABX Data'!B3603,'Facility ABX Data'!$B$2:$M$4947,8, FALSE)</f>
        <v>#N/A</v>
      </c>
      <c r="G3601" s="119" t="e">
        <f>VLOOKUP('Facility ABX Data'!B3603,'Facility ABX Data'!$B$2:$M$4947,11, FALSE)</f>
        <v>#N/A</v>
      </c>
      <c r="H3601" s="119" t="e">
        <f>VLOOKUP('Facility ABX Data'!B3603,'Facility ABX Data'!$B$2:$M$4947,12, FALSE)</f>
        <v>#N/A</v>
      </c>
      <c r="I3601" s="128" t="e">
        <f>VLOOKUP('Facility ABX Data'!B3603,'Facility ABX Data'!$B$4:$M$4976,  10,FALSE)</f>
        <v>#N/A</v>
      </c>
    </row>
    <row r="3602" spans="1:9" x14ac:dyDescent="0.25">
      <c r="A3602" s="111">
        <f>'Facility ABX Data'!A3604</f>
        <v>0</v>
      </c>
      <c r="B3602" s="119">
        <f>'Facility ABX Data'!B3604</f>
        <v>0</v>
      </c>
      <c r="C3602" s="119" t="e">
        <f>VLOOKUP('Facility ABX Data'!B3604,'Facility ABX Data'!$B$2:$M$4947,2, FALSE)</f>
        <v>#N/A</v>
      </c>
      <c r="D3602" s="119" t="e">
        <f>VLOOKUP('Facility ABX Data'!B3604,'Facility ABX Data'!$B$2:$M$4947,5, FALSE)</f>
        <v>#N/A</v>
      </c>
      <c r="E3602" s="119" t="e">
        <f>VLOOKUP('Facility ABX Data'!B3604,'Facility ABX Data'!$B$2:$H$4947,7, FALSE)</f>
        <v>#N/A</v>
      </c>
      <c r="F3602" s="118" t="e">
        <f>VLOOKUP('Facility ABX Data'!B3604,'Facility ABX Data'!$B$2:$M$4947,8, FALSE)</f>
        <v>#N/A</v>
      </c>
      <c r="G3602" s="119" t="e">
        <f>VLOOKUP('Facility ABX Data'!B3604,'Facility ABX Data'!$B$2:$M$4947,11, FALSE)</f>
        <v>#N/A</v>
      </c>
      <c r="H3602" s="119" t="e">
        <f>VLOOKUP('Facility ABX Data'!B3604,'Facility ABX Data'!$B$2:$M$4947,12, FALSE)</f>
        <v>#N/A</v>
      </c>
      <c r="I3602" s="128" t="e">
        <f>VLOOKUP('Facility ABX Data'!B3604,'Facility ABX Data'!$B$4:$M$4976,  10,FALSE)</f>
        <v>#N/A</v>
      </c>
    </row>
    <row r="3603" spans="1:9" x14ac:dyDescent="0.25">
      <c r="A3603" s="111">
        <f>'Facility ABX Data'!A3605</f>
        <v>0</v>
      </c>
      <c r="B3603" s="119">
        <f>'Facility ABX Data'!B3605</f>
        <v>0</v>
      </c>
      <c r="C3603" s="119" t="e">
        <f>VLOOKUP('Facility ABX Data'!B3605,'Facility ABX Data'!$B$2:$M$4947,2, FALSE)</f>
        <v>#N/A</v>
      </c>
      <c r="D3603" s="119" t="e">
        <f>VLOOKUP('Facility ABX Data'!B3605,'Facility ABX Data'!$B$2:$M$4947,5, FALSE)</f>
        <v>#N/A</v>
      </c>
      <c r="E3603" s="119" t="e">
        <f>VLOOKUP('Facility ABX Data'!B3605,'Facility ABX Data'!$B$2:$H$4947,7, FALSE)</f>
        <v>#N/A</v>
      </c>
      <c r="F3603" s="118" t="e">
        <f>VLOOKUP('Facility ABX Data'!B3605,'Facility ABX Data'!$B$2:$M$4947,8, FALSE)</f>
        <v>#N/A</v>
      </c>
      <c r="G3603" s="119" t="e">
        <f>VLOOKUP('Facility ABX Data'!B3605,'Facility ABX Data'!$B$2:$M$4947,11, FALSE)</f>
        <v>#N/A</v>
      </c>
      <c r="H3603" s="119" t="e">
        <f>VLOOKUP('Facility ABX Data'!B3605,'Facility ABX Data'!$B$2:$M$4947,12, FALSE)</f>
        <v>#N/A</v>
      </c>
      <c r="I3603" s="128" t="e">
        <f>VLOOKUP('Facility ABX Data'!B3605,'Facility ABX Data'!$B$4:$M$4976,  10,FALSE)</f>
        <v>#N/A</v>
      </c>
    </row>
    <row r="3604" spans="1:9" x14ac:dyDescent="0.25">
      <c r="A3604" s="111">
        <f>'Facility ABX Data'!A3606</f>
        <v>0</v>
      </c>
      <c r="B3604" s="119">
        <f>'Facility ABX Data'!B3606</f>
        <v>0</v>
      </c>
      <c r="C3604" s="119" t="e">
        <f>VLOOKUP('Facility ABX Data'!B3606,'Facility ABX Data'!$B$2:$M$4947,2, FALSE)</f>
        <v>#N/A</v>
      </c>
      <c r="D3604" s="119" t="e">
        <f>VLOOKUP('Facility ABX Data'!B3606,'Facility ABX Data'!$B$2:$M$4947,5, FALSE)</f>
        <v>#N/A</v>
      </c>
      <c r="E3604" s="119" t="e">
        <f>VLOOKUP('Facility ABX Data'!B3606,'Facility ABX Data'!$B$2:$H$4947,7, FALSE)</f>
        <v>#N/A</v>
      </c>
      <c r="F3604" s="118" t="e">
        <f>VLOOKUP('Facility ABX Data'!B3606,'Facility ABX Data'!$B$2:$M$4947,8, FALSE)</f>
        <v>#N/A</v>
      </c>
      <c r="G3604" s="119" t="e">
        <f>VLOOKUP('Facility ABX Data'!B3606,'Facility ABX Data'!$B$2:$M$4947,11, FALSE)</f>
        <v>#N/A</v>
      </c>
      <c r="H3604" s="119" t="e">
        <f>VLOOKUP('Facility ABX Data'!B3606,'Facility ABX Data'!$B$2:$M$4947,12, FALSE)</f>
        <v>#N/A</v>
      </c>
      <c r="I3604" s="128" t="e">
        <f>VLOOKUP('Facility ABX Data'!B3606,'Facility ABX Data'!$B$4:$M$4976,  10,FALSE)</f>
        <v>#N/A</v>
      </c>
    </row>
    <row r="3605" spans="1:9" x14ac:dyDescent="0.25">
      <c r="A3605" s="111">
        <f>'Facility ABX Data'!A3607</f>
        <v>0</v>
      </c>
      <c r="B3605" s="119">
        <f>'Facility ABX Data'!B3607</f>
        <v>0</v>
      </c>
      <c r="C3605" s="119" t="e">
        <f>VLOOKUP('Facility ABX Data'!B3607,'Facility ABX Data'!$B$2:$M$4947,2, FALSE)</f>
        <v>#N/A</v>
      </c>
      <c r="D3605" s="119" t="e">
        <f>VLOOKUP('Facility ABX Data'!B3607,'Facility ABX Data'!$B$2:$M$4947,5, FALSE)</f>
        <v>#N/A</v>
      </c>
      <c r="E3605" s="119" t="e">
        <f>VLOOKUP('Facility ABX Data'!B3607,'Facility ABX Data'!$B$2:$H$4947,7, FALSE)</f>
        <v>#N/A</v>
      </c>
      <c r="F3605" s="118" t="e">
        <f>VLOOKUP('Facility ABX Data'!B3607,'Facility ABX Data'!$B$2:$M$4947,8, FALSE)</f>
        <v>#N/A</v>
      </c>
      <c r="G3605" s="119" t="e">
        <f>VLOOKUP('Facility ABX Data'!B3607,'Facility ABX Data'!$B$2:$M$4947,11, FALSE)</f>
        <v>#N/A</v>
      </c>
      <c r="H3605" s="119" t="e">
        <f>VLOOKUP('Facility ABX Data'!B3607,'Facility ABX Data'!$B$2:$M$4947,12, FALSE)</f>
        <v>#N/A</v>
      </c>
      <c r="I3605" s="128" t="e">
        <f>VLOOKUP('Facility ABX Data'!B3607,'Facility ABX Data'!$B$4:$M$4976,  10,FALSE)</f>
        <v>#N/A</v>
      </c>
    </row>
    <row r="3606" spans="1:9" x14ac:dyDescent="0.25">
      <c r="A3606" s="111">
        <f>'Facility ABX Data'!A3608</f>
        <v>0</v>
      </c>
      <c r="B3606" s="119">
        <f>'Facility ABX Data'!B3608</f>
        <v>0</v>
      </c>
      <c r="C3606" s="119" t="e">
        <f>VLOOKUP('Facility ABX Data'!B3608,'Facility ABX Data'!$B$2:$M$4947,2, FALSE)</f>
        <v>#N/A</v>
      </c>
      <c r="D3606" s="119" t="e">
        <f>VLOOKUP('Facility ABX Data'!B3608,'Facility ABX Data'!$B$2:$M$4947,5, FALSE)</f>
        <v>#N/A</v>
      </c>
      <c r="E3606" s="119" t="e">
        <f>VLOOKUP('Facility ABX Data'!B3608,'Facility ABX Data'!$B$2:$H$4947,7, FALSE)</f>
        <v>#N/A</v>
      </c>
      <c r="F3606" s="118" t="e">
        <f>VLOOKUP('Facility ABX Data'!B3608,'Facility ABX Data'!$B$2:$M$4947,8, FALSE)</f>
        <v>#N/A</v>
      </c>
      <c r="G3606" s="119" t="e">
        <f>VLOOKUP('Facility ABX Data'!B3608,'Facility ABX Data'!$B$2:$M$4947,11, FALSE)</f>
        <v>#N/A</v>
      </c>
      <c r="H3606" s="119" t="e">
        <f>VLOOKUP('Facility ABX Data'!B3608,'Facility ABX Data'!$B$2:$M$4947,12, FALSE)</f>
        <v>#N/A</v>
      </c>
      <c r="I3606" s="128" t="e">
        <f>VLOOKUP('Facility ABX Data'!B3608,'Facility ABX Data'!$B$4:$M$4976,  10,FALSE)</f>
        <v>#N/A</v>
      </c>
    </row>
    <row r="3607" spans="1:9" x14ac:dyDescent="0.25">
      <c r="A3607" s="111">
        <f>'Facility ABX Data'!A3609</f>
        <v>0</v>
      </c>
      <c r="B3607" s="119">
        <f>'Facility ABX Data'!B3609</f>
        <v>0</v>
      </c>
      <c r="C3607" s="119" t="e">
        <f>VLOOKUP('Facility ABX Data'!B3609,'Facility ABX Data'!$B$2:$M$4947,2, FALSE)</f>
        <v>#N/A</v>
      </c>
      <c r="D3607" s="119" t="e">
        <f>VLOOKUP('Facility ABX Data'!B3609,'Facility ABX Data'!$B$2:$M$4947,5, FALSE)</f>
        <v>#N/A</v>
      </c>
      <c r="E3607" s="119" t="e">
        <f>VLOOKUP('Facility ABX Data'!B3609,'Facility ABX Data'!$B$2:$H$4947,7, FALSE)</f>
        <v>#N/A</v>
      </c>
      <c r="F3607" s="118" t="e">
        <f>VLOOKUP('Facility ABX Data'!B3609,'Facility ABX Data'!$B$2:$M$4947,8, FALSE)</f>
        <v>#N/A</v>
      </c>
      <c r="G3607" s="119" t="e">
        <f>VLOOKUP('Facility ABX Data'!B3609,'Facility ABX Data'!$B$2:$M$4947,11, FALSE)</f>
        <v>#N/A</v>
      </c>
      <c r="H3607" s="119" t="e">
        <f>VLOOKUP('Facility ABX Data'!B3609,'Facility ABX Data'!$B$2:$M$4947,12, FALSE)</f>
        <v>#N/A</v>
      </c>
      <c r="I3607" s="128" t="e">
        <f>VLOOKUP('Facility ABX Data'!B3609,'Facility ABX Data'!$B$4:$M$4976,  10,FALSE)</f>
        <v>#N/A</v>
      </c>
    </row>
    <row r="3608" spans="1:9" x14ac:dyDescent="0.25">
      <c r="A3608" s="111">
        <f>'Facility ABX Data'!A3610</f>
        <v>0</v>
      </c>
      <c r="B3608" s="119">
        <f>'Facility ABX Data'!B3610</f>
        <v>0</v>
      </c>
      <c r="C3608" s="119" t="e">
        <f>VLOOKUP('Facility ABX Data'!B3610,'Facility ABX Data'!$B$2:$M$4947,2, FALSE)</f>
        <v>#N/A</v>
      </c>
      <c r="D3608" s="119" t="e">
        <f>VLOOKUP('Facility ABX Data'!B3610,'Facility ABX Data'!$B$2:$M$4947,5, FALSE)</f>
        <v>#N/A</v>
      </c>
      <c r="E3608" s="119" t="e">
        <f>VLOOKUP('Facility ABX Data'!B3610,'Facility ABX Data'!$B$2:$H$4947,7, FALSE)</f>
        <v>#N/A</v>
      </c>
      <c r="F3608" s="118" t="e">
        <f>VLOOKUP('Facility ABX Data'!B3610,'Facility ABX Data'!$B$2:$M$4947,8, FALSE)</f>
        <v>#N/A</v>
      </c>
      <c r="G3608" s="119" t="e">
        <f>VLOOKUP('Facility ABX Data'!B3610,'Facility ABX Data'!$B$2:$M$4947,11, FALSE)</f>
        <v>#N/A</v>
      </c>
      <c r="H3608" s="119" t="e">
        <f>VLOOKUP('Facility ABX Data'!B3610,'Facility ABX Data'!$B$2:$M$4947,12, FALSE)</f>
        <v>#N/A</v>
      </c>
      <c r="I3608" s="128" t="e">
        <f>VLOOKUP('Facility ABX Data'!B3610,'Facility ABX Data'!$B$4:$M$4976,  10,FALSE)</f>
        <v>#N/A</v>
      </c>
    </row>
    <row r="3609" spans="1:9" x14ac:dyDescent="0.25">
      <c r="A3609" s="111">
        <f>'Facility ABX Data'!A3611</f>
        <v>0</v>
      </c>
      <c r="B3609" s="119">
        <f>'Facility ABX Data'!B3611</f>
        <v>0</v>
      </c>
      <c r="C3609" s="119" t="e">
        <f>VLOOKUP('Facility ABX Data'!B3611,'Facility ABX Data'!$B$2:$M$4947,2, FALSE)</f>
        <v>#N/A</v>
      </c>
      <c r="D3609" s="119" t="e">
        <f>VLOOKUP('Facility ABX Data'!B3611,'Facility ABX Data'!$B$2:$M$4947,5, FALSE)</f>
        <v>#N/A</v>
      </c>
      <c r="E3609" s="119" t="e">
        <f>VLOOKUP('Facility ABX Data'!B3611,'Facility ABX Data'!$B$2:$H$4947,7, FALSE)</f>
        <v>#N/A</v>
      </c>
      <c r="F3609" s="118" t="e">
        <f>VLOOKUP('Facility ABX Data'!B3611,'Facility ABX Data'!$B$2:$M$4947,8, FALSE)</f>
        <v>#N/A</v>
      </c>
      <c r="G3609" s="119" t="e">
        <f>VLOOKUP('Facility ABX Data'!B3611,'Facility ABX Data'!$B$2:$M$4947,11, FALSE)</f>
        <v>#N/A</v>
      </c>
      <c r="H3609" s="119" t="e">
        <f>VLOOKUP('Facility ABX Data'!B3611,'Facility ABX Data'!$B$2:$M$4947,12, FALSE)</f>
        <v>#N/A</v>
      </c>
      <c r="I3609" s="128" t="e">
        <f>VLOOKUP('Facility ABX Data'!B3611,'Facility ABX Data'!$B$4:$M$4976,  10,FALSE)</f>
        <v>#N/A</v>
      </c>
    </row>
    <row r="3610" spans="1:9" x14ac:dyDescent="0.25">
      <c r="A3610" s="111">
        <f>'Facility ABX Data'!A3612</f>
        <v>0</v>
      </c>
      <c r="B3610" s="119">
        <f>'Facility ABX Data'!B3612</f>
        <v>0</v>
      </c>
      <c r="C3610" s="119" t="e">
        <f>VLOOKUP('Facility ABX Data'!B3612,'Facility ABX Data'!$B$2:$M$4947,2, FALSE)</f>
        <v>#N/A</v>
      </c>
      <c r="D3610" s="119" t="e">
        <f>VLOOKUP('Facility ABX Data'!B3612,'Facility ABX Data'!$B$2:$M$4947,5, FALSE)</f>
        <v>#N/A</v>
      </c>
      <c r="E3610" s="119" t="e">
        <f>VLOOKUP('Facility ABX Data'!B3612,'Facility ABX Data'!$B$2:$H$4947,7, FALSE)</f>
        <v>#N/A</v>
      </c>
      <c r="F3610" s="118" t="e">
        <f>VLOOKUP('Facility ABX Data'!B3612,'Facility ABX Data'!$B$2:$M$4947,8, FALSE)</f>
        <v>#N/A</v>
      </c>
      <c r="G3610" s="119" t="e">
        <f>VLOOKUP('Facility ABX Data'!B3612,'Facility ABX Data'!$B$2:$M$4947,11, FALSE)</f>
        <v>#N/A</v>
      </c>
      <c r="H3610" s="119" t="e">
        <f>VLOOKUP('Facility ABX Data'!B3612,'Facility ABX Data'!$B$2:$M$4947,12, FALSE)</f>
        <v>#N/A</v>
      </c>
      <c r="I3610" s="128" t="e">
        <f>VLOOKUP('Facility ABX Data'!B3612,'Facility ABX Data'!$B$4:$M$4976,  10,FALSE)</f>
        <v>#N/A</v>
      </c>
    </row>
    <row r="3611" spans="1:9" x14ac:dyDescent="0.25">
      <c r="A3611" s="111">
        <f>'Facility ABX Data'!A3613</f>
        <v>0</v>
      </c>
      <c r="B3611" s="119">
        <f>'Facility ABX Data'!B3613</f>
        <v>0</v>
      </c>
      <c r="C3611" s="119" t="e">
        <f>VLOOKUP('Facility ABX Data'!B3613,'Facility ABX Data'!$B$2:$M$4947,2, FALSE)</f>
        <v>#N/A</v>
      </c>
      <c r="D3611" s="119" t="e">
        <f>VLOOKUP('Facility ABX Data'!B3613,'Facility ABX Data'!$B$2:$M$4947,5, FALSE)</f>
        <v>#N/A</v>
      </c>
      <c r="E3611" s="119" t="e">
        <f>VLOOKUP('Facility ABX Data'!B3613,'Facility ABX Data'!$B$2:$H$4947,7, FALSE)</f>
        <v>#N/A</v>
      </c>
      <c r="F3611" s="118" t="e">
        <f>VLOOKUP('Facility ABX Data'!B3613,'Facility ABX Data'!$B$2:$M$4947,8, FALSE)</f>
        <v>#N/A</v>
      </c>
      <c r="G3611" s="119" t="e">
        <f>VLOOKUP('Facility ABX Data'!B3613,'Facility ABX Data'!$B$2:$M$4947,11, FALSE)</f>
        <v>#N/A</v>
      </c>
      <c r="H3611" s="119" t="e">
        <f>VLOOKUP('Facility ABX Data'!B3613,'Facility ABX Data'!$B$2:$M$4947,12, FALSE)</f>
        <v>#N/A</v>
      </c>
      <c r="I3611" s="128" t="e">
        <f>VLOOKUP('Facility ABX Data'!B3613,'Facility ABX Data'!$B$4:$M$4976,  10,FALSE)</f>
        <v>#N/A</v>
      </c>
    </row>
    <row r="3612" spans="1:9" x14ac:dyDescent="0.25">
      <c r="A3612" s="111">
        <f>'Facility ABX Data'!A3614</f>
        <v>0</v>
      </c>
      <c r="B3612" s="119">
        <f>'Facility ABX Data'!B3614</f>
        <v>0</v>
      </c>
      <c r="C3612" s="119" t="e">
        <f>VLOOKUP('Facility ABX Data'!B3614,'Facility ABX Data'!$B$2:$M$4947,2, FALSE)</f>
        <v>#N/A</v>
      </c>
      <c r="D3612" s="119" t="e">
        <f>VLOOKUP('Facility ABX Data'!B3614,'Facility ABX Data'!$B$2:$M$4947,5, FALSE)</f>
        <v>#N/A</v>
      </c>
      <c r="E3612" s="119" t="e">
        <f>VLOOKUP('Facility ABX Data'!B3614,'Facility ABX Data'!$B$2:$H$4947,7, FALSE)</f>
        <v>#N/A</v>
      </c>
      <c r="F3612" s="118" t="e">
        <f>VLOOKUP('Facility ABX Data'!B3614,'Facility ABX Data'!$B$2:$M$4947,8, FALSE)</f>
        <v>#N/A</v>
      </c>
      <c r="G3612" s="119" t="e">
        <f>VLOOKUP('Facility ABX Data'!B3614,'Facility ABX Data'!$B$2:$M$4947,11, FALSE)</f>
        <v>#N/A</v>
      </c>
      <c r="H3612" s="119" t="e">
        <f>VLOOKUP('Facility ABX Data'!B3614,'Facility ABX Data'!$B$2:$M$4947,12, FALSE)</f>
        <v>#N/A</v>
      </c>
      <c r="I3612" s="128" t="e">
        <f>VLOOKUP('Facility ABX Data'!B3614,'Facility ABX Data'!$B$4:$M$4976,  10,FALSE)</f>
        <v>#N/A</v>
      </c>
    </row>
    <row r="3613" spans="1:9" x14ac:dyDescent="0.25">
      <c r="A3613" s="111">
        <f>'Facility ABX Data'!A3615</f>
        <v>0</v>
      </c>
      <c r="B3613" s="119">
        <f>'Facility ABX Data'!B3615</f>
        <v>0</v>
      </c>
      <c r="C3613" s="119" t="e">
        <f>VLOOKUP('Facility ABX Data'!B3615,'Facility ABX Data'!$B$2:$M$4947,2, FALSE)</f>
        <v>#N/A</v>
      </c>
      <c r="D3613" s="119" t="e">
        <f>VLOOKUP('Facility ABX Data'!B3615,'Facility ABX Data'!$B$2:$M$4947,5, FALSE)</f>
        <v>#N/A</v>
      </c>
      <c r="E3613" s="119" t="e">
        <f>VLOOKUP('Facility ABX Data'!B3615,'Facility ABX Data'!$B$2:$H$4947,7, FALSE)</f>
        <v>#N/A</v>
      </c>
      <c r="F3613" s="118" t="e">
        <f>VLOOKUP('Facility ABX Data'!B3615,'Facility ABX Data'!$B$2:$M$4947,8, FALSE)</f>
        <v>#N/A</v>
      </c>
      <c r="G3613" s="119" t="e">
        <f>VLOOKUP('Facility ABX Data'!B3615,'Facility ABX Data'!$B$2:$M$4947,11, FALSE)</f>
        <v>#N/A</v>
      </c>
      <c r="H3613" s="119" t="e">
        <f>VLOOKUP('Facility ABX Data'!B3615,'Facility ABX Data'!$B$2:$M$4947,12, FALSE)</f>
        <v>#N/A</v>
      </c>
      <c r="I3613" s="128" t="e">
        <f>VLOOKUP('Facility ABX Data'!B3615,'Facility ABX Data'!$B$4:$M$4976,  10,FALSE)</f>
        <v>#N/A</v>
      </c>
    </row>
    <row r="3614" spans="1:9" x14ac:dyDescent="0.25">
      <c r="A3614" s="111">
        <f>'Facility ABX Data'!A3616</f>
        <v>0</v>
      </c>
      <c r="B3614" s="119">
        <f>'Facility ABX Data'!B3616</f>
        <v>0</v>
      </c>
      <c r="C3614" s="119" t="e">
        <f>VLOOKUP('Facility ABX Data'!B3616,'Facility ABX Data'!$B$2:$M$4947,2, FALSE)</f>
        <v>#N/A</v>
      </c>
      <c r="D3614" s="119" t="e">
        <f>VLOOKUP('Facility ABX Data'!B3616,'Facility ABX Data'!$B$2:$M$4947,5, FALSE)</f>
        <v>#N/A</v>
      </c>
      <c r="E3614" s="119" t="e">
        <f>VLOOKUP('Facility ABX Data'!B3616,'Facility ABX Data'!$B$2:$H$4947,7, FALSE)</f>
        <v>#N/A</v>
      </c>
      <c r="F3614" s="118" t="e">
        <f>VLOOKUP('Facility ABX Data'!B3616,'Facility ABX Data'!$B$2:$M$4947,8, FALSE)</f>
        <v>#N/A</v>
      </c>
      <c r="G3614" s="119" t="e">
        <f>VLOOKUP('Facility ABX Data'!B3616,'Facility ABX Data'!$B$2:$M$4947,11, FALSE)</f>
        <v>#N/A</v>
      </c>
      <c r="H3614" s="119" t="e">
        <f>VLOOKUP('Facility ABX Data'!B3616,'Facility ABX Data'!$B$2:$M$4947,12, FALSE)</f>
        <v>#N/A</v>
      </c>
      <c r="I3614" s="128" t="e">
        <f>VLOOKUP('Facility ABX Data'!B3616,'Facility ABX Data'!$B$4:$M$4976,  10,FALSE)</f>
        <v>#N/A</v>
      </c>
    </row>
    <row r="3615" spans="1:9" x14ac:dyDescent="0.25">
      <c r="A3615" s="111">
        <f>'Facility ABX Data'!A3617</f>
        <v>0</v>
      </c>
      <c r="B3615" s="119">
        <f>'Facility ABX Data'!B3617</f>
        <v>0</v>
      </c>
      <c r="C3615" s="119" t="e">
        <f>VLOOKUP('Facility ABX Data'!B3617,'Facility ABX Data'!$B$2:$M$4947,2, FALSE)</f>
        <v>#N/A</v>
      </c>
      <c r="D3615" s="119" t="e">
        <f>VLOOKUP('Facility ABX Data'!B3617,'Facility ABX Data'!$B$2:$M$4947,5, FALSE)</f>
        <v>#N/A</v>
      </c>
      <c r="E3615" s="119" t="e">
        <f>VLOOKUP('Facility ABX Data'!B3617,'Facility ABX Data'!$B$2:$H$4947,7, FALSE)</f>
        <v>#N/A</v>
      </c>
      <c r="F3615" s="118" t="e">
        <f>VLOOKUP('Facility ABX Data'!B3617,'Facility ABX Data'!$B$2:$M$4947,8, FALSE)</f>
        <v>#N/A</v>
      </c>
      <c r="G3615" s="119" t="e">
        <f>VLOOKUP('Facility ABX Data'!B3617,'Facility ABX Data'!$B$2:$M$4947,11, FALSE)</f>
        <v>#N/A</v>
      </c>
      <c r="H3615" s="119" t="e">
        <f>VLOOKUP('Facility ABX Data'!B3617,'Facility ABX Data'!$B$2:$M$4947,12, FALSE)</f>
        <v>#N/A</v>
      </c>
      <c r="I3615" s="128" t="e">
        <f>VLOOKUP('Facility ABX Data'!B3617,'Facility ABX Data'!$B$4:$M$4976,  10,FALSE)</f>
        <v>#N/A</v>
      </c>
    </row>
    <row r="3616" spans="1:9" x14ac:dyDescent="0.25">
      <c r="A3616" s="111">
        <f>'Facility ABX Data'!A3618</f>
        <v>0</v>
      </c>
      <c r="B3616" s="119">
        <f>'Facility ABX Data'!B3618</f>
        <v>0</v>
      </c>
      <c r="C3616" s="119" t="e">
        <f>VLOOKUP('Facility ABX Data'!B3618,'Facility ABX Data'!$B$2:$M$4947,2, FALSE)</f>
        <v>#N/A</v>
      </c>
      <c r="D3616" s="119" t="e">
        <f>VLOOKUP('Facility ABX Data'!B3618,'Facility ABX Data'!$B$2:$M$4947,5, FALSE)</f>
        <v>#N/A</v>
      </c>
      <c r="E3616" s="119" t="e">
        <f>VLOOKUP('Facility ABX Data'!B3618,'Facility ABX Data'!$B$2:$H$4947,7, FALSE)</f>
        <v>#N/A</v>
      </c>
      <c r="F3616" s="118" t="e">
        <f>VLOOKUP('Facility ABX Data'!B3618,'Facility ABX Data'!$B$2:$M$4947,8, FALSE)</f>
        <v>#N/A</v>
      </c>
      <c r="G3616" s="119" t="e">
        <f>VLOOKUP('Facility ABX Data'!B3618,'Facility ABX Data'!$B$2:$M$4947,11, FALSE)</f>
        <v>#N/A</v>
      </c>
      <c r="H3616" s="119" t="e">
        <f>VLOOKUP('Facility ABX Data'!B3618,'Facility ABX Data'!$B$2:$M$4947,12, FALSE)</f>
        <v>#N/A</v>
      </c>
      <c r="I3616" s="128" t="e">
        <f>VLOOKUP('Facility ABX Data'!B3618,'Facility ABX Data'!$B$4:$M$4976,  10,FALSE)</f>
        <v>#N/A</v>
      </c>
    </row>
    <row r="3617" spans="1:9" x14ac:dyDescent="0.25">
      <c r="A3617" s="111">
        <f>'Facility ABX Data'!A3619</f>
        <v>0</v>
      </c>
      <c r="B3617" s="119">
        <f>'Facility ABX Data'!B3619</f>
        <v>0</v>
      </c>
      <c r="C3617" s="119" t="e">
        <f>VLOOKUP('Facility ABX Data'!B3619,'Facility ABX Data'!$B$2:$M$4947,2, FALSE)</f>
        <v>#N/A</v>
      </c>
      <c r="D3617" s="119" t="e">
        <f>VLOOKUP('Facility ABX Data'!B3619,'Facility ABX Data'!$B$2:$M$4947,5, FALSE)</f>
        <v>#N/A</v>
      </c>
      <c r="E3617" s="119" t="e">
        <f>VLOOKUP('Facility ABX Data'!B3619,'Facility ABX Data'!$B$2:$H$4947,7, FALSE)</f>
        <v>#N/A</v>
      </c>
      <c r="F3617" s="118" t="e">
        <f>VLOOKUP('Facility ABX Data'!B3619,'Facility ABX Data'!$B$2:$M$4947,8, FALSE)</f>
        <v>#N/A</v>
      </c>
      <c r="G3617" s="119" t="e">
        <f>VLOOKUP('Facility ABX Data'!B3619,'Facility ABX Data'!$B$2:$M$4947,11, FALSE)</f>
        <v>#N/A</v>
      </c>
      <c r="H3617" s="119" t="e">
        <f>VLOOKUP('Facility ABX Data'!B3619,'Facility ABX Data'!$B$2:$M$4947,12, FALSE)</f>
        <v>#N/A</v>
      </c>
      <c r="I3617" s="128" t="e">
        <f>VLOOKUP('Facility ABX Data'!B3619,'Facility ABX Data'!$B$4:$M$4976,  10,FALSE)</f>
        <v>#N/A</v>
      </c>
    </row>
    <row r="3618" spans="1:9" x14ac:dyDescent="0.25">
      <c r="A3618" s="111">
        <f>'Facility ABX Data'!A3620</f>
        <v>0</v>
      </c>
      <c r="B3618" s="119">
        <f>'Facility ABX Data'!B3620</f>
        <v>0</v>
      </c>
      <c r="C3618" s="119" t="e">
        <f>VLOOKUP('Facility ABX Data'!B3620,'Facility ABX Data'!$B$2:$M$4947,2, FALSE)</f>
        <v>#N/A</v>
      </c>
      <c r="D3618" s="119" t="e">
        <f>VLOOKUP('Facility ABX Data'!B3620,'Facility ABX Data'!$B$2:$M$4947,5, FALSE)</f>
        <v>#N/A</v>
      </c>
      <c r="E3618" s="119" t="e">
        <f>VLOOKUP('Facility ABX Data'!B3620,'Facility ABX Data'!$B$2:$H$4947,7, FALSE)</f>
        <v>#N/A</v>
      </c>
      <c r="F3618" s="118" t="e">
        <f>VLOOKUP('Facility ABX Data'!B3620,'Facility ABX Data'!$B$2:$M$4947,8, FALSE)</f>
        <v>#N/A</v>
      </c>
      <c r="G3618" s="119" t="e">
        <f>VLOOKUP('Facility ABX Data'!B3620,'Facility ABX Data'!$B$2:$M$4947,11, FALSE)</f>
        <v>#N/A</v>
      </c>
      <c r="H3618" s="119" t="e">
        <f>VLOOKUP('Facility ABX Data'!B3620,'Facility ABX Data'!$B$2:$M$4947,12, FALSE)</f>
        <v>#N/A</v>
      </c>
      <c r="I3618" s="128" t="e">
        <f>VLOOKUP('Facility ABX Data'!B3620,'Facility ABX Data'!$B$4:$M$4976,  10,FALSE)</f>
        <v>#N/A</v>
      </c>
    </row>
    <row r="3619" spans="1:9" x14ac:dyDescent="0.25">
      <c r="A3619" s="111">
        <f>'Facility ABX Data'!A3621</f>
        <v>0</v>
      </c>
      <c r="B3619" s="119">
        <f>'Facility ABX Data'!B3621</f>
        <v>0</v>
      </c>
      <c r="C3619" s="119" t="e">
        <f>VLOOKUP('Facility ABX Data'!B3621,'Facility ABX Data'!$B$2:$M$4947,2, FALSE)</f>
        <v>#N/A</v>
      </c>
      <c r="D3619" s="119" t="e">
        <f>VLOOKUP('Facility ABX Data'!B3621,'Facility ABX Data'!$B$2:$M$4947,5, FALSE)</f>
        <v>#N/A</v>
      </c>
      <c r="E3619" s="119" t="e">
        <f>VLOOKUP('Facility ABX Data'!B3621,'Facility ABX Data'!$B$2:$H$4947,7, FALSE)</f>
        <v>#N/A</v>
      </c>
      <c r="F3619" s="118" t="e">
        <f>VLOOKUP('Facility ABX Data'!B3621,'Facility ABX Data'!$B$2:$M$4947,8, FALSE)</f>
        <v>#N/A</v>
      </c>
      <c r="G3619" s="119" t="e">
        <f>VLOOKUP('Facility ABX Data'!B3621,'Facility ABX Data'!$B$2:$M$4947,11, FALSE)</f>
        <v>#N/A</v>
      </c>
      <c r="H3619" s="119" t="e">
        <f>VLOOKUP('Facility ABX Data'!B3621,'Facility ABX Data'!$B$2:$M$4947,12, FALSE)</f>
        <v>#N/A</v>
      </c>
      <c r="I3619" s="128" t="e">
        <f>VLOOKUP('Facility ABX Data'!B3621,'Facility ABX Data'!$B$4:$M$4976,  10,FALSE)</f>
        <v>#N/A</v>
      </c>
    </row>
    <row r="3620" spans="1:9" x14ac:dyDescent="0.25">
      <c r="A3620" s="111">
        <f>'Facility ABX Data'!A3622</f>
        <v>0</v>
      </c>
      <c r="B3620" s="119">
        <f>'Facility ABX Data'!B3622</f>
        <v>0</v>
      </c>
      <c r="C3620" s="119" t="e">
        <f>VLOOKUP('Facility ABX Data'!B3622,'Facility ABX Data'!$B$2:$M$4947,2, FALSE)</f>
        <v>#N/A</v>
      </c>
      <c r="D3620" s="119" t="e">
        <f>VLOOKUP('Facility ABX Data'!B3622,'Facility ABX Data'!$B$2:$M$4947,5, FALSE)</f>
        <v>#N/A</v>
      </c>
      <c r="E3620" s="119" t="e">
        <f>VLOOKUP('Facility ABX Data'!B3622,'Facility ABX Data'!$B$2:$H$4947,7, FALSE)</f>
        <v>#N/A</v>
      </c>
      <c r="F3620" s="118" t="e">
        <f>VLOOKUP('Facility ABX Data'!B3622,'Facility ABX Data'!$B$2:$M$4947,8, FALSE)</f>
        <v>#N/A</v>
      </c>
      <c r="G3620" s="119" t="e">
        <f>VLOOKUP('Facility ABX Data'!B3622,'Facility ABX Data'!$B$2:$M$4947,11, FALSE)</f>
        <v>#N/A</v>
      </c>
      <c r="H3620" s="119" t="e">
        <f>VLOOKUP('Facility ABX Data'!B3622,'Facility ABX Data'!$B$2:$M$4947,12, FALSE)</f>
        <v>#N/A</v>
      </c>
      <c r="I3620" s="128" t="e">
        <f>VLOOKUP('Facility ABX Data'!B3622,'Facility ABX Data'!$B$4:$M$4976,  10,FALSE)</f>
        <v>#N/A</v>
      </c>
    </row>
    <row r="3621" spans="1:9" x14ac:dyDescent="0.25">
      <c r="A3621" s="111">
        <f>'Facility ABX Data'!A3623</f>
        <v>0</v>
      </c>
      <c r="B3621" s="119">
        <f>'Facility ABX Data'!B3623</f>
        <v>0</v>
      </c>
      <c r="C3621" s="119" t="e">
        <f>VLOOKUP('Facility ABX Data'!B3623,'Facility ABX Data'!$B$2:$M$4947,2, FALSE)</f>
        <v>#N/A</v>
      </c>
      <c r="D3621" s="119" t="e">
        <f>VLOOKUP('Facility ABX Data'!B3623,'Facility ABX Data'!$B$2:$M$4947,5, FALSE)</f>
        <v>#N/A</v>
      </c>
      <c r="E3621" s="119" t="e">
        <f>VLOOKUP('Facility ABX Data'!B3623,'Facility ABX Data'!$B$2:$H$4947,7, FALSE)</f>
        <v>#N/A</v>
      </c>
      <c r="F3621" s="118" t="e">
        <f>VLOOKUP('Facility ABX Data'!B3623,'Facility ABX Data'!$B$2:$M$4947,8, FALSE)</f>
        <v>#N/A</v>
      </c>
      <c r="G3621" s="119" t="e">
        <f>VLOOKUP('Facility ABX Data'!B3623,'Facility ABX Data'!$B$2:$M$4947,11, FALSE)</f>
        <v>#N/A</v>
      </c>
      <c r="H3621" s="119" t="e">
        <f>VLOOKUP('Facility ABX Data'!B3623,'Facility ABX Data'!$B$2:$M$4947,12, FALSE)</f>
        <v>#N/A</v>
      </c>
      <c r="I3621" s="128" t="e">
        <f>VLOOKUP('Facility ABX Data'!B3623,'Facility ABX Data'!$B$4:$M$4976,  10,FALSE)</f>
        <v>#N/A</v>
      </c>
    </row>
    <row r="3622" spans="1:9" x14ac:dyDescent="0.25">
      <c r="A3622" s="111">
        <f>'Facility ABX Data'!A3624</f>
        <v>0</v>
      </c>
      <c r="B3622" s="119">
        <f>'Facility ABX Data'!B3624</f>
        <v>0</v>
      </c>
      <c r="C3622" s="119" t="e">
        <f>VLOOKUP('Facility ABX Data'!B3624,'Facility ABX Data'!$B$2:$M$4947,2, FALSE)</f>
        <v>#N/A</v>
      </c>
      <c r="D3622" s="119" t="e">
        <f>VLOOKUP('Facility ABX Data'!B3624,'Facility ABX Data'!$B$2:$M$4947,5, FALSE)</f>
        <v>#N/A</v>
      </c>
      <c r="E3622" s="119" t="e">
        <f>VLOOKUP('Facility ABX Data'!B3624,'Facility ABX Data'!$B$2:$H$4947,7, FALSE)</f>
        <v>#N/A</v>
      </c>
      <c r="F3622" s="118" t="e">
        <f>VLOOKUP('Facility ABX Data'!B3624,'Facility ABX Data'!$B$2:$M$4947,8, FALSE)</f>
        <v>#N/A</v>
      </c>
      <c r="G3622" s="119" t="e">
        <f>VLOOKUP('Facility ABX Data'!B3624,'Facility ABX Data'!$B$2:$M$4947,11, FALSE)</f>
        <v>#N/A</v>
      </c>
      <c r="H3622" s="119" t="e">
        <f>VLOOKUP('Facility ABX Data'!B3624,'Facility ABX Data'!$B$2:$M$4947,12, FALSE)</f>
        <v>#N/A</v>
      </c>
      <c r="I3622" s="128" t="e">
        <f>VLOOKUP('Facility ABX Data'!B3624,'Facility ABX Data'!$B$4:$M$4976,  10,FALSE)</f>
        <v>#N/A</v>
      </c>
    </row>
    <row r="3623" spans="1:9" x14ac:dyDescent="0.25">
      <c r="A3623" s="111">
        <f>'Facility ABX Data'!A3625</f>
        <v>0</v>
      </c>
      <c r="B3623" s="119">
        <f>'Facility ABX Data'!B3625</f>
        <v>0</v>
      </c>
      <c r="C3623" s="119" t="e">
        <f>VLOOKUP('Facility ABX Data'!B3625,'Facility ABX Data'!$B$2:$M$4947,2, FALSE)</f>
        <v>#N/A</v>
      </c>
      <c r="D3623" s="119" t="e">
        <f>VLOOKUP('Facility ABX Data'!B3625,'Facility ABX Data'!$B$2:$M$4947,5, FALSE)</f>
        <v>#N/A</v>
      </c>
      <c r="E3623" s="119" t="e">
        <f>VLOOKUP('Facility ABX Data'!B3625,'Facility ABX Data'!$B$2:$H$4947,7, FALSE)</f>
        <v>#N/A</v>
      </c>
      <c r="F3623" s="118" t="e">
        <f>VLOOKUP('Facility ABX Data'!B3625,'Facility ABX Data'!$B$2:$M$4947,8, FALSE)</f>
        <v>#N/A</v>
      </c>
      <c r="G3623" s="119" t="e">
        <f>VLOOKUP('Facility ABX Data'!B3625,'Facility ABX Data'!$B$2:$M$4947,11, FALSE)</f>
        <v>#N/A</v>
      </c>
      <c r="H3623" s="119" t="e">
        <f>VLOOKUP('Facility ABX Data'!B3625,'Facility ABX Data'!$B$2:$M$4947,12, FALSE)</f>
        <v>#N/A</v>
      </c>
      <c r="I3623" s="128" t="e">
        <f>VLOOKUP('Facility ABX Data'!B3625,'Facility ABX Data'!$B$4:$M$4976,  10,FALSE)</f>
        <v>#N/A</v>
      </c>
    </row>
    <row r="3624" spans="1:9" x14ac:dyDescent="0.25">
      <c r="A3624" s="111">
        <f>'Facility ABX Data'!A3626</f>
        <v>0</v>
      </c>
      <c r="B3624" s="119">
        <f>'Facility ABX Data'!B3626</f>
        <v>0</v>
      </c>
      <c r="C3624" s="119" t="e">
        <f>VLOOKUP('Facility ABX Data'!B3626,'Facility ABX Data'!$B$2:$M$4947,2, FALSE)</f>
        <v>#N/A</v>
      </c>
      <c r="D3624" s="119" t="e">
        <f>VLOOKUP('Facility ABX Data'!B3626,'Facility ABX Data'!$B$2:$M$4947,5, FALSE)</f>
        <v>#N/A</v>
      </c>
      <c r="E3624" s="119" t="e">
        <f>VLOOKUP('Facility ABX Data'!B3626,'Facility ABX Data'!$B$2:$H$4947,7, FALSE)</f>
        <v>#N/A</v>
      </c>
      <c r="F3624" s="118" t="e">
        <f>VLOOKUP('Facility ABX Data'!B3626,'Facility ABX Data'!$B$2:$M$4947,8, FALSE)</f>
        <v>#N/A</v>
      </c>
      <c r="G3624" s="119" t="e">
        <f>VLOOKUP('Facility ABX Data'!B3626,'Facility ABX Data'!$B$2:$M$4947,11, FALSE)</f>
        <v>#N/A</v>
      </c>
      <c r="H3624" s="119" t="e">
        <f>VLOOKUP('Facility ABX Data'!B3626,'Facility ABX Data'!$B$2:$M$4947,12, FALSE)</f>
        <v>#N/A</v>
      </c>
      <c r="I3624" s="128" t="e">
        <f>VLOOKUP('Facility ABX Data'!B3626,'Facility ABX Data'!$B$4:$M$4976,  10,FALSE)</f>
        <v>#N/A</v>
      </c>
    </row>
    <row r="3625" spans="1:9" x14ac:dyDescent="0.25">
      <c r="A3625" s="111">
        <f>'Facility ABX Data'!A3627</f>
        <v>0</v>
      </c>
      <c r="B3625" s="119">
        <f>'Facility ABX Data'!B3627</f>
        <v>0</v>
      </c>
      <c r="C3625" s="119" t="e">
        <f>VLOOKUP('Facility ABX Data'!B3627,'Facility ABX Data'!$B$2:$M$4947,2, FALSE)</f>
        <v>#N/A</v>
      </c>
      <c r="D3625" s="119" t="e">
        <f>VLOOKUP('Facility ABX Data'!B3627,'Facility ABX Data'!$B$2:$M$4947,5, FALSE)</f>
        <v>#N/A</v>
      </c>
      <c r="E3625" s="119" t="e">
        <f>VLOOKUP('Facility ABX Data'!B3627,'Facility ABX Data'!$B$2:$H$4947,7, FALSE)</f>
        <v>#N/A</v>
      </c>
      <c r="F3625" s="118" t="e">
        <f>VLOOKUP('Facility ABX Data'!B3627,'Facility ABX Data'!$B$2:$M$4947,8, FALSE)</f>
        <v>#N/A</v>
      </c>
      <c r="G3625" s="119" t="e">
        <f>VLOOKUP('Facility ABX Data'!B3627,'Facility ABX Data'!$B$2:$M$4947,11, FALSE)</f>
        <v>#N/A</v>
      </c>
      <c r="H3625" s="119" t="e">
        <f>VLOOKUP('Facility ABX Data'!B3627,'Facility ABX Data'!$B$2:$M$4947,12, FALSE)</f>
        <v>#N/A</v>
      </c>
      <c r="I3625" s="128" t="e">
        <f>VLOOKUP('Facility ABX Data'!B3627,'Facility ABX Data'!$B$4:$M$4976,  10,FALSE)</f>
        <v>#N/A</v>
      </c>
    </row>
    <row r="3626" spans="1:9" x14ac:dyDescent="0.25">
      <c r="A3626" s="111">
        <f>'Facility ABX Data'!A3628</f>
        <v>0</v>
      </c>
      <c r="B3626" s="119">
        <f>'Facility ABX Data'!B3628</f>
        <v>0</v>
      </c>
      <c r="C3626" s="119" t="e">
        <f>VLOOKUP('Facility ABX Data'!B3628,'Facility ABX Data'!$B$2:$M$4947,2, FALSE)</f>
        <v>#N/A</v>
      </c>
      <c r="D3626" s="119" t="e">
        <f>VLOOKUP('Facility ABX Data'!B3628,'Facility ABX Data'!$B$2:$M$4947,5, FALSE)</f>
        <v>#N/A</v>
      </c>
      <c r="E3626" s="119" t="e">
        <f>VLOOKUP('Facility ABX Data'!B3628,'Facility ABX Data'!$B$2:$H$4947,7, FALSE)</f>
        <v>#N/A</v>
      </c>
      <c r="F3626" s="118" t="e">
        <f>VLOOKUP('Facility ABX Data'!B3628,'Facility ABX Data'!$B$2:$M$4947,8, FALSE)</f>
        <v>#N/A</v>
      </c>
      <c r="G3626" s="119" t="e">
        <f>VLOOKUP('Facility ABX Data'!B3628,'Facility ABX Data'!$B$2:$M$4947,11, FALSE)</f>
        <v>#N/A</v>
      </c>
      <c r="H3626" s="119" t="e">
        <f>VLOOKUP('Facility ABX Data'!B3628,'Facility ABX Data'!$B$2:$M$4947,12, FALSE)</f>
        <v>#N/A</v>
      </c>
      <c r="I3626" s="128" t="e">
        <f>VLOOKUP('Facility ABX Data'!B3628,'Facility ABX Data'!$B$4:$M$4976,  10,FALSE)</f>
        <v>#N/A</v>
      </c>
    </row>
    <row r="3627" spans="1:9" x14ac:dyDescent="0.25">
      <c r="A3627" s="111">
        <f>'Facility ABX Data'!A3629</f>
        <v>0</v>
      </c>
      <c r="B3627" s="119">
        <f>'Facility ABX Data'!B3629</f>
        <v>0</v>
      </c>
      <c r="C3627" s="119" t="e">
        <f>VLOOKUP('Facility ABX Data'!B3629,'Facility ABX Data'!$B$2:$M$4947,2, FALSE)</f>
        <v>#N/A</v>
      </c>
      <c r="D3627" s="119" t="e">
        <f>VLOOKUP('Facility ABX Data'!B3629,'Facility ABX Data'!$B$2:$M$4947,5, FALSE)</f>
        <v>#N/A</v>
      </c>
      <c r="E3627" s="119" t="e">
        <f>VLOOKUP('Facility ABX Data'!B3629,'Facility ABX Data'!$B$2:$H$4947,7, FALSE)</f>
        <v>#N/A</v>
      </c>
      <c r="F3627" s="118" t="e">
        <f>VLOOKUP('Facility ABX Data'!B3629,'Facility ABX Data'!$B$2:$M$4947,8, FALSE)</f>
        <v>#N/A</v>
      </c>
      <c r="G3627" s="119" t="e">
        <f>VLOOKUP('Facility ABX Data'!B3629,'Facility ABX Data'!$B$2:$M$4947,11, FALSE)</f>
        <v>#N/A</v>
      </c>
      <c r="H3627" s="119" t="e">
        <f>VLOOKUP('Facility ABX Data'!B3629,'Facility ABX Data'!$B$2:$M$4947,12, FALSE)</f>
        <v>#N/A</v>
      </c>
      <c r="I3627" s="128" t="e">
        <f>VLOOKUP('Facility ABX Data'!B3629,'Facility ABX Data'!$B$4:$M$4976,  10,FALSE)</f>
        <v>#N/A</v>
      </c>
    </row>
    <row r="3628" spans="1:9" x14ac:dyDescent="0.25">
      <c r="A3628" s="111">
        <f>'Facility ABX Data'!A3630</f>
        <v>0</v>
      </c>
      <c r="B3628" s="119">
        <f>'Facility ABX Data'!B3630</f>
        <v>0</v>
      </c>
      <c r="C3628" s="119" t="e">
        <f>VLOOKUP('Facility ABX Data'!B3630,'Facility ABX Data'!$B$2:$M$4947,2, FALSE)</f>
        <v>#N/A</v>
      </c>
      <c r="D3628" s="119" t="e">
        <f>VLOOKUP('Facility ABX Data'!B3630,'Facility ABX Data'!$B$2:$M$4947,5, FALSE)</f>
        <v>#N/A</v>
      </c>
      <c r="E3628" s="119" t="e">
        <f>VLOOKUP('Facility ABX Data'!B3630,'Facility ABX Data'!$B$2:$H$4947,7, FALSE)</f>
        <v>#N/A</v>
      </c>
      <c r="F3628" s="118" t="e">
        <f>VLOOKUP('Facility ABX Data'!B3630,'Facility ABX Data'!$B$2:$M$4947,8, FALSE)</f>
        <v>#N/A</v>
      </c>
      <c r="G3628" s="119" t="e">
        <f>VLOOKUP('Facility ABX Data'!B3630,'Facility ABX Data'!$B$2:$M$4947,11, FALSE)</f>
        <v>#N/A</v>
      </c>
      <c r="H3628" s="119" t="e">
        <f>VLOOKUP('Facility ABX Data'!B3630,'Facility ABX Data'!$B$2:$M$4947,12, FALSE)</f>
        <v>#N/A</v>
      </c>
      <c r="I3628" s="128" t="e">
        <f>VLOOKUP('Facility ABX Data'!B3630,'Facility ABX Data'!$B$4:$M$4976,  10,FALSE)</f>
        <v>#N/A</v>
      </c>
    </row>
    <row r="3629" spans="1:9" x14ac:dyDescent="0.25">
      <c r="A3629" s="111">
        <f>'Facility ABX Data'!A3631</f>
        <v>0</v>
      </c>
      <c r="B3629" s="119">
        <f>'Facility ABX Data'!B3631</f>
        <v>0</v>
      </c>
      <c r="C3629" s="119" t="e">
        <f>VLOOKUP('Facility ABX Data'!B3631,'Facility ABX Data'!$B$2:$M$4947,2, FALSE)</f>
        <v>#N/A</v>
      </c>
      <c r="D3629" s="119" t="e">
        <f>VLOOKUP('Facility ABX Data'!B3631,'Facility ABX Data'!$B$2:$M$4947,5, FALSE)</f>
        <v>#N/A</v>
      </c>
      <c r="E3629" s="119" t="e">
        <f>VLOOKUP('Facility ABX Data'!B3631,'Facility ABX Data'!$B$2:$H$4947,7, FALSE)</f>
        <v>#N/A</v>
      </c>
      <c r="F3629" s="118" t="e">
        <f>VLOOKUP('Facility ABX Data'!B3631,'Facility ABX Data'!$B$2:$M$4947,8, FALSE)</f>
        <v>#N/A</v>
      </c>
      <c r="G3629" s="119" t="e">
        <f>VLOOKUP('Facility ABX Data'!B3631,'Facility ABX Data'!$B$2:$M$4947,11, FALSE)</f>
        <v>#N/A</v>
      </c>
      <c r="H3629" s="119" t="e">
        <f>VLOOKUP('Facility ABX Data'!B3631,'Facility ABX Data'!$B$2:$M$4947,12, FALSE)</f>
        <v>#N/A</v>
      </c>
      <c r="I3629" s="128" t="e">
        <f>VLOOKUP('Facility ABX Data'!B3631,'Facility ABX Data'!$B$4:$M$4976,  10,FALSE)</f>
        <v>#N/A</v>
      </c>
    </row>
    <row r="3630" spans="1:9" x14ac:dyDescent="0.25">
      <c r="A3630" s="111">
        <f>'Facility ABX Data'!A3632</f>
        <v>0</v>
      </c>
      <c r="B3630" s="119">
        <f>'Facility ABX Data'!B3632</f>
        <v>0</v>
      </c>
      <c r="C3630" s="119" t="e">
        <f>VLOOKUP('Facility ABX Data'!B3632,'Facility ABX Data'!$B$2:$M$4947,2, FALSE)</f>
        <v>#N/A</v>
      </c>
      <c r="D3630" s="119" t="e">
        <f>VLOOKUP('Facility ABX Data'!B3632,'Facility ABX Data'!$B$2:$M$4947,5, FALSE)</f>
        <v>#N/A</v>
      </c>
      <c r="E3630" s="119" t="e">
        <f>VLOOKUP('Facility ABX Data'!B3632,'Facility ABX Data'!$B$2:$H$4947,7, FALSE)</f>
        <v>#N/A</v>
      </c>
      <c r="F3630" s="118" t="e">
        <f>VLOOKUP('Facility ABX Data'!B3632,'Facility ABX Data'!$B$2:$M$4947,8, FALSE)</f>
        <v>#N/A</v>
      </c>
      <c r="G3630" s="119" t="e">
        <f>VLOOKUP('Facility ABX Data'!B3632,'Facility ABX Data'!$B$2:$M$4947,11, FALSE)</f>
        <v>#N/A</v>
      </c>
      <c r="H3630" s="119" t="e">
        <f>VLOOKUP('Facility ABX Data'!B3632,'Facility ABX Data'!$B$2:$M$4947,12, FALSE)</f>
        <v>#N/A</v>
      </c>
      <c r="I3630" s="128" t="e">
        <f>VLOOKUP('Facility ABX Data'!B3632,'Facility ABX Data'!$B$4:$M$4976,  10,FALSE)</f>
        <v>#N/A</v>
      </c>
    </row>
    <row r="3631" spans="1:9" x14ac:dyDescent="0.25">
      <c r="A3631" s="111">
        <f>'Facility ABX Data'!A3633</f>
        <v>0</v>
      </c>
      <c r="B3631" s="119">
        <f>'Facility ABX Data'!B3633</f>
        <v>0</v>
      </c>
      <c r="C3631" s="119" t="e">
        <f>VLOOKUP('Facility ABX Data'!B3633,'Facility ABX Data'!$B$2:$M$4947,2, FALSE)</f>
        <v>#N/A</v>
      </c>
      <c r="D3631" s="119" t="e">
        <f>VLOOKUP('Facility ABX Data'!B3633,'Facility ABX Data'!$B$2:$M$4947,5, FALSE)</f>
        <v>#N/A</v>
      </c>
      <c r="E3631" s="119" t="e">
        <f>VLOOKUP('Facility ABX Data'!B3633,'Facility ABX Data'!$B$2:$H$4947,7, FALSE)</f>
        <v>#N/A</v>
      </c>
      <c r="F3631" s="118" t="e">
        <f>VLOOKUP('Facility ABX Data'!B3633,'Facility ABX Data'!$B$2:$M$4947,8, FALSE)</f>
        <v>#N/A</v>
      </c>
      <c r="G3631" s="119" t="e">
        <f>VLOOKUP('Facility ABX Data'!B3633,'Facility ABX Data'!$B$2:$M$4947,11, FALSE)</f>
        <v>#N/A</v>
      </c>
      <c r="H3631" s="119" t="e">
        <f>VLOOKUP('Facility ABX Data'!B3633,'Facility ABX Data'!$B$2:$M$4947,12, FALSE)</f>
        <v>#N/A</v>
      </c>
      <c r="I3631" s="128" t="e">
        <f>VLOOKUP('Facility ABX Data'!B3633,'Facility ABX Data'!$B$4:$M$4976,  10,FALSE)</f>
        <v>#N/A</v>
      </c>
    </row>
    <row r="3632" spans="1:9" x14ac:dyDescent="0.25">
      <c r="A3632" s="111">
        <f>'Facility ABX Data'!A3634</f>
        <v>0</v>
      </c>
      <c r="B3632" s="119">
        <f>'Facility ABX Data'!B3634</f>
        <v>0</v>
      </c>
      <c r="C3632" s="119" t="e">
        <f>VLOOKUP('Facility ABX Data'!B3634,'Facility ABX Data'!$B$2:$M$4947,2, FALSE)</f>
        <v>#N/A</v>
      </c>
      <c r="D3632" s="119" t="e">
        <f>VLOOKUP('Facility ABX Data'!B3634,'Facility ABX Data'!$B$2:$M$4947,5, FALSE)</f>
        <v>#N/A</v>
      </c>
      <c r="E3632" s="119" t="e">
        <f>VLOOKUP('Facility ABX Data'!B3634,'Facility ABX Data'!$B$2:$H$4947,7, FALSE)</f>
        <v>#N/A</v>
      </c>
      <c r="F3632" s="118" t="e">
        <f>VLOOKUP('Facility ABX Data'!B3634,'Facility ABX Data'!$B$2:$M$4947,8, FALSE)</f>
        <v>#N/A</v>
      </c>
      <c r="G3632" s="119" t="e">
        <f>VLOOKUP('Facility ABX Data'!B3634,'Facility ABX Data'!$B$2:$M$4947,11, FALSE)</f>
        <v>#N/A</v>
      </c>
      <c r="H3632" s="119" t="e">
        <f>VLOOKUP('Facility ABX Data'!B3634,'Facility ABX Data'!$B$2:$M$4947,12, FALSE)</f>
        <v>#N/A</v>
      </c>
      <c r="I3632" s="128" t="e">
        <f>VLOOKUP('Facility ABX Data'!B3634,'Facility ABX Data'!$B$4:$M$4976,  10,FALSE)</f>
        <v>#N/A</v>
      </c>
    </row>
    <row r="3633" spans="1:9" x14ac:dyDescent="0.25">
      <c r="A3633" s="111">
        <f>'Facility ABX Data'!A3635</f>
        <v>0</v>
      </c>
      <c r="B3633" s="119">
        <f>'Facility ABX Data'!B3635</f>
        <v>0</v>
      </c>
      <c r="C3633" s="119" t="e">
        <f>VLOOKUP('Facility ABX Data'!B3635,'Facility ABX Data'!$B$2:$M$4947,2, FALSE)</f>
        <v>#N/A</v>
      </c>
      <c r="D3633" s="119" t="e">
        <f>VLOOKUP('Facility ABX Data'!B3635,'Facility ABX Data'!$B$2:$M$4947,5, FALSE)</f>
        <v>#N/A</v>
      </c>
      <c r="E3633" s="119" t="e">
        <f>VLOOKUP('Facility ABX Data'!B3635,'Facility ABX Data'!$B$2:$H$4947,7, FALSE)</f>
        <v>#N/A</v>
      </c>
      <c r="F3633" s="118" t="e">
        <f>VLOOKUP('Facility ABX Data'!B3635,'Facility ABX Data'!$B$2:$M$4947,8, FALSE)</f>
        <v>#N/A</v>
      </c>
      <c r="G3633" s="119" t="e">
        <f>VLOOKUP('Facility ABX Data'!B3635,'Facility ABX Data'!$B$2:$M$4947,11, FALSE)</f>
        <v>#N/A</v>
      </c>
      <c r="H3633" s="119" t="e">
        <f>VLOOKUP('Facility ABX Data'!B3635,'Facility ABX Data'!$B$2:$M$4947,12, FALSE)</f>
        <v>#N/A</v>
      </c>
      <c r="I3633" s="128" t="e">
        <f>VLOOKUP('Facility ABX Data'!B3635,'Facility ABX Data'!$B$4:$M$4976,  10,FALSE)</f>
        <v>#N/A</v>
      </c>
    </row>
    <row r="3634" spans="1:9" x14ac:dyDescent="0.25">
      <c r="A3634" s="111">
        <f>'Facility ABX Data'!A3636</f>
        <v>0</v>
      </c>
      <c r="B3634" s="119">
        <f>'Facility ABX Data'!B3636</f>
        <v>0</v>
      </c>
      <c r="C3634" s="119" t="e">
        <f>VLOOKUP('Facility ABX Data'!B3636,'Facility ABX Data'!$B$2:$M$4947,2, FALSE)</f>
        <v>#N/A</v>
      </c>
      <c r="D3634" s="119" t="e">
        <f>VLOOKUP('Facility ABX Data'!B3636,'Facility ABX Data'!$B$2:$M$4947,5, FALSE)</f>
        <v>#N/A</v>
      </c>
      <c r="E3634" s="119" t="e">
        <f>VLOOKUP('Facility ABX Data'!B3636,'Facility ABX Data'!$B$2:$H$4947,7, FALSE)</f>
        <v>#N/A</v>
      </c>
      <c r="F3634" s="118" t="e">
        <f>VLOOKUP('Facility ABX Data'!B3636,'Facility ABX Data'!$B$2:$M$4947,8, FALSE)</f>
        <v>#N/A</v>
      </c>
      <c r="G3634" s="119" t="e">
        <f>VLOOKUP('Facility ABX Data'!B3636,'Facility ABX Data'!$B$2:$M$4947,11, FALSE)</f>
        <v>#N/A</v>
      </c>
      <c r="H3634" s="119" t="e">
        <f>VLOOKUP('Facility ABX Data'!B3636,'Facility ABX Data'!$B$2:$M$4947,12, FALSE)</f>
        <v>#N/A</v>
      </c>
      <c r="I3634" s="128" t="e">
        <f>VLOOKUP('Facility ABX Data'!B3636,'Facility ABX Data'!$B$4:$M$4976,  10,FALSE)</f>
        <v>#N/A</v>
      </c>
    </row>
    <row r="3635" spans="1:9" x14ac:dyDescent="0.25">
      <c r="A3635" s="111">
        <f>'Facility ABX Data'!A3637</f>
        <v>0</v>
      </c>
      <c r="B3635" s="119">
        <f>'Facility ABX Data'!B3637</f>
        <v>0</v>
      </c>
      <c r="C3635" s="119" t="e">
        <f>VLOOKUP('Facility ABX Data'!B3637,'Facility ABX Data'!$B$2:$M$4947,2, FALSE)</f>
        <v>#N/A</v>
      </c>
      <c r="D3635" s="119" t="e">
        <f>VLOOKUP('Facility ABX Data'!B3637,'Facility ABX Data'!$B$2:$M$4947,5, FALSE)</f>
        <v>#N/A</v>
      </c>
      <c r="E3635" s="119" t="e">
        <f>VLOOKUP('Facility ABX Data'!B3637,'Facility ABX Data'!$B$2:$H$4947,7, FALSE)</f>
        <v>#N/A</v>
      </c>
      <c r="F3635" s="118" t="e">
        <f>VLOOKUP('Facility ABX Data'!B3637,'Facility ABX Data'!$B$2:$M$4947,8, FALSE)</f>
        <v>#N/A</v>
      </c>
      <c r="G3635" s="119" t="e">
        <f>VLOOKUP('Facility ABX Data'!B3637,'Facility ABX Data'!$B$2:$M$4947,11, FALSE)</f>
        <v>#N/A</v>
      </c>
      <c r="H3635" s="119" t="e">
        <f>VLOOKUP('Facility ABX Data'!B3637,'Facility ABX Data'!$B$2:$M$4947,12, FALSE)</f>
        <v>#N/A</v>
      </c>
      <c r="I3635" s="128" t="e">
        <f>VLOOKUP('Facility ABX Data'!B3637,'Facility ABX Data'!$B$4:$M$4976,  10,FALSE)</f>
        <v>#N/A</v>
      </c>
    </row>
    <row r="3636" spans="1:9" x14ac:dyDescent="0.25">
      <c r="A3636" s="111">
        <f>'Facility ABX Data'!A3638</f>
        <v>0</v>
      </c>
      <c r="B3636" s="119">
        <f>'Facility ABX Data'!B3638</f>
        <v>0</v>
      </c>
      <c r="C3636" s="119" t="e">
        <f>VLOOKUP('Facility ABX Data'!B3638,'Facility ABX Data'!$B$2:$M$4947,2, FALSE)</f>
        <v>#N/A</v>
      </c>
      <c r="D3636" s="119" t="e">
        <f>VLOOKUP('Facility ABX Data'!B3638,'Facility ABX Data'!$B$2:$M$4947,5, FALSE)</f>
        <v>#N/A</v>
      </c>
      <c r="E3636" s="119" t="e">
        <f>VLOOKUP('Facility ABX Data'!B3638,'Facility ABX Data'!$B$2:$H$4947,7, FALSE)</f>
        <v>#N/A</v>
      </c>
      <c r="F3636" s="118" t="e">
        <f>VLOOKUP('Facility ABX Data'!B3638,'Facility ABX Data'!$B$2:$M$4947,8, FALSE)</f>
        <v>#N/A</v>
      </c>
      <c r="G3636" s="119" t="e">
        <f>VLOOKUP('Facility ABX Data'!B3638,'Facility ABX Data'!$B$2:$M$4947,11, FALSE)</f>
        <v>#N/A</v>
      </c>
      <c r="H3636" s="119" t="e">
        <f>VLOOKUP('Facility ABX Data'!B3638,'Facility ABX Data'!$B$2:$M$4947,12, FALSE)</f>
        <v>#N/A</v>
      </c>
      <c r="I3636" s="128" t="e">
        <f>VLOOKUP('Facility ABX Data'!B3638,'Facility ABX Data'!$B$4:$M$4976,  10,FALSE)</f>
        <v>#N/A</v>
      </c>
    </row>
    <row r="3637" spans="1:9" x14ac:dyDescent="0.25">
      <c r="A3637" s="111">
        <f>'Facility ABX Data'!A3639</f>
        <v>0</v>
      </c>
      <c r="B3637" s="119">
        <f>'Facility ABX Data'!B3639</f>
        <v>0</v>
      </c>
      <c r="C3637" s="119" t="e">
        <f>VLOOKUP('Facility ABX Data'!B3639,'Facility ABX Data'!$B$2:$M$4947,2, FALSE)</f>
        <v>#N/A</v>
      </c>
      <c r="D3637" s="119" t="e">
        <f>VLOOKUP('Facility ABX Data'!B3639,'Facility ABX Data'!$B$2:$M$4947,5, FALSE)</f>
        <v>#N/A</v>
      </c>
      <c r="E3637" s="119" t="e">
        <f>VLOOKUP('Facility ABX Data'!B3639,'Facility ABX Data'!$B$2:$H$4947,7, FALSE)</f>
        <v>#N/A</v>
      </c>
      <c r="F3637" s="118" t="e">
        <f>VLOOKUP('Facility ABX Data'!B3639,'Facility ABX Data'!$B$2:$M$4947,8, FALSE)</f>
        <v>#N/A</v>
      </c>
      <c r="G3637" s="119" t="e">
        <f>VLOOKUP('Facility ABX Data'!B3639,'Facility ABX Data'!$B$2:$M$4947,11, FALSE)</f>
        <v>#N/A</v>
      </c>
      <c r="H3637" s="119" t="e">
        <f>VLOOKUP('Facility ABX Data'!B3639,'Facility ABX Data'!$B$2:$M$4947,12, FALSE)</f>
        <v>#N/A</v>
      </c>
      <c r="I3637" s="128" t="e">
        <f>VLOOKUP('Facility ABX Data'!B3639,'Facility ABX Data'!$B$4:$M$4976,  10,FALSE)</f>
        <v>#N/A</v>
      </c>
    </row>
    <row r="3638" spans="1:9" x14ac:dyDescent="0.25">
      <c r="A3638" s="111">
        <f>'Facility ABX Data'!A3640</f>
        <v>0</v>
      </c>
      <c r="B3638" s="119">
        <f>'Facility ABX Data'!B3640</f>
        <v>0</v>
      </c>
      <c r="C3638" s="119" t="e">
        <f>VLOOKUP('Facility ABX Data'!B3640,'Facility ABX Data'!$B$2:$M$4947,2, FALSE)</f>
        <v>#N/A</v>
      </c>
      <c r="D3638" s="119" t="e">
        <f>VLOOKUP('Facility ABX Data'!B3640,'Facility ABX Data'!$B$2:$M$4947,5, FALSE)</f>
        <v>#N/A</v>
      </c>
      <c r="E3638" s="119" t="e">
        <f>VLOOKUP('Facility ABX Data'!B3640,'Facility ABX Data'!$B$2:$H$4947,7, FALSE)</f>
        <v>#N/A</v>
      </c>
      <c r="F3638" s="118" t="e">
        <f>VLOOKUP('Facility ABX Data'!B3640,'Facility ABX Data'!$B$2:$M$4947,8, FALSE)</f>
        <v>#N/A</v>
      </c>
      <c r="G3638" s="119" t="e">
        <f>VLOOKUP('Facility ABX Data'!B3640,'Facility ABX Data'!$B$2:$M$4947,11, FALSE)</f>
        <v>#N/A</v>
      </c>
      <c r="H3638" s="119" t="e">
        <f>VLOOKUP('Facility ABX Data'!B3640,'Facility ABX Data'!$B$2:$M$4947,12, FALSE)</f>
        <v>#N/A</v>
      </c>
      <c r="I3638" s="128" t="e">
        <f>VLOOKUP('Facility ABX Data'!B3640,'Facility ABX Data'!$B$4:$M$4976,  10,FALSE)</f>
        <v>#N/A</v>
      </c>
    </row>
    <row r="3639" spans="1:9" x14ac:dyDescent="0.25">
      <c r="A3639" s="111">
        <f>'Facility ABX Data'!A3641</f>
        <v>0</v>
      </c>
      <c r="B3639" s="119">
        <f>'Facility ABX Data'!B3641</f>
        <v>0</v>
      </c>
      <c r="C3639" s="119" t="e">
        <f>VLOOKUP('Facility ABX Data'!B3641,'Facility ABX Data'!$B$2:$M$4947,2, FALSE)</f>
        <v>#N/A</v>
      </c>
      <c r="D3639" s="119" t="e">
        <f>VLOOKUP('Facility ABX Data'!B3641,'Facility ABX Data'!$B$2:$M$4947,5, FALSE)</f>
        <v>#N/A</v>
      </c>
      <c r="E3639" s="119" t="e">
        <f>VLOOKUP('Facility ABX Data'!B3641,'Facility ABX Data'!$B$2:$H$4947,7, FALSE)</f>
        <v>#N/A</v>
      </c>
      <c r="F3639" s="118" t="e">
        <f>VLOOKUP('Facility ABX Data'!B3641,'Facility ABX Data'!$B$2:$M$4947,8, FALSE)</f>
        <v>#N/A</v>
      </c>
      <c r="G3639" s="119" t="e">
        <f>VLOOKUP('Facility ABX Data'!B3641,'Facility ABX Data'!$B$2:$M$4947,11, FALSE)</f>
        <v>#N/A</v>
      </c>
      <c r="H3639" s="119" t="e">
        <f>VLOOKUP('Facility ABX Data'!B3641,'Facility ABX Data'!$B$2:$M$4947,12, FALSE)</f>
        <v>#N/A</v>
      </c>
      <c r="I3639" s="128" t="e">
        <f>VLOOKUP('Facility ABX Data'!B3641,'Facility ABX Data'!$B$4:$M$4976,  10,FALSE)</f>
        <v>#N/A</v>
      </c>
    </row>
    <row r="3640" spans="1:9" x14ac:dyDescent="0.25">
      <c r="A3640" s="111">
        <f>'Facility ABX Data'!A3642</f>
        <v>0</v>
      </c>
      <c r="B3640" s="119">
        <f>'Facility ABX Data'!B3642</f>
        <v>0</v>
      </c>
      <c r="C3640" s="119" t="e">
        <f>VLOOKUP('Facility ABX Data'!B3642,'Facility ABX Data'!$B$2:$M$4947,2, FALSE)</f>
        <v>#N/A</v>
      </c>
      <c r="D3640" s="119" t="e">
        <f>VLOOKUP('Facility ABX Data'!B3642,'Facility ABX Data'!$B$2:$M$4947,5, FALSE)</f>
        <v>#N/A</v>
      </c>
      <c r="E3640" s="119" t="e">
        <f>VLOOKUP('Facility ABX Data'!B3642,'Facility ABX Data'!$B$2:$H$4947,7, FALSE)</f>
        <v>#N/A</v>
      </c>
      <c r="F3640" s="118" t="e">
        <f>VLOOKUP('Facility ABX Data'!B3642,'Facility ABX Data'!$B$2:$M$4947,8, FALSE)</f>
        <v>#N/A</v>
      </c>
      <c r="G3640" s="119" t="e">
        <f>VLOOKUP('Facility ABX Data'!B3642,'Facility ABX Data'!$B$2:$M$4947,11, FALSE)</f>
        <v>#N/A</v>
      </c>
      <c r="H3640" s="119" t="e">
        <f>VLOOKUP('Facility ABX Data'!B3642,'Facility ABX Data'!$B$2:$M$4947,12, FALSE)</f>
        <v>#N/A</v>
      </c>
      <c r="I3640" s="128" t="e">
        <f>VLOOKUP('Facility ABX Data'!B3642,'Facility ABX Data'!$B$4:$M$4976,  10,FALSE)</f>
        <v>#N/A</v>
      </c>
    </row>
    <row r="3641" spans="1:9" x14ac:dyDescent="0.25">
      <c r="A3641" s="111">
        <f>'Facility ABX Data'!A3643</f>
        <v>0</v>
      </c>
      <c r="B3641" s="119">
        <f>'Facility ABX Data'!B3643</f>
        <v>0</v>
      </c>
      <c r="C3641" s="119" t="e">
        <f>VLOOKUP('Facility ABX Data'!B3643,'Facility ABX Data'!$B$2:$M$4947,2, FALSE)</f>
        <v>#N/A</v>
      </c>
      <c r="D3641" s="119" t="e">
        <f>VLOOKUP('Facility ABX Data'!B3643,'Facility ABX Data'!$B$2:$M$4947,5, FALSE)</f>
        <v>#N/A</v>
      </c>
      <c r="E3641" s="119" t="e">
        <f>VLOOKUP('Facility ABX Data'!B3643,'Facility ABX Data'!$B$2:$H$4947,7, FALSE)</f>
        <v>#N/A</v>
      </c>
      <c r="F3641" s="118" t="e">
        <f>VLOOKUP('Facility ABX Data'!B3643,'Facility ABX Data'!$B$2:$M$4947,8, FALSE)</f>
        <v>#N/A</v>
      </c>
      <c r="G3641" s="119" t="e">
        <f>VLOOKUP('Facility ABX Data'!B3643,'Facility ABX Data'!$B$2:$M$4947,11, FALSE)</f>
        <v>#N/A</v>
      </c>
      <c r="H3641" s="119" t="e">
        <f>VLOOKUP('Facility ABX Data'!B3643,'Facility ABX Data'!$B$2:$M$4947,12, FALSE)</f>
        <v>#N/A</v>
      </c>
      <c r="I3641" s="128" t="e">
        <f>VLOOKUP('Facility ABX Data'!B3643,'Facility ABX Data'!$B$4:$M$4976,  10,FALSE)</f>
        <v>#N/A</v>
      </c>
    </row>
    <row r="3642" spans="1:9" x14ac:dyDescent="0.25">
      <c r="A3642" s="111">
        <f>'Facility ABX Data'!A3644</f>
        <v>0</v>
      </c>
      <c r="B3642" s="119">
        <f>'Facility ABX Data'!B3644</f>
        <v>0</v>
      </c>
      <c r="C3642" s="119" t="e">
        <f>VLOOKUP('Facility ABX Data'!B3644,'Facility ABX Data'!$B$2:$M$4947,2, FALSE)</f>
        <v>#N/A</v>
      </c>
      <c r="D3642" s="119" t="e">
        <f>VLOOKUP('Facility ABX Data'!B3644,'Facility ABX Data'!$B$2:$M$4947,5, FALSE)</f>
        <v>#N/A</v>
      </c>
      <c r="E3642" s="119" t="e">
        <f>VLOOKUP('Facility ABX Data'!B3644,'Facility ABX Data'!$B$2:$H$4947,7, FALSE)</f>
        <v>#N/A</v>
      </c>
      <c r="F3642" s="118" t="e">
        <f>VLOOKUP('Facility ABX Data'!B3644,'Facility ABX Data'!$B$2:$M$4947,8, FALSE)</f>
        <v>#N/A</v>
      </c>
      <c r="G3642" s="119" t="e">
        <f>VLOOKUP('Facility ABX Data'!B3644,'Facility ABX Data'!$B$2:$M$4947,11, FALSE)</f>
        <v>#N/A</v>
      </c>
      <c r="H3642" s="119" t="e">
        <f>VLOOKUP('Facility ABX Data'!B3644,'Facility ABX Data'!$B$2:$M$4947,12, FALSE)</f>
        <v>#N/A</v>
      </c>
      <c r="I3642" s="128" t="e">
        <f>VLOOKUP('Facility ABX Data'!B3644,'Facility ABX Data'!$B$4:$M$4976,  10,FALSE)</f>
        <v>#N/A</v>
      </c>
    </row>
    <row r="3643" spans="1:9" x14ac:dyDescent="0.25">
      <c r="A3643" s="111">
        <f>'Facility ABX Data'!A3645</f>
        <v>0</v>
      </c>
      <c r="B3643" s="119">
        <f>'Facility ABX Data'!B3645</f>
        <v>0</v>
      </c>
      <c r="C3643" s="119" t="e">
        <f>VLOOKUP('Facility ABX Data'!B3645,'Facility ABX Data'!$B$2:$M$4947,2, FALSE)</f>
        <v>#N/A</v>
      </c>
      <c r="D3643" s="119" t="e">
        <f>VLOOKUP('Facility ABX Data'!B3645,'Facility ABX Data'!$B$2:$M$4947,5, FALSE)</f>
        <v>#N/A</v>
      </c>
      <c r="E3643" s="119" t="e">
        <f>VLOOKUP('Facility ABX Data'!B3645,'Facility ABX Data'!$B$2:$H$4947,7, FALSE)</f>
        <v>#N/A</v>
      </c>
      <c r="F3643" s="118" t="e">
        <f>VLOOKUP('Facility ABX Data'!B3645,'Facility ABX Data'!$B$2:$M$4947,8, FALSE)</f>
        <v>#N/A</v>
      </c>
      <c r="G3643" s="119" t="e">
        <f>VLOOKUP('Facility ABX Data'!B3645,'Facility ABX Data'!$B$2:$M$4947,11, FALSE)</f>
        <v>#N/A</v>
      </c>
      <c r="H3643" s="119" t="e">
        <f>VLOOKUP('Facility ABX Data'!B3645,'Facility ABX Data'!$B$2:$M$4947,12, FALSE)</f>
        <v>#N/A</v>
      </c>
      <c r="I3643" s="128" t="e">
        <f>VLOOKUP('Facility ABX Data'!B3645,'Facility ABX Data'!$B$4:$M$4976,  10,FALSE)</f>
        <v>#N/A</v>
      </c>
    </row>
    <row r="3644" spans="1:9" x14ac:dyDescent="0.25">
      <c r="A3644" s="111">
        <f>'Facility ABX Data'!A3646</f>
        <v>0</v>
      </c>
      <c r="B3644" s="119">
        <f>'Facility ABX Data'!B3646</f>
        <v>0</v>
      </c>
      <c r="C3644" s="119" t="e">
        <f>VLOOKUP('Facility ABX Data'!B3646,'Facility ABX Data'!$B$2:$M$4947,2, FALSE)</f>
        <v>#N/A</v>
      </c>
      <c r="D3644" s="119" t="e">
        <f>VLOOKUP('Facility ABX Data'!B3646,'Facility ABX Data'!$B$2:$M$4947,5, FALSE)</f>
        <v>#N/A</v>
      </c>
      <c r="E3644" s="119" t="e">
        <f>VLOOKUP('Facility ABX Data'!B3646,'Facility ABX Data'!$B$2:$H$4947,7, FALSE)</f>
        <v>#N/A</v>
      </c>
      <c r="F3644" s="118" t="e">
        <f>VLOOKUP('Facility ABX Data'!B3646,'Facility ABX Data'!$B$2:$M$4947,8, FALSE)</f>
        <v>#N/A</v>
      </c>
      <c r="G3644" s="119" t="e">
        <f>VLOOKUP('Facility ABX Data'!B3646,'Facility ABX Data'!$B$2:$M$4947,11, FALSE)</f>
        <v>#N/A</v>
      </c>
      <c r="H3644" s="119" t="e">
        <f>VLOOKUP('Facility ABX Data'!B3646,'Facility ABX Data'!$B$2:$M$4947,12, FALSE)</f>
        <v>#N/A</v>
      </c>
      <c r="I3644" s="128" t="e">
        <f>VLOOKUP('Facility ABX Data'!B3646,'Facility ABX Data'!$B$4:$M$4976,  10,FALSE)</f>
        <v>#N/A</v>
      </c>
    </row>
    <row r="3645" spans="1:9" x14ac:dyDescent="0.25">
      <c r="A3645" s="111">
        <f>'Facility ABX Data'!A3647</f>
        <v>0</v>
      </c>
      <c r="B3645" s="119">
        <f>'Facility ABX Data'!B3647</f>
        <v>0</v>
      </c>
      <c r="C3645" s="119" t="e">
        <f>VLOOKUP('Facility ABX Data'!B3647,'Facility ABX Data'!$B$2:$M$4947,2, FALSE)</f>
        <v>#N/A</v>
      </c>
      <c r="D3645" s="119" t="e">
        <f>VLOOKUP('Facility ABX Data'!B3647,'Facility ABX Data'!$B$2:$M$4947,5, FALSE)</f>
        <v>#N/A</v>
      </c>
      <c r="E3645" s="119" t="e">
        <f>VLOOKUP('Facility ABX Data'!B3647,'Facility ABX Data'!$B$2:$H$4947,7, FALSE)</f>
        <v>#N/A</v>
      </c>
      <c r="F3645" s="118" t="e">
        <f>VLOOKUP('Facility ABX Data'!B3647,'Facility ABX Data'!$B$2:$M$4947,8, FALSE)</f>
        <v>#N/A</v>
      </c>
      <c r="G3645" s="119" t="e">
        <f>VLOOKUP('Facility ABX Data'!B3647,'Facility ABX Data'!$B$2:$M$4947,11, FALSE)</f>
        <v>#N/A</v>
      </c>
      <c r="H3645" s="119" t="e">
        <f>VLOOKUP('Facility ABX Data'!B3647,'Facility ABX Data'!$B$2:$M$4947,12, FALSE)</f>
        <v>#N/A</v>
      </c>
      <c r="I3645" s="128" t="e">
        <f>VLOOKUP('Facility ABX Data'!B3647,'Facility ABX Data'!$B$4:$M$4976,  10,FALSE)</f>
        <v>#N/A</v>
      </c>
    </row>
    <row r="3646" spans="1:9" x14ac:dyDescent="0.25">
      <c r="A3646" s="111">
        <f>'Facility ABX Data'!A3648</f>
        <v>0</v>
      </c>
      <c r="B3646" s="119">
        <f>'Facility ABX Data'!B3648</f>
        <v>0</v>
      </c>
      <c r="C3646" s="119" t="e">
        <f>VLOOKUP('Facility ABX Data'!B3648,'Facility ABX Data'!$B$2:$M$4947,2, FALSE)</f>
        <v>#N/A</v>
      </c>
      <c r="D3646" s="119" t="e">
        <f>VLOOKUP('Facility ABX Data'!B3648,'Facility ABX Data'!$B$2:$M$4947,5, FALSE)</f>
        <v>#N/A</v>
      </c>
      <c r="E3646" s="119" t="e">
        <f>VLOOKUP('Facility ABX Data'!B3648,'Facility ABX Data'!$B$2:$H$4947,7, FALSE)</f>
        <v>#N/A</v>
      </c>
      <c r="F3646" s="118" t="e">
        <f>VLOOKUP('Facility ABX Data'!B3648,'Facility ABX Data'!$B$2:$M$4947,8, FALSE)</f>
        <v>#N/A</v>
      </c>
      <c r="G3646" s="119" t="e">
        <f>VLOOKUP('Facility ABX Data'!B3648,'Facility ABX Data'!$B$2:$M$4947,11, FALSE)</f>
        <v>#N/A</v>
      </c>
      <c r="H3646" s="119" t="e">
        <f>VLOOKUP('Facility ABX Data'!B3648,'Facility ABX Data'!$B$2:$M$4947,12, FALSE)</f>
        <v>#N/A</v>
      </c>
      <c r="I3646" s="128" t="e">
        <f>VLOOKUP('Facility ABX Data'!B3648,'Facility ABX Data'!$B$4:$M$4976,  10,FALSE)</f>
        <v>#N/A</v>
      </c>
    </row>
    <row r="3647" spans="1:9" x14ac:dyDescent="0.25">
      <c r="A3647" s="111">
        <f>'Facility ABX Data'!A3649</f>
        <v>0</v>
      </c>
      <c r="B3647" s="119">
        <f>'Facility ABX Data'!B3649</f>
        <v>0</v>
      </c>
      <c r="C3647" s="119" t="e">
        <f>VLOOKUP('Facility ABX Data'!B3649,'Facility ABX Data'!$B$2:$M$4947,2, FALSE)</f>
        <v>#N/A</v>
      </c>
      <c r="D3647" s="119" t="e">
        <f>VLOOKUP('Facility ABX Data'!B3649,'Facility ABX Data'!$B$2:$M$4947,5, FALSE)</f>
        <v>#N/A</v>
      </c>
      <c r="E3647" s="119" t="e">
        <f>VLOOKUP('Facility ABX Data'!B3649,'Facility ABX Data'!$B$2:$H$4947,7, FALSE)</f>
        <v>#N/A</v>
      </c>
      <c r="F3647" s="118" t="e">
        <f>VLOOKUP('Facility ABX Data'!B3649,'Facility ABX Data'!$B$2:$M$4947,8, FALSE)</f>
        <v>#N/A</v>
      </c>
      <c r="G3647" s="119" t="e">
        <f>VLOOKUP('Facility ABX Data'!B3649,'Facility ABX Data'!$B$2:$M$4947,11, FALSE)</f>
        <v>#N/A</v>
      </c>
      <c r="H3647" s="119" t="e">
        <f>VLOOKUP('Facility ABX Data'!B3649,'Facility ABX Data'!$B$2:$M$4947,12, FALSE)</f>
        <v>#N/A</v>
      </c>
      <c r="I3647" s="128" t="e">
        <f>VLOOKUP('Facility ABX Data'!B3649,'Facility ABX Data'!$B$4:$M$4976,  10,FALSE)</f>
        <v>#N/A</v>
      </c>
    </row>
    <row r="3648" spans="1:9" x14ac:dyDescent="0.25">
      <c r="A3648" s="111">
        <f>'Facility ABX Data'!A3650</f>
        <v>0</v>
      </c>
      <c r="B3648" s="119">
        <f>'Facility ABX Data'!B3650</f>
        <v>0</v>
      </c>
      <c r="C3648" s="119" t="e">
        <f>VLOOKUP('Facility ABX Data'!B3650,'Facility ABX Data'!$B$2:$M$4947,2, FALSE)</f>
        <v>#N/A</v>
      </c>
      <c r="D3648" s="119" t="e">
        <f>VLOOKUP('Facility ABX Data'!B3650,'Facility ABX Data'!$B$2:$M$4947,5, FALSE)</f>
        <v>#N/A</v>
      </c>
      <c r="E3648" s="119" t="e">
        <f>VLOOKUP('Facility ABX Data'!B3650,'Facility ABX Data'!$B$2:$H$4947,7, FALSE)</f>
        <v>#N/A</v>
      </c>
      <c r="F3648" s="118" t="e">
        <f>VLOOKUP('Facility ABX Data'!B3650,'Facility ABX Data'!$B$2:$M$4947,8, FALSE)</f>
        <v>#N/A</v>
      </c>
      <c r="G3648" s="119" t="e">
        <f>VLOOKUP('Facility ABX Data'!B3650,'Facility ABX Data'!$B$2:$M$4947,11, FALSE)</f>
        <v>#N/A</v>
      </c>
      <c r="H3648" s="119" t="e">
        <f>VLOOKUP('Facility ABX Data'!B3650,'Facility ABX Data'!$B$2:$M$4947,12, FALSE)</f>
        <v>#N/A</v>
      </c>
      <c r="I3648" s="128" t="e">
        <f>VLOOKUP('Facility ABX Data'!B3650,'Facility ABX Data'!$B$4:$M$4976,  10,FALSE)</f>
        <v>#N/A</v>
      </c>
    </row>
    <row r="3649" spans="1:9" x14ac:dyDescent="0.25">
      <c r="A3649" s="111">
        <f>'Facility ABX Data'!A3651</f>
        <v>0</v>
      </c>
      <c r="B3649" s="119">
        <f>'Facility ABX Data'!B3651</f>
        <v>0</v>
      </c>
      <c r="C3649" s="119" t="e">
        <f>VLOOKUP('Facility ABX Data'!B3651,'Facility ABX Data'!$B$2:$M$4947,2, FALSE)</f>
        <v>#N/A</v>
      </c>
      <c r="D3649" s="119" t="e">
        <f>VLOOKUP('Facility ABX Data'!B3651,'Facility ABX Data'!$B$2:$M$4947,5, FALSE)</f>
        <v>#N/A</v>
      </c>
      <c r="E3649" s="119" t="e">
        <f>VLOOKUP('Facility ABX Data'!B3651,'Facility ABX Data'!$B$2:$H$4947,7, FALSE)</f>
        <v>#N/A</v>
      </c>
      <c r="F3649" s="118" t="e">
        <f>VLOOKUP('Facility ABX Data'!B3651,'Facility ABX Data'!$B$2:$M$4947,8, FALSE)</f>
        <v>#N/A</v>
      </c>
      <c r="G3649" s="119" t="e">
        <f>VLOOKUP('Facility ABX Data'!B3651,'Facility ABX Data'!$B$2:$M$4947,11, FALSE)</f>
        <v>#N/A</v>
      </c>
      <c r="H3649" s="119" t="e">
        <f>VLOOKUP('Facility ABX Data'!B3651,'Facility ABX Data'!$B$2:$M$4947,12, FALSE)</f>
        <v>#N/A</v>
      </c>
      <c r="I3649" s="128" t="e">
        <f>VLOOKUP('Facility ABX Data'!B3651,'Facility ABX Data'!$B$4:$M$4976,  10,FALSE)</f>
        <v>#N/A</v>
      </c>
    </row>
    <row r="3650" spans="1:9" x14ac:dyDescent="0.25">
      <c r="A3650" s="111">
        <f>'Facility ABX Data'!A3652</f>
        <v>0</v>
      </c>
      <c r="B3650" s="119">
        <f>'Facility ABX Data'!B3652</f>
        <v>0</v>
      </c>
      <c r="C3650" s="119" t="e">
        <f>VLOOKUP('Facility ABX Data'!B3652,'Facility ABX Data'!$B$2:$M$4947,2, FALSE)</f>
        <v>#N/A</v>
      </c>
      <c r="D3650" s="119" t="e">
        <f>VLOOKUP('Facility ABX Data'!B3652,'Facility ABX Data'!$B$2:$M$4947,5, FALSE)</f>
        <v>#N/A</v>
      </c>
      <c r="E3650" s="119" t="e">
        <f>VLOOKUP('Facility ABX Data'!B3652,'Facility ABX Data'!$B$2:$H$4947,7, FALSE)</f>
        <v>#N/A</v>
      </c>
      <c r="F3650" s="118" t="e">
        <f>VLOOKUP('Facility ABX Data'!B3652,'Facility ABX Data'!$B$2:$M$4947,8, FALSE)</f>
        <v>#N/A</v>
      </c>
      <c r="G3650" s="119" t="e">
        <f>VLOOKUP('Facility ABX Data'!B3652,'Facility ABX Data'!$B$2:$M$4947,11, FALSE)</f>
        <v>#N/A</v>
      </c>
      <c r="H3650" s="119" t="e">
        <f>VLOOKUP('Facility ABX Data'!B3652,'Facility ABX Data'!$B$2:$M$4947,12, FALSE)</f>
        <v>#N/A</v>
      </c>
      <c r="I3650" s="128" t="e">
        <f>VLOOKUP('Facility ABX Data'!B3652,'Facility ABX Data'!$B$4:$M$4976,  10,FALSE)</f>
        <v>#N/A</v>
      </c>
    </row>
    <row r="3651" spans="1:9" x14ac:dyDescent="0.25">
      <c r="A3651" s="111">
        <f>'Facility ABX Data'!A3653</f>
        <v>0</v>
      </c>
      <c r="B3651" s="119">
        <f>'Facility ABX Data'!B3653</f>
        <v>0</v>
      </c>
      <c r="C3651" s="119" t="e">
        <f>VLOOKUP('Facility ABX Data'!B3653,'Facility ABX Data'!$B$2:$M$4947,2, FALSE)</f>
        <v>#N/A</v>
      </c>
      <c r="D3651" s="119" t="e">
        <f>VLOOKUP('Facility ABX Data'!B3653,'Facility ABX Data'!$B$2:$M$4947,5, FALSE)</f>
        <v>#N/A</v>
      </c>
      <c r="E3651" s="119" t="e">
        <f>VLOOKUP('Facility ABX Data'!B3653,'Facility ABX Data'!$B$2:$H$4947,7, FALSE)</f>
        <v>#N/A</v>
      </c>
      <c r="F3651" s="118" t="e">
        <f>VLOOKUP('Facility ABX Data'!B3653,'Facility ABX Data'!$B$2:$M$4947,8, FALSE)</f>
        <v>#N/A</v>
      </c>
      <c r="G3651" s="119" t="e">
        <f>VLOOKUP('Facility ABX Data'!B3653,'Facility ABX Data'!$B$2:$M$4947,11, FALSE)</f>
        <v>#N/A</v>
      </c>
      <c r="H3651" s="119" t="e">
        <f>VLOOKUP('Facility ABX Data'!B3653,'Facility ABX Data'!$B$2:$M$4947,12, FALSE)</f>
        <v>#N/A</v>
      </c>
      <c r="I3651" s="128" t="e">
        <f>VLOOKUP('Facility ABX Data'!B3653,'Facility ABX Data'!$B$4:$M$4976,  10,FALSE)</f>
        <v>#N/A</v>
      </c>
    </row>
    <row r="3652" spans="1:9" x14ac:dyDescent="0.25">
      <c r="A3652" s="111">
        <f>'Facility ABX Data'!A3654</f>
        <v>0</v>
      </c>
      <c r="B3652" s="119">
        <f>'Facility ABX Data'!B3654</f>
        <v>0</v>
      </c>
      <c r="C3652" s="119" t="e">
        <f>VLOOKUP('Facility ABX Data'!B3654,'Facility ABX Data'!$B$2:$M$4947,2, FALSE)</f>
        <v>#N/A</v>
      </c>
      <c r="D3652" s="119" t="e">
        <f>VLOOKUP('Facility ABX Data'!B3654,'Facility ABX Data'!$B$2:$M$4947,5, FALSE)</f>
        <v>#N/A</v>
      </c>
      <c r="E3652" s="119" t="e">
        <f>VLOOKUP('Facility ABX Data'!B3654,'Facility ABX Data'!$B$2:$H$4947,7, FALSE)</f>
        <v>#N/A</v>
      </c>
      <c r="F3652" s="118" t="e">
        <f>VLOOKUP('Facility ABX Data'!B3654,'Facility ABX Data'!$B$2:$M$4947,8, FALSE)</f>
        <v>#N/A</v>
      </c>
      <c r="G3652" s="119" t="e">
        <f>VLOOKUP('Facility ABX Data'!B3654,'Facility ABX Data'!$B$2:$M$4947,11, FALSE)</f>
        <v>#N/A</v>
      </c>
      <c r="H3652" s="119" t="e">
        <f>VLOOKUP('Facility ABX Data'!B3654,'Facility ABX Data'!$B$2:$M$4947,12, FALSE)</f>
        <v>#N/A</v>
      </c>
      <c r="I3652" s="128" t="e">
        <f>VLOOKUP('Facility ABX Data'!B3654,'Facility ABX Data'!$B$4:$M$4976,  10,FALSE)</f>
        <v>#N/A</v>
      </c>
    </row>
    <row r="3653" spans="1:9" x14ac:dyDescent="0.25">
      <c r="A3653" s="111">
        <f>'Facility ABX Data'!A3655</f>
        <v>0</v>
      </c>
      <c r="B3653" s="119">
        <f>'Facility ABX Data'!B3655</f>
        <v>0</v>
      </c>
      <c r="C3653" s="119" t="e">
        <f>VLOOKUP('Facility ABX Data'!B3655,'Facility ABX Data'!$B$2:$M$4947,2, FALSE)</f>
        <v>#N/A</v>
      </c>
      <c r="D3653" s="119" t="e">
        <f>VLOOKUP('Facility ABX Data'!B3655,'Facility ABX Data'!$B$2:$M$4947,5, FALSE)</f>
        <v>#N/A</v>
      </c>
      <c r="E3653" s="119" t="e">
        <f>VLOOKUP('Facility ABX Data'!B3655,'Facility ABX Data'!$B$2:$H$4947,7, FALSE)</f>
        <v>#N/A</v>
      </c>
      <c r="F3653" s="118" t="e">
        <f>VLOOKUP('Facility ABX Data'!B3655,'Facility ABX Data'!$B$2:$M$4947,8, FALSE)</f>
        <v>#N/A</v>
      </c>
      <c r="G3653" s="119" t="e">
        <f>VLOOKUP('Facility ABX Data'!B3655,'Facility ABX Data'!$B$2:$M$4947,11, FALSE)</f>
        <v>#N/A</v>
      </c>
      <c r="H3653" s="119" t="e">
        <f>VLOOKUP('Facility ABX Data'!B3655,'Facility ABX Data'!$B$2:$M$4947,12, FALSE)</f>
        <v>#N/A</v>
      </c>
      <c r="I3653" s="128" t="e">
        <f>VLOOKUP('Facility ABX Data'!B3655,'Facility ABX Data'!$B$4:$M$4976,  10,FALSE)</f>
        <v>#N/A</v>
      </c>
    </row>
    <row r="3654" spans="1:9" x14ac:dyDescent="0.25">
      <c r="A3654" s="111">
        <f>'Facility ABX Data'!A3656</f>
        <v>0</v>
      </c>
      <c r="B3654" s="119">
        <f>'Facility ABX Data'!B3656</f>
        <v>0</v>
      </c>
      <c r="C3654" s="119" t="e">
        <f>VLOOKUP('Facility ABX Data'!B3656,'Facility ABX Data'!$B$2:$M$4947,2, FALSE)</f>
        <v>#N/A</v>
      </c>
      <c r="D3654" s="119" t="e">
        <f>VLOOKUP('Facility ABX Data'!B3656,'Facility ABX Data'!$B$2:$M$4947,5, FALSE)</f>
        <v>#N/A</v>
      </c>
      <c r="E3654" s="119" t="e">
        <f>VLOOKUP('Facility ABX Data'!B3656,'Facility ABX Data'!$B$2:$H$4947,7, FALSE)</f>
        <v>#N/A</v>
      </c>
      <c r="F3654" s="118" t="e">
        <f>VLOOKUP('Facility ABX Data'!B3656,'Facility ABX Data'!$B$2:$M$4947,8, FALSE)</f>
        <v>#N/A</v>
      </c>
      <c r="G3654" s="119" t="e">
        <f>VLOOKUP('Facility ABX Data'!B3656,'Facility ABX Data'!$B$2:$M$4947,11, FALSE)</f>
        <v>#N/A</v>
      </c>
      <c r="H3654" s="119" t="e">
        <f>VLOOKUP('Facility ABX Data'!B3656,'Facility ABX Data'!$B$2:$M$4947,12, FALSE)</f>
        <v>#N/A</v>
      </c>
      <c r="I3654" s="128" t="e">
        <f>VLOOKUP('Facility ABX Data'!B3656,'Facility ABX Data'!$B$4:$M$4976,  10,FALSE)</f>
        <v>#N/A</v>
      </c>
    </row>
    <row r="3655" spans="1:9" x14ac:dyDescent="0.25">
      <c r="A3655" s="111">
        <f>'Facility ABX Data'!A3657</f>
        <v>0</v>
      </c>
      <c r="B3655" s="119">
        <f>'Facility ABX Data'!B3657</f>
        <v>0</v>
      </c>
      <c r="C3655" s="119" t="e">
        <f>VLOOKUP('Facility ABX Data'!B3657,'Facility ABX Data'!$B$2:$M$4947,2, FALSE)</f>
        <v>#N/A</v>
      </c>
      <c r="D3655" s="119" t="e">
        <f>VLOOKUP('Facility ABX Data'!B3657,'Facility ABX Data'!$B$2:$M$4947,5, FALSE)</f>
        <v>#N/A</v>
      </c>
      <c r="E3655" s="119" t="e">
        <f>VLOOKUP('Facility ABX Data'!B3657,'Facility ABX Data'!$B$2:$H$4947,7, FALSE)</f>
        <v>#N/A</v>
      </c>
      <c r="F3655" s="118" t="e">
        <f>VLOOKUP('Facility ABX Data'!B3657,'Facility ABX Data'!$B$2:$M$4947,8, FALSE)</f>
        <v>#N/A</v>
      </c>
      <c r="G3655" s="119" t="e">
        <f>VLOOKUP('Facility ABX Data'!B3657,'Facility ABX Data'!$B$2:$M$4947,11, FALSE)</f>
        <v>#N/A</v>
      </c>
      <c r="H3655" s="119" t="e">
        <f>VLOOKUP('Facility ABX Data'!B3657,'Facility ABX Data'!$B$2:$M$4947,12, FALSE)</f>
        <v>#N/A</v>
      </c>
      <c r="I3655" s="128" t="e">
        <f>VLOOKUP('Facility ABX Data'!B3657,'Facility ABX Data'!$B$4:$M$4976,  10,FALSE)</f>
        <v>#N/A</v>
      </c>
    </row>
    <row r="3656" spans="1:9" x14ac:dyDescent="0.25">
      <c r="A3656" s="111">
        <f>'Facility ABX Data'!A3658</f>
        <v>0</v>
      </c>
      <c r="B3656" s="119">
        <f>'Facility ABX Data'!B3658</f>
        <v>0</v>
      </c>
      <c r="C3656" s="119" t="e">
        <f>VLOOKUP('Facility ABX Data'!B3658,'Facility ABX Data'!$B$2:$M$4947,2, FALSE)</f>
        <v>#N/A</v>
      </c>
      <c r="D3656" s="119" t="e">
        <f>VLOOKUP('Facility ABX Data'!B3658,'Facility ABX Data'!$B$2:$M$4947,5, FALSE)</f>
        <v>#N/A</v>
      </c>
      <c r="E3656" s="119" t="e">
        <f>VLOOKUP('Facility ABX Data'!B3658,'Facility ABX Data'!$B$2:$H$4947,7, FALSE)</f>
        <v>#N/A</v>
      </c>
      <c r="F3656" s="118" t="e">
        <f>VLOOKUP('Facility ABX Data'!B3658,'Facility ABX Data'!$B$2:$M$4947,8, FALSE)</f>
        <v>#N/A</v>
      </c>
      <c r="G3656" s="119" t="e">
        <f>VLOOKUP('Facility ABX Data'!B3658,'Facility ABX Data'!$B$2:$M$4947,11, FALSE)</f>
        <v>#N/A</v>
      </c>
      <c r="H3656" s="119" t="e">
        <f>VLOOKUP('Facility ABX Data'!B3658,'Facility ABX Data'!$B$2:$M$4947,12, FALSE)</f>
        <v>#N/A</v>
      </c>
      <c r="I3656" s="128" t="e">
        <f>VLOOKUP('Facility ABX Data'!B3658,'Facility ABX Data'!$B$4:$M$4976,  10,FALSE)</f>
        <v>#N/A</v>
      </c>
    </row>
    <row r="3657" spans="1:9" x14ac:dyDescent="0.25">
      <c r="A3657" s="111">
        <f>'Facility ABX Data'!A3659</f>
        <v>0</v>
      </c>
      <c r="B3657" s="119">
        <f>'Facility ABX Data'!B3659</f>
        <v>0</v>
      </c>
      <c r="C3657" s="119" t="e">
        <f>VLOOKUP('Facility ABX Data'!B3659,'Facility ABX Data'!$B$2:$M$4947,2, FALSE)</f>
        <v>#N/A</v>
      </c>
      <c r="D3657" s="119" t="e">
        <f>VLOOKUP('Facility ABX Data'!B3659,'Facility ABX Data'!$B$2:$M$4947,5, FALSE)</f>
        <v>#N/A</v>
      </c>
      <c r="E3657" s="119" t="e">
        <f>VLOOKUP('Facility ABX Data'!B3659,'Facility ABX Data'!$B$2:$H$4947,7, FALSE)</f>
        <v>#N/A</v>
      </c>
      <c r="F3657" s="118" t="e">
        <f>VLOOKUP('Facility ABX Data'!B3659,'Facility ABX Data'!$B$2:$M$4947,8, FALSE)</f>
        <v>#N/A</v>
      </c>
      <c r="G3657" s="119" t="e">
        <f>VLOOKUP('Facility ABX Data'!B3659,'Facility ABX Data'!$B$2:$M$4947,11, FALSE)</f>
        <v>#N/A</v>
      </c>
      <c r="H3657" s="119" t="e">
        <f>VLOOKUP('Facility ABX Data'!B3659,'Facility ABX Data'!$B$2:$M$4947,12, FALSE)</f>
        <v>#N/A</v>
      </c>
      <c r="I3657" s="128" t="e">
        <f>VLOOKUP('Facility ABX Data'!B3659,'Facility ABX Data'!$B$4:$M$4976,  10,FALSE)</f>
        <v>#N/A</v>
      </c>
    </row>
    <row r="3658" spans="1:9" x14ac:dyDescent="0.25">
      <c r="A3658" s="111">
        <f>'Facility ABX Data'!A3660</f>
        <v>0</v>
      </c>
      <c r="B3658" s="119">
        <f>'Facility ABX Data'!B3660</f>
        <v>0</v>
      </c>
      <c r="C3658" s="119" t="e">
        <f>VLOOKUP('Facility ABX Data'!B3660,'Facility ABX Data'!$B$2:$M$4947,2, FALSE)</f>
        <v>#N/A</v>
      </c>
      <c r="D3658" s="119" t="e">
        <f>VLOOKUP('Facility ABX Data'!B3660,'Facility ABX Data'!$B$2:$M$4947,5, FALSE)</f>
        <v>#N/A</v>
      </c>
      <c r="E3658" s="119" t="e">
        <f>VLOOKUP('Facility ABX Data'!B3660,'Facility ABX Data'!$B$2:$H$4947,7, FALSE)</f>
        <v>#N/A</v>
      </c>
      <c r="F3658" s="118" t="e">
        <f>VLOOKUP('Facility ABX Data'!B3660,'Facility ABX Data'!$B$2:$M$4947,8, FALSE)</f>
        <v>#N/A</v>
      </c>
      <c r="G3658" s="119" t="e">
        <f>VLOOKUP('Facility ABX Data'!B3660,'Facility ABX Data'!$B$2:$M$4947,11, FALSE)</f>
        <v>#N/A</v>
      </c>
      <c r="H3658" s="119" t="e">
        <f>VLOOKUP('Facility ABX Data'!B3660,'Facility ABX Data'!$B$2:$M$4947,12, FALSE)</f>
        <v>#N/A</v>
      </c>
      <c r="I3658" s="128" t="e">
        <f>VLOOKUP('Facility ABX Data'!B3660,'Facility ABX Data'!$B$4:$M$4976,  10,FALSE)</f>
        <v>#N/A</v>
      </c>
    </row>
    <row r="3659" spans="1:9" x14ac:dyDescent="0.25">
      <c r="A3659" s="111">
        <f>'Facility ABX Data'!A3661</f>
        <v>0</v>
      </c>
      <c r="B3659" s="119">
        <f>'Facility ABX Data'!B3661</f>
        <v>0</v>
      </c>
      <c r="C3659" s="119" t="e">
        <f>VLOOKUP('Facility ABX Data'!B3661,'Facility ABX Data'!$B$2:$M$4947,2, FALSE)</f>
        <v>#N/A</v>
      </c>
      <c r="D3659" s="119" t="e">
        <f>VLOOKUP('Facility ABX Data'!B3661,'Facility ABX Data'!$B$2:$M$4947,5, FALSE)</f>
        <v>#N/A</v>
      </c>
      <c r="E3659" s="119" t="e">
        <f>VLOOKUP('Facility ABX Data'!B3661,'Facility ABX Data'!$B$2:$H$4947,7, FALSE)</f>
        <v>#N/A</v>
      </c>
      <c r="F3659" s="118" t="e">
        <f>VLOOKUP('Facility ABX Data'!B3661,'Facility ABX Data'!$B$2:$M$4947,8, FALSE)</f>
        <v>#N/A</v>
      </c>
      <c r="G3659" s="119" t="e">
        <f>VLOOKUP('Facility ABX Data'!B3661,'Facility ABX Data'!$B$2:$M$4947,11, FALSE)</f>
        <v>#N/A</v>
      </c>
      <c r="H3659" s="119" t="e">
        <f>VLOOKUP('Facility ABX Data'!B3661,'Facility ABX Data'!$B$2:$M$4947,12, FALSE)</f>
        <v>#N/A</v>
      </c>
      <c r="I3659" s="128" t="e">
        <f>VLOOKUP('Facility ABX Data'!B3661,'Facility ABX Data'!$B$4:$M$4976,  10,FALSE)</f>
        <v>#N/A</v>
      </c>
    </row>
    <row r="3660" spans="1:9" x14ac:dyDescent="0.25">
      <c r="A3660" s="111">
        <f>'Facility ABX Data'!A3662</f>
        <v>0</v>
      </c>
      <c r="B3660" s="119">
        <f>'Facility ABX Data'!B3662</f>
        <v>0</v>
      </c>
      <c r="C3660" s="119" t="e">
        <f>VLOOKUP('Facility ABX Data'!B3662,'Facility ABX Data'!$B$2:$M$4947,2, FALSE)</f>
        <v>#N/A</v>
      </c>
      <c r="D3660" s="119" t="e">
        <f>VLOOKUP('Facility ABX Data'!B3662,'Facility ABX Data'!$B$2:$M$4947,5, FALSE)</f>
        <v>#N/A</v>
      </c>
      <c r="E3660" s="119" t="e">
        <f>VLOOKUP('Facility ABX Data'!B3662,'Facility ABX Data'!$B$2:$H$4947,7, FALSE)</f>
        <v>#N/A</v>
      </c>
      <c r="F3660" s="118" t="e">
        <f>VLOOKUP('Facility ABX Data'!B3662,'Facility ABX Data'!$B$2:$M$4947,8, FALSE)</f>
        <v>#N/A</v>
      </c>
      <c r="G3660" s="119" t="e">
        <f>VLOOKUP('Facility ABX Data'!B3662,'Facility ABX Data'!$B$2:$M$4947,11, FALSE)</f>
        <v>#N/A</v>
      </c>
      <c r="H3660" s="119" t="e">
        <f>VLOOKUP('Facility ABX Data'!B3662,'Facility ABX Data'!$B$2:$M$4947,12, FALSE)</f>
        <v>#N/A</v>
      </c>
      <c r="I3660" s="128" t="e">
        <f>VLOOKUP('Facility ABX Data'!B3662,'Facility ABX Data'!$B$4:$M$4976,  10,FALSE)</f>
        <v>#N/A</v>
      </c>
    </row>
    <row r="3661" spans="1:9" x14ac:dyDescent="0.25">
      <c r="A3661" s="111">
        <f>'Facility ABX Data'!A3663</f>
        <v>0</v>
      </c>
      <c r="B3661" s="119">
        <f>'Facility ABX Data'!B3663</f>
        <v>0</v>
      </c>
      <c r="C3661" s="119" t="e">
        <f>VLOOKUP('Facility ABX Data'!B3663,'Facility ABX Data'!$B$2:$M$4947,2, FALSE)</f>
        <v>#N/A</v>
      </c>
      <c r="D3661" s="119" t="e">
        <f>VLOOKUP('Facility ABX Data'!B3663,'Facility ABX Data'!$B$2:$M$4947,5, FALSE)</f>
        <v>#N/A</v>
      </c>
      <c r="E3661" s="119" t="e">
        <f>VLOOKUP('Facility ABX Data'!B3663,'Facility ABX Data'!$B$2:$H$4947,7, FALSE)</f>
        <v>#N/A</v>
      </c>
      <c r="F3661" s="118" t="e">
        <f>VLOOKUP('Facility ABX Data'!B3663,'Facility ABX Data'!$B$2:$M$4947,8, FALSE)</f>
        <v>#N/A</v>
      </c>
      <c r="G3661" s="119" t="e">
        <f>VLOOKUP('Facility ABX Data'!B3663,'Facility ABX Data'!$B$2:$M$4947,11, FALSE)</f>
        <v>#N/A</v>
      </c>
      <c r="H3661" s="119" t="e">
        <f>VLOOKUP('Facility ABX Data'!B3663,'Facility ABX Data'!$B$2:$M$4947,12, FALSE)</f>
        <v>#N/A</v>
      </c>
      <c r="I3661" s="128" t="e">
        <f>VLOOKUP('Facility ABX Data'!B3663,'Facility ABX Data'!$B$4:$M$4976,  10,FALSE)</f>
        <v>#N/A</v>
      </c>
    </row>
    <row r="3662" spans="1:9" x14ac:dyDescent="0.25">
      <c r="A3662" s="111">
        <f>'Facility ABX Data'!A3664</f>
        <v>0</v>
      </c>
      <c r="B3662" s="119">
        <f>'Facility ABX Data'!B3664</f>
        <v>0</v>
      </c>
      <c r="C3662" s="119" t="e">
        <f>VLOOKUP('Facility ABX Data'!B3664,'Facility ABX Data'!$B$2:$M$4947,2, FALSE)</f>
        <v>#N/A</v>
      </c>
      <c r="D3662" s="119" t="e">
        <f>VLOOKUP('Facility ABX Data'!B3664,'Facility ABX Data'!$B$2:$M$4947,5, FALSE)</f>
        <v>#N/A</v>
      </c>
      <c r="E3662" s="119" t="e">
        <f>VLOOKUP('Facility ABX Data'!B3664,'Facility ABX Data'!$B$2:$H$4947,7, FALSE)</f>
        <v>#N/A</v>
      </c>
      <c r="F3662" s="118" t="e">
        <f>VLOOKUP('Facility ABX Data'!B3664,'Facility ABX Data'!$B$2:$M$4947,8, FALSE)</f>
        <v>#N/A</v>
      </c>
      <c r="G3662" s="119" t="e">
        <f>VLOOKUP('Facility ABX Data'!B3664,'Facility ABX Data'!$B$2:$M$4947,11, FALSE)</f>
        <v>#N/A</v>
      </c>
      <c r="H3662" s="119" t="e">
        <f>VLOOKUP('Facility ABX Data'!B3664,'Facility ABX Data'!$B$2:$M$4947,12, FALSE)</f>
        <v>#N/A</v>
      </c>
      <c r="I3662" s="128" t="e">
        <f>VLOOKUP('Facility ABX Data'!B3664,'Facility ABX Data'!$B$4:$M$4976,  10,FALSE)</f>
        <v>#N/A</v>
      </c>
    </row>
    <row r="3663" spans="1:9" x14ac:dyDescent="0.25">
      <c r="A3663" s="111">
        <f>'Facility ABX Data'!A3665</f>
        <v>0</v>
      </c>
      <c r="B3663" s="119">
        <f>'Facility ABX Data'!B3665</f>
        <v>0</v>
      </c>
      <c r="C3663" s="119" t="e">
        <f>VLOOKUP('Facility ABX Data'!B3665,'Facility ABX Data'!$B$2:$M$4947,2, FALSE)</f>
        <v>#N/A</v>
      </c>
      <c r="D3663" s="119" t="e">
        <f>VLOOKUP('Facility ABX Data'!B3665,'Facility ABX Data'!$B$2:$M$4947,5, FALSE)</f>
        <v>#N/A</v>
      </c>
      <c r="E3663" s="119" t="e">
        <f>VLOOKUP('Facility ABX Data'!B3665,'Facility ABX Data'!$B$2:$H$4947,7, FALSE)</f>
        <v>#N/A</v>
      </c>
      <c r="F3663" s="118" t="e">
        <f>VLOOKUP('Facility ABX Data'!B3665,'Facility ABX Data'!$B$2:$M$4947,8, FALSE)</f>
        <v>#N/A</v>
      </c>
      <c r="G3663" s="119" t="e">
        <f>VLOOKUP('Facility ABX Data'!B3665,'Facility ABX Data'!$B$2:$M$4947,11, FALSE)</f>
        <v>#N/A</v>
      </c>
      <c r="H3663" s="119" t="e">
        <f>VLOOKUP('Facility ABX Data'!B3665,'Facility ABX Data'!$B$2:$M$4947,12, FALSE)</f>
        <v>#N/A</v>
      </c>
      <c r="I3663" s="128" t="e">
        <f>VLOOKUP('Facility ABX Data'!B3665,'Facility ABX Data'!$B$4:$M$4976,  10,FALSE)</f>
        <v>#N/A</v>
      </c>
    </row>
    <row r="3664" spans="1:9" x14ac:dyDescent="0.25">
      <c r="A3664" s="111">
        <f>'Facility ABX Data'!A3666</f>
        <v>0</v>
      </c>
      <c r="B3664" s="119">
        <f>'Facility ABX Data'!B3666</f>
        <v>0</v>
      </c>
      <c r="C3664" s="119" t="e">
        <f>VLOOKUP('Facility ABX Data'!B3666,'Facility ABX Data'!$B$2:$M$4947,2, FALSE)</f>
        <v>#N/A</v>
      </c>
      <c r="D3664" s="119" t="e">
        <f>VLOOKUP('Facility ABX Data'!B3666,'Facility ABX Data'!$B$2:$M$4947,5, FALSE)</f>
        <v>#N/A</v>
      </c>
      <c r="E3664" s="119" t="e">
        <f>VLOOKUP('Facility ABX Data'!B3666,'Facility ABX Data'!$B$2:$H$4947,7, FALSE)</f>
        <v>#N/A</v>
      </c>
      <c r="F3664" s="118" t="e">
        <f>VLOOKUP('Facility ABX Data'!B3666,'Facility ABX Data'!$B$2:$M$4947,8, FALSE)</f>
        <v>#N/A</v>
      </c>
      <c r="G3664" s="119" t="e">
        <f>VLOOKUP('Facility ABX Data'!B3666,'Facility ABX Data'!$B$2:$M$4947,11, FALSE)</f>
        <v>#N/A</v>
      </c>
      <c r="H3664" s="119" t="e">
        <f>VLOOKUP('Facility ABX Data'!B3666,'Facility ABX Data'!$B$2:$M$4947,12, FALSE)</f>
        <v>#N/A</v>
      </c>
      <c r="I3664" s="128" t="e">
        <f>VLOOKUP('Facility ABX Data'!B3666,'Facility ABX Data'!$B$4:$M$4976,  10,FALSE)</f>
        <v>#N/A</v>
      </c>
    </row>
    <row r="3665" spans="1:9" x14ac:dyDescent="0.25">
      <c r="A3665" s="111">
        <f>'Facility ABX Data'!A3667</f>
        <v>0</v>
      </c>
      <c r="B3665" s="119">
        <f>'Facility ABX Data'!B3667</f>
        <v>0</v>
      </c>
      <c r="C3665" s="119" t="e">
        <f>VLOOKUP('Facility ABX Data'!B3667,'Facility ABX Data'!$B$2:$M$4947,2, FALSE)</f>
        <v>#N/A</v>
      </c>
      <c r="D3665" s="119" t="e">
        <f>VLOOKUP('Facility ABX Data'!B3667,'Facility ABX Data'!$B$2:$M$4947,5, FALSE)</f>
        <v>#N/A</v>
      </c>
      <c r="E3665" s="119" t="e">
        <f>VLOOKUP('Facility ABX Data'!B3667,'Facility ABX Data'!$B$2:$H$4947,7, FALSE)</f>
        <v>#N/A</v>
      </c>
      <c r="F3665" s="118" t="e">
        <f>VLOOKUP('Facility ABX Data'!B3667,'Facility ABX Data'!$B$2:$M$4947,8, FALSE)</f>
        <v>#N/A</v>
      </c>
      <c r="G3665" s="119" t="e">
        <f>VLOOKUP('Facility ABX Data'!B3667,'Facility ABX Data'!$B$2:$M$4947,11, FALSE)</f>
        <v>#N/A</v>
      </c>
      <c r="H3665" s="119" t="e">
        <f>VLOOKUP('Facility ABX Data'!B3667,'Facility ABX Data'!$B$2:$M$4947,12, FALSE)</f>
        <v>#N/A</v>
      </c>
      <c r="I3665" s="128" t="e">
        <f>VLOOKUP('Facility ABX Data'!B3667,'Facility ABX Data'!$B$4:$M$4976,  10,FALSE)</f>
        <v>#N/A</v>
      </c>
    </row>
    <row r="3666" spans="1:9" x14ac:dyDescent="0.25">
      <c r="A3666" s="111">
        <f>'Facility ABX Data'!A3668</f>
        <v>0</v>
      </c>
      <c r="B3666" s="119">
        <f>'Facility ABX Data'!B3668</f>
        <v>0</v>
      </c>
      <c r="C3666" s="119" t="e">
        <f>VLOOKUP('Facility ABX Data'!B3668,'Facility ABX Data'!$B$2:$M$4947,2, FALSE)</f>
        <v>#N/A</v>
      </c>
      <c r="D3666" s="119" t="e">
        <f>VLOOKUP('Facility ABX Data'!B3668,'Facility ABX Data'!$B$2:$M$4947,5, FALSE)</f>
        <v>#N/A</v>
      </c>
      <c r="E3666" s="119" t="e">
        <f>VLOOKUP('Facility ABX Data'!B3668,'Facility ABX Data'!$B$2:$H$4947,7, FALSE)</f>
        <v>#N/A</v>
      </c>
      <c r="F3666" s="118" t="e">
        <f>VLOOKUP('Facility ABX Data'!B3668,'Facility ABX Data'!$B$2:$M$4947,8, FALSE)</f>
        <v>#N/A</v>
      </c>
      <c r="G3666" s="119" t="e">
        <f>VLOOKUP('Facility ABX Data'!B3668,'Facility ABX Data'!$B$2:$M$4947,11, FALSE)</f>
        <v>#N/A</v>
      </c>
      <c r="H3666" s="119" t="e">
        <f>VLOOKUP('Facility ABX Data'!B3668,'Facility ABX Data'!$B$2:$M$4947,12, FALSE)</f>
        <v>#N/A</v>
      </c>
      <c r="I3666" s="128" t="e">
        <f>VLOOKUP('Facility ABX Data'!B3668,'Facility ABX Data'!$B$4:$M$4976,  10,FALSE)</f>
        <v>#N/A</v>
      </c>
    </row>
    <row r="3667" spans="1:9" x14ac:dyDescent="0.25">
      <c r="A3667" s="111">
        <f>'Facility ABX Data'!A3669</f>
        <v>0</v>
      </c>
      <c r="B3667" s="119">
        <f>'Facility ABX Data'!B3669</f>
        <v>0</v>
      </c>
      <c r="C3667" s="119" t="e">
        <f>VLOOKUP('Facility ABX Data'!B3669,'Facility ABX Data'!$B$2:$M$4947,2, FALSE)</f>
        <v>#N/A</v>
      </c>
      <c r="D3667" s="119" t="e">
        <f>VLOOKUP('Facility ABX Data'!B3669,'Facility ABX Data'!$B$2:$M$4947,5, FALSE)</f>
        <v>#N/A</v>
      </c>
      <c r="E3667" s="119" t="e">
        <f>VLOOKUP('Facility ABX Data'!B3669,'Facility ABX Data'!$B$2:$H$4947,7, FALSE)</f>
        <v>#N/A</v>
      </c>
      <c r="F3667" s="118" t="e">
        <f>VLOOKUP('Facility ABX Data'!B3669,'Facility ABX Data'!$B$2:$M$4947,8, FALSE)</f>
        <v>#N/A</v>
      </c>
      <c r="G3667" s="119" t="e">
        <f>VLOOKUP('Facility ABX Data'!B3669,'Facility ABX Data'!$B$2:$M$4947,11, FALSE)</f>
        <v>#N/A</v>
      </c>
      <c r="H3667" s="119" t="e">
        <f>VLOOKUP('Facility ABX Data'!B3669,'Facility ABX Data'!$B$2:$M$4947,12, FALSE)</f>
        <v>#N/A</v>
      </c>
      <c r="I3667" s="128" t="e">
        <f>VLOOKUP('Facility ABX Data'!B3669,'Facility ABX Data'!$B$4:$M$4976,  10,FALSE)</f>
        <v>#N/A</v>
      </c>
    </row>
    <row r="3668" spans="1:9" x14ac:dyDescent="0.25">
      <c r="A3668" s="111">
        <f>'Facility ABX Data'!A3670</f>
        <v>0</v>
      </c>
      <c r="B3668" s="119">
        <f>'Facility ABX Data'!B3670</f>
        <v>0</v>
      </c>
      <c r="C3668" s="119" t="e">
        <f>VLOOKUP('Facility ABX Data'!B3670,'Facility ABX Data'!$B$2:$M$4947,2, FALSE)</f>
        <v>#N/A</v>
      </c>
      <c r="D3668" s="119" t="e">
        <f>VLOOKUP('Facility ABX Data'!B3670,'Facility ABX Data'!$B$2:$M$4947,5, FALSE)</f>
        <v>#N/A</v>
      </c>
      <c r="E3668" s="119" t="e">
        <f>VLOOKUP('Facility ABX Data'!B3670,'Facility ABX Data'!$B$2:$H$4947,7, FALSE)</f>
        <v>#N/A</v>
      </c>
      <c r="F3668" s="118" t="e">
        <f>VLOOKUP('Facility ABX Data'!B3670,'Facility ABX Data'!$B$2:$M$4947,8, FALSE)</f>
        <v>#N/A</v>
      </c>
      <c r="G3668" s="119" t="e">
        <f>VLOOKUP('Facility ABX Data'!B3670,'Facility ABX Data'!$B$2:$M$4947,11, FALSE)</f>
        <v>#N/A</v>
      </c>
      <c r="H3668" s="119" t="e">
        <f>VLOOKUP('Facility ABX Data'!B3670,'Facility ABX Data'!$B$2:$M$4947,12, FALSE)</f>
        <v>#N/A</v>
      </c>
      <c r="I3668" s="128" t="e">
        <f>VLOOKUP('Facility ABX Data'!B3670,'Facility ABX Data'!$B$4:$M$4976,  10,FALSE)</f>
        <v>#N/A</v>
      </c>
    </row>
    <row r="3669" spans="1:9" x14ac:dyDescent="0.25">
      <c r="A3669" s="111">
        <f>'Facility ABX Data'!A3671</f>
        <v>0</v>
      </c>
      <c r="B3669" s="119">
        <f>'Facility ABX Data'!B3671</f>
        <v>0</v>
      </c>
      <c r="C3669" s="119" t="e">
        <f>VLOOKUP('Facility ABX Data'!B3671,'Facility ABX Data'!$B$2:$M$4947,2, FALSE)</f>
        <v>#N/A</v>
      </c>
      <c r="D3669" s="119" t="e">
        <f>VLOOKUP('Facility ABX Data'!B3671,'Facility ABX Data'!$B$2:$M$4947,5, FALSE)</f>
        <v>#N/A</v>
      </c>
      <c r="E3669" s="119" t="e">
        <f>VLOOKUP('Facility ABX Data'!B3671,'Facility ABX Data'!$B$2:$H$4947,7, FALSE)</f>
        <v>#N/A</v>
      </c>
      <c r="F3669" s="118" t="e">
        <f>VLOOKUP('Facility ABX Data'!B3671,'Facility ABX Data'!$B$2:$M$4947,8, FALSE)</f>
        <v>#N/A</v>
      </c>
      <c r="G3669" s="119" t="e">
        <f>VLOOKUP('Facility ABX Data'!B3671,'Facility ABX Data'!$B$2:$M$4947,11, FALSE)</f>
        <v>#N/A</v>
      </c>
      <c r="H3669" s="119" t="e">
        <f>VLOOKUP('Facility ABX Data'!B3671,'Facility ABX Data'!$B$2:$M$4947,12, FALSE)</f>
        <v>#N/A</v>
      </c>
      <c r="I3669" s="128" t="e">
        <f>VLOOKUP('Facility ABX Data'!B3671,'Facility ABX Data'!$B$4:$M$4976,  10,FALSE)</f>
        <v>#N/A</v>
      </c>
    </row>
    <row r="3670" spans="1:9" x14ac:dyDescent="0.25">
      <c r="A3670" s="111">
        <f>'Facility ABX Data'!A3672</f>
        <v>0</v>
      </c>
      <c r="B3670" s="119">
        <f>'Facility ABX Data'!B3672</f>
        <v>0</v>
      </c>
      <c r="C3670" s="119" t="e">
        <f>VLOOKUP('Facility ABX Data'!B3672,'Facility ABX Data'!$B$2:$M$4947,2, FALSE)</f>
        <v>#N/A</v>
      </c>
      <c r="D3670" s="119" t="e">
        <f>VLOOKUP('Facility ABX Data'!B3672,'Facility ABX Data'!$B$2:$M$4947,5, FALSE)</f>
        <v>#N/A</v>
      </c>
      <c r="E3670" s="119" t="e">
        <f>VLOOKUP('Facility ABX Data'!B3672,'Facility ABX Data'!$B$2:$H$4947,7, FALSE)</f>
        <v>#N/A</v>
      </c>
      <c r="F3670" s="118" t="e">
        <f>VLOOKUP('Facility ABX Data'!B3672,'Facility ABX Data'!$B$2:$M$4947,8, FALSE)</f>
        <v>#N/A</v>
      </c>
      <c r="G3670" s="119" t="e">
        <f>VLOOKUP('Facility ABX Data'!B3672,'Facility ABX Data'!$B$2:$M$4947,11, FALSE)</f>
        <v>#N/A</v>
      </c>
      <c r="H3670" s="119" t="e">
        <f>VLOOKUP('Facility ABX Data'!B3672,'Facility ABX Data'!$B$2:$M$4947,12, FALSE)</f>
        <v>#N/A</v>
      </c>
      <c r="I3670" s="128" t="e">
        <f>VLOOKUP('Facility ABX Data'!B3672,'Facility ABX Data'!$B$4:$M$4976,  10,FALSE)</f>
        <v>#N/A</v>
      </c>
    </row>
    <row r="3671" spans="1:9" x14ac:dyDescent="0.25">
      <c r="A3671" s="111">
        <f>'Facility ABX Data'!A3673</f>
        <v>0</v>
      </c>
      <c r="B3671" s="119">
        <f>'Facility ABX Data'!B3673</f>
        <v>0</v>
      </c>
      <c r="C3671" s="119" t="e">
        <f>VLOOKUP('Facility ABX Data'!B3673,'Facility ABX Data'!$B$2:$M$4947,2, FALSE)</f>
        <v>#N/A</v>
      </c>
      <c r="D3671" s="119" t="e">
        <f>VLOOKUP('Facility ABX Data'!B3673,'Facility ABX Data'!$B$2:$M$4947,5, FALSE)</f>
        <v>#N/A</v>
      </c>
      <c r="E3671" s="119" t="e">
        <f>VLOOKUP('Facility ABX Data'!B3673,'Facility ABX Data'!$B$2:$H$4947,7, FALSE)</f>
        <v>#N/A</v>
      </c>
      <c r="F3671" s="118" t="e">
        <f>VLOOKUP('Facility ABX Data'!B3673,'Facility ABX Data'!$B$2:$M$4947,8, FALSE)</f>
        <v>#N/A</v>
      </c>
      <c r="G3671" s="119" t="e">
        <f>VLOOKUP('Facility ABX Data'!B3673,'Facility ABX Data'!$B$2:$M$4947,11, FALSE)</f>
        <v>#N/A</v>
      </c>
      <c r="H3671" s="119" t="e">
        <f>VLOOKUP('Facility ABX Data'!B3673,'Facility ABX Data'!$B$2:$M$4947,12, FALSE)</f>
        <v>#N/A</v>
      </c>
      <c r="I3671" s="128" t="e">
        <f>VLOOKUP('Facility ABX Data'!B3673,'Facility ABX Data'!$B$4:$M$4976,  10,FALSE)</f>
        <v>#N/A</v>
      </c>
    </row>
    <row r="3672" spans="1:9" x14ac:dyDescent="0.25">
      <c r="A3672" s="111">
        <f>'Facility ABX Data'!A3674</f>
        <v>0</v>
      </c>
      <c r="B3672" s="119">
        <f>'Facility ABX Data'!B3674</f>
        <v>0</v>
      </c>
      <c r="C3672" s="119" t="e">
        <f>VLOOKUP('Facility ABX Data'!B3674,'Facility ABX Data'!$B$2:$M$4947,2, FALSE)</f>
        <v>#N/A</v>
      </c>
      <c r="D3672" s="119" t="e">
        <f>VLOOKUP('Facility ABX Data'!B3674,'Facility ABX Data'!$B$2:$M$4947,5, FALSE)</f>
        <v>#N/A</v>
      </c>
      <c r="E3672" s="119" t="e">
        <f>VLOOKUP('Facility ABX Data'!B3674,'Facility ABX Data'!$B$2:$H$4947,7, FALSE)</f>
        <v>#N/A</v>
      </c>
      <c r="F3672" s="118" t="e">
        <f>VLOOKUP('Facility ABX Data'!B3674,'Facility ABX Data'!$B$2:$M$4947,8, FALSE)</f>
        <v>#N/A</v>
      </c>
      <c r="G3672" s="119" t="e">
        <f>VLOOKUP('Facility ABX Data'!B3674,'Facility ABX Data'!$B$2:$M$4947,11, FALSE)</f>
        <v>#N/A</v>
      </c>
      <c r="H3672" s="119" t="e">
        <f>VLOOKUP('Facility ABX Data'!B3674,'Facility ABX Data'!$B$2:$M$4947,12, FALSE)</f>
        <v>#N/A</v>
      </c>
      <c r="I3672" s="128" t="e">
        <f>VLOOKUP('Facility ABX Data'!B3674,'Facility ABX Data'!$B$4:$M$4976,  10,FALSE)</f>
        <v>#N/A</v>
      </c>
    </row>
    <row r="3673" spans="1:9" x14ac:dyDescent="0.25">
      <c r="A3673" s="111">
        <f>'Facility ABX Data'!A3675</f>
        <v>0</v>
      </c>
      <c r="B3673" s="119">
        <f>'Facility ABX Data'!B3675</f>
        <v>0</v>
      </c>
      <c r="C3673" s="119" t="e">
        <f>VLOOKUP('Facility ABX Data'!B3675,'Facility ABX Data'!$B$2:$M$4947,2, FALSE)</f>
        <v>#N/A</v>
      </c>
      <c r="D3673" s="119" t="e">
        <f>VLOOKUP('Facility ABX Data'!B3675,'Facility ABX Data'!$B$2:$M$4947,5, FALSE)</f>
        <v>#N/A</v>
      </c>
      <c r="E3673" s="119" t="e">
        <f>VLOOKUP('Facility ABX Data'!B3675,'Facility ABX Data'!$B$2:$H$4947,7, FALSE)</f>
        <v>#N/A</v>
      </c>
      <c r="F3673" s="118" t="e">
        <f>VLOOKUP('Facility ABX Data'!B3675,'Facility ABX Data'!$B$2:$M$4947,8, FALSE)</f>
        <v>#N/A</v>
      </c>
      <c r="G3673" s="119" t="e">
        <f>VLOOKUP('Facility ABX Data'!B3675,'Facility ABX Data'!$B$2:$M$4947,11, FALSE)</f>
        <v>#N/A</v>
      </c>
      <c r="H3673" s="119" t="e">
        <f>VLOOKUP('Facility ABX Data'!B3675,'Facility ABX Data'!$B$2:$M$4947,12, FALSE)</f>
        <v>#N/A</v>
      </c>
      <c r="I3673" s="128" t="e">
        <f>VLOOKUP('Facility ABX Data'!B3675,'Facility ABX Data'!$B$4:$M$4976,  10,FALSE)</f>
        <v>#N/A</v>
      </c>
    </row>
    <row r="3674" spans="1:9" x14ac:dyDescent="0.25">
      <c r="A3674" s="111">
        <f>'Facility ABX Data'!A3676</f>
        <v>0</v>
      </c>
      <c r="B3674" s="119">
        <f>'Facility ABX Data'!B3676</f>
        <v>0</v>
      </c>
      <c r="C3674" s="119" t="e">
        <f>VLOOKUP('Facility ABX Data'!B3676,'Facility ABX Data'!$B$2:$M$4947,2, FALSE)</f>
        <v>#N/A</v>
      </c>
      <c r="D3674" s="119" t="e">
        <f>VLOOKUP('Facility ABX Data'!B3676,'Facility ABX Data'!$B$2:$M$4947,5, FALSE)</f>
        <v>#N/A</v>
      </c>
      <c r="E3674" s="119" t="e">
        <f>VLOOKUP('Facility ABX Data'!B3676,'Facility ABX Data'!$B$2:$H$4947,7, FALSE)</f>
        <v>#N/A</v>
      </c>
      <c r="F3674" s="118" t="e">
        <f>VLOOKUP('Facility ABX Data'!B3676,'Facility ABX Data'!$B$2:$M$4947,8, FALSE)</f>
        <v>#N/A</v>
      </c>
      <c r="G3674" s="119" t="e">
        <f>VLOOKUP('Facility ABX Data'!B3676,'Facility ABX Data'!$B$2:$M$4947,11, FALSE)</f>
        <v>#N/A</v>
      </c>
      <c r="H3674" s="119" t="e">
        <f>VLOOKUP('Facility ABX Data'!B3676,'Facility ABX Data'!$B$2:$M$4947,12, FALSE)</f>
        <v>#N/A</v>
      </c>
      <c r="I3674" s="128" t="e">
        <f>VLOOKUP('Facility ABX Data'!B3676,'Facility ABX Data'!$B$4:$M$4976,  10,FALSE)</f>
        <v>#N/A</v>
      </c>
    </row>
    <row r="3675" spans="1:9" x14ac:dyDescent="0.25">
      <c r="A3675" s="111">
        <f>'Facility ABX Data'!A3677</f>
        <v>0</v>
      </c>
      <c r="B3675" s="119">
        <f>'Facility ABX Data'!B3677</f>
        <v>0</v>
      </c>
      <c r="C3675" s="119" t="e">
        <f>VLOOKUP('Facility ABX Data'!B3677,'Facility ABX Data'!$B$2:$M$4947,2, FALSE)</f>
        <v>#N/A</v>
      </c>
      <c r="D3675" s="119" t="e">
        <f>VLOOKUP('Facility ABX Data'!B3677,'Facility ABX Data'!$B$2:$M$4947,5, FALSE)</f>
        <v>#N/A</v>
      </c>
      <c r="E3675" s="119" t="e">
        <f>VLOOKUP('Facility ABX Data'!B3677,'Facility ABX Data'!$B$2:$H$4947,7, FALSE)</f>
        <v>#N/A</v>
      </c>
      <c r="F3675" s="118" t="e">
        <f>VLOOKUP('Facility ABX Data'!B3677,'Facility ABX Data'!$B$2:$M$4947,8, FALSE)</f>
        <v>#N/A</v>
      </c>
      <c r="G3675" s="119" t="e">
        <f>VLOOKUP('Facility ABX Data'!B3677,'Facility ABX Data'!$B$2:$M$4947,11, FALSE)</f>
        <v>#N/A</v>
      </c>
      <c r="H3675" s="119" t="e">
        <f>VLOOKUP('Facility ABX Data'!B3677,'Facility ABX Data'!$B$2:$M$4947,12, FALSE)</f>
        <v>#N/A</v>
      </c>
      <c r="I3675" s="128" t="e">
        <f>VLOOKUP('Facility ABX Data'!B3677,'Facility ABX Data'!$B$4:$M$4976,  10,FALSE)</f>
        <v>#N/A</v>
      </c>
    </row>
    <row r="3676" spans="1:9" x14ac:dyDescent="0.25">
      <c r="A3676" s="111">
        <f>'Facility ABX Data'!A3678</f>
        <v>0</v>
      </c>
      <c r="B3676" s="119">
        <f>'Facility ABX Data'!B3678</f>
        <v>0</v>
      </c>
      <c r="C3676" s="119" t="e">
        <f>VLOOKUP('Facility ABX Data'!B3678,'Facility ABX Data'!$B$2:$M$4947,2, FALSE)</f>
        <v>#N/A</v>
      </c>
      <c r="D3676" s="119" t="e">
        <f>VLOOKUP('Facility ABX Data'!B3678,'Facility ABX Data'!$B$2:$M$4947,5, FALSE)</f>
        <v>#N/A</v>
      </c>
      <c r="E3676" s="119" t="e">
        <f>VLOOKUP('Facility ABX Data'!B3678,'Facility ABX Data'!$B$2:$H$4947,7, FALSE)</f>
        <v>#N/A</v>
      </c>
      <c r="F3676" s="118" t="e">
        <f>VLOOKUP('Facility ABX Data'!B3678,'Facility ABX Data'!$B$2:$M$4947,8, FALSE)</f>
        <v>#N/A</v>
      </c>
      <c r="G3676" s="119" t="e">
        <f>VLOOKUP('Facility ABX Data'!B3678,'Facility ABX Data'!$B$2:$M$4947,11, FALSE)</f>
        <v>#N/A</v>
      </c>
      <c r="H3676" s="119" t="e">
        <f>VLOOKUP('Facility ABX Data'!B3678,'Facility ABX Data'!$B$2:$M$4947,12, FALSE)</f>
        <v>#N/A</v>
      </c>
      <c r="I3676" s="128" t="e">
        <f>VLOOKUP('Facility ABX Data'!B3678,'Facility ABX Data'!$B$4:$M$4976,  10,FALSE)</f>
        <v>#N/A</v>
      </c>
    </row>
    <row r="3677" spans="1:9" x14ac:dyDescent="0.25">
      <c r="A3677" s="111">
        <f>'Facility ABX Data'!A3679</f>
        <v>0</v>
      </c>
      <c r="B3677" s="119">
        <f>'Facility ABX Data'!B3679</f>
        <v>0</v>
      </c>
      <c r="C3677" s="119" t="e">
        <f>VLOOKUP('Facility ABX Data'!B3679,'Facility ABX Data'!$B$2:$M$4947,2, FALSE)</f>
        <v>#N/A</v>
      </c>
      <c r="D3677" s="119" t="e">
        <f>VLOOKUP('Facility ABX Data'!B3679,'Facility ABX Data'!$B$2:$M$4947,5, FALSE)</f>
        <v>#N/A</v>
      </c>
      <c r="E3677" s="119" t="e">
        <f>VLOOKUP('Facility ABX Data'!B3679,'Facility ABX Data'!$B$2:$H$4947,7, FALSE)</f>
        <v>#N/A</v>
      </c>
      <c r="F3677" s="118" t="e">
        <f>VLOOKUP('Facility ABX Data'!B3679,'Facility ABX Data'!$B$2:$M$4947,8, FALSE)</f>
        <v>#N/A</v>
      </c>
      <c r="G3677" s="119" t="e">
        <f>VLOOKUP('Facility ABX Data'!B3679,'Facility ABX Data'!$B$2:$M$4947,11, FALSE)</f>
        <v>#N/A</v>
      </c>
      <c r="H3677" s="119" t="e">
        <f>VLOOKUP('Facility ABX Data'!B3679,'Facility ABX Data'!$B$2:$M$4947,12, FALSE)</f>
        <v>#N/A</v>
      </c>
      <c r="I3677" s="128" t="e">
        <f>VLOOKUP('Facility ABX Data'!B3679,'Facility ABX Data'!$B$4:$M$4976,  10,FALSE)</f>
        <v>#N/A</v>
      </c>
    </row>
    <row r="3678" spans="1:9" x14ac:dyDescent="0.25">
      <c r="A3678" s="111">
        <f>'Facility ABX Data'!A3680</f>
        <v>0</v>
      </c>
      <c r="B3678" s="119">
        <f>'Facility ABX Data'!B3680</f>
        <v>0</v>
      </c>
      <c r="C3678" s="119" t="e">
        <f>VLOOKUP('Facility ABX Data'!B3680,'Facility ABX Data'!$B$2:$M$4947,2, FALSE)</f>
        <v>#N/A</v>
      </c>
      <c r="D3678" s="119" t="e">
        <f>VLOOKUP('Facility ABX Data'!B3680,'Facility ABX Data'!$B$2:$M$4947,5, FALSE)</f>
        <v>#N/A</v>
      </c>
      <c r="E3678" s="119" t="e">
        <f>VLOOKUP('Facility ABX Data'!B3680,'Facility ABX Data'!$B$2:$H$4947,7, FALSE)</f>
        <v>#N/A</v>
      </c>
      <c r="F3678" s="118" t="e">
        <f>VLOOKUP('Facility ABX Data'!B3680,'Facility ABX Data'!$B$2:$M$4947,8, FALSE)</f>
        <v>#N/A</v>
      </c>
      <c r="G3678" s="119" t="e">
        <f>VLOOKUP('Facility ABX Data'!B3680,'Facility ABX Data'!$B$2:$M$4947,11, FALSE)</f>
        <v>#N/A</v>
      </c>
      <c r="H3678" s="119" t="e">
        <f>VLOOKUP('Facility ABX Data'!B3680,'Facility ABX Data'!$B$2:$M$4947,12, FALSE)</f>
        <v>#N/A</v>
      </c>
      <c r="I3678" s="128" t="e">
        <f>VLOOKUP('Facility ABX Data'!B3680,'Facility ABX Data'!$B$4:$M$4976,  10,FALSE)</f>
        <v>#N/A</v>
      </c>
    </row>
    <row r="3679" spans="1:9" x14ac:dyDescent="0.25">
      <c r="A3679" s="111">
        <f>'Facility ABX Data'!A3681</f>
        <v>0</v>
      </c>
      <c r="B3679" s="119">
        <f>'Facility ABX Data'!B3681</f>
        <v>0</v>
      </c>
      <c r="C3679" s="119" t="e">
        <f>VLOOKUP('Facility ABX Data'!B3681,'Facility ABX Data'!$B$2:$M$4947,2, FALSE)</f>
        <v>#N/A</v>
      </c>
      <c r="D3679" s="119" t="e">
        <f>VLOOKUP('Facility ABX Data'!B3681,'Facility ABX Data'!$B$2:$M$4947,5, FALSE)</f>
        <v>#N/A</v>
      </c>
      <c r="E3679" s="119" t="e">
        <f>VLOOKUP('Facility ABX Data'!B3681,'Facility ABX Data'!$B$2:$H$4947,7, FALSE)</f>
        <v>#N/A</v>
      </c>
      <c r="F3679" s="118" t="e">
        <f>VLOOKUP('Facility ABX Data'!B3681,'Facility ABX Data'!$B$2:$M$4947,8, FALSE)</f>
        <v>#N/A</v>
      </c>
      <c r="G3679" s="119" t="e">
        <f>VLOOKUP('Facility ABX Data'!B3681,'Facility ABX Data'!$B$2:$M$4947,11, FALSE)</f>
        <v>#N/A</v>
      </c>
      <c r="H3679" s="119" t="e">
        <f>VLOOKUP('Facility ABX Data'!B3681,'Facility ABX Data'!$B$2:$M$4947,12, FALSE)</f>
        <v>#N/A</v>
      </c>
      <c r="I3679" s="128" t="e">
        <f>VLOOKUP('Facility ABX Data'!B3681,'Facility ABX Data'!$B$4:$M$4976,  10,FALSE)</f>
        <v>#N/A</v>
      </c>
    </row>
    <row r="3680" spans="1:9" x14ac:dyDescent="0.25">
      <c r="A3680" s="111">
        <f>'Facility ABX Data'!A3682</f>
        <v>0</v>
      </c>
      <c r="B3680" s="119">
        <f>'Facility ABX Data'!B3682</f>
        <v>0</v>
      </c>
      <c r="C3680" s="119" t="e">
        <f>VLOOKUP('Facility ABX Data'!B3682,'Facility ABX Data'!$B$2:$M$4947,2, FALSE)</f>
        <v>#N/A</v>
      </c>
      <c r="D3680" s="119" t="e">
        <f>VLOOKUP('Facility ABX Data'!B3682,'Facility ABX Data'!$B$2:$M$4947,5, FALSE)</f>
        <v>#N/A</v>
      </c>
      <c r="E3680" s="119" t="e">
        <f>VLOOKUP('Facility ABX Data'!B3682,'Facility ABX Data'!$B$2:$H$4947,7, FALSE)</f>
        <v>#N/A</v>
      </c>
      <c r="F3680" s="118" t="e">
        <f>VLOOKUP('Facility ABX Data'!B3682,'Facility ABX Data'!$B$2:$M$4947,8, FALSE)</f>
        <v>#N/A</v>
      </c>
      <c r="G3680" s="119" t="e">
        <f>VLOOKUP('Facility ABX Data'!B3682,'Facility ABX Data'!$B$2:$M$4947,11, FALSE)</f>
        <v>#N/A</v>
      </c>
      <c r="H3680" s="119" t="e">
        <f>VLOOKUP('Facility ABX Data'!B3682,'Facility ABX Data'!$B$2:$M$4947,12, FALSE)</f>
        <v>#N/A</v>
      </c>
      <c r="I3680" s="128" t="e">
        <f>VLOOKUP('Facility ABX Data'!B3682,'Facility ABX Data'!$B$4:$M$4976,  10,FALSE)</f>
        <v>#N/A</v>
      </c>
    </row>
    <row r="3681" spans="1:9" x14ac:dyDescent="0.25">
      <c r="A3681" s="111">
        <f>'Facility ABX Data'!A3683</f>
        <v>0</v>
      </c>
      <c r="B3681" s="119">
        <f>'Facility ABX Data'!B3683</f>
        <v>0</v>
      </c>
      <c r="C3681" s="119" t="e">
        <f>VLOOKUP('Facility ABX Data'!B3683,'Facility ABX Data'!$B$2:$M$4947,2, FALSE)</f>
        <v>#N/A</v>
      </c>
      <c r="D3681" s="119" t="e">
        <f>VLOOKUP('Facility ABX Data'!B3683,'Facility ABX Data'!$B$2:$M$4947,5, FALSE)</f>
        <v>#N/A</v>
      </c>
      <c r="E3681" s="119" t="e">
        <f>VLOOKUP('Facility ABX Data'!B3683,'Facility ABX Data'!$B$2:$H$4947,7, FALSE)</f>
        <v>#N/A</v>
      </c>
      <c r="F3681" s="118" t="e">
        <f>VLOOKUP('Facility ABX Data'!B3683,'Facility ABX Data'!$B$2:$M$4947,8, FALSE)</f>
        <v>#N/A</v>
      </c>
      <c r="G3681" s="119" t="e">
        <f>VLOOKUP('Facility ABX Data'!B3683,'Facility ABX Data'!$B$2:$M$4947,11, FALSE)</f>
        <v>#N/A</v>
      </c>
      <c r="H3681" s="119" t="e">
        <f>VLOOKUP('Facility ABX Data'!B3683,'Facility ABX Data'!$B$2:$M$4947,12, FALSE)</f>
        <v>#N/A</v>
      </c>
      <c r="I3681" s="128" t="e">
        <f>VLOOKUP('Facility ABX Data'!B3683,'Facility ABX Data'!$B$4:$M$4976,  10,FALSE)</f>
        <v>#N/A</v>
      </c>
    </row>
    <row r="3682" spans="1:9" x14ac:dyDescent="0.25">
      <c r="A3682" s="111">
        <f>'Facility ABX Data'!A3684</f>
        <v>0</v>
      </c>
      <c r="B3682" s="119">
        <f>'Facility ABX Data'!B3684</f>
        <v>0</v>
      </c>
      <c r="C3682" s="119" t="e">
        <f>VLOOKUP('Facility ABX Data'!B3684,'Facility ABX Data'!$B$2:$M$4947,2, FALSE)</f>
        <v>#N/A</v>
      </c>
      <c r="D3682" s="119" t="e">
        <f>VLOOKUP('Facility ABX Data'!B3684,'Facility ABX Data'!$B$2:$M$4947,5, FALSE)</f>
        <v>#N/A</v>
      </c>
      <c r="E3682" s="119" t="e">
        <f>VLOOKUP('Facility ABX Data'!B3684,'Facility ABX Data'!$B$2:$H$4947,7, FALSE)</f>
        <v>#N/A</v>
      </c>
      <c r="F3682" s="118" t="e">
        <f>VLOOKUP('Facility ABX Data'!B3684,'Facility ABX Data'!$B$2:$M$4947,8, FALSE)</f>
        <v>#N/A</v>
      </c>
      <c r="G3682" s="119" t="e">
        <f>VLOOKUP('Facility ABX Data'!B3684,'Facility ABX Data'!$B$2:$M$4947,11, FALSE)</f>
        <v>#N/A</v>
      </c>
      <c r="H3682" s="119" t="e">
        <f>VLOOKUP('Facility ABX Data'!B3684,'Facility ABX Data'!$B$2:$M$4947,12, FALSE)</f>
        <v>#N/A</v>
      </c>
      <c r="I3682" s="128" t="e">
        <f>VLOOKUP('Facility ABX Data'!B3684,'Facility ABX Data'!$B$4:$M$4976,  10,FALSE)</f>
        <v>#N/A</v>
      </c>
    </row>
    <row r="3683" spans="1:9" x14ac:dyDescent="0.25">
      <c r="A3683" s="111">
        <f>'Facility ABX Data'!A3685</f>
        <v>0</v>
      </c>
      <c r="B3683" s="119">
        <f>'Facility ABX Data'!B3685</f>
        <v>0</v>
      </c>
      <c r="C3683" s="119" t="e">
        <f>VLOOKUP('Facility ABX Data'!B3685,'Facility ABX Data'!$B$2:$M$4947,2, FALSE)</f>
        <v>#N/A</v>
      </c>
      <c r="D3683" s="119" t="e">
        <f>VLOOKUP('Facility ABX Data'!B3685,'Facility ABX Data'!$B$2:$M$4947,5, FALSE)</f>
        <v>#N/A</v>
      </c>
      <c r="E3683" s="119" t="e">
        <f>VLOOKUP('Facility ABX Data'!B3685,'Facility ABX Data'!$B$2:$H$4947,7, FALSE)</f>
        <v>#N/A</v>
      </c>
      <c r="F3683" s="118" t="e">
        <f>VLOOKUP('Facility ABX Data'!B3685,'Facility ABX Data'!$B$2:$M$4947,8, FALSE)</f>
        <v>#N/A</v>
      </c>
      <c r="G3683" s="119" t="e">
        <f>VLOOKUP('Facility ABX Data'!B3685,'Facility ABX Data'!$B$2:$M$4947,11, FALSE)</f>
        <v>#N/A</v>
      </c>
      <c r="H3683" s="119" t="e">
        <f>VLOOKUP('Facility ABX Data'!B3685,'Facility ABX Data'!$B$2:$M$4947,12, FALSE)</f>
        <v>#N/A</v>
      </c>
      <c r="I3683" s="128" t="e">
        <f>VLOOKUP('Facility ABX Data'!B3685,'Facility ABX Data'!$B$4:$M$4976,  10,FALSE)</f>
        <v>#N/A</v>
      </c>
    </row>
    <row r="3684" spans="1:9" x14ac:dyDescent="0.25">
      <c r="A3684" s="111">
        <f>'Facility ABX Data'!A3686</f>
        <v>0</v>
      </c>
      <c r="B3684" s="119">
        <f>'Facility ABX Data'!B3686</f>
        <v>0</v>
      </c>
      <c r="C3684" s="119" t="e">
        <f>VLOOKUP('Facility ABX Data'!B3686,'Facility ABX Data'!$B$2:$M$4947,2, FALSE)</f>
        <v>#N/A</v>
      </c>
      <c r="D3684" s="119" t="e">
        <f>VLOOKUP('Facility ABX Data'!B3686,'Facility ABX Data'!$B$2:$M$4947,5, FALSE)</f>
        <v>#N/A</v>
      </c>
      <c r="E3684" s="119" t="e">
        <f>VLOOKUP('Facility ABX Data'!B3686,'Facility ABX Data'!$B$2:$H$4947,7, FALSE)</f>
        <v>#N/A</v>
      </c>
      <c r="F3684" s="118" t="e">
        <f>VLOOKUP('Facility ABX Data'!B3686,'Facility ABX Data'!$B$2:$M$4947,8, FALSE)</f>
        <v>#N/A</v>
      </c>
      <c r="G3684" s="119" t="e">
        <f>VLOOKUP('Facility ABX Data'!B3686,'Facility ABX Data'!$B$2:$M$4947,11, FALSE)</f>
        <v>#N/A</v>
      </c>
      <c r="H3684" s="119" t="e">
        <f>VLOOKUP('Facility ABX Data'!B3686,'Facility ABX Data'!$B$2:$M$4947,12, FALSE)</f>
        <v>#N/A</v>
      </c>
      <c r="I3684" s="128" t="e">
        <f>VLOOKUP('Facility ABX Data'!B3686,'Facility ABX Data'!$B$4:$M$4976,  10,FALSE)</f>
        <v>#N/A</v>
      </c>
    </row>
    <row r="3685" spans="1:9" x14ac:dyDescent="0.25">
      <c r="A3685" s="111">
        <f>'Facility ABX Data'!A3687</f>
        <v>0</v>
      </c>
      <c r="B3685" s="119">
        <f>'Facility ABX Data'!B3687</f>
        <v>0</v>
      </c>
      <c r="C3685" s="119" t="e">
        <f>VLOOKUP('Facility ABX Data'!B3687,'Facility ABX Data'!$B$2:$M$4947,2, FALSE)</f>
        <v>#N/A</v>
      </c>
      <c r="D3685" s="119" t="e">
        <f>VLOOKUP('Facility ABX Data'!B3687,'Facility ABX Data'!$B$2:$M$4947,5, FALSE)</f>
        <v>#N/A</v>
      </c>
      <c r="E3685" s="119" t="e">
        <f>VLOOKUP('Facility ABX Data'!B3687,'Facility ABX Data'!$B$2:$H$4947,7, FALSE)</f>
        <v>#N/A</v>
      </c>
      <c r="F3685" s="118" t="e">
        <f>VLOOKUP('Facility ABX Data'!B3687,'Facility ABX Data'!$B$2:$M$4947,8, FALSE)</f>
        <v>#N/A</v>
      </c>
      <c r="G3685" s="119" t="e">
        <f>VLOOKUP('Facility ABX Data'!B3687,'Facility ABX Data'!$B$2:$M$4947,11, FALSE)</f>
        <v>#N/A</v>
      </c>
      <c r="H3685" s="119" t="e">
        <f>VLOOKUP('Facility ABX Data'!B3687,'Facility ABX Data'!$B$2:$M$4947,12, FALSE)</f>
        <v>#N/A</v>
      </c>
      <c r="I3685" s="128" t="e">
        <f>VLOOKUP('Facility ABX Data'!B3687,'Facility ABX Data'!$B$4:$M$4976,  10,FALSE)</f>
        <v>#N/A</v>
      </c>
    </row>
    <row r="3686" spans="1:9" x14ac:dyDescent="0.25">
      <c r="A3686" s="111">
        <f>'Facility ABX Data'!A3688</f>
        <v>0</v>
      </c>
      <c r="B3686" s="119">
        <f>'Facility ABX Data'!B3688</f>
        <v>0</v>
      </c>
      <c r="C3686" s="119" t="e">
        <f>VLOOKUP('Facility ABX Data'!B3688,'Facility ABX Data'!$B$2:$M$4947,2, FALSE)</f>
        <v>#N/A</v>
      </c>
      <c r="D3686" s="119" t="e">
        <f>VLOOKUP('Facility ABX Data'!B3688,'Facility ABX Data'!$B$2:$M$4947,5, FALSE)</f>
        <v>#N/A</v>
      </c>
      <c r="E3686" s="119" t="e">
        <f>VLOOKUP('Facility ABX Data'!B3688,'Facility ABX Data'!$B$2:$H$4947,7, FALSE)</f>
        <v>#N/A</v>
      </c>
      <c r="F3686" s="118" t="e">
        <f>VLOOKUP('Facility ABX Data'!B3688,'Facility ABX Data'!$B$2:$M$4947,8, FALSE)</f>
        <v>#N/A</v>
      </c>
      <c r="G3686" s="119" t="e">
        <f>VLOOKUP('Facility ABX Data'!B3688,'Facility ABX Data'!$B$2:$M$4947,11, FALSE)</f>
        <v>#N/A</v>
      </c>
      <c r="H3686" s="119" t="e">
        <f>VLOOKUP('Facility ABX Data'!B3688,'Facility ABX Data'!$B$2:$M$4947,12, FALSE)</f>
        <v>#N/A</v>
      </c>
      <c r="I3686" s="128" t="e">
        <f>VLOOKUP('Facility ABX Data'!B3688,'Facility ABX Data'!$B$4:$M$4976,  10,FALSE)</f>
        <v>#N/A</v>
      </c>
    </row>
    <row r="3687" spans="1:9" x14ac:dyDescent="0.25">
      <c r="A3687" s="111">
        <f>'Facility ABX Data'!A3689</f>
        <v>0</v>
      </c>
      <c r="B3687" s="119">
        <f>'Facility ABX Data'!B3689</f>
        <v>0</v>
      </c>
      <c r="C3687" s="119" t="e">
        <f>VLOOKUP('Facility ABX Data'!B3689,'Facility ABX Data'!$B$2:$M$4947,2, FALSE)</f>
        <v>#N/A</v>
      </c>
      <c r="D3687" s="119" t="e">
        <f>VLOOKUP('Facility ABX Data'!B3689,'Facility ABX Data'!$B$2:$M$4947,5, FALSE)</f>
        <v>#N/A</v>
      </c>
      <c r="E3687" s="119" t="e">
        <f>VLOOKUP('Facility ABX Data'!B3689,'Facility ABX Data'!$B$2:$H$4947,7, FALSE)</f>
        <v>#N/A</v>
      </c>
      <c r="F3687" s="118" t="e">
        <f>VLOOKUP('Facility ABX Data'!B3689,'Facility ABX Data'!$B$2:$M$4947,8, FALSE)</f>
        <v>#N/A</v>
      </c>
      <c r="G3687" s="119" t="e">
        <f>VLOOKUP('Facility ABX Data'!B3689,'Facility ABX Data'!$B$2:$M$4947,11, FALSE)</f>
        <v>#N/A</v>
      </c>
      <c r="H3687" s="119" t="e">
        <f>VLOOKUP('Facility ABX Data'!B3689,'Facility ABX Data'!$B$2:$M$4947,12, FALSE)</f>
        <v>#N/A</v>
      </c>
      <c r="I3687" s="128" t="e">
        <f>VLOOKUP('Facility ABX Data'!B3689,'Facility ABX Data'!$B$4:$M$4976,  10,FALSE)</f>
        <v>#N/A</v>
      </c>
    </row>
    <row r="3688" spans="1:9" x14ac:dyDescent="0.25">
      <c r="A3688" s="111">
        <f>'Facility ABX Data'!A3690</f>
        <v>0</v>
      </c>
      <c r="B3688" s="119">
        <f>'Facility ABX Data'!B3690</f>
        <v>0</v>
      </c>
      <c r="C3688" s="119" t="e">
        <f>VLOOKUP('Facility ABX Data'!B3690,'Facility ABX Data'!$B$2:$M$4947,2, FALSE)</f>
        <v>#N/A</v>
      </c>
      <c r="D3688" s="119" t="e">
        <f>VLOOKUP('Facility ABX Data'!B3690,'Facility ABX Data'!$B$2:$M$4947,5, FALSE)</f>
        <v>#N/A</v>
      </c>
      <c r="E3688" s="119" t="e">
        <f>VLOOKUP('Facility ABX Data'!B3690,'Facility ABX Data'!$B$2:$H$4947,7, FALSE)</f>
        <v>#N/A</v>
      </c>
      <c r="F3688" s="118" t="e">
        <f>VLOOKUP('Facility ABX Data'!B3690,'Facility ABX Data'!$B$2:$M$4947,8, FALSE)</f>
        <v>#N/A</v>
      </c>
      <c r="G3688" s="119" t="e">
        <f>VLOOKUP('Facility ABX Data'!B3690,'Facility ABX Data'!$B$2:$M$4947,11, FALSE)</f>
        <v>#N/A</v>
      </c>
      <c r="H3688" s="119" t="e">
        <f>VLOOKUP('Facility ABX Data'!B3690,'Facility ABX Data'!$B$2:$M$4947,12, FALSE)</f>
        <v>#N/A</v>
      </c>
      <c r="I3688" s="128" t="e">
        <f>VLOOKUP('Facility ABX Data'!B3690,'Facility ABX Data'!$B$4:$M$4976,  10,FALSE)</f>
        <v>#N/A</v>
      </c>
    </row>
    <row r="3689" spans="1:9" x14ac:dyDescent="0.25">
      <c r="A3689" s="111">
        <f>'Facility ABX Data'!A3691</f>
        <v>0</v>
      </c>
      <c r="B3689" s="119">
        <f>'Facility ABX Data'!B3691</f>
        <v>0</v>
      </c>
      <c r="C3689" s="119" t="e">
        <f>VLOOKUP('Facility ABX Data'!B3691,'Facility ABX Data'!$B$2:$M$4947,2, FALSE)</f>
        <v>#N/A</v>
      </c>
      <c r="D3689" s="119" t="e">
        <f>VLOOKUP('Facility ABX Data'!B3691,'Facility ABX Data'!$B$2:$M$4947,5, FALSE)</f>
        <v>#N/A</v>
      </c>
      <c r="E3689" s="119" t="e">
        <f>VLOOKUP('Facility ABX Data'!B3691,'Facility ABX Data'!$B$2:$H$4947,7, FALSE)</f>
        <v>#N/A</v>
      </c>
      <c r="F3689" s="118" t="e">
        <f>VLOOKUP('Facility ABX Data'!B3691,'Facility ABX Data'!$B$2:$M$4947,8, FALSE)</f>
        <v>#N/A</v>
      </c>
      <c r="G3689" s="119" t="e">
        <f>VLOOKUP('Facility ABX Data'!B3691,'Facility ABX Data'!$B$2:$M$4947,11, FALSE)</f>
        <v>#N/A</v>
      </c>
      <c r="H3689" s="119" t="e">
        <f>VLOOKUP('Facility ABX Data'!B3691,'Facility ABX Data'!$B$2:$M$4947,12, FALSE)</f>
        <v>#N/A</v>
      </c>
      <c r="I3689" s="128" t="e">
        <f>VLOOKUP('Facility ABX Data'!B3691,'Facility ABX Data'!$B$4:$M$4976,  10,FALSE)</f>
        <v>#N/A</v>
      </c>
    </row>
    <row r="3690" spans="1:9" x14ac:dyDescent="0.25">
      <c r="A3690" s="111">
        <f>'Facility ABX Data'!A3692</f>
        <v>0</v>
      </c>
      <c r="B3690" s="119">
        <f>'Facility ABX Data'!B3692</f>
        <v>0</v>
      </c>
      <c r="C3690" s="119" t="e">
        <f>VLOOKUP('Facility ABX Data'!B3692,'Facility ABX Data'!$B$2:$M$4947,2, FALSE)</f>
        <v>#N/A</v>
      </c>
      <c r="D3690" s="119" t="e">
        <f>VLOOKUP('Facility ABX Data'!B3692,'Facility ABX Data'!$B$2:$M$4947,5, FALSE)</f>
        <v>#N/A</v>
      </c>
      <c r="E3690" s="119" t="e">
        <f>VLOOKUP('Facility ABX Data'!B3692,'Facility ABX Data'!$B$2:$H$4947,7, FALSE)</f>
        <v>#N/A</v>
      </c>
      <c r="F3690" s="118" t="e">
        <f>VLOOKUP('Facility ABX Data'!B3692,'Facility ABX Data'!$B$2:$M$4947,8, FALSE)</f>
        <v>#N/A</v>
      </c>
      <c r="G3690" s="119" t="e">
        <f>VLOOKUP('Facility ABX Data'!B3692,'Facility ABX Data'!$B$2:$M$4947,11, FALSE)</f>
        <v>#N/A</v>
      </c>
      <c r="H3690" s="119" t="e">
        <f>VLOOKUP('Facility ABX Data'!B3692,'Facility ABX Data'!$B$2:$M$4947,12, FALSE)</f>
        <v>#N/A</v>
      </c>
      <c r="I3690" s="128" t="e">
        <f>VLOOKUP('Facility ABX Data'!B3692,'Facility ABX Data'!$B$4:$M$4976,  10,FALSE)</f>
        <v>#N/A</v>
      </c>
    </row>
    <row r="3691" spans="1:9" x14ac:dyDescent="0.25">
      <c r="A3691" s="111">
        <f>'Facility ABX Data'!A3693</f>
        <v>0</v>
      </c>
      <c r="B3691" s="119">
        <f>'Facility ABX Data'!B3693</f>
        <v>0</v>
      </c>
      <c r="C3691" s="119" t="e">
        <f>VLOOKUP('Facility ABX Data'!B3693,'Facility ABX Data'!$B$2:$M$4947,2, FALSE)</f>
        <v>#N/A</v>
      </c>
      <c r="D3691" s="119" t="e">
        <f>VLOOKUP('Facility ABX Data'!B3693,'Facility ABX Data'!$B$2:$M$4947,5, FALSE)</f>
        <v>#N/A</v>
      </c>
      <c r="E3691" s="119" t="e">
        <f>VLOOKUP('Facility ABX Data'!B3693,'Facility ABX Data'!$B$2:$H$4947,7, FALSE)</f>
        <v>#N/A</v>
      </c>
      <c r="F3691" s="118" t="e">
        <f>VLOOKUP('Facility ABX Data'!B3693,'Facility ABX Data'!$B$2:$M$4947,8, FALSE)</f>
        <v>#N/A</v>
      </c>
      <c r="G3691" s="119" t="e">
        <f>VLOOKUP('Facility ABX Data'!B3693,'Facility ABX Data'!$B$2:$M$4947,11, FALSE)</f>
        <v>#N/A</v>
      </c>
      <c r="H3691" s="119" t="e">
        <f>VLOOKUP('Facility ABX Data'!B3693,'Facility ABX Data'!$B$2:$M$4947,12, FALSE)</f>
        <v>#N/A</v>
      </c>
      <c r="I3691" s="128" t="e">
        <f>VLOOKUP('Facility ABX Data'!B3693,'Facility ABX Data'!$B$4:$M$4976,  10,FALSE)</f>
        <v>#N/A</v>
      </c>
    </row>
    <row r="3692" spans="1:9" x14ac:dyDescent="0.25">
      <c r="A3692" s="111">
        <f>'Facility ABX Data'!A3694</f>
        <v>0</v>
      </c>
      <c r="B3692" s="119">
        <f>'Facility ABX Data'!B3694</f>
        <v>0</v>
      </c>
      <c r="C3692" s="119" t="e">
        <f>VLOOKUP('Facility ABX Data'!B3694,'Facility ABX Data'!$B$2:$M$4947,2, FALSE)</f>
        <v>#N/A</v>
      </c>
      <c r="D3692" s="119" t="e">
        <f>VLOOKUP('Facility ABX Data'!B3694,'Facility ABX Data'!$B$2:$M$4947,5, FALSE)</f>
        <v>#N/A</v>
      </c>
      <c r="E3692" s="119" t="e">
        <f>VLOOKUP('Facility ABX Data'!B3694,'Facility ABX Data'!$B$2:$H$4947,7, FALSE)</f>
        <v>#N/A</v>
      </c>
      <c r="F3692" s="118" t="e">
        <f>VLOOKUP('Facility ABX Data'!B3694,'Facility ABX Data'!$B$2:$M$4947,8, FALSE)</f>
        <v>#N/A</v>
      </c>
      <c r="G3692" s="119" t="e">
        <f>VLOOKUP('Facility ABX Data'!B3694,'Facility ABX Data'!$B$2:$M$4947,11, FALSE)</f>
        <v>#N/A</v>
      </c>
      <c r="H3692" s="119" t="e">
        <f>VLOOKUP('Facility ABX Data'!B3694,'Facility ABX Data'!$B$2:$M$4947,12, FALSE)</f>
        <v>#N/A</v>
      </c>
      <c r="I3692" s="128" t="e">
        <f>VLOOKUP('Facility ABX Data'!B3694,'Facility ABX Data'!$B$4:$M$4976,  10,FALSE)</f>
        <v>#N/A</v>
      </c>
    </row>
    <row r="3693" spans="1:9" x14ac:dyDescent="0.25">
      <c r="A3693" s="111">
        <f>'Facility ABX Data'!A3695</f>
        <v>0</v>
      </c>
      <c r="B3693" s="119">
        <f>'Facility ABX Data'!B3695</f>
        <v>0</v>
      </c>
      <c r="C3693" s="119" t="e">
        <f>VLOOKUP('Facility ABX Data'!B3695,'Facility ABX Data'!$B$2:$M$4947,2, FALSE)</f>
        <v>#N/A</v>
      </c>
      <c r="D3693" s="119" t="e">
        <f>VLOOKUP('Facility ABX Data'!B3695,'Facility ABX Data'!$B$2:$M$4947,5, FALSE)</f>
        <v>#N/A</v>
      </c>
      <c r="E3693" s="119" t="e">
        <f>VLOOKUP('Facility ABX Data'!B3695,'Facility ABX Data'!$B$2:$H$4947,7, FALSE)</f>
        <v>#N/A</v>
      </c>
      <c r="F3693" s="118" t="e">
        <f>VLOOKUP('Facility ABX Data'!B3695,'Facility ABX Data'!$B$2:$M$4947,8, FALSE)</f>
        <v>#N/A</v>
      </c>
      <c r="G3693" s="119" t="e">
        <f>VLOOKUP('Facility ABX Data'!B3695,'Facility ABX Data'!$B$2:$M$4947,11, FALSE)</f>
        <v>#N/A</v>
      </c>
      <c r="H3693" s="119" t="e">
        <f>VLOOKUP('Facility ABX Data'!B3695,'Facility ABX Data'!$B$2:$M$4947,12, FALSE)</f>
        <v>#N/A</v>
      </c>
      <c r="I3693" s="128" t="e">
        <f>VLOOKUP('Facility ABX Data'!B3695,'Facility ABX Data'!$B$4:$M$4976,  10,FALSE)</f>
        <v>#N/A</v>
      </c>
    </row>
    <row r="3694" spans="1:9" x14ac:dyDescent="0.25">
      <c r="A3694" s="111">
        <f>'Facility ABX Data'!A3696</f>
        <v>0</v>
      </c>
      <c r="B3694" s="119">
        <f>'Facility ABX Data'!B3696</f>
        <v>0</v>
      </c>
      <c r="C3694" s="119" t="e">
        <f>VLOOKUP('Facility ABX Data'!B3696,'Facility ABX Data'!$B$2:$M$4947,2, FALSE)</f>
        <v>#N/A</v>
      </c>
      <c r="D3694" s="119" t="e">
        <f>VLOOKUP('Facility ABX Data'!B3696,'Facility ABX Data'!$B$2:$M$4947,5, FALSE)</f>
        <v>#N/A</v>
      </c>
      <c r="E3694" s="119" t="e">
        <f>VLOOKUP('Facility ABX Data'!B3696,'Facility ABX Data'!$B$2:$H$4947,7, FALSE)</f>
        <v>#N/A</v>
      </c>
      <c r="F3694" s="118" t="e">
        <f>VLOOKUP('Facility ABX Data'!B3696,'Facility ABX Data'!$B$2:$M$4947,8, FALSE)</f>
        <v>#N/A</v>
      </c>
      <c r="G3694" s="119" t="e">
        <f>VLOOKUP('Facility ABX Data'!B3696,'Facility ABX Data'!$B$2:$M$4947,11, FALSE)</f>
        <v>#N/A</v>
      </c>
      <c r="H3694" s="119" t="e">
        <f>VLOOKUP('Facility ABX Data'!B3696,'Facility ABX Data'!$B$2:$M$4947,12, FALSE)</f>
        <v>#N/A</v>
      </c>
      <c r="I3694" s="128" t="e">
        <f>VLOOKUP('Facility ABX Data'!B3696,'Facility ABX Data'!$B$4:$M$4976,  10,FALSE)</f>
        <v>#N/A</v>
      </c>
    </row>
    <row r="3695" spans="1:9" x14ac:dyDescent="0.25">
      <c r="A3695" s="111">
        <f>'Facility ABX Data'!A3697</f>
        <v>0</v>
      </c>
      <c r="B3695" s="119">
        <f>'Facility ABX Data'!B3697</f>
        <v>0</v>
      </c>
      <c r="C3695" s="119" t="e">
        <f>VLOOKUP('Facility ABX Data'!B3697,'Facility ABX Data'!$B$2:$M$4947,2, FALSE)</f>
        <v>#N/A</v>
      </c>
      <c r="D3695" s="119" t="e">
        <f>VLOOKUP('Facility ABX Data'!B3697,'Facility ABX Data'!$B$2:$M$4947,5, FALSE)</f>
        <v>#N/A</v>
      </c>
      <c r="E3695" s="119" t="e">
        <f>VLOOKUP('Facility ABX Data'!B3697,'Facility ABX Data'!$B$2:$H$4947,7, FALSE)</f>
        <v>#N/A</v>
      </c>
      <c r="F3695" s="118" t="e">
        <f>VLOOKUP('Facility ABX Data'!B3697,'Facility ABX Data'!$B$2:$M$4947,8, FALSE)</f>
        <v>#N/A</v>
      </c>
      <c r="G3695" s="119" t="e">
        <f>VLOOKUP('Facility ABX Data'!B3697,'Facility ABX Data'!$B$2:$M$4947,11, FALSE)</f>
        <v>#N/A</v>
      </c>
      <c r="H3695" s="119" t="e">
        <f>VLOOKUP('Facility ABX Data'!B3697,'Facility ABX Data'!$B$2:$M$4947,12, FALSE)</f>
        <v>#N/A</v>
      </c>
      <c r="I3695" s="128" t="e">
        <f>VLOOKUP('Facility ABX Data'!B3697,'Facility ABX Data'!$B$4:$M$4976,  10,FALSE)</f>
        <v>#N/A</v>
      </c>
    </row>
    <row r="3696" spans="1:9" x14ac:dyDescent="0.25">
      <c r="A3696" s="111">
        <f>'Facility ABX Data'!A3698</f>
        <v>0</v>
      </c>
      <c r="B3696" s="119">
        <f>'Facility ABX Data'!B3698</f>
        <v>0</v>
      </c>
      <c r="C3696" s="119" t="e">
        <f>VLOOKUP('Facility ABX Data'!B3698,'Facility ABX Data'!$B$2:$M$4947,2, FALSE)</f>
        <v>#N/A</v>
      </c>
      <c r="D3696" s="119" t="e">
        <f>VLOOKUP('Facility ABX Data'!B3698,'Facility ABX Data'!$B$2:$M$4947,5, FALSE)</f>
        <v>#N/A</v>
      </c>
      <c r="E3696" s="119" t="e">
        <f>VLOOKUP('Facility ABX Data'!B3698,'Facility ABX Data'!$B$2:$H$4947,7, FALSE)</f>
        <v>#N/A</v>
      </c>
      <c r="F3696" s="118" t="e">
        <f>VLOOKUP('Facility ABX Data'!B3698,'Facility ABX Data'!$B$2:$M$4947,8, FALSE)</f>
        <v>#N/A</v>
      </c>
      <c r="G3696" s="119" t="e">
        <f>VLOOKUP('Facility ABX Data'!B3698,'Facility ABX Data'!$B$2:$M$4947,11, FALSE)</f>
        <v>#N/A</v>
      </c>
      <c r="H3696" s="119" t="e">
        <f>VLOOKUP('Facility ABX Data'!B3698,'Facility ABX Data'!$B$2:$M$4947,12, FALSE)</f>
        <v>#N/A</v>
      </c>
      <c r="I3696" s="128" t="e">
        <f>VLOOKUP('Facility ABX Data'!B3698,'Facility ABX Data'!$B$4:$M$4976,  10,FALSE)</f>
        <v>#N/A</v>
      </c>
    </row>
    <row r="3697" spans="1:9" x14ac:dyDescent="0.25">
      <c r="A3697" s="111">
        <f>'Facility ABX Data'!A3699</f>
        <v>0</v>
      </c>
      <c r="B3697" s="119">
        <f>'Facility ABX Data'!B3699</f>
        <v>0</v>
      </c>
      <c r="C3697" s="119" t="e">
        <f>VLOOKUP('Facility ABX Data'!B3699,'Facility ABX Data'!$B$2:$M$4947,2, FALSE)</f>
        <v>#N/A</v>
      </c>
      <c r="D3697" s="119" t="e">
        <f>VLOOKUP('Facility ABX Data'!B3699,'Facility ABX Data'!$B$2:$M$4947,5, FALSE)</f>
        <v>#N/A</v>
      </c>
      <c r="E3697" s="119" t="e">
        <f>VLOOKUP('Facility ABX Data'!B3699,'Facility ABX Data'!$B$2:$H$4947,7, FALSE)</f>
        <v>#N/A</v>
      </c>
      <c r="F3697" s="118" t="e">
        <f>VLOOKUP('Facility ABX Data'!B3699,'Facility ABX Data'!$B$2:$M$4947,8, FALSE)</f>
        <v>#N/A</v>
      </c>
      <c r="G3697" s="119" t="e">
        <f>VLOOKUP('Facility ABX Data'!B3699,'Facility ABX Data'!$B$2:$M$4947,11, FALSE)</f>
        <v>#N/A</v>
      </c>
      <c r="H3697" s="119" t="e">
        <f>VLOOKUP('Facility ABX Data'!B3699,'Facility ABX Data'!$B$2:$M$4947,12, FALSE)</f>
        <v>#N/A</v>
      </c>
      <c r="I3697" s="128" t="e">
        <f>VLOOKUP('Facility ABX Data'!B3699,'Facility ABX Data'!$B$4:$M$4976,  10,FALSE)</f>
        <v>#N/A</v>
      </c>
    </row>
    <row r="3698" spans="1:9" x14ac:dyDescent="0.25">
      <c r="A3698" s="111">
        <f>'Facility ABX Data'!A3700</f>
        <v>0</v>
      </c>
      <c r="B3698" s="119">
        <f>'Facility ABX Data'!B3700</f>
        <v>0</v>
      </c>
      <c r="C3698" s="119" t="e">
        <f>VLOOKUP('Facility ABX Data'!B3700,'Facility ABX Data'!$B$2:$M$4947,2, FALSE)</f>
        <v>#N/A</v>
      </c>
      <c r="D3698" s="119" t="e">
        <f>VLOOKUP('Facility ABX Data'!B3700,'Facility ABX Data'!$B$2:$M$4947,5, FALSE)</f>
        <v>#N/A</v>
      </c>
      <c r="E3698" s="119" t="e">
        <f>VLOOKUP('Facility ABX Data'!B3700,'Facility ABX Data'!$B$2:$H$4947,7, FALSE)</f>
        <v>#N/A</v>
      </c>
      <c r="F3698" s="118" t="e">
        <f>VLOOKUP('Facility ABX Data'!B3700,'Facility ABX Data'!$B$2:$M$4947,8, FALSE)</f>
        <v>#N/A</v>
      </c>
      <c r="G3698" s="119" t="e">
        <f>VLOOKUP('Facility ABX Data'!B3700,'Facility ABX Data'!$B$2:$M$4947,11, FALSE)</f>
        <v>#N/A</v>
      </c>
      <c r="H3698" s="119" t="e">
        <f>VLOOKUP('Facility ABX Data'!B3700,'Facility ABX Data'!$B$2:$M$4947,12, FALSE)</f>
        <v>#N/A</v>
      </c>
      <c r="I3698" s="128" t="e">
        <f>VLOOKUP('Facility ABX Data'!B3700,'Facility ABX Data'!$B$4:$M$4976,  10,FALSE)</f>
        <v>#N/A</v>
      </c>
    </row>
    <row r="3699" spans="1:9" x14ac:dyDescent="0.25">
      <c r="A3699" s="111">
        <f>'Facility ABX Data'!A3701</f>
        <v>0</v>
      </c>
      <c r="B3699" s="119">
        <f>'Facility ABX Data'!B3701</f>
        <v>0</v>
      </c>
      <c r="C3699" s="119" t="e">
        <f>VLOOKUP('Facility ABX Data'!B3701,'Facility ABX Data'!$B$2:$M$4947,2, FALSE)</f>
        <v>#N/A</v>
      </c>
      <c r="D3699" s="119" t="e">
        <f>VLOOKUP('Facility ABX Data'!B3701,'Facility ABX Data'!$B$2:$M$4947,5, FALSE)</f>
        <v>#N/A</v>
      </c>
      <c r="E3699" s="119" t="e">
        <f>VLOOKUP('Facility ABX Data'!B3701,'Facility ABX Data'!$B$2:$H$4947,7, FALSE)</f>
        <v>#N/A</v>
      </c>
      <c r="F3699" s="118" t="e">
        <f>VLOOKUP('Facility ABX Data'!B3701,'Facility ABX Data'!$B$2:$M$4947,8, FALSE)</f>
        <v>#N/A</v>
      </c>
      <c r="G3699" s="119" t="e">
        <f>VLOOKUP('Facility ABX Data'!B3701,'Facility ABX Data'!$B$2:$M$4947,11, FALSE)</f>
        <v>#N/A</v>
      </c>
      <c r="H3699" s="119" t="e">
        <f>VLOOKUP('Facility ABX Data'!B3701,'Facility ABX Data'!$B$2:$M$4947,12, FALSE)</f>
        <v>#N/A</v>
      </c>
      <c r="I3699" s="128" t="e">
        <f>VLOOKUP('Facility ABX Data'!B3701,'Facility ABX Data'!$B$4:$M$4976,  10,FALSE)</f>
        <v>#N/A</v>
      </c>
    </row>
    <row r="3700" spans="1:9" x14ac:dyDescent="0.25">
      <c r="A3700" s="111">
        <f>'Facility ABX Data'!A3702</f>
        <v>0</v>
      </c>
      <c r="B3700" s="119">
        <f>'Facility ABX Data'!B3702</f>
        <v>0</v>
      </c>
      <c r="C3700" s="119" t="e">
        <f>VLOOKUP('Facility ABX Data'!B3702,'Facility ABX Data'!$B$2:$M$4947,2, FALSE)</f>
        <v>#N/A</v>
      </c>
      <c r="D3700" s="119" t="e">
        <f>VLOOKUP('Facility ABX Data'!B3702,'Facility ABX Data'!$B$2:$M$4947,5, FALSE)</f>
        <v>#N/A</v>
      </c>
      <c r="E3700" s="119" t="e">
        <f>VLOOKUP('Facility ABX Data'!B3702,'Facility ABX Data'!$B$2:$H$4947,7, FALSE)</f>
        <v>#N/A</v>
      </c>
      <c r="F3700" s="118" t="e">
        <f>VLOOKUP('Facility ABX Data'!B3702,'Facility ABX Data'!$B$2:$M$4947,8, FALSE)</f>
        <v>#N/A</v>
      </c>
      <c r="G3700" s="119" t="e">
        <f>VLOOKUP('Facility ABX Data'!B3702,'Facility ABX Data'!$B$2:$M$4947,11, FALSE)</f>
        <v>#N/A</v>
      </c>
      <c r="H3700" s="119" t="e">
        <f>VLOOKUP('Facility ABX Data'!B3702,'Facility ABX Data'!$B$2:$M$4947,12, FALSE)</f>
        <v>#N/A</v>
      </c>
      <c r="I3700" s="128" t="e">
        <f>VLOOKUP('Facility ABX Data'!B3702,'Facility ABX Data'!$B$4:$M$4976,  10,FALSE)</f>
        <v>#N/A</v>
      </c>
    </row>
    <row r="3701" spans="1:9" x14ac:dyDescent="0.25">
      <c r="A3701" s="111">
        <f>'Facility ABX Data'!A3703</f>
        <v>0</v>
      </c>
      <c r="B3701" s="119">
        <f>'Facility ABX Data'!B3703</f>
        <v>0</v>
      </c>
      <c r="C3701" s="119" t="e">
        <f>VLOOKUP('Facility ABX Data'!B3703,'Facility ABX Data'!$B$2:$M$4947,2, FALSE)</f>
        <v>#N/A</v>
      </c>
      <c r="D3701" s="119" t="e">
        <f>VLOOKUP('Facility ABX Data'!B3703,'Facility ABX Data'!$B$2:$M$4947,5, FALSE)</f>
        <v>#N/A</v>
      </c>
      <c r="E3701" s="119" t="e">
        <f>VLOOKUP('Facility ABX Data'!B3703,'Facility ABX Data'!$B$2:$H$4947,7, FALSE)</f>
        <v>#N/A</v>
      </c>
      <c r="F3701" s="118" t="e">
        <f>VLOOKUP('Facility ABX Data'!B3703,'Facility ABX Data'!$B$2:$M$4947,8, FALSE)</f>
        <v>#N/A</v>
      </c>
      <c r="G3701" s="119" t="e">
        <f>VLOOKUP('Facility ABX Data'!B3703,'Facility ABX Data'!$B$2:$M$4947,11, FALSE)</f>
        <v>#N/A</v>
      </c>
      <c r="H3701" s="119" t="e">
        <f>VLOOKUP('Facility ABX Data'!B3703,'Facility ABX Data'!$B$2:$M$4947,12, FALSE)</f>
        <v>#N/A</v>
      </c>
      <c r="I3701" s="128" t="e">
        <f>VLOOKUP('Facility ABX Data'!B3703,'Facility ABX Data'!$B$4:$M$4976,  10,FALSE)</f>
        <v>#N/A</v>
      </c>
    </row>
    <row r="3702" spans="1:9" x14ac:dyDescent="0.25">
      <c r="A3702" s="111">
        <f>'Facility ABX Data'!A3704</f>
        <v>0</v>
      </c>
      <c r="B3702" s="119">
        <f>'Facility ABX Data'!B3704</f>
        <v>0</v>
      </c>
      <c r="C3702" s="119" t="e">
        <f>VLOOKUP('Facility ABX Data'!B3704,'Facility ABX Data'!$B$2:$M$4947,2, FALSE)</f>
        <v>#N/A</v>
      </c>
      <c r="D3702" s="119" t="e">
        <f>VLOOKUP('Facility ABX Data'!B3704,'Facility ABX Data'!$B$2:$M$4947,5, FALSE)</f>
        <v>#N/A</v>
      </c>
      <c r="E3702" s="119" t="e">
        <f>VLOOKUP('Facility ABX Data'!B3704,'Facility ABX Data'!$B$2:$H$4947,7, FALSE)</f>
        <v>#N/A</v>
      </c>
      <c r="F3702" s="118" t="e">
        <f>VLOOKUP('Facility ABX Data'!B3704,'Facility ABX Data'!$B$2:$M$4947,8, FALSE)</f>
        <v>#N/A</v>
      </c>
      <c r="G3702" s="119" t="e">
        <f>VLOOKUP('Facility ABX Data'!B3704,'Facility ABX Data'!$B$2:$M$4947,11, FALSE)</f>
        <v>#N/A</v>
      </c>
      <c r="H3702" s="119" t="e">
        <f>VLOOKUP('Facility ABX Data'!B3704,'Facility ABX Data'!$B$2:$M$4947,12, FALSE)</f>
        <v>#N/A</v>
      </c>
      <c r="I3702" s="128" t="e">
        <f>VLOOKUP('Facility ABX Data'!B3704,'Facility ABX Data'!$B$4:$M$4976,  10,FALSE)</f>
        <v>#N/A</v>
      </c>
    </row>
    <row r="3703" spans="1:9" x14ac:dyDescent="0.25">
      <c r="A3703" s="111">
        <f>'Facility ABX Data'!A3705</f>
        <v>0</v>
      </c>
      <c r="B3703" s="119">
        <f>'Facility ABX Data'!B3705</f>
        <v>0</v>
      </c>
      <c r="C3703" s="119" t="e">
        <f>VLOOKUP('Facility ABX Data'!B3705,'Facility ABX Data'!$B$2:$M$4947,2, FALSE)</f>
        <v>#N/A</v>
      </c>
      <c r="D3703" s="119" t="e">
        <f>VLOOKUP('Facility ABX Data'!B3705,'Facility ABX Data'!$B$2:$M$4947,5, FALSE)</f>
        <v>#N/A</v>
      </c>
      <c r="E3703" s="119" t="e">
        <f>VLOOKUP('Facility ABX Data'!B3705,'Facility ABX Data'!$B$2:$H$4947,7, FALSE)</f>
        <v>#N/A</v>
      </c>
      <c r="F3703" s="118" t="e">
        <f>VLOOKUP('Facility ABX Data'!B3705,'Facility ABX Data'!$B$2:$M$4947,8, FALSE)</f>
        <v>#N/A</v>
      </c>
      <c r="G3703" s="119" t="e">
        <f>VLOOKUP('Facility ABX Data'!B3705,'Facility ABX Data'!$B$2:$M$4947,11, FALSE)</f>
        <v>#N/A</v>
      </c>
      <c r="H3703" s="119" t="e">
        <f>VLOOKUP('Facility ABX Data'!B3705,'Facility ABX Data'!$B$2:$M$4947,12, FALSE)</f>
        <v>#N/A</v>
      </c>
      <c r="I3703" s="128" t="e">
        <f>VLOOKUP('Facility ABX Data'!B3705,'Facility ABX Data'!$B$4:$M$4976,  10,FALSE)</f>
        <v>#N/A</v>
      </c>
    </row>
    <row r="3704" spans="1:9" x14ac:dyDescent="0.25">
      <c r="A3704" s="111">
        <f>'Facility ABX Data'!A3706</f>
        <v>0</v>
      </c>
      <c r="B3704" s="119">
        <f>'Facility ABX Data'!B3706</f>
        <v>0</v>
      </c>
      <c r="C3704" s="119" t="e">
        <f>VLOOKUP('Facility ABX Data'!B3706,'Facility ABX Data'!$B$2:$M$4947,2, FALSE)</f>
        <v>#N/A</v>
      </c>
      <c r="D3704" s="119" t="e">
        <f>VLOOKUP('Facility ABX Data'!B3706,'Facility ABX Data'!$B$2:$M$4947,5, FALSE)</f>
        <v>#N/A</v>
      </c>
      <c r="E3704" s="119" t="e">
        <f>VLOOKUP('Facility ABX Data'!B3706,'Facility ABX Data'!$B$2:$H$4947,7, FALSE)</f>
        <v>#N/A</v>
      </c>
      <c r="F3704" s="118" t="e">
        <f>VLOOKUP('Facility ABX Data'!B3706,'Facility ABX Data'!$B$2:$M$4947,8, FALSE)</f>
        <v>#N/A</v>
      </c>
      <c r="G3704" s="119" t="e">
        <f>VLOOKUP('Facility ABX Data'!B3706,'Facility ABX Data'!$B$2:$M$4947,11, FALSE)</f>
        <v>#N/A</v>
      </c>
      <c r="H3704" s="119" t="e">
        <f>VLOOKUP('Facility ABX Data'!B3706,'Facility ABX Data'!$B$2:$M$4947,12, FALSE)</f>
        <v>#N/A</v>
      </c>
      <c r="I3704" s="128" t="e">
        <f>VLOOKUP('Facility ABX Data'!B3706,'Facility ABX Data'!$B$4:$M$4976,  10,FALSE)</f>
        <v>#N/A</v>
      </c>
    </row>
    <row r="3705" spans="1:9" x14ac:dyDescent="0.25">
      <c r="A3705" s="111">
        <f>'Facility ABX Data'!A3707</f>
        <v>0</v>
      </c>
      <c r="B3705" s="119">
        <f>'Facility ABX Data'!B3707</f>
        <v>0</v>
      </c>
      <c r="C3705" s="119" t="e">
        <f>VLOOKUP('Facility ABX Data'!B3707,'Facility ABX Data'!$B$2:$M$4947,2, FALSE)</f>
        <v>#N/A</v>
      </c>
      <c r="D3705" s="119" t="e">
        <f>VLOOKUP('Facility ABX Data'!B3707,'Facility ABX Data'!$B$2:$M$4947,5, FALSE)</f>
        <v>#N/A</v>
      </c>
      <c r="E3705" s="119" t="e">
        <f>VLOOKUP('Facility ABX Data'!B3707,'Facility ABX Data'!$B$2:$H$4947,7, FALSE)</f>
        <v>#N/A</v>
      </c>
      <c r="F3705" s="118" t="e">
        <f>VLOOKUP('Facility ABX Data'!B3707,'Facility ABX Data'!$B$2:$M$4947,8, FALSE)</f>
        <v>#N/A</v>
      </c>
      <c r="G3705" s="119" t="e">
        <f>VLOOKUP('Facility ABX Data'!B3707,'Facility ABX Data'!$B$2:$M$4947,11, FALSE)</f>
        <v>#N/A</v>
      </c>
      <c r="H3705" s="119" t="e">
        <f>VLOOKUP('Facility ABX Data'!B3707,'Facility ABX Data'!$B$2:$M$4947,12, FALSE)</f>
        <v>#N/A</v>
      </c>
      <c r="I3705" s="128" t="e">
        <f>VLOOKUP('Facility ABX Data'!B3707,'Facility ABX Data'!$B$4:$M$4976,  10,FALSE)</f>
        <v>#N/A</v>
      </c>
    </row>
    <row r="3706" spans="1:9" x14ac:dyDescent="0.25">
      <c r="A3706" s="111">
        <f>'Facility ABX Data'!A3708</f>
        <v>0</v>
      </c>
      <c r="B3706" s="119">
        <f>'Facility ABX Data'!B3708</f>
        <v>0</v>
      </c>
      <c r="C3706" s="119" t="e">
        <f>VLOOKUP('Facility ABX Data'!B3708,'Facility ABX Data'!$B$2:$M$4947,2, FALSE)</f>
        <v>#N/A</v>
      </c>
      <c r="D3706" s="119" t="e">
        <f>VLOOKUP('Facility ABX Data'!B3708,'Facility ABX Data'!$B$2:$M$4947,5, FALSE)</f>
        <v>#N/A</v>
      </c>
      <c r="E3706" s="119" t="e">
        <f>VLOOKUP('Facility ABX Data'!B3708,'Facility ABX Data'!$B$2:$H$4947,7, FALSE)</f>
        <v>#N/A</v>
      </c>
      <c r="F3706" s="118" t="e">
        <f>VLOOKUP('Facility ABX Data'!B3708,'Facility ABX Data'!$B$2:$M$4947,8, FALSE)</f>
        <v>#N/A</v>
      </c>
      <c r="G3706" s="119" t="e">
        <f>VLOOKUP('Facility ABX Data'!B3708,'Facility ABX Data'!$B$2:$M$4947,11, FALSE)</f>
        <v>#N/A</v>
      </c>
      <c r="H3706" s="119" t="e">
        <f>VLOOKUP('Facility ABX Data'!B3708,'Facility ABX Data'!$B$2:$M$4947,12, FALSE)</f>
        <v>#N/A</v>
      </c>
      <c r="I3706" s="128" t="e">
        <f>VLOOKUP('Facility ABX Data'!B3708,'Facility ABX Data'!$B$4:$M$4976,  10,FALSE)</f>
        <v>#N/A</v>
      </c>
    </row>
    <row r="3707" spans="1:9" x14ac:dyDescent="0.25">
      <c r="A3707" s="111">
        <f>'Facility ABX Data'!A3709</f>
        <v>0</v>
      </c>
      <c r="B3707" s="119">
        <f>'Facility ABX Data'!B3709</f>
        <v>0</v>
      </c>
      <c r="C3707" s="119" t="e">
        <f>VLOOKUP('Facility ABX Data'!B3709,'Facility ABX Data'!$B$2:$M$4947,2, FALSE)</f>
        <v>#N/A</v>
      </c>
      <c r="D3707" s="119" t="e">
        <f>VLOOKUP('Facility ABX Data'!B3709,'Facility ABX Data'!$B$2:$M$4947,5, FALSE)</f>
        <v>#N/A</v>
      </c>
      <c r="E3707" s="119" t="e">
        <f>VLOOKUP('Facility ABX Data'!B3709,'Facility ABX Data'!$B$2:$H$4947,7, FALSE)</f>
        <v>#N/A</v>
      </c>
      <c r="F3707" s="118" t="e">
        <f>VLOOKUP('Facility ABX Data'!B3709,'Facility ABX Data'!$B$2:$M$4947,8, FALSE)</f>
        <v>#N/A</v>
      </c>
      <c r="G3707" s="119" t="e">
        <f>VLOOKUP('Facility ABX Data'!B3709,'Facility ABX Data'!$B$2:$M$4947,11, FALSE)</f>
        <v>#N/A</v>
      </c>
      <c r="H3707" s="119" t="e">
        <f>VLOOKUP('Facility ABX Data'!B3709,'Facility ABX Data'!$B$2:$M$4947,12, FALSE)</f>
        <v>#N/A</v>
      </c>
      <c r="I3707" s="128" t="e">
        <f>VLOOKUP('Facility ABX Data'!B3709,'Facility ABX Data'!$B$4:$M$4976,  10,FALSE)</f>
        <v>#N/A</v>
      </c>
    </row>
    <row r="3708" spans="1:9" x14ac:dyDescent="0.25">
      <c r="A3708" s="111">
        <f>'Facility ABX Data'!A3710</f>
        <v>0</v>
      </c>
      <c r="B3708" s="119">
        <f>'Facility ABX Data'!B3710</f>
        <v>0</v>
      </c>
      <c r="C3708" s="119" t="e">
        <f>VLOOKUP('Facility ABX Data'!B3710,'Facility ABX Data'!$B$2:$M$4947,2, FALSE)</f>
        <v>#N/A</v>
      </c>
      <c r="D3708" s="119" t="e">
        <f>VLOOKUP('Facility ABX Data'!B3710,'Facility ABX Data'!$B$2:$M$4947,5, FALSE)</f>
        <v>#N/A</v>
      </c>
      <c r="E3708" s="119" t="e">
        <f>VLOOKUP('Facility ABX Data'!B3710,'Facility ABX Data'!$B$2:$H$4947,7, FALSE)</f>
        <v>#N/A</v>
      </c>
      <c r="F3708" s="118" t="e">
        <f>VLOOKUP('Facility ABX Data'!B3710,'Facility ABX Data'!$B$2:$M$4947,8, FALSE)</f>
        <v>#N/A</v>
      </c>
      <c r="G3708" s="119" t="e">
        <f>VLOOKUP('Facility ABX Data'!B3710,'Facility ABX Data'!$B$2:$M$4947,11, FALSE)</f>
        <v>#N/A</v>
      </c>
      <c r="H3708" s="119" t="e">
        <f>VLOOKUP('Facility ABX Data'!B3710,'Facility ABX Data'!$B$2:$M$4947,12, FALSE)</f>
        <v>#N/A</v>
      </c>
      <c r="I3708" s="128" t="e">
        <f>VLOOKUP('Facility ABX Data'!B3710,'Facility ABX Data'!$B$4:$M$4976,  10,FALSE)</f>
        <v>#N/A</v>
      </c>
    </row>
    <row r="3709" spans="1:9" x14ac:dyDescent="0.25">
      <c r="A3709" s="111">
        <f>'Facility ABX Data'!A3711</f>
        <v>0</v>
      </c>
      <c r="B3709" s="119">
        <f>'Facility ABX Data'!B3711</f>
        <v>0</v>
      </c>
      <c r="C3709" s="119" t="e">
        <f>VLOOKUP('Facility ABX Data'!B3711,'Facility ABX Data'!$B$2:$M$4947,2, FALSE)</f>
        <v>#N/A</v>
      </c>
      <c r="D3709" s="119" t="e">
        <f>VLOOKUP('Facility ABX Data'!B3711,'Facility ABX Data'!$B$2:$M$4947,5, FALSE)</f>
        <v>#N/A</v>
      </c>
      <c r="E3709" s="119" t="e">
        <f>VLOOKUP('Facility ABX Data'!B3711,'Facility ABX Data'!$B$2:$H$4947,7, FALSE)</f>
        <v>#N/A</v>
      </c>
      <c r="F3709" s="118" t="e">
        <f>VLOOKUP('Facility ABX Data'!B3711,'Facility ABX Data'!$B$2:$M$4947,8, FALSE)</f>
        <v>#N/A</v>
      </c>
      <c r="G3709" s="119" t="e">
        <f>VLOOKUP('Facility ABX Data'!B3711,'Facility ABX Data'!$B$2:$M$4947,11, FALSE)</f>
        <v>#N/A</v>
      </c>
      <c r="H3709" s="119" t="e">
        <f>VLOOKUP('Facility ABX Data'!B3711,'Facility ABX Data'!$B$2:$M$4947,12, FALSE)</f>
        <v>#N/A</v>
      </c>
      <c r="I3709" s="128" t="e">
        <f>VLOOKUP('Facility ABX Data'!B3711,'Facility ABX Data'!$B$4:$M$4976,  10,FALSE)</f>
        <v>#N/A</v>
      </c>
    </row>
    <row r="3710" spans="1:9" x14ac:dyDescent="0.25">
      <c r="A3710" s="111">
        <f>'Facility ABX Data'!A3712</f>
        <v>0</v>
      </c>
      <c r="B3710" s="119">
        <f>'Facility ABX Data'!B3712</f>
        <v>0</v>
      </c>
      <c r="C3710" s="119" t="e">
        <f>VLOOKUP('Facility ABX Data'!B3712,'Facility ABX Data'!$B$2:$M$4947,2, FALSE)</f>
        <v>#N/A</v>
      </c>
      <c r="D3710" s="119" t="e">
        <f>VLOOKUP('Facility ABX Data'!B3712,'Facility ABX Data'!$B$2:$M$4947,5, FALSE)</f>
        <v>#N/A</v>
      </c>
      <c r="E3710" s="119" t="e">
        <f>VLOOKUP('Facility ABX Data'!B3712,'Facility ABX Data'!$B$2:$H$4947,7, FALSE)</f>
        <v>#N/A</v>
      </c>
      <c r="F3710" s="118" t="e">
        <f>VLOOKUP('Facility ABX Data'!B3712,'Facility ABX Data'!$B$2:$M$4947,8, FALSE)</f>
        <v>#N/A</v>
      </c>
      <c r="G3710" s="119" t="e">
        <f>VLOOKUP('Facility ABX Data'!B3712,'Facility ABX Data'!$B$2:$M$4947,11, FALSE)</f>
        <v>#N/A</v>
      </c>
      <c r="H3710" s="119" t="e">
        <f>VLOOKUP('Facility ABX Data'!B3712,'Facility ABX Data'!$B$2:$M$4947,12, FALSE)</f>
        <v>#N/A</v>
      </c>
      <c r="I3710" s="128" t="e">
        <f>VLOOKUP('Facility ABX Data'!B3712,'Facility ABX Data'!$B$4:$M$4976,  10,FALSE)</f>
        <v>#N/A</v>
      </c>
    </row>
    <row r="3711" spans="1:9" x14ac:dyDescent="0.25">
      <c r="A3711" s="111">
        <f>'Facility ABX Data'!A3713</f>
        <v>0</v>
      </c>
      <c r="B3711" s="119">
        <f>'Facility ABX Data'!B3713</f>
        <v>0</v>
      </c>
      <c r="C3711" s="119" t="e">
        <f>VLOOKUP('Facility ABX Data'!B3713,'Facility ABX Data'!$B$2:$M$4947,2, FALSE)</f>
        <v>#N/A</v>
      </c>
      <c r="D3711" s="119" t="e">
        <f>VLOOKUP('Facility ABX Data'!B3713,'Facility ABX Data'!$B$2:$M$4947,5, FALSE)</f>
        <v>#N/A</v>
      </c>
      <c r="E3711" s="119" t="e">
        <f>VLOOKUP('Facility ABX Data'!B3713,'Facility ABX Data'!$B$2:$H$4947,7, FALSE)</f>
        <v>#N/A</v>
      </c>
      <c r="F3711" s="118" t="e">
        <f>VLOOKUP('Facility ABX Data'!B3713,'Facility ABX Data'!$B$2:$M$4947,8, FALSE)</f>
        <v>#N/A</v>
      </c>
      <c r="G3711" s="119" t="e">
        <f>VLOOKUP('Facility ABX Data'!B3713,'Facility ABX Data'!$B$2:$M$4947,11, FALSE)</f>
        <v>#N/A</v>
      </c>
      <c r="H3711" s="119" t="e">
        <f>VLOOKUP('Facility ABX Data'!B3713,'Facility ABX Data'!$B$2:$M$4947,12, FALSE)</f>
        <v>#N/A</v>
      </c>
      <c r="I3711" s="128" t="e">
        <f>VLOOKUP('Facility ABX Data'!B3713,'Facility ABX Data'!$B$4:$M$4976,  10,FALSE)</f>
        <v>#N/A</v>
      </c>
    </row>
    <row r="3712" spans="1:9" x14ac:dyDescent="0.25">
      <c r="A3712" s="111">
        <f>'Facility ABX Data'!A3714</f>
        <v>0</v>
      </c>
      <c r="B3712" s="119">
        <f>'Facility ABX Data'!B3714</f>
        <v>0</v>
      </c>
      <c r="C3712" s="119" t="e">
        <f>VLOOKUP('Facility ABX Data'!B3714,'Facility ABX Data'!$B$2:$M$4947,2, FALSE)</f>
        <v>#N/A</v>
      </c>
      <c r="D3712" s="119" t="e">
        <f>VLOOKUP('Facility ABX Data'!B3714,'Facility ABX Data'!$B$2:$M$4947,5, FALSE)</f>
        <v>#N/A</v>
      </c>
      <c r="E3712" s="119" t="e">
        <f>VLOOKUP('Facility ABX Data'!B3714,'Facility ABX Data'!$B$2:$H$4947,7, FALSE)</f>
        <v>#N/A</v>
      </c>
      <c r="F3712" s="118" t="e">
        <f>VLOOKUP('Facility ABX Data'!B3714,'Facility ABX Data'!$B$2:$M$4947,8, FALSE)</f>
        <v>#N/A</v>
      </c>
      <c r="G3712" s="119" t="e">
        <f>VLOOKUP('Facility ABX Data'!B3714,'Facility ABX Data'!$B$2:$M$4947,11, FALSE)</f>
        <v>#N/A</v>
      </c>
      <c r="H3712" s="119" t="e">
        <f>VLOOKUP('Facility ABX Data'!B3714,'Facility ABX Data'!$B$2:$M$4947,12, FALSE)</f>
        <v>#N/A</v>
      </c>
      <c r="I3712" s="128" t="e">
        <f>VLOOKUP('Facility ABX Data'!B3714,'Facility ABX Data'!$B$4:$M$4976,  10,FALSE)</f>
        <v>#N/A</v>
      </c>
    </row>
    <row r="3713" spans="1:9" x14ac:dyDescent="0.25">
      <c r="A3713" s="111">
        <f>'Facility ABX Data'!A3715</f>
        <v>0</v>
      </c>
      <c r="B3713" s="119">
        <f>'Facility ABX Data'!B3715</f>
        <v>0</v>
      </c>
      <c r="C3713" s="119" t="e">
        <f>VLOOKUP('Facility ABX Data'!B3715,'Facility ABX Data'!$B$2:$M$4947,2, FALSE)</f>
        <v>#N/A</v>
      </c>
      <c r="D3713" s="119" t="e">
        <f>VLOOKUP('Facility ABX Data'!B3715,'Facility ABX Data'!$B$2:$M$4947,5, FALSE)</f>
        <v>#N/A</v>
      </c>
      <c r="E3713" s="119" t="e">
        <f>VLOOKUP('Facility ABX Data'!B3715,'Facility ABX Data'!$B$2:$H$4947,7, FALSE)</f>
        <v>#N/A</v>
      </c>
      <c r="F3713" s="118" t="e">
        <f>VLOOKUP('Facility ABX Data'!B3715,'Facility ABX Data'!$B$2:$M$4947,8, FALSE)</f>
        <v>#N/A</v>
      </c>
      <c r="G3713" s="119" t="e">
        <f>VLOOKUP('Facility ABX Data'!B3715,'Facility ABX Data'!$B$2:$M$4947,11, FALSE)</f>
        <v>#N/A</v>
      </c>
      <c r="H3713" s="119" t="e">
        <f>VLOOKUP('Facility ABX Data'!B3715,'Facility ABX Data'!$B$2:$M$4947,12, FALSE)</f>
        <v>#N/A</v>
      </c>
      <c r="I3713" s="128" t="e">
        <f>VLOOKUP('Facility ABX Data'!B3715,'Facility ABX Data'!$B$4:$M$4976,  10,FALSE)</f>
        <v>#N/A</v>
      </c>
    </row>
    <row r="3714" spans="1:9" x14ac:dyDescent="0.25">
      <c r="A3714" s="111">
        <f>'Facility ABX Data'!A3716</f>
        <v>0</v>
      </c>
      <c r="B3714" s="119">
        <f>'Facility ABX Data'!B3716</f>
        <v>0</v>
      </c>
      <c r="C3714" s="119" t="e">
        <f>VLOOKUP('Facility ABX Data'!B3716,'Facility ABX Data'!$B$2:$M$4947,2, FALSE)</f>
        <v>#N/A</v>
      </c>
      <c r="D3714" s="119" t="e">
        <f>VLOOKUP('Facility ABX Data'!B3716,'Facility ABX Data'!$B$2:$M$4947,5, FALSE)</f>
        <v>#N/A</v>
      </c>
      <c r="E3714" s="119" t="e">
        <f>VLOOKUP('Facility ABX Data'!B3716,'Facility ABX Data'!$B$2:$H$4947,7, FALSE)</f>
        <v>#N/A</v>
      </c>
      <c r="F3714" s="118" t="e">
        <f>VLOOKUP('Facility ABX Data'!B3716,'Facility ABX Data'!$B$2:$M$4947,8, FALSE)</f>
        <v>#N/A</v>
      </c>
      <c r="G3714" s="119" t="e">
        <f>VLOOKUP('Facility ABX Data'!B3716,'Facility ABX Data'!$B$2:$M$4947,11, FALSE)</f>
        <v>#N/A</v>
      </c>
      <c r="H3714" s="119" t="e">
        <f>VLOOKUP('Facility ABX Data'!B3716,'Facility ABX Data'!$B$2:$M$4947,12, FALSE)</f>
        <v>#N/A</v>
      </c>
      <c r="I3714" s="128" t="e">
        <f>VLOOKUP('Facility ABX Data'!B3716,'Facility ABX Data'!$B$4:$M$4976,  10,FALSE)</f>
        <v>#N/A</v>
      </c>
    </row>
    <row r="3715" spans="1:9" x14ac:dyDescent="0.25">
      <c r="A3715" s="111">
        <f>'Facility ABX Data'!A3717</f>
        <v>0</v>
      </c>
      <c r="B3715" s="119">
        <f>'Facility ABX Data'!B3717</f>
        <v>0</v>
      </c>
      <c r="C3715" s="119" t="e">
        <f>VLOOKUP('Facility ABX Data'!B3717,'Facility ABX Data'!$B$2:$M$4947,2, FALSE)</f>
        <v>#N/A</v>
      </c>
      <c r="D3715" s="119" t="e">
        <f>VLOOKUP('Facility ABX Data'!B3717,'Facility ABX Data'!$B$2:$M$4947,5, FALSE)</f>
        <v>#N/A</v>
      </c>
      <c r="E3715" s="119" t="e">
        <f>VLOOKUP('Facility ABX Data'!B3717,'Facility ABX Data'!$B$2:$H$4947,7, FALSE)</f>
        <v>#N/A</v>
      </c>
      <c r="F3715" s="118" t="e">
        <f>VLOOKUP('Facility ABX Data'!B3717,'Facility ABX Data'!$B$2:$M$4947,8, FALSE)</f>
        <v>#N/A</v>
      </c>
      <c r="G3715" s="119" t="e">
        <f>VLOOKUP('Facility ABX Data'!B3717,'Facility ABX Data'!$B$2:$M$4947,11, FALSE)</f>
        <v>#N/A</v>
      </c>
      <c r="H3715" s="119" t="e">
        <f>VLOOKUP('Facility ABX Data'!B3717,'Facility ABX Data'!$B$2:$M$4947,12, FALSE)</f>
        <v>#N/A</v>
      </c>
      <c r="I3715" s="128" t="e">
        <f>VLOOKUP('Facility ABX Data'!B3717,'Facility ABX Data'!$B$4:$M$4976,  10,FALSE)</f>
        <v>#N/A</v>
      </c>
    </row>
    <row r="3716" spans="1:9" x14ac:dyDescent="0.25">
      <c r="A3716" s="111">
        <f>'Facility ABX Data'!A3718</f>
        <v>0</v>
      </c>
      <c r="B3716" s="119">
        <f>'Facility ABX Data'!B3718</f>
        <v>0</v>
      </c>
      <c r="C3716" s="119" t="e">
        <f>VLOOKUP('Facility ABX Data'!B3718,'Facility ABX Data'!$B$2:$M$4947,2, FALSE)</f>
        <v>#N/A</v>
      </c>
      <c r="D3716" s="119" t="e">
        <f>VLOOKUP('Facility ABX Data'!B3718,'Facility ABX Data'!$B$2:$M$4947,5, FALSE)</f>
        <v>#N/A</v>
      </c>
      <c r="E3716" s="119" t="e">
        <f>VLOOKUP('Facility ABX Data'!B3718,'Facility ABX Data'!$B$2:$H$4947,7, FALSE)</f>
        <v>#N/A</v>
      </c>
      <c r="F3716" s="118" t="e">
        <f>VLOOKUP('Facility ABX Data'!B3718,'Facility ABX Data'!$B$2:$M$4947,8, FALSE)</f>
        <v>#N/A</v>
      </c>
      <c r="G3716" s="119" t="e">
        <f>VLOOKUP('Facility ABX Data'!B3718,'Facility ABX Data'!$B$2:$M$4947,11, FALSE)</f>
        <v>#N/A</v>
      </c>
      <c r="H3716" s="119" t="e">
        <f>VLOOKUP('Facility ABX Data'!B3718,'Facility ABX Data'!$B$2:$M$4947,12, FALSE)</f>
        <v>#N/A</v>
      </c>
      <c r="I3716" s="128" t="e">
        <f>VLOOKUP('Facility ABX Data'!B3718,'Facility ABX Data'!$B$4:$M$4976,  10,FALSE)</f>
        <v>#N/A</v>
      </c>
    </row>
    <row r="3717" spans="1:9" x14ac:dyDescent="0.25">
      <c r="A3717" s="111">
        <f>'Facility ABX Data'!A3719</f>
        <v>0</v>
      </c>
      <c r="B3717" s="119">
        <f>'Facility ABX Data'!B3719</f>
        <v>0</v>
      </c>
      <c r="C3717" s="119" t="e">
        <f>VLOOKUP('Facility ABX Data'!B3719,'Facility ABX Data'!$B$2:$M$4947,2, FALSE)</f>
        <v>#N/A</v>
      </c>
      <c r="D3717" s="119" t="e">
        <f>VLOOKUP('Facility ABX Data'!B3719,'Facility ABX Data'!$B$2:$M$4947,5, FALSE)</f>
        <v>#N/A</v>
      </c>
      <c r="E3717" s="119" t="e">
        <f>VLOOKUP('Facility ABX Data'!B3719,'Facility ABX Data'!$B$2:$H$4947,7, FALSE)</f>
        <v>#N/A</v>
      </c>
      <c r="F3717" s="118" t="e">
        <f>VLOOKUP('Facility ABX Data'!B3719,'Facility ABX Data'!$B$2:$M$4947,8, FALSE)</f>
        <v>#N/A</v>
      </c>
      <c r="G3717" s="119" t="e">
        <f>VLOOKUP('Facility ABX Data'!B3719,'Facility ABX Data'!$B$2:$M$4947,11, FALSE)</f>
        <v>#N/A</v>
      </c>
      <c r="H3717" s="119" t="e">
        <f>VLOOKUP('Facility ABX Data'!B3719,'Facility ABX Data'!$B$2:$M$4947,12, FALSE)</f>
        <v>#N/A</v>
      </c>
      <c r="I3717" s="128" t="e">
        <f>VLOOKUP('Facility ABX Data'!B3719,'Facility ABX Data'!$B$4:$M$4976,  10,FALSE)</f>
        <v>#N/A</v>
      </c>
    </row>
    <row r="3718" spans="1:9" x14ac:dyDescent="0.25">
      <c r="A3718" s="111">
        <f>'Facility ABX Data'!A3720</f>
        <v>0</v>
      </c>
      <c r="B3718" s="119">
        <f>'Facility ABX Data'!B3720</f>
        <v>0</v>
      </c>
      <c r="C3718" s="119" t="e">
        <f>VLOOKUP('Facility ABX Data'!B3720,'Facility ABX Data'!$B$2:$M$4947,2, FALSE)</f>
        <v>#N/A</v>
      </c>
      <c r="D3718" s="119" t="e">
        <f>VLOOKUP('Facility ABX Data'!B3720,'Facility ABX Data'!$B$2:$M$4947,5, FALSE)</f>
        <v>#N/A</v>
      </c>
      <c r="E3718" s="119" t="e">
        <f>VLOOKUP('Facility ABX Data'!B3720,'Facility ABX Data'!$B$2:$H$4947,7, FALSE)</f>
        <v>#N/A</v>
      </c>
      <c r="F3718" s="118" t="e">
        <f>VLOOKUP('Facility ABX Data'!B3720,'Facility ABX Data'!$B$2:$M$4947,8, FALSE)</f>
        <v>#N/A</v>
      </c>
      <c r="G3718" s="119" t="e">
        <f>VLOOKUP('Facility ABX Data'!B3720,'Facility ABX Data'!$B$2:$M$4947,11, FALSE)</f>
        <v>#N/A</v>
      </c>
      <c r="H3718" s="119" t="e">
        <f>VLOOKUP('Facility ABX Data'!B3720,'Facility ABX Data'!$B$2:$M$4947,12, FALSE)</f>
        <v>#N/A</v>
      </c>
      <c r="I3718" s="128" t="e">
        <f>VLOOKUP('Facility ABX Data'!B3720,'Facility ABX Data'!$B$4:$M$4976,  10,FALSE)</f>
        <v>#N/A</v>
      </c>
    </row>
    <row r="3719" spans="1:9" x14ac:dyDescent="0.25">
      <c r="A3719" s="111">
        <f>'Facility ABX Data'!A3721</f>
        <v>0</v>
      </c>
      <c r="B3719" s="119">
        <f>'Facility ABX Data'!B3721</f>
        <v>0</v>
      </c>
      <c r="C3719" s="119" t="e">
        <f>VLOOKUP('Facility ABX Data'!B3721,'Facility ABX Data'!$B$2:$M$4947,2, FALSE)</f>
        <v>#N/A</v>
      </c>
      <c r="D3719" s="119" t="e">
        <f>VLOOKUP('Facility ABX Data'!B3721,'Facility ABX Data'!$B$2:$M$4947,5, FALSE)</f>
        <v>#N/A</v>
      </c>
      <c r="E3719" s="119" t="e">
        <f>VLOOKUP('Facility ABX Data'!B3721,'Facility ABX Data'!$B$2:$H$4947,7, FALSE)</f>
        <v>#N/A</v>
      </c>
      <c r="F3719" s="118" t="e">
        <f>VLOOKUP('Facility ABX Data'!B3721,'Facility ABX Data'!$B$2:$M$4947,8, FALSE)</f>
        <v>#N/A</v>
      </c>
      <c r="G3719" s="119" t="e">
        <f>VLOOKUP('Facility ABX Data'!B3721,'Facility ABX Data'!$B$2:$M$4947,11, FALSE)</f>
        <v>#N/A</v>
      </c>
      <c r="H3719" s="119" t="e">
        <f>VLOOKUP('Facility ABX Data'!B3721,'Facility ABX Data'!$B$2:$M$4947,12, FALSE)</f>
        <v>#N/A</v>
      </c>
      <c r="I3719" s="128" t="e">
        <f>VLOOKUP('Facility ABX Data'!B3721,'Facility ABX Data'!$B$4:$M$4976,  10,FALSE)</f>
        <v>#N/A</v>
      </c>
    </row>
    <row r="3720" spans="1:9" x14ac:dyDescent="0.25">
      <c r="A3720" s="111">
        <f>'Facility ABX Data'!A3722</f>
        <v>0</v>
      </c>
      <c r="B3720" s="119">
        <f>'Facility ABX Data'!B3722</f>
        <v>0</v>
      </c>
      <c r="C3720" s="119" t="e">
        <f>VLOOKUP('Facility ABX Data'!B3722,'Facility ABX Data'!$B$2:$M$4947,2, FALSE)</f>
        <v>#N/A</v>
      </c>
      <c r="D3720" s="119" t="e">
        <f>VLOOKUP('Facility ABX Data'!B3722,'Facility ABX Data'!$B$2:$M$4947,5, FALSE)</f>
        <v>#N/A</v>
      </c>
      <c r="E3720" s="119" t="e">
        <f>VLOOKUP('Facility ABX Data'!B3722,'Facility ABX Data'!$B$2:$H$4947,7, FALSE)</f>
        <v>#N/A</v>
      </c>
      <c r="F3720" s="118" t="e">
        <f>VLOOKUP('Facility ABX Data'!B3722,'Facility ABX Data'!$B$2:$M$4947,8, FALSE)</f>
        <v>#N/A</v>
      </c>
      <c r="G3720" s="119" t="e">
        <f>VLOOKUP('Facility ABX Data'!B3722,'Facility ABX Data'!$B$2:$M$4947,11, FALSE)</f>
        <v>#N/A</v>
      </c>
      <c r="H3720" s="119" t="e">
        <f>VLOOKUP('Facility ABX Data'!B3722,'Facility ABX Data'!$B$2:$M$4947,12, FALSE)</f>
        <v>#N/A</v>
      </c>
      <c r="I3720" s="128" t="e">
        <f>VLOOKUP('Facility ABX Data'!B3722,'Facility ABX Data'!$B$4:$M$4976,  10,FALSE)</f>
        <v>#N/A</v>
      </c>
    </row>
    <row r="3721" spans="1:9" x14ac:dyDescent="0.25">
      <c r="A3721" s="111">
        <f>'Facility ABX Data'!A3723</f>
        <v>0</v>
      </c>
      <c r="B3721" s="119">
        <f>'Facility ABX Data'!B3723</f>
        <v>0</v>
      </c>
      <c r="C3721" s="119" t="e">
        <f>VLOOKUP('Facility ABX Data'!B3723,'Facility ABX Data'!$B$2:$M$4947,2, FALSE)</f>
        <v>#N/A</v>
      </c>
      <c r="D3721" s="119" t="e">
        <f>VLOOKUP('Facility ABX Data'!B3723,'Facility ABX Data'!$B$2:$M$4947,5, FALSE)</f>
        <v>#N/A</v>
      </c>
      <c r="E3721" s="119" t="e">
        <f>VLOOKUP('Facility ABX Data'!B3723,'Facility ABX Data'!$B$2:$H$4947,7, FALSE)</f>
        <v>#N/A</v>
      </c>
      <c r="F3721" s="118" t="e">
        <f>VLOOKUP('Facility ABX Data'!B3723,'Facility ABX Data'!$B$2:$M$4947,8, FALSE)</f>
        <v>#N/A</v>
      </c>
      <c r="G3721" s="119" t="e">
        <f>VLOOKUP('Facility ABX Data'!B3723,'Facility ABX Data'!$B$2:$M$4947,11, FALSE)</f>
        <v>#N/A</v>
      </c>
      <c r="H3721" s="119" t="e">
        <f>VLOOKUP('Facility ABX Data'!B3723,'Facility ABX Data'!$B$2:$M$4947,12, FALSE)</f>
        <v>#N/A</v>
      </c>
      <c r="I3721" s="128" t="e">
        <f>VLOOKUP('Facility ABX Data'!B3723,'Facility ABX Data'!$B$4:$M$4976,  10,FALSE)</f>
        <v>#N/A</v>
      </c>
    </row>
    <row r="3722" spans="1:9" x14ac:dyDescent="0.25">
      <c r="A3722" s="111">
        <f>'Facility ABX Data'!A3724</f>
        <v>0</v>
      </c>
      <c r="B3722" s="119">
        <f>'Facility ABX Data'!B3724</f>
        <v>0</v>
      </c>
      <c r="C3722" s="119" t="e">
        <f>VLOOKUP('Facility ABX Data'!B3724,'Facility ABX Data'!$B$2:$M$4947,2, FALSE)</f>
        <v>#N/A</v>
      </c>
      <c r="D3722" s="119" t="e">
        <f>VLOOKUP('Facility ABX Data'!B3724,'Facility ABX Data'!$B$2:$M$4947,5, FALSE)</f>
        <v>#N/A</v>
      </c>
      <c r="E3722" s="119" t="e">
        <f>VLOOKUP('Facility ABX Data'!B3724,'Facility ABX Data'!$B$2:$H$4947,7, FALSE)</f>
        <v>#N/A</v>
      </c>
      <c r="F3722" s="118" t="e">
        <f>VLOOKUP('Facility ABX Data'!B3724,'Facility ABX Data'!$B$2:$M$4947,8, FALSE)</f>
        <v>#N/A</v>
      </c>
      <c r="G3722" s="119" t="e">
        <f>VLOOKUP('Facility ABX Data'!B3724,'Facility ABX Data'!$B$2:$M$4947,11, FALSE)</f>
        <v>#N/A</v>
      </c>
      <c r="H3722" s="119" t="e">
        <f>VLOOKUP('Facility ABX Data'!B3724,'Facility ABX Data'!$B$2:$M$4947,12, FALSE)</f>
        <v>#N/A</v>
      </c>
      <c r="I3722" s="128" t="e">
        <f>VLOOKUP('Facility ABX Data'!B3724,'Facility ABX Data'!$B$4:$M$4976,  10,FALSE)</f>
        <v>#N/A</v>
      </c>
    </row>
    <row r="3723" spans="1:9" x14ac:dyDescent="0.25">
      <c r="A3723" s="111">
        <f>'Facility ABX Data'!A3725</f>
        <v>0</v>
      </c>
      <c r="B3723" s="119">
        <f>'Facility ABX Data'!B3725</f>
        <v>0</v>
      </c>
      <c r="C3723" s="119" t="e">
        <f>VLOOKUP('Facility ABX Data'!B3725,'Facility ABX Data'!$B$2:$M$4947,2, FALSE)</f>
        <v>#N/A</v>
      </c>
      <c r="D3723" s="119" t="e">
        <f>VLOOKUP('Facility ABX Data'!B3725,'Facility ABX Data'!$B$2:$M$4947,5, FALSE)</f>
        <v>#N/A</v>
      </c>
      <c r="E3723" s="119" t="e">
        <f>VLOOKUP('Facility ABX Data'!B3725,'Facility ABX Data'!$B$2:$H$4947,7, FALSE)</f>
        <v>#N/A</v>
      </c>
      <c r="F3723" s="118" t="e">
        <f>VLOOKUP('Facility ABX Data'!B3725,'Facility ABX Data'!$B$2:$M$4947,8, FALSE)</f>
        <v>#N/A</v>
      </c>
      <c r="G3723" s="119" t="e">
        <f>VLOOKUP('Facility ABX Data'!B3725,'Facility ABX Data'!$B$2:$M$4947,11, FALSE)</f>
        <v>#N/A</v>
      </c>
      <c r="H3723" s="119" t="e">
        <f>VLOOKUP('Facility ABX Data'!B3725,'Facility ABX Data'!$B$2:$M$4947,12, FALSE)</f>
        <v>#N/A</v>
      </c>
      <c r="I3723" s="128" t="e">
        <f>VLOOKUP('Facility ABX Data'!B3725,'Facility ABX Data'!$B$4:$M$4976,  10,FALSE)</f>
        <v>#N/A</v>
      </c>
    </row>
    <row r="3724" spans="1:9" x14ac:dyDescent="0.25">
      <c r="A3724" s="111">
        <f>'Facility ABX Data'!A3726</f>
        <v>0</v>
      </c>
      <c r="B3724" s="119">
        <f>'Facility ABX Data'!B3726</f>
        <v>0</v>
      </c>
      <c r="C3724" s="119" t="e">
        <f>VLOOKUP('Facility ABX Data'!B3726,'Facility ABX Data'!$B$2:$M$4947,2, FALSE)</f>
        <v>#N/A</v>
      </c>
      <c r="D3724" s="119" t="e">
        <f>VLOOKUP('Facility ABX Data'!B3726,'Facility ABX Data'!$B$2:$M$4947,5, FALSE)</f>
        <v>#N/A</v>
      </c>
      <c r="E3724" s="119" t="e">
        <f>VLOOKUP('Facility ABX Data'!B3726,'Facility ABX Data'!$B$2:$H$4947,7, FALSE)</f>
        <v>#N/A</v>
      </c>
      <c r="F3724" s="118" t="e">
        <f>VLOOKUP('Facility ABX Data'!B3726,'Facility ABX Data'!$B$2:$M$4947,8, FALSE)</f>
        <v>#N/A</v>
      </c>
      <c r="G3724" s="119" t="e">
        <f>VLOOKUP('Facility ABX Data'!B3726,'Facility ABX Data'!$B$2:$M$4947,11, FALSE)</f>
        <v>#N/A</v>
      </c>
      <c r="H3724" s="119" t="e">
        <f>VLOOKUP('Facility ABX Data'!B3726,'Facility ABX Data'!$B$2:$M$4947,12, FALSE)</f>
        <v>#N/A</v>
      </c>
      <c r="I3724" s="128" t="e">
        <f>VLOOKUP('Facility ABX Data'!B3726,'Facility ABX Data'!$B$4:$M$4976,  10,FALSE)</f>
        <v>#N/A</v>
      </c>
    </row>
    <row r="3725" spans="1:9" x14ac:dyDescent="0.25">
      <c r="A3725" s="111">
        <f>'Facility ABX Data'!A3727</f>
        <v>0</v>
      </c>
      <c r="B3725" s="119">
        <f>'Facility ABX Data'!B3727</f>
        <v>0</v>
      </c>
      <c r="C3725" s="119" t="e">
        <f>VLOOKUP('Facility ABX Data'!B3727,'Facility ABX Data'!$B$2:$M$4947,2, FALSE)</f>
        <v>#N/A</v>
      </c>
      <c r="D3725" s="119" t="e">
        <f>VLOOKUP('Facility ABX Data'!B3727,'Facility ABX Data'!$B$2:$M$4947,5, FALSE)</f>
        <v>#N/A</v>
      </c>
      <c r="E3725" s="119" t="e">
        <f>VLOOKUP('Facility ABX Data'!B3727,'Facility ABX Data'!$B$2:$H$4947,7, FALSE)</f>
        <v>#N/A</v>
      </c>
      <c r="F3725" s="118" t="e">
        <f>VLOOKUP('Facility ABX Data'!B3727,'Facility ABX Data'!$B$2:$M$4947,8, FALSE)</f>
        <v>#N/A</v>
      </c>
      <c r="G3725" s="119" t="e">
        <f>VLOOKUP('Facility ABX Data'!B3727,'Facility ABX Data'!$B$2:$M$4947,11, FALSE)</f>
        <v>#N/A</v>
      </c>
      <c r="H3725" s="119" t="e">
        <f>VLOOKUP('Facility ABX Data'!B3727,'Facility ABX Data'!$B$2:$M$4947,12, FALSE)</f>
        <v>#N/A</v>
      </c>
      <c r="I3725" s="128" t="e">
        <f>VLOOKUP('Facility ABX Data'!B3727,'Facility ABX Data'!$B$4:$M$4976,  10,FALSE)</f>
        <v>#N/A</v>
      </c>
    </row>
    <row r="3726" spans="1:9" x14ac:dyDescent="0.25">
      <c r="A3726" s="111">
        <f>'Facility ABX Data'!A3728</f>
        <v>0</v>
      </c>
      <c r="B3726" s="119">
        <f>'Facility ABX Data'!B3728</f>
        <v>0</v>
      </c>
      <c r="C3726" s="119" t="e">
        <f>VLOOKUP('Facility ABX Data'!B3728,'Facility ABX Data'!$B$2:$M$4947,2, FALSE)</f>
        <v>#N/A</v>
      </c>
      <c r="D3726" s="119" t="e">
        <f>VLOOKUP('Facility ABX Data'!B3728,'Facility ABX Data'!$B$2:$M$4947,5, FALSE)</f>
        <v>#N/A</v>
      </c>
      <c r="E3726" s="119" t="e">
        <f>VLOOKUP('Facility ABX Data'!B3728,'Facility ABX Data'!$B$2:$H$4947,7, FALSE)</f>
        <v>#N/A</v>
      </c>
      <c r="F3726" s="118" t="e">
        <f>VLOOKUP('Facility ABX Data'!B3728,'Facility ABX Data'!$B$2:$M$4947,8, FALSE)</f>
        <v>#N/A</v>
      </c>
      <c r="G3726" s="119" t="e">
        <f>VLOOKUP('Facility ABX Data'!B3728,'Facility ABX Data'!$B$2:$M$4947,11, FALSE)</f>
        <v>#N/A</v>
      </c>
      <c r="H3726" s="119" t="e">
        <f>VLOOKUP('Facility ABX Data'!B3728,'Facility ABX Data'!$B$2:$M$4947,12, FALSE)</f>
        <v>#N/A</v>
      </c>
      <c r="I3726" s="128" t="e">
        <f>VLOOKUP('Facility ABX Data'!B3728,'Facility ABX Data'!$B$4:$M$4976,  10,FALSE)</f>
        <v>#N/A</v>
      </c>
    </row>
    <row r="3727" spans="1:9" x14ac:dyDescent="0.25">
      <c r="A3727" s="111">
        <f>'Facility ABX Data'!A3729</f>
        <v>0</v>
      </c>
      <c r="B3727" s="119">
        <f>'Facility ABX Data'!B3729</f>
        <v>0</v>
      </c>
      <c r="C3727" s="119" t="e">
        <f>VLOOKUP('Facility ABX Data'!B3729,'Facility ABX Data'!$B$2:$M$4947,2, FALSE)</f>
        <v>#N/A</v>
      </c>
      <c r="D3727" s="119" t="e">
        <f>VLOOKUP('Facility ABX Data'!B3729,'Facility ABX Data'!$B$2:$M$4947,5, FALSE)</f>
        <v>#N/A</v>
      </c>
      <c r="E3727" s="119" t="e">
        <f>VLOOKUP('Facility ABX Data'!B3729,'Facility ABX Data'!$B$2:$H$4947,7, FALSE)</f>
        <v>#N/A</v>
      </c>
      <c r="F3727" s="118" t="e">
        <f>VLOOKUP('Facility ABX Data'!B3729,'Facility ABX Data'!$B$2:$M$4947,8, FALSE)</f>
        <v>#N/A</v>
      </c>
      <c r="G3727" s="119" t="e">
        <f>VLOOKUP('Facility ABX Data'!B3729,'Facility ABX Data'!$B$2:$M$4947,11, FALSE)</f>
        <v>#N/A</v>
      </c>
      <c r="H3727" s="119" t="e">
        <f>VLOOKUP('Facility ABX Data'!B3729,'Facility ABX Data'!$B$2:$M$4947,12, FALSE)</f>
        <v>#N/A</v>
      </c>
      <c r="I3727" s="128" t="e">
        <f>VLOOKUP('Facility ABX Data'!B3729,'Facility ABX Data'!$B$4:$M$4976,  10,FALSE)</f>
        <v>#N/A</v>
      </c>
    </row>
    <row r="3728" spans="1:9" x14ac:dyDescent="0.25">
      <c r="A3728" s="111">
        <f>'Facility ABX Data'!A3730</f>
        <v>0</v>
      </c>
      <c r="B3728" s="119">
        <f>'Facility ABX Data'!B3730</f>
        <v>0</v>
      </c>
      <c r="C3728" s="119" t="e">
        <f>VLOOKUP('Facility ABX Data'!B3730,'Facility ABX Data'!$B$2:$M$4947,2, FALSE)</f>
        <v>#N/A</v>
      </c>
      <c r="D3728" s="119" t="e">
        <f>VLOOKUP('Facility ABX Data'!B3730,'Facility ABX Data'!$B$2:$M$4947,5, FALSE)</f>
        <v>#N/A</v>
      </c>
      <c r="E3728" s="119" t="e">
        <f>VLOOKUP('Facility ABX Data'!B3730,'Facility ABX Data'!$B$2:$H$4947,7, FALSE)</f>
        <v>#N/A</v>
      </c>
      <c r="F3728" s="118" t="e">
        <f>VLOOKUP('Facility ABX Data'!B3730,'Facility ABX Data'!$B$2:$M$4947,8, FALSE)</f>
        <v>#N/A</v>
      </c>
      <c r="G3728" s="119" t="e">
        <f>VLOOKUP('Facility ABX Data'!B3730,'Facility ABX Data'!$B$2:$M$4947,11, FALSE)</f>
        <v>#N/A</v>
      </c>
      <c r="H3728" s="119" t="e">
        <f>VLOOKUP('Facility ABX Data'!B3730,'Facility ABX Data'!$B$2:$M$4947,12, FALSE)</f>
        <v>#N/A</v>
      </c>
      <c r="I3728" s="128" t="e">
        <f>VLOOKUP('Facility ABX Data'!B3730,'Facility ABX Data'!$B$4:$M$4976,  10,FALSE)</f>
        <v>#N/A</v>
      </c>
    </row>
    <row r="3729" spans="1:9" x14ac:dyDescent="0.25">
      <c r="A3729" s="111">
        <f>'Facility ABX Data'!A3731</f>
        <v>0</v>
      </c>
      <c r="B3729" s="119">
        <f>'Facility ABX Data'!B3731</f>
        <v>0</v>
      </c>
      <c r="C3729" s="119" t="e">
        <f>VLOOKUP('Facility ABX Data'!B3731,'Facility ABX Data'!$B$2:$M$4947,2, FALSE)</f>
        <v>#N/A</v>
      </c>
      <c r="D3729" s="119" t="e">
        <f>VLOOKUP('Facility ABX Data'!B3731,'Facility ABX Data'!$B$2:$M$4947,5, FALSE)</f>
        <v>#N/A</v>
      </c>
      <c r="E3729" s="119" t="e">
        <f>VLOOKUP('Facility ABX Data'!B3731,'Facility ABX Data'!$B$2:$H$4947,7, FALSE)</f>
        <v>#N/A</v>
      </c>
      <c r="F3729" s="118" t="e">
        <f>VLOOKUP('Facility ABX Data'!B3731,'Facility ABX Data'!$B$2:$M$4947,8, FALSE)</f>
        <v>#N/A</v>
      </c>
      <c r="G3729" s="119" t="e">
        <f>VLOOKUP('Facility ABX Data'!B3731,'Facility ABX Data'!$B$2:$M$4947,11, FALSE)</f>
        <v>#N/A</v>
      </c>
      <c r="H3729" s="119" t="e">
        <f>VLOOKUP('Facility ABX Data'!B3731,'Facility ABX Data'!$B$2:$M$4947,12, FALSE)</f>
        <v>#N/A</v>
      </c>
      <c r="I3729" s="128" t="e">
        <f>VLOOKUP('Facility ABX Data'!B3731,'Facility ABX Data'!$B$4:$M$4976,  10,FALSE)</f>
        <v>#N/A</v>
      </c>
    </row>
    <row r="3730" spans="1:9" x14ac:dyDescent="0.25">
      <c r="A3730" s="111">
        <f>'Facility ABX Data'!A3732</f>
        <v>0</v>
      </c>
      <c r="B3730" s="119">
        <f>'Facility ABX Data'!B3732</f>
        <v>0</v>
      </c>
      <c r="C3730" s="119" t="e">
        <f>VLOOKUP('Facility ABX Data'!B3732,'Facility ABX Data'!$B$2:$M$4947,2, FALSE)</f>
        <v>#N/A</v>
      </c>
      <c r="D3730" s="119" t="e">
        <f>VLOOKUP('Facility ABX Data'!B3732,'Facility ABX Data'!$B$2:$M$4947,5, FALSE)</f>
        <v>#N/A</v>
      </c>
      <c r="E3730" s="119" t="e">
        <f>VLOOKUP('Facility ABX Data'!B3732,'Facility ABX Data'!$B$2:$H$4947,7, FALSE)</f>
        <v>#N/A</v>
      </c>
      <c r="F3730" s="118" t="e">
        <f>VLOOKUP('Facility ABX Data'!B3732,'Facility ABX Data'!$B$2:$M$4947,8, FALSE)</f>
        <v>#N/A</v>
      </c>
      <c r="G3730" s="119" t="e">
        <f>VLOOKUP('Facility ABX Data'!B3732,'Facility ABX Data'!$B$2:$M$4947,11, FALSE)</f>
        <v>#N/A</v>
      </c>
      <c r="H3730" s="119" t="e">
        <f>VLOOKUP('Facility ABX Data'!B3732,'Facility ABX Data'!$B$2:$M$4947,12, FALSE)</f>
        <v>#N/A</v>
      </c>
      <c r="I3730" s="128" t="e">
        <f>VLOOKUP('Facility ABX Data'!B3732,'Facility ABX Data'!$B$4:$M$4976,  10,FALSE)</f>
        <v>#N/A</v>
      </c>
    </row>
    <row r="3731" spans="1:9" x14ac:dyDescent="0.25">
      <c r="A3731" s="111">
        <f>'Facility ABX Data'!A3733</f>
        <v>0</v>
      </c>
      <c r="B3731" s="119">
        <f>'Facility ABX Data'!B3733</f>
        <v>0</v>
      </c>
      <c r="C3731" s="119" t="e">
        <f>VLOOKUP('Facility ABX Data'!B3733,'Facility ABX Data'!$B$2:$M$4947,2, FALSE)</f>
        <v>#N/A</v>
      </c>
      <c r="D3731" s="119" t="e">
        <f>VLOOKUP('Facility ABX Data'!B3733,'Facility ABX Data'!$B$2:$M$4947,5, FALSE)</f>
        <v>#N/A</v>
      </c>
      <c r="E3731" s="119" t="e">
        <f>VLOOKUP('Facility ABX Data'!B3733,'Facility ABX Data'!$B$2:$H$4947,7, FALSE)</f>
        <v>#N/A</v>
      </c>
      <c r="F3731" s="118" t="e">
        <f>VLOOKUP('Facility ABX Data'!B3733,'Facility ABX Data'!$B$2:$M$4947,8, FALSE)</f>
        <v>#N/A</v>
      </c>
      <c r="G3731" s="119" t="e">
        <f>VLOOKUP('Facility ABX Data'!B3733,'Facility ABX Data'!$B$2:$M$4947,11, FALSE)</f>
        <v>#N/A</v>
      </c>
      <c r="H3731" s="119" t="e">
        <f>VLOOKUP('Facility ABX Data'!B3733,'Facility ABX Data'!$B$2:$M$4947,12, FALSE)</f>
        <v>#N/A</v>
      </c>
      <c r="I3731" s="128" t="e">
        <f>VLOOKUP('Facility ABX Data'!B3733,'Facility ABX Data'!$B$4:$M$4976,  10,FALSE)</f>
        <v>#N/A</v>
      </c>
    </row>
    <row r="3732" spans="1:9" x14ac:dyDescent="0.25">
      <c r="A3732" s="111">
        <f>'Facility ABX Data'!A3734</f>
        <v>0</v>
      </c>
      <c r="B3732" s="119">
        <f>'Facility ABX Data'!B3734</f>
        <v>0</v>
      </c>
      <c r="C3732" s="119" t="e">
        <f>VLOOKUP('Facility ABX Data'!B3734,'Facility ABX Data'!$B$2:$M$4947,2, FALSE)</f>
        <v>#N/A</v>
      </c>
      <c r="D3732" s="119" t="e">
        <f>VLOOKUP('Facility ABX Data'!B3734,'Facility ABX Data'!$B$2:$M$4947,5, FALSE)</f>
        <v>#N/A</v>
      </c>
      <c r="E3732" s="119" t="e">
        <f>VLOOKUP('Facility ABX Data'!B3734,'Facility ABX Data'!$B$2:$H$4947,7, FALSE)</f>
        <v>#N/A</v>
      </c>
      <c r="F3732" s="118" t="e">
        <f>VLOOKUP('Facility ABX Data'!B3734,'Facility ABX Data'!$B$2:$M$4947,8, FALSE)</f>
        <v>#N/A</v>
      </c>
      <c r="G3732" s="119" t="e">
        <f>VLOOKUP('Facility ABX Data'!B3734,'Facility ABX Data'!$B$2:$M$4947,11, FALSE)</f>
        <v>#N/A</v>
      </c>
      <c r="H3732" s="119" t="e">
        <f>VLOOKUP('Facility ABX Data'!B3734,'Facility ABX Data'!$B$2:$M$4947,12, FALSE)</f>
        <v>#N/A</v>
      </c>
      <c r="I3732" s="128" t="e">
        <f>VLOOKUP('Facility ABX Data'!B3734,'Facility ABX Data'!$B$4:$M$4976,  10,FALSE)</f>
        <v>#N/A</v>
      </c>
    </row>
    <row r="3733" spans="1:9" x14ac:dyDescent="0.25">
      <c r="A3733" s="111">
        <f>'Facility ABX Data'!A3735</f>
        <v>0</v>
      </c>
      <c r="B3733" s="119">
        <f>'Facility ABX Data'!B3735</f>
        <v>0</v>
      </c>
      <c r="C3733" s="119" t="e">
        <f>VLOOKUP('Facility ABX Data'!B3735,'Facility ABX Data'!$B$2:$M$4947,2, FALSE)</f>
        <v>#N/A</v>
      </c>
      <c r="D3733" s="119" t="e">
        <f>VLOOKUP('Facility ABX Data'!B3735,'Facility ABX Data'!$B$2:$M$4947,5, FALSE)</f>
        <v>#N/A</v>
      </c>
      <c r="E3733" s="119" t="e">
        <f>VLOOKUP('Facility ABX Data'!B3735,'Facility ABX Data'!$B$2:$H$4947,7, FALSE)</f>
        <v>#N/A</v>
      </c>
      <c r="F3733" s="118" t="e">
        <f>VLOOKUP('Facility ABX Data'!B3735,'Facility ABX Data'!$B$2:$M$4947,8, FALSE)</f>
        <v>#N/A</v>
      </c>
      <c r="G3733" s="119" t="e">
        <f>VLOOKUP('Facility ABX Data'!B3735,'Facility ABX Data'!$B$2:$M$4947,11, FALSE)</f>
        <v>#N/A</v>
      </c>
      <c r="H3733" s="119" t="e">
        <f>VLOOKUP('Facility ABX Data'!B3735,'Facility ABX Data'!$B$2:$M$4947,12, FALSE)</f>
        <v>#N/A</v>
      </c>
      <c r="I3733" s="128" t="e">
        <f>VLOOKUP('Facility ABX Data'!B3735,'Facility ABX Data'!$B$4:$M$4976,  10,FALSE)</f>
        <v>#N/A</v>
      </c>
    </row>
    <row r="3734" spans="1:9" x14ac:dyDescent="0.25">
      <c r="A3734" s="111">
        <f>'Facility ABX Data'!A3736</f>
        <v>0</v>
      </c>
      <c r="B3734" s="119">
        <f>'Facility ABX Data'!B3736</f>
        <v>0</v>
      </c>
      <c r="C3734" s="119" t="e">
        <f>VLOOKUP('Facility ABX Data'!B3736,'Facility ABX Data'!$B$2:$M$4947,2, FALSE)</f>
        <v>#N/A</v>
      </c>
      <c r="D3734" s="119" t="e">
        <f>VLOOKUP('Facility ABX Data'!B3736,'Facility ABX Data'!$B$2:$M$4947,5, FALSE)</f>
        <v>#N/A</v>
      </c>
      <c r="E3734" s="119" t="e">
        <f>VLOOKUP('Facility ABX Data'!B3736,'Facility ABX Data'!$B$2:$H$4947,7, FALSE)</f>
        <v>#N/A</v>
      </c>
      <c r="F3734" s="118" t="e">
        <f>VLOOKUP('Facility ABX Data'!B3736,'Facility ABX Data'!$B$2:$M$4947,8, FALSE)</f>
        <v>#N/A</v>
      </c>
      <c r="G3734" s="119" t="e">
        <f>VLOOKUP('Facility ABX Data'!B3736,'Facility ABX Data'!$B$2:$M$4947,11, FALSE)</f>
        <v>#N/A</v>
      </c>
      <c r="H3734" s="119" t="e">
        <f>VLOOKUP('Facility ABX Data'!B3736,'Facility ABX Data'!$B$2:$M$4947,12, FALSE)</f>
        <v>#N/A</v>
      </c>
      <c r="I3734" s="128" t="e">
        <f>VLOOKUP('Facility ABX Data'!B3736,'Facility ABX Data'!$B$4:$M$4976,  10,FALSE)</f>
        <v>#N/A</v>
      </c>
    </row>
    <row r="3735" spans="1:9" x14ac:dyDescent="0.25">
      <c r="A3735" s="111">
        <f>'Facility ABX Data'!A3737</f>
        <v>0</v>
      </c>
      <c r="B3735" s="119">
        <f>'Facility ABX Data'!B3737</f>
        <v>0</v>
      </c>
      <c r="C3735" s="119" t="e">
        <f>VLOOKUP('Facility ABX Data'!B3737,'Facility ABX Data'!$B$2:$M$4947,2, FALSE)</f>
        <v>#N/A</v>
      </c>
      <c r="D3735" s="119" t="e">
        <f>VLOOKUP('Facility ABX Data'!B3737,'Facility ABX Data'!$B$2:$M$4947,5, FALSE)</f>
        <v>#N/A</v>
      </c>
      <c r="E3735" s="119" t="e">
        <f>VLOOKUP('Facility ABX Data'!B3737,'Facility ABX Data'!$B$2:$H$4947,7, FALSE)</f>
        <v>#N/A</v>
      </c>
      <c r="F3735" s="118" t="e">
        <f>VLOOKUP('Facility ABX Data'!B3737,'Facility ABX Data'!$B$2:$M$4947,8, FALSE)</f>
        <v>#N/A</v>
      </c>
      <c r="G3735" s="119" t="e">
        <f>VLOOKUP('Facility ABX Data'!B3737,'Facility ABX Data'!$B$2:$M$4947,11, FALSE)</f>
        <v>#N/A</v>
      </c>
      <c r="H3735" s="119" t="e">
        <f>VLOOKUP('Facility ABX Data'!B3737,'Facility ABX Data'!$B$2:$M$4947,12, FALSE)</f>
        <v>#N/A</v>
      </c>
      <c r="I3735" s="128" t="e">
        <f>VLOOKUP('Facility ABX Data'!B3737,'Facility ABX Data'!$B$4:$M$4976,  10,FALSE)</f>
        <v>#N/A</v>
      </c>
    </row>
    <row r="3736" spans="1:9" x14ac:dyDescent="0.25">
      <c r="A3736" s="111">
        <f>'Facility ABX Data'!A3738</f>
        <v>0</v>
      </c>
      <c r="B3736" s="119">
        <f>'Facility ABX Data'!B3738</f>
        <v>0</v>
      </c>
      <c r="C3736" s="119" t="e">
        <f>VLOOKUP('Facility ABX Data'!B3738,'Facility ABX Data'!$B$2:$M$4947,2, FALSE)</f>
        <v>#N/A</v>
      </c>
      <c r="D3736" s="119" t="e">
        <f>VLOOKUP('Facility ABX Data'!B3738,'Facility ABX Data'!$B$2:$M$4947,5, FALSE)</f>
        <v>#N/A</v>
      </c>
      <c r="E3736" s="119" t="e">
        <f>VLOOKUP('Facility ABX Data'!B3738,'Facility ABX Data'!$B$2:$H$4947,7, FALSE)</f>
        <v>#N/A</v>
      </c>
      <c r="F3736" s="118" t="e">
        <f>VLOOKUP('Facility ABX Data'!B3738,'Facility ABX Data'!$B$2:$M$4947,8, FALSE)</f>
        <v>#N/A</v>
      </c>
      <c r="G3736" s="119" t="e">
        <f>VLOOKUP('Facility ABX Data'!B3738,'Facility ABX Data'!$B$2:$M$4947,11, FALSE)</f>
        <v>#N/A</v>
      </c>
      <c r="H3736" s="119" t="e">
        <f>VLOOKUP('Facility ABX Data'!B3738,'Facility ABX Data'!$B$2:$M$4947,12, FALSE)</f>
        <v>#N/A</v>
      </c>
      <c r="I3736" s="128" t="e">
        <f>VLOOKUP('Facility ABX Data'!B3738,'Facility ABX Data'!$B$4:$M$4976,  10,FALSE)</f>
        <v>#N/A</v>
      </c>
    </row>
    <row r="3737" spans="1:9" x14ac:dyDescent="0.25">
      <c r="A3737" s="111">
        <f>'Facility ABX Data'!A3739</f>
        <v>0</v>
      </c>
      <c r="B3737" s="119">
        <f>'Facility ABX Data'!B3739</f>
        <v>0</v>
      </c>
      <c r="C3737" s="119" t="e">
        <f>VLOOKUP('Facility ABX Data'!B3739,'Facility ABX Data'!$B$2:$M$4947,2, FALSE)</f>
        <v>#N/A</v>
      </c>
      <c r="D3737" s="119" t="e">
        <f>VLOOKUP('Facility ABX Data'!B3739,'Facility ABX Data'!$B$2:$M$4947,5, FALSE)</f>
        <v>#N/A</v>
      </c>
      <c r="E3737" s="119" t="e">
        <f>VLOOKUP('Facility ABX Data'!B3739,'Facility ABX Data'!$B$2:$H$4947,7, FALSE)</f>
        <v>#N/A</v>
      </c>
      <c r="F3737" s="118" t="e">
        <f>VLOOKUP('Facility ABX Data'!B3739,'Facility ABX Data'!$B$2:$M$4947,8, FALSE)</f>
        <v>#N/A</v>
      </c>
      <c r="G3737" s="119" t="e">
        <f>VLOOKUP('Facility ABX Data'!B3739,'Facility ABX Data'!$B$2:$M$4947,11, FALSE)</f>
        <v>#N/A</v>
      </c>
      <c r="H3737" s="119" t="e">
        <f>VLOOKUP('Facility ABX Data'!B3739,'Facility ABX Data'!$B$2:$M$4947,12, FALSE)</f>
        <v>#N/A</v>
      </c>
      <c r="I3737" s="128" t="e">
        <f>VLOOKUP('Facility ABX Data'!B3739,'Facility ABX Data'!$B$4:$M$4976,  10,FALSE)</f>
        <v>#N/A</v>
      </c>
    </row>
    <row r="3738" spans="1:9" x14ac:dyDescent="0.25">
      <c r="A3738" s="111">
        <f>'Facility ABX Data'!A3740</f>
        <v>0</v>
      </c>
      <c r="B3738" s="119">
        <f>'Facility ABX Data'!B3740</f>
        <v>0</v>
      </c>
      <c r="C3738" s="119" t="e">
        <f>VLOOKUP('Facility ABX Data'!B3740,'Facility ABX Data'!$B$2:$M$4947,2, FALSE)</f>
        <v>#N/A</v>
      </c>
      <c r="D3738" s="119" t="e">
        <f>VLOOKUP('Facility ABX Data'!B3740,'Facility ABX Data'!$B$2:$M$4947,5, FALSE)</f>
        <v>#N/A</v>
      </c>
      <c r="E3738" s="119" t="e">
        <f>VLOOKUP('Facility ABX Data'!B3740,'Facility ABX Data'!$B$2:$H$4947,7, FALSE)</f>
        <v>#N/A</v>
      </c>
      <c r="F3738" s="118" t="e">
        <f>VLOOKUP('Facility ABX Data'!B3740,'Facility ABX Data'!$B$2:$M$4947,8, FALSE)</f>
        <v>#N/A</v>
      </c>
      <c r="G3738" s="119" t="e">
        <f>VLOOKUP('Facility ABX Data'!B3740,'Facility ABX Data'!$B$2:$M$4947,11, FALSE)</f>
        <v>#N/A</v>
      </c>
      <c r="H3738" s="119" t="e">
        <f>VLOOKUP('Facility ABX Data'!B3740,'Facility ABX Data'!$B$2:$M$4947,12, FALSE)</f>
        <v>#N/A</v>
      </c>
      <c r="I3738" s="128" t="e">
        <f>VLOOKUP('Facility ABX Data'!B3740,'Facility ABX Data'!$B$4:$M$4976,  10,FALSE)</f>
        <v>#N/A</v>
      </c>
    </row>
    <row r="3739" spans="1:9" x14ac:dyDescent="0.25">
      <c r="A3739" s="111">
        <f>'Facility ABX Data'!A3741</f>
        <v>0</v>
      </c>
      <c r="B3739" s="119">
        <f>'Facility ABX Data'!B3741</f>
        <v>0</v>
      </c>
      <c r="C3739" s="119" t="e">
        <f>VLOOKUP('Facility ABX Data'!B3741,'Facility ABX Data'!$B$2:$M$4947,2, FALSE)</f>
        <v>#N/A</v>
      </c>
      <c r="D3739" s="119" t="e">
        <f>VLOOKUP('Facility ABX Data'!B3741,'Facility ABX Data'!$B$2:$M$4947,5, FALSE)</f>
        <v>#N/A</v>
      </c>
      <c r="E3739" s="119" t="e">
        <f>VLOOKUP('Facility ABX Data'!B3741,'Facility ABX Data'!$B$2:$H$4947,7, FALSE)</f>
        <v>#N/A</v>
      </c>
      <c r="F3739" s="118" t="e">
        <f>VLOOKUP('Facility ABX Data'!B3741,'Facility ABX Data'!$B$2:$M$4947,8, FALSE)</f>
        <v>#N/A</v>
      </c>
      <c r="G3739" s="119" t="e">
        <f>VLOOKUP('Facility ABX Data'!B3741,'Facility ABX Data'!$B$2:$M$4947,11, FALSE)</f>
        <v>#N/A</v>
      </c>
      <c r="H3739" s="119" t="e">
        <f>VLOOKUP('Facility ABX Data'!B3741,'Facility ABX Data'!$B$2:$M$4947,12, FALSE)</f>
        <v>#N/A</v>
      </c>
      <c r="I3739" s="128" t="e">
        <f>VLOOKUP('Facility ABX Data'!B3741,'Facility ABX Data'!$B$4:$M$4976,  10,FALSE)</f>
        <v>#N/A</v>
      </c>
    </row>
    <row r="3740" spans="1:9" x14ac:dyDescent="0.25">
      <c r="A3740" s="111">
        <f>'Facility ABX Data'!A3742</f>
        <v>0</v>
      </c>
      <c r="B3740" s="119">
        <f>'Facility ABX Data'!B3742</f>
        <v>0</v>
      </c>
      <c r="C3740" s="119" t="e">
        <f>VLOOKUP('Facility ABX Data'!B3742,'Facility ABX Data'!$B$2:$M$4947,2, FALSE)</f>
        <v>#N/A</v>
      </c>
      <c r="D3740" s="119" t="e">
        <f>VLOOKUP('Facility ABX Data'!B3742,'Facility ABX Data'!$B$2:$M$4947,5, FALSE)</f>
        <v>#N/A</v>
      </c>
      <c r="E3740" s="119" t="e">
        <f>VLOOKUP('Facility ABX Data'!B3742,'Facility ABX Data'!$B$2:$H$4947,7, FALSE)</f>
        <v>#N/A</v>
      </c>
      <c r="F3740" s="118" t="e">
        <f>VLOOKUP('Facility ABX Data'!B3742,'Facility ABX Data'!$B$2:$M$4947,8, FALSE)</f>
        <v>#N/A</v>
      </c>
      <c r="G3740" s="119" t="e">
        <f>VLOOKUP('Facility ABX Data'!B3742,'Facility ABX Data'!$B$2:$M$4947,11, FALSE)</f>
        <v>#N/A</v>
      </c>
      <c r="H3740" s="119" t="e">
        <f>VLOOKUP('Facility ABX Data'!B3742,'Facility ABX Data'!$B$2:$M$4947,12, FALSE)</f>
        <v>#N/A</v>
      </c>
      <c r="I3740" s="128" t="e">
        <f>VLOOKUP('Facility ABX Data'!B3742,'Facility ABX Data'!$B$4:$M$4976,  10,FALSE)</f>
        <v>#N/A</v>
      </c>
    </row>
    <row r="3741" spans="1:9" x14ac:dyDescent="0.25">
      <c r="A3741" s="111">
        <f>'Facility ABX Data'!A3743</f>
        <v>0</v>
      </c>
      <c r="B3741" s="119">
        <f>'Facility ABX Data'!B3743</f>
        <v>0</v>
      </c>
      <c r="C3741" s="119" t="e">
        <f>VLOOKUP('Facility ABX Data'!B3743,'Facility ABX Data'!$B$2:$M$4947,2, FALSE)</f>
        <v>#N/A</v>
      </c>
      <c r="D3741" s="119" t="e">
        <f>VLOOKUP('Facility ABX Data'!B3743,'Facility ABX Data'!$B$2:$M$4947,5, FALSE)</f>
        <v>#N/A</v>
      </c>
      <c r="E3741" s="119" t="e">
        <f>VLOOKUP('Facility ABX Data'!B3743,'Facility ABX Data'!$B$2:$H$4947,7, FALSE)</f>
        <v>#N/A</v>
      </c>
      <c r="F3741" s="118" t="e">
        <f>VLOOKUP('Facility ABX Data'!B3743,'Facility ABX Data'!$B$2:$M$4947,8, FALSE)</f>
        <v>#N/A</v>
      </c>
      <c r="G3741" s="119" t="e">
        <f>VLOOKUP('Facility ABX Data'!B3743,'Facility ABX Data'!$B$2:$M$4947,11, FALSE)</f>
        <v>#N/A</v>
      </c>
      <c r="H3741" s="119" t="e">
        <f>VLOOKUP('Facility ABX Data'!B3743,'Facility ABX Data'!$B$2:$M$4947,12, FALSE)</f>
        <v>#N/A</v>
      </c>
      <c r="I3741" s="128" t="e">
        <f>VLOOKUP('Facility ABX Data'!B3743,'Facility ABX Data'!$B$4:$M$4976,  10,FALSE)</f>
        <v>#N/A</v>
      </c>
    </row>
    <row r="3742" spans="1:9" x14ac:dyDescent="0.25">
      <c r="A3742" s="111">
        <f>'Facility ABX Data'!A3744</f>
        <v>0</v>
      </c>
      <c r="B3742" s="119">
        <f>'Facility ABX Data'!B3744</f>
        <v>0</v>
      </c>
      <c r="C3742" s="119" t="e">
        <f>VLOOKUP('Facility ABX Data'!B3744,'Facility ABX Data'!$B$2:$M$4947,2, FALSE)</f>
        <v>#N/A</v>
      </c>
      <c r="D3742" s="119" t="e">
        <f>VLOOKUP('Facility ABX Data'!B3744,'Facility ABX Data'!$B$2:$M$4947,5, FALSE)</f>
        <v>#N/A</v>
      </c>
      <c r="E3742" s="119" t="e">
        <f>VLOOKUP('Facility ABX Data'!B3744,'Facility ABX Data'!$B$2:$H$4947,7, FALSE)</f>
        <v>#N/A</v>
      </c>
      <c r="F3742" s="118" t="e">
        <f>VLOOKUP('Facility ABX Data'!B3744,'Facility ABX Data'!$B$2:$M$4947,8, FALSE)</f>
        <v>#N/A</v>
      </c>
      <c r="G3742" s="119" t="e">
        <f>VLOOKUP('Facility ABX Data'!B3744,'Facility ABX Data'!$B$2:$M$4947,11, FALSE)</f>
        <v>#N/A</v>
      </c>
      <c r="H3742" s="119" t="e">
        <f>VLOOKUP('Facility ABX Data'!B3744,'Facility ABX Data'!$B$2:$M$4947,12, FALSE)</f>
        <v>#N/A</v>
      </c>
      <c r="I3742" s="128" t="e">
        <f>VLOOKUP('Facility ABX Data'!B3744,'Facility ABX Data'!$B$4:$M$4976,  10,FALSE)</f>
        <v>#N/A</v>
      </c>
    </row>
    <row r="3743" spans="1:9" x14ac:dyDescent="0.25">
      <c r="A3743" s="111">
        <f>'Facility ABX Data'!A3745</f>
        <v>0</v>
      </c>
      <c r="B3743" s="119">
        <f>'Facility ABX Data'!B3745</f>
        <v>0</v>
      </c>
      <c r="C3743" s="119" t="e">
        <f>VLOOKUP('Facility ABX Data'!B3745,'Facility ABX Data'!$B$2:$M$4947,2, FALSE)</f>
        <v>#N/A</v>
      </c>
      <c r="D3743" s="119" t="e">
        <f>VLOOKUP('Facility ABX Data'!B3745,'Facility ABX Data'!$B$2:$M$4947,5, FALSE)</f>
        <v>#N/A</v>
      </c>
      <c r="E3743" s="119" t="e">
        <f>VLOOKUP('Facility ABX Data'!B3745,'Facility ABX Data'!$B$2:$H$4947,7, FALSE)</f>
        <v>#N/A</v>
      </c>
      <c r="F3743" s="118" t="e">
        <f>VLOOKUP('Facility ABX Data'!B3745,'Facility ABX Data'!$B$2:$M$4947,8, FALSE)</f>
        <v>#N/A</v>
      </c>
      <c r="G3743" s="119" t="e">
        <f>VLOOKUP('Facility ABX Data'!B3745,'Facility ABX Data'!$B$2:$M$4947,11, FALSE)</f>
        <v>#N/A</v>
      </c>
      <c r="H3743" s="119" t="e">
        <f>VLOOKUP('Facility ABX Data'!B3745,'Facility ABX Data'!$B$2:$M$4947,12, FALSE)</f>
        <v>#N/A</v>
      </c>
      <c r="I3743" s="128" t="e">
        <f>VLOOKUP('Facility ABX Data'!B3745,'Facility ABX Data'!$B$4:$M$4976,  10,FALSE)</f>
        <v>#N/A</v>
      </c>
    </row>
    <row r="3744" spans="1:9" x14ac:dyDescent="0.25">
      <c r="A3744" s="111">
        <f>'Facility ABX Data'!A3746</f>
        <v>0</v>
      </c>
      <c r="B3744" s="119">
        <f>'Facility ABX Data'!B3746</f>
        <v>0</v>
      </c>
      <c r="C3744" s="119" t="e">
        <f>VLOOKUP('Facility ABX Data'!B3746,'Facility ABX Data'!$B$2:$M$4947,2, FALSE)</f>
        <v>#N/A</v>
      </c>
      <c r="D3744" s="119" t="e">
        <f>VLOOKUP('Facility ABX Data'!B3746,'Facility ABX Data'!$B$2:$M$4947,5, FALSE)</f>
        <v>#N/A</v>
      </c>
      <c r="E3744" s="119" t="e">
        <f>VLOOKUP('Facility ABX Data'!B3746,'Facility ABX Data'!$B$2:$H$4947,7, FALSE)</f>
        <v>#N/A</v>
      </c>
      <c r="F3744" s="118" t="e">
        <f>VLOOKUP('Facility ABX Data'!B3746,'Facility ABX Data'!$B$2:$M$4947,8, FALSE)</f>
        <v>#N/A</v>
      </c>
      <c r="G3744" s="119" t="e">
        <f>VLOOKUP('Facility ABX Data'!B3746,'Facility ABX Data'!$B$2:$M$4947,11, FALSE)</f>
        <v>#N/A</v>
      </c>
      <c r="H3744" s="119" t="e">
        <f>VLOOKUP('Facility ABX Data'!B3746,'Facility ABX Data'!$B$2:$M$4947,12, FALSE)</f>
        <v>#N/A</v>
      </c>
      <c r="I3744" s="128" t="e">
        <f>VLOOKUP('Facility ABX Data'!B3746,'Facility ABX Data'!$B$4:$M$4976,  10,FALSE)</f>
        <v>#N/A</v>
      </c>
    </row>
    <row r="3745" spans="1:9" x14ac:dyDescent="0.25">
      <c r="A3745" s="111">
        <f>'Facility ABX Data'!A3747</f>
        <v>0</v>
      </c>
      <c r="B3745" s="119">
        <f>'Facility ABX Data'!B3747</f>
        <v>0</v>
      </c>
      <c r="C3745" s="119" t="e">
        <f>VLOOKUP('Facility ABX Data'!B3747,'Facility ABX Data'!$B$2:$M$4947,2, FALSE)</f>
        <v>#N/A</v>
      </c>
      <c r="D3745" s="119" t="e">
        <f>VLOOKUP('Facility ABX Data'!B3747,'Facility ABX Data'!$B$2:$M$4947,5, FALSE)</f>
        <v>#N/A</v>
      </c>
      <c r="E3745" s="119" t="e">
        <f>VLOOKUP('Facility ABX Data'!B3747,'Facility ABX Data'!$B$2:$H$4947,7, FALSE)</f>
        <v>#N/A</v>
      </c>
      <c r="F3745" s="118" t="e">
        <f>VLOOKUP('Facility ABX Data'!B3747,'Facility ABX Data'!$B$2:$M$4947,8, FALSE)</f>
        <v>#N/A</v>
      </c>
      <c r="G3745" s="119" t="e">
        <f>VLOOKUP('Facility ABX Data'!B3747,'Facility ABX Data'!$B$2:$M$4947,11, FALSE)</f>
        <v>#N/A</v>
      </c>
      <c r="H3745" s="119" t="e">
        <f>VLOOKUP('Facility ABX Data'!B3747,'Facility ABX Data'!$B$2:$M$4947,12, FALSE)</f>
        <v>#N/A</v>
      </c>
      <c r="I3745" s="128" t="e">
        <f>VLOOKUP('Facility ABX Data'!B3747,'Facility ABX Data'!$B$4:$M$4976,  10,FALSE)</f>
        <v>#N/A</v>
      </c>
    </row>
    <row r="3746" spans="1:9" x14ac:dyDescent="0.25">
      <c r="A3746" s="111">
        <f>'Facility ABX Data'!A3748</f>
        <v>0</v>
      </c>
      <c r="B3746" s="119">
        <f>'Facility ABX Data'!B3748</f>
        <v>0</v>
      </c>
      <c r="C3746" s="119" t="e">
        <f>VLOOKUP('Facility ABX Data'!B3748,'Facility ABX Data'!$B$2:$M$4947,2, FALSE)</f>
        <v>#N/A</v>
      </c>
      <c r="D3746" s="119" t="e">
        <f>VLOOKUP('Facility ABX Data'!B3748,'Facility ABX Data'!$B$2:$M$4947,5, FALSE)</f>
        <v>#N/A</v>
      </c>
      <c r="E3746" s="119" t="e">
        <f>VLOOKUP('Facility ABX Data'!B3748,'Facility ABX Data'!$B$2:$H$4947,7, FALSE)</f>
        <v>#N/A</v>
      </c>
      <c r="F3746" s="118" t="e">
        <f>VLOOKUP('Facility ABX Data'!B3748,'Facility ABX Data'!$B$2:$M$4947,8, FALSE)</f>
        <v>#N/A</v>
      </c>
      <c r="G3746" s="119" t="e">
        <f>VLOOKUP('Facility ABX Data'!B3748,'Facility ABX Data'!$B$2:$M$4947,11, FALSE)</f>
        <v>#N/A</v>
      </c>
      <c r="H3746" s="119" t="e">
        <f>VLOOKUP('Facility ABX Data'!B3748,'Facility ABX Data'!$B$2:$M$4947,12, FALSE)</f>
        <v>#N/A</v>
      </c>
      <c r="I3746" s="128" t="e">
        <f>VLOOKUP('Facility ABX Data'!B3748,'Facility ABX Data'!$B$4:$M$4976,  10,FALSE)</f>
        <v>#N/A</v>
      </c>
    </row>
    <row r="3747" spans="1:9" x14ac:dyDescent="0.25">
      <c r="A3747" s="111">
        <f>'Facility ABX Data'!A3749</f>
        <v>0</v>
      </c>
      <c r="B3747" s="119">
        <f>'Facility ABX Data'!B3749</f>
        <v>0</v>
      </c>
      <c r="C3747" s="119" t="e">
        <f>VLOOKUP('Facility ABX Data'!B3749,'Facility ABX Data'!$B$2:$M$4947,2, FALSE)</f>
        <v>#N/A</v>
      </c>
      <c r="D3747" s="119" t="e">
        <f>VLOOKUP('Facility ABX Data'!B3749,'Facility ABX Data'!$B$2:$M$4947,5, FALSE)</f>
        <v>#N/A</v>
      </c>
      <c r="E3747" s="119" t="e">
        <f>VLOOKUP('Facility ABX Data'!B3749,'Facility ABX Data'!$B$2:$H$4947,7, FALSE)</f>
        <v>#N/A</v>
      </c>
      <c r="F3747" s="118" t="e">
        <f>VLOOKUP('Facility ABX Data'!B3749,'Facility ABX Data'!$B$2:$M$4947,8, FALSE)</f>
        <v>#N/A</v>
      </c>
      <c r="G3747" s="119" t="e">
        <f>VLOOKUP('Facility ABX Data'!B3749,'Facility ABX Data'!$B$2:$M$4947,11, FALSE)</f>
        <v>#N/A</v>
      </c>
      <c r="H3747" s="119" t="e">
        <f>VLOOKUP('Facility ABX Data'!B3749,'Facility ABX Data'!$B$2:$M$4947,12, FALSE)</f>
        <v>#N/A</v>
      </c>
      <c r="I3747" s="128" t="e">
        <f>VLOOKUP('Facility ABX Data'!B3749,'Facility ABX Data'!$B$4:$M$4976,  10,FALSE)</f>
        <v>#N/A</v>
      </c>
    </row>
    <row r="3748" spans="1:9" x14ac:dyDescent="0.25">
      <c r="A3748" s="111">
        <f>'Facility ABX Data'!A3750</f>
        <v>0</v>
      </c>
      <c r="B3748" s="119">
        <f>'Facility ABX Data'!B3750</f>
        <v>0</v>
      </c>
      <c r="C3748" s="119" t="e">
        <f>VLOOKUP('Facility ABX Data'!B3750,'Facility ABX Data'!$B$2:$M$4947,2, FALSE)</f>
        <v>#N/A</v>
      </c>
      <c r="D3748" s="119" t="e">
        <f>VLOOKUP('Facility ABX Data'!B3750,'Facility ABX Data'!$B$2:$M$4947,5, FALSE)</f>
        <v>#N/A</v>
      </c>
      <c r="E3748" s="119" t="e">
        <f>VLOOKUP('Facility ABX Data'!B3750,'Facility ABX Data'!$B$2:$H$4947,7, FALSE)</f>
        <v>#N/A</v>
      </c>
      <c r="F3748" s="118" t="e">
        <f>VLOOKUP('Facility ABX Data'!B3750,'Facility ABX Data'!$B$2:$M$4947,8, FALSE)</f>
        <v>#N/A</v>
      </c>
      <c r="G3748" s="119" t="e">
        <f>VLOOKUP('Facility ABX Data'!B3750,'Facility ABX Data'!$B$2:$M$4947,11, FALSE)</f>
        <v>#N/A</v>
      </c>
      <c r="H3748" s="119" t="e">
        <f>VLOOKUP('Facility ABX Data'!B3750,'Facility ABX Data'!$B$2:$M$4947,12, FALSE)</f>
        <v>#N/A</v>
      </c>
      <c r="I3748" s="128" t="e">
        <f>VLOOKUP('Facility ABX Data'!B3750,'Facility ABX Data'!$B$4:$M$4976,  10,FALSE)</f>
        <v>#N/A</v>
      </c>
    </row>
    <row r="3749" spans="1:9" x14ac:dyDescent="0.25">
      <c r="A3749" s="111">
        <f>'Facility ABX Data'!A3751</f>
        <v>0</v>
      </c>
      <c r="B3749" s="119">
        <f>'Facility ABX Data'!B3751</f>
        <v>0</v>
      </c>
      <c r="C3749" s="119" t="e">
        <f>VLOOKUP('Facility ABX Data'!B3751,'Facility ABX Data'!$B$2:$M$4947,2, FALSE)</f>
        <v>#N/A</v>
      </c>
      <c r="D3749" s="119" t="e">
        <f>VLOOKUP('Facility ABX Data'!B3751,'Facility ABX Data'!$B$2:$M$4947,5, FALSE)</f>
        <v>#N/A</v>
      </c>
      <c r="E3749" s="119" t="e">
        <f>VLOOKUP('Facility ABX Data'!B3751,'Facility ABX Data'!$B$2:$H$4947,7, FALSE)</f>
        <v>#N/A</v>
      </c>
      <c r="F3749" s="118" t="e">
        <f>VLOOKUP('Facility ABX Data'!B3751,'Facility ABX Data'!$B$2:$M$4947,8, FALSE)</f>
        <v>#N/A</v>
      </c>
      <c r="G3749" s="119" t="e">
        <f>VLOOKUP('Facility ABX Data'!B3751,'Facility ABX Data'!$B$2:$M$4947,11, FALSE)</f>
        <v>#N/A</v>
      </c>
      <c r="H3749" s="119" t="e">
        <f>VLOOKUP('Facility ABX Data'!B3751,'Facility ABX Data'!$B$2:$M$4947,12, FALSE)</f>
        <v>#N/A</v>
      </c>
      <c r="I3749" s="128" t="e">
        <f>VLOOKUP('Facility ABX Data'!B3751,'Facility ABX Data'!$B$4:$M$4976,  10,FALSE)</f>
        <v>#N/A</v>
      </c>
    </row>
    <row r="3750" spans="1:9" x14ac:dyDescent="0.25">
      <c r="A3750" s="111">
        <f>'Facility ABX Data'!A3752</f>
        <v>0</v>
      </c>
      <c r="B3750" s="119">
        <f>'Facility ABX Data'!B3752</f>
        <v>0</v>
      </c>
      <c r="C3750" s="119" t="e">
        <f>VLOOKUP('Facility ABX Data'!B3752,'Facility ABX Data'!$B$2:$M$4947,2, FALSE)</f>
        <v>#N/A</v>
      </c>
      <c r="D3750" s="119" t="e">
        <f>VLOOKUP('Facility ABX Data'!B3752,'Facility ABX Data'!$B$2:$M$4947,5, FALSE)</f>
        <v>#N/A</v>
      </c>
      <c r="E3750" s="119" t="e">
        <f>VLOOKUP('Facility ABX Data'!B3752,'Facility ABX Data'!$B$2:$H$4947,7, FALSE)</f>
        <v>#N/A</v>
      </c>
      <c r="F3750" s="118" t="e">
        <f>VLOOKUP('Facility ABX Data'!B3752,'Facility ABX Data'!$B$2:$M$4947,8, FALSE)</f>
        <v>#N/A</v>
      </c>
      <c r="G3750" s="119" t="e">
        <f>VLOOKUP('Facility ABX Data'!B3752,'Facility ABX Data'!$B$2:$M$4947,11, FALSE)</f>
        <v>#N/A</v>
      </c>
      <c r="H3750" s="119" t="e">
        <f>VLOOKUP('Facility ABX Data'!B3752,'Facility ABX Data'!$B$2:$M$4947,12, FALSE)</f>
        <v>#N/A</v>
      </c>
      <c r="I3750" s="128" t="e">
        <f>VLOOKUP('Facility ABX Data'!B3752,'Facility ABX Data'!$B$4:$M$4976,  10,FALSE)</f>
        <v>#N/A</v>
      </c>
    </row>
    <row r="3751" spans="1:9" x14ac:dyDescent="0.25">
      <c r="A3751" s="111">
        <f>'Facility ABX Data'!A3753</f>
        <v>0</v>
      </c>
      <c r="B3751" s="119">
        <f>'Facility ABX Data'!B3753</f>
        <v>0</v>
      </c>
      <c r="C3751" s="119" t="e">
        <f>VLOOKUP('Facility ABX Data'!B3753,'Facility ABX Data'!$B$2:$M$4947,2, FALSE)</f>
        <v>#N/A</v>
      </c>
      <c r="D3751" s="119" t="e">
        <f>VLOOKUP('Facility ABX Data'!B3753,'Facility ABX Data'!$B$2:$M$4947,5, FALSE)</f>
        <v>#N/A</v>
      </c>
      <c r="E3751" s="119" t="e">
        <f>VLOOKUP('Facility ABX Data'!B3753,'Facility ABX Data'!$B$2:$H$4947,7, FALSE)</f>
        <v>#N/A</v>
      </c>
      <c r="F3751" s="118" t="e">
        <f>VLOOKUP('Facility ABX Data'!B3753,'Facility ABX Data'!$B$2:$M$4947,8, FALSE)</f>
        <v>#N/A</v>
      </c>
      <c r="G3751" s="119" t="e">
        <f>VLOOKUP('Facility ABX Data'!B3753,'Facility ABX Data'!$B$2:$M$4947,11, FALSE)</f>
        <v>#N/A</v>
      </c>
      <c r="H3751" s="119" t="e">
        <f>VLOOKUP('Facility ABX Data'!B3753,'Facility ABX Data'!$B$2:$M$4947,12, FALSE)</f>
        <v>#N/A</v>
      </c>
      <c r="I3751" s="128" t="e">
        <f>VLOOKUP('Facility ABX Data'!B3753,'Facility ABX Data'!$B$4:$M$4976,  10,FALSE)</f>
        <v>#N/A</v>
      </c>
    </row>
    <row r="3752" spans="1:9" x14ac:dyDescent="0.25">
      <c r="A3752" s="111">
        <f>'Facility ABX Data'!A3754</f>
        <v>0</v>
      </c>
      <c r="B3752" s="119">
        <f>'Facility ABX Data'!B3754</f>
        <v>0</v>
      </c>
      <c r="C3752" s="119" t="e">
        <f>VLOOKUP('Facility ABX Data'!B3754,'Facility ABX Data'!$B$2:$M$4947,2, FALSE)</f>
        <v>#N/A</v>
      </c>
      <c r="D3752" s="119" t="e">
        <f>VLOOKUP('Facility ABX Data'!B3754,'Facility ABX Data'!$B$2:$M$4947,5, FALSE)</f>
        <v>#N/A</v>
      </c>
      <c r="E3752" s="119" t="e">
        <f>VLOOKUP('Facility ABX Data'!B3754,'Facility ABX Data'!$B$2:$H$4947,7, FALSE)</f>
        <v>#N/A</v>
      </c>
      <c r="F3752" s="118" t="e">
        <f>VLOOKUP('Facility ABX Data'!B3754,'Facility ABX Data'!$B$2:$M$4947,8, FALSE)</f>
        <v>#N/A</v>
      </c>
      <c r="G3752" s="119" t="e">
        <f>VLOOKUP('Facility ABX Data'!B3754,'Facility ABX Data'!$B$2:$M$4947,11, FALSE)</f>
        <v>#N/A</v>
      </c>
      <c r="H3752" s="119" t="e">
        <f>VLOOKUP('Facility ABX Data'!B3754,'Facility ABX Data'!$B$2:$M$4947,12, FALSE)</f>
        <v>#N/A</v>
      </c>
      <c r="I3752" s="128" t="e">
        <f>VLOOKUP('Facility ABX Data'!B3754,'Facility ABX Data'!$B$4:$M$4976,  10,FALSE)</f>
        <v>#N/A</v>
      </c>
    </row>
    <row r="3753" spans="1:9" x14ac:dyDescent="0.25">
      <c r="A3753" s="111">
        <f>'Facility ABX Data'!A3755</f>
        <v>0</v>
      </c>
      <c r="B3753" s="119">
        <f>'Facility ABX Data'!B3755</f>
        <v>0</v>
      </c>
      <c r="C3753" s="119" t="e">
        <f>VLOOKUP('Facility ABX Data'!B3755,'Facility ABX Data'!$B$2:$M$4947,2, FALSE)</f>
        <v>#N/A</v>
      </c>
      <c r="D3753" s="119" t="e">
        <f>VLOOKUP('Facility ABX Data'!B3755,'Facility ABX Data'!$B$2:$M$4947,5, FALSE)</f>
        <v>#N/A</v>
      </c>
      <c r="E3753" s="119" t="e">
        <f>VLOOKUP('Facility ABX Data'!B3755,'Facility ABX Data'!$B$2:$H$4947,7, FALSE)</f>
        <v>#N/A</v>
      </c>
      <c r="F3753" s="118" t="e">
        <f>VLOOKUP('Facility ABX Data'!B3755,'Facility ABX Data'!$B$2:$M$4947,8, FALSE)</f>
        <v>#N/A</v>
      </c>
      <c r="G3753" s="119" t="e">
        <f>VLOOKUP('Facility ABX Data'!B3755,'Facility ABX Data'!$B$2:$M$4947,11, FALSE)</f>
        <v>#N/A</v>
      </c>
      <c r="H3753" s="119" t="e">
        <f>VLOOKUP('Facility ABX Data'!B3755,'Facility ABX Data'!$B$2:$M$4947,12, FALSE)</f>
        <v>#N/A</v>
      </c>
      <c r="I3753" s="128" t="e">
        <f>VLOOKUP('Facility ABX Data'!B3755,'Facility ABX Data'!$B$4:$M$4976,  10,FALSE)</f>
        <v>#N/A</v>
      </c>
    </row>
    <row r="3754" spans="1:9" x14ac:dyDescent="0.25">
      <c r="A3754" s="111">
        <f>'Facility ABX Data'!A3756</f>
        <v>0</v>
      </c>
      <c r="B3754" s="119">
        <f>'Facility ABX Data'!B3756</f>
        <v>0</v>
      </c>
      <c r="C3754" s="119" t="e">
        <f>VLOOKUP('Facility ABX Data'!B3756,'Facility ABX Data'!$B$2:$M$4947,2, FALSE)</f>
        <v>#N/A</v>
      </c>
      <c r="D3754" s="119" t="e">
        <f>VLOOKUP('Facility ABX Data'!B3756,'Facility ABX Data'!$B$2:$M$4947,5, FALSE)</f>
        <v>#N/A</v>
      </c>
      <c r="E3754" s="119" t="e">
        <f>VLOOKUP('Facility ABX Data'!B3756,'Facility ABX Data'!$B$2:$H$4947,7, FALSE)</f>
        <v>#N/A</v>
      </c>
      <c r="F3754" s="118" t="e">
        <f>VLOOKUP('Facility ABX Data'!B3756,'Facility ABX Data'!$B$2:$M$4947,8, FALSE)</f>
        <v>#N/A</v>
      </c>
      <c r="G3754" s="119" t="e">
        <f>VLOOKUP('Facility ABX Data'!B3756,'Facility ABX Data'!$B$2:$M$4947,11, FALSE)</f>
        <v>#N/A</v>
      </c>
      <c r="H3754" s="119" t="e">
        <f>VLOOKUP('Facility ABX Data'!B3756,'Facility ABX Data'!$B$2:$M$4947,12, FALSE)</f>
        <v>#N/A</v>
      </c>
      <c r="I3754" s="128" t="e">
        <f>VLOOKUP('Facility ABX Data'!B3756,'Facility ABX Data'!$B$4:$M$4976,  10,FALSE)</f>
        <v>#N/A</v>
      </c>
    </row>
    <row r="3755" spans="1:9" x14ac:dyDescent="0.25">
      <c r="A3755" s="111">
        <f>'Facility ABX Data'!A3757</f>
        <v>0</v>
      </c>
      <c r="B3755" s="119">
        <f>'Facility ABX Data'!B3757</f>
        <v>0</v>
      </c>
      <c r="C3755" s="119" t="e">
        <f>VLOOKUP('Facility ABX Data'!B3757,'Facility ABX Data'!$B$2:$M$4947,2, FALSE)</f>
        <v>#N/A</v>
      </c>
      <c r="D3755" s="119" t="e">
        <f>VLOOKUP('Facility ABX Data'!B3757,'Facility ABX Data'!$B$2:$M$4947,5, FALSE)</f>
        <v>#N/A</v>
      </c>
      <c r="E3755" s="119" t="e">
        <f>VLOOKUP('Facility ABX Data'!B3757,'Facility ABX Data'!$B$2:$H$4947,7, FALSE)</f>
        <v>#N/A</v>
      </c>
      <c r="F3755" s="118" t="e">
        <f>VLOOKUP('Facility ABX Data'!B3757,'Facility ABX Data'!$B$2:$M$4947,8, FALSE)</f>
        <v>#N/A</v>
      </c>
      <c r="G3755" s="119" t="e">
        <f>VLOOKUP('Facility ABX Data'!B3757,'Facility ABX Data'!$B$2:$M$4947,11, FALSE)</f>
        <v>#N/A</v>
      </c>
      <c r="H3755" s="119" t="e">
        <f>VLOOKUP('Facility ABX Data'!B3757,'Facility ABX Data'!$B$2:$M$4947,12, FALSE)</f>
        <v>#N/A</v>
      </c>
      <c r="I3755" s="128" t="e">
        <f>VLOOKUP('Facility ABX Data'!B3757,'Facility ABX Data'!$B$4:$M$4976,  10,FALSE)</f>
        <v>#N/A</v>
      </c>
    </row>
    <row r="3756" spans="1:9" x14ac:dyDescent="0.25">
      <c r="A3756" s="111">
        <f>'Facility ABX Data'!A3758</f>
        <v>0</v>
      </c>
      <c r="B3756" s="119">
        <f>'Facility ABX Data'!B3758</f>
        <v>0</v>
      </c>
      <c r="C3756" s="119" t="e">
        <f>VLOOKUP('Facility ABX Data'!B3758,'Facility ABX Data'!$B$2:$M$4947,2, FALSE)</f>
        <v>#N/A</v>
      </c>
      <c r="D3756" s="119" t="e">
        <f>VLOOKUP('Facility ABX Data'!B3758,'Facility ABX Data'!$B$2:$M$4947,5, FALSE)</f>
        <v>#N/A</v>
      </c>
      <c r="E3756" s="119" t="e">
        <f>VLOOKUP('Facility ABX Data'!B3758,'Facility ABX Data'!$B$2:$H$4947,7, FALSE)</f>
        <v>#N/A</v>
      </c>
      <c r="F3756" s="118" t="e">
        <f>VLOOKUP('Facility ABX Data'!B3758,'Facility ABX Data'!$B$2:$M$4947,8, FALSE)</f>
        <v>#N/A</v>
      </c>
      <c r="G3756" s="119" t="e">
        <f>VLOOKUP('Facility ABX Data'!B3758,'Facility ABX Data'!$B$2:$M$4947,11, FALSE)</f>
        <v>#N/A</v>
      </c>
      <c r="H3756" s="119" t="e">
        <f>VLOOKUP('Facility ABX Data'!B3758,'Facility ABX Data'!$B$2:$M$4947,12, FALSE)</f>
        <v>#N/A</v>
      </c>
      <c r="I3756" s="128" t="e">
        <f>VLOOKUP('Facility ABX Data'!B3758,'Facility ABX Data'!$B$4:$M$4976,  10,FALSE)</f>
        <v>#N/A</v>
      </c>
    </row>
    <row r="3757" spans="1:9" x14ac:dyDescent="0.25">
      <c r="A3757" s="111">
        <f>'Facility ABX Data'!A3759</f>
        <v>0</v>
      </c>
      <c r="B3757" s="119">
        <f>'Facility ABX Data'!B3759</f>
        <v>0</v>
      </c>
      <c r="C3757" s="119" t="e">
        <f>VLOOKUP('Facility ABX Data'!B3759,'Facility ABX Data'!$B$2:$M$4947,2, FALSE)</f>
        <v>#N/A</v>
      </c>
      <c r="D3757" s="119" t="e">
        <f>VLOOKUP('Facility ABX Data'!B3759,'Facility ABX Data'!$B$2:$M$4947,5, FALSE)</f>
        <v>#N/A</v>
      </c>
      <c r="E3757" s="119" t="e">
        <f>VLOOKUP('Facility ABX Data'!B3759,'Facility ABX Data'!$B$2:$H$4947,7, FALSE)</f>
        <v>#N/A</v>
      </c>
      <c r="F3757" s="118" t="e">
        <f>VLOOKUP('Facility ABX Data'!B3759,'Facility ABX Data'!$B$2:$M$4947,8, FALSE)</f>
        <v>#N/A</v>
      </c>
      <c r="G3757" s="119" t="e">
        <f>VLOOKUP('Facility ABX Data'!B3759,'Facility ABX Data'!$B$2:$M$4947,11, FALSE)</f>
        <v>#N/A</v>
      </c>
      <c r="H3757" s="119" t="e">
        <f>VLOOKUP('Facility ABX Data'!B3759,'Facility ABX Data'!$B$2:$M$4947,12, FALSE)</f>
        <v>#N/A</v>
      </c>
      <c r="I3757" s="128" t="e">
        <f>VLOOKUP('Facility ABX Data'!B3759,'Facility ABX Data'!$B$4:$M$4976,  10,FALSE)</f>
        <v>#N/A</v>
      </c>
    </row>
    <row r="3758" spans="1:9" x14ac:dyDescent="0.25">
      <c r="A3758" s="111">
        <f>'Facility ABX Data'!A3760</f>
        <v>0</v>
      </c>
      <c r="B3758" s="119">
        <f>'Facility ABX Data'!B3760</f>
        <v>0</v>
      </c>
      <c r="C3758" s="119" t="e">
        <f>VLOOKUP('Facility ABX Data'!B3760,'Facility ABX Data'!$B$2:$M$4947,2, FALSE)</f>
        <v>#N/A</v>
      </c>
      <c r="D3758" s="119" t="e">
        <f>VLOOKUP('Facility ABX Data'!B3760,'Facility ABX Data'!$B$2:$M$4947,5, FALSE)</f>
        <v>#N/A</v>
      </c>
      <c r="E3758" s="119" t="e">
        <f>VLOOKUP('Facility ABX Data'!B3760,'Facility ABX Data'!$B$2:$H$4947,7, FALSE)</f>
        <v>#N/A</v>
      </c>
      <c r="F3758" s="118" t="e">
        <f>VLOOKUP('Facility ABX Data'!B3760,'Facility ABX Data'!$B$2:$M$4947,8, FALSE)</f>
        <v>#N/A</v>
      </c>
      <c r="G3758" s="119" t="e">
        <f>VLOOKUP('Facility ABX Data'!B3760,'Facility ABX Data'!$B$2:$M$4947,11, FALSE)</f>
        <v>#N/A</v>
      </c>
      <c r="H3758" s="119" t="e">
        <f>VLOOKUP('Facility ABX Data'!B3760,'Facility ABX Data'!$B$2:$M$4947,12, FALSE)</f>
        <v>#N/A</v>
      </c>
      <c r="I3758" s="128" t="e">
        <f>VLOOKUP('Facility ABX Data'!B3760,'Facility ABX Data'!$B$4:$M$4976,  10,FALSE)</f>
        <v>#N/A</v>
      </c>
    </row>
    <row r="3759" spans="1:9" x14ac:dyDescent="0.25">
      <c r="A3759" s="111">
        <f>'Facility ABX Data'!A3761</f>
        <v>0</v>
      </c>
      <c r="B3759" s="119">
        <f>'Facility ABX Data'!B3761</f>
        <v>0</v>
      </c>
      <c r="C3759" s="119" t="e">
        <f>VLOOKUP('Facility ABX Data'!B3761,'Facility ABX Data'!$B$2:$M$4947,2, FALSE)</f>
        <v>#N/A</v>
      </c>
      <c r="D3759" s="119" t="e">
        <f>VLOOKUP('Facility ABX Data'!B3761,'Facility ABX Data'!$B$2:$M$4947,5, FALSE)</f>
        <v>#N/A</v>
      </c>
      <c r="E3759" s="119" t="e">
        <f>VLOOKUP('Facility ABX Data'!B3761,'Facility ABX Data'!$B$2:$H$4947,7, FALSE)</f>
        <v>#N/A</v>
      </c>
      <c r="F3759" s="118" t="e">
        <f>VLOOKUP('Facility ABX Data'!B3761,'Facility ABX Data'!$B$2:$M$4947,8, FALSE)</f>
        <v>#N/A</v>
      </c>
      <c r="G3759" s="119" t="e">
        <f>VLOOKUP('Facility ABX Data'!B3761,'Facility ABX Data'!$B$2:$M$4947,11, FALSE)</f>
        <v>#N/A</v>
      </c>
      <c r="H3759" s="119" t="e">
        <f>VLOOKUP('Facility ABX Data'!B3761,'Facility ABX Data'!$B$2:$M$4947,12, FALSE)</f>
        <v>#N/A</v>
      </c>
      <c r="I3759" s="128" t="e">
        <f>VLOOKUP('Facility ABX Data'!B3761,'Facility ABX Data'!$B$4:$M$4976,  10,FALSE)</f>
        <v>#N/A</v>
      </c>
    </row>
    <row r="3760" spans="1:9" x14ac:dyDescent="0.25">
      <c r="A3760" s="111">
        <f>'Facility ABX Data'!A3762</f>
        <v>0</v>
      </c>
      <c r="B3760" s="119">
        <f>'Facility ABX Data'!B3762</f>
        <v>0</v>
      </c>
      <c r="C3760" s="119" t="e">
        <f>VLOOKUP('Facility ABX Data'!B3762,'Facility ABX Data'!$B$2:$M$4947,2, FALSE)</f>
        <v>#N/A</v>
      </c>
      <c r="D3760" s="119" t="e">
        <f>VLOOKUP('Facility ABX Data'!B3762,'Facility ABX Data'!$B$2:$M$4947,5, FALSE)</f>
        <v>#N/A</v>
      </c>
      <c r="E3760" s="119" t="e">
        <f>VLOOKUP('Facility ABX Data'!B3762,'Facility ABX Data'!$B$2:$H$4947,7, FALSE)</f>
        <v>#N/A</v>
      </c>
      <c r="F3760" s="118" t="e">
        <f>VLOOKUP('Facility ABX Data'!B3762,'Facility ABX Data'!$B$2:$M$4947,8, FALSE)</f>
        <v>#N/A</v>
      </c>
      <c r="G3760" s="119" t="e">
        <f>VLOOKUP('Facility ABX Data'!B3762,'Facility ABX Data'!$B$2:$M$4947,11, FALSE)</f>
        <v>#N/A</v>
      </c>
      <c r="H3760" s="119" t="e">
        <f>VLOOKUP('Facility ABX Data'!B3762,'Facility ABX Data'!$B$2:$M$4947,12, FALSE)</f>
        <v>#N/A</v>
      </c>
      <c r="I3760" s="128" t="e">
        <f>VLOOKUP('Facility ABX Data'!B3762,'Facility ABX Data'!$B$4:$M$4976,  10,FALSE)</f>
        <v>#N/A</v>
      </c>
    </row>
    <row r="3761" spans="1:9" x14ac:dyDescent="0.25">
      <c r="A3761" s="111">
        <f>'Facility ABX Data'!A3763</f>
        <v>0</v>
      </c>
      <c r="B3761" s="119">
        <f>'Facility ABX Data'!B3763</f>
        <v>0</v>
      </c>
      <c r="C3761" s="119" t="e">
        <f>VLOOKUP('Facility ABX Data'!B3763,'Facility ABX Data'!$B$2:$M$4947,2, FALSE)</f>
        <v>#N/A</v>
      </c>
      <c r="D3761" s="119" t="e">
        <f>VLOOKUP('Facility ABX Data'!B3763,'Facility ABX Data'!$B$2:$M$4947,5, FALSE)</f>
        <v>#N/A</v>
      </c>
      <c r="E3761" s="119" t="e">
        <f>VLOOKUP('Facility ABX Data'!B3763,'Facility ABX Data'!$B$2:$H$4947,7, FALSE)</f>
        <v>#N/A</v>
      </c>
      <c r="F3761" s="118" t="e">
        <f>VLOOKUP('Facility ABX Data'!B3763,'Facility ABX Data'!$B$2:$M$4947,8, FALSE)</f>
        <v>#N/A</v>
      </c>
      <c r="G3761" s="119" t="e">
        <f>VLOOKUP('Facility ABX Data'!B3763,'Facility ABX Data'!$B$2:$M$4947,11, FALSE)</f>
        <v>#N/A</v>
      </c>
      <c r="H3761" s="119" t="e">
        <f>VLOOKUP('Facility ABX Data'!B3763,'Facility ABX Data'!$B$2:$M$4947,12, FALSE)</f>
        <v>#N/A</v>
      </c>
      <c r="I3761" s="128" t="e">
        <f>VLOOKUP('Facility ABX Data'!B3763,'Facility ABX Data'!$B$4:$M$4976,  10,FALSE)</f>
        <v>#N/A</v>
      </c>
    </row>
    <row r="3762" spans="1:9" x14ac:dyDescent="0.25">
      <c r="A3762" s="111">
        <f>'Facility ABX Data'!A3764</f>
        <v>0</v>
      </c>
      <c r="B3762" s="119">
        <f>'Facility ABX Data'!B3764</f>
        <v>0</v>
      </c>
      <c r="C3762" s="119" t="e">
        <f>VLOOKUP('Facility ABX Data'!B3764,'Facility ABX Data'!$B$2:$M$4947,2, FALSE)</f>
        <v>#N/A</v>
      </c>
      <c r="D3762" s="119" t="e">
        <f>VLOOKUP('Facility ABX Data'!B3764,'Facility ABX Data'!$B$2:$M$4947,5, FALSE)</f>
        <v>#N/A</v>
      </c>
      <c r="E3762" s="119" t="e">
        <f>VLOOKUP('Facility ABX Data'!B3764,'Facility ABX Data'!$B$2:$H$4947,7, FALSE)</f>
        <v>#N/A</v>
      </c>
      <c r="F3762" s="118" t="e">
        <f>VLOOKUP('Facility ABX Data'!B3764,'Facility ABX Data'!$B$2:$M$4947,8, FALSE)</f>
        <v>#N/A</v>
      </c>
      <c r="G3762" s="119" t="e">
        <f>VLOOKUP('Facility ABX Data'!B3764,'Facility ABX Data'!$B$2:$M$4947,11, FALSE)</f>
        <v>#N/A</v>
      </c>
      <c r="H3762" s="119" t="e">
        <f>VLOOKUP('Facility ABX Data'!B3764,'Facility ABX Data'!$B$2:$M$4947,12, FALSE)</f>
        <v>#N/A</v>
      </c>
      <c r="I3762" s="128" t="e">
        <f>VLOOKUP('Facility ABX Data'!B3764,'Facility ABX Data'!$B$4:$M$4976,  10,FALSE)</f>
        <v>#N/A</v>
      </c>
    </row>
    <row r="3763" spans="1:9" x14ac:dyDescent="0.25">
      <c r="A3763" s="111">
        <f>'Facility ABX Data'!A3765</f>
        <v>0</v>
      </c>
      <c r="B3763" s="119">
        <f>'Facility ABX Data'!B3765</f>
        <v>0</v>
      </c>
      <c r="C3763" s="119" t="e">
        <f>VLOOKUP('Facility ABX Data'!B3765,'Facility ABX Data'!$B$2:$M$4947,2, FALSE)</f>
        <v>#N/A</v>
      </c>
      <c r="D3763" s="119" t="e">
        <f>VLOOKUP('Facility ABX Data'!B3765,'Facility ABX Data'!$B$2:$M$4947,5, FALSE)</f>
        <v>#N/A</v>
      </c>
      <c r="E3763" s="119" t="e">
        <f>VLOOKUP('Facility ABX Data'!B3765,'Facility ABX Data'!$B$2:$H$4947,7, FALSE)</f>
        <v>#N/A</v>
      </c>
      <c r="F3763" s="118" t="e">
        <f>VLOOKUP('Facility ABX Data'!B3765,'Facility ABX Data'!$B$2:$M$4947,8, FALSE)</f>
        <v>#N/A</v>
      </c>
      <c r="G3763" s="119" t="e">
        <f>VLOOKUP('Facility ABX Data'!B3765,'Facility ABX Data'!$B$2:$M$4947,11, FALSE)</f>
        <v>#N/A</v>
      </c>
      <c r="H3763" s="119" t="e">
        <f>VLOOKUP('Facility ABX Data'!B3765,'Facility ABX Data'!$B$2:$M$4947,12, FALSE)</f>
        <v>#N/A</v>
      </c>
      <c r="I3763" s="128" t="e">
        <f>VLOOKUP('Facility ABX Data'!B3765,'Facility ABX Data'!$B$4:$M$4976,  10,FALSE)</f>
        <v>#N/A</v>
      </c>
    </row>
    <row r="3764" spans="1:9" x14ac:dyDescent="0.25">
      <c r="A3764" s="111">
        <f>'Facility ABX Data'!A3766</f>
        <v>0</v>
      </c>
      <c r="B3764" s="119">
        <f>'Facility ABX Data'!B3766</f>
        <v>0</v>
      </c>
      <c r="C3764" s="119" t="e">
        <f>VLOOKUP('Facility ABX Data'!B3766,'Facility ABX Data'!$B$2:$M$4947,2, FALSE)</f>
        <v>#N/A</v>
      </c>
      <c r="D3764" s="119" t="e">
        <f>VLOOKUP('Facility ABX Data'!B3766,'Facility ABX Data'!$B$2:$M$4947,5, FALSE)</f>
        <v>#N/A</v>
      </c>
      <c r="E3764" s="119" t="e">
        <f>VLOOKUP('Facility ABX Data'!B3766,'Facility ABX Data'!$B$2:$H$4947,7, FALSE)</f>
        <v>#N/A</v>
      </c>
      <c r="F3764" s="118" t="e">
        <f>VLOOKUP('Facility ABX Data'!B3766,'Facility ABX Data'!$B$2:$M$4947,8, FALSE)</f>
        <v>#N/A</v>
      </c>
      <c r="G3764" s="119" t="e">
        <f>VLOOKUP('Facility ABX Data'!B3766,'Facility ABX Data'!$B$2:$M$4947,11, FALSE)</f>
        <v>#N/A</v>
      </c>
      <c r="H3764" s="119" t="e">
        <f>VLOOKUP('Facility ABX Data'!B3766,'Facility ABX Data'!$B$2:$M$4947,12, FALSE)</f>
        <v>#N/A</v>
      </c>
      <c r="I3764" s="128" t="e">
        <f>VLOOKUP('Facility ABX Data'!B3766,'Facility ABX Data'!$B$4:$M$4976,  10,FALSE)</f>
        <v>#N/A</v>
      </c>
    </row>
    <row r="3765" spans="1:9" x14ac:dyDescent="0.25">
      <c r="A3765" s="111">
        <f>'Facility ABX Data'!A3767</f>
        <v>0</v>
      </c>
      <c r="B3765" s="119">
        <f>'Facility ABX Data'!B3767</f>
        <v>0</v>
      </c>
      <c r="C3765" s="119" t="e">
        <f>VLOOKUP('Facility ABX Data'!B3767,'Facility ABX Data'!$B$2:$M$4947,2, FALSE)</f>
        <v>#N/A</v>
      </c>
      <c r="D3765" s="119" t="e">
        <f>VLOOKUP('Facility ABX Data'!B3767,'Facility ABX Data'!$B$2:$M$4947,5, FALSE)</f>
        <v>#N/A</v>
      </c>
      <c r="E3765" s="119" t="e">
        <f>VLOOKUP('Facility ABX Data'!B3767,'Facility ABX Data'!$B$2:$H$4947,7, FALSE)</f>
        <v>#N/A</v>
      </c>
      <c r="F3765" s="118" t="e">
        <f>VLOOKUP('Facility ABX Data'!B3767,'Facility ABX Data'!$B$2:$M$4947,8, FALSE)</f>
        <v>#N/A</v>
      </c>
      <c r="G3765" s="119" t="e">
        <f>VLOOKUP('Facility ABX Data'!B3767,'Facility ABX Data'!$B$2:$M$4947,11, FALSE)</f>
        <v>#N/A</v>
      </c>
      <c r="H3765" s="119" t="e">
        <f>VLOOKUP('Facility ABX Data'!B3767,'Facility ABX Data'!$B$2:$M$4947,12, FALSE)</f>
        <v>#N/A</v>
      </c>
      <c r="I3765" s="128" t="e">
        <f>VLOOKUP('Facility ABX Data'!B3767,'Facility ABX Data'!$B$4:$M$4976,  10,FALSE)</f>
        <v>#N/A</v>
      </c>
    </row>
    <row r="3766" spans="1:9" x14ac:dyDescent="0.25">
      <c r="A3766" s="111">
        <f>'Facility ABX Data'!A3768</f>
        <v>0</v>
      </c>
      <c r="B3766" s="119">
        <f>'Facility ABX Data'!B3768</f>
        <v>0</v>
      </c>
      <c r="C3766" s="119" t="e">
        <f>VLOOKUP('Facility ABX Data'!B3768,'Facility ABX Data'!$B$2:$M$4947,2, FALSE)</f>
        <v>#N/A</v>
      </c>
      <c r="D3766" s="119" t="e">
        <f>VLOOKUP('Facility ABX Data'!B3768,'Facility ABX Data'!$B$2:$M$4947,5, FALSE)</f>
        <v>#N/A</v>
      </c>
      <c r="E3766" s="119" t="e">
        <f>VLOOKUP('Facility ABX Data'!B3768,'Facility ABX Data'!$B$2:$H$4947,7, FALSE)</f>
        <v>#N/A</v>
      </c>
      <c r="F3766" s="118" t="e">
        <f>VLOOKUP('Facility ABX Data'!B3768,'Facility ABX Data'!$B$2:$M$4947,8, FALSE)</f>
        <v>#N/A</v>
      </c>
      <c r="G3766" s="119" t="e">
        <f>VLOOKUP('Facility ABX Data'!B3768,'Facility ABX Data'!$B$2:$M$4947,11, FALSE)</f>
        <v>#N/A</v>
      </c>
      <c r="H3766" s="119" t="e">
        <f>VLOOKUP('Facility ABX Data'!B3768,'Facility ABX Data'!$B$2:$M$4947,12, FALSE)</f>
        <v>#N/A</v>
      </c>
      <c r="I3766" s="128" t="e">
        <f>VLOOKUP('Facility ABX Data'!B3768,'Facility ABX Data'!$B$4:$M$4976,  10,FALSE)</f>
        <v>#N/A</v>
      </c>
    </row>
    <row r="3767" spans="1:9" x14ac:dyDescent="0.25">
      <c r="A3767" s="111">
        <f>'Facility ABX Data'!A3769</f>
        <v>0</v>
      </c>
      <c r="B3767" s="119">
        <f>'Facility ABX Data'!B3769</f>
        <v>0</v>
      </c>
      <c r="C3767" s="119" t="e">
        <f>VLOOKUP('Facility ABX Data'!B3769,'Facility ABX Data'!$B$2:$M$4947,2, FALSE)</f>
        <v>#N/A</v>
      </c>
      <c r="D3767" s="119" t="e">
        <f>VLOOKUP('Facility ABX Data'!B3769,'Facility ABX Data'!$B$2:$M$4947,5, FALSE)</f>
        <v>#N/A</v>
      </c>
      <c r="E3767" s="119" t="e">
        <f>VLOOKUP('Facility ABX Data'!B3769,'Facility ABX Data'!$B$2:$H$4947,7, FALSE)</f>
        <v>#N/A</v>
      </c>
      <c r="F3767" s="118" t="e">
        <f>VLOOKUP('Facility ABX Data'!B3769,'Facility ABX Data'!$B$2:$M$4947,8, FALSE)</f>
        <v>#N/A</v>
      </c>
      <c r="G3767" s="119" t="e">
        <f>VLOOKUP('Facility ABX Data'!B3769,'Facility ABX Data'!$B$2:$M$4947,11, FALSE)</f>
        <v>#N/A</v>
      </c>
      <c r="H3767" s="119" t="e">
        <f>VLOOKUP('Facility ABX Data'!B3769,'Facility ABX Data'!$B$2:$M$4947,12, FALSE)</f>
        <v>#N/A</v>
      </c>
      <c r="I3767" s="128" t="e">
        <f>VLOOKUP('Facility ABX Data'!B3769,'Facility ABX Data'!$B$4:$M$4976,  10,FALSE)</f>
        <v>#N/A</v>
      </c>
    </row>
    <row r="3768" spans="1:9" x14ac:dyDescent="0.25">
      <c r="A3768" s="111">
        <f>'Facility ABX Data'!A3770</f>
        <v>0</v>
      </c>
      <c r="B3768" s="119">
        <f>'Facility ABX Data'!B3770</f>
        <v>0</v>
      </c>
      <c r="C3768" s="119" t="e">
        <f>VLOOKUP('Facility ABX Data'!B3770,'Facility ABX Data'!$B$2:$M$4947,2, FALSE)</f>
        <v>#N/A</v>
      </c>
      <c r="D3768" s="119" t="e">
        <f>VLOOKUP('Facility ABX Data'!B3770,'Facility ABX Data'!$B$2:$M$4947,5, FALSE)</f>
        <v>#N/A</v>
      </c>
      <c r="E3768" s="119" t="e">
        <f>VLOOKUP('Facility ABX Data'!B3770,'Facility ABX Data'!$B$2:$H$4947,7, FALSE)</f>
        <v>#N/A</v>
      </c>
      <c r="F3768" s="118" t="e">
        <f>VLOOKUP('Facility ABX Data'!B3770,'Facility ABX Data'!$B$2:$M$4947,8, FALSE)</f>
        <v>#N/A</v>
      </c>
      <c r="G3768" s="119" t="e">
        <f>VLOOKUP('Facility ABX Data'!B3770,'Facility ABX Data'!$B$2:$M$4947,11, FALSE)</f>
        <v>#N/A</v>
      </c>
      <c r="H3768" s="119" t="e">
        <f>VLOOKUP('Facility ABX Data'!B3770,'Facility ABX Data'!$B$2:$M$4947,12, FALSE)</f>
        <v>#N/A</v>
      </c>
      <c r="I3768" s="128" t="e">
        <f>VLOOKUP('Facility ABX Data'!B3770,'Facility ABX Data'!$B$4:$M$4976,  10,FALSE)</f>
        <v>#N/A</v>
      </c>
    </row>
    <row r="3769" spans="1:9" x14ac:dyDescent="0.25">
      <c r="A3769" s="111">
        <f>'Facility ABX Data'!A3771</f>
        <v>0</v>
      </c>
      <c r="B3769" s="119">
        <f>'Facility ABX Data'!B3771</f>
        <v>0</v>
      </c>
      <c r="C3769" s="119" t="e">
        <f>VLOOKUP('Facility ABX Data'!B3771,'Facility ABX Data'!$B$2:$M$4947,2, FALSE)</f>
        <v>#N/A</v>
      </c>
      <c r="D3769" s="119" t="e">
        <f>VLOOKUP('Facility ABX Data'!B3771,'Facility ABX Data'!$B$2:$M$4947,5, FALSE)</f>
        <v>#N/A</v>
      </c>
      <c r="E3769" s="119" t="e">
        <f>VLOOKUP('Facility ABX Data'!B3771,'Facility ABX Data'!$B$2:$H$4947,7, FALSE)</f>
        <v>#N/A</v>
      </c>
      <c r="F3769" s="118" t="e">
        <f>VLOOKUP('Facility ABX Data'!B3771,'Facility ABX Data'!$B$2:$M$4947,8, FALSE)</f>
        <v>#N/A</v>
      </c>
      <c r="G3769" s="119" t="e">
        <f>VLOOKUP('Facility ABX Data'!B3771,'Facility ABX Data'!$B$2:$M$4947,11, FALSE)</f>
        <v>#N/A</v>
      </c>
      <c r="H3769" s="119" t="e">
        <f>VLOOKUP('Facility ABX Data'!B3771,'Facility ABX Data'!$B$2:$M$4947,12, FALSE)</f>
        <v>#N/A</v>
      </c>
      <c r="I3769" s="128" t="e">
        <f>VLOOKUP('Facility ABX Data'!B3771,'Facility ABX Data'!$B$4:$M$4976,  10,FALSE)</f>
        <v>#N/A</v>
      </c>
    </row>
    <row r="3770" spans="1:9" x14ac:dyDescent="0.25">
      <c r="A3770" s="111">
        <f>'Facility ABX Data'!A3772</f>
        <v>0</v>
      </c>
      <c r="B3770" s="119">
        <f>'Facility ABX Data'!B3772</f>
        <v>0</v>
      </c>
      <c r="C3770" s="119" t="e">
        <f>VLOOKUP('Facility ABX Data'!B3772,'Facility ABX Data'!$B$2:$M$4947,2, FALSE)</f>
        <v>#N/A</v>
      </c>
      <c r="D3770" s="119" t="e">
        <f>VLOOKUP('Facility ABX Data'!B3772,'Facility ABX Data'!$B$2:$M$4947,5, FALSE)</f>
        <v>#N/A</v>
      </c>
      <c r="E3770" s="119" t="e">
        <f>VLOOKUP('Facility ABX Data'!B3772,'Facility ABX Data'!$B$2:$H$4947,7, FALSE)</f>
        <v>#N/A</v>
      </c>
      <c r="F3770" s="118" t="e">
        <f>VLOOKUP('Facility ABX Data'!B3772,'Facility ABX Data'!$B$2:$M$4947,8, FALSE)</f>
        <v>#N/A</v>
      </c>
      <c r="G3770" s="119" t="e">
        <f>VLOOKUP('Facility ABX Data'!B3772,'Facility ABX Data'!$B$2:$M$4947,11, FALSE)</f>
        <v>#N/A</v>
      </c>
      <c r="H3770" s="119" t="e">
        <f>VLOOKUP('Facility ABX Data'!B3772,'Facility ABX Data'!$B$2:$M$4947,12, FALSE)</f>
        <v>#N/A</v>
      </c>
      <c r="I3770" s="128" t="e">
        <f>VLOOKUP('Facility ABX Data'!B3772,'Facility ABX Data'!$B$4:$M$4976,  10,FALSE)</f>
        <v>#N/A</v>
      </c>
    </row>
    <row r="3771" spans="1:9" x14ac:dyDescent="0.25">
      <c r="A3771" s="111">
        <f>'Facility ABX Data'!A3773</f>
        <v>0</v>
      </c>
      <c r="B3771" s="119">
        <f>'Facility ABX Data'!B3773</f>
        <v>0</v>
      </c>
      <c r="C3771" s="119" t="e">
        <f>VLOOKUP('Facility ABX Data'!B3773,'Facility ABX Data'!$B$2:$M$4947,2, FALSE)</f>
        <v>#N/A</v>
      </c>
      <c r="D3771" s="119" t="e">
        <f>VLOOKUP('Facility ABX Data'!B3773,'Facility ABX Data'!$B$2:$M$4947,5, FALSE)</f>
        <v>#N/A</v>
      </c>
      <c r="E3771" s="119" t="e">
        <f>VLOOKUP('Facility ABX Data'!B3773,'Facility ABX Data'!$B$2:$H$4947,7, FALSE)</f>
        <v>#N/A</v>
      </c>
      <c r="F3771" s="118" t="e">
        <f>VLOOKUP('Facility ABX Data'!B3773,'Facility ABX Data'!$B$2:$M$4947,8, FALSE)</f>
        <v>#N/A</v>
      </c>
      <c r="G3771" s="119" t="e">
        <f>VLOOKUP('Facility ABX Data'!B3773,'Facility ABX Data'!$B$2:$M$4947,11, FALSE)</f>
        <v>#N/A</v>
      </c>
      <c r="H3771" s="119" t="e">
        <f>VLOOKUP('Facility ABX Data'!B3773,'Facility ABX Data'!$B$2:$M$4947,12, FALSE)</f>
        <v>#N/A</v>
      </c>
      <c r="I3771" s="128" t="e">
        <f>VLOOKUP('Facility ABX Data'!B3773,'Facility ABX Data'!$B$4:$M$4976,  10,FALSE)</f>
        <v>#N/A</v>
      </c>
    </row>
    <row r="3772" spans="1:9" x14ac:dyDescent="0.25">
      <c r="A3772" s="111">
        <f>'Facility ABX Data'!A3774</f>
        <v>0</v>
      </c>
      <c r="B3772" s="119">
        <f>'Facility ABX Data'!B3774</f>
        <v>0</v>
      </c>
      <c r="C3772" s="119" t="e">
        <f>VLOOKUP('Facility ABX Data'!B3774,'Facility ABX Data'!$B$2:$M$4947,2, FALSE)</f>
        <v>#N/A</v>
      </c>
      <c r="D3772" s="119" t="e">
        <f>VLOOKUP('Facility ABX Data'!B3774,'Facility ABX Data'!$B$2:$M$4947,5, FALSE)</f>
        <v>#N/A</v>
      </c>
      <c r="E3772" s="119" t="e">
        <f>VLOOKUP('Facility ABX Data'!B3774,'Facility ABX Data'!$B$2:$H$4947,7, FALSE)</f>
        <v>#N/A</v>
      </c>
      <c r="F3772" s="118" t="e">
        <f>VLOOKUP('Facility ABX Data'!B3774,'Facility ABX Data'!$B$2:$M$4947,8, FALSE)</f>
        <v>#N/A</v>
      </c>
      <c r="G3772" s="119" t="e">
        <f>VLOOKUP('Facility ABX Data'!B3774,'Facility ABX Data'!$B$2:$M$4947,11, FALSE)</f>
        <v>#N/A</v>
      </c>
      <c r="H3772" s="119" t="e">
        <f>VLOOKUP('Facility ABX Data'!B3774,'Facility ABX Data'!$B$2:$M$4947,12, FALSE)</f>
        <v>#N/A</v>
      </c>
      <c r="I3772" s="128" t="e">
        <f>VLOOKUP('Facility ABX Data'!B3774,'Facility ABX Data'!$B$4:$M$4976,  10,FALSE)</f>
        <v>#N/A</v>
      </c>
    </row>
    <row r="3773" spans="1:9" x14ac:dyDescent="0.25">
      <c r="A3773" s="111">
        <f>'Facility ABX Data'!A3775</f>
        <v>0</v>
      </c>
      <c r="B3773" s="119">
        <f>'Facility ABX Data'!B3775</f>
        <v>0</v>
      </c>
      <c r="C3773" s="119" t="e">
        <f>VLOOKUP('Facility ABX Data'!B3775,'Facility ABX Data'!$B$2:$M$4947,2, FALSE)</f>
        <v>#N/A</v>
      </c>
      <c r="D3773" s="119" t="e">
        <f>VLOOKUP('Facility ABX Data'!B3775,'Facility ABX Data'!$B$2:$M$4947,5, FALSE)</f>
        <v>#N/A</v>
      </c>
      <c r="E3773" s="119" t="e">
        <f>VLOOKUP('Facility ABX Data'!B3775,'Facility ABX Data'!$B$2:$H$4947,7, FALSE)</f>
        <v>#N/A</v>
      </c>
      <c r="F3773" s="118" t="e">
        <f>VLOOKUP('Facility ABX Data'!B3775,'Facility ABX Data'!$B$2:$M$4947,8, FALSE)</f>
        <v>#N/A</v>
      </c>
      <c r="G3773" s="119" t="e">
        <f>VLOOKUP('Facility ABX Data'!B3775,'Facility ABX Data'!$B$2:$M$4947,11, FALSE)</f>
        <v>#N/A</v>
      </c>
      <c r="H3773" s="119" t="e">
        <f>VLOOKUP('Facility ABX Data'!B3775,'Facility ABX Data'!$B$2:$M$4947,12, FALSE)</f>
        <v>#N/A</v>
      </c>
      <c r="I3773" s="128" t="e">
        <f>VLOOKUP('Facility ABX Data'!B3775,'Facility ABX Data'!$B$4:$M$4976,  10,FALSE)</f>
        <v>#N/A</v>
      </c>
    </row>
    <row r="3774" spans="1:9" x14ac:dyDescent="0.25">
      <c r="A3774" s="111">
        <f>'Facility ABX Data'!A3776</f>
        <v>0</v>
      </c>
      <c r="B3774" s="119">
        <f>'Facility ABX Data'!B3776</f>
        <v>0</v>
      </c>
      <c r="C3774" s="119" t="e">
        <f>VLOOKUP('Facility ABX Data'!B3776,'Facility ABX Data'!$B$2:$M$4947,2, FALSE)</f>
        <v>#N/A</v>
      </c>
      <c r="D3774" s="119" t="e">
        <f>VLOOKUP('Facility ABX Data'!B3776,'Facility ABX Data'!$B$2:$M$4947,5, FALSE)</f>
        <v>#N/A</v>
      </c>
      <c r="E3774" s="119" t="e">
        <f>VLOOKUP('Facility ABX Data'!B3776,'Facility ABX Data'!$B$2:$H$4947,7, FALSE)</f>
        <v>#N/A</v>
      </c>
      <c r="F3774" s="118" t="e">
        <f>VLOOKUP('Facility ABX Data'!B3776,'Facility ABX Data'!$B$2:$M$4947,8, FALSE)</f>
        <v>#N/A</v>
      </c>
      <c r="G3774" s="119" t="e">
        <f>VLOOKUP('Facility ABX Data'!B3776,'Facility ABX Data'!$B$2:$M$4947,11, FALSE)</f>
        <v>#N/A</v>
      </c>
      <c r="H3774" s="119" t="e">
        <f>VLOOKUP('Facility ABX Data'!B3776,'Facility ABX Data'!$B$2:$M$4947,12, FALSE)</f>
        <v>#N/A</v>
      </c>
      <c r="I3774" s="128" t="e">
        <f>VLOOKUP('Facility ABX Data'!B3776,'Facility ABX Data'!$B$4:$M$4976,  10,FALSE)</f>
        <v>#N/A</v>
      </c>
    </row>
    <row r="3775" spans="1:9" x14ac:dyDescent="0.25">
      <c r="A3775" s="111">
        <f>'Facility ABX Data'!A3777</f>
        <v>0</v>
      </c>
      <c r="B3775" s="119">
        <f>'Facility ABX Data'!B3777</f>
        <v>0</v>
      </c>
      <c r="C3775" s="119" t="e">
        <f>VLOOKUP('Facility ABX Data'!B3777,'Facility ABX Data'!$B$2:$M$4947,2, FALSE)</f>
        <v>#N/A</v>
      </c>
      <c r="D3775" s="119" t="e">
        <f>VLOOKUP('Facility ABX Data'!B3777,'Facility ABX Data'!$B$2:$M$4947,5, FALSE)</f>
        <v>#N/A</v>
      </c>
      <c r="E3775" s="119" t="e">
        <f>VLOOKUP('Facility ABX Data'!B3777,'Facility ABX Data'!$B$2:$H$4947,7, FALSE)</f>
        <v>#N/A</v>
      </c>
      <c r="F3775" s="118" t="e">
        <f>VLOOKUP('Facility ABX Data'!B3777,'Facility ABX Data'!$B$2:$M$4947,8, FALSE)</f>
        <v>#N/A</v>
      </c>
      <c r="G3775" s="119" t="e">
        <f>VLOOKUP('Facility ABX Data'!B3777,'Facility ABX Data'!$B$2:$M$4947,11, FALSE)</f>
        <v>#N/A</v>
      </c>
      <c r="H3775" s="119" t="e">
        <f>VLOOKUP('Facility ABX Data'!B3777,'Facility ABX Data'!$B$2:$M$4947,12, FALSE)</f>
        <v>#N/A</v>
      </c>
      <c r="I3775" s="128" t="e">
        <f>VLOOKUP('Facility ABX Data'!B3777,'Facility ABX Data'!$B$4:$M$4976,  10,FALSE)</f>
        <v>#N/A</v>
      </c>
    </row>
    <row r="3776" spans="1:9" x14ac:dyDescent="0.25">
      <c r="A3776" s="111">
        <f>'Facility ABX Data'!A3778</f>
        <v>0</v>
      </c>
      <c r="B3776" s="119">
        <f>'Facility ABX Data'!B3778</f>
        <v>0</v>
      </c>
      <c r="C3776" s="119" t="e">
        <f>VLOOKUP('Facility ABX Data'!B3778,'Facility ABX Data'!$B$2:$M$4947,2, FALSE)</f>
        <v>#N/A</v>
      </c>
      <c r="D3776" s="119" t="e">
        <f>VLOOKUP('Facility ABX Data'!B3778,'Facility ABX Data'!$B$2:$M$4947,5, FALSE)</f>
        <v>#N/A</v>
      </c>
      <c r="E3776" s="119" t="e">
        <f>VLOOKUP('Facility ABX Data'!B3778,'Facility ABX Data'!$B$2:$H$4947,7, FALSE)</f>
        <v>#N/A</v>
      </c>
      <c r="F3776" s="118" t="e">
        <f>VLOOKUP('Facility ABX Data'!B3778,'Facility ABX Data'!$B$2:$M$4947,8, FALSE)</f>
        <v>#N/A</v>
      </c>
      <c r="G3776" s="119" t="e">
        <f>VLOOKUP('Facility ABX Data'!B3778,'Facility ABX Data'!$B$2:$M$4947,11, FALSE)</f>
        <v>#N/A</v>
      </c>
      <c r="H3776" s="119" t="e">
        <f>VLOOKUP('Facility ABX Data'!B3778,'Facility ABX Data'!$B$2:$M$4947,12, FALSE)</f>
        <v>#N/A</v>
      </c>
      <c r="I3776" s="128" t="e">
        <f>VLOOKUP('Facility ABX Data'!B3778,'Facility ABX Data'!$B$4:$M$4976,  10,FALSE)</f>
        <v>#N/A</v>
      </c>
    </row>
    <row r="3777" spans="1:9" x14ac:dyDescent="0.25">
      <c r="A3777" s="111">
        <f>'Facility ABX Data'!A3779</f>
        <v>0</v>
      </c>
      <c r="B3777" s="119">
        <f>'Facility ABX Data'!B3779</f>
        <v>0</v>
      </c>
      <c r="C3777" s="119" t="e">
        <f>VLOOKUP('Facility ABX Data'!B3779,'Facility ABX Data'!$B$2:$M$4947,2, FALSE)</f>
        <v>#N/A</v>
      </c>
      <c r="D3777" s="119" t="e">
        <f>VLOOKUP('Facility ABX Data'!B3779,'Facility ABX Data'!$B$2:$M$4947,5, FALSE)</f>
        <v>#N/A</v>
      </c>
      <c r="E3777" s="119" t="e">
        <f>VLOOKUP('Facility ABX Data'!B3779,'Facility ABX Data'!$B$2:$H$4947,7, FALSE)</f>
        <v>#N/A</v>
      </c>
      <c r="F3777" s="118" t="e">
        <f>VLOOKUP('Facility ABX Data'!B3779,'Facility ABX Data'!$B$2:$M$4947,8, FALSE)</f>
        <v>#N/A</v>
      </c>
      <c r="G3777" s="119" t="e">
        <f>VLOOKUP('Facility ABX Data'!B3779,'Facility ABX Data'!$B$2:$M$4947,11, FALSE)</f>
        <v>#N/A</v>
      </c>
      <c r="H3777" s="119" t="e">
        <f>VLOOKUP('Facility ABX Data'!B3779,'Facility ABX Data'!$B$2:$M$4947,12, FALSE)</f>
        <v>#N/A</v>
      </c>
      <c r="I3777" s="128" t="e">
        <f>VLOOKUP('Facility ABX Data'!B3779,'Facility ABX Data'!$B$4:$M$4976,  10,FALSE)</f>
        <v>#N/A</v>
      </c>
    </row>
    <row r="3778" spans="1:9" x14ac:dyDescent="0.25">
      <c r="A3778" s="111">
        <f>'Facility ABX Data'!A3780</f>
        <v>0</v>
      </c>
      <c r="B3778" s="119">
        <f>'Facility ABX Data'!B3780</f>
        <v>0</v>
      </c>
      <c r="C3778" s="119" t="e">
        <f>VLOOKUP('Facility ABX Data'!B3780,'Facility ABX Data'!$B$2:$M$4947,2, FALSE)</f>
        <v>#N/A</v>
      </c>
      <c r="D3778" s="119" t="e">
        <f>VLOOKUP('Facility ABX Data'!B3780,'Facility ABX Data'!$B$2:$M$4947,5, FALSE)</f>
        <v>#N/A</v>
      </c>
      <c r="E3778" s="119" t="e">
        <f>VLOOKUP('Facility ABX Data'!B3780,'Facility ABX Data'!$B$2:$H$4947,7, FALSE)</f>
        <v>#N/A</v>
      </c>
      <c r="F3778" s="118" t="e">
        <f>VLOOKUP('Facility ABX Data'!B3780,'Facility ABX Data'!$B$2:$M$4947,8, FALSE)</f>
        <v>#N/A</v>
      </c>
      <c r="G3778" s="119" t="e">
        <f>VLOOKUP('Facility ABX Data'!B3780,'Facility ABX Data'!$B$2:$M$4947,11, FALSE)</f>
        <v>#N/A</v>
      </c>
      <c r="H3778" s="119" t="e">
        <f>VLOOKUP('Facility ABX Data'!B3780,'Facility ABX Data'!$B$2:$M$4947,12, FALSE)</f>
        <v>#N/A</v>
      </c>
      <c r="I3778" s="128" t="e">
        <f>VLOOKUP('Facility ABX Data'!B3780,'Facility ABX Data'!$B$4:$M$4976,  10,FALSE)</f>
        <v>#N/A</v>
      </c>
    </row>
    <row r="3779" spans="1:9" x14ac:dyDescent="0.25">
      <c r="A3779" s="111">
        <f>'Facility ABX Data'!A3781</f>
        <v>0</v>
      </c>
      <c r="B3779" s="119">
        <f>'Facility ABX Data'!B3781</f>
        <v>0</v>
      </c>
      <c r="C3779" s="119" t="e">
        <f>VLOOKUP('Facility ABX Data'!B3781,'Facility ABX Data'!$B$2:$M$4947,2, FALSE)</f>
        <v>#N/A</v>
      </c>
      <c r="D3779" s="119" t="e">
        <f>VLOOKUP('Facility ABX Data'!B3781,'Facility ABX Data'!$B$2:$M$4947,5, FALSE)</f>
        <v>#N/A</v>
      </c>
      <c r="E3779" s="119" t="e">
        <f>VLOOKUP('Facility ABX Data'!B3781,'Facility ABX Data'!$B$2:$H$4947,7, FALSE)</f>
        <v>#N/A</v>
      </c>
      <c r="F3779" s="118" t="e">
        <f>VLOOKUP('Facility ABX Data'!B3781,'Facility ABX Data'!$B$2:$M$4947,8, FALSE)</f>
        <v>#N/A</v>
      </c>
      <c r="G3779" s="119" t="e">
        <f>VLOOKUP('Facility ABX Data'!B3781,'Facility ABX Data'!$B$2:$M$4947,11, FALSE)</f>
        <v>#N/A</v>
      </c>
      <c r="H3779" s="119" t="e">
        <f>VLOOKUP('Facility ABX Data'!B3781,'Facility ABX Data'!$B$2:$M$4947,12, FALSE)</f>
        <v>#N/A</v>
      </c>
      <c r="I3779" s="128" t="e">
        <f>VLOOKUP('Facility ABX Data'!B3781,'Facility ABX Data'!$B$4:$M$4976,  10,FALSE)</f>
        <v>#N/A</v>
      </c>
    </row>
    <row r="3780" spans="1:9" x14ac:dyDescent="0.25">
      <c r="A3780" s="111">
        <f>'Facility ABX Data'!A3782</f>
        <v>0</v>
      </c>
      <c r="B3780" s="119">
        <f>'Facility ABX Data'!B3782</f>
        <v>0</v>
      </c>
      <c r="C3780" s="119" t="e">
        <f>VLOOKUP('Facility ABX Data'!B3782,'Facility ABX Data'!$B$2:$M$4947,2, FALSE)</f>
        <v>#N/A</v>
      </c>
      <c r="D3780" s="119" t="e">
        <f>VLOOKUP('Facility ABX Data'!B3782,'Facility ABX Data'!$B$2:$M$4947,5, FALSE)</f>
        <v>#N/A</v>
      </c>
      <c r="E3780" s="119" t="e">
        <f>VLOOKUP('Facility ABX Data'!B3782,'Facility ABX Data'!$B$2:$H$4947,7, FALSE)</f>
        <v>#N/A</v>
      </c>
      <c r="F3780" s="118" t="e">
        <f>VLOOKUP('Facility ABX Data'!B3782,'Facility ABX Data'!$B$2:$M$4947,8, FALSE)</f>
        <v>#N/A</v>
      </c>
      <c r="G3780" s="119" t="e">
        <f>VLOOKUP('Facility ABX Data'!B3782,'Facility ABX Data'!$B$2:$M$4947,11, FALSE)</f>
        <v>#N/A</v>
      </c>
      <c r="H3780" s="119" t="e">
        <f>VLOOKUP('Facility ABX Data'!B3782,'Facility ABX Data'!$B$2:$M$4947,12, FALSE)</f>
        <v>#N/A</v>
      </c>
      <c r="I3780" s="128" t="e">
        <f>VLOOKUP('Facility ABX Data'!B3782,'Facility ABX Data'!$B$4:$M$4976,  10,FALSE)</f>
        <v>#N/A</v>
      </c>
    </row>
    <row r="3781" spans="1:9" x14ac:dyDescent="0.25">
      <c r="A3781" s="111">
        <f>'Facility ABX Data'!A3783</f>
        <v>0</v>
      </c>
      <c r="B3781" s="119">
        <f>'Facility ABX Data'!B3783</f>
        <v>0</v>
      </c>
      <c r="C3781" s="119" t="e">
        <f>VLOOKUP('Facility ABX Data'!B3783,'Facility ABX Data'!$B$2:$M$4947,2, FALSE)</f>
        <v>#N/A</v>
      </c>
      <c r="D3781" s="119" t="e">
        <f>VLOOKUP('Facility ABX Data'!B3783,'Facility ABX Data'!$B$2:$M$4947,5, FALSE)</f>
        <v>#N/A</v>
      </c>
      <c r="E3781" s="119" t="e">
        <f>VLOOKUP('Facility ABX Data'!B3783,'Facility ABX Data'!$B$2:$H$4947,7, FALSE)</f>
        <v>#N/A</v>
      </c>
      <c r="F3781" s="118" t="e">
        <f>VLOOKUP('Facility ABX Data'!B3783,'Facility ABX Data'!$B$2:$M$4947,8, FALSE)</f>
        <v>#N/A</v>
      </c>
      <c r="G3781" s="119" t="e">
        <f>VLOOKUP('Facility ABX Data'!B3783,'Facility ABX Data'!$B$2:$M$4947,11, FALSE)</f>
        <v>#N/A</v>
      </c>
      <c r="H3781" s="119" t="e">
        <f>VLOOKUP('Facility ABX Data'!B3783,'Facility ABX Data'!$B$2:$M$4947,12, FALSE)</f>
        <v>#N/A</v>
      </c>
      <c r="I3781" s="128" t="e">
        <f>VLOOKUP('Facility ABX Data'!B3783,'Facility ABX Data'!$B$4:$M$4976,  10,FALSE)</f>
        <v>#N/A</v>
      </c>
    </row>
    <row r="3782" spans="1:9" x14ac:dyDescent="0.25">
      <c r="A3782" s="111">
        <f>'Facility ABX Data'!A3784</f>
        <v>0</v>
      </c>
      <c r="B3782" s="119">
        <f>'Facility ABX Data'!B3784</f>
        <v>0</v>
      </c>
      <c r="C3782" s="119" t="e">
        <f>VLOOKUP('Facility ABX Data'!B3784,'Facility ABX Data'!$B$2:$M$4947,2, FALSE)</f>
        <v>#N/A</v>
      </c>
      <c r="D3782" s="119" t="e">
        <f>VLOOKUP('Facility ABX Data'!B3784,'Facility ABX Data'!$B$2:$M$4947,5, FALSE)</f>
        <v>#N/A</v>
      </c>
      <c r="E3782" s="119" t="e">
        <f>VLOOKUP('Facility ABX Data'!B3784,'Facility ABX Data'!$B$2:$H$4947,7, FALSE)</f>
        <v>#N/A</v>
      </c>
      <c r="F3782" s="118" t="e">
        <f>VLOOKUP('Facility ABX Data'!B3784,'Facility ABX Data'!$B$2:$M$4947,8, FALSE)</f>
        <v>#N/A</v>
      </c>
      <c r="G3782" s="119" t="e">
        <f>VLOOKUP('Facility ABX Data'!B3784,'Facility ABX Data'!$B$2:$M$4947,11, FALSE)</f>
        <v>#N/A</v>
      </c>
      <c r="H3782" s="119" t="e">
        <f>VLOOKUP('Facility ABX Data'!B3784,'Facility ABX Data'!$B$2:$M$4947,12, FALSE)</f>
        <v>#N/A</v>
      </c>
      <c r="I3782" s="128" t="e">
        <f>VLOOKUP('Facility ABX Data'!B3784,'Facility ABX Data'!$B$4:$M$4976,  10,FALSE)</f>
        <v>#N/A</v>
      </c>
    </row>
    <row r="3783" spans="1:9" x14ac:dyDescent="0.25">
      <c r="A3783" s="111">
        <f>'Facility ABX Data'!A3785</f>
        <v>0</v>
      </c>
      <c r="B3783" s="119">
        <f>'Facility ABX Data'!B3785</f>
        <v>0</v>
      </c>
      <c r="C3783" s="119" t="e">
        <f>VLOOKUP('Facility ABX Data'!B3785,'Facility ABX Data'!$B$2:$M$4947,2, FALSE)</f>
        <v>#N/A</v>
      </c>
      <c r="D3783" s="119" t="e">
        <f>VLOOKUP('Facility ABX Data'!B3785,'Facility ABX Data'!$B$2:$M$4947,5, FALSE)</f>
        <v>#N/A</v>
      </c>
      <c r="E3783" s="119" t="e">
        <f>VLOOKUP('Facility ABX Data'!B3785,'Facility ABX Data'!$B$2:$H$4947,7, FALSE)</f>
        <v>#N/A</v>
      </c>
      <c r="F3783" s="118" t="e">
        <f>VLOOKUP('Facility ABX Data'!B3785,'Facility ABX Data'!$B$2:$M$4947,8, FALSE)</f>
        <v>#N/A</v>
      </c>
      <c r="G3783" s="119" t="e">
        <f>VLOOKUP('Facility ABX Data'!B3785,'Facility ABX Data'!$B$2:$M$4947,11, FALSE)</f>
        <v>#N/A</v>
      </c>
      <c r="H3783" s="119" t="e">
        <f>VLOOKUP('Facility ABX Data'!B3785,'Facility ABX Data'!$B$2:$M$4947,12, FALSE)</f>
        <v>#N/A</v>
      </c>
      <c r="I3783" s="128" t="e">
        <f>VLOOKUP('Facility ABX Data'!B3785,'Facility ABX Data'!$B$4:$M$4976,  10,FALSE)</f>
        <v>#N/A</v>
      </c>
    </row>
    <row r="3784" spans="1:9" x14ac:dyDescent="0.25">
      <c r="A3784" s="111">
        <f>'Facility ABX Data'!A3786</f>
        <v>0</v>
      </c>
      <c r="B3784" s="119">
        <f>'Facility ABX Data'!B3786</f>
        <v>0</v>
      </c>
      <c r="C3784" s="119" t="e">
        <f>VLOOKUP('Facility ABX Data'!B3786,'Facility ABX Data'!$B$2:$M$4947,2, FALSE)</f>
        <v>#N/A</v>
      </c>
      <c r="D3784" s="119" t="e">
        <f>VLOOKUP('Facility ABX Data'!B3786,'Facility ABX Data'!$B$2:$M$4947,5, FALSE)</f>
        <v>#N/A</v>
      </c>
      <c r="E3784" s="119" t="e">
        <f>VLOOKUP('Facility ABX Data'!B3786,'Facility ABX Data'!$B$2:$H$4947,7, FALSE)</f>
        <v>#N/A</v>
      </c>
      <c r="F3784" s="118" t="e">
        <f>VLOOKUP('Facility ABX Data'!B3786,'Facility ABX Data'!$B$2:$M$4947,8, FALSE)</f>
        <v>#N/A</v>
      </c>
      <c r="G3784" s="119" t="e">
        <f>VLOOKUP('Facility ABX Data'!B3786,'Facility ABX Data'!$B$2:$M$4947,11, FALSE)</f>
        <v>#N/A</v>
      </c>
      <c r="H3784" s="119" t="e">
        <f>VLOOKUP('Facility ABX Data'!B3786,'Facility ABX Data'!$B$2:$M$4947,12, FALSE)</f>
        <v>#N/A</v>
      </c>
      <c r="I3784" s="128" t="e">
        <f>VLOOKUP('Facility ABX Data'!B3786,'Facility ABX Data'!$B$4:$M$4976,  10,FALSE)</f>
        <v>#N/A</v>
      </c>
    </row>
    <row r="3785" spans="1:9" x14ac:dyDescent="0.25">
      <c r="A3785" s="111">
        <f>'Facility ABX Data'!A3787</f>
        <v>0</v>
      </c>
      <c r="B3785" s="119">
        <f>'Facility ABX Data'!B3787</f>
        <v>0</v>
      </c>
      <c r="C3785" s="119" t="e">
        <f>VLOOKUP('Facility ABX Data'!B3787,'Facility ABX Data'!$B$2:$M$4947,2, FALSE)</f>
        <v>#N/A</v>
      </c>
      <c r="D3785" s="119" t="e">
        <f>VLOOKUP('Facility ABX Data'!B3787,'Facility ABX Data'!$B$2:$M$4947,5, FALSE)</f>
        <v>#N/A</v>
      </c>
      <c r="E3785" s="119" t="e">
        <f>VLOOKUP('Facility ABX Data'!B3787,'Facility ABX Data'!$B$2:$H$4947,7, FALSE)</f>
        <v>#N/A</v>
      </c>
      <c r="F3785" s="118" t="e">
        <f>VLOOKUP('Facility ABX Data'!B3787,'Facility ABX Data'!$B$2:$M$4947,8, FALSE)</f>
        <v>#N/A</v>
      </c>
      <c r="G3785" s="119" t="e">
        <f>VLOOKUP('Facility ABX Data'!B3787,'Facility ABX Data'!$B$2:$M$4947,11, FALSE)</f>
        <v>#N/A</v>
      </c>
      <c r="H3785" s="119" t="e">
        <f>VLOOKUP('Facility ABX Data'!B3787,'Facility ABX Data'!$B$2:$M$4947,12, FALSE)</f>
        <v>#N/A</v>
      </c>
      <c r="I3785" s="128" t="e">
        <f>VLOOKUP('Facility ABX Data'!B3787,'Facility ABX Data'!$B$4:$M$4976,  10,FALSE)</f>
        <v>#N/A</v>
      </c>
    </row>
    <row r="3786" spans="1:9" x14ac:dyDescent="0.25">
      <c r="A3786" s="111">
        <f>'Facility ABX Data'!A3788</f>
        <v>0</v>
      </c>
      <c r="B3786" s="119">
        <f>'Facility ABX Data'!B3788</f>
        <v>0</v>
      </c>
      <c r="C3786" s="119" t="e">
        <f>VLOOKUP('Facility ABX Data'!B3788,'Facility ABX Data'!$B$2:$M$4947,2, FALSE)</f>
        <v>#N/A</v>
      </c>
      <c r="D3786" s="119" t="e">
        <f>VLOOKUP('Facility ABX Data'!B3788,'Facility ABX Data'!$B$2:$M$4947,5, FALSE)</f>
        <v>#N/A</v>
      </c>
      <c r="E3786" s="119" t="e">
        <f>VLOOKUP('Facility ABX Data'!B3788,'Facility ABX Data'!$B$2:$H$4947,7, FALSE)</f>
        <v>#N/A</v>
      </c>
      <c r="F3786" s="118" t="e">
        <f>VLOOKUP('Facility ABX Data'!B3788,'Facility ABX Data'!$B$2:$M$4947,8, FALSE)</f>
        <v>#N/A</v>
      </c>
      <c r="G3786" s="119" t="e">
        <f>VLOOKUP('Facility ABX Data'!B3788,'Facility ABX Data'!$B$2:$M$4947,11, FALSE)</f>
        <v>#N/A</v>
      </c>
      <c r="H3786" s="119" t="e">
        <f>VLOOKUP('Facility ABX Data'!B3788,'Facility ABX Data'!$B$2:$M$4947,12, FALSE)</f>
        <v>#N/A</v>
      </c>
      <c r="I3786" s="128" t="e">
        <f>VLOOKUP('Facility ABX Data'!B3788,'Facility ABX Data'!$B$4:$M$4976,  10,FALSE)</f>
        <v>#N/A</v>
      </c>
    </row>
    <row r="3787" spans="1:9" x14ac:dyDescent="0.25">
      <c r="A3787" s="111">
        <f>'Facility ABX Data'!A3789</f>
        <v>0</v>
      </c>
      <c r="B3787" s="119">
        <f>'Facility ABX Data'!B3789</f>
        <v>0</v>
      </c>
      <c r="C3787" s="119" t="e">
        <f>VLOOKUP('Facility ABX Data'!B3789,'Facility ABX Data'!$B$2:$M$4947,2, FALSE)</f>
        <v>#N/A</v>
      </c>
      <c r="D3787" s="119" t="e">
        <f>VLOOKUP('Facility ABX Data'!B3789,'Facility ABX Data'!$B$2:$M$4947,5, FALSE)</f>
        <v>#N/A</v>
      </c>
      <c r="E3787" s="119" t="e">
        <f>VLOOKUP('Facility ABX Data'!B3789,'Facility ABX Data'!$B$2:$H$4947,7, FALSE)</f>
        <v>#N/A</v>
      </c>
      <c r="F3787" s="118" t="e">
        <f>VLOOKUP('Facility ABX Data'!B3789,'Facility ABX Data'!$B$2:$M$4947,8, FALSE)</f>
        <v>#N/A</v>
      </c>
      <c r="G3787" s="119" t="e">
        <f>VLOOKUP('Facility ABX Data'!B3789,'Facility ABX Data'!$B$2:$M$4947,11, FALSE)</f>
        <v>#N/A</v>
      </c>
      <c r="H3787" s="119" t="e">
        <f>VLOOKUP('Facility ABX Data'!B3789,'Facility ABX Data'!$B$2:$M$4947,12, FALSE)</f>
        <v>#N/A</v>
      </c>
      <c r="I3787" s="128" t="e">
        <f>VLOOKUP('Facility ABX Data'!B3789,'Facility ABX Data'!$B$4:$M$4976,  10,FALSE)</f>
        <v>#N/A</v>
      </c>
    </row>
    <row r="3788" spans="1:9" x14ac:dyDescent="0.25">
      <c r="A3788" s="111">
        <f>'Facility ABX Data'!A3790</f>
        <v>0</v>
      </c>
      <c r="B3788" s="119">
        <f>'Facility ABX Data'!B3790</f>
        <v>0</v>
      </c>
      <c r="C3788" s="119" t="e">
        <f>VLOOKUP('Facility ABX Data'!B3790,'Facility ABX Data'!$B$2:$M$4947,2, FALSE)</f>
        <v>#N/A</v>
      </c>
      <c r="D3788" s="119" t="e">
        <f>VLOOKUP('Facility ABX Data'!B3790,'Facility ABX Data'!$B$2:$M$4947,5, FALSE)</f>
        <v>#N/A</v>
      </c>
      <c r="E3788" s="119" t="e">
        <f>VLOOKUP('Facility ABX Data'!B3790,'Facility ABX Data'!$B$2:$H$4947,7, FALSE)</f>
        <v>#N/A</v>
      </c>
      <c r="F3788" s="118" t="e">
        <f>VLOOKUP('Facility ABX Data'!B3790,'Facility ABX Data'!$B$2:$M$4947,8, FALSE)</f>
        <v>#N/A</v>
      </c>
      <c r="G3788" s="119" t="e">
        <f>VLOOKUP('Facility ABX Data'!B3790,'Facility ABX Data'!$B$2:$M$4947,11, FALSE)</f>
        <v>#N/A</v>
      </c>
      <c r="H3788" s="119" t="e">
        <f>VLOOKUP('Facility ABX Data'!B3790,'Facility ABX Data'!$B$2:$M$4947,12, FALSE)</f>
        <v>#N/A</v>
      </c>
      <c r="I3788" s="128" t="e">
        <f>VLOOKUP('Facility ABX Data'!B3790,'Facility ABX Data'!$B$4:$M$4976,  10,FALSE)</f>
        <v>#N/A</v>
      </c>
    </row>
    <row r="3789" spans="1:9" x14ac:dyDescent="0.25">
      <c r="A3789" s="111">
        <f>'Facility ABX Data'!A3791</f>
        <v>0</v>
      </c>
      <c r="B3789" s="119">
        <f>'Facility ABX Data'!B3791</f>
        <v>0</v>
      </c>
      <c r="C3789" s="119" t="e">
        <f>VLOOKUP('Facility ABX Data'!B3791,'Facility ABX Data'!$B$2:$M$4947,2, FALSE)</f>
        <v>#N/A</v>
      </c>
      <c r="D3789" s="119" t="e">
        <f>VLOOKUP('Facility ABX Data'!B3791,'Facility ABX Data'!$B$2:$M$4947,5, FALSE)</f>
        <v>#N/A</v>
      </c>
      <c r="E3789" s="119" t="e">
        <f>VLOOKUP('Facility ABX Data'!B3791,'Facility ABX Data'!$B$2:$H$4947,7, FALSE)</f>
        <v>#N/A</v>
      </c>
      <c r="F3789" s="118" t="e">
        <f>VLOOKUP('Facility ABX Data'!B3791,'Facility ABX Data'!$B$2:$M$4947,8, FALSE)</f>
        <v>#N/A</v>
      </c>
      <c r="G3789" s="119" t="e">
        <f>VLOOKUP('Facility ABX Data'!B3791,'Facility ABX Data'!$B$2:$M$4947,11, FALSE)</f>
        <v>#N/A</v>
      </c>
      <c r="H3789" s="119" t="e">
        <f>VLOOKUP('Facility ABX Data'!B3791,'Facility ABX Data'!$B$2:$M$4947,12, FALSE)</f>
        <v>#N/A</v>
      </c>
      <c r="I3789" s="128" t="e">
        <f>VLOOKUP('Facility ABX Data'!B3791,'Facility ABX Data'!$B$4:$M$4976,  10,FALSE)</f>
        <v>#N/A</v>
      </c>
    </row>
    <row r="3790" spans="1:9" x14ac:dyDescent="0.25">
      <c r="A3790" s="111">
        <f>'Facility ABX Data'!A3792</f>
        <v>0</v>
      </c>
      <c r="B3790" s="119">
        <f>'Facility ABX Data'!B3792</f>
        <v>0</v>
      </c>
      <c r="C3790" s="119" t="e">
        <f>VLOOKUP('Facility ABX Data'!B3792,'Facility ABX Data'!$B$2:$M$4947,2, FALSE)</f>
        <v>#N/A</v>
      </c>
      <c r="D3790" s="119" t="e">
        <f>VLOOKUP('Facility ABX Data'!B3792,'Facility ABX Data'!$B$2:$M$4947,5, FALSE)</f>
        <v>#N/A</v>
      </c>
      <c r="E3790" s="119" t="e">
        <f>VLOOKUP('Facility ABX Data'!B3792,'Facility ABX Data'!$B$2:$H$4947,7, FALSE)</f>
        <v>#N/A</v>
      </c>
      <c r="F3790" s="118" t="e">
        <f>VLOOKUP('Facility ABX Data'!B3792,'Facility ABX Data'!$B$2:$M$4947,8, FALSE)</f>
        <v>#N/A</v>
      </c>
      <c r="G3790" s="119" t="e">
        <f>VLOOKUP('Facility ABX Data'!B3792,'Facility ABX Data'!$B$2:$M$4947,11, FALSE)</f>
        <v>#N/A</v>
      </c>
      <c r="H3790" s="119" t="e">
        <f>VLOOKUP('Facility ABX Data'!B3792,'Facility ABX Data'!$B$2:$M$4947,12, FALSE)</f>
        <v>#N/A</v>
      </c>
      <c r="I3790" s="128" t="e">
        <f>VLOOKUP('Facility ABX Data'!B3792,'Facility ABX Data'!$B$4:$M$4976,  10,FALSE)</f>
        <v>#N/A</v>
      </c>
    </row>
    <row r="3791" spans="1:9" x14ac:dyDescent="0.25">
      <c r="A3791" s="111">
        <f>'Facility ABX Data'!A3793</f>
        <v>0</v>
      </c>
      <c r="B3791" s="119">
        <f>'Facility ABX Data'!B3793</f>
        <v>0</v>
      </c>
      <c r="C3791" s="119" t="e">
        <f>VLOOKUP('Facility ABX Data'!B3793,'Facility ABX Data'!$B$2:$M$4947,2, FALSE)</f>
        <v>#N/A</v>
      </c>
      <c r="D3791" s="119" t="e">
        <f>VLOOKUP('Facility ABX Data'!B3793,'Facility ABX Data'!$B$2:$M$4947,5, FALSE)</f>
        <v>#N/A</v>
      </c>
      <c r="E3791" s="119" t="e">
        <f>VLOOKUP('Facility ABX Data'!B3793,'Facility ABX Data'!$B$2:$H$4947,7, FALSE)</f>
        <v>#N/A</v>
      </c>
      <c r="F3791" s="118" t="e">
        <f>VLOOKUP('Facility ABX Data'!B3793,'Facility ABX Data'!$B$2:$M$4947,8, FALSE)</f>
        <v>#N/A</v>
      </c>
      <c r="G3791" s="119" t="e">
        <f>VLOOKUP('Facility ABX Data'!B3793,'Facility ABX Data'!$B$2:$M$4947,11, FALSE)</f>
        <v>#N/A</v>
      </c>
      <c r="H3791" s="119" t="e">
        <f>VLOOKUP('Facility ABX Data'!B3793,'Facility ABX Data'!$B$2:$M$4947,12, FALSE)</f>
        <v>#N/A</v>
      </c>
      <c r="I3791" s="128" t="e">
        <f>VLOOKUP('Facility ABX Data'!B3793,'Facility ABX Data'!$B$4:$M$4976,  10,FALSE)</f>
        <v>#N/A</v>
      </c>
    </row>
    <row r="3792" spans="1:9" x14ac:dyDescent="0.25">
      <c r="A3792" s="111">
        <f>'Facility ABX Data'!A3794</f>
        <v>0</v>
      </c>
      <c r="B3792" s="119">
        <f>'Facility ABX Data'!B3794</f>
        <v>0</v>
      </c>
      <c r="C3792" s="119" t="e">
        <f>VLOOKUP('Facility ABX Data'!B3794,'Facility ABX Data'!$B$2:$M$4947,2, FALSE)</f>
        <v>#N/A</v>
      </c>
      <c r="D3792" s="119" t="e">
        <f>VLOOKUP('Facility ABX Data'!B3794,'Facility ABX Data'!$B$2:$M$4947,5, FALSE)</f>
        <v>#N/A</v>
      </c>
      <c r="E3792" s="119" t="e">
        <f>VLOOKUP('Facility ABX Data'!B3794,'Facility ABX Data'!$B$2:$H$4947,7, FALSE)</f>
        <v>#N/A</v>
      </c>
      <c r="F3792" s="118" t="e">
        <f>VLOOKUP('Facility ABX Data'!B3794,'Facility ABX Data'!$B$2:$M$4947,8, FALSE)</f>
        <v>#N/A</v>
      </c>
      <c r="G3792" s="119" t="e">
        <f>VLOOKUP('Facility ABX Data'!B3794,'Facility ABX Data'!$B$2:$M$4947,11, FALSE)</f>
        <v>#N/A</v>
      </c>
      <c r="H3792" s="119" t="e">
        <f>VLOOKUP('Facility ABX Data'!B3794,'Facility ABX Data'!$B$2:$M$4947,12, FALSE)</f>
        <v>#N/A</v>
      </c>
      <c r="I3792" s="128" t="e">
        <f>VLOOKUP('Facility ABX Data'!B3794,'Facility ABX Data'!$B$4:$M$4976,  10,FALSE)</f>
        <v>#N/A</v>
      </c>
    </row>
    <row r="3793" spans="1:9" x14ac:dyDescent="0.25">
      <c r="A3793" s="111">
        <f>'Facility ABX Data'!A3795</f>
        <v>0</v>
      </c>
      <c r="B3793" s="119">
        <f>'Facility ABX Data'!B3795</f>
        <v>0</v>
      </c>
      <c r="C3793" s="119" t="e">
        <f>VLOOKUP('Facility ABX Data'!B3795,'Facility ABX Data'!$B$2:$M$4947,2, FALSE)</f>
        <v>#N/A</v>
      </c>
      <c r="D3793" s="119" t="e">
        <f>VLOOKUP('Facility ABX Data'!B3795,'Facility ABX Data'!$B$2:$M$4947,5, FALSE)</f>
        <v>#N/A</v>
      </c>
      <c r="E3793" s="119" t="e">
        <f>VLOOKUP('Facility ABX Data'!B3795,'Facility ABX Data'!$B$2:$H$4947,7, FALSE)</f>
        <v>#N/A</v>
      </c>
      <c r="F3793" s="118" t="e">
        <f>VLOOKUP('Facility ABX Data'!B3795,'Facility ABX Data'!$B$2:$M$4947,8, FALSE)</f>
        <v>#N/A</v>
      </c>
      <c r="G3793" s="119" t="e">
        <f>VLOOKUP('Facility ABX Data'!B3795,'Facility ABX Data'!$B$2:$M$4947,11, FALSE)</f>
        <v>#N/A</v>
      </c>
      <c r="H3793" s="119" t="e">
        <f>VLOOKUP('Facility ABX Data'!B3795,'Facility ABX Data'!$B$2:$M$4947,12, FALSE)</f>
        <v>#N/A</v>
      </c>
      <c r="I3793" s="128" t="e">
        <f>VLOOKUP('Facility ABX Data'!B3795,'Facility ABX Data'!$B$4:$M$4976,  10,FALSE)</f>
        <v>#N/A</v>
      </c>
    </row>
    <row r="3794" spans="1:9" x14ac:dyDescent="0.25">
      <c r="A3794" s="111">
        <f>'Facility ABX Data'!A3796</f>
        <v>0</v>
      </c>
      <c r="B3794" s="119">
        <f>'Facility ABX Data'!B3796</f>
        <v>0</v>
      </c>
      <c r="C3794" s="119" t="e">
        <f>VLOOKUP('Facility ABX Data'!B3796,'Facility ABX Data'!$B$2:$M$4947,2, FALSE)</f>
        <v>#N/A</v>
      </c>
      <c r="D3794" s="119" t="e">
        <f>VLOOKUP('Facility ABX Data'!B3796,'Facility ABX Data'!$B$2:$M$4947,5, FALSE)</f>
        <v>#N/A</v>
      </c>
      <c r="E3794" s="119" t="e">
        <f>VLOOKUP('Facility ABX Data'!B3796,'Facility ABX Data'!$B$2:$H$4947,7, FALSE)</f>
        <v>#N/A</v>
      </c>
      <c r="F3794" s="118" t="e">
        <f>VLOOKUP('Facility ABX Data'!B3796,'Facility ABX Data'!$B$2:$M$4947,8, FALSE)</f>
        <v>#N/A</v>
      </c>
      <c r="G3794" s="119" t="e">
        <f>VLOOKUP('Facility ABX Data'!B3796,'Facility ABX Data'!$B$2:$M$4947,11, FALSE)</f>
        <v>#N/A</v>
      </c>
      <c r="H3794" s="119" t="e">
        <f>VLOOKUP('Facility ABX Data'!B3796,'Facility ABX Data'!$B$2:$M$4947,12, FALSE)</f>
        <v>#N/A</v>
      </c>
      <c r="I3794" s="128" t="e">
        <f>VLOOKUP('Facility ABX Data'!B3796,'Facility ABX Data'!$B$4:$M$4976,  10,FALSE)</f>
        <v>#N/A</v>
      </c>
    </row>
    <row r="3795" spans="1:9" x14ac:dyDescent="0.25">
      <c r="A3795" s="111">
        <f>'Facility ABX Data'!A3797</f>
        <v>0</v>
      </c>
      <c r="B3795" s="119">
        <f>'Facility ABX Data'!B3797</f>
        <v>0</v>
      </c>
      <c r="C3795" s="119" t="e">
        <f>VLOOKUP('Facility ABX Data'!B3797,'Facility ABX Data'!$B$2:$M$4947,2, FALSE)</f>
        <v>#N/A</v>
      </c>
      <c r="D3795" s="119" t="e">
        <f>VLOOKUP('Facility ABX Data'!B3797,'Facility ABX Data'!$B$2:$M$4947,5, FALSE)</f>
        <v>#N/A</v>
      </c>
      <c r="E3795" s="119" t="e">
        <f>VLOOKUP('Facility ABX Data'!B3797,'Facility ABX Data'!$B$2:$H$4947,7, FALSE)</f>
        <v>#N/A</v>
      </c>
      <c r="F3795" s="118" t="e">
        <f>VLOOKUP('Facility ABX Data'!B3797,'Facility ABX Data'!$B$2:$M$4947,8, FALSE)</f>
        <v>#N/A</v>
      </c>
      <c r="G3795" s="119" t="e">
        <f>VLOOKUP('Facility ABX Data'!B3797,'Facility ABX Data'!$B$2:$M$4947,11, FALSE)</f>
        <v>#N/A</v>
      </c>
      <c r="H3795" s="119" t="e">
        <f>VLOOKUP('Facility ABX Data'!B3797,'Facility ABX Data'!$B$2:$M$4947,12, FALSE)</f>
        <v>#N/A</v>
      </c>
      <c r="I3795" s="128" t="e">
        <f>VLOOKUP('Facility ABX Data'!B3797,'Facility ABX Data'!$B$4:$M$4976,  10,FALSE)</f>
        <v>#N/A</v>
      </c>
    </row>
    <row r="3796" spans="1:9" x14ac:dyDescent="0.25">
      <c r="A3796" s="111">
        <f>'Facility ABX Data'!A3798</f>
        <v>0</v>
      </c>
      <c r="B3796" s="119">
        <f>'Facility ABX Data'!B3798</f>
        <v>0</v>
      </c>
      <c r="C3796" s="119" t="e">
        <f>VLOOKUP('Facility ABX Data'!B3798,'Facility ABX Data'!$B$2:$M$4947,2, FALSE)</f>
        <v>#N/A</v>
      </c>
      <c r="D3796" s="119" t="e">
        <f>VLOOKUP('Facility ABX Data'!B3798,'Facility ABX Data'!$B$2:$M$4947,5, FALSE)</f>
        <v>#N/A</v>
      </c>
      <c r="E3796" s="119" t="e">
        <f>VLOOKUP('Facility ABX Data'!B3798,'Facility ABX Data'!$B$2:$H$4947,7, FALSE)</f>
        <v>#N/A</v>
      </c>
      <c r="F3796" s="118" t="e">
        <f>VLOOKUP('Facility ABX Data'!B3798,'Facility ABX Data'!$B$2:$M$4947,8, FALSE)</f>
        <v>#N/A</v>
      </c>
      <c r="G3796" s="119" t="e">
        <f>VLOOKUP('Facility ABX Data'!B3798,'Facility ABX Data'!$B$2:$M$4947,11, FALSE)</f>
        <v>#N/A</v>
      </c>
      <c r="H3796" s="119" t="e">
        <f>VLOOKUP('Facility ABX Data'!B3798,'Facility ABX Data'!$B$2:$M$4947,12, FALSE)</f>
        <v>#N/A</v>
      </c>
      <c r="I3796" s="128" t="e">
        <f>VLOOKUP('Facility ABX Data'!B3798,'Facility ABX Data'!$B$4:$M$4976,  10,FALSE)</f>
        <v>#N/A</v>
      </c>
    </row>
    <row r="3797" spans="1:9" x14ac:dyDescent="0.25">
      <c r="A3797" s="111">
        <f>'Facility ABX Data'!A3799</f>
        <v>0</v>
      </c>
      <c r="B3797" s="119">
        <f>'Facility ABX Data'!B3799</f>
        <v>0</v>
      </c>
      <c r="C3797" s="119" t="e">
        <f>VLOOKUP('Facility ABX Data'!B3799,'Facility ABX Data'!$B$2:$M$4947,2, FALSE)</f>
        <v>#N/A</v>
      </c>
      <c r="D3797" s="119" t="e">
        <f>VLOOKUP('Facility ABX Data'!B3799,'Facility ABX Data'!$B$2:$M$4947,5, FALSE)</f>
        <v>#N/A</v>
      </c>
      <c r="E3797" s="119" t="e">
        <f>VLOOKUP('Facility ABX Data'!B3799,'Facility ABX Data'!$B$2:$H$4947,7, FALSE)</f>
        <v>#N/A</v>
      </c>
      <c r="F3797" s="118" t="e">
        <f>VLOOKUP('Facility ABX Data'!B3799,'Facility ABX Data'!$B$2:$M$4947,8, FALSE)</f>
        <v>#N/A</v>
      </c>
      <c r="G3797" s="119" t="e">
        <f>VLOOKUP('Facility ABX Data'!B3799,'Facility ABX Data'!$B$2:$M$4947,11, FALSE)</f>
        <v>#N/A</v>
      </c>
      <c r="H3797" s="119" t="e">
        <f>VLOOKUP('Facility ABX Data'!B3799,'Facility ABX Data'!$B$2:$M$4947,12, FALSE)</f>
        <v>#N/A</v>
      </c>
      <c r="I3797" s="128" t="e">
        <f>VLOOKUP('Facility ABX Data'!B3799,'Facility ABX Data'!$B$4:$M$4976,  10,FALSE)</f>
        <v>#N/A</v>
      </c>
    </row>
    <row r="3798" spans="1:9" x14ac:dyDescent="0.25">
      <c r="A3798" s="111">
        <f>'Facility ABX Data'!A3800</f>
        <v>0</v>
      </c>
      <c r="B3798" s="119">
        <f>'Facility ABX Data'!B3800</f>
        <v>0</v>
      </c>
      <c r="C3798" s="119" t="e">
        <f>VLOOKUP('Facility ABX Data'!B3800,'Facility ABX Data'!$B$2:$M$4947,2, FALSE)</f>
        <v>#N/A</v>
      </c>
      <c r="D3798" s="119" t="e">
        <f>VLOOKUP('Facility ABX Data'!B3800,'Facility ABX Data'!$B$2:$M$4947,5, FALSE)</f>
        <v>#N/A</v>
      </c>
      <c r="E3798" s="119" t="e">
        <f>VLOOKUP('Facility ABX Data'!B3800,'Facility ABX Data'!$B$2:$H$4947,7, FALSE)</f>
        <v>#N/A</v>
      </c>
      <c r="F3798" s="118" t="e">
        <f>VLOOKUP('Facility ABX Data'!B3800,'Facility ABX Data'!$B$2:$M$4947,8, FALSE)</f>
        <v>#N/A</v>
      </c>
      <c r="G3798" s="119" t="e">
        <f>VLOOKUP('Facility ABX Data'!B3800,'Facility ABX Data'!$B$2:$M$4947,11, FALSE)</f>
        <v>#N/A</v>
      </c>
      <c r="H3798" s="119" t="e">
        <f>VLOOKUP('Facility ABX Data'!B3800,'Facility ABX Data'!$B$2:$M$4947,12, FALSE)</f>
        <v>#N/A</v>
      </c>
      <c r="I3798" s="128" t="e">
        <f>VLOOKUP('Facility ABX Data'!B3800,'Facility ABX Data'!$B$4:$M$4976,  10,FALSE)</f>
        <v>#N/A</v>
      </c>
    </row>
    <row r="3799" spans="1:9" x14ac:dyDescent="0.25">
      <c r="A3799" s="111">
        <f>'Facility ABX Data'!A3801</f>
        <v>0</v>
      </c>
      <c r="B3799" s="119">
        <f>'Facility ABX Data'!B3801</f>
        <v>0</v>
      </c>
      <c r="C3799" s="119" t="e">
        <f>VLOOKUP('Facility ABX Data'!B3801,'Facility ABX Data'!$B$2:$M$4947,2, FALSE)</f>
        <v>#N/A</v>
      </c>
      <c r="D3799" s="119" t="e">
        <f>VLOOKUP('Facility ABX Data'!B3801,'Facility ABX Data'!$B$2:$M$4947,5, FALSE)</f>
        <v>#N/A</v>
      </c>
      <c r="E3799" s="119" t="e">
        <f>VLOOKUP('Facility ABX Data'!B3801,'Facility ABX Data'!$B$2:$H$4947,7, FALSE)</f>
        <v>#N/A</v>
      </c>
      <c r="F3799" s="118" t="e">
        <f>VLOOKUP('Facility ABX Data'!B3801,'Facility ABX Data'!$B$2:$M$4947,8, FALSE)</f>
        <v>#N/A</v>
      </c>
      <c r="G3799" s="119" t="e">
        <f>VLOOKUP('Facility ABX Data'!B3801,'Facility ABX Data'!$B$2:$M$4947,11, FALSE)</f>
        <v>#N/A</v>
      </c>
      <c r="H3799" s="119" t="e">
        <f>VLOOKUP('Facility ABX Data'!B3801,'Facility ABX Data'!$B$2:$M$4947,12, FALSE)</f>
        <v>#N/A</v>
      </c>
      <c r="I3799" s="128" t="e">
        <f>VLOOKUP('Facility ABX Data'!B3801,'Facility ABX Data'!$B$4:$M$4976,  10,FALSE)</f>
        <v>#N/A</v>
      </c>
    </row>
    <row r="3800" spans="1:9" x14ac:dyDescent="0.25">
      <c r="A3800" s="111">
        <f>'Facility ABX Data'!A3802</f>
        <v>0</v>
      </c>
      <c r="B3800" s="119">
        <f>'Facility ABX Data'!B3802</f>
        <v>0</v>
      </c>
      <c r="C3800" s="119" t="e">
        <f>VLOOKUP('Facility ABX Data'!B3802,'Facility ABX Data'!$B$2:$M$4947,2, FALSE)</f>
        <v>#N/A</v>
      </c>
      <c r="D3800" s="119" t="e">
        <f>VLOOKUP('Facility ABX Data'!B3802,'Facility ABX Data'!$B$2:$M$4947,5, FALSE)</f>
        <v>#N/A</v>
      </c>
      <c r="E3800" s="119" t="e">
        <f>VLOOKUP('Facility ABX Data'!B3802,'Facility ABX Data'!$B$2:$H$4947,7, FALSE)</f>
        <v>#N/A</v>
      </c>
      <c r="F3800" s="118" t="e">
        <f>VLOOKUP('Facility ABX Data'!B3802,'Facility ABX Data'!$B$2:$M$4947,8, FALSE)</f>
        <v>#N/A</v>
      </c>
      <c r="G3800" s="119" t="e">
        <f>VLOOKUP('Facility ABX Data'!B3802,'Facility ABX Data'!$B$2:$M$4947,11, FALSE)</f>
        <v>#N/A</v>
      </c>
      <c r="H3800" s="119" t="e">
        <f>VLOOKUP('Facility ABX Data'!B3802,'Facility ABX Data'!$B$2:$M$4947,12, FALSE)</f>
        <v>#N/A</v>
      </c>
      <c r="I3800" s="128" t="e">
        <f>VLOOKUP('Facility ABX Data'!B3802,'Facility ABX Data'!$B$4:$M$4976,  10,FALSE)</f>
        <v>#N/A</v>
      </c>
    </row>
    <row r="3801" spans="1:9" x14ac:dyDescent="0.25">
      <c r="A3801" s="111">
        <f>'Facility ABX Data'!A3803</f>
        <v>0</v>
      </c>
      <c r="B3801" s="119">
        <f>'Facility ABX Data'!B3803</f>
        <v>0</v>
      </c>
      <c r="C3801" s="119" t="e">
        <f>VLOOKUP('Facility ABX Data'!B3803,'Facility ABX Data'!$B$2:$M$4947,2, FALSE)</f>
        <v>#N/A</v>
      </c>
      <c r="D3801" s="119" t="e">
        <f>VLOOKUP('Facility ABX Data'!B3803,'Facility ABX Data'!$B$2:$M$4947,5, FALSE)</f>
        <v>#N/A</v>
      </c>
      <c r="E3801" s="119" t="e">
        <f>VLOOKUP('Facility ABX Data'!B3803,'Facility ABX Data'!$B$2:$H$4947,7, FALSE)</f>
        <v>#N/A</v>
      </c>
      <c r="F3801" s="118" t="e">
        <f>VLOOKUP('Facility ABX Data'!B3803,'Facility ABX Data'!$B$2:$M$4947,8, FALSE)</f>
        <v>#N/A</v>
      </c>
      <c r="G3801" s="119" t="e">
        <f>VLOOKUP('Facility ABX Data'!B3803,'Facility ABX Data'!$B$2:$M$4947,11, FALSE)</f>
        <v>#N/A</v>
      </c>
      <c r="H3801" s="119" t="e">
        <f>VLOOKUP('Facility ABX Data'!B3803,'Facility ABX Data'!$B$2:$M$4947,12, FALSE)</f>
        <v>#N/A</v>
      </c>
      <c r="I3801" s="128" t="e">
        <f>VLOOKUP('Facility ABX Data'!B3803,'Facility ABX Data'!$B$4:$M$4976,  10,FALSE)</f>
        <v>#N/A</v>
      </c>
    </row>
    <row r="3802" spans="1:9" x14ac:dyDescent="0.25">
      <c r="A3802" s="111">
        <f>'Facility ABX Data'!A3804</f>
        <v>0</v>
      </c>
      <c r="B3802" s="119">
        <f>'Facility ABX Data'!B3804</f>
        <v>0</v>
      </c>
      <c r="C3802" s="119" t="e">
        <f>VLOOKUP('Facility ABX Data'!B3804,'Facility ABX Data'!$B$2:$M$4947,2, FALSE)</f>
        <v>#N/A</v>
      </c>
      <c r="D3802" s="119" t="e">
        <f>VLOOKUP('Facility ABX Data'!B3804,'Facility ABX Data'!$B$2:$M$4947,5, FALSE)</f>
        <v>#N/A</v>
      </c>
      <c r="E3802" s="119" t="e">
        <f>VLOOKUP('Facility ABX Data'!B3804,'Facility ABX Data'!$B$2:$H$4947,7, FALSE)</f>
        <v>#N/A</v>
      </c>
      <c r="F3802" s="118" t="e">
        <f>VLOOKUP('Facility ABX Data'!B3804,'Facility ABX Data'!$B$2:$M$4947,8, FALSE)</f>
        <v>#N/A</v>
      </c>
      <c r="G3802" s="119" t="e">
        <f>VLOOKUP('Facility ABX Data'!B3804,'Facility ABX Data'!$B$2:$M$4947,11, FALSE)</f>
        <v>#N/A</v>
      </c>
      <c r="H3802" s="119" t="e">
        <f>VLOOKUP('Facility ABX Data'!B3804,'Facility ABX Data'!$B$2:$M$4947,12, FALSE)</f>
        <v>#N/A</v>
      </c>
      <c r="I3802" s="128" t="e">
        <f>VLOOKUP('Facility ABX Data'!B3804,'Facility ABX Data'!$B$4:$M$4976,  10,FALSE)</f>
        <v>#N/A</v>
      </c>
    </row>
    <row r="3803" spans="1:9" x14ac:dyDescent="0.25">
      <c r="A3803" s="111">
        <f>'Facility ABX Data'!A3805</f>
        <v>0</v>
      </c>
      <c r="B3803" s="119">
        <f>'Facility ABX Data'!B3805</f>
        <v>0</v>
      </c>
      <c r="C3803" s="119" t="e">
        <f>VLOOKUP('Facility ABX Data'!B3805,'Facility ABX Data'!$B$2:$M$4947,2, FALSE)</f>
        <v>#N/A</v>
      </c>
      <c r="D3803" s="119" t="e">
        <f>VLOOKUP('Facility ABX Data'!B3805,'Facility ABX Data'!$B$2:$M$4947,5, FALSE)</f>
        <v>#N/A</v>
      </c>
      <c r="E3803" s="119" t="e">
        <f>VLOOKUP('Facility ABX Data'!B3805,'Facility ABX Data'!$B$2:$H$4947,7, FALSE)</f>
        <v>#N/A</v>
      </c>
      <c r="F3803" s="118" t="e">
        <f>VLOOKUP('Facility ABX Data'!B3805,'Facility ABX Data'!$B$2:$M$4947,8, FALSE)</f>
        <v>#N/A</v>
      </c>
      <c r="G3803" s="119" t="e">
        <f>VLOOKUP('Facility ABX Data'!B3805,'Facility ABX Data'!$B$2:$M$4947,11, FALSE)</f>
        <v>#N/A</v>
      </c>
      <c r="H3803" s="119" t="e">
        <f>VLOOKUP('Facility ABX Data'!B3805,'Facility ABX Data'!$B$2:$M$4947,12, FALSE)</f>
        <v>#N/A</v>
      </c>
      <c r="I3803" s="128" t="e">
        <f>VLOOKUP('Facility ABX Data'!B3805,'Facility ABX Data'!$B$4:$M$4976,  10,FALSE)</f>
        <v>#N/A</v>
      </c>
    </row>
    <row r="3804" spans="1:9" x14ac:dyDescent="0.25">
      <c r="A3804" s="111">
        <f>'Facility ABX Data'!A3806</f>
        <v>0</v>
      </c>
      <c r="B3804" s="119">
        <f>'Facility ABX Data'!B3806</f>
        <v>0</v>
      </c>
      <c r="C3804" s="119" t="e">
        <f>VLOOKUP('Facility ABX Data'!B3806,'Facility ABX Data'!$B$2:$M$4947,2, FALSE)</f>
        <v>#N/A</v>
      </c>
      <c r="D3804" s="119" t="e">
        <f>VLOOKUP('Facility ABX Data'!B3806,'Facility ABX Data'!$B$2:$M$4947,5, FALSE)</f>
        <v>#N/A</v>
      </c>
      <c r="E3804" s="119" t="e">
        <f>VLOOKUP('Facility ABX Data'!B3806,'Facility ABX Data'!$B$2:$H$4947,7, FALSE)</f>
        <v>#N/A</v>
      </c>
      <c r="F3804" s="118" t="e">
        <f>VLOOKUP('Facility ABX Data'!B3806,'Facility ABX Data'!$B$2:$M$4947,8, FALSE)</f>
        <v>#N/A</v>
      </c>
      <c r="G3804" s="119" t="e">
        <f>VLOOKUP('Facility ABX Data'!B3806,'Facility ABX Data'!$B$2:$M$4947,11, FALSE)</f>
        <v>#N/A</v>
      </c>
      <c r="H3804" s="119" t="e">
        <f>VLOOKUP('Facility ABX Data'!B3806,'Facility ABX Data'!$B$2:$M$4947,12, FALSE)</f>
        <v>#N/A</v>
      </c>
      <c r="I3804" s="128" t="e">
        <f>VLOOKUP('Facility ABX Data'!B3806,'Facility ABX Data'!$B$4:$M$4976,  10,FALSE)</f>
        <v>#N/A</v>
      </c>
    </row>
    <row r="3805" spans="1:9" x14ac:dyDescent="0.25">
      <c r="A3805" s="111">
        <f>'Facility ABX Data'!A3807</f>
        <v>0</v>
      </c>
      <c r="B3805" s="119">
        <f>'Facility ABX Data'!B3807</f>
        <v>0</v>
      </c>
      <c r="C3805" s="119" t="e">
        <f>VLOOKUP('Facility ABX Data'!B3807,'Facility ABX Data'!$B$2:$M$4947,2, FALSE)</f>
        <v>#N/A</v>
      </c>
      <c r="D3805" s="119" t="e">
        <f>VLOOKUP('Facility ABX Data'!B3807,'Facility ABX Data'!$B$2:$M$4947,5, FALSE)</f>
        <v>#N/A</v>
      </c>
      <c r="E3805" s="119" t="e">
        <f>VLOOKUP('Facility ABX Data'!B3807,'Facility ABX Data'!$B$2:$H$4947,7, FALSE)</f>
        <v>#N/A</v>
      </c>
      <c r="F3805" s="118" t="e">
        <f>VLOOKUP('Facility ABX Data'!B3807,'Facility ABX Data'!$B$2:$M$4947,8, FALSE)</f>
        <v>#N/A</v>
      </c>
      <c r="G3805" s="119" t="e">
        <f>VLOOKUP('Facility ABX Data'!B3807,'Facility ABX Data'!$B$2:$M$4947,11, FALSE)</f>
        <v>#N/A</v>
      </c>
      <c r="H3805" s="119" t="e">
        <f>VLOOKUP('Facility ABX Data'!B3807,'Facility ABX Data'!$B$2:$M$4947,12, FALSE)</f>
        <v>#N/A</v>
      </c>
      <c r="I3805" s="128" t="e">
        <f>VLOOKUP('Facility ABX Data'!B3807,'Facility ABX Data'!$B$4:$M$4976,  10,FALSE)</f>
        <v>#N/A</v>
      </c>
    </row>
    <row r="3806" spans="1:9" x14ac:dyDescent="0.25">
      <c r="A3806" s="111">
        <f>'Facility ABX Data'!A3808</f>
        <v>0</v>
      </c>
      <c r="B3806" s="119">
        <f>'Facility ABX Data'!B3808</f>
        <v>0</v>
      </c>
      <c r="C3806" s="119" t="e">
        <f>VLOOKUP('Facility ABX Data'!B3808,'Facility ABX Data'!$B$2:$M$4947,2, FALSE)</f>
        <v>#N/A</v>
      </c>
      <c r="D3806" s="119" t="e">
        <f>VLOOKUP('Facility ABX Data'!B3808,'Facility ABX Data'!$B$2:$M$4947,5, FALSE)</f>
        <v>#N/A</v>
      </c>
      <c r="E3806" s="119" t="e">
        <f>VLOOKUP('Facility ABX Data'!B3808,'Facility ABX Data'!$B$2:$H$4947,7, FALSE)</f>
        <v>#N/A</v>
      </c>
      <c r="F3806" s="118" t="e">
        <f>VLOOKUP('Facility ABX Data'!B3808,'Facility ABX Data'!$B$2:$M$4947,8, FALSE)</f>
        <v>#N/A</v>
      </c>
      <c r="G3806" s="119" t="e">
        <f>VLOOKUP('Facility ABX Data'!B3808,'Facility ABX Data'!$B$2:$M$4947,11, FALSE)</f>
        <v>#N/A</v>
      </c>
      <c r="H3806" s="119" t="e">
        <f>VLOOKUP('Facility ABX Data'!B3808,'Facility ABX Data'!$B$2:$M$4947,12, FALSE)</f>
        <v>#N/A</v>
      </c>
      <c r="I3806" s="128" t="e">
        <f>VLOOKUP('Facility ABX Data'!B3808,'Facility ABX Data'!$B$4:$M$4976,  10,FALSE)</f>
        <v>#N/A</v>
      </c>
    </row>
    <row r="3807" spans="1:9" x14ac:dyDescent="0.25">
      <c r="A3807" s="111">
        <f>'Facility ABX Data'!A3809</f>
        <v>0</v>
      </c>
      <c r="B3807" s="119">
        <f>'Facility ABX Data'!B3809</f>
        <v>0</v>
      </c>
      <c r="C3807" s="119" t="e">
        <f>VLOOKUP('Facility ABX Data'!B3809,'Facility ABX Data'!$B$2:$M$4947,2, FALSE)</f>
        <v>#N/A</v>
      </c>
      <c r="D3807" s="119" t="e">
        <f>VLOOKUP('Facility ABX Data'!B3809,'Facility ABX Data'!$B$2:$M$4947,5, FALSE)</f>
        <v>#N/A</v>
      </c>
      <c r="E3807" s="119" t="e">
        <f>VLOOKUP('Facility ABX Data'!B3809,'Facility ABX Data'!$B$2:$H$4947,7, FALSE)</f>
        <v>#N/A</v>
      </c>
      <c r="F3807" s="118" t="e">
        <f>VLOOKUP('Facility ABX Data'!B3809,'Facility ABX Data'!$B$2:$M$4947,8, FALSE)</f>
        <v>#N/A</v>
      </c>
      <c r="G3807" s="119" t="e">
        <f>VLOOKUP('Facility ABX Data'!B3809,'Facility ABX Data'!$B$2:$M$4947,11, FALSE)</f>
        <v>#N/A</v>
      </c>
      <c r="H3807" s="119" t="e">
        <f>VLOOKUP('Facility ABX Data'!B3809,'Facility ABX Data'!$B$2:$M$4947,12, FALSE)</f>
        <v>#N/A</v>
      </c>
      <c r="I3807" s="128" t="e">
        <f>VLOOKUP('Facility ABX Data'!B3809,'Facility ABX Data'!$B$4:$M$4976,  10,FALSE)</f>
        <v>#N/A</v>
      </c>
    </row>
    <row r="3808" spans="1:9" x14ac:dyDescent="0.25">
      <c r="A3808" s="111">
        <f>'Facility ABX Data'!A3810</f>
        <v>0</v>
      </c>
      <c r="B3808" s="119">
        <f>'Facility ABX Data'!B3810</f>
        <v>0</v>
      </c>
      <c r="C3808" s="119" t="e">
        <f>VLOOKUP('Facility ABX Data'!B3810,'Facility ABX Data'!$B$2:$M$4947,2, FALSE)</f>
        <v>#N/A</v>
      </c>
      <c r="D3808" s="119" t="e">
        <f>VLOOKUP('Facility ABX Data'!B3810,'Facility ABX Data'!$B$2:$M$4947,5, FALSE)</f>
        <v>#N/A</v>
      </c>
      <c r="E3808" s="119" t="e">
        <f>VLOOKUP('Facility ABX Data'!B3810,'Facility ABX Data'!$B$2:$H$4947,7, FALSE)</f>
        <v>#N/A</v>
      </c>
      <c r="F3808" s="118" t="e">
        <f>VLOOKUP('Facility ABX Data'!B3810,'Facility ABX Data'!$B$2:$M$4947,8, FALSE)</f>
        <v>#N/A</v>
      </c>
      <c r="G3808" s="119" t="e">
        <f>VLOOKUP('Facility ABX Data'!B3810,'Facility ABX Data'!$B$2:$M$4947,11, FALSE)</f>
        <v>#N/A</v>
      </c>
      <c r="H3808" s="119" t="e">
        <f>VLOOKUP('Facility ABX Data'!B3810,'Facility ABX Data'!$B$2:$M$4947,12, FALSE)</f>
        <v>#N/A</v>
      </c>
      <c r="I3808" s="128" t="e">
        <f>VLOOKUP('Facility ABX Data'!B3810,'Facility ABX Data'!$B$4:$M$4976,  10,FALSE)</f>
        <v>#N/A</v>
      </c>
    </row>
    <row r="3809" spans="1:9" x14ac:dyDescent="0.25">
      <c r="A3809" s="111">
        <f>'Facility ABX Data'!A3811</f>
        <v>0</v>
      </c>
      <c r="B3809" s="119">
        <f>'Facility ABX Data'!B3811</f>
        <v>0</v>
      </c>
      <c r="C3809" s="119" t="e">
        <f>VLOOKUP('Facility ABX Data'!B3811,'Facility ABX Data'!$B$2:$M$4947,2, FALSE)</f>
        <v>#N/A</v>
      </c>
      <c r="D3809" s="119" t="e">
        <f>VLOOKUP('Facility ABX Data'!B3811,'Facility ABX Data'!$B$2:$M$4947,5, FALSE)</f>
        <v>#N/A</v>
      </c>
      <c r="E3809" s="119" t="e">
        <f>VLOOKUP('Facility ABX Data'!B3811,'Facility ABX Data'!$B$2:$H$4947,7, FALSE)</f>
        <v>#N/A</v>
      </c>
      <c r="F3809" s="118" t="e">
        <f>VLOOKUP('Facility ABX Data'!B3811,'Facility ABX Data'!$B$2:$M$4947,8, FALSE)</f>
        <v>#N/A</v>
      </c>
      <c r="G3809" s="119" t="e">
        <f>VLOOKUP('Facility ABX Data'!B3811,'Facility ABX Data'!$B$2:$M$4947,11, FALSE)</f>
        <v>#N/A</v>
      </c>
      <c r="H3809" s="119" t="e">
        <f>VLOOKUP('Facility ABX Data'!B3811,'Facility ABX Data'!$B$2:$M$4947,12, FALSE)</f>
        <v>#N/A</v>
      </c>
      <c r="I3809" s="128" t="e">
        <f>VLOOKUP('Facility ABX Data'!B3811,'Facility ABX Data'!$B$4:$M$4976,  10,FALSE)</f>
        <v>#N/A</v>
      </c>
    </row>
    <row r="3810" spans="1:9" x14ac:dyDescent="0.25">
      <c r="A3810" s="111">
        <f>'Facility ABX Data'!A3812</f>
        <v>0</v>
      </c>
      <c r="B3810" s="119">
        <f>'Facility ABX Data'!B3812</f>
        <v>0</v>
      </c>
      <c r="C3810" s="119" t="e">
        <f>VLOOKUP('Facility ABX Data'!B3812,'Facility ABX Data'!$B$2:$M$4947,2, FALSE)</f>
        <v>#N/A</v>
      </c>
      <c r="D3810" s="119" t="e">
        <f>VLOOKUP('Facility ABX Data'!B3812,'Facility ABX Data'!$B$2:$M$4947,5, FALSE)</f>
        <v>#N/A</v>
      </c>
      <c r="E3810" s="119" t="e">
        <f>VLOOKUP('Facility ABX Data'!B3812,'Facility ABX Data'!$B$2:$H$4947,7, FALSE)</f>
        <v>#N/A</v>
      </c>
      <c r="F3810" s="118" t="e">
        <f>VLOOKUP('Facility ABX Data'!B3812,'Facility ABX Data'!$B$2:$M$4947,8, FALSE)</f>
        <v>#N/A</v>
      </c>
      <c r="G3810" s="119" t="e">
        <f>VLOOKUP('Facility ABX Data'!B3812,'Facility ABX Data'!$B$2:$M$4947,11, FALSE)</f>
        <v>#N/A</v>
      </c>
      <c r="H3810" s="119" t="e">
        <f>VLOOKUP('Facility ABX Data'!B3812,'Facility ABX Data'!$B$2:$M$4947,12, FALSE)</f>
        <v>#N/A</v>
      </c>
      <c r="I3810" s="128" t="e">
        <f>VLOOKUP('Facility ABX Data'!B3812,'Facility ABX Data'!$B$4:$M$4976,  10,FALSE)</f>
        <v>#N/A</v>
      </c>
    </row>
    <row r="3811" spans="1:9" x14ac:dyDescent="0.25">
      <c r="A3811" s="111">
        <f>'Facility ABX Data'!A3813</f>
        <v>0</v>
      </c>
      <c r="B3811" s="119">
        <f>'Facility ABX Data'!B3813</f>
        <v>0</v>
      </c>
      <c r="C3811" s="119" t="e">
        <f>VLOOKUP('Facility ABX Data'!B3813,'Facility ABX Data'!$B$2:$M$4947,2, FALSE)</f>
        <v>#N/A</v>
      </c>
      <c r="D3811" s="119" t="e">
        <f>VLOOKUP('Facility ABX Data'!B3813,'Facility ABX Data'!$B$2:$M$4947,5, FALSE)</f>
        <v>#N/A</v>
      </c>
      <c r="E3811" s="119" t="e">
        <f>VLOOKUP('Facility ABX Data'!B3813,'Facility ABX Data'!$B$2:$H$4947,7, FALSE)</f>
        <v>#N/A</v>
      </c>
      <c r="F3811" s="118" t="e">
        <f>VLOOKUP('Facility ABX Data'!B3813,'Facility ABX Data'!$B$2:$M$4947,8, FALSE)</f>
        <v>#N/A</v>
      </c>
      <c r="G3811" s="119" t="e">
        <f>VLOOKUP('Facility ABX Data'!B3813,'Facility ABX Data'!$B$2:$M$4947,11, FALSE)</f>
        <v>#N/A</v>
      </c>
      <c r="H3811" s="119" t="e">
        <f>VLOOKUP('Facility ABX Data'!B3813,'Facility ABX Data'!$B$2:$M$4947,12, FALSE)</f>
        <v>#N/A</v>
      </c>
      <c r="I3811" s="128" t="e">
        <f>VLOOKUP('Facility ABX Data'!B3813,'Facility ABX Data'!$B$4:$M$4976,  10,FALSE)</f>
        <v>#N/A</v>
      </c>
    </row>
    <row r="3812" spans="1:9" x14ac:dyDescent="0.25">
      <c r="A3812" s="111">
        <f>'Facility ABX Data'!A3814</f>
        <v>0</v>
      </c>
      <c r="B3812" s="119">
        <f>'Facility ABX Data'!B3814</f>
        <v>0</v>
      </c>
      <c r="C3812" s="119" t="e">
        <f>VLOOKUP('Facility ABX Data'!B3814,'Facility ABX Data'!$B$2:$M$4947,2, FALSE)</f>
        <v>#N/A</v>
      </c>
      <c r="D3812" s="119" t="e">
        <f>VLOOKUP('Facility ABX Data'!B3814,'Facility ABX Data'!$B$2:$M$4947,5, FALSE)</f>
        <v>#N/A</v>
      </c>
      <c r="E3812" s="119" t="e">
        <f>VLOOKUP('Facility ABX Data'!B3814,'Facility ABX Data'!$B$2:$H$4947,7, FALSE)</f>
        <v>#N/A</v>
      </c>
      <c r="F3812" s="118" t="e">
        <f>VLOOKUP('Facility ABX Data'!B3814,'Facility ABX Data'!$B$2:$M$4947,8, FALSE)</f>
        <v>#N/A</v>
      </c>
      <c r="G3812" s="119" t="e">
        <f>VLOOKUP('Facility ABX Data'!B3814,'Facility ABX Data'!$B$2:$M$4947,11, FALSE)</f>
        <v>#N/A</v>
      </c>
      <c r="H3812" s="119" t="e">
        <f>VLOOKUP('Facility ABX Data'!B3814,'Facility ABX Data'!$B$2:$M$4947,12, FALSE)</f>
        <v>#N/A</v>
      </c>
      <c r="I3812" s="128" t="e">
        <f>VLOOKUP('Facility ABX Data'!B3814,'Facility ABX Data'!$B$4:$M$4976,  10,FALSE)</f>
        <v>#N/A</v>
      </c>
    </row>
    <row r="3813" spans="1:9" x14ac:dyDescent="0.25">
      <c r="A3813" s="111">
        <f>'Facility ABX Data'!A3815</f>
        <v>0</v>
      </c>
      <c r="B3813" s="119">
        <f>'Facility ABX Data'!B3815</f>
        <v>0</v>
      </c>
      <c r="C3813" s="119" t="e">
        <f>VLOOKUP('Facility ABX Data'!B3815,'Facility ABX Data'!$B$2:$M$4947,2, FALSE)</f>
        <v>#N/A</v>
      </c>
      <c r="D3813" s="119" t="e">
        <f>VLOOKUP('Facility ABX Data'!B3815,'Facility ABX Data'!$B$2:$M$4947,5, FALSE)</f>
        <v>#N/A</v>
      </c>
      <c r="E3813" s="119" t="e">
        <f>VLOOKUP('Facility ABX Data'!B3815,'Facility ABX Data'!$B$2:$H$4947,7, FALSE)</f>
        <v>#N/A</v>
      </c>
      <c r="F3813" s="118" t="e">
        <f>VLOOKUP('Facility ABX Data'!B3815,'Facility ABX Data'!$B$2:$M$4947,8, FALSE)</f>
        <v>#N/A</v>
      </c>
      <c r="G3813" s="119" t="e">
        <f>VLOOKUP('Facility ABX Data'!B3815,'Facility ABX Data'!$B$2:$M$4947,11, FALSE)</f>
        <v>#N/A</v>
      </c>
      <c r="H3813" s="119" t="e">
        <f>VLOOKUP('Facility ABX Data'!B3815,'Facility ABX Data'!$B$2:$M$4947,12, FALSE)</f>
        <v>#N/A</v>
      </c>
      <c r="I3813" s="128" t="e">
        <f>VLOOKUP('Facility ABX Data'!B3815,'Facility ABX Data'!$B$4:$M$4976,  10,FALSE)</f>
        <v>#N/A</v>
      </c>
    </row>
    <row r="3814" spans="1:9" x14ac:dyDescent="0.25">
      <c r="A3814" s="111">
        <f>'Facility ABX Data'!A3816</f>
        <v>0</v>
      </c>
      <c r="B3814" s="119">
        <f>'Facility ABX Data'!B3816</f>
        <v>0</v>
      </c>
      <c r="C3814" s="119" t="e">
        <f>VLOOKUP('Facility ABX Data'!B3816,'Facility ABX Data'!$B$2:$M$4947,2, FALSE)</f>
        <v>#N/A</v>
      </c>
      <c r="D3814" s="119" t="e">
        <f>VLOOKUP('Facility ABX Data'!B3816,'Facility ABX Data'!$B$2:$M$4947,5, FALSE)</f>
        <v>#N/A</v>
      </c>
      <c r="E3814" s="119" t="e">
        <f>VLOOKUP('Facility ABX Data'!B3816,'Facility ABX Data'!$B$2:$H$4947,7, FALSE)</f>
        <v>#N/A</v>
      </c>
      <c r="F3814" s="118" t="e">
        <f>VLOOKUP('Facility ABX Data'!B3816,'Facility ABX Data'!$B$2:$M$4947,8, FALSE)</f>
        <v>#N/A</v>
      </c>
      <c r="G3814" s="119" t="e">
        <f>VLOOKUP('Facility ABX Data'!B3816,'Facility ABX Data'!$B$2:$M$4947,11, FALSE)</f>
        <v>#N/A</v>
      </c>
      <c r="H3814" s="119" t="e">
        <f>VLOOKUP('Facility ABX Data'!B3816,'Facility ABX Data'!$B$2:$M$4947,12, FALSE)</f>
        <v>#N/A</v>
      </c>
      <c r="I3814" s="128" t="e">
        <f>VLOOKUP('Facility ABX Data'!B3816,'Facility ABX Data'!$B$4:$M$4976,  10,FALSE)</f>
        <v>#N/A</v>
      </c>
    </row>
    <row r="3815" spans="1:9" x14ac:dyDescent="0.25">
      <c r="A3815" s="111">
        <f>'Facility ABX Data'!A3817</f>
        <v>0</v>
      </c>
      <c r="B3815" s="119">
        <f>'Facility ABX Data'!B3817</f>
        <v>0</v>
      </c>
      <c r="C3815" s="119" t="e">
        <f>VLOOKUP('Facility ABX Data'!B3817,'Facility ABX Data'!$B$2:$M$4947,2, FALSE)</f>
        <v>#N/A</v>
      </c>
      <c r="D3815" s="119" t="e">
        <f>VLOOKUP('Facility ABX Data'!B3817,'Facility ABX Data'!$B$2:$M$4947,5, FALSE)</f>
        <v>#N/A</v>
      </c>
      <c r="E3815" s="119" t="e">
        <f>VLOOKUP('Facility ABX Data'!B3817,'Facility ABX Data'!$B$2:$H$4947,7, FALSE)</f>
        <v>#N/A</v>
      </c>
      <c r="F3815" s="118" t="e">
        <f>VLOOKUP('Facility ABX Data'!B3817,'Facility ABX Data'!$B$2:$M$4947,8, FALSE)</f>
        <v>#N/A</v>
      </c>
      <c r="G3815" s="119" t="e">
        <f>VLOOKUP('Facility ABX Data'!B3817,'Facility ABX Data'!$B$2:$M$4947,11, FALSE)</f>
        <v>#N/A</v>
      </c>
      <c r="H3815" s="119" t="e">
        <f>VLOOKUP('Facility ABX Data'!B3817,'Facility ABX Data'!$B$2:$M$4947,12, FALSE)</f>
        <v>#N/A</v>
      </c>
      <c r="I3815" s="128" t="e">
        <f>VLOOKUP('Facility ABX Data'!B3817,'Facility ABX Data'!$B$4:$M$4976,  10,FALSE)</f>
        <v>#N/A</v>
      </c>
    </row>
    <row r="3816" spans="1:9" x14ac:dyDescent="0.25">
      <c r="A3816" s="111">
        <f>'Facility ABX Data'!A3818</f>
        <v>0</v>
      </c>
      <c r="B3816" s="119">
        <f>'Facility ABX Data'!B3818</f>
        <v>0</v>
      </c>
      <c r="C3816" s="119" t="e">
        <f>VLOOKUP('Facility ABX Data'!B3818,'Facility ABX Data'!$B$2:$M$4947,2, FALSE)</f>
        <v>#N/A</v>
      </c>
      <c r="D3816" s="119" t="e">
        <f>VLOOKUP('Facility ABX Data'!B3818,'Facility ABX Data'!$B$2:$M$4947,5, FALSE)</f>
        <v>#N/A</v>
      </c>
      <c r="E3816" s="119" t="e">
        <f>VLOOKUP('Facility ABX Data'!B3818,'Facility ABX Data'!$B$2:$H$4947,7, FALSE)</f>
        <v>#N/A</v>
      </c>
      <c r="F3816" s="118" t="e">
        <f>VLOOKUP('Facility ABX Data'!B3818,'Facility ABX Data'!$B$2:$M$4947,8, FALSE)</f>
        <v>#N/A</v>
      </c>
      <c r="G3816" s="119" t="e">
        <f>VLOOKUP('Facility ABX Data'!B3818,'Facility ABX Data'!$B$2:$M$4947,11, FALSE)</f>
        <v>#N/A</v>
      </c>
      <c r="H3816" s="119" t="e">
        <f>VLOOKUP('Facility ABX Data'!B3818,'Facility ABX Data'!$B$2:$M$4947,12, FALSE)</f>
        <v>#N/A</v>
      </c>
      <c r="I3816" s="128" t="e">
        <f>VLOOKUP('Facility ABX Data'!B3818,'Facility ABX Data'!$B$4:$M$4976,  10,FALSE)</f>
        <v>#N/A</v>
      </c>
    </row>
    <row r="3817" spans="1:9" x14ac:dyDescent="0.25">
      <c r="A3817" s="111">
        <f>'Facility ABX Data'!A3819</f>
        <v>0</v>
      </c>
      <c r="B3817" s="119">
        <f>'Facility ABX Data'!B3819</f>
        <v>0</v>
      </c>
      <c r="C3817" s="119" t="e">
        <f>VLOOKUP('Facility ABX Data'!B3819,'Facility ABX Data'!$B$2:$M$4947,2, FALSE)</f>
        <v>#N/A</v>
      </c>
      <c r="D3817" s="119" t="e">
        <f>VLOOKUP('Facility ABX Data'!B3819,'Facility ABX Data'!$B$2:$M$4947,5, FALSE)</f>
        <v>#N/A</v>
      </c>
      <c r="E3817" s="119" t="e">
        <f>VLOOKUP('Facility ABX Data'!B3819,'Facility ABX Data'!$B$2:$H$4947,7, FALSE)</f>
        <v>#N/A</v>
      </c>
      <c r="F3817" s="118" t="e">
        <f>VLOOKUP('Facility ABX Data'!B3819,'Facility ABX Data'!$B$2:$M$4947,8, FALSE)</f>
        <v>#N/A</v>
      </c>
      <c r="G3817" s="119" t="e">
        <f>VLOOKUP('Facility ABX Data'!B3819,'Facility ABX Data'!$B$2:$M$4947,11, FALSE)</f>
        <v>#N/A</v>
      </c>
      <c r="H3817" s="119" t="e">
        <f>VLOOKUP('Facility ABX Data'!B3819,'Facility ABX Data'!$B$2:$M$4947,12, FALSE)</f>
        <v>#N/A</v>
      </c>
      <c r="I3817" s="128" t="e">
        <f>VLOOKUP('Facility ABX Data'!B3819,'Facility ABX Data'!$B$4:$M$4976,  10,FALSE)</f>
        <v>#N/A</v>
      </c>
    </row>
    <row r="3818" spans="1:9" x14ac:dyDescent="0.25">
      <c r="A3818" s="111">
        <f>'Facility ABX Data'!A3820</f>
        <v>0</v>
      </c>
      <c r="B3818" s="119">
        <f>'Facility ABX Data'!B3820</f>
        <v>0</v>
      </c>
      <c r="C3818" s="119" t="e">
        <f>VLOOKUP('Facility ABX Data'!B3820,'Facility ABX Data'!$B$2:$M$4947,2, FALSE)</f>
        <v>#N/A</v>
      </c>
      <c r="D3818" s="119" t="e">
        <f>VLOOKUP('Facility ABX Data'!B3820,'Facility ABX Data'!$B$2:$M$4947,5, FALSE)</f>
        <v>#N/A</v>
      </c>
      <c r="E3818" s="119" t="e">
        <f>VLOOKUP('Facility ABX Data'!B3820,'Facility ABX Data'!$B$2:$H$4947,7, FALSE)</f>
        <v>#N/A</v>
      </c>
      <c r="F3818" s="118" t="e">
        <f>VLOOKUP('Facility ABX Data'!B3820,'Facility ABX Data'!$B$2:$M$4947,8, FALSE)</f>
        <v>#N/A</v>
      </c>
      <c r="G3818" s="119" t="e">
        <f>VLOOKUP('Facility ABX Data'!B3820,'Facility ABX Data'!$B$2:$M$4947,11, FALSE)</f>
        <v>#N/A</v>
      </c>
      <c r="H3818" s="119" t="e">
        <f>VLOOKUP('Facility ABX Data'!B3820,'Facility ABX Data'!$B$2:$M$4947,12, FALSE)</f>
        <v>#N/A</v>
      </c>
      <c r="I3818" s="128" t="e">
        <f>VLOOKUP('Facility ABX Data'!B3820,'Facility ABX Data'!$B$4:$M$4976,  10,FALSE)</f>
        <v>#N/A</v>
      </c>
    </row>
    <row r="3819" spans="1:9" x14ac:dyDescent="0.25">
      <c r="A3819" s="111">
        <f>'Facility ABX Data'!A3821</f>
        <v>0</v>
      </c>
      <c r="B3819" s="119">
        <f>'Facility ABX Data'!B3821</f>
        <v>0</v>
      </c>
      <c r="C3819" s="119" t="e">
        <f>VLOOKUP('Facility ABX Data'!B3821,'Facility ABX Data'!$B$2:$M$4947,2, FALSE)</f>
        <v>#N/A</v>
      </c>
      <c r="D3819" s="119" t="e">
        <f>VLOOKUP('Facility ABX Data'!B3821,'Facility ABX Data'!$B$2:$M$4947,5, FALSE)</f>
        <v>#N/A</v>
      </c>
      <c r="E3819" s="119" t="e">
        <f>VLOOKUP('Facility ABX Data'!B3821,'Facility ABX Data'!$B$2:$H$4947,7, FALSE)</f>
        <v>#N/A</v>
      </c>
      <c r="F3819" s="118" t="e">
        <f>VLOOKUP('Facility ABX Data'!B3821,'Facility ABX Data'!$B$2:$M$4947,8, FALSE)</f>
        <v>#N/A</v>
      </c>
      <c r="G3819" s="119" t="e">
        <f>VLOOKUP('Facility ABX Data'!B3821,'Facility ABX Data'!$B$2:$M$4947,11, FALSE)</f>
        <v>#N/A</v>
      </c>
      <c r="H3819" s="119" t="e">
        <f>VLOOKUP('Facility ABX Data'!B3821,'Facility ABX Data'!$B$2:$M$4947,12, FALSE)</f>
        <v>#N/A</v>
      </c>
      <c r="I3819" s="128" t="e">
        <f>VLOOKUP('Facility ABX Data'!B3821,'Facility ABX Data'!$B$4:$M$4976,  10,FALSE)</f>
        <v>#N/A</v>
      </c>
    </row>
    <row r="3820" spans="1:9" x14ac:dyDescent="0.25">
      <c r="A3820" s="111">
        <f>'Facility ABX Data'!A3822</f>
        <v>0</v>
      </c>
      <c r="B3820" s="119">
        <f>'Facility ABX Data'!B3822</f>
        <v>0</v>
      </c>
      <c r="C3820" s="119" t="e">
        <f>VLOOKUP('Facility ABX Data'!B3822,'Facility ABX Data'!$B$2:$M$4947,2, FALSE)</f>
        <v>#N/A</v>
      </c>
      <c r="D3820" s="119" t="e">
        <f>VLOOKUP('Facility ABX Data'!B3822,'Facility ABX Data'!$B$2:$M$4947,5, FALSE)</f>
        <v>#N/A</v>
      </c>
      <c r="E3820" s="119" t="e">
        <f>VLOOKUP('Facility ABX Data'!B3822,'Facility ABX Data'!$B$2:$H$4947,7, FALSE)</f>
        <v>#N/A</v>
      </c>
      <c r="F3820" s="118" t="e">
        <f>VLOOKUP('Facility ABX Data'!B3822,'Facility ABX Data'!$B$2:$M$4947,8, FALSE)</f>
        <v>#N/A</v>
      </c>
      <c r="G3820" s="119" t="e">
        <f>VLOOKUP('Facility ABX Data'!B3822,'Facility ABX Data'!$B$2:$M$4947,11, FALSE)</f>
        <v>#N/A</v>
      </c>
      <c r="H3820" s="119" t="e">
        <f>VLOOKUP('Facility ABX Data'!B3822,'Facility ABX Data'!$B$2:$M$4947,12, FALSE)</f>
        <v>#N/A</v>
      </c>
      <c r="I3820" s="128" t="e">
        <f>VLOOKUP('Facility ABX Data'!B3822,'Facility ABX Data'!$B$4:$M$4976,  10,FALSE)</f>
        <v>#N/A</v>
      </c>
    </row>
    <row r="3821" spans="1:9" x14ac:dyDescent="0.25">
      <c r="A3821" s="111">
        <f>'Facility ABX Data'!A3823</f>
        <v>0</v>
      </c>
      <c r="B3821" s="119">
        <f>'Facility ABX Data'!B3823</f>
        <v>0</v>
      </c>
      <c r="C3821" s="119" t="e">
        <f>VLOOKUP('Facility ABX Data'!B3823,'Facility ABX Data'!$B$2:$M$4947,2, FALSE)</f>
        <v>#N/A</v>
      </c>
      <c r="D3821" s="119" t="e">
        <f>VLOOKUP('Facility ABX Data'!B3823,'Facility ABX Data'!$B$2:$M$4947,5, FALSE)</f>
        <v>#N/A</v>
      </c>
      <c r="E3821" s="119" t="e">
        <f>VLOOKUP('Facility ABX Data'!B3823,'Facility ABX Data'!$B$2:$H$4947,7, FALSE)</f>
        <v>#N/A</v>
      </c>
      <c r="F3821" s="118" t="e">
        <f>VLOOKUP('Facility ABX Data'!B3823,'Facility ABX Data'!$B$2:$M$4947,8, FALSE)</f>
        <v>#N/A</v>
      </c>
      <c r="G3821" s="119" t="e">
        <f>VLOOKUP('Facility ABX Data'!B3823,'Facility ABX Data'!$B$2:$M$4947,11, FALSE)</f>
        <v>#N/A</v>
      </c>
      <c r="H3821" s="119" t="e">
        <f>VLOOKUP('Facility ABX Data'!B3823,'Facility ABX Data'!$B$2:$M$4947,12, FALSE)</f>
        <v>#N/A</v>
      </c>
      <c r="I3821" s="128" t="e">
        <f>VLOOKUP('Facility ABX Data'!B3823,'Facility ABX Data'!$B$4:$M$4976,  10,FALSE)</f>
        <v>#N/A</v>
      </c>
    </row>
    <row r="3822" spans="1:9" x14ac:dyDescent="0.25">
      <c r="A3822" s="111">
        <f>'Facility ABX Data'!A3824</f>
        <v>0</v>
      </c>
      <c r="B3822" s="119">
        <f>'Facility ABX Data'!B3824</f>
        <v>0</v>
      </c>
      <c r="C3822" s="119" t="e">
        <f>VLOOKUP('Facility ABX Data'!B3824,'Facility ABX Data'!$B$2:$M$4947,2, FALSE)</f>
        <v>#N/A</v>
      </c>
      <c r="D3822" s="119" t="e">
        <f>VLOOKUP('Facility ABX Data'!B3824,'Facility ABX Data'!$B$2:$M$4947,5, FALSE)</f>
        <v>#N/A</v>
      </c>
      <c r="E3822" s="119" t="e">
        <f>VLOOKUP('Facility ABX Data'!B3824,'Facility ABX Data'!$B$2:$H$4947,7, FALSE)</f>
        <v>#N/A</v>
      </c>
      <c r="F3822" s="118" t="e">
        <f>VLOOKUP('Facility ABX Data'!B3824,'Facility ABX Data'!$B$2:$M$4947,8, FALSE)</f>
        <v>#N/A</v>
      </c>
      <c r="G3822" s="119" t="e">
        <f>VLOOKUP('Facility ABX Data'!B3824,'Facility ABX Data'!$B$2:$M$4947,11, FALSE)</f>
        <v>#N/A</v>
      </c>
      <c r="H3822" s="119" t="e">
        <f>VLOOKUP('Facility ABX Data'!B3824,'Facility ABX Data'!$B$2:$M$4947,12, FALSE)</f>
        <v>#N/A</v>
      </c>
      <c r="I3822" s="128" t="e">
        <f>VLOOKUP('Facility ABX Data'!B3824,'Facility ABX Data'!$B$4:$M$4976,  10,FALSE)</f>
        <v>#N/A</v>
      </c>
    </row>
    <row r="3823" spans="1:9" x14ac:dyDescent="0.25">
      <c r="A3823" s="111">
        <f>'Facility ABX Data'!A3825</f>
        <v>0</v>
      </c>
      <c r="B3823" s="119">
        <f>'Facility ABX Data'!B3825</f>
        <v>0</v>
      </c>
      <c r="C3823" s="119" t="e">
        <f>VLOOKUP('Facility ABX Data'!B3825,'Facility ABX Data'!$B$2:$M$4947,2, FALSE)</f>
        <v>#N/A</v>
      </c>
      <c r="D3823" s="119" t="e">
        <f>VLOOKUP('Facility ABX Data'!B3825,'Facility ABX Data'!$B$2:$M$4947,5, FALSE)</f>
        <v>#N/A</v>
      </c>
      <c r="E3823" s="119" t="e">
        <f>VLOOKUP('Facility ABX Data'!B3825,'Facility ABX Data'!$B$2:$H$4947,7, FALSE)</f>
        <v>#N/A</v>
      </c>
      <c r="F3823" s="118" t="e">
        <f>VLOOKUP('Facility ABX Data'!B3825,'Facility ABX Data'!$B$2:$M$4947,8, FALSE)</f>
        <v>#N/A</v>
      </c>
      <c r="G3823" s="119" t="e">
        <f>VLOOKUP('Facility ABX Data'!B3825,'Facility ABX Data'!$B$2:$M$4947,11, FALSE)</f>
        <v>#N/A</v>
      </c>
      <c r="H3823" s="119" t="e">
        <f>VLOOKUP('Facility ABX Data'!B3825,'Facility ABX Data'!$B$2:$M$4947,12, FALSE)</f>
        <v>#N/A</v>
      </c>
      <c r="I3823" s="128" t="e">
        <f>VLOOKUP('Facility ABX Data'!B3825,'Facility ABX Data'!$B$4:$M$4976,  10,FALSE)</f>
        <v>#N/A</v>
      </c>
    </row>
    <row r="3824" spans="1:9" x14ac:dyDescent="0.25">
      <c r="A3824" s="111">
        <f>'Facility ABX Data'!A3826</f>
        <v>0</v>
      </c>
      <c r="B3824" s="119">
        <f>'Facility ABX Data'!B3826</f>
        <v>0</v>
      </c>
      <c r="C3824" s="119" t="e">
        <f>VLOOKUP('Facility ABX Data'!B3826,'Facility ABX Data'!$B$2:$M$4947,2, FALSE)</f>
        <v>#N/A</v>
      </c>
      <c r="D3824" s="119" t="e">
        <f>VLOOKUP('Facility ABX Data'!B3826,'Facility ABX Data'!$B$2:$M$4947,5, FALSE)</f>
        <v>#N/A</v>
      </c>
      <c r="E3824" s="119" t="e">
        <f>VLOOKUP('Facility ABX Data'!B3826,'Facility ABX Data'!$B$2:$H$4947,7, FALSE)</f>
        <v>#N/A</v>
      </c>
      <c r="F3824" s="118" t="e">
        <f>VLOOKUP('Facility ABX Data'!B3826,'Facility ABX Data'!$B$2:$M$4947,8, FALSE)</f>
        <v>#N/A</v>
      </c>
      <c r="G3824" s="119" t="e">
        <f>VLOOKUP('Facility ABX Data'!B3826,'Facility ABX Data'!$B$2:$M$4947,11, FALSE)</f>
        <v>#N/A</v>
      </c>
      <c r="H3824" s="119" t="e">
        <f>VLOOKUP('Facility ABX Data'!B3826,'Facility ABX Data'!$B$2:$M$4947,12, FALSE)</f>
        <v>#N/A</v>
      </c>
      <c r="I3824" s="128" t="e">
        <f>VLOOKUP('Facility ABX Data'!B3826,'Facility ABX Data'!$B$4:$M$4976,  10,FALSE)</f>
        <v>#N/A</v>
      </c>
    </row>
    <row r="3825" spans="1:9" x14ac:dyDescent="0.25">
      <c r="A3825" s="111">
        <f>'Facility ABX Data'!A3827</f>
        <v>0</v>
      </c>
      <c r="B3825" s="119">
        <f>'Facility ABX Data'!B3827</f>
        <v>0</v>
      </c>
      <c r="C3825" s="119" t="e">
        <f>VLOOKUP('Facility ABX Data'!B3827,'Facility ABX Data'!$B$2:$M$4947,2, FALSE)</f>
        <v>#N/A</v>
      </c>
      <c r="D3825" s="119" t="e">
        <f>VLOOKUP('Facility ABX Data'!B3827,'Facility ABX Data'!$B$2:$M$4947,5, FALSE)</f>
        <v>#N/A</v>
      </c>
      <c r="E3825" s="119" t="e">
        <f>VLOOKUP('Facility ABX Data'!B3827,'Facility ABX Data'!$B$2:$H$4947,7, FALSE)</f>
        <v>#N/A</v>
      </c>
      <c r="F3825" s="118" t="e">
        <f>VLOOKUP('Facility ABX Data'!B3827,'Facility ABX Data'!$B$2:$M$4947,8, FALSE)</f>
        <v>#N/A</v>
      </c>
      <c r="G3825" s="119" t="e">
        <f>VLOOKUP('Facility ABX Data'!B3827,'Facility ABX Data'!$B$2:$M$4947,11, FALSE)</f>
        <v>#N/A</v>
      </c>
      <c r="H3825" s="119" t="e">
        <f>VLOOKUP('Facility ABX Data'!B3827,'Facility ABX Data'!$B$2:$M$4947,12, FALSE)</f>
        <v>#N/A</v>
      </c>
      <c r="I3825" s="128" t="e">
        <f>VLOOKUP('Facility ABX Data'!B3827,'Facility ABX Data'!$B$4:$M$4976,  10,FALSE)</f>
        <v>#N/A</v>
      </c>
    </row>
    <row r="3826" spans="1:9" x14ac:dyDescent="0.25">
      <c r="A3826" s="111">
        <f>'Facility ABX Data'!A3828</f>
        <v>0</v>
      </c>
      <c r="B3826" s="119">
        <f>'Facility ABX Data'!B3828</f>
        <v>0</v>
      </c>
      <c r="C3826" s="119" t="e">
        <f>VLOOKUP('Facility ABX Data'!B3828,'Facility ABX Data'!$B$2:$M$4947,2, FALSE)</f>
        <v>#N/A</v>
      </c>
      <c r="D3826" s="119" t="e">
        <f>VLOOKUP('Facility ABX Data'!B3828,'Facility ABX Data'!$B$2:$M$4947,5, FALSE)</f>
        <v>#N/A</v>
      </c>
      <c r="E3826" s="119" t="e">
        <f>VLOOKUP('Facility ABX Data'!B3828,'Facility ABX Data'!$B$2:$H$4947,7, FALSE)</f>
        <v>#N/A</v>
      </c>
      <c r="F3826" s="118" t="e">
        <f>VLOOKUP('Facility ABX Data'!B3828,'Facility ABX Data'!$B$2:$M$4947,8, FALSE)</f>
        <v>#N/A</v>
      </c>
      <c r="G3826" s="119" t="e">
        <f>VLOOKUP('Facility ABX Data'!B3828,'Facility ABX Data'!$B$2:$M$4947,11, FALSE)</f>
        <v>#N/A</v>
      </c>
      <c r="H3826" s="119" t="e">
        <f>VLOOKUP('Facility ABX Data'!B3828,'Facility ABX Data'!$B$2:$M$4947,12, FALSE)</f>
        <v>#N/A</v>
      </c>
      <c r="I3826" s="128" t="e">
        <f>VLOOKUP('Facility ABX Data'!B3828,'Facility ABX Data'!$B$4:$M$4976,  10,FALSE)</f>
        <v>#N/A</v>
      </c>
    </row>
    <row r="3827" spans="1:9" x14ac:dyDescent="0.25">
      <c r="A3827" s="111">
        <f>'Facility ABX Data'!A3829</f>
        <v>0</v>
      </c>
      <c r="B3827" s="119">
        <f>'Facility ABX Data'!B3829</f>
        <v>0</v>
      </c>
      <c r="C3827" s="119" t="e">
        <f>VLOOKUP('Facility ABX Data'!B3829,'Facility ABX Data'!$B$2:$M$4947,2, FALSE)</f>
        <v>#N/A</v>
      </c>
      <c r="D3827" s="119" t="e">
        <f>VLOOKUP('Facility ABX Data'!B3829,'Facility ABX Data'!$B$2:$M$4947,5, FALSE)</f>
        <v>#N/A</v>
      </c>
      <c r="E3827" s="119" t="e">
        <f>VLOOKUP('Facility ABX Data'!B3829,'Facility ABX Data'!$B$2:$H$4947,7, FALSE)</f>
        <v>#N/A</v>
      </c>
      <c r="F3827" s="118" t="e">
        <f>VLOOKUP('Facility ABX Data'!B3829,'Facility ABX Data'!$B$2:$M$4947,8, FALSE)</f>
        <v>#N/A</v>
      </c>
      <c r="G3827" s="119" t="e">
        <f>VLOOKUP('Facility ABX Data'!B3829,'Facility ABX Data'!$B$2:$M$4947,11, FALSE)</f>
        <v>#N/A</v>
      </c>
      <c r="H3827" s="119" t="e">
        <f>VLOOKUP('Facility ABX Data'!B3829,'Facility ABX Data'!$B$2:$M$4947,12, FALSE)</f>
        <v>#N/A</v>
      </c>
      <c r="I3827" s="128" t="e">
        <f>VLOOKUP('Facility ABX Data'!B3829,'Facility ABX Data'!$B$4:$M$4976,  10,FALSE)</f>
        <v>#N/A</v>
      </c>
    </row>
    <row r="3828" spans="1:9" x14ac:dyDescent="0.25">
      <c r="A3828" s="111">
        <f>'Facility ABX Data'!A3830</f>
        <v>0</v>
      </c>
      <c r="B3828" s="119">
        <f>'Facility ABX Data'!B3830</f>
        <v>0</v>
      </c>
      <c r="C3828" s="119" t="e">
        <f>VLOOKUP('Facility ABX Data'!B3830,'Facility ABX Data'!$B$2:$M$4947,2, FALSE)</f>
        <v>#N/A</v>
      </c>
      <c r="D3828" s="119" t="e">
        <f>VLOOKUP('Facility ABX Data'!B3830,'Facility ABX Data'!$B$2:$M$4947,5, FALSE)</f>
        <v>#N/A</v>
      </c>
      <c r="E3828" s="119" t="e">
        <f>VLOOKUP('Facility ABX Data'!B3830,'Facility ABX Data'!$B$2:$H$4947,7, FALSE)</f>
        <v>#N/A</v>
      </c>
      <c r="F3828" s="118" t="e">
        <f>VLOOKUP('Facility ABX Data'!B3830,'Facility ABX Data'!$B$2:$M$4947,8, FALSE)</f>
        <v>#N/A</v>
      </c>
      <c r="G3828" s="119" t="e">
        <f>VLOOKUP('Facility ABX Data'!B3830,'Facility ABX Data'!$B$2:$M$4947,11, FALSE)</f>
        <v>#N/A</v>
      </c>
      <c r="H3828" s="119" t="e">
        <f>VLOOKUP('Facility ABX Data'!B3830,'Facility ABX Data'!$B$2:$M$4947,12, FALSE)</f>
        <v>#N/A</v>
      </c>
      <c r="I3828" s="128" t="e">
        <f>VLOOKUP('Facility ABX Data'!B3830,'Facility ABX Data'!$B$4:$M$4976,  10,FALSE)</f>
        <v>#N/A</v>
      </c>
    </row>
    <row r="3829" spans="1:9" x14ac:dyDescent="0.25">
      <c r="A3829" s="111">
        <f>'Facility ABX Data'!A3831</f>
        <v>0</v>
      </c>
      <c r="B3829" s="119">
        <f>'Facility ABX Data'!B3831</f>
        <v>0</v>
      </c>
      <c r="C3829" s="119" t="e">
        <f>VLOOKUP('Facility ABX Data'!B3831,'Facility ABX Data'!$B$2:$M$4947,2, FALSE)</f>
        <v>#N/A</v>
      </c>
      <c r="D3829" s="119" t="e">
        <f>VLOOKUP('Facility ABX Data'!B3831,'Facility ABX Data'!$B$2:$M$4947,5, FALSE)</f>
        <v>#N/A</v>
      </c>
      <c r="E3829" s="119" t="e">
        <f>VLOOKUP('Facility ABX Data'!B3831,'Facility ABX Data'!$B$2:$H$4947,7, FALSE)</f>
        <v>#N/A</v>
      </c>
      <c r="F3829" s="118" t="e">
        <f>VLOOKUP('Facility ABX Data'!B3831,'Facility ABX Data'!$B$2:$M$4947,8, FALSE)</f>
        <v>#N/A</v>
      </c>
      <c r="G3829" s="119" t="e">
        <f>VLOOKUP('Facility ABX Data'!B3831,'Facility ABX Data'!$B$2:$M$4947,11, FALSE)</f>
        <v>#N/A</v>
      </c>
      <c r="H3829" s="119" t="e">
        <f>VLOOKUP('Facility ABX Data'!B3831,'Facility ABX Data'!$B$2:$M$4947,12, FALSE)</f>
        <v>#N/A</v>
      </c>
      <c r="I3829" s="128" t="e">
        <f>VLOOKUP('Facility ABX Data'!B3831,'Facility ABX Data'!$B$4:$M$4976,  10,FALSE)</f>
        <v>#N/A</v>
      </c>
    </row>
    <row r="3830" spans="1:9" x14ac:dyDescent="0.25">
      <c r="A3830" s="111">
        <f>'Facility ABX Data'!A3832</f>
        <v>0</v>
      </c>
      <c r="B3830" s="119">
        <f>'Facility ABX Data'!B3832</f>
        <v>0</v>
      </c>
      <c r="C3830" s="119" t="e">
        <f>VLOOKUP('Facility ABX Data'!B3832,'Facility ABX Data'!$B$2:$M$4947,2, FALSE)</f>
        <v>#N/A</v>
      </c>
      <c r="D3830" s="119" t="e">
        <f>VLOOKUP('Facility ABX Data'!B3832,'Facility ABX Data'!$B$2:$M$4947,5, FALSE)</f>
        <v>#N/A</v>
      </c>
      <c r="E3830" s="119" t="e">
        <f>VLOOKUP('Facility ABX Data'!B3832,'Facility ABX Data'!$B$2:$H$4947,7, FALSE)</f>
        <v>#N/A</v>
      </c>
      <c r="F3830" s="118" t="e">
        <f>VLOOKUP('Facility ABX Data'!B3832,'Facility ABX Data'!$B$2:$M$4947,8, FALSE)</f>
        <v>#N/A</v>
      </c>
      <c r="G3830" s="119" t="e">
        <f>VLOOKUP('Facility ABX Data'!B3832,'Facility ABX Data'!$B$2:$M$4947,11, FALSE)</f>
        <v>#N/A</v>
      </c>
      <c r="H3830" s="119" t="e">
        <f>VLOOKUP('Facility ABX Data'!B3832,'Facility ABX Data'!$B$2:$M$4947,12, FALSE)</f>
        <v>#N/A</v>
      </c>
      <c r="I3830" s="128" t="e">
        <f>VLOOKUP('Facility ABX Data'!B3832,'Facility ABX Data'!$B$4:$M$4976,  10,FALSE)</f>
        <v>#N/A</v>
      </c>
    </row>
    <row r="3831" spans="1:9" x14ac:dyDescent="0.25">
      <c r="A3831" s="111">
        <f>'Facility ABX Data'!A3833</f>
        <v>0</v>
      </c>
      <c r="B3831" s="119">
        <f>'Facility ABX Data'!B3833</f>
        <v>0</v>
      </c>
      <c r="C3831" s="119" t="e">
        <f>VLOOKUP('Facility ABX Data'!B3833,'Facility ABX Data'!$B$2:$M$4947,2, FALSE)</f>
        <v>#N/A</v>
      </c>
      <c r="D3831" s="119" t="e">
        <f>VLOOKUP('Facility ABX Data'!B3833,'Facility ABX Data'!$B$2:$M$4947,5, FALSE)</f>
        <v>#N/A</v>
      </c>
      <c r="E3831" s="119" t="e">
        <f>VLOOKUP('Facility ABX Data'!B3833,'Facility ABX Data'!$B$2:$H$4947,7, FALSE)</f>
        <v>#N/A</v>
      </c>
      <c r="F3831" s="118" t="e">
        <f>VLOOKUP('Facility ABX Data'!B3833,'Facility ABX Data'!$B$2:$M$4947,8, FALSE)</f>
        <v>#N/A</v>
      </c>
      <c r="G3831" s="119" t="e">
        <f>VLOOKUP('Facility ABX Data'!B3833,'Facility ABX Data'!$B$2:$M$4947,11, FALSE)</f>
        <v>#N/A</v>
      </c>
      <c r="H3831" s="119" t="e">
        <f>VLOOKUP('Facility ABX Data'!B3833,'Facility ABX Data'!$B$2:$M$4947,12, FALSE)</f>
        <v>#N/A</v>
      </c>
      <c r="I3831" s="128" t="e">
        <f>VLOOKUP('Facility ABX Data'!B3833,'Facility ABX Data'!$B$4:$M$4976,  10,FALSE)</f>
        <v>#N/A</v>
      </c>
    </row>
    <row r="3832" spans="1:9" x14ac:dyDescent="0.25">
      <c r="A3832" s="111">
        <f>'Facility ABX Data'!A3834</f>
        <v>0</v>
      </c>
      <c r="B3832" s="119">
        <f>'Facility ABX Data'!B3834</f>
        <v>0</v>
      </c>
      <c r="C3832" s="119" t="e">
        <f>VLOOKUP('Facility ABX Data'!B3834,'Facility ABX Data'!$B$2:$M$4947,2, FALSE)</f>
        <v>#N/A</v>
      </c>
      <c r="D3832" s="119" t="e">
        <f>VLOOKUP('Facility ABX Data'!B3834,'Facility ABX Data'!$B$2:$M$4947,5, FALSE)</f>
        <v>#N/A</v>
      </c>
      <c r="E3832" s="119" t="e">
        <f>VLOOKUP('Facility ABX Data'!B3834,'Facility ABX Data'!$B$2:$H$4947,7, FALSE)</f>
        <v>#N/A</v>
      </c>
      <c r="F3832" s="118" t="e">
        <f>VLOOKUP('Facility ABX Data'!B3834,'Facility ABX Data'!$B$2:$M$4947,8, FALSE)</f>
        <v>#N/A</v>
      </c>
      <c r="G3832" s="119" t="e">
        <f>VLOOKUP('Facility ABX Data'!B3834,'Facility ABX Data'!$B$2:$M$4947,11, FALSE)</f>
        <v>#N/A</v>
      </c>
      <c r="H3832" s="119" t="e">
        <f>VLOOKUP('Facility ABX Data'!B3834,'Facility ABX Data'!$B$2:$M$4947,12, FALSE)</f>
        <v>#N/A</v>
      </c>
      <c r="I3832" s="128" t="e">
        <f>VLOOKUP('Facility ABX Data'!B3834,'Facility ABX Data'!$B$4:$M$4976,  10,FALSE)</f>
        <v>#N/A</v>
      </c>
    </row>
    <row r="3833" spans="1:9" x14ac:dyDescent="0.25">
      <c r="A3833" s="111">
        <f>'Facility ABX Data'!A3835</f>
        <v>0</v>
      </c>
      <c r="B3833" s="119">
        <f>'Facility ABX Data'!B3835</f>
        <v>0</v>
      </c>
      <c r="C3833" s="119" t="e">
        <f>VLOOKUP('Facility ABX Data'!B3835,'Facility ABX Data'!$B$2:$M$4947,2, FALSE)</f>
        <v>#N/A</v>
      </c>
      <c r="D3833" s="119" t="e">
        <f>VLOOKUP('Facility ABX Data'!B3835,'Facility ABX Data'!$B$2:$M$4947,5, FALSE)</f>
        <v>#N/A</v>
      </c>
      <c r="E3833" s="119" t="e">
        <f>VLOOKUP('Facility ABX Data'!B3835,'Facility ABX Data'!$B$2:$H$4947,7, FALSE)</f>
        <v>#N/A</v>
      </c>
      <c r="F3833" s="118" t="e">
        <f>VLOOKUP('Facility ABX Data'!B3835,'Facility ABX Data'!$B$2:$M$4947,8, FALSE)</f>
        <v>#N/A</v>
      </c>
      <c r="G3833" s="119" t="e">
        <f>VLOOKUP('Facility ABX Data'!B3835,'Facility ABX Data'!$B$2:$M$4947,11, FALSE)</f>
        <v>#N/A</v>
      </c>
      <c r="H3833" s="119" t="e">
        <f>VLOOKUP('Facility ABX Data'!B3835,'Facility ABX Data'!$B$2:$M$4947,12, FALSE)</f>
        <v>#N/A</v>
      </c>
      <c r="I3833" s="128" t="e">
        <f>VLOOKUP('Facility ABX Data'!B3835,'Facility ABX Data'!$B$4:$M$4976,  10,FALSE)</f>
        <v>#N/A</v>
      </c>
    </row>
    <row r="3834" spans="1:9" x14ac:dyDescent="0.25">
      <c r="A3834" s="111">
        <f>'Facility ABX Data'!A3836</f>
        <v>0</v>
      </c>
      <c r="B3834" s="119">
        <f>'Facility ABX Data'!B3836</f>
        <v>0</v>
      </c>
      <c r="C3834" s="119" t="e">
        <f>VLOOKUP('Facility ABX Data'!B3836,'Facility ABX Data'!$B$2:$M$4947,2, FALSE)</f>
        <v>#N/A</v>
      </c>
      <c r="D3834" s="119" t="e">
        <f>VLOOKUP('Facility ABX Data'!B3836,'Facility ABX Data'!$B$2:$M$4947,5, FALSE)</f>
        <v>#N/A</v>
      </c>
      <c r="E3834" s="119" t="e">
        <f>VLOOKUP('Facility ABX Data'!B3836,'Facility ABX Data'!$B$2:$H$4947,7, FALSE)</f>
        <v>#N/A</v>
      </c>
      <c r="F3834" s="118" t="e">
        <f>VLOOKUP('Facility ABX Data'!B3836,'Facility ABX Data'!$B$2:$M$4947,8, FALSE)</f>
        <v>#N/A</v>
      </c>
      <c r="G3834" s="119" t="e">
        <f>VLOOKUP('Facility ABX Data'!B3836,'Facility ABX Data'!$B$2:$M$4947,11, FALSE)</f>
        <v>#N/A</v>
      </c>
      <c r="H3834" s="119" t="e">
        <f>VLOOKUP('Facility ABX Data'!B3836,'Facility ABX Data'!$B$2:$M$4947,12, FALSE)</f>
        <v>#N/A</v>
      </c>
      <c r="I3834" s="128" t="e">
        <f>VLOOKUP('Facility ABX Data'!B3836,'Facility ABX Data'!$B$4:$M$4976,  10,FALSE)</f>
        <v>#N/A</v>
      </c>
    </row>
    <row r="3835" spans="1:9" x14ac:dyDescent="0.25">
      <c r="A3835" s="111">
        <f>'Facility ABX Data'!A3837</f>
        <v>0</v>
      </c>
      <c r="B3835" s="119">
        <f>'Facility ABX Data'!B3837</f>
        <v>0</v>
      </c>
      <c r="C3835" s="119" t="e">
        <f>VLOOKUP('Facility ABX Data'!B3837,'Facility ABX Data'!$B$2:$M$4947,2, FALSE)</f>
        <v>#N/A</v>
      </c>
      <c r="D3835" s="119" t="e">
        <f>VLOOKUP('Facility ABX Data'!B3837,'Facility ABX Data'!$B$2:$M$4947,5, FALSE)</f>
        <v>#N/A</v>
      </c>
      <c r="E3835" s="119" t="e">
        <f>VLOOKUP('Facility ABX Data'!B3837,'Facility ABX Data'!$B$2:$H$4947,7, FALSE)</f>
        <v>#N/A</v>
      </c>
      <c r="F3835" s="118" t="e">
        <f>VLOOKUP('Facility ABX Data'!B3837,'Facility ABX Data'!$B$2:$M$4947,8, FALSE)</f>
        <v>#N/A</v>
      </c>
      <c r="G3835" s="119" t="e">
        <f>VLOOKUP('Facility ABX Data'!B3837,'Facility ABX Data'!$B$2:$M$4947,11, FALSE)</f>
        <v>#N/A</v>
      </c>
      <c r="H3835" s="119" t="e">
        <f>VLOOKUP('Facility ABX Data'!B3837,'Facility ABX Data'!$B$2:$M$4947,12, FALSE)</f>
        <v>#N/A</v>
      </c>
      <c r="I3835" s="128" t="e">
        <f>VLOOKUP('Facility ABX Data'!B3837,'Facility ABX Data'!$B$4:$M$4976,  10,FALSE)</f>
        <v>#N/A</v>
      </c>
    </row>
    <row r="3836" spans="1:9" x14ac:dyDescent="0.25">
      <c r="A3836" s="111">
        <f>'Facility ABX Data'!A3838</f>
        <v>0</v>
      </c>
      <c r="B3836" s="119">
        <f>'Facility ABX Data'!B3838</f>
        <v>0</v>
      </c>
      <c r="C3836" s="119" t="e">
        <f>VLOOKUP('Facility ABX Data'!B3838,'Facility ABX Data'!$B$2:$M$4947,2, FALSE)</f>
        <v>#N/A</v>
      </c>
      <c r="D3836" s="119" t="e">
        <f>VLOOKUP('Facility ABX Data'!B3838,'Facility ABX Data'!$B$2:$M$4947,5, FALSE)</f>
        <v>#N/A</v>
      </c>
      <c r="E3836" s="119" t="e">
        <f>VLOOKUP('Facility ABX Data'!B3838,'Facility ABX Data'!$B$2:$H$4947,7, FALSE)</f>
        <v>#N/A</v>
      </c>
      <c r="F3836" s="118" t="e">
        <f>VLOOKUP('Facility ABX Data'!B3838,'Facility ABX Data'!$B$2:$M$4947,8, FALSE)</f>
        <v>#N/A</v>
      </c>
      <c r="G3836" s="119" t="e">
        <f>VLOOKUP('Facility ABX Data'!B3838,'Facility ABX Data'!$B$2:$M$4947,11, FALSE)</f>
        <v>#N/A</v>
      </c>
      <c r="H3836" s="119" t="e">
        <f>VLOOKUP('Facility ABX Data'!B3838,'Facility ABX Data'!$B$2:$M$4947,12, FALSE)</f>
        <v>#N/A</v>
      </c>
      <c r="I3836" s="128" t="e">
        <f>VLOOKUP('Facility ABX Data'!B3838,'Facility ABX Data'!$B$4:$M$4976,  10,FALSE)</f>
        <v>#N/A</v>
      </c>
    </row>
    <row r="3837" spans="1:9" x14ac:dyDescent="0.25">
      <c r="A3837" s="111">
        <f>'Facility ABX Data'!A3839</f>
        <v>0</v>
      </c>
      <c r="B3837" s="119">
        <f>'Facility ABX Data'!B3839</f>
        <v>0</v>
      </c>
      <c r="C3837" s="119" t="e">
        <f>VLOOKUP('Facility ABX Data'!B3839,'Facility ABX Data'!$B$2:$M$4947,2, FALSE)</f>
        <v>#N/A</v>
      </c>
      <c r="D3837" s="119" t="e">
        <f>VLOOKUP('Facility ABX Data'!B3839,'Facility ABX Data'!$B$2:$M$4947,5, FALSE)</f>
        <v>#N/A</v>
      </c>
      <c r="E3837" s="119" t="e">
        <f>VLOOKUP('Facility ABX Data'!B3839,'Facility ABX Data'!$B$2:$H$4947,7, FALSE)</f>
        <v>#N/A</v>
      </c>
      <c r="F3837" s="118" t="e">
        <f>VLOOKUP('Facility ABX Data'!B3839,'Facility ABX Data'!$B$2:$M$4947,8, FALSE)</f>
        <v>#N/A</v>
      </c>
      <c r="G3837" s="119" t="e">
        <f>VLOOKUP('Facility ABX Data'!B3839,'Facility ABX Data'!$B$2:$M$4947,11, FALSE)</f>
        <v>#N/A</v>
      </c>
      <c r="H3837" s="119" t="e">
        <f>VLOOKUP('Facility ABX Data'!B3839,'Facility ABX Data'!$B$2:$M$4947,12, FALSE)</f>
        <v>#N/A</v>
      </c>
      <c r="I3837" s="128" t="e">
        <f>VLOOKUP('Facility ABX Data'!B3839,'Facility ABX Data'!$B$4:$M$4976,  10,FALSE)</f>
        <v>#N/A</v>
      </c>
    </row>
    <row r="3838" spans="1:9" x14ac:dyDescent="0.25">
      <c r="A3838" s="111">
        <f>'Facility ABX Data'!A3840</f>
        <v>0</v>
      </c>
      <c r="B3838" s="119">
        <f>'Facility ABX Data'!B3840</f>
        <v>0</v>
      </c>
      <c r="C3838" s="119" t="e">
        <f>VLOOKUP('Facility ABX Data'!B3840,'Facility ABX Data'!$B$2:$M$4947,2, FALSE)</f>
        <v>#N/A</v>
      </c>
      <c r="D3838" s="119" t="e">
        <f>VLOOKUP('Facility ABX Data'!B3840,'Facility ABX Data'!$B$2:$M$4947,5, FALSE)</f>
        <v>#N/A</v>
      </c>
      <c r="E3838" s="119" t="e">
        <f>VLOOKUP('Facility ABX Data'!B3840,'Facility ABX Data'!$B$2:$H$4947,7, FALSE)</f>
        <v>#N/A</v>
      </c>
      <c r="F3838" s="118" t="e">
        <f>VLOOKUP('Facility ABX Data'!B3840,'Facility ABX Data'!$B$2:$M$4947,8, FALSE)</f>
        <v>#N/A</v>
      </c>
      <c r="G3838" s="119" t="e">
        <f>VLOOKUP('Facility ABX Data'!B3840,'Facility ABX Data'!$B$2:$M$4947,11, FALSE)</f>
        <v>#N/A</v>
      </c>
      <c r="H3838" s="119" t="e">
        <f>VLOOKUP('Facility ABX Data'!B3840,'Facility ABX Data'!$B$2:$M$4947,12, FALSE)</f>
        <v>#N/A</v>
      </c>
      <c r="I3838" s="128" t="e">
        <f>VLOOKUP('Facility ABX Data'!B3840,'Facility ABX Data'!$B$4:$M$4976,  10,FALSE)</f>
        <v>#N/A</v>
      </c>
    </row>
    <row r="3839" spans="1:9" x14ac:dyDescent="0.25">
      <c r="A3839" s="111">
        <f>'Facility ABX Data'!A3841</f>
        <v>0</v>
      </c>
      <c r="B3839" s="119">
        <f>'Facility ABX Data'!B3841</f>
        <v>0</v>
      </c>
      <c r="C3839" s="119" t="e">
        <f>VLOOKUP('Facility ABX Data'!B3841,'Facility ABX Data'!$B$2:$M$4947,2, FALSE)</f>
        <v>#N/A</v>
      </c>
      <c r="D3839" s="119" t="e">
        <f>VLOOKUP('Facility ABX Data'!B3841,'Facility ABX Data'!$B$2:$M$4947,5, FALSE)</f>
        <v>#N/A</v>
      </c>
      <c r="E3839" s="119" t="e">
        <f>VLOOKUP('Facility ABX Data'!B3841,'Facility ABX Data'!$B$2:$H$4947,7, FALSE)</f>
        <v>#N/A</v>
      </c>
      <c r="F3839" s="118" t="e">
        <f>VLOOKUP('Facility ABX Data'!B3841,'Facility ABX Data'!$B$2:$M$4947,8, FALSE)</f>
        <v>#N/A</v>
      </c>
      <c r="G3839" s="119" t="e">
        <f>VLOOKUP('Facility ABX Data'!B3841,'Facility ABX Data'!$B$2:$M$4947,11, FALSE)</f>
        <v>#N/A</v>
      </c>
      <c r="H3839" s="119" t="e">
        <f>VLOOKUP('Facility ABX Data'!B3841,'Facility ABX Data'!$B$2:$M$4947,12, FALSE)</f>
        <v>#N/A</v>
      </c>
      <c r="I3839" s="128" t="e">
        <f>VLOOKUP('Facility ABX Data'!B3841,'Facility ABX Data'!$B$4:$M$4976,  10,FALSE)</f>
        <v>#N/A</v>
      </c>
    </row>
    <row r="3840" spans="1:9" x14ac:dyDescent="0.25">
      <c r="A3840" s="111">
        <f>'Facility ABX Data'!A3842</f>
        <v>0</v>
      </c>
      <c r="B3840" s="119">
        <f>'Facility ABX Data'!B3842</f>
        <v>0</v>
      </c>
      <c r="C3840" s="119" t="e">
        <f>VLOOKUP('Facility ABX Data'!B3842,'Facility ABX Data'!$B$2:$M$4947,2, FALSE)</f>
        <v>#N/A</v>
      </c>
      <c r="D3840" s="119" t="e">
        <f>VLOOKUP('Facility ABX Data'!B3842,'Facility ABX Data'!$B$2:$M$4947,5, FALSE)</f>
        <v>#N/A</v>
      </c>
      <c r="E3840" s="119" t="e">
        <f>VLOOKUP('Facility ABX Data'!B3842,'Facility ABX Data'!$B$2:$H$4947,7, FALSE)</f>
        <v>#N/A</v>
      </c>
      <c r="F3840" s="118" t="e">
        <f>VLOOKUP('Facility ABX Data'!B3842,'Facility ABX Data'!$B$2:$M$4947,8, FALSE)</f>
        <v>#N/A</v>
      </c>
      <c r="G3840" s="119" t="e">
        <f>VLOOKUP('Facility ABX Data'!B3842,'Facility ABX Data'!$B$2:$M$4947,11, FALSE)</f>
        <v>#N/A</v>
      </c>
      <c r="H3840" s="119" t="e">
        <f>VLOOKUP('Facility ABX Data'!B3842,'Facility ABX Data'!$B$2:$M$4947,12, FALSE)</f>
        <v>#N/A</v>
      </c>
      <c r="I3840" s="128" t="e">
        <f>VLOOKUP('Facility ABX Data'!B3842,'Facility ABX Data'!$B$4:$M$4976,  10,FALSE)</f>
        <v>#N/A</v>
      </c>
    </row>
    <row r="3841" spans="1:9" x14ac:dyDescent="0.25">
      <c r="A3841" s="111">
        <f>'Facility ABX Data'!A3843</f>
        <v>0</v>
      </c>
      <c r="B3841" s="119">
        <f>'Facility ABX Data'!B3843</f>
        <v>0</v>
      </c>
      <c r="C3841" s="119" t="e">
        <f>VLOOKUP('Facility ABX Data'!B3843,'Facility ABX Data'!$B$2:$M$4947,2, FALSE)</f>
        <v>#N/A</v>
      </c>
      <c r="D3841" s="119" t="e">
        <f>VLOOKUP('Facility ABX Data'!B3843,'Facility ABX Data'!$B$2:$M$4947,5, FALSE)</f>
        <v>#N/A</v>
      </c>
      <c r="E3841" s="119" t="e">
        <f>VLOOKUP('Facility ABX Data'!B3843,'Facility ABX Data'!$B$2:$H$4947,7, FALSE)</f>
        <v>#N/A</v>
      </c>
      <c r="F3841" s="118" t="e">
        <f>VLOOKUP('Facility ABX Data'!B3843,'Facility ABX Data'!$B$2:$M$4947,8, FALSE)</f>
        <v>#N/A</v>
      </c>
      <c r="G3841" s="119" t="e">
        <f>VLOOKUP('Facility ABX Data'!B3843,'Facility ABX Data'!$B$2:$M$4947,11, FALSE)</f>
        <v>#N/A</v>
      </c>
      <c r="H3841" s="119" t="e">
        <f>VLOOKUP('Facility ABX Data'!B3843,'Facility ABX Data'!$B$2:$M$4947,12, FALSE)</f>
        <v>#N/A</v>
      </c>
      <c r="I3841" s="128" t="e">
        <f>VLOOKUP('Facility ABX Data'!B3843,'Facility ABX Data'!$B$4:$M$4976,  10,FALSE)</f>
        <v>#N/A</v>
      </c>
    </row>
    <row r="3842" spans="1:9" x14ac:dyDescent="0.25">
      <c r="A3842" s="111">
        <f>'Facility ABX Data'!A3844</f>
        <v>0</v>
      </c>
      <c r="B3842" s="119">
        <f>'Facility ABX Data'!B3844</f>
        <v>0</v>
      </c>
      <c r="C3842" s="119" t="e">
        <f>VLOOKUP('Facility ABX Data'!B3844,'Facility ABX Data'!$B$2:$M$4947,2, FALSE)</f>
        <v>#N/A</v>
      </c>
      <c r="D3842" s="119" t="e">
        <f>VLOOKUP('Facility ABX Data'!B3844,'Facility ABX Data'!$B$2:$M$4947,5, FALSE)</f>
        <v>#N/A</v>
      </c>
      <c r="E3842" s="119" t="e">
        <f>VLOOKUP('Facility ABX Data'!B3844,'Facility ABX Data'!$B$2:$H$4947,7, FALSE)</f>
        <v>#N/A</v>
      </c>
      <c r="F3842" s="118" t="e">
        <f>VLOOKUP('Facility ABX Data'!B3844,'Facility ABX Data'!$B$2:$M$4947,8, FALSE)</f>
        <v>#N/A</v>
      </c>
      <c r="G3842" s="119" t="e">
        <f>VLOOKUP('Facility ABX Data'!B3844,'Facility ABX Data'!$B$2:$M$4947,11, FALSE)</f>
        <v>#N/A</v>
      </c>
      <c r="H3842" s="119" t="e">
        <f>VLOOKUP('Facility ABX Data'!B3844,'Facility ABX Data'!$B$2:$M$4947,12, FALSE)</f>
        <v>#N/A</v>
      </c>
      <c r="I3842" s="128" t="e">
        <f>VLOOKUP('Facility ABX Data'!B3844,'Facility ABX Data'!$B$4:$M$4976,  10,FALSE)</f>
        <v>#N/A</v>
      </c>
    </row>
    <row r="3843" spans="1:9" x14ac:dyDescent="0.25">
      <c r="A3843" s="111">
        <f>'Facility ABX Data'!A3845</f>
        <v>0</v>
      </c>
      <c r="B3843" s="119">
        <f>'Facility ABX Data'!B3845</f>
        <v>0</v>
      </c>
      <c r="C3843" s="119" t="e">
        <f>VLOOKUP('Facility ABX Data'!B3845,'Facility ABX Data'!$B$2:$M$4947,2, FALSE)</f>
        <v>#N/A</v>
      </c>
      <c r="D3843" s="119" t="e">
        <f>VLOOKUP('Facility ABX Data'!B3845,'Facility ABX Data'!$B$2:$M$4947,5, FALSE)</f>
        <v>#N/A</v>
      </c>
      <c r="E3843" s="119" t="e">
        <f>VLOOKUP('Facility ABX Data'!B3845,'Facility ABX Data'!$B$2:$H$4947,7, FALSE)</f>
        <v>#N/A</v>
      </c>
      <c r="F3843" s="118" t="e">
        <f>VLOOKUP('Facility ABX Data'!B3845,'Facility ABX Data'!$B$2:$M$4947,8, FALSE)</f>
        <v>#N/A</v>
      </c>
      <c r="G3843" s="119" t="e">
        <f>VLOOKUP('Facility ABX Data'!B3845,'Facility ABX Data'!$B$2:$M$4947,11, FALSE)</f>
        <v>#N/A</v>
      </c>
      <c r="H3843" s="119" t="e">
        <f>VLOOKUP('Facility ABX Data'!B3845,'Facility ABX Data'!$B$2:$M$4947,12, FALSE)</f>
        <v>#N/A</v>
      </c>
      <c r="I3843" s="128" t="e">
        <f>VLOOKUP('Facility ABX Data'!B3845,'Facility ABX Data'!$B$4:$M$4976,  10,FALSE)</f>
        <v>#N/A</v>
      </c>
    </row>
    <row r="3844" spans="1:9" x14ac:dyDescent="0.25">
      <c r="A3844" s="111">
        <f>'Facility ABX Data'!A3846</f>
        <v>0</v>
      </c>
      <c r="B3844" s="119">
        <f>'Facility ABX Data'!B3846</f>
        <v>0</v>
      </c>
      <c r="C3844" s="119" t="e">
        <f>VLOOKUP('Facility ABX Data'!B3846,'Facility ABX Data'!$B$2:$M$4947,2, FALSE)</f>
        <v>#N/A</v>
      </c>
      <c r="D3844" s="119" t="e">
        <f>VLOOKUP('Facility ABX Data'!B3846,'Facility ABX Data'!$B$2:$M$4947,5, FALSE)</f>
        <v>#N/A</v>
      </c>
      <c r="E3844" s="119" t="e">
        <f>VLOOKUP('Facility ABX Data'!B3846,'Facility ABX Data'!$B$2:$H$4947,7, FALSE)</f>
        <v>#N/A</v>
      </c>
      <c r="F3844" s="118" t="e">
        <f>VLOOKUP('Facility ABX Data'!B3846,'Facility ABX Data'!$B$2:$M$4947,8, FALSE)</f>
        <v>#N/A</v>
      </c>
      <c r="G3844" s="119" t="e">
        <f>VLOOKUP('Facility ABX Data'!B3846,'Facility ABX Data'!$B$2:$M$4947,11, FALSE)</f>
        <v>#N/A</v>
      </c>
      <c r="H3844" s="119" t="e">
        <f>VLOOKUP('Facility ABX Data'!B3846,'Facility ABX Data'!$B$2:$M$4947,12, FALSE)</f>
        <v>#N/A</v>
      </c>
      <c r="I3844" s="128" t="e">
        <f>VLOOKUP('Facility ABX Data'!B3846,'Facility ABX Data'!$B$4:$M$4976,  10,FALSE)</f>
        <v>#N/A</v>
      </c>
    </row>
    <row r="3845" spans="1:9" x14ac:dyDescent="0.25">
      <c r="A3845" s="111">
        <f>'Facility ABX Data'!A3847</f>
        <v>0</v>
      </c>
      <c r="B3845" s="119">
        <f>'Facility ABX Data'!B3847</f>
        <v>0</v>
      </c>
      <c r="C3845" s="119" t="e">
        <f>VLOOKUP('Facility ABX Data'!B3847,'Facility ABX Data'!$B$2:$M$4947,2, FALSE)</f>
        <v>#N/A</v>
      </c>
      <c r="D3845" s="119" t="e">
        <f>VLOOKUP('Facility ABX Data'!B3847,'Facility ABX Data'!$B$2:$M$4947,5, FALSE)</f>
        <v>#N/A</v>
      </c>
      <c r="E3845" s="119" t="e">
        <f>VLOOKUP('Facility ABX Data'!B3847,'Facility ABX Data'!$B$2:$H$4947,7, FALSE)</f>
        <v>#N/A</v>
      </c>
      <c r="F3845" s="118" t="e">
        <f>VLOOKUP('Facility ABX Data'!B3847,'Facility ABX Data'!$B$2:$M$4947,8, FALSE)</f>
        <v>#N/A</v>
      </c>
      <c r="G3845" s="119" t="e">
        <f>VLOOKUP('Facility ABX Data'!B3847,'Facility ABX Data'!$B$2:$M$4947,11, FALSE)</f>
        <v>#N/A</v>
      </c>
      <c r="H3845" s="119" t="e">
        <f>VLOOKUP('Facility ABX Data'!B3847,'Facility ABX Data'!$B$2:$M$4947,12, FALSE)</f>
        <v>#N/A</v>
      </c>
      <c r="I3845" s="128" t="e">
        <f>VLOOKUP('Facility ABX Data'!B3847,'Facility ABX Data'!$B$4:$M$4976,  10,FALSE)</f>
        <v>#N/A</v>
      </c>
    </row>
    <row r="3846" spans="1:9" x14ac:dyDescent="0.25">
      <c r="A3846" s="111">
        <f>'Facility ABX Data'!A3848</f>
        <v>0</v>
      </c>
      <c r="B3846" s="119">
        <f>'Facility ABX Data'!B3848</f>
        <v>0</v>
      </c>
      <c r="C3846" s="119" t="e">
        <f>VLOOKUP('Facility ABX Data'!B3848,'Facility ABX Data'!$B$2:$M$4947,2, FALSE)</f>
        <v>#N/A</v>
      </c>
      <c r="D3846" s="119" t="e">
        <f>VLOOKUP('Facility ABX Data'!B3848,'Facility ABX Data'!$B$2:$M$4947,5, FALSE)</f>
        <v>#N/A</v>
      </c>
      <c r="E3846" s="119" t="e">
        <f>VLOOKUP('Facility ABX Data'!B3848,'Facility ABX Data'!$B$2:$H$4947,7, FALSE)</f>
        <v>#N/A</v>
      </c>
      <c r="F3846" s="118" t="e">
        <f>VLOOKUP('Facility ABX Data'!B3848,'Facility ABX Data'!$B$2:$M$4947,8, FALSE)</f>
        <v>#N/A</v>
      </c>
      <c r="G3846" s="119" t="e">
        <f>VLOOKUP('Facility ABX Data'!B3848,'Facility ABX Data'!$B$2:$M$4947,11, FALSE)</f>
        <v>#N/A</v>
      </c>
      <c r="H3846" s="119" t="e">
        <f>VLOOKUP('Facility ABX Data'!B3848,'Facility ABX Data'!$B$2:$M$4947,12, FALSE)</f>
        <v>#N/A</v>
      </c>
      <c r="I3846" s="128" t="e">
        <f>VLOOKUP('Facility ABX Data'!B3848,'Facility ABX Data'!$B$4:$M$4976,  10,FALSE)</f>
        <v>#N/A</v>
      </c>
    </row>
    <row r="3847" spans="1:9" x14ac:dyDescent="0.25">
      <c r="A3847" s="111">
        <f>'Facility ABX Data'!A3849</f>
        <v>0</v>
      </c>
      <c r="B3847" s="119">
        <f>'Facility ABX Data'!B3849</f>
        <v>0</v>
      </c>
      <c r="C3847" s="119" t="e">
        <f>VLOOKUP('Facility ABX Data'!B3849,'Facility ABX Data'!$B$2:$M$4947,2, FALSE)</f>
        <v>#N/A</v>
      </c>
      <c r="D3847" s="119" t="e">
        <f>VLOOKUP('Facility ABX Data'!B3849,'Facility ABX Data'!$B$2:$M$4947,5, FALSE)</f>
        <v>#N/A</v>
      </c>
      <c r="E3847" s="119" t="e">
        <f>VLOOKUP('Facility ABX Data'!B3849,'Facility ABX Data'!$B$2:$H$4947,7, FALSE)</f>
        <v>#N/A</v>
      </c>
      <c r="F3847" s="118" t="e">
        <f>VLOOKUP('Facility ABX Data'!B3849,'Facility ABX Data'!$B$2:$M$4947,8, FALSE)</f>
        <v>#N/A</v>
      </c>
      <c r="G3847" s="119" t="e">
        <f>VLOOKUP('Facility ABX Data'!B3849,'Facility ABX Data'!$B$2:$M$4947,11, FALSE)</f>
        <v>#N/A</v>
      </c>
      <c r="H3847" s="119" t="e">
        <f>VLOOKUP('Facility ABX Data'!B3849,'Facility ABX Data'!$B$2:$M$4947,12, FALSE)</f>
        <v>#N/A</v>
      </c>
      <c r="I3847" s="128" t="e">
        <f>VLOOKUP('Facility ABX Data'!B3849,'Facility ABX Data'!$B$4:$M$4976,  10,FALSE)</f>
        <v>#N/A</v>
      </c>
    </row>
    <row r="3848" spans="1:9" x14ac:dyDescent="0.25">
      <c r="A3848" s="111">
        <f>'Facility ABX Data'!A3850</f>
        <v>0</v>
      </c>
      <c r="B3848" s="119">
        <f>'Facility ABX Data'!B3850</f>
        <v>0</v>
      </c>
      <c r="C3848" s="119" t="e">
        <f>VLOOKUP('Facility ABX Data'!B3850,'Facility ABX Data'!$B$2:$M$4947,2, FALSE)</f>
        <v>#N/A</v>
      </c>
      <c r="D3848" s="119" t="e">
        <f>VLOOKUP('Facility ABX Data'!B3850,'Facility ABX Data'!$B$2:$M$4947,5, FALSE)</f>
        <v>#N/A</v>
      </c>
      <c r="E3848" s="119" t="e">
        <f>VLOOKUP('Facility ABX Data'!B3850,'Facility ABX Data'!$B$2:$H$4947,7, FALSE)</f>
        <v>#N/A</v>
      </c>
      <c r="F3848" s="118" t="e">
        <f>VLOOKUP('Facility ABX Data'!B3850,'Facility ABX Data'!$B$2:$M$4947,8, FALSE)</f>
        <v>#N/A</v>
      </c>
      <c r="G3848" s="119" t="e">
        <f>VLOOKUP('Facility ABX Data'!B3850,'Facility ABX Data'!$B$2:$M$4947,11, FALSE)</f>
        <v>#N/A</v>
      </c>
      <c r="H3848" s="119" t="e">
        <f>VLOOKUP('Facility ABX Data'!B3850,'Facility ABX Data'!$B$2:$M$4947,12, FALSE)</f>
        <v>#N/A</v>
      </c>
      <c r="I3848" s="128" t="e">
        <f>VLOOKUP('Facility ABX Data'!B3850,'Facility ABX Data'!$B$4:$M$4976,  10,FALSE)</f>
        <v>#N/A</v>
      </c>
    </row>
    <row r="3849" spans="1:9" x14ac:dyDescent="0.25">
      <c r="A3849" s="111">
        <f>'Facility ABX Data'!A3851</f>
        <v>0</v>
      </c>
      <c r="B3849" s="119">
        <f>'Facility ABX Data'!B3851</f>
        <v>0</v>
      </c>
      <c r="C3849" s="119" t="e">
        <f>VLOOKUP('Facility ABX Data'!B3851,'Facility ABX Data'!$B$2:$M$4947,2, FALSE)</f>
        <v>#N/A</v>
      </c>
      <c r="D3849" s="119" t="e">
        <f>VLOOKUP('Facility ABX Data'!B3851,'Facility ABX Data'!$B$2:$M$4947,5, FALSE)</f>
        <v>#N/A</v>
      </c>
      <c r="E3849" s="119" t="e">
        <f>VLOOKUP('Facility ABX Data'!B3851,'Facility ABX Data'!$B$2:$H$4947,7, FALSE)</f>
        <v>#N/A</v>
      </c>
      <c r="F3849" s="118" t="e">
        <f>VLOOKUP('Facility ABX Data'!B3851,'Facility ABX Data'!$B$2:$M$4947,8, FALSE)</f>
        <v>#N/A</v>
      </c>
      <c r="G3849" s="119" t="e">
        <f>VLOOKUP('Facility ABX Data'!B3851,'Facility ABX Data'!$B$2:$M$4947,11, FALSE)</f>
        <v>#N/A</v>
      </c>
      <c r="H3849" s="119" t="e">
        <f>VLOOKUP('Facility ABX Data'!B3851,'Facility ABX Data'!$B$2:$M$4947,12, FALSE)</f>
        <v>#N/A</v>
      </c>
      <c r="I3849" s="128" t="e">
        <f>VLOOKUP('Facility ABX Data'!B3851,'Facility ABX Data'!$B$4:$M$4976,  10,FALSE)</f>
        <v>#N/A</v>
      </c>
    </row>
    <row r="3850" spans="1:9" x14ac:dyDescent="0.25">
      <c r="A3850" s="111">
        <f>'Facility ABX Data'!A3852</f>
        <v>0</v>
      </c>
      <c r="B3850" s="119">
        <f>'Facility ABX Data'!B3852</f>
        <v>0</v>
      </c>
      <c r="C3850" s="119" t="e">
        <f>VLOOKUP('Facility ABX Data'!B3852,'Facility ABX Data'!$B$2:$M$4947,2, FALSE)</f>
        <v>#N/A</v>
      </c>
      <c r="D3850" s="119" t="e">
        <f>VLOOKUP('Facility ABX Data'!B3852,'Facility ABX Data'!$B$2:$M$4947,5, FALSE)</f>
        <v>#N/A</v>
      </c>
      <c r="E3850" s="119" t="e">
        <f>VLOOKUP('Facility ABX Data'!B3852,'Facility ABX Data'!$B$2:$H$4947,7, FALSE)</f>
        <v>#N/A</v>
      </c>
      <c r="F3850" s="118" t="e">
        <f>VLOOKUP('Facility ABX Data'!B3852,'Facility ABX Data'!$B$2:$M$4947,8, FALSE)</f>
        <v>#N/A</v>
      </c>
      <c r="G3850" s="119" t="e">
        <f>VLOOKUP('Facility ABX Data'!B3852,'Facility ABX Data'!$B$2:$M$4947,11, FALSE)</f>
        <v>#N/A</v>
      </c>
      <c r="H3850" s="119" t="e">
        <f>VLOOKUP('Facility ABX Data'!B3852,'Facility ABX Data'!$B$2:$M$4947,12, FALSE)</f>
        <v>#N/A</v>
      </c>
      <c r="I3850" s="128" t="e">
        <f>VLOOKUP('Facility ABX Data'!B3852,'Facility ABX Data'!$B$4:$M$4976,  10,FALSE)</f>
        <v>#N/A</v>
      </c>
    </row>
    <row r="3851" spans="1:9" x14ac:dyDescent="0.25">
      <c r="A3851" s="111">
        <f>'Facility ABX Data'!A3853</f>
        <v>0</v>
      </c>
      <c r="B3851" s="119">
        <f>'Facility ABX Data'!B3853</f>
        <v>0</v>
      </c>
      <c r="C3851" s="119" t="e">
        <f>VLOOKUP('Facility ABX Data'!B3853,'Facility ABX Data'!$B$2:$M$4947,2, FALSE)</f>
        <v>#N/A</v>
      </c>
      <c r="D3851" s="119" t="e">
        <f>VLOOKUP('Facility ABX Data'!B3853,'Facility ABX Data'!$B$2:$M$4947,5, FALSE)</f>
        <v>#N/A</v>
      </c>
      <c r="E3851" s="119" t="e">
        <f>VLOOKUP('Facility ABX Data'!B3853,'Facility ABX Data'!$B$2:$H$4947,7, FALSE)</f>
        <v>#N/A</v>
      </c>
      <c r="F3851" s="118" t="e">
        <f>VLOOKUP('Facility ABX Data'!B3853,'Facility ABX Data'!$B$2:$M$4947,8, FALSE)</f>
        <v>#N/A</v>
      </c>
      <c r="G3851" s="119" t="e">
        <f>VLOOKUP('Facility ABX Data'!B3853,'Facility ABX Data'!$B$2:$M$4947,11, FALSE)</f>
        <v>#N/A</v>
      </c>
      <c r="H3851" s="119" t="e">
        <f>VLOOKUP('Facility ABX Data'!B3853,'Facility ABX Data'!$B$2:$M$4947,12, FALSE)</f>
        <v>#N/A</v>
      </c>
      <c r="I3851" s="128" t="e">
        <f>VLOOKUP('Facility ABX Data'!B3853,'Facility ABX Data'!$B$4:$M$4976,  10,FALSE)</f>
        <v>#N/A</v>
      </c>
    </row>
    <row r="3852" spans="1:9" x14ac:dyDescent="0.25">
      <c r="A3852" s="111">
        <f>'Facility ABX Data'!A3854</f>
        <v>0</v>
      </c>
      <c r="B3852" s="119">
        <f>'Facility ABX Data'!B3854</f>
        <v>0</v>
      </c>
      <c r="C3852" s="119" t="e">
        <f>VLOOKUP('Facility ABX Data'!B3854,'Facility ABX Data'!$B$2:$M$4947,2, FALSE)</f>
        <v>#N/A</v>
      </c>
      <c r="D3852" s="119" t="e">
        <f>VLOOKUP('Facility ABX Data'!B3854,'Facility ABX Data'!$B$2:$M$4947,5, FALSE)</f>
        <v>#N/A</v>
      </c>
      <c r="E3852" s="119" t="e">
        <f>VLOOKUP('Facility ABX Data'!B3854,'Facility ABX Data'!$B$2:$H$4947,7, FALSE)</f>
        <v>#N/A</v>
      </c>
      <c r="F3852" s="118" t="e">
        <f>VLOOKUP('Facility ABX Data'!B3854,'Facility ABX Data'!$B$2:$M$4947,8, FALSE)</f>
        <v>#N/A</v>
      </c>
      <c r="G3852" s="119" t="e">
        <f>VLOOKUP('Facility ABX Data'!B3854,'Facility ABX Data'!$B$2:$M$4947,11, FALSE)</f>
        <v>#N/A</v>
      </c>
      <c r="H3852" s="119" t="e">
        <f>VLOOKUP('Facility ABX Data'!B3854,'Facility ABX Data'!$B$2:$M$4947,12, FALSE)</f>
        <v>#N/A</v>
      </c>
      <c r="I3852" s="128" t="e">
        <f>VLOOKUP('Facility ABX Data'!B3854,'Facility ABX Data'!$B$4:$M$4976,  10,FALSE)</f>
        <v>#N/A</v>
      </c>
    </row>
    <row r="3853" spans="1:9" x14ac:dyDescent="0.25">
      <c r="A3853" s="111">
        <f>'Facility ABX Data'!A3855</f>
        <v>0</v>
      </c>
      <c r="B3853" s="119">
        <f>'Facility ABX Data'!B3855</f>
        <v>0</v>
      </c>
      <c r="C3853" s="119" t="e">
        <f>VLOOKUP('Facility ABX Data'!B3855,'Facility ABX Data'!$B$2:$M$4947,2, FALSE)</f>
        <v>#N/A</v>
      </c>
      <c r="D3853" s="119" t="e">
        <f>VLOOKUP('Facility ABX Data'!B3855,'Facility ABX Data'!$B$2:$M$4947,5, FALSE)</f>
        <v>#N/A</v>
      </c>
      <c r="E3853" s="119" t="e">
        <f>VLOOKUP('Facility ABX Data'!B3855,'Facility ABX Data'!$B$2:$H$4947,7, FALSE)</f>
        <v>#N/A</v>
      </c>
      <c r="F3853" s="118" t="e">
        <f>VLOOKUP('Facility ABX Data'!B3855,'Facility ABX Data'!$B$2:$M$4947,8, FALSE)</f>
        <v>#N/A</v>
      </c>
      <c r="G3853" s="119" t="e">
        <f>VLOOKUP('Facility ABX Data'!B3855,'Facility ABX Data'!$B$2:$M$4947,11, FALSE)</f>
        <v>#N/A</v>
      </c>
      <c r="H3853" s="119" t="e">
        <f>VLOOKUP('Facility ABX Data'!B3855,'Facility ABX Data'!$B$2:$M$4947,12, FALSE)</f>
        <v>#N/A</v>
      </c>
      <c r="I3853" s="128" t="e">
        <f>VLOOKUP('Facility ABX Data'!B3855,'Facility ABX Data'!$B$4:$M$4976,  10,FALSE)</f>
        <v>#N/A</v>
      </c>
    </row>
    <row r="3854" spans="1:9" x14ac:dyDescent="0.25">
      <c r="A3854" s="111">
        <f>'Facility ABX Data'!A3856</f>
        <v>0</v>
      </c>
      <c r="B3854" s="119">
        <f>'Facility ABX Data'!B3856</f>
        <v>0</v>
      </c>
      <c r="C3854" s="119" t="e">
        <f>VLOOKUP('Facility ABX Data'!B3856,'Facility ABX Data'!$B$2:$M$4947,2, FALSE)</f>
        <v>#N/A</v>
      </c>
      <c r="D3854" s="119" t="e">
        <f>VLOOKUP('Facility ABX Data'!B3856,'Facility ABX Data'!$B$2:$M$4947,5, FALSE)</f>
        <v>#N/A</v>
      </c>
      <c r="E3854" s="119" t="e">
        <f>VLOOKUP('Facility ABX Data'!B3856,'Facility ABX Data'!$B$2:$H$4947,7, FALSE)</f>
        <v>#N/A</v>
      </c>
      <c r="F3854" s="118" t="e">
        <f>VLOOKUP('Facility ABX Data'!B3856,'Facility ABX Data'!$B$2:$M$4947,8, FALSE)</f>
        <v>#N/A</v>
      </c>
      <c r="G3854" s="119" t="e">
        <f>VLOOKUP('Facility ABX Data'!B3856,'Facility ABX Data'!$B$2:$M$4947,11, FALSE)</f>
        <v>#N/A</v>
      </c>
      <c r="H3854" s="119" t="e">
        <f>VLOOKUP('Facility ABX Data'!B3856,'Facility ABX Data'!$B$2:$M$4947,12, FALSE)</f>
        <v>#N/A</v>
      </c>
      <c r="I3854" s="128" t="e">
        <f>VLOOKUP('Facility ABX Data'!B3856,'Facility ABX Data'!$B$4:$M$4976,  10,FALSE)</f>
        <v>#N/A</v>
      </c>
    </row>
    <row r="3855" spans="1:9" x14ac:dyDescent="0.25">
      <c r="A3855" s="111">
        <f>'Facility ABX Data'!A3857</f>
        <v>0</v>
      </c>
      <c r="B3855" s="119">
        <f>'Facility ABX Data'!B3857</f>
        <v>0</v>
      </c>
      <c r="C3855" s="119" t="e">
        <f>VLOOKUP('Facility ABX Data'!B3857,'Facility ABX Data'!$B$2:$M$4947,2, FALSE)</f>
        <v>#N/A</v>
      </c>
      <c r="D3855" s="119" t="e">
        <f>VLOOKUP('Facility ABX Data'!B3857,'Facility ABX Data'!$B$2:$M$4947,5, FALSE)</f>
        <v>#N/A</v>
      </c>
      <c r="E3855" s="119" t="e">
        <f>VLOOKUP('Facility ABX Data'!B3857,'Facility ABX Data'!$B$2:$H$4947,7, FALSE)</f>
        <v>#N/A</v>
      </c>
      <c r="F3855" s="118" t="e">
        <f>VLOOKUP('Facility ABX Data'!B3857,'Facility ABX Data'!$B$2:$M$4947,8, FALSE)</f>
        <v>#N/A</v>
      </c>
      <c r="G3855" s="119" t="e">
        <f>VLOOKUP('Facility ABX Data'!B3857,'Facility ABX Data'!$B$2:$M$4947,11, FALSE)</f>
        <v>#N/A</v>
      </c>
      <c r="H3855" s="119" t="e">
        <f>VLOOKUP('Facility ABX Data'!B3857,'Facility ABX Data'!$B$2:$M$4947,12, FALSE)</f>
        <v>#N/A</v>
      </c>
      <c r="I3855" s="128" t="e">
        <f>VLOOKUP('Facility ABX Data'!B3857,'Facility ABX Data'!$B$4:$M$4976,  10,FALSE)</f>
        <v>#N/A</v>
      </c>
    </row>
    <row r="3856" spans="1:9" x14ac:dyDescent="0.25">
      <c r="A3856" s="111">
        <f>'Facility ABX Data'!A3858</f>
        <v>0</v>
      </c>
      <c r="B3856" s="119">
        <f>'Facility ABX Data'!B3858</f>
        <v>0</v>
      </c>
      <c r="C3856" s="119" t="e">
        <f>VLOOKUP('Facility ABX Data'!B3858,'Facility ABX Data'!$B$2:$M$4947,2, FALSE)</f>
        <v>#N/A</v>
      </c>
      <c r="D3856" s="119" t="e">
        <f>VLOOKUP('Facility ABX Data'!B3858,'Facility ABX Data'!$B$2:$M$4947,5, FALSE)</f>
        <v>#N/A</v>
      </c>
      <c r="E3856" s="119" t="e">
        <f>VLOOKUP('Facility ABX Data'!B3858,'Facility ABX Data'!$B$2:$H$4947,7, FALSE)</f>
        <v>#N/A</v>
      </c>
      <c r="F3856" s="118" t="e">
        <f>VLOOKUP('Facility ABX Data'!B3858,'Facility ABX Data'!$B$2:$M$4947,8, FALSE)</f>
        <v>#N/A</v>
      </c>
      <c r="G3856" s="119" t="e">
        <f>VLOOKUP('Facility ABX Data'!B3858,'Facility ABX Data'!$B$2:$M$4947,11, FALSE)</f>
        <v>#N/A</v>
      </c>
      <c r="H3856" s="119" t="e">
        <f>VLOOKUP('Facility ABX Data'!B3858,'Facility ABX Data'!$B$2:$M$4947,12, FALSE)</f>
        <v>#N/A</v>
      </c>
      <c r="I3856" s="128" t="e">
        <f>VLOOKUP('Facility ABX Data'!B3858,'Facility ABX Data'!$B$4:$M$4976,  10,FALSE)</f>
        <v>#N/A</v>
      </c>
    </row>
    <row r="3857" spans="1:9" x14ac:dyDescent="0.25">
      <c r="A3857" s="111">
        <f>'Facility ABX Data'!A3859</f>
        <v>0</v>
      </c>
      <c r="B3857" s="119">
        <f>'Facility ABX Data'!B3859</f>
        <v>0</v>
      </c>
      <c r="C3857" s="119" t="e">
        <f>VLOOKUP('Facility ABX Data'!B3859,'Facility ABX Data'!$B$2:$M$4947,2, FALSE)</f>
        <v>#N/A</v>
      </c>
      <c r="D3857" s="119" t="e">
        <f>VLOOKUP('Facility ABX Data'!B3859,'Facility ABX Data'!$B$2:$M$4947,5, FALSE)</f>
        <v>#N/A</v>
      </c>
      <c r="E3857" s="119" t="e">
        <f>VLOOKUP('Facility ABX Data'!B3859,'Facility ABX Data'!$B$2:$H$4947,7, FALSE)</f>
        <v>#N/A</v>
      </c>
      <c r="F3857" s="118" t="e">
        <f>VLOOKUP('Facility ABX Data'!B3859,'Facility ABX Data'!$B$2:$M$4947,8, FALSE)</f>
        <v>#N/A</v>
      </c>
      <c r="G3857" s="119" t="e">
        <f>VLOOKUP('Facility ABX Data'!B3859,'Facility ABX Data'!$B$2:$M$4947,11, FALSE)</f>
        <v>#N/A</v>
      </c>
      <c r="H3857" s="119" t="e">
        <f>VLOOKUP('Facility ABX Data'!B3859,'Facility ABX Data'!$B$2:$M$4947,12, FALSE)</f>
        <v>#N/A</v>
      </c>
      <c r="I3857" s="128" t="e">
        <f>VLOOKUP('Facility ABX Data'!B3859,'Facility ABX Data'!$B$4:$M$4976,  10,FALSE)</f>
        <v>#N/A</v>
      </c>
    </row>
    <row r="3858" spans="1:9" x14ac:dyDescent="0.25">
      <c r="A3858" s="111">
        <f>'Facility ABX Data'!A3860</f>
        <v>0</v>
      </c>
      <c r="B3858" s="119">
        <f>'Facility ABX Data'!B3860</f>
        <v>0</v>
      </c>
      <c r="C3858" s="119" t="e">
        <f>VLOOKUP('Facility ABX Data'!B3860,'Facility ABX Data'!$B$2:$M$4947,2, FALSE)</f>
        <v>#N/A</v>
      </c>
      <c r="D3858" s="119" t="e">
        <f>VLOOKUP('Facility ABX Data'!B3860,'Facility ABX Data'!$B$2:$M$4947,5, FALSE)</f>
        <v>#N/A</v>
      </c>
      <c r="E3858" s="119" t="e">
        <f>VLOOKUP('Facility ABX Data'!B3860,'Facility ABX Data'!$B$2:$H$4947,7, FALSE)</f>
        <v>#N/A</v>
      </c>
      <c r="F3858" s="118" t="e">
        <f>VLOOKUP('Facility ABX Data'!B3860,'Facility ABX Data'!$B$2:$M$4947,8, FALSE)</f>
        <v>#N/A</v>
      </c>
      <c r="G3858" s="119" t="e">
        <f>VLOOKUP('Facility ABX Data'!B3860,'Facility ABX Data'!$B$2:$M$4947,11, FALSE)</f>
        <v>#N/A</v>
      </c>
      <c r="H3858" s="119" t="e">
        <f>VLOOKUP('Facility ABX Data'!B3860,'Facility ABX Data'!$B$2:$M$4947,12, FALSE)</f>
        <v>#N/A</v>
      </c>
      <c r="I3858" s="128" t="e">
        <f>VLOOKUP('Facility ABX Data'!B3860,'Facility ABX Data'!$B$4:$M$4976,  10,FALSE)</f>
        <v>#N/A</v>
      </c>
    </row>
    <row r="3859" spans="1:9" x14ac:dyDescent="0.25">
      <c r="A3859" s="111">
        <f>'Facility ABX Data'!A3861</f>
        <v>0</v>
      </c>
      <c r="B3859" s="119">
        <f>'Facility ABX Data'!B3861</f>
        <v>0</v>
      </c>
      <c r="C3859" s="119" t="e">
        <f>VLOOKUP('Facility ABX Data'!B3861,'Facility ABX Data'!$B$2:$M$4947,2, FALSE)</f>
        <v>#N/A</v>
      </c>
      <c r="D3859" s="119" t="e">
        <f>VLOOKUP('Facility ABX Data'!B3861,'Facility ABX Data'!$B$2:$M$4947,5, FALSE)</f>
        <v>#N/A</v>
      </c>
      <c r="E3859" s="119" t="e">
        <f>VLOOKUP('Facility ABX Data'!B3861,'Facility ABX Data'!$B$2:$H$4947,7, FALSE)</f>
        <v>#N/A</v>
      </c>
      <c r="F3859" s="118" t="e">
        <f>VLOOKUP('Facility ABX Data'!B3861,'Facility ABX Data'!$B$2:$M$4947,8, FALSE)</f>
        <v>#N/A</v>
      </c>
      <c r="G3859" s="119" t="e">
        <f>VLOOKUP('Facility ABX Data'!B3861,'Facility ABX Data'!$B$2:$M$4947,11, FALSE)</f>
        <v>#N/A</v>
      </c>
      <c r="H3859" s="119" t="e">
        <f>VLOOKUP('Facility ABX Data'!B3861,'Facility ABX Data'!$B$2:$M$4947,12, FALSE)</f>
        <v>#N/A</v>
      </c>
      <c r="I3859" s="128" t="e">
        <f>VLOOKUP('Facility ABX Data'!B3861,'Facility ABX Data'!$B$4:$M$4976,  10,FALSE)</f>
        <v>#N/A</v>
      </c>
    </row>
    <row r="3860" spans="1:9" x14ac:dyDescent="0.25">
      <c r="A3860" s="111">
        <f>'Facility ABX Data'!A3862</f>
        <v>0</v>
      </c>
      <c r="B3860" s="119">
        <f>'Facility ABX Data'!B3862</f>
        <v>0</v>
      </c>
      <c r="C3860" s="119" t="e">
        <f>VLOOKUP('Facility ABX Data'!B3862,'Facility ABX Data'!$B$2:$M$4947,2, FALSE)</f>
        <v>#N/A</v>
      </c>
      <c r="D3860" s="119" t="e">
        <f>VLOOKUP('Facility ABX Data'!B3862,'Facility ABX Data'!$B$2:$M$4947,5, FALSE)</f>
        <v>#N/A</v>
      </c>
      <c r="E3860" s="119" t="e">
        <f>VLOOKUP('Facility ABX Data'!B3862,'Facility ABX Data'!$B$2:$H$4947,7, FALSE)</f>
        <v>#N/A</v>
      </c>
      <c r="F3860" s="118" t="e">
        <f>VLOOKUP('Facility ABX Data'!B3862,'Facility ABX Data'!$B$2:$M$4947,8, FALSE)</f>
        <v>#N/A</v>
      </c>
      <c r="G3860" s="119" t="e">
        <f>VLOOKUP('Facility ABX Data'!B3862,'Facility ABX Data'!$B$2:$M$4947,11, FALSE)</f>
        <v>#N/A</v>
      </c>
      <c r="H3860" s="119" t="e">
        <f>VLOOKUP('Facility ABX Data'!B3862,'Facility ABX Data'!$B$2:$M$4947,12, FALSE)</f>
        <v>#N/A</v>
      </c>
      <c r="I3860" s="128" t="e">
        <f>VLOOKUP('Facility ABX Data'!B3862,'Facility ABX Data'!$B$4:$M$4976,  10,FALSE)</f>
        <v>#N/A</v>
      </c>
    </row>
    <row r="3861" spans="1:9" x14ac:dyDescent="0.25">
      <c r="A3861" s="111">
        <f>'Facility ABX Data'!A3863</f>
        <v>0</v>
      </c>
      <c r="B3861" s="119">
        <f>'Facility ABX Data'!B3863</f>
        <v>0</v>
      </c>
      <c r="C3861" s="119" t="e">
        <f>VLOOKUP('Facility ABX Data'!B3863,'Facility ABX Data'!$B$2:$M$4947,2, FALSE)</f>
        <v>#N/A</v>
      </c>
      <c r="D3861" s="119" t="e">
        <f>VLOOKUP('Facility ABX Data'!B3863,'Facility ABX Data'!$B$2:$M$4947,5, FALSE)</f>
        <v>#N/A</v>
      </c>
      <c r="E3861" s="119" t="e">
        <f>VLOOKUP('Facility ABX Data'!B3863,'Facility ABX Data'!$B$2:$H$4947,7, FALSE)</f>
        <v>#N/A</v>
      </c>
      <c r="F3861" s="118" t="e">
        <f>VLOOKUP('Facility ABX Data'!B3863,'Facility ABX Data'!$B$2:$M$4947,8, FALSE)</f>
        <v>#N/A</v>
      </c>
      <c r="G3861" s="119" t="e">
        <f>VLOOKUP('Facility ABX Data'!B3863,'Facility ABX Data'!$B$2:$M$4947,11, FALSE)</f>
        <v>#N/A</v>
      </c>
      <c r="H3861" s="119" t="e">
        <f>VLOOKUP('Facility ABX Data'!B3863,'Facility ABX Data'!$B$2:$M$4947,12, FALSE)</f>
        <v>#N/A</v>
      </c>
      <c r="I3861" s="128" t="e">
        <f>VLOOKUP('Facility ABX Data'!B3863,'Facility ABX Data'!$B$4:$M$4976,  10,FALSE)</f>
        <v>#N/A</v>
      </c>
    </row>
    <row r="3862" spans="1:9" x14ac:dyDescent="0.25">
      <c r="A3862" s="111">
        <f>'Facility ABX Data'!A3864</f>
        <v>0</v>
      </c>
      <c r="B3862" s="119">
        <f>'Facility ABX Data'!B3864</f>
        <v>0</v>
      </c>
      <c r="C3862" s="119" t="e">
        <f>VLOOKUP('Facility ABX Data'!B3864,'Facility ABX Data'!$B$2:$M$4947,2, FALSE)</f>
        <v>#N/A</v>
      </c>
      <c r="D3862" s="119" t="e">
        <f>VLOOKUP('Facility ABX Data'!B3864,'Facility ABX Data'!$B$2:$M$4947,5, FALSE)</f>
        <v>#N/A</v>
      </c>
      <c r="E3862" s="119" t="e">
        <f>VLOOKUP('Facility ABX Data'!B3864,'Facility ABX Data'!$B$2:$H$4947,7, FALSE)</f>
        <v>#N/A</v>
      </c>
      <c r="F3862" s="118" t="e">
        <f>VLOOKUP('Facility ABX Data'!B3864,'Facility ABX Data'!$B$2:$M$4947,8, FALSE)</f>
        <v>#N/A</v>
      </c>
      <c r="G3862" s="119" t="e">
        <f>VLOOKUP('Facility ABX Data'!B3864,'Facility ABX Data'!$B$2:$M$4947,11, FALSE)</f>
        <v>#N/A</v>
      </c>
      <c r="H3862" s="119" t="e">
        <f>VLOOKUP('Facility ABX Data'!B3864,'Facility ABX Data'!$B$2:$M$4947,12, FALSE)</f>
        <v>#N/A</v>
      </c>
      <c r="I3862" s="128" t="e">
        <f>VLOOKUP('Facility ABX Data'!B3864,'Facility ABX Data'!$B$4:$M$4976,  10,FALSE)</f>
        <v>#N/A</v>
      </c>
    </row>
    <row r="3863" spans="1:9" x14ac:dyDescent="0.25">
      <c r="A3863" s="111">
        <f>'Facility ABX Data'!A3865</f>
        <v>0</v>
      </c>
      <c r="B3863" s="119">
        <f>'Facility ABX Data'!B3865</f>
        <v>0</v>
      </c>
      <c r="C3863" s="119" t="e">
        <f>VLOOKUP('Facility ABX Data'!B3865,'Facility ABX Data'!$B$2:$M$4947,2, FALSE)</f>
        <v>#N/A</v>
      </c>
      <c r="D3863" s="119" t="e">
        <f>VLOOKUP('Facility ABX Data'!B3865,'Facility ABX Data'!$B$2:$M$4947,5, FALSE)</f>
        <v>#N/A</v>
      </c>
      <c r="E3863" s="119" t="e">
        <f>VLOOKUP('Facility ABX Data'!B3865,'Facility ABX Data'!$B$2:$H$4947,7, FALSE)</f>
        <v>#N/A</v>
      </c>
      <c r="F3863" s="118" t="e">
        <f>VLOOKUP('Facility ABX Data'!B3865,'Facility ABX Data'!$B$2:$M$4947,8, FALSE)</f>
        <v>#N/A</v>
      </c>
      <c r="G3863" s="119" t="e">
        <f>VLOOKUP('Facility ABX Data'!B3865,'Facility ABX Data'!$B$2:$M$4947,11, FALSE)</f>
        <v>#N/A</v>
      </c>
      <c r="H3863" s="119" t="e">
        <f>VLOOKUP('Facility ABX Data'!B3865,'Facility ABX Data'!$B$2:$M$4947,12, FALSE)</f>
        <v>#N/A</v>
      </c>
      <c r="I3863" s="128" t="e">
        <f>VLOOKUP('Facility ABX Data'!B3865,'Facility ABX Data'!$B$4:$M$4976,  10,FALSE)</f>
        <v>#N/A</v>
      </c>
    </row>
    <row r="3864" spans="1:9" x14ac:dyDescent="0.25">
      <c r="A3864" s="111">
        <f>'Facility ABX Data'!A3866</f>
        <v>0</v>
      </c>
      <c r="B3864" s="119">
        <f>'Facility ABX Data'!B3866</f>
        <v>0</v>
      </c>
      <c r="C3864" s="119" t="e">
        <f>VLOOKUP('Facility ABX Data'!B3866,'Facility ABX Data'!$B$2:$M$4947,2, FALSE)</f>
        <v>#N/A</v>
      </c>
      <c r="D3864" s="119" t="e">
        <f>VLOOKUP('Facility ABX Data'!B3866,'Facility ABX Data'!$B$2:$M$4947,5, FALSE)</f>
        <v>#N/A</v>
      </c>
      <c r="E3864" s="119" t="e">
        <f>VLOOKUP('Facility ABX Data'!B3866,'Facility ABX Data'!$B$2:$H$4947,7, FALSE)</f>
        <v>#N/A</v>
      </c>
      <c r="F3864" s="118" t="e">
        <f>VLOOKUP('Facility ABX Data'!B3866,'Facility ABX Data'!$B$2:$M$4947,8, FALSE)</f>
        <v>#N/A</v>
      </c>
      <c r="G3864" s="119" t="e">
        <f>VLOOKUP('Facility ABX Data'!B3866,'Facility ABX Data'!$B$2:$M$4947,11, FALSE)</f>
        <v>#N/A</v>
      </c>
      <c r="H3864" s="119" t="e">
        <f>VLOOKUP('Facility ABX Data'!B3866,'Facility ABX Data'!$B$2:$M$4947,12, FALSE)</f>
        <v>#N/A</v>
      </c>
      <c r="I3864" s="128" t="e">
        <f>VLOOKUP('Facility ABX Data'!B3866,'Facility ABX Data'!$B$4:$M$4976,  10,FALSE)</f>
        <v>#N/A</v>
      </c>
    </row>
    <row r="3865" spans="1:9" x14ac:dyDescent="0.25">
      <c r="A3865" s="111">
        <f>'Facility ABX Data'!A3867</f>
        <v>0</v>
      </c>
      <c r="B3865" s="119">
        <f>'Facility ABX Data'!B3867</f>
        <v>0</v>
      </c>
      <c r="C3865" s="119" t="e">
        <f>VLOOKUP('Facility ABX Data'!B3867,'Facility ABX Data'!$B$2:$M$4947,2, FALSE)</f>
        <v>#N/A</v>
      </c>
      <c r="D3865" s="119" t="e">
        <f>VLOOKUP('Facility ABX Data'!B3867,'Facility ABX Data'!$B$2:$M$4947,5, FALSE)</f>
        <v>#N/A</v>
      </c>
      <c r="E3865" s="119" t="e">
        <f>VLOOKUP('Facility ABX Data'!B3867,'Facility ABX Data'!$B$2:$H$4947,7, FALSE)</f>
        <v>#N/A</v>
      </c>
      <c r="F3865" s="118" t="e">
        <f>VLOOKUP('Facility ABX Data'!B3867,'Facility ABX Data'!$B$2:$M$4947,8, FALSE)</f>
        <v>#N/A</v>
      </c>
      <c r="G3865" s="119" t="e">
        <f>VLOOKUP('Facility ABX Data'!B3867,'Facility ABX Data'!$B$2:$M$4947,11, FALSE)</f>
        <v>#N/A</v>
      </c>
      <c r="H3865" s="119" t="e">
        <f>VLOOKUP('Facility ABX Data'!B3867,'Facility ABX Data'!$B$2:$M$4947,12, FALSE)</f>
        <v>#N/A</v>
      </c>
      <c r="I3865" s="128" t="e">
        <f>VLOOKUP('Facility ABX Data'!B3867,'Facility ABX Data'!$B$4:$M$4976,  10,FALSE)</f>
        <v>#N/A</v>
      </c>
    </row>
    <row r="3866" spans="1:9" x14ac:dyDescent="0.25">
      <c r="A3866" s="111">
        <f>'Facility ABX Data'!A3868</f>
        <v>0</v>
      </c>
      <c r="B3866" s="119">
        <f>'Facility ABX Data'!B3868</f>
        <v>0</v>
      </c>
      <c r="C3866" s="119" t="e">
        <f>VLOOKUP('Facility ABX Data'!B3868,'Facility ABX Data'!$B$2:$M$4947,2, FALSE)</f>
        <v>#N/A</v>
      </c>
      <c r="D3866" s="119" t="e">
        <f>VLOOKUP('Facility ABX Data'!B3868,'Facility ABX Data'!$B$2:$M$4947,5, FALSE)</f>
        <v>#N/A</v>
      </c>
      <c r="E3866" s="119" t="e">
        <f>VLOOKUP('Facility ABX Data'!B3868,'Facility ABX Data'!$B$2:$H$4947,7, FALSE)</f>
        <v>#N/A</v>
      </c>
      <c r="F3866" s="118" t="e">
        <f>VLOOKUP('Facility ABX Data'!B3868,'Facility ABX Data'!$B$2:$M$4947,8, FALSE)</f>
        <v>#N/A</v>
      </c>
      <c r="G3866" s="119" t="e">
        <f>VLOOKUP('Facility ABX Data'!B3868,'Facility ABX Data'!$B$2:$M$4947,11, FALSE)</f>
        <v>#N/A</v>
      </c>
      <c r="H3866" s="119" t="e">
        <f>VLOOKUP('Facility ABX Data'!B3868,'Facility ABX Data'!$B$2:$M$4947,12, FALSE)</f>
        <v>#N/A</v>
      </c>
      <c r="I3866" s="128" t="e">
        <f>VLOOKUP('Facility ABX Data'!B3868,'Facility ABX Data'!$B$4:$M$4976,  10,FALSE)</f>
        <v>#N/A</v>
      </c>
    </row>
    <row r="3867" spans="1:9" x14ac:dyDescent="0.25">
      <c r="A3867" s="111">
        <f>'Facility ABX Data'!A3869</f>
        <v>0</v>
      </c>
      <c r="B3867" s="119">
        <f>'Facility ABX Data'!B3869</f>
        <v>0</v>
      </c>
      <c r="C3867" s="119" t="e">
        <f>VLOOKUP('Facility ABX Data'!B3869,'Facility ABX Data'!$B$2:$M$4947,2, FALSE)</f>
        <v>#N/A</v>
      </c>
      <c r="D3867" s="119" t="e">
        <f>VLOOKUP('Facility ABX Data'!B3869,'Facility ABX Data'!$B$2:$M$4947,5, FALSE)</f>
        <v>#N/A</v>
      </c>
      <c r="E3867" s="119" t="e">
        <f>VLOOKUP('Facility ABX Data'!B3869,'Facility ABX Data'!$B$2:$H$4947,7, FALSE)</f>
        <v>#N/A</v>
      </c>
      <c r="F3867" s="118" t="e">
        <f>VLOOKUP('Facility ABX Data'!B3869,'Facility ABX Data'!$B$2:$M$4947,8, FALSE)</f>
        <v>#N/A</v>
      </c>
      <c r="G3867" s="119" t="e">
        <f>VLOOKUP('Facility ABX Data'!B3869,'Facility ABX Data'!$B$2:$M$4947,11, FALSE)</f>
        <v>#N/A</v>
      </c>
      <c r="H3867" s="119" t="e">
        <f>VLOOKUP('Facility ABX Data'!B3869,'Facility ABX Data'!$B$2:$M$4947,12, FALSE)</f>
        <v>#N/A</v>
      </c>
      <c r="I3867" s="128" t="e">
        <f>VLOOKUP('Facility ABX Data'!B3869,'Facility ABX Data'!$B$4:$M$4976,  10,FALSE)</f>
        <v>#N/A</v>
      </c>
    </row>
    <row r="3868" spans="1:9" x14ac:dyDescent="0.25">
      <c r="A3868" s="111">
        <f>'Facility ABX Data'!A3870</f>
        <v>0</v>
      </c>
      <c r="B3868" s="119">
        <f>'Facility ABX Data'!B3870</f>
        <v>0</v>
      </c>
      <c r="C3868" s="119" t="e">
        <f>VLOOKUP('Facility ABX Data'!B3870,'Facility ABX Data'!$B$2:$M$4947,2, FALSE)</f>
        <v>#N/A</v>
      </c>
      <c r="D3868" s="119" t="e">
        <f>VLOOKUP('Facility ABX Data'!B3870,'Facility ABX Data'!$B$2:$M$4947,5, FALSE)</f>
        <v>#N/A</v>
      </c>
      <c r="E3868" s="119" t="e">
        <f>VLOOKUP('Facility ABX Data'!B3870,'Facility ABX Data'!$B$2:$H$4947,7, FALSE)</f>
        <v>#N/A</v>
      </c>
      <c r="F3868" s="118" t="e">
        <f>VLOOKUP('Facility ABX Data'!B3870,'Facility ABX Data'!$B$2:$M$4947,8, FALSE)</f>
        <v>#N/A</v>
      </c>
      <c r="G3868" s="119" t="e">
        <f>VLOOKUP('Facility ABX Data'!B3870,'Facility ABX Data'!$B$2:$M$4947,11, FALSE)</f>
        <v>#N/A</v>
      </c>
      <c r="H3868" s="119" t="e">
        <f>VLOOKUP('Facility ABX Data'!B3870,'Facility ABX Data'!$B$2:$M$4947,12, FALSE)</f>
        <v>#N/A</v>
      </c>
      <c r="I3868" s="128" t="e">
        <f>VLOOKUP('Facility ABX Data'!B3870,'Facility ABX Data'!$B$4:$M$4976,  10,FALSE)</f>
        <v>#N/A</v>
      </c>
    </row>
    <row r="3869" spans="1:9" x14ac:dyDescent="0.25">
      <c r="A3869" s="111">
        <f>'Facility ABX Data'!A3871</f>
        <v>0</v>
      </c>
      <c r="B3869" s="119">
        <f>'Facility ABX Data'!B3871</f>
        <v>0</v>
      </c>
      <c r="C3869" s="119" t="e">
        <f>VLOOKUP('Facility ABX Data'!B3871,'Facility ABX Data'!$B$2:$M$4947,2, FALSE)</f>
        <v>#N/A</v>
      </c>
      <c r="D3869" s="119" t="e">
        <f>VLOOKUP('Facility ABX Data'!B3871,'Facility ABX Data'!$B$2:$M$4947,5, FALSE)</f>
        <v>#N/A</v>
      </c>
      <c r="E3869" s="119" t="e">
        <f>VLOOKUP('Facility ABX Data'!B3871,'Facility ABX Data'!$B$2:$H$4947,7, FALSE)</f>
        <v>#N/A</v>
      </c>
      <c r="F3869" s="118" t="e">
        <f>VLOOKUP('Facility ABX Data'!B3871,'Facility ABX Data'!$B$2:$M$4947,8, FALSE)</f>
        <v>#N/A</v>
      </c>
      <c r="G3869" s="119" t="e">
        <f>VLOOKUP('Facility ABX Data'!B3871,'Facility ABX Data'!$B$2:$M$4947,11, FALSE)</f>
        <v>#N/A</v>
      </c>
      <c r="H3869" s="119" t="e">
        <f>VLOOKUP('Facility ABX Data'!B3871,'Facility ABX Data'!$B$2:$M$4947,12, FALSE)</f>
        <v>#N/A</v>
      </c>
      <c r="I3869" s="128" t="e">
        <f>VLOOKUP('Facility ABX Data'!B3871,'Facility ABX Data'!$B$4:$M$4976,  10,FALSE)</f>
        <v>#N/A</v>
      </c>
    </row>
    <row r="3870" spans="1:9" x14ac:dyDescent="0.25">
      <c r="A3870" s="111">
        <f>'Facility ABX Data'!A3872</f>
        <v>0</v>
      </c>
      <c r="B3870" s="119">
        <f>'Facility ABX Data'!B3872</f>
        <v>0</v>
      </c>
      <c r="C3870" s="119" t="e">
        <f>VLOOKUP('Facility ABX Data'!B3872,'Facility ABX Data'!$B$2:$M$4947,2, FALSE)</f>
        <v>#N/A</v>
      </c>
      <c r="D3870" s="119" t="e">
        <f>VLOOKUP('Facility ABX Data'!B3872,'Facility ABX Data'!$B$2:$M$4947,5, FALSE)</f>
        <v>#N/A</v>
      </c>
      <c r="E3870" s="119" t="e">
        <f>VLOOKUP('Facility ABX Data'!B3872,'Facility ABX Data'!$B$2:$H$4947,7, FALSE)</f>
        <v>#N/A</v>
      </c>
      <c r="F3870" s="118" t="e">
        <f>VLOOKUP('Facility ABX Data'!B3872,'Facility ABX Data'!$B$2:$M$4947,8, FALSE)</f>
        <v>#N/A</v>
      </c>
      <c r="G3870" s="119" t="e">
        <f>VLOOKUP('Facility ABX Data'!B3872,'Facility ABX Data'!$B$2:$M$4947,11, FALSE)</f>
        <v>#N/A</v>
      </c>
      <c r="H3870" s="119" t="e">
        <f>VLOOKUP('Facility ABX Data'!B3872,'Facility ABX Data'!$B$2:$M$4947,12, FALSE)</f>
        <v>#N/A</v>
      </c>
      <c r="I3870" s="128" t="e">
        <f>VLOOKUP('Facility ABX Data'!B3872,'Facility ABX Data'!$B$4:$M$4976,  10,FALSE)</f>
        <v>#N/A</v>
      </c>
    </row>
    <row r="3871" spans="1:9" x14ac:dyDescent="0.25">
      <c r="A3871" s="111">
        <f>'Facility ABX Data'!A3873</f>
        <v>0</v>
      </c>
      <c r="B3871" s="119">
        <f>'Facility ABX Data'!B3873</f>
        <v>0</v>
      </c>
      <c r="C3871" s="119" t="e">
        <f>VLOOKUP('Facility ABX Data'!B3873,'Facility ABX Data'!$B$2:$M$4947,2, FALSE)</f>
        <v>#N/A</v>
      </c>
      <c r="D3871" s="119" t="e">
        <f>VLOOKUP('Facility ABX Data'!B3873,'Facility ABX Data'!$B$2:$M$4947,5, FALSE)</f>
        <v>#N/A</v>
      </c>
      <c r="E3871" s="119" t="e">
        <f>VLOOKUP('Facility ABX Data'!B3873,'Facility ABX Data'!$B$2:$H$4947,7, FALSE)</f>
        <v>#N/A</v>
      </c>
      <c r="F3871" s="118" t="e">
        <f>VLOOKUP('Facility ABX Data'!B3873,'Facility ABX Data'!$B$2:$M$4947,8, FALSE)</f>
        <v>#N/A</v>
      </c>
      <c r="G3871" s="119" t="e">
        <f>VLOOKUP('Facility ABX Data'!B3873,'Facility ABX Data'!$B$2:$M$4947,11, FALSE)</f>
        <v>#N/A</v>
      </c>
      <c r="H3871" s="119" t="e">
        <f>VLOOKUP('Facility ABX Data'!B3873,'Facility ABX Data'!$B$2:$M$4947,12, FALSE)</f>
        <v>#N/A</v>
      </c>
      <c r="I3871" s="128" t="e">
        <f>VLOOKUP('Facility ABX Data'!B3873,'Facility ABX Data'!$B$4:$M$4976,  10,FALSE)</f>
        <v>#N/A</v>
      </c>
    </row>
    <row r="3872" spans="1:9" x14ac:dyDescent="0.25">
      <c r="A3872" s="111">
        <f>'Facility ABX Data'!A3874</f>
        <v>0</v>
      </c>
      <c r="B3872" s="119">
        <f>'Facility ABX Data'!B3874</f>
        <v>0</v>
      </c>
      <c r="C3872" s="119" t="e">
        <f>VLOOKUP('Facility ABX Data'!B3874,'Facility ABX Data'!$B$2:$M$4947,2, FALSE)</f>
        <v>#N/A</v>
      </c>
      <c r="D3872" s="119" t="e">
        <f>VLOOKUP('Facility ABX Data'!B3874,'Facility ABX Data'!$B$2:$M$4947,5, FALSE)</f>
        <v>#N/A</v>
      </c>
      <c r="E3872" s="119" t="e">
        <f>VLOOKUP('Facility ABX Data'!B3874,'Facility ABX Data'!$B$2:$H$4947,7, FALSE)</f>
        <v>#N/A</v>
      </c>
      <c r="F3872" s="118" t="e">
        <f>VLOOKUP('Facility ABX Data'!B3874,'Facility ABX Data'!$B$2:$M$4947,8, FALSE)</f>
        <v>#N/A</v>
      </c>
      <c r="G3872" s="119" t="e">
        <f>VLOOKUP('Facility ABX Data'!B3874,'Facility ABX Data'!$B$2:$M$4947,11, FALSE)</f>
        <v>#N/A</v>
      </c>
      <c r="H3872" s="119" t="e">
        <f>VLOOKUP('Facility ABX Data'!B3874,'Facility ABX Data'!$B$2:$M$4947,12, FALSE)</f>
        <v>#N/A</v>
      </c>
      <c r="I3872" s="128" t="e">
        <f>VLOOKUP('Facility ABX Data'!B3874,'Facility ABX Data'!$B$4:$M$4976,  10,FALSE)</f>
        <v>#N/A</v>
      </c>
    </row>
    <row r="3873" spans="1:9" x14ac:dyDescent="0.25">
      <c r="A3873" s="111">
        <f>'Facility ABX Data'!A3875</f>
        <v>0</v>
      </c>
      <c r="B3873" s="119">
        <f>'Facility ABX Data'!B3875</f>
        <v>0</v>
      </c>
      <c r="C3873" s="119" t="e">
        <f>VLOOKUP('Facility ABX Data'!B3875,'Facility ABX Data'!$B$2:$M$4947,2, FALSE)</f>
        <v>#N/A</v>
      </c>
      <c r="D3873" s="119" t="e">
        <f>VLOOKUP('Facility ABX Data'!B3875,'Facility ABX Data'!$B$2:$M$4947,5, FALSE)</f>
        <v>#N/A</v>
      </c>
      <c r="E3873" s="119" t="e">
        <f>VLOOKUP('Facility ABX Data'!B3875,'Facility ABX Data'!$B$2:$H$4947,7, FALSE)</f>
        <v>#N/A</v>
      </c>
      <c r="F3873" s="118" t="e">
        <f>VLOOKUP('Facility ABX Data'!B3875,'Facility ABX Data'!$B$2:$M$4947,8, FALSE)</f>
        <v>#N/A</v>
      </c>
      <c r="G3873" s="119" t="e">
        <f>VLOOKUP('Facility ABX Data'!B3875,'Facility ABX Data'!$B$2:$M$4947,11, FALSE)</f>
        <v>#N/A</v>
      </c>
      <c r="H3873" s="119" t="e">
        <f>VLOOKUP('Facility ABX Data'!B3875,'Facility ABX Data'!$B$2:$M$4947,12, FALSE)</f>
        <v>#N/A</v>
      </c>
      <c r="I3873" s="128" t="e">
        <f>VLOOKUP('Facility ABX Data'!B3875,'Facility ABX Data'!$B$4:$M$4976,  10,FALSE)</f>
        <v>#N/A</v>
      </c>
    </row>
    <row r="3874" spans="1:9" x14ac:dyDescent="0.25">
      <c r="A3874" s="111">
        <f>'Facility ABX Data'!A3876</f>
        <v>0</v>
      </c>
      <c r="B3874" s="119">
        <f>'Facility ABX Data'!B3876</f>
        <v>0</v>
      </c>
      <c r="C3874" s="119" t="e">
        <f>VLOOKUP('Facility ABX Data'!B3876,'Facility ABX Data'!$B$2:$M$4947,2, FALSE)</f>
        <v>#N/A</v>
      </c>
      <c r="D3874" s="119" t="e">
        <f>VLOOKUP('Facility ABX Data'!B3876,'Facility ABX Data'!$B$2:$M$4947,5, FALSE)</f>
        <v>#N/A</v>
      </c>
      <c r="E3874" s="119" t="e">
        <f>VLOOKUP('Facility ABX Data'!B3876,'Facility ABX Data'!$B$2:$H$4947,7, FALSE)</f>
        <v>#N/A</v>
      </c>
      <c r="F3874" s="118" t="e">
        <f>VLOOKUP('Facility ABX Data'!B3876,'Facility ABX Data'!$B$2:$M$4947,8, FALSE)</f>
        <v>#N/A</v>
      </c>
      <c r="G3874" s="119" t="e">
        <f>VLOOKUP('Facility ABX Data'!B3876,'Facility ABX Data'!$B$2:$M$4947,11, FALSE)</f>
        <v>#N/A</v>
      </c>
      <c r="H3874" s="119" t="e">
        <f>VLOOKUP('Facility ABX Data'!B3876,'Facility ABX Data'!$B$2:$M$4947,12, FALSE)</f>
        <v>#N/A</v>
      </c>
      <c r="I3874" s="128" t="e">
        <f>VLOOKUP('Facility ABX Data'!B3876,'Facility ABX Data'!$B$4:$M$4976,  10,FALSE)</f>
        <v>#N/A</v>
      </c>
    </row>
    <row r="3875" spans="1:9" x14ac:dyDescent="0.25">
      <c r="A3875" s="111">
        <f>'Facility ABX Data'!A3877</f>
        <v>0</v>
      </c>
      <c r="B3875" s="119">
        <f>'Facility ABX Data'!B3877</f>
        <v>0</v>
      </c>
      <c r="C3875" s="119" t="e">
        <f>VLOOKUP('Facility ABX Data'!B3877,'Facility ABX Data'!$B$2:$M$4947,2, FALSE)</f>
        <v>#N/A</v>
      </c>
      <c r="D3875" s="119" t="e">
        <f>VLOOKUP('Facility ABX Data'!B3877,'Facility ABX Data'!$B$2:$M$4947,5, FALSE)</f>
        <v>#N/A</v>
      </c>
      <c r="E3875" s="119" t="e">
        <f>VLOOKUP('Facility ABX Data'!B3877,'Facility ABX Data'!$B$2:$H$4947,7, FALSE)</f>
        <v>#N/A</v>
      </c>
      <c r="F3875" s="118" t="e">
        <f>VLOOKUP('Facility ABX Data'!B3877,'Facility ABX Data'!$B$2:$M$4947,8, FALSE)</f>
        <v>#N/A</v>
      </c>
      <c r="G3875" s="119" t="e">
        <f>VLOOKUP('Facility ABX Data'!B3877,'Facility ABX Data'!$B$2:$M$4947,11, FALSE)</f>
        <v>#N/A</v>
      </c>
      <c r="H3875" s="119" t="e">
        <f>VLOOKUP('Facility ABX Data'!B3877,'Facility ABX Data'!$B$2:$M$4947,12, FALSE)</f>
        <v>#N/A</v>
      </c>
      <c r="I3875" s="128" t="e">
        <f>VLOOKUP('Facility ABX Data'!B3877,'Facility ABX Data'!$B$4:$M$4976,  10,FALSE)</f>
        <v>#N/A</v>
      </c>
    </row>
    <row r="3876" spans="1:9" x14ac:dyDescent="0.25">
      <c r="A3876" s="111">
        <f>'Facility ABX Data'!A3878</f>
        <v>0</v>
      </c>
      <c r="B3876" s="119">
        <f>'Facility ABX Data'!B3878</f>
        <v>0</v>
      </c>
      <c r="C3876" s="119" t="e">
        <f>VLOOKUP('Facility ABX Data'!B3878,'Facility ABX Data'!$B$2:$M$4947,2, FALSE)</f>
        <v>#N/A</v>
      </c>
      <c r="D3876" s="119" t="e">
        <f>VLOOKUP('Facility ABX Data'!B3878,'Facility ABX Data'!$B$2:$M$4947,5, FALSE)</f>
        <v>#N/A</v>
      </c>
      <c r="E3876" s="119" t="e">
        <f>VLOOKUP('Facility ABX Data'!B3878,'Facility ABX Data'!$B$2:$H$4947,7, FALSE)</f>
        <v>#N/A</v>
      </c>
      <c r="F3876" s="118" t="e">
        <f>VLOOKUP('Facility ABX Data'!B3878,'Facility ABX Data'!$B$2:$M$4947,8, FALSE)</f>
        <v>#N/A</v>
      </c>
      <c r="G3876" s="119" t="e">
        <f>VLOOKUP('Facility ABX Data'!B3878,'Facility ABX Data'!$B$2:$M$4947,11, FALSE)</f>
        <v>#N/A</v>
      </c>
      <c r="H3876" s="119" t="e">
        <f>VLOOKUP('Facility ABX Data'!B3878,'Facility ABX Data'!$B$2:$M$4947,12, FALSE)</f>
        <v>#N/A</v>
      </c>
      <c r="I3876" s="128" t="e">
        <f>VLOOKUP('Facility ABX Data'!B3878,'Facility ABX Data'!$B$4:$M$4976,  10,FALSE)</f>
        <v>#N/A</v>
      </c>
    </row>
    <row r="3877" spans="1:9" x14ac:dyDescent="0.25">
      <c r="A3877" s="111">
        <f>'Facility ABX Data'!A3879</f>
        <v>0</v>
      </c>
      <c r="B3877" s="119">
        <f>'Facility ABX Data'!B3879</f>
        <v>0</v>
      </c>
      <c r="C3877" s="119" t="e">
        <f>VLOOKUP('Facility ABX Data'!B3879,'Facility ABX Data'!$B$2:$M$4947,2, FALSE)</f>
        <v>#N/A</v>
      </c>
      <c r="D3877" s="119" t="e">
        <f>VLOOKUP('Facility ABX Data'!B3879,'Facility ABX Data'!$B$2:$M$4947,5, FALSE)</f>
        <v>#N/A</v>
      </c>
      <c r="E3877" s="119" t="e">
        <f>VLOOKUP('Facility ABX Data'!B3879,'Facility ABX Data'!$B$2:$H$4947,7, FALSE)</f>
        <v>#N/A</v>
      </c>
      <c r="F3877" s="118" t="e">
        <f>VLOOKUP('Facility ABX Data'!B3879,'Facility ABX Data'!$B$2:$M$4947,8, FALSE)</f>
        <v>#N/A</v>
      </c>
      <c r="G3877" s="119" t="e">
        <f>VLOOKUP('Facility ABX Data'!B3879,'Facility ABX Data'!$B$2:$M$4947,11, FALSE)</f>
        <v>#N/A</v>
      </c>
      <c r="H3877" s="119" t="e">
        <f>VLOOKUP('Facility ABX Data'!B3879,'Facility ABX Data'!$B$2:$M$4947,12, FALSE)</f>
        <v>#N/A</v>
      </c>
      <c r="I3877" s="128" t="e">
        <f>VLOOKUP('Facility ABX Data'!B3879,'Facility ABX Data'!$B$4:$M$4976,  10,FALSE)</f>
        <v>#N/A</v>
      </c>
    </row>
    <row r="3878" spans="1:9" x14ac:dyDescent="0.25">
      <c r="A3878" s="111">
        <f>'Facility ABX Data'!A3880</f>
        <v>0</v>
      </c>
      <c r="B3878" s="119">
        <f>'Facility ABX Data'!B3880</f>
        <v>0</v>
      </c>
      <c r="C3878" s="119" t="e">
        <f>VLOOKUP('Facility ABX Data'!B3880,'Facility ABX Data'!$B$2:$M$4947,2, FALSE)</f>
        <v>#N/A</v>
      </c>
      <c r="D3878" s="119" t="e">
        <f>VLOOKUP('Facility ABX Data'!B3880,'Facility ABX Data'!$B$2:$M$4947,5, FALSE)</f>
        <v>#N/A</v>
      </c>
      <c r="E3878" s="119" t="e">
        <f>VLOOKUP('Facility ABX Data'!B3880,'Facility ABX Data'!$B$2:$H$4947,7, FALSE)</f>
        <v>#N/A</v>
      </c>
      <c r="F3878" s="118" t="e">
        <f>VLOOKUP('Facility ABX Data'!B3880,'Facility ABX Data'!$B$2:$M$4947,8, FALSE)</f>
        <v>#N/A</v>
      </c>
      <c r="G3878" s="119" t="e">
        <f>VLOOKUP('Facility ABX Data'!B3880,'Facility ABX Data'!$B$2:$M$4947,11, FALSE)</f>
        <v>#N/A</v>
      </c>
      <c r="H3878" s="119" t="e">
        <f>VLOOKUP('Facility ABX Data'!B3880,'Facility ABX Data'!$B$2:$M$4947,12, FALSE)</f>
        <v>#N/A</v>
      </c>
      <c r="I3878" s="128" t="e">
        <f>VLOOKUP('Facility ABX Data'!B3880,'Facility ABX Data'!$B$4:$M$4976,  10,FALSE)</f>
        <v>#N/A</v>
      </c>
    </row>
    <row r="3879" spans="1:9" x14ac:dyDescent="0.25">
      <c r="A3879" s="111">
        <f>'Facility ABX Data'!A3881</f>
        <v>0</v>
      </c>
      <c r="B3879" s="119">
        <f>'Facility ABX Data'!B3881</f>
        <v>0</v>
      </c>
      <c r="C3879" s="119" t="e">
        <f>VLOOKUP('Facility ABX Data'!B3881,'Facility ABX Data'!$B$2:$M$4947,2, FALSE)</f>
        <v>#N/A</v>
      </c>
      <c r="D3879" s="119" t="e">
        <f>VLOOKUP('Facility ABX Data'!B3881,'Facility ABX Data'!$B$2:$M$4947,5, FALSE)</f>
        <v>#N/A</v>
      </c>
      <c r="E3879" s="119" t="e">
        <f>VLOOKUP('Facility ABX Data'!B3881,'Facility ABX Data'!$B$2:$H$4947,7, FALSE)</f>
        <v>#N/A</v>
      </c>
      <c r="F3879" s="118" t="e">
        <f>VLOOKUP('Facility ABX Data'!B3881,'Facility ABX Data'!$B$2:$M$4947,8, FALSE)</f>
        <v>#N/A</v>
      </c>
      <c r="G3879" s="119" t="e">
        <f>VLOOKUP('Facility ABX Data'!B3881,'Facility ABX Data'!$B$2:$M$4947,11, FALSE)</f>
        <v>#N/A</v>
      </c>
      <c r="H3879" s="119" t="e">
        <f>VLOOKUP('Facility ABX Data'!B3881,'Facility ABX Data'!$B$2:$M$4947,12, FALSE)</f>
        <v>#N/A</v>
      </c>
      <c r="I3879" s="128" t="e">
        <f>VLOOKUP('Facility ABX Data'!B3881,'Facility ABX Data'!$B$4:$M$4976,  10,FALSE)</f>
        <v>#N/A</v>
      </c>
    </row>
    <row r="3880" spans="1:9" x14ac:dyDescent="0.25">
      <c r="A3880" s="111">
        <f>'Facility ABX Data'!A3882</f>
        <v>0</v>
      </c>
      <c r="B3880" s="119">
        <f>'Facility ABX Data'!B3882</f>
        <v>0</v>
      </c>
      <c r="C3880" s="119" t="e">
        <f>VLOOKUP('Facility ABX Data'!B3882,'Facility ABX Data'!$B$2:$M$4947,2, FALSE)</f>
        <v>#N/A</v>
      </c>
      <c r="D3880" s="119" t="e">
        <f>VLOOKUP('Facility ABX Data'!B3882,'Facility ABX Data'!$B$2:$M$4947,5, FALSE)</f>
        <v>#N/A</v>
      </c>
      <c r="E3880" s="119" t="e">
        <f>VLOOKUP('Facility ABX Data'!B3882,'Facility ABX Data'!$B$2:$H$4947,7, FALSE)</f>
        <v>#N/A</v>
      </c>
      <c r="F3880" s="118" t="e">
        <f>VLOOKUP('Facility ABX Data'!B3882,'Facility ABX Data'!$B$2:$M$4947,8, FALSE)</f>
        <v>#N/A</v>
      </c>
      <c r="G3880" s="119" t="e">
        <f>VLOOKUP('Facility ABX Data'!B3882,'Facility ABX Data'!$B$2:$M$4947,11, FALSE)</f>
        <v>#N/A</v>
      </c>
      <c r="H3880" s="119" t="e">
        <f>VLOOKUP('Facility ABX Data'!B3882,'Facility ABX Data'!$B$2:$M$4947,12, FALSE)</f>
        <v>#N/A</v>
      </c>
      <c r="I3880" s="128" t="e">
        <f>VLOOKUP('Facility ABX Data'!B3882,'Facility ABX Data'!$B$4:$M$4976,  10,FALSE)</f>
        <v>#N/A</v>
      </c>
    </row>
    <row r="3881" spans="1:9" x14ac:dyDescent="0.25">
      <c r="A3881" s="111">
        <f>'Facility ABX Data'!A3883</f>
        <v>0</v>
      </c>
      <c r="B3881" s="119">
        <f>'Facility ABX Data'!B3883</f>
        <v>0</v>
      </c>
      <c r="C3881" s="119" t="e">
        <f>VLOOKUP('Facility ABX Data'!B3883,'Facility ABX Data'!$B$2:$M$4947,2, FALSE)</f>
        <v>#N/A</v>
      </c>
      <c r="D3881" s="119" t="e">
        <f>VLOOKUP('Facility ABX Data'!B3883,'Facility ABX Data'!$B$2:$M$4947,5, FALSE)</f>
        <v>#N/A</v>
      </c>
      <c r="E3881" s="119" t="e">
        <f>VLOOKUP('Facility ABX Data'!B3883,'Facility ABX Data'!$B$2:$H$4947,7, FALSE)</f>
        <v>#N/A</v>
      </c>
      <c r="F3881" s="118" t="e">
        <f>VLOOKUP('Facility ABX Data'!B3883,'Facility ABX Data'!$B$2:$M$4947,8, FALSE)</f>
        <v>#N/A</v>
      </c>
      <c r="G3881" s="119" t="e">
        <f>VLOOKUP('Facility ABX Data'!B3883,'Facility ABX Data'!$B$2:$M$4947,11, FALSE)</f>
        <v>#N/A</v>
      </c>
      <c r="H3881" s="119" t="e">
        <f>VLOOKUP('Facility ABX Data'!B3883,'Facility ABX Data'!$B$2:$M$4947,12, FALSE)</f>
        <v>#N/A</v>
      </c>
      <c r="I3881" s="128" t="e">
        <f>VLOOKUP('Facility ABX Data'!B3883,'Facility ABX Data'!$B$4:$M$4976,  10,FALSE)</f>
        <v>#N/A</v>
      </c>
    </row>
    <row r="3882" spans="1:9" x14ac:dyDescent="0.25">
      <c r="A3882" s="111">
        <f>'Facility ABX Data'!A3884</f>
        <v>0</v>
      </c>
      <c r="B3882" s="119">
        <f>'Facility ABX Data'!B3884</f>
        <v>0</v>
      </c>
      <c r="C3882" s="119" t="e">
        <f>VLOOKUP('Facility ABX Data'!B3884,'Facility ABX Data'!$B$2:$M$4947,2, FALSE)</f>
        <v>#N/A</v>
      </c>
      <c r="D3882" s="119" t="e">
        <f>VLOOKUP('Facility ABX Data'!B3884,'Facility ABX Data'!$B$2:$M$4947,5, FALSE)</f>
        <v>#N/A</v>
      </c>
      <c r="E3882" s="119" t="e">
        <f>VLOOKUP('Facility ABX Data'!B3884,'Facility ABX Data'!$B$2:$H$4947,7, FALSE)</f>
        <v>#N/A</v>
      </c>
      <c r="F3882" s="118" t="e">
        <f>VLOOKUP('Facility ABX Data'!B3884,'Facility ABX Data'!$B$2:$M$4947,8, FALSE)</f>
        <v>#N/A</v>
      </c>
      <c r="G3882" s="119" t="e">
        <f>VLOOKUP('Facility ABX Data'!B3884,'Facility ABX Data'!$B$2:$M$4947,11, FALSE)</f>
        <v>#N/A</v>
      </c>
      <c r="H3882" s="119" t="e">
        <f>VLOOKUP('Facility ABX Data'!B3884,'Facility ABX Data'!$B$2:$M$4947,12, FALSE)</f>
        <v>#N/A</v>
      </c>
      <c r="I3882" s="128" t="e">
        <f>VLOOKUP('Facility ABX Data'!B3884,'Facility ABX Data'!$B$4:$M$4976,  10,FALSE)</f>
        <v>#N/A</v>
      </c>
    </row>
    <row r="3883" spans="1:9" x14ac:dyDescent="0.25">
      <c r="A3883" s="111">
        <f>'Facility ABX Data'!A3885</f>
        <v>0</v>
      </c>
      <c r="B3883" s="119">
        <f>'Facility ABX Data'!B3885</f>
        <v>0</v>
      </c>
      <c r="C3883" s="119" t="e">
        <f>VLOOKUP('Facility ABX Data'!B3885,'Facility ABX Data'!$B$2:$M$4947,2, FALSE)</f>
        <v>#N/A</v>
      </c>
      <c r="D3883" s="119" t="e">
        <f>VLOOKUP('Facility ABX Data'!B3885,'Facility ABX Data'!$B$2:$M$4947,5, FALSE)</f>
        <v>#N/A</v>
      </c>
      <c r="E3883" s="119" t="e">
        <f>VLOOKUP('Facility ABX Data'!B3885,'Facility ABX Data'!$B$2:$H$4947,7, FALSE)</f>
        <v>#N/A</v>
      </c>
      <c r="F3883" s="118" t="e">
        <f>VLOOKUP('Facility ABX Data'!B3885,'Facility ABX Data'!$B$2:$M$4947,8, FALSE)</f>
        <v>#N/A</v>
      </c>
      <c r="G3883" s="119" t="e">
        <f>VLOOKUP('Facility ABX Data'!B3885,'Facility ABX Data'!$B$2:$M$4947,11, FALSE)</f>
        <v>#N/A</v>
      </c>
      <c r="H3883" s="119" t="e">
        <f>VLOOKUP('Facility ABX Data'!B3885,'Facility ABX Data'!$B$2:$M$4947,12, FALSE)</f>
        <v>#N/A</v>
      </c>
      <c r="I3883" s="128" t="e">
        <f>VLOOKUP('Facility ABX Data'!B3885,'Facility ABX Data'!$B$4:$M$4976,  10,FALSE)</f>
        <v>#N/A</v>
      </c>
    </row>
    <row r="3884" spans="1:9" x14ac:dyDescent="0.25">
      <c r="A3884" s="111">
        <f>'Facility ABX Data'!A3886</f>
        <v>0</v>
      </c>
      <c r="B3884" s="119">
        <f>'Facility ABX Data'!B3886</f>
        <v>0</v>
      </c>
      <c r="C3884" s="119" t="e">
        <f>VLOOKUP('Facility ABX Data'!B3886,'Facility ABX Data'!$B$2:$M$4947,2, FALSE)</f>
        <v>#N/A</v>
      </c>
      <c r="D3884" s="119" t="e">
        <f>VLOOKUP('Facility ABX Data'!B3886,'Facility ABX Data'!$B$2:$M$4947,5, FALSE)</f>
        <v>#N/A</v>
      </c>
      <c r="E3884" s="119" t="e">
        <f>VLOOKUP('Facility ABX Data'!B3886,'Facility ABX Data'!$B$2:$H$4947,7, FALSE)</f>
        <v>#N/A</v>
      </c>
      <c r="F3884" s="118" t="e">
        <f>VLOOKUP('Facility ABX Data'!B3886,'Facility ABX Data'!$B$2:$M$4947,8, FALSE)</f>
        <v>#N/A</v>
      </c>
      <c r="G3884" s="119" t="e">
        <f>VLOOKUP('Facility ABX Data'!B3886,'Facility ABX Data'!$B$2:$M$4947,11, FALSE)</f>
        <v>#N/A</v>
      </c>
      <c r="H3884" s="119" t="e">
        <f>VLOOKUP('Facility ABX Data'!B3886,'Facility ABX Data'!$B$2:$M$4947,12, FALSE)</f>
        <v>#N/A</v>
      </c>
      <c r="I3884" s="128" t="e">
        <f>VLOOKUP('Facility ABX Data'!B3886,'Facility ABX Data'!$B$4:$M$4976,  10,FALSE)</f>
        <v>#N/A</v>
      </c>
    </row>
    <row r="3885" spans="1:9" x14ac:dyDescent="0.25">
      <c r="A3885" s="111">
        <f>'Facility ABX Data'!A3887</f>
        <v>0</v>
      </c>
      <c r="B3885" s="119">
        <f>'Facility ABX Data'!B3887</f>
        <v>0</v>
      </c>
      <c r="C3885" s="119" t="e">
        <f>VLOOKUP('Facility ABX Data'!B3887,'Facility ABX Data'!$B$2:$M$4947,2, FALSE)</f>
        <v>#N/A</v>
      </c>
      <c r="D3885" s="119" t="e">
        <f>VLOOKUP('Facility ABX Data'!B3887,'Facility ABX Data'!$B$2:$M$4947,5, FALSE)</f>
        <v>#N/A</v>
      </c>
      <c r="E3885" s="119" t="e">
        <f>VLOOKUP('Facility ABX Data'!B3887,'Facility ABX Data'!$B$2:$H$4947,7, FALSE)</f>
        <v>#N/A</v>
      </c>
      <c r="F3885" s="118" t="e">
        <f>VLOOKUP('Facility ABX Data'!B3887,'Facility ABX Data'!$B$2:$M$4947,8, FALSE)</f>
        <v>#N/A</v>
      </c>
      <c r="G3885" s="119" t="e">
        <f>VLOOKUP('Facility ABX Data'!B3887,'Facility ABX Data'!$B$2:$M$4947,11, FALSE)</f>
        <v>#N/A</v>
      </c>
      <c r="H3885" s="119" t="e">
        <f>VLOOKUP('Facility ABX Data'!B3887,'Facility ABX Data'!$B$2:$M$4947,12, FALSE)</f>
        <v>#N/A</v>
      </c>
      <c r="I3885" s="128" t="e">
        <f>VLOOKUP('Facility ABX Data'!B3887,'Facility ABX Data'!$B$4:$M$4976,  10,FALSE)</f>
        <v>#N/A</v>
      </c>
    </row>
    <row r="3886" spans="1:9" x14ac:dyDescent="0.25">
      <c r="A3886" s="111">
        <f>'Facility ABX Data'!A3888</f>
        <v>0</v>
      </c>
      <c r="B3886" s="119">
        <f>'Facility ABX Data'!B3888</f>
        <v>0</v>
      </c>
      <c r="C3886" s="119" t="e">
        <f>VLOOKUP('Facility ABX Data'!B3888,'Facility ABX Data'!$B$2:$M$4947,2, FALSE)</f>
        <v>#N/A</v>
      </c>
      <c r="D3886" s="119" t="e">
        <f>VLOOKUP('Facility ABX Data'!B3888,'Facility ABX Data'!$B$2:$M$4947,5, FALSE)</f>
        <v>#N/A</v>
      </c>
      <c r="E3886" s="119" t="e">
        <f>VLOOKUP('Facility ABX Data'!B3888,'Facility ABX Data'!$B$2:$H$4947,7, FALSE)</f>
        <v>#N/A</v>
      </c>
      <c r="F3886" s="118" t="e">
        <f>VLOOKUP('Facility ABX Data'!B3888,'Facility ABX Data'!$B$2:$M$4947,8, FALSE)</f>
        <v>#N/A</v>
      </c>
      <c r="G3886" s="119" t="e">
        <f>VLOOKUP('Facility ABX Data'!B3888,'Facility ABX Data'!$B$2:$M$4947,11, FALSE)</f>
        <v>#N/A</v>
      </c>
      <c r="H3886" s="119" t="e">
        <f>VLOOKUP('Facility ABX Data'!B3888,'Facility ABX Data'!$B$2:$M$4947,12, FALSE)</f>
        <v>#N/A</v>
      </c>
      <c r="I3886" s="128" t="e">
        <f>VLOOKUP('Facility ABX Data'!B3888,'Facility ABX Data'!$B$4:$M$4976,  10,FALSE)</f>
        <v>#N/A</v>
      </c>
    </row>
    <row r="3887" spans="1:9" x14ac:dyDescent="0.25">
      <c r="A3887" s="111">
        <f>'Facility ABX Data'!A3889</f>
        <v>0</v>
      </c>
      <c r="B3887" s="119">
        <f>'Facility ABX Data'!B3889</f>
        <v>0</v>
      </c>
      <c r="C3887" s="119" t="e">
        <f>VLOOKUP('Facility ABX Data'!B3889,'Facility ABX Data'!$B$2:$M$4947,2, FALSE)</f>
        <v>#N/A</v>
      </c>
      <c r="D3887" s="119" t="e">
        <f>VLOOKUP('Facility ABX Data'!B3889,'Facility ABX Data'!$B$2:$M$4947,5, FALSE)</f>
        <v>#N/A</v>
      </c>
      <c r="E3887" s="119" t="e">
        <f>VLOOKUP('Facility ABX Data'!B3889,'Facility ABX Data'!$B$2:$H$4947,7, FALSE)</f>
        <v>#N/A</v>
      </c>
      <c r="F3887" s="118" t="e">
        <f>VLOOKUP('Facility ABX Data'!B3889,'Facility ABX Data'!$B$2:$M$4947,8, FALSE)</f>
        <v>#N/A</v>
      </c>
      <c r="G3887" s="119" t="e">
        <f>VLOOKUP('Facility ABX Data'!B3889,'Facility ABX Data'!$B$2:$M$4947,11, FALSE)</f>
        <v>#N/A</v>
      </c>
      <c r="H3887" s="119" t="e">
        <f>VLOOKUP('Facility ABX Data'!B3889,'Facility ABX Data'!$B$2:$M$4947,12, FALSE)</f>
        <v>#N/A</v>
      </c>
      <c r="I3887" s="128" t="e">
        <f>VLOOKUP('Facility ABX Data'!B3889,'Facility ABX Data'!$B$4:$M$4976,  10,FALSE)</f>
        <v>#N/A</v>
      </c>
    </row>
    <row r="3888" spans="1:9" x14ac:dyDescent="0.25">
      <c r="A3888" s="111">
        <f>'Facility ABX Data'!A3890</f>
        <v>0</v>
      </c>
      <c r="B3888" s="119">
        <f>'Facility ABX Data'!B3890</f>
        <v>0</v>
      </c>
      <c r="C3888" s="119" t="e">
        <f>VLOOKUP('Facility ABX Data'!B3890,'Facility ABX Data'!$B$2:$M$4947,2, FALSE)</f>
        <v>#N/A</v>
      </c>
      <c r="D3888" s="119" t="e">
        <f>VLOOKUP('Facility ABX Data'!B3890,'Facility ABX Data'!$B$2:$M$4947,5, FALSE)</f>
        <v>#N/A</v>
      </c>
      <c r="E3888" s="119" t="e">
        <f>VLOOKUP('Facility ABX Data'!B3890,'Facility ABX Data'!$B$2:$H$4947,7, FALSE)</f>
        <v>#N/A</v>
      </c>
      <c r="F3888" s="118" t="e">
        <f>VLOOKUP('Facility ABX Data'!B3890,'Facility ABX Data'!$B$2:$M$4947,8, FALSE)</f>
        <v>#N/A</v>
      </c>
      <c r="G3888" s="119" t="e">
        <f>VLOOKUP('Facility ABX Data'!B3890,'Facility ABX Data'!$B$2:$M$4947,11, FALSE)</f>
        <v>#N/A</v>
      </c>
      <c r="H3888" s="119" t="e">
        <f>VLOOKUP('Facility ABX Data'!B3890,'Facility ABX Data'!$B$2:$M$4947,12, FALSE)</f>
        <v>#N/A</v>
      </c>
      <c r="I3888" s="128" t="e">
        <f>VLOOKUP('Facility ABX Data'!B3890,'Facility ABX Data'!$B$4:$M$4976,  10,FALSE)</f>
        <v>#N/A</v>
      </c>
    </row>
    <row r="3889" spans="1:9" x14ac:dyDescent="0.25">
      <c r="A3889" s="111">
        <f>'Facility ABX Data'!A3891</f>
        <v>0</v>
      </c>
      <c r="B3889" s="119">
        <f>'Facility ABX Data'!B3891</f>
        <v>0</v>
      </c>
      <c r="C3889" s="119" t="e">
        <f>VLOOKUP('Facility ABX Data'!B3891,'Facility ABX Data'!$B$2:$M$4947,2, FALSE)</f>
        <v>#N/A</v>
      </c>
      <c r="D3889" s="119" t="e">
        <f>VLOOKUP('Facility ABX Data'!B3891,'Facility ABX Data'!$B$2:$M$4947,5, FALSE)</f>
        <v>#N/A</v>
      </c>
      <c r="E3889" s="119" t="e">
        <f>VLOOKUP('Facility ABX Data'!B3891,'Facility ABX Data'!$B$2:$H$4947,7, FALSE)</f>
        <v>#N/A</v>
      </c>
      <c r="F3889" s="118" t="e">
        <f>VLOOKUP('Facility ABX Data'!B3891,'Facility ABX Data'!$B$2:$M$4947,8, FALSE)</f>
        <v>#N/A</v>
      </c>
      <c r="G3889" s="119" t="e">
        <f>VLOOKUP('Facility ABX Data'!B3891,'Facility ABX Data'!$B$2:$M$4947,11, FALSE)</f>
        <v>#N/A</v>
      </c>
      <c r="H3889" s="119" t="e">
        <f>VLOOKUP('Facility ABX Data'!B3891,'Facility ABX Data'!$B$2:$M$4947,12, FALSE)</f>
        <v>#N/A</v>
      </c>
      <c r="I3889" s="128" t="e">
        <f>VLOOKUP('Facility ABX Data'!B3891,'Facility ABX Data'!$B$4:$M$4976,  10,FALSE)</f>
        <v>#N/A</v>
      </c>
    </row>
    <row r="3890" spans="1:9" x14ac:dyDescent="0.25">
      <c r="A3890" s="111">
        <f>'Facility ABX Data'!A3892</f>
        <v>0</v>
      </c>
      <c r="B3890" s="119">
        <f>'Facility ABX Data'!B3892</f>
        <v>0</v>
      </c>
      <c r="C3890" s="119" t="e">
        <f>VLOOKUP('Facility ABX Data'!B3892,'Facility ABX Data'!$B$2:$M$4947,2, FALSE)</f>
        <v>#N/A</v>
      </c>
      <c r="D3890" s="119" t="e">
        <f>VLOOKUP('Facility ABX Data'!B3892,'Facility ABX Data'!$B$2:$M$4947,5, FALSE)</f>
        <v>#N/A</v>
      </c>
      <c r="E3890" s="119" t="e">
        <f>VLOOKUP('Facility ABX Data'!B3892,'Facility ABX Data'!$B$2:$H$4947,7, FALSE)</f>
        <v>#N/A</v>
      </c>
      <c r="F3890" s="118" t="e">
        <f>VLOOKUP('Facility ABX Data'!B3892,'Facility ABX Data'!$B$2:$M$4947,8, FALSE)</f>
        <v>#N/A</v>
      </c>
      <c r="G3890" s="119" t="e">
        <f>VLOOKUP('Facility ABX Data'!B3892,'Facility ABX Data'!$B$2:$M$4947,11, FALSE)</f>
        <v>#N/A</v>
      </c>
      <c r="H3890" s="119" t="e">
        <f>VLOOKUP('Facility ABX Data'!B3892,'Facility ABX Data'!$B$2:$M$4947,12, FALSE)</f>
        <v>#N/A</v>
      </c>
      <c r="I3890" s="128" t="e">
        <f>VLOOKUP('Facility ABX Data'!B3892,'Facility ABX Data'!$B$4:$M$4976,  10,FALSE)</f>
        <v>#N/A</v>
      </c>
    </row>
    <row r="3891" spans="1:9" x14ac:dyDescent="0.25">
      <c r="A3891" s="111">
        <f>'Facility ABX Data'!A3893</f>
        <v>0</v>
      </c>
      <c r="B3891" s="119">
        <f>'Facility ABX Data'!B3893</f>
        <v>0</v>
      </c>
      <c r="C3891" s="119" t="e">
        <f>VLOOKUP('Facility ABX Data'!B3893,'Facility ABX Data'!$B$2:$M$4947,2, FALSE)</f>
        <v>#N/A</v>
      </c>
      <c r="D3891" s="119" t="e">
        <f>VLOOKUP('Facility ABX Data'!B3893,'Facility ABX Data'!$B$2:$M$4947,5, FALSE)</f>
        <v>#N/A</v>
      </c>
      <c r="E3891" s="119" t="e">
        <f>VLOOKUP('Facility ABX Data'!B3893,'Facility ABX Data'!$B$2:$H$4947,7, FALSE)</f>
        <v>#N/A</v>
      </c>
      <c r="F3891" s="118" t="e">
        <f>VLOOKUP('Facility ABX Data'!B3893,'Facility ABX Data'!$B$2:$M$4947,8, FALSE)</f>
        <v>#N/A</v>
      </c>
      <c r="G3891" s="119" t="e">
        <f>VLOOKUP('Facility ABX Data'!B3893,'Facility ABX Data'!$B$2:$M$4947,11, FALSE)</f>
        <v>#N/A</v>
      </c>
      <c r="H3891" s="119" t="e">
        <f>VLOOKUP('Facility ABX Data'!B3893,'Facility ABX Data'!$B$2:$M$4947,12, FALSE)</f>
        <v>#N/A</v>
      </c>
      <c r="I3891" s="128" t="e">
        <f>VLOOKUP('Facility ABX Data'!B3893,'Facility ABX Data'!$B$4:$M$4976,  10,FALSE)</f>
        <v>#N/A</v>
      </c>
    </row>
    <row r="3892" spans="1:9" x14ac:dyDescent="0.25">
      <c r="A3892" s="111">
        <f>'Facility ABX Data'!A3894</f>
        <v>0</v>
      </c>
      <c r="B3892" s="119">
        <f>'Facility ABX Data'!B3894</f>
        <v>0</v>
      </c>
      <c r="C3892" s="119" t="e">
        <f>VLOOKUP('Facility ABX Data'!B3894,'Facility ABX Data'!$B$2:$M$4947,2, FALSE)</f>
        <v>#N/A</v>
      </c>
      <c r="D3892" s="119" t="e">
        <f>VLOOKUP('Facility ABX Data'!B3894,'Facility ABX Data'!$B$2:$M$4947,5, FALSE)</f>
        <v>#N/A</v>
      </c>
      <c r="E3892" s="119" t="e">
        <f>VLOOKUP('Facility ABX Data'!B3894,'Facility ABX Data'!$B$2:$H$4947,7, FALSE)</f>
        <v>#N/A</v>
      </c>
      <c r="F3892" s="118" t="e">
        <f>VLOOKUP('Facility ABX Data'!B3894,'Facility ABX Data'!$B$2:$M$4947,8, FALSE)</f>
        <v>#N/A</v>
      </c>
      <c r="G3892" s="119" t="e">
        <f>VLOOKUP('Facility ABX Data'!B3894,'Facility ABX Data'!$B$2:$M$4947,11, FALSE)</f>
        <v>#N/A</v>
      </c>
      <c r="H3892" s="119" t="e">
        <f>VLOOKUP('Facility ABX Data'!B3894,'Facility ABX Data'!$B$2:$M$4947,12, FALSE)</f>
        <v>#N/A</v>
      </c>
      <c r="I3892" s="128" t="e">
        <f>VLOOKUP('Facility ABX Data'!B3894,'Facility ABX Data'!$B$4:$M$4976,  10,FALSE)</f>
        <v>#N/A</v>
      </c>
    </row>
    <row r="3893" spans="1:9" x14ac:dyDescent="0.25">
      <c r="A3893" s="111">
        <f>'Facility ABX Data'!A3895</f>
        <v>0</v>
      </c>
      <c r="B3893" s="119">
        <f>'Facility ABX Data'!B3895</f>
        <v>0</v>
      </c>
      <c r="C3893" s="119" t="e">
        <f>VLOOKUP('Facility ABX Data'!B3895,'Facility ABX Data'!$B$2:$M$4947,2, FALSE)</f>
        <v>#N/A</v>
      </c>
      <c r="D3893" s="119" t="e">
        <f>VLOOKUP('Facility ABX Data'!B3895,'Facility ABX Data'!$B$2:$M$4947,5, FALSE)</f>
        <v>#N/A</v>
      </c>
      <c r="E3893" s="119" t="e">
        <f>VLOOKUP('Facility ABX Data'!B3895,'Facility ABX Data'!$B$2:$H$4947,7, FALSE)</f>
        <v>#N/A</v>
      </c>
      <c r="F3893" s="118" t="e">
        <f>VLOOKUP('Facility ABX Data'!B3895,'Facility ABX Data'!$B$2:$M$4947,8, FALSE)</f>
        <v>#N/A</v>
      </c>
      <c r="G3893" s="119" t="e">
        <f>VLOOKUP('Facility ABX Data'!B3895,'Facility ABX Data'!$B$2:$M$4947,11, FALSE)</f>
        <v>#N/A</v>
      </c>
      <c r="H3893" s="119" t="e">
        <f>VLOOKUP('Facility ABX Data'!B3895,'Facility ABX Data'!$B$2:$M$4947,12, FALSE)</f>
        <v>#N/A</v>
      </c>
      <c r="I3893" s="128" t="e">
        <f>VLOOKUP('Facility ABX Data'!B3895,'Facility ABX Data'!$B$4:$M$4976,  10,FALSE)</f>
        <v>#N/A</v>
      </c>
    </row>
    <row r="3894" spans="1:9" x14ac:dyDescent="0.25">
      <c r="A3894" s="111">
        <f>'Facility ABX Data'!A3896</f>
        <v>0</v>
      </c>
      <c r="B3894" s="119">
        <f>'Facility ABX Data'!B3896</f>
        <v>0</v>
      </c>
      <c r="C3894" s="119" t="e">
        <f>VLOOKUP('Facility ABX Data'!B3896,'Facility ABX Data'!$B$2:$M$4947,2, FALSE)</f>
        <v>#N/A</v>
      </c>
      <c r="D3894" s="119" t="e">
        <f>VLOOKUP('Facility ABX Data'!B3896,'Facility ABX Data'!$B$2:$M$4947,5, FALSE)</f>
        <v>#N/A</v>
      </c>
      <c r="E3894" s="119" t="e">
        <f>VLOOKUP('Facility ABX Data'!B3896,'Facility ABX Data'!$B$2:$H$4947,7, FALSE)</f>
        <v>#N/A</v>
      </c>
      <c r="F3894" s="118" t="e">
        <f>VLOOKUP('Facility ABX Data'!B3896,'Facility ABX Data'!$B$2:$M$4947,8, FALSE)</f>
        <v>#N/A</v>
      </c>
      <c r="G3894" s="119" t="e">
        <f>VLOOKUP('Facility ABX Data'!B3896,'Facility ABX Data'!$B$2:$M$4947,11, FALSE)</f>
        <v>#N/A</v>
      </c>
      <c r="H3894" s="119" t="e">
        <f>VLOOKUP('Facility ABX Data'!B3896,'Facility ABX Data'!$B$2:$M$4947,12, FALSE)</f>
        <v>#N/A</v>
      </c>
      <c r="I3894" s="128" t="e">
        <f>VLOOKUP('Facility ABX Data'!B3896,'Facility ABX Data'!$B$4:$M$4976,  10,FALSE)</f>
        <v>#N/A</v>
      </c>
    </row>
    <row r="3895" spans="1:9" x14ac:dyDescent="0.25">
      <c r="A3895" s="111">
        <f>'Facility ABX Data'!A3897</f>
        <v>0</v>
      </c>
      <c r="B3895" s="119">
        <f>'Facility ABX Data'!B3897</f>
        <v>0</v>
      </c>
      <c r="C3895" s="119" t="e">
        <f>VLOOKUP('Facility ABX Data'!B3897,'Facility ABX Data'!$B$2:$M$4947,2, FALSE)</f>
        <v>#N/A</v>
      </c>
      <c r="D3895" s="119" t="e">
        <f>VLOOKUP('Facility ABX Data'!B3897,'Facility ABX Data'!$B$2:$M$4947,5, FALSE)</f>
        <v>#N/A</v>
      </c>
      <c r="E3895" s="119" t="e">
        <f>VLOOKUP('Facility ABX Data'!B3897,'Facility ABX Data'!$B$2:$H$4947,7, FALSE)</f>
        <v>#N/A</v>
      </c>
      <c r="F3895" s="118" t="e">
        <f>VLOOKUP('Facility ABX Data'!B3897,'Facility ABX Data'!$B$2:$M$4947,8, FALSE)</f>
        <v>#N/A</v>
      </c>
      <c r="G3895" s="119" t="e">
        <f>VLOOKUP('Facility ABX Data'!B3897,'Facility ABX Data'!$B$2:$M$4947,11, FALSE)</f>
        <v>#N/A</v>
      </c>
      <c r="H3895" s="119" t="e">
        <f>VLOOKUP('Facility ABX Data'!B3897,'Facility ABX Data'!$B$2:$M$4947,12, FALSE)</f>
        <v>#N/A</v>
      </c>
      <c r="I3895" s="128" t="e">
        <f>VLOOKUP('Facility ABX Data'!B3897,'Facility ABX Data'!$B$4:$M$4976,  10,FALSE)</f>
        <v>#N/A</v>
      </c>
    </row>
    <row r="3896" spans="1:9" x14ac:dyDescent="0.25">
      <c r="A3896" s="111">
        <f>'Facility ABX Data'!A3898</f>
        <v>0</v>
      </c>
      <c r="B3896" s="119">
        <f>'Facility ABX Data'!B3898</f>
        <v>0</v>
      </c>
      <c r="C3896" s="119" t="e">
        <f>VLOOKUP('Facility ABX Data'!B3898,'Facility ABX Data'!$B$2:$M$4947,2, FALSE)</f>
        <v>#N/A</v>
      </c>
      <c r="D3896" s="119" t="e">
        <f>VLOOKUP('Facility ABX Data'!B3898,'Facility ABX Data'!$B$2:$M$4947,5, FALSE)</f>
        <v>#N/A</v>
      </c>
      <c r="E3896" s="119" t="e">
        <f>VLOOKUP('Facility ABX Data'!B3898,'Facility ABX Data'!$B$2:$H$4947,7, FALSE)</f>
        <v>#N/A</v>
      </c>
      <c r="F3896" s="118" t="e">
        <f>VLOOKUP('Facility ABX Data'!B3898,'Facility ABX Data'!$B$2:$M$4947,8, FALSE)</f>
        <v>#N/A</v>
      </c>
      <c r="G3896" s="119" t="e">
        <f>VLOOKUP('Facility ABX Data'!B3898,'Facility ABX Data'!$B$2:$M$4947,11, FALSE)</f>
        <v>#N/A</v>
      </c>
      <c r="H3896" s="119" t="e">
        <f>VLOOKUP('Facility ABX Data'!B3898,'Facility ABX Data'!$B$2:$M$4947,12, FALSE)</f>
        <v>#N/A</v>
      </c>
      <c r="I3896" s="128" t="e">
        <f>VLOOKUP('Facility ABX Data'!B3898,'Facility ABX Data'!$B$4:$M$4976,  10,FALSE)</f>
        <v>#N/A</v>
      </c>
    </row>
    <row r="3897" spans="1:9" x14ac:dyDescent="0.25">
      <c r="A3897" s="111">
        <f>'Facility ABX Data'!A3899</f>
        <v>0</v>
      </c>
      <c r="B3897" s="119">
        <f>'Facility ABX Data'!B3899</f>
        <v>0</v>
      </c>
      <c r="C3897" s="119" t="e">
        <f>VLOOKUP('Facility ABX Data'!B3899,'Facility ABX Data'!$B$2:$M$4947,2, FALSE)</f>
        <v>#N/A</v>
      </c>
      <c r="D3897" s="119" t="e">
        <f>VLOOKUP('Facility ABX Data'!B3899,'Facility ABX Data'!$B$2:$M$4947,5, FALSE)</f>
        <v>#N/A</v>
      </c>
      <c r="E3897" s="119" t="e">
        <f>VLOOKUP('Facility ABX Data'!B3899,'Facility ABX Data'!$B$2:$H$4947,7, FALSE)</f>
        <v>#N/A</v>
      </c>
      <c r="F3897" s="118" t="e">
        <f>VLOOKUP('Facility ABX Data'!B3899,'Facility ABX Data'!$B$2:$M$4947,8, FALSE)</f>
        <v>#N/A</v>
      </c>
      <c r="G3897" s="119" t="e">
        <f>VLOOKUP('Facility ABX Data'!B3899,'Facility ABX Data'!$B$2:$M$4947,11, FALSE)</f>
        <v>#N/A</v>
      </c>
      <c r="H3897" s="119" t="e">
        <f>VLOOKUP('Facility ABX Data'!B3899,'Facility ABX Data'!$B$2:$M$4947,12, FALSE)</f>
        <v>#N/A</v>
      </c>
      <c r="I3897" s="128" t="e">
        <f>VLOOKUP('Facility ABX Data'!B3899,'Facility ABX Data'!$B$4:$M$4976,  10,FALSE)</f>
        <v>#N/A</v>
      </c>
    </row>
    <row r="3898" spans="1:9" x14ac:dyDescent="0.25">
      <c r="A3898" s="111">
        <f>'Facility ABX Data'!A3900</f>
        <v>0</v>
      </c>
      <c r="B3898" s="119">
        <f>'Facility ABX Data'!B3900</f>
        <v>0</v>
      </c>
      <c r="C3898" s="119" t="e">
        <f>VLOOKUP('Facility ABX Data'!B3900,'Facility ABX Data'!$B$2:$M$4947,2, FALSE)</f>
        <v>#N/A</v>
      </c>
      <c r="D3898" s="119" t="e">
        <f>VLOOKUP('Facility ABX Data'!B3900,'Facility ABX Data'!$B$2:$M$4947,5, FALSE)</f>
        <v>#N/A</v>
      </c>
      <c r="E3898" s="119" t="e">
        <f>VLOOKUP('Facility ABX Data'!B3900,'Facility ABX Data'!$B$2:$H$4947,7, FALSE)</f>
        <v>#N/A</v>
      </c>
      <c r="F3898" s="118" t="e">
        <f>VLOOKUP('Facility ABX Data'!B3900,'Facility ABX Data'!$B$2:$M$4947,8, FALSE)</f>
        <v>#N/A</v>
      </c>
      <c r="G3898" s="119" t="e">
        <f>VLOOKUP('Facility ABX Data'!B3900,'Facility ABX Data'!$B$2:$M$4947,11, FALSE)</f>
        <v>#N/A</v>
      </c>
      <c r="H3898" s="119" t="e">
        <f>VLOOKUP('Facility ABX Data'!B3900,'Facility ABX Data'!$B$2:$M$4947,12, FALSE)</f>
        <v>#N/A</v>
      </c>
      <c r="I3898" s="128" t="e">
        <f>VLOOKUP('Facility ABX Data'!B3900,'Facility ABX Data'!$B$4:$M$4976,  10,FALSE)</f>
        <v>#N/A</v>
      </c>
    </row>
    <row r="3899" spans="1:9" x14ac:dyDescent="0.25">
      <c r="A3899" s="111">
        <f>'Facility ABX Data'!A3901</f>
        <v>0</v>
      </c>
      <c r="B3899" s="119">
        <f>'Facility ABX Data'!B3901</f>
        <v>0</v>
      </c>
      <c r="C3899" s="119" t="e">
        <f>VLOOKUP('Facility ABX Data'!B3901,'Facility ABX Data'!$B$2:$M$4947,2, FALSE)</f>
        <v>#N/A</v>
      </c>
      <c r="D3899" s="119" t="e">
        <f>VLOOKUP('Facility ABX Data'!B3901,'Facility ABX Data'!$B$2:$M$4947,5, FALSE)</f>
        <v>#N/A</v>
      </c>
      <c r="E3899" s="119" t="e">
        <f>VLOOKUP('Facility ABX Data'!B3901,'Facility ABX Data'!$B$2:$H$4947,7, FALSE)</f>
        <v>#N/A</v>
      </c>
      <c r="F3899" s="118" t="e">
        <f>VLOOKUP('Facility ABX Data'!B3901,'Facility ABX Data'!$B$2:$M$4947,8, FALSE)</f>
        <v>#N/A</v>
      </c>
      <c r="G3899" s="119" t="e">
        <f>VLOOKUP('Facility ABX Data'!B3901,'Facility ABX Data'!$B$2:$M$4947,11, FALSE)</f>
        <v>#N/A</v>
      </c>
      <c r="H3899" s="119" t="e">
        <f>VLOOKUP('Facility ABX Data'!B3901,'Facility ABX Data'!$B$2:$M$4947,12, FALSE)</f>
        <v>#N/A</v>
      </c>
      <c r="I3899" s="128" t="e">
        <f>VLOOKUP('Facility ABX Data'!B3901,'Facility ABX Data'!$B$4:$M$4976,  10,FALSE)</f>
        <v>#N/A</v>
      </c>
    </row>
    <row r="3900" spans="1:9" x14ac:dyDescent="0.25">
      <c r="A3900" s="111">
        <f>'Facility ABX Data'!A3902</f>
        <v>0</v>
      </c>
      <c r="B3900" s="119">
        <f>'Facility ABX Data'!B3902</f>
        <v>0</v>
      </c>
      <c r="C3900" s="119" t="e">
        <f>VLOOKUP('Facility ABX Data'!B3902,'Facility ABX Data'!$B$2:$M$4947,2, FALSE)</f>
        <v>#N/A</v>
      </c>
      <c r="D3900" s="119" t="e">
        <f>VLOOKUP('Facility ABX Data'!B3902,'Facility ABX Data'!$B$2:$M$4947,5, FALSE)</f>
        <v>#N/A</v>
      </c>
      <c r="E3900" s="119" t="e">
        <f>VLOOKUP('Facility ABX Data'!B3902,'Facility ABX Data'!$B$2:$H$4947,7, FALSE)</f>
        <v>#N/A</v>
      </c>
      <c r="F3900" s="118" t="e">
        <f>VLOOKUP('Facility ABX Data'!B3902,'Facility ABX Data'!$B$2:$M$4947,8, FALSE)</f>
        <v>#N/A</v>
      </c>
      <c r="G3900" s="119" t="e">
        <f>VLOOKUP('Facility ABX Data'!B3902,'Facility ABX Data'!$B$2:$M$4947,11, FALSE)</f>
        <v>#N/A</v>
      </c>
      <c r="H3900" s="119" t="e">
        <f>VLOOKUP('Facility ABX Data'!B3902,'Facility ABX Data'!$B$2:$M$4947,12, FALSE)</f>
        <v>#N/A</v>
      </c>
      <c r="I3900" s="128" t="e">
        <f>VLOOKUP('Facility ABX Data'!B3902,'Facility ABX Data'!$B$4:$M$4976,  10,FALSE)</f>
        <v>#N/A</v>
      </c>
    </row>
    <row r="3901" spans="1:9" x14ac:dyDescent="0.25">
      <c r="A3901" s="111">
        <f>'Facility ABX Data'!A3903</f>
        <v>0</v>
      </c>
      <c r="B3901" s="119">
        <f>'Facility ABX Data'!B3903</f>
        <v>0</v>
      </c>
      <c r="C3901" s="119" t="e">
        <f>VLOOKUP('Facility ABX Data'!B3903,'Facility ABX Data'!$B$2:$M$4947,2, FALSE)</f>
        <v>#N/A</v>
      </c>
      <c r="D3901" s="119" t="e">
        <f>VLOOKUP('Facility ABX Data'!B3903,'Facility ABX Data'!$B$2:$M$4947,5, FALSE)</f>
        <v>#N/A</v>
      </c>
      <c r="E3901" s="119" t="e">
        <f>VLOOKUP('Facility ABX Data'!B3903,'Facility ABX Data'!$B$2:$H$4947,7, FALSE)</f>
        <v>#N/A</v>
      </c>
      <c r="F3901" s="118" t="e">
        <f>VLOOKUP('Facility ABX Data'!B3903,'Facility ABX Data'!$B$2:$M$4947,8, FALSE)</f>
        <v>#N/A</v>
      </c>
      <c r="G3901" s="119" t="e">
        <f>VLOOKUP('Facility ABX Data'!B3903,'Facility ABX Data'!$B$2:$M$4947,11, FALSE)</f>
        <v>#N/A</v>
      </c>
      <c r="H3901" s="119" t="e">
        <f>VLOOKUP('Facility ABX Data'!B3903,'Facility ABX Data'!$B$2:$M$4947,12, FALSE)</f>
        <v>#N/A</v>
      </c>
      <c r="I3901" s="128" t="e">
        <f>VLOOKUP('Facility ABX Data'!B3903,'Facility ABX Data'!$B$4:$M$4976,  10,FALSE)</f>
        <v>#N/A</v>
      </c>
    </row>
    <row r="3902" spans="1:9" x14ac:dyDescent="0.25">
      <c r="A3902" s="111">
        <f>'Facility ABX Data'!A3904</f>
        <v>0</v>
      </c>
      <c r="B3902" s="119">
        <f>'Facility ABX Data'!B3904</f>
        <v>0</v>
      </c>
      <c r="C3902" s="119" t="e">
        <f>VLOOKUP('Facility ABX Data'!B3904,'Facility ABX Data'!$B$2:$M$4947,2, FALSE)</f>
        <v>#N/A</v>
      </c>
      <c r="D3902" s="119" t="e">
        <f>VLOOKUP('Facility ABX Data'!B3904,'Facility ABX Data'!$B$2:$M$4947,5, FALSE)</f>
        <v>#N/A</v>
      </c>
      <c r="E3902" s="119" t="e">
        <f>VLOOKUP('Facility ABX Data'!B3904,'Facility ABX Data'!$B$2:$H$4947,7, FALSE)</f>
        <v>#N/A</v>
      </c>
      <c r="F3902" s="118" t="e">
        <f>VLOOKUP('Facility ABX Data'!B3904,'Facility ABX Data'!$B$2:$M$4947,8, FALSE)</f>
        <v>#N/A</v>
      </c>
      <c r="G3902" s="119" t="e">
        <f>VLOOKUP('Facility ABX Data'!B3904,'Facility ABX Data'!$B$2:$M$4947,11, FALSE)</f>
        <v>#N/A</v>
      </c>
      <c r="H3902" s="119" t="e">
        <f>VLOOKUP('Facility ABX Data'!B3904,'Facility ABX Data'!$B$2:$M$4947,12, FALSE)</f>
        <v>#N/A</v>
      </c>
      <c r="I3902" s="128" t="e">
        <f>VLOOKUP('Facility ABX Data'!B3904,'Facility ABX Data'!$B$4:$M$4976,  10,FALSE)</f>
        <v>#N/A</v>
      </c>
    </row>
    <row r="3903" spans="1:9" x14ac:dyDescent="0.25">
      <c r="A3903" s="111">
        <f>'Facility ABX Data'!A3905</f>
        <v>0</v>
      </c>
      <c r="B3903" s="119">
        <f>'Facility ABX Data'!B3905</f>
        <v>0</v>
      </c>
      <c r="C3903" s="119" t="e">
        <f>VLOOKUP('Facility ABX Data'!B3905,'Facility ABX Data'!$B$2:$M$4947,2, FALSE)</f>
        <v>#N/A</v>
      </c>
      <c r="D3903" s="119" t="e">
        <f>VLOOKUP('Facility ABX Data'!B3905,'Facility ABX Data'!$B$2:$M$4947,5, FALSE)</f>
        <v>#N/A</v>
      </c>
      <c r="E3903" s="119" t="e">
        <f>VLOOKUP('Facility ABX Data'!B3905,'Facility ABX Data'!$B$2:$H$4947,7, FALSE)</f>
        <v>#N/A</v>
      </c>
      <c r="F3903" s="118" t="e">
        <f>VLOOKUP('Facility ABX Data'!B3905,'Facility ABX Data'!$B$2:$M$4947,8, FALSE)</f>
        <v>#N/A</v>
      </c>
      <c r="G3903" s="119" t="e">
        <f>VLOOKUP('Facility ABX Data'!B3905,'Facility ABX Data'!$B$2:$M$4947,11, FALSE)</f>
        <v>#N/A</v>
      </c>
      <c r="H3903" s="119" t="e">
        <f>VLOOKUP('Facility ABX Data'!B3905,'Facility ABX Data'!$B$2:$M$4947,12, FALSE)</f>
        <v>#N/A</v>
      </c>
      <c r="I3903" s="128" t="e">
        <f>VLOOKUP('Facility ABX Data'!B3905,'Facility ABX Data'!$B$4:$M$4976,  10,FALSE)</f>
        <v>#N/A</v>
      </c>
    </row>
    <row r="3904" spans="1:9" x14ac:dyDescent="0.25">
      <c r="A3904" s="111">
        <f>'Facility ABX Data'!A3906</f>
        <v>0</v>
      </c>
      <c r="B3904" s="119">
        <f>'Facility ABX Data'!B3906</f>
        <v>0</v>
      </c>
      <c r="C3904" s="119" t="e">
        <f>VLOOKUP('Facility ABX Data'!B3906,'Facility ABX Data'!$B$2:$M$4947,2, FALSE)</f>
        <v>#N/A</v>
      </c>
      <c r="D3904" s="119" t="e">
        <f>VLOOKUP('Facility ABX Data'!B3906,'Facility ABX Data'!$B$2:$M$4947,5, FALSE)</f>
        <v>#N/A</v>
      </c>
      <c r="E3904" s="119" t="e">
        <f>VLOOKUP('Facility ABX Data'!B3906,'Facility ABX Data'!$B$2:$H$4947,7, FALSE)</f>
        <v>#N/A</v>
      </c>
      <c r="F3904" s="118" t="e">
        <f>VLOOKUP('Facility ABX Data'!B3906,'Facility ABX Data'!$B$2:$M$4947,8, FALSE)</f>
        <v>#N/A</v>
      </c>
      <c r="G3904" s="119" t="e">
        <f>VLOOKUP('Facility ABX Data'!B3906,'Facility ABX Data'!$B$2:$M$4947,11, FALSE)</f>
        <v>#N/A</v>
      </c>
      <c r="H3904" s="119" t="e">
        <f>VLOOKUP('Facility ABX Data'!B3906,'Facility ABX Data'!$B$2:$M$4947,12, FALSE)</f>
        <v>#N/A</v>
      </c>
      <c r="I3904" s="128" t="e">
        <f>VLOOKUP('Facility ABX Data'!B3906,'Facility ABX Data'!$B$4:$M$4976,  10,FALSE)</f>
        <v>#N/A</v>
      </c>
    </row>
    <row r="3905" spans="1:9" x14ac:dyDescent="0.25">
      <c r="A3905" s="111">
        <f>'Facility ABX Data'!A3907</f>
        <v>0</v>
      </c>
      <c r="B3905" s="119">
        <f>'Facility ABX Data'!B3907</f>
        <v>0</v>
      </c>
      <c r="C3905" s="119" t="e">
        <f>VLOOKUP('Facility ABX Data'!B3907,'Facility ABX Data'!$B$2:$M$4947,2, FALSE)</f>
        <v>#N/A</v>
      </c>
      <c r="D3905" s="119" t="e">
        <f>VLOOKUP('Facility ABX Data'!B3907,'Facility ABX Data'!$B$2:$M$4947,5, FALSE)</f>
        <v>#N/A</v>
      </c>
      <c r="E3905" s="119" t="e">
        <f>VLOOKUP('Facility ABX Data'!B3907,'Facility ABX Data'!$B$2:$H$4947,7, FALSE)</f>
        <v>#N/A</v>
      </c>
      <c r="F3905" s="118" t="e">
        <f>VLOOKUP('Facility ABX Data'!B3907,'Facility ABX Data'!$B$2:$M$4947,8, FALSE)</f>
        <v>#N/A</v>
      </c>
      <c r="G3905" s="119" t="e">
        <f>VLOOKUP('Facility ABX Data'!B3907,'Facility ABX Data'!$B$2:$M$4947,11, FALSE)</f>
        <v>#N/A</v>
      </c>
      <c r="H3905" s="119" t="e">
        <f>VLOOKUP('Facility ABX Data'!B3907,'Facility ABX Data'!$B$2:$M$4947,12, FALSE)</f>
        <v>#N/A</v>
      </c>
      <c r="I3905" s="128" t="e">
        <f>VLOOKUP('Facility ABX Data'!B3907,'Facility ABX Data'!$B$4:$M$4976,  10,FALSE)</f>
        <v>#N/A</v>
      </c>
    </row>
    <row r="3906" spans="1:9" x14ac:dyDescent="0.25">
      <c r="A3906" s="111">
        <f>'Facility ABX Data'!A3908</f>
        <v>0</v>
      </c>
      <c r="B3906" s="119">
        <f>'Facility ABX Data'!B3908</f>
        <v>0</v>
      </c>
      <c r="C3906" s="119" t="e">
        <f>VLOOKUP('Facility ABX Data'!B3908,'Facility ABX Data'!$B$2:$M$4947,2, FALSE)</f>
        <v>#N/A</v>
      </c>
      <c r="D3906" s="119" t="e">
        <f>VLOOKUP('Facility ABX Data'!B3908,'Facility ABX Data'!$B$2:$M$4947,5, FALSE)</f>
        <v>#N/A</v>
      </c>
      <c r="E3906" s="119" t="e">
        <f>VLOOKUP('Facility ABX Data'!B3908,'Facility ABX Data'!$B$2:$H$4947,7, FALSE)</f>
        <v>#N/A</v>
      </c>
      <c r="F3906" s="118" t="e">
        <f>VLOOKUP('Facility ABX Data'!B3908,'Facility ABX Data'!$B$2:$M$4947,8, FALSE)</f>
        <v>#N/A</v>
      </c>
      <c r="G3906" s="119" t="e">
        <f>VLOOKUP('Facility ABX Data'!B3908,'Facility ABX Data'!$B$2:$M$4947,11, FALSE)</f>
        <v>#N/A</v>
      </c>
      <c r="H3906" s="119" t="e">
        <f>VLOOKUP('Facility ABX Data'!B3908,'Facility ABX Data'!$B$2:$M$4947,12, FALSE)</f>
        <v>#N/A</v>
      </c>
      <c r="I3906" s="128" t="e">
        <f>VLOOKUP('Facility ABX Data'!B3908,'Facility ABX Data'!$B$4:$M$4976,  10,FALSE)</f>
        <v>#N/A</v>
      </c>
    </row>
    <row r="3907" spans="1:9" x14ac:dyDescent="0.25">
      <c r="A3907" s="111">
        <f>'Facility ABX Data'!A3909</f>
        <v>0</v>
      </c>
      <c r="B3907" s="119">
        <f>'Facility ABX Data'!B3909</f>
        <v>0</v>
      </c>
      <c r="C3907" s="119" t="e">
        <f>VLOOKUP('Facility ABX Data'!B3909,'Facility ABX Data'!$B$2:$M$4947,2, FALSE)</f>
        <v>#N/A</v>
      </c>
      <c r="D3907" s="119" t="e">
        <f>VLOOKUP('Facility ABX Data'!B3909,'Facility ABX Data'!$B$2:$M$4947,5, FALSE)</f>
        <v>#N/A</v>
      </c>
      <c r="E3907" s="119" t="e">
        <f>VLOOKUP('Facility ABX Data'!B3909,'Facility ABX Data'!$B$2:$H$4947,7, FALSE)</f>
        <v>#N/A</v>
      </c>
      <c r="F3907" s="118" t="e">
        <f>VLOOKUP('Facility ABX Data'!B3909,'Facility ABX Data'!$B$2:$M$4947,8, FALSE)</f>
        <v>#N/A</v>
      </c>
      <c r="G3907" s="119" t="e">
        <f>VLOOKUP('Facility ABX Data'!B3909,'Facility ABX Data'!$B$2:$M$4947,11, FALSE)</f>
        <v>#N/A</v>
      </c>
      <c r="H3907" s="119" t="e">
        <f>VLOOKUP('Facility ABX Data'!B3909,'Facility ABX Data'!$B$2:$M$4947,12, FALSE)</f>
        <v>#N/A</v>
      </c>
      <c r="I3907" s="128" t="e">
        <f>VLOOKUP('Facility ABX Data'!B3909,'Facility ABX Data'!$B$4:$M$4976,  10,FALSE)</f>
        <v>#N/A</v>
      </c>
    </row>
    <row r="3908" spans="1:9" x14ac:dyDescent="0.25">
      <c r="A3908" s="111">
        <f>'Facility ABX Data'!A3910</f>
        <v>0</v>
      </c>
      <c r="B3908" s="119">
        <f>'Facility ABX Data'!B3910</f>
        <v>0</v>
      </c>
      <c r="C3908" s="119" t="e">
        <f>VLOOKUP('Facility ABX Data'!B3910,'Facility ABX Data'!$B$2:$M$4947,2, FALSE)</f>
        <v>#N/A</v>
      </c>
      <c r="D3908" s="119" t="e">
        <f>VLOOKUP('Facility ABX Data'!B3910,'Facility ABX Data'!$B$2:$M$4947,5, FALSE)</f>
        <v>#N/A</v>
      </c>
      <c r="E3908" s="119" t="e">
        <f>VLOOKUP('Facility ABX Data'!B3910,'Facility ABX Data'!$B$2:$H$4947,7, FALSE)</f>
        <v>#N/A</v>
      </c>
      <c r="F3908" s="118" t="e">
        <f>VLOOKUP('Facility ABX Data'!B3910,'Facility ABX Data'!$B$2:$M$4947,8, FALSE)</f>
        <v>#N/A</v>
      </c>
      <c r="G3908" s="119" t="e">
        <f>VLOOKUP('Facility ABX Data'!B3910,'Facility ABX Data'!$B$2:$M$4947,11, FALSE)</f>
        <v>#N/A</v>
      </c>
      <c r="H3908" s="119" t="e">
        <f>VLOOKUP('Facility ABX Data'!B3910,'Facility ABX Data'!$B$2:$M$4947,12, FALSE)</f>
        <v>#N/A</v>
      </c>
      <c r="I3908" s="128" t="e">
        <f>VLOOKUP('Facility ABX Data'!B3910,'Facility ABX Data'!$B$4:$M$4976,  10,FALSE)</f>
        <v>#N/A</v>
      </c>
    </row>
    <row r="3909" spans="1:9" x14ac:dyDescent="0.25">
      <c r="A3909" s="111">
        <f>'Facility ABX Data'!A3911</f>
        <v>0</v>
      </c>
      <c r="B3909" s="119">
        <f>'Facility ABX Data'!B3911</f>
        <v>0</v>
      </c>
      <c r="C3909" s="119" t="e">
        <f>VLOOKUP('Facility ABX Data'!B3911,'Facility ABX Data'!$B$2:$M$4947,2, FALSE)</f>
        <v>#N/A</v>
      </c>
      <c r="D3909" s="119" t="e">
        <f>VLOOKUP('Facility ABX Data'!B3911,'Facility ABX Data'!$B$2:$M$4947,5, FALSE)</f>
        <v>#N/A</v>
      </c>
      <c r="E3909" s="119" t="e">
        <f>VLOOKUP('Facility ABX Data'!B3911,'Facility ABX Data'!$B$2:$H$4947,7, FALSE)</f>
        <v>#N/A</v>
      </c>
      <c r="F3909" s="118" t="e">
        <f>VLOOKUP('Facility ABX Data'!B3911,'Facility ABX Data'!$B$2:$M$4947,8, FALSE)</f>
        <v>#N/A</v>
      </c>
      <c r="G3909" s="119" t="e">
        <f>VLOOKUP('Facility ABX Data'!B3911,'Facility ABX Data'!$B$2:$M$4947,11, FALSE)</f>
        <v>#N/A</v>
      </c>
      <c r="H3909" s="119" t="e">
        <f>VLOOKUP('Facility ABX Data'!B3911,'Facility ABX Data'!$B$2:$M$4947,12, FALSE)</f>
        <v>#N/A</v>
      </c>
      <c r="I3909" s="128" t="e">
        <f>VLOOKUP('Facility ABX Data'!B3911,'Facility ABX Data'!$B$4:$M$4976,  10,FALSE)</f>
        <v>#N/A</v>
      </c>
    </row>
    <row r="3910" spans="1:9" x14ac:dyDescent="0.25">
      <c r="A3910" s="111">
        <f>'Facility ABX Data'!A3912</f>
        <v>0</v>
      </c>
      <c r="B3910" s="119">
        <f>'Facility ABX Data'!B3912</f>
        <v>0</v>
      </c>
      <c r="C3910" s="119" t="e">
        <f>VLOOKUP('Facility ABX Data'!B3912,'Facility ABX Data'!$B$2:$M$4947,2, FALSE)</f>
        <v>#N/A</v>
      </c>
      <c r="D3910" s="119" t="e">
        <f>VLOOKUP('Facility ABX Data'!B3912,'Facility ABX Data'!$B$2:$M$4947,5, FALSE)</f>
        <v>#N/A</v>
      </c>
      <c r="E3910" s="119" t="e">
        <f>VLOOKUP('Facility ABX Data'!B3912,'Facility ABX Data'!$B$2:$H$4947,7, FALSE)</f>
        <v>#N/A</v>
      </c>
      <c r="F3910" s="118" t="e">
        <f>VLOOKUP('Facility ABX Data'!B3912,'Facility ABX Data'!$B$2:$M$4947,8, FALSE)</f>
        <v>#N/A</v>
      </c>
      <c r="G3910" s="119" t="e">
        <f>VLOOKUP('Facility ABX Data'!B3912,'Facility ABX Data'!$B$2:$M$4947,11, FALSE)</f>
        <v>#N/A</v>
      </c>
      <c r="H3910" s="119" t="e">
        <f>VLOOKUP('Facility ABX Data'!B3912,'Facility ABX Data'!$B$2:$M$4947,12, FALSE)</f>
        <v>#N/A</v>
      </c>
      <c r="I3910" s="128" t="e">
        <f>VLOOKUP('Facility ABX Data'!B3912,'Facility ABX Data'!$B$4:$M$4976,  10,FALSE)</f>
        <v>#N/A</v>
      </c>
    </row>
    <row r="3911" spans="1:9" x14ac:dyDescent="0.25">
      <c r="A3911" s="111">
        <f>'Facility ABX Data'!A3913</f>
        <v>0</v>
      </c>
      <c r="B3911" s="119">
        <f>'Facility ABX Data'!B3913</f>
        <v>0</v>
      </c>
      <c r="C3911" s="119" t="e">
        <f>VLOOKUP('Facility ABX Data'!B3913,'Facility ABX Data'!$B$2:$M$4947,2, FALSE)</f>
        <v>#N/A</v>
      </c>
      <c r="D3911" s="119" t="e">
        <f>VLOOKUP('Facility ABX Data'!B3913,'Facility ABX Data'!$B$2:$M$4947,5, FALSE)</f>
        <v>#N/A</v>
      </c>
      <c r="E3911" s="119" t="e">
        <f>VLOOKUP('Facility ABX Data'!B3913,'Facility ABX Data'!$B$2:$H$4947,7, FALSE)</f>
        <v>#N/A</v>
      </c>
      <c r="F3911" s="118" t="e">
        <f>VLOOKUP('Facility ABX Data'!B3913,'Facility ABX Data'!$B$2:$M$4947,8, FALSE)</f>
        <v>#N/A</v>
      </c>
      <c r="G3911" s="119" t="e">
        <f>VLOOKUP('Facility ABX Data'!B3913,'Facility ABX Data'!$B$2:$M$4947,11, FALSE)</f>
        <v>#N/A</v>
      </c>
      <c r="H3911" s="119" t="e">
        <f>VLOOKUP('Facility ABX Data'!B3913,'Facility ABX Data'!$B$2:$M$4947,12, FALSE)</f>
        <v>#N/A</v>
      </c>
      <c r="I3911" s="128" t="e">
        <f>VLOOKUP('Facility ABX Data'!B3913,'Facility ABX Data'!$B$4:$M$4976,  10,FALSE)</f>
        <v>#N/A</v>
      </c>
    </row>
    <row r="3912" spans="1:9" x14ac:dyDescent="0.25">
      <c r="A3912" s="111">
        <f>'Facility ABX Data'!A3914</f>
        <v>0</v>
      </c>
      <c r="B3912" s="119">
        <f>'Facility ABX Data'!B3914</f>
        <v>0</v>
      </c>
      <c r="C3912" s="119" t="e">
        <f>VLOOKUP('Facility ABX Data'!B3914,'Facility ABX Data'!$B$2:$M$4947,2, FALSE)</f>
        <v>#N/A</v>
      </c>
      <c r="D3912" s="119" t="e">
        <f>VLOOKUP('Facility ABX Data'!B3914,'Facility ABX Data'!$B$2:$M$4947,5, FALSE)</f>
        <v>#N/A</v>
      </c>
      <c r="E3912" s="119" t="e">
        <f>VLOOKUP('Facility ABX Data'!B3914,'Facility ABX Data'!$B$2:$H$4947,7, FALSE)</f>
        <v>#N/A</v>
      </c>
      <c r="F3912" s="118" t="e">
        <f>VLOOKUP('Facility ABX Data'!B3914,'Facility ABX Data'!$B$2:$M$4947,8, FALSE)</f>
        <v>#N/A</v>
      </c>
      <c r="G3912" s="119" t="e">
        <f>VLOOKUP('Facility ABX Data'!B3914,'Facility ABX Data'!$B$2:$M$4947,11, FALSE)</f>
        <v>#N/A</v>
      </c>
      <c r="H3912" s="119" t="e">
        <f>VLOOKUP('Facility ABX Data'!B3914,'Facility ABX Data'!$B$2:$M$4947,12, FALSE)</f>
        <v>#N/A</v>
      </c>
      <c r="I3912" s="128" t="e">
        <f>VLOOKUP('Facility ABX Data'!B3914,'Facility ABX Data'!$B$4:$M$4976,  10,FALSE)</f>
        <v>#N/A</v>
      </c>
    </row>
    <row r="3913" spans="1:9" x14ac:dyDescent="0.25">
      <c r="A3913" s="111">
        <f>'Facility ABX Data'!A3915</f>
        <v>0</v>
      </c>
      <c r="B3913" s="119">
        <f>'Facility ABX Data'!B3915</f>
        <v>0</v>
      </c>
      <c r="C3913" s="119" t="e">
        <f>VLOOKUP('Facility ABX Data'!B3915,'Facility ABX Data'!$B$2:$M$4947,2, FALSE)</f>
        <v>#N/A</v>
      </c>
      <c r="D3913" s="119" t="e">
        <f>VLOOKUP('Facility ABX Data'!B3915,'Facility ABX Data'!$B$2:$M$4947,5, FALSE)</f>
        <v>#N/A</v>
      </c>
      <c r="E3913" s="119" t="e">
        <f>VLOOKUP('Facility ABX Data'!B3915,'Facility ABX Data'!$B$2:$H$4947,7, FALSE)</f>
        <v>#N/A</v>
      </c>
      <c r="F3913" s="118" t="e">
        <f>VLOOKUP('Facility ABX Data'!B3915,'Facility ABX Data'!$B$2:$M$4947,8, FALSE)</f>
        <v>#N/A</v>
      </c>
      <c r="G3913" s="119" t="e">
        <f>VLOOKUP('Facility ABX Data'!B3915,'Facility ABX Data'!$B$2:$M$4947,11, FALSE)</f>
        <v>#N/A</v>
      </c>
      <c r="H3913" s="119" t="e">
        <f>VLOOKUP('Facility ABX Data'!B3915,'Facility ABX Data'!$B$2:$M$4947,12, FALSE)</f>
        <v>#N/A</v>
      </c>
      <c r="I3913" s="128" t="e">
        <f>VLOOKUP('Facility ABX Data'!B3915,'Facility ABX Data'!$B$4:$M$4976,  10,FALSE)</f>
        <v>#N/A</v>
      </c>
    </row>
    <row r="3914" spans="1:9" x14ac:dyDescent="0.25">
      <c r="A3914" s="111">
        <f>'Facility ABX Data'!A3916</f>
        <v>0</v>
      </c>
      <c r="B3914" s="119">
        <f>'Facility ABX Data'!B3916</f>
        <v>0</v>
      </c>
      <c r="C3914" s="119" t="e">
        <f>VLOOKUP('Facility ABX Data'!B3916,'Facility ABX Data'!$B$2:$M$4947,2, FALSE)</f>
        <v>#N/A</v>
      </c>
      <c r="D3914" s="119" t="e">
        <f>VLOOKUP('Facility ABX Data'!B3916,'Facility ABX Data'!$B$2:$M$4947,5, FALSE)</f>
        <v>#N/A</v>
      </c>
      <c r="E3914" s="119" t="e">
        <f>VLOOKUP('Facility ABX Data'!B3916,'Facility ABX Data'!$B$2:$H$4947,7, FALSE)</f>
        <v>#N/A</v>
      </c>
      <c r="F3914" s="118" t="e">
        <f>VLOOKUP('Facility ABX Data'!B3916,'Facility ABX Data'!$B$2:$M$4947,8, FALSE)</f>
        <v>#N/A</v>
      </c>
      <c r="G3914" s="119" t="e">
        <f>VLOOKUP('Facility ABX Data'!B3916,'Facility ABX Data'!$B$2:$M$4947,11, FALSE)</f>
        <v>#N/A</v>
      </c>
      <c r="H3914" s="119" t="e">
        <f>VLOOKUP('Facility ABX Data'!B3916,'Facility ABX Data'!$B$2:$M$4947,12, FALSE)</f>
        <v>#N/A</v>
      </c>
      <c r="I3914" s="128" t="e">
        <f>VLOOKUP('Facility ABX Data'!B3916,'Facility ABX Data'!$B$4:$M$4976,  10,FALSE)</f>
        <v>#N/A</v>
      </c>
    </row>
    <row r="3915" spans="1:9" x14ac:dyDescent="0.25">
      <c r="A3915" s="111">
        <f>'Facility ABX Data'!A3917</f>
        <v>0</v>
      </c>
      <c r="B3915" s="119">
        <f>'Facility ABX Data'!B3917</f>
        <v>0</v>
      </c>
      <c r="C3915" s="119" t="e">
        <f>VLOOKUP('Facility ABX Data'!B3917,'Facility ABX Data'!$B$2:$M$4947,2, FALSE)</f>
        <v>#N/A</v>
      </c>
      <c r="D3915" s="119" t="e">
        <f>VLOOKUP('Facility ABX Data'!B3917,'Facility ABX Data'!$B$2:$M$4947,5, FALSE)</f>
        <v>#N/A</v>
      </c>
      <c r="E3915" s="119" t="e">
        <f>VLOOKUP('Facility ABX Data'!B3917,'Facility ABX Data'!$B$2:$H$4947,7, FALSE)</f>
        <v>#N/A</v>
      </c>
      <c r="F3915" s="118" t="e">
        <f>VLOOKUP('Facility ABX Data'!B3917,'Facility ABX Data'!$B$2:$M$4947,8, FALSE)</f>
        <v>#N/A</v>
      </c>
      <c r="G3915" s="119" t="e">
        <f>VLOOKUP('Facility ABX Data'!B3917,'Facility ABX Data'!$B$2:$M$4947,11, FALSE)</f>
        <v>#N/A</v>
      </c>
      <c r="H3915" s="119" t="e">
        <f>VLOOKUP('Facility ABX Data'!B3917,'Facility ABX Data'!$B$2:$M$4947,12, FALSE)</f>
        <v>#N/A</v>
      </c>
      <c r="I3915" s="128" t="e">
        <f>VLOOKUP('Facility ABX Data'!B3917,'Facility ABX Data'!$B$4:$M$4976,  10,FALSE)</f>
        <v>#N/A</v>
      </c>
    </row>
    <row r="3916" spans="1:9" x14ac:dyDescent="0.25">
      <c r="A3916" s="111">
        <f>'Facility ABX Data'!A3918</f>
        <v>0</v>
      </c>
      <c r="B3916" s="119">
        <f>'Facility ABX Data'!B3918</f>
        <v>0</v>
      </c>
      <c r="C3916" s="119" t="e">
        <f>VLOOKUP('Facility ABX Data'!B3918,'Facility ABX Data'!$B$2:$M$4947,2, FALSE)</f>
        <v>#N/A</v>
      </c>
      <c r="D3916" s="119" t="e">
        <f>VLOOKUP('Facility ABX Data'!B3918,'Facility ABX Data'!$B$2:$M$4947,5, FALSE)</f>
        <v>#N/A</v>
      </c>
      <c r="E3916" s="119" t="e">
        <f>VLOOKUP('Facility ABX Data'!B3918,'Facility ABX Data'!$B$2:$H$4947,7, FALSE)</f>
        <v>#N/A</v>
      </c>
      <c r="F3916" s="118" t="e">
        <f>VLOOKUP('Facility ABX Data'!B3918,'Facility ABX Data'!$B$2:$M$4947,8, FALSE)</f>
        <v>#N/A</v>
      </c>
      <c r="G3916" s="119" t="e">
        <f>VLOOKUP('Facility ABX Data'!B3918,'Facility ABX Data'!$B$2:$M$4947,11, FALSE)</f>
        <v>#N/A</v>
      </c>
      <c r="H3916" s="119" t="e">
        <f>VLOOKUP('Facility ABX Data'!B3918,'Facility ABX Data'!$B$2:$M$4947,12, FALSE)</f>
        <v>#N/A</v>
      </c>
      <c r="I3916" s="128" t="e">
        <f>VLOOKUP('Facility ABX Data'!B3918,'Facility ABX Data'!$B$4:$M$4976,  10,FALSE)</f>
        <v>#N/A</v>
      </c>
    </row>
    <row r="3917" spans="1:9" x14ac:dyDescent="0.25">
      <c r="A3917" s="111">
        <f>'Facility ABX Data'!A3919</f>
        <v>0</v>
      </c>
      <c r="B3917" s="119">
        <f>'Facility ABX Data'!B3919</f>
        <v>0</v>
      </c>
      <c r="C3917" s="119" t="e">
        <f>VLOOKUP('Facility ABX Data'!B3919,'Facility ABX Data'!$B$2:$M$4947,2, FALSE)</f>
        <v>#N/A</v>
      </c>
      <c r="D3917" s="119" t="e">
        <f>VLOOKUP('Facility ABX Data'!B3919,'Facility ABX Data'!$B$2:$M$4947,5, FALSE)</f>
        <v>#N/A</v>
      </c>
      <c r="E3917" s="119" t="e">
        <f>VLOOKUP('Facility ABX Data'!B3919,'Facility ABX Data'!$B$2:$H$4947,7, FALSE)</f>
        <v>#N/A</v>
      </c>
      <c r="F3917" s="118" t="e">
        <f>VLOOKUP('Facility ABX Data'!B3919,'Facility ABX Data'!$B$2:$M$4947,8, FALSE)</f>
        <v>#N/A</v>
      </c>
      <c r="G3917" s="119" t="e">
        <f>VLOOKUP('Facility ABX Data'!B3919,'Facility ABX Data'!$B$2:$M$4947,11, FALSE)</f>
        <v>#N/A</v>
      </c>
      <c r="H3917" s="119" t="e">
        <f>VLOOKUP('Facility ABX Data'!B3919,'Facility ABX Data'!$B$2:$M$4947,12, FALSE)</f>
        <v>#N/A</v>
      </c>
      <c r="I3917" s="128" t="e">
        <f>VLOOKUP('Facility ABX Data'!B3919,'Facility ABX Data'!$B$4:$M$4976,  10,FALSE)</f>
        <v>#N/A</v>
      </c>
    </row>
    <row r="3918" spans="1:9" x14ac:dyDescent="0.25">
      <c r="A3918" s="111">
        <f>'Facility ABX Data'!A3920</f>
        <v>0</v>
      </c>
      <c r="B3918" s="119">
        <f>'Facility ABX Data'!B3920</f>
        <v>0</v>
      </c>
      <c r="C3918" s="119" t="e">
        <f>VLOOKUP('Facility ABX Data'!B3920,'Facility ABX Data'!$B$2:$M$4947,2, FALSE)</f>
        <v>#N/A</v>
      </c>
      <c r="D3918" s="119" t="e">
        <f>VLOOKUP('Facility ABX Data'!B3920,'Facility ABX Data'!$B$2:$M$4947,5, FALSE)</f>
        <v>#N/A</v>
      </c>
      <c r="E3918" s="119" t="e">
        <f>VLOOKUP('Facility ABX Data'!B3920,'Facility ABX Data'!$B$2:$H$4947,7, FALSE)</f>
        <v>#N/A</v>
      </c>
      <c r="F3918" s="118" t="e">
        <f>VLOOKUP('Facility ABX Data'!B3920,'Facility ABX Data'!$B$2:$M$4947,8, FALSE)</f>
        <v>#N/A</v>
      </c>
      <c r="G3918" s="119" t="e">
        <f>VLOOKUP('Facility ABX Data'!B3920,'Facility ABX Data'!$B$2:$M$4947,11, FALSE)</f>
        <v>#N/A</v>
      </c>
      <c r="H3918" s="119" t="e">
        <f>VLOOKUP('Facility ABX Data'!B3920,'Facility ABX Data'!$B$2:$M$4947,12, FALSE)</f>
        <v>#N/A</v>
      </c>
      <c r="I3918" s="128" t="e">
        <f>VLOOKUP('Facility ABX Data'!B3920,'Facility ABX Data'!$B$4:$M$4976,  10,FALSE)</f>
        <v>#N/A</v>
      </c>
    </row>
    <row r="3919" spans="1:9" x14ac:dyDescent="0.25">
      <c r="A3919" s="111">
        <f>'Facility ABX Data'!A3921</f>
        <v>0</v>
      </c>
      <c r="B3919" s="119">
        <f>'Facility ABX Data'!B3921</f>
        <v>0</v>
      </c>
      <c r="C3919" s="119" t="e">
        <f>VLOOKUP('Facility ABX Data'!B3921,'Facility ABX Data'!$B$2:$M$4947,2, FALSE)</f>
        <v>#N/A</v>
      </c>
      <c r="D3919" s="119" t="e">
        <f>VLOOKUP('Facility ABX Data'!B3921,'Facility ABX Data'!$B$2:$M$4947,5, FALSE)</f>
        <v>#N/A</v>
      </c>
      <c r="E3919" s="119" t="e">
        <f>VLOOKUP('Facility ABX Data'!B3921,'Facility ABX Data'!$B$2:$H$4947,7, FALSE)</f>
        <v>#N/A</v>
      </c>
      <c r="F3919" s="118" t="e">
        <f>VLOOKUP('Facility ABX Data'!B3921,'Facility ABX Data'!$B$2:$M$4947,8, FALSE)</f>
        <v>#N/A</v>
      </c>
      <c r="G3919" s="119" t="e">
        <f>VLOOKUP('Facility ABX Data'!B3921,'Facility ABX Data'!$B$2:$M$4947,11, FALSE)</f>
        <v>#N/A</v>
      </c>
      <c r="H3919" s="119" t="e">
        <f>VLOOKUP('Facility ABX Data'!B3921,'Facility ABX Data'!$B$2:$M$4947,12, FALSE)</f>
        <v>#N/A</v>
      </c>
      <c r="I3919" s="128" t="e">
        <f>VLOOKUP('Facility ABX Data'!B3921,'Facility ABX Data'!$B$4:$M$4976,  10,FALSE)</f>
        <v>#N/A</v>
      </c>
    </row>
    <row r="3920" spans="1:9" x14ac:dyDescent="0.25">
      <c r="A3920" s="111">
        <f>'Facility ABX Data'!A3922</f>
        <v>0</v>
      </c>
      <c r="B3920" s="119">
        <f>'Facility ABX Data'!B3922</f>
        <v>0</v>
      </c>
      <c r="C3920" s="119" t="e">
        <f>VLOOKUP('Facility ABX Data'!B3922,'Facility ABX Data'!$B$2:$M$4947,2, FALSE)</f>
        <v>#N/A</v>
      </c>
      <c r="D3920" s="119" t="e">
        <f>VLOOKUP('Facility ABX Data'!B3922,'Facility ABX Data'!$B$2:$M$4947,5, FALSE)</f>
        <v>#N/A</v>
      </c>
      <c r="E3920" s="119" t="e">
        <f>VLOOKUP('Facility ABX Data'!B3922,'Facility ABX Data'!$B$2:$H$4947,7, FALSE)</f>
        <v>#N/A</v>
      </c>
      <c r="F3920" s="118" t="e">
        <f>VLOOKUP('Facility ABX Data'!B3922,'Facility ABX Data'!$B$2:$M$4947,8, FALSE)</f>
        <v>#N/A</v>
      </c>
      <c r="G3920" s="119" t="e">
        <f>VLOOKUP('Facility ABX Data'!B3922,'Facility ABX Data'!$B$2:$M$4947,11, FALSE)</f>
        <v>#N/A</v>
      </c>
      <c r="H3920" s="119" t="e">
        <f>VLOOKUP('Facility ABX Data'!B3922,'Facility ABX Data'!$B$2:$M$4947,12, FALSE)</f>
        <v>#N/A</v>
      </c>
      <c r="I3920" s="128" t="e">
        <f>VLOOKUP('Facility ABX Data'!B3922,'Facility ABX Data'!$B$4:$M$4976,  10,FALSE)</f>
        <v>#N/A</v>
      </c>
    </row>
    <row r="3921" spans="1:9" x14ac:dyDescent="0.25">
      <c r="A3921" s="111">
        <f>'Facility ABX Data'!A3923</f>
        <v>0</v>
      </c>
      <c r="B3921" s="119">
        <f>'Facility ABX Data'!B3923</f>
        <v>0</v>
      </c>
      <c r="C3921" s="119" t="e">
        <f>VLOOKUP('Facility ABX Data'!B3923,'Facility ABX Data'!$B$2:$M$4947,2, FALSE)</f>
        <v>#N/A</v>
      </c>
      <c r="D3921" s="119" t="e">
        <f>VLOOKUP('Facility ABX Data'!B3923,'Facility ABX Data'!$B$2:$M$4947,5, FALSE)</f>
        <v>#N/A</v>
      </c>
      <c r="E3921" s="119" t="e">
        <f>VLOOKUP('Facility ABX Data'!B3923,'Facility ABX Data'!$B$2:$H$4947,7, FALSE)</f>
        <v>#N/A</v>
      </c>
      <c r="F3921" s="118" t="e">
        <f>VLOOKUP('Facility ABX Data'!B3923,'Facility ABX Data'!$B$2:$M$4947,8, FALSE)</f>
        <v>#N/A</v>
      </c>
      <c r="G3921" s="119" t="e">
        <f>VLOOKUP('Facility ABX Data'!B3923,'Facility ABX Data'!$B$2:$M$4947,11, FALSE)</f>
        <v>#N/A</v>
      </c>
      <c r="H3921" s="119" t="e">
        <f>VLOOKUP('Facility ABX Data'!B3923,'Facility ABX Data'!$B$2:$M$4947,12, FALSE)</f>
        <v>#N/A</v>
      </c>
      <c r="I3921" s="128" t="e">
        <f>VLOOKUP('Facility ABX Data'!B3923,'Facility ABX Data'!$B$4:$M$4976,  10,FALSE)</f>
        <v>#N/A</v>
      </c>
    </row>
    <row r="3922" spans="1:9" x14ac:dyDescent="0.25">
      <c r="A3922" s="111">
        <f>'Facility ABX Data'!A3924</f>
        <v>0</v>
      </c>
      <c r="B3922" s="119">
        <f>'Facility ABX Data'!B3924</f>
        <v>0</v>
      </c>
      <c r="C3922" s="119" t="e">
        <f>VLOOKUP('Facility ABX Data'!B3924,'Facility ABX Data'!$B$2:$M$4947,2, FALSE)</f>
        <v>#N/A</v>
      </c>
      <c r="D3922" s="119" t="e">
        <f>VLOOKUP('Facility ABX Data'!B3924,'Facility ABX Data'!$B$2:$M$4947,5, FALSE)</f>
        <v>#N/A</v>
      </c>
      <c r="E3922" s="119" t="e">
        <f>VLOOKUP('Facility ABX Data'!B3924,'Facility ABX Data'!$B$2:$H$4947,7, FALSE)</f>
        <v>#N/A</v>
      </c>
      <c r="F3922" s="118" t="e">
        <f>VLOOKUP('Facility ABX Data'!B3924,'Facility ABX Data'!$B$2:$M$4947,8, FALSE)</f>
        <v>#N/A</v>
      </c>
      <c r="G3922" s="119" t="e">
        <f>VLOOKUP('Facility ABX Data'!B3924,'Facility ABX Data'!$B$2:$M$4947,11, FALSE)</f>
        <v>#N/A</v>
      </c>
      <c r="H3922" s="119" t="e">
        <f>VLOOKUP('Facility ABX Data'!B3924,'Facility ABX Data'!$B$2:$M$4947,12, FALSE)</f>
        <v>#N/A</v>
      </c>
      <c r="I3922" s="128" t="e">
        <f>VLOOKUP('Facility ABX Data'!B3924,'Facility ABX Data'!$B$4:$M$4976,  10,FALSE)</f>
        <v>#N/A</v>
      </c>
    </row>
    <row r="3923" spans="1:9" x14ac:dyDescent="0.25">
      <c r="A3923" s="111">
        <f>'Facility ABX Data'!A3925</f>
        <v>0</v>
      </c>
      <c r="B3923" s="119">
        <f>'Facility ABX Data'!B3925</f>
        <v>0</v>
      </c>
      <c r="C3923" s="119" t="e">
        <f>VLOOKUP('Facility ABX Data'!B3925,'Facility ABX Data'!$B$2:$M$4947,2, FALSE)</f>
        <v>#N/A</v>
      </c>
      <c r="D3923" s="119" t="e">
        <f>VLOOKUP('Facility ABX Data'!B3925,'Facility ABX Data'!$B$2:$M$4947,5, FALSE)</f>
        <v>#N/A</v>
      </c>
      <c r="E3923" s="119" t="e">
        <f>VLOOKUP('Facility ABX Data'!B3925,'Facility ABX Data'!$B$2:$H$4947,7, FALSE)</f>
        <v>#N/A</v>
      </c>
      <c r="F3923" s="118" t="e">
        <f>VLOOKUP('Facility ABX Data'!B3925,'Facility ABX Data'!$B$2:$M$4947,8, FALSE)</f>
        <v>#N/A</v>
      </c>
      <c r="G3923" s="119" t="e">
        <f>VLOOKUP('Facility ABX Data'!B3925,'Facility ABX Data'!$B$2:$M$4947,11, FALSE)</f>
        <v>#N/A</v>
      </c>
      <c r="H3923" s="119" t="e">
        <f>VLOOKUP('Facility ABX Data'!B3925,'Facility ABX Data'!$B$2:$M$4947,12, FALSE)</f>
        <v>#N/A</v>
      </c>
      <c r="I3923" s="128" t="e">
        <f>VLOOKUP('Facility ABX Data'!B3925,'Facility ABX Data'!$B$4:$M$4976,  10,FALSE)</f>
        <v>#N/A</v>
      </c>
    </row>
    <row r="3924" spans="1:9" x14ac:dyDescent="0.25">
      <c r="A3924" s="111">
        <f>'Facility ABX Data'!A3926</f>
        <v>0</v>
      </c>
      <c r="B3924" s="119">
        <f>'Facility ABX Data'!B3926</f>
        <v>0</v>
      </c>
      <c r="C3924" s="119" t="e">
        <f>VLOOKUP('Facility ABX Data'!B3926,'Facility ABX Data'!$B$2:$M$4947,2, FALSE)</f>
        <v>#N/A</v>
      </c>
      <c r="D3924" s="119" t="e">
        <f>VLOOKUP('Facility ABX Data'!B3926,'Facility ABX Data'!$B$2:$M$4947,5, FALSE)</f>
        <v>#N/A</v>
      </c>
      <c r="E3924" s="119" t="e">
        <f>VLOOKUP('Facility ABX Data'!B3926,'Facility ABX Data'!$B$2:$H$4947,7, FALSE)</f>
        <v>#N/A</v>
      </c>
      <c r="F3924" s="118" t="e">
        <f>VLOOKUP('Facility ABX Data'!B3926,'Facility ABX Data'!$B$2:$M$4947,8, FALSE)</f>
        <v>#N/A</v>
      </c>
      <c r="G3924" s="119" t="e">
        <f>VLOOKUP('Facility ABX Data'!B3926,'Facility ABX Data'!$B$2:$M$4947,11, FALSE)</f>
        <v>#N/A</v>
      </c>
      <c r="H3924" s="119" t="e">
        <f>VLOOKUP('Facility ABX Data'!B3926,'Facility ABX Data'!$B$2:$M$4947,12, FALSE)</f>
        <v>#N/A</v>
      </c>
      <c r="I3924" s="128" t="e">
        <f>VLOOKUP('Facility ABX Data'!B3926,'Facility ABX Data'!$B$4:$M$4976,  10,FALSE)</f>
        <v>#N/A</v>
      </c>
    </row>
    <row r="3925" spans="1:9" x14ac:dyDescent="0.25">
      <c r="A3925" s="111">
        <f>'Facility ABX Data'!A3927</f>
        <v>0</v>
      </c>
      <c r="B3925" s="119">
        <f>'Facility ABX Data'!B3927</f>
        <v>0</v>
      </c>
      <c r="C3925" s="119" t="e">
        <f>VLOOKUP('Facility ABX Data'!B3927,'Facility ABX Data'!$B$2:$M$4947,2, FALSE)</f>
        <v>#N/A</v>
      </c>
      <c r="D3925" s="119" t="e">
        <f>VLOOKUP('Facility ABX Data'!B3927,'Facility ABX Data'!$B$2:$M$4947,5, FALSE)</f>
        <v>#N/A</v>
      </c>
      <c r="E3925" s="119" t="e">
        <f>VLOOKUP('Facility ABX Data'!B3927,'Facility ABX Data'!$B$2:$H$4947,7, FALSE)</f>
        <v>#N/A</v>
      </c>
      <c r="F3925" s="118" t="e">
        <f>VLOOKUP('Facility ABX Data'!B3927,'Facility ABX Data'!$B$2:$M$4947,8, FALSE)</f>
        <v>#N/A</v>
      </c>
      <c r="G3925" s="119" t="e">
        <f>VLOOKUP('Facility ABX Data'!B3927,'Facility ABX Data'!$B$2:$M$4947,11, FALSE)</f>
        <v>#N/A</v>
      </c>
      <c r="H3925" s="119" t="e">
        <f>VLOOKUP('Facility ABX Data'!B3927,'Facility ABX Data'!$B$2:$M$4947,12, FALSE)</f>
        <v>#N/A</v>
      </c>
      <c r="I3925" s="128" t="e">
        <f>VLOOKUP('Facility ABX Data'!B3927,'Facility ABX Data'!$B$4:$M$4976,  10,FALSE)</f>
        <v>#N/A</v>
      </c>
    </row>
    <row r="3926" spans="1:9" x14ac:dyDescent="0.25">
      <c r="A3926" s="111">
        <f>'Facility ABX Data'!A3928</f>
        <v>0</v>
      </c>
      <c r="B3926" s="119">
        <f>'Facility ABX Data'!B3928</f>
        <v>0</v>
      </c>
      <c r="C3926" s="119" t="e">
        <f>VLOOKUP('Facility ABX Data'!B3928,'Facility ABX Data'!$B$2:$M$4947,2, FALSE)</f>
        <v>#N/A</v>
      </c>
      <c r="D3926" s="119" t="e">
        <f>VLOOKUP('Facility ABX Data'!B3928,'Facility ABX Data'!$B$2:$M$4947,5, FALSE)</f>
        <v>#N/A</v>
      </c>
      <c r="E3926" s="119" t="e">
        <f>VLOOKUP('Facility ABX Data'!B3928,'Facility ABX Data'!$B$2:$H$4947,7, FALSE)</f>
        <v>#N/A</v>
      </c>
      <c r="F3926" s="118" t="e">
        <f>VLOOKUP('Facility ABX Data'!B3928,'Facility ABX Data'!$B$2:$M$4947,8, FALSE)</f>
        <v>#N/A</v>
      </c>
      <c r="G3926" s="119" t="e">
        <f>VLOOKUP('Facility ABX Data'!B3928,'Facility ABX Data'!$B$2:$M$4947,11, FALSE)</f>
        <v>#N/A</v>
      </c>
      <c r="H3926" s="119" t="e">
        <f>VLOOKUP('Facility ABX Data'!B3928,'Facility ABX Data'!$B$2:$M$4947,12, FALSE)</f>
        <v>#N/A</v>
      </c>
      <c r="I3926" s="128" t="e">
        <f>VLOOKUP('Facility ABX Data'!B3928,'Facility ABX Data'!$B$4:$M$4976,  10,FALSE)</f>
        <v>#N/A</v>
      </c>
    </row>
    <row r="3927" spans="1:9" x14ac:dyDescent="0.25">
      <c r="A3927" s="111">
        <f>'Facility ABX Data'!A3929</f>
        <v>0</v>
      </c>
      <c r="B3927" s="119">
        <f>'Facility ABX Data'!B3929</f>
        <v>0</v>
      </c>
      <c r="C3927" s="119" t="e">
        <f>VLOOKUP('Facility ABX Data'!B3929,'Facility ABX Data'!$B$2:$M$4947,2, FALSE)</f>
        <v>#N/A</v>
      </c>
      <c r="D3927" s="119" t="e">
        <f>VLOOKUP('Facility ABX Data'!B3929,'Facility ABX Data'!$B$2:$M$4947,5, FALSE)</f>
        <v>#N/A</v>
      </c>
      <c r="E3927" s="119" t="e">
        <f>VLOOKUP('Facility ABX Data'!B3929,'Facility ABX Data'!$B$2:$H$4947,7, FALSE)</f>
        <v>#N/A</v>
      </c>
      <c r="F3927" s="118" t="e">
        <f>VLOOKUP('Facility ABX Data'!B3929,'Facility ABX Data'!$B$2:$M$4947,8, FALSE)</f>
        <v>#N/A</v>
      </c>
      <c r="G3927" s="119" t="e">
        <f>VLOOKUP('Facility ABX Data'!B3929,'Facility ABX Data'!$B$2:$M$4947,11, FALSE)</f>
        <v>#N/A</v>
      </c>
      <c r="H3927" s="119" t="e">
        <f>VLOOKUP('Facility ABX Data'!B3929,'Facility ABX Data'!$B$2:$M$4947,12, FALSE)</f>
        <v>#N/A</v>
      </c>
      <c r="I3927" s="128" t="e">
        <f>VLOOKUP('Facility ABX Data'!B3929,'Facility ABX Data'!$B$4:$M$4976,  10,FALSE)</f>
        <v>#N/A</v>
      </c>
    </row>
    <row r="3928" spans="1:9" x14ac:dyDescent="0.25">
      <c r="A3928" s="111">
        <f>'Facility ABX Data'!A3930</f>
        <v>0</v>
      </c>
      <c r="B3928" s="119">
        <f>'Facility ABX Data'!B3930</f>
        <v>0</v>
      </c>
      <c r="C3928" s="119" t="e">
        <f>VLOOKUP('Facility ABX Data'!B3930,'Facility ABX Data'!$B$2:$M$4947,2, FALSE)</f>
        <v>#N/A</v>
      </c>
      <c r="D3928" s="119" t="e">
        <f>VLOOKUP('Facility ABX Data'!B3930,'Facility ABX Data'!$B$2:$M$4947,5, FALSE)</f>
        <v>#N/A</v>
      </c>
      <c r="E3928" s="119" t="e">
        <f>VLOOKUP('Facility ABX Data'!B3930,'Facility ABX Data'!$B$2:$H$4947,7, FALSE)</f>
        <v>#N/A</v>
      </c>
      <c r="F3928" s="118" t="e">
        <f>VLOOKUP('Facility ABX Data'!B3930,'Facility ABX Data'!$B$2:$M$4947,8, FALSE)</f>
        <v>#N/A</v>
      </c>
      <c r="G3928" s="119" t="e">
        <f>VLOOKUP('Facility ABX Data'!B3930,'Facility ABX Data'!$B$2:$M$4947,11, FALSE)</f>
        <v>#N/A</v>
      </c>
      <c r="H3928" s="119" t="e">
        <f>VLOOKUP('Facility ABX Data'!B3930,'Facility ABX Data'!$B$2:$M$4947,12, FALSE)</f>
        <v>#N/A</v>
      </c>
      <c r="I3928" s="128" t="e">
        <f>VLOOKUP('Facility ABX Data'!B3930,'Facility ABX Data'!$B$4:$M$4976,  10,FALSE)</f>
        <v>#N/A</v>
      </c>
    </row>
    <row r="3929" spans="1:9" x14ac:dyDescent="0.25">
      <c r="A3929" s="111">
        <f>'Facility ABX Data'!A3931</f>
        <v>0</v>
      </c>
      <c r="B3929" s="119">
        <f>'Facility ABX Data'!B3931</f>
        <v>0</v>
      </c>
      <c r="C3929" s="119" t="e">
        <f>VLOOKUP('Facility ABX Data'!B3931,'Facility ABX Data'!$B$2:$M$4947,2, FALSE)</f>
        <v>#N/A</v>
      </c>
      <c r="D3929" s="119" t="e">
        <f>VLOOKUP('Facility ABX Data'!B3931,'Facility ABX Data'!$B$2:$M$4947,5, FALSE)</f>
        <v>#N/A</v>
      </c>
      <c r="E3929" s="119" t="e">
        <f>VLOOKUP('Facility ABX Data'!B3931,'Facility ABX Data'!$B$2:$H$4947,7, FALSE)</f>
        <v>#N/A</v>
      </c>
      <c r="F3929" s="118" t="e">
        <f>VLOOKUP('Facility ABX Data'!B3931,'Facility ABX Data'!$B$2:$M$4947,8, FALSE)</f>
        <v>#N/A</v>
      </c>
      <c r="G3929" s="119" t="e">
        <f>VLOOKUP('Facility ABX Data'!B3931,'Facility ABX Data'!$B$2:$M$4947,11, FALSE)</f>
        <v>#N/A</v>
      </c>
      <c r="H3929" s="119" t="e">
        <f>VLOOKUP('Facility ABX Data'!B3931,'Facility ABX Data'!$B$2:$M$4947,12, FALSE)</f>
        <v>#N/A</v>
      </c>
      <c r="I3929" s="128" t="e">
        <f>VLOOKUP('Facility ABX Data'!B3931,'Facility ABX Data'!$B$4:$M$4976,  10,FALSE)</f>
        <v>#N/A</v>
      </c>
    </row>
    <row r="3930" spans="1:9" x14ac:dyDescent="0.25">
      <c r="A3930" s="111">
        <f>'Facility ABX Data'!A3932</f>
        <v>0</v>
      </c>
      <c r="B3930" s="119">
        <f>'Facility ABX Data'!B3932</f>
        <v>0</v>
      </c>
      <c r="C3930" s="119" t="e">
        <f>VLOOKUP('Facility ABX Data'!B3932,'Facility ABX Data'!$B$2:$M$4947,2, FALSE)</f>
        <v>#N/A</v>
      </c>
      <c r="D3930" s="119" t="e">
        <f>VLOOKUP('Facility ABX Data'!B3932,'Facility ABX Data'!$B$2:$M$4947,5, FALSE)</f>
        <v>#N/A</v>
      </c>
      <c r="E3930" s="119" t="e">
        <f>VLOOKUP('Facility ABX Data'!B3932,'Facility ABX Data'!$B$2:$H$4947,7, FALSE)</f>
        <v>#N/A</v>
      </c>
      <c r="F3930" s="118" t="e">
        <f>VLOOKUP('Facility ABX Data'!B3932,'Facility ABX Data'!$B$2:$M$4947,8, FALSE)</f>
        <v>#N/A</v>
      </c>
      <c r="G3930" s="119" t="e">
        <f>VLOOKUP('Facility ABX Data'!B3932,'Facility ABX Data'!$B$2:$M$4947,11, FALSE)</f>
        <v>#N/A</v>
      </c>
      <c r="H3930" s="119" t="e">
        <f>VLOOKUP('Facility ABX Data'!B3932,'Facility ABX Data'!$B$2:$M$4947,12, FALSE)</f>
        <v>#N/A</v>
      </c>
      <c r="I3930" s="128" t="e">
        <f>VLOOKUP('Facility ABX Data'!B3932,'Facility ABX Data'!$B$4:$M$4976,  10,FALSE)</f>
        <v>#N/A</v>
      </c>
    </row>
    <row r="3931" spans="1:9" x14ac:dyDescent="0.25">
      <c r="A3931" s="111">
        <f>'Facility ABX Data'!A3933</f>
        <v>0</v>
      </c>
      <c r="B3931" s="119">
        <f>'Facility ABX Data'!B3933</f>
        <v>0</v>
      </c>
      <c r="C3931" s="119" t="e">
        <f>VLOOKUP('Facility ABX Data'!B3933,'Facility ABX Data'!$B$2:$M$4947,2, FALSE)</f>
        <v>#N/A</v>
      </c>
      <c r="D3931" s="119" t="e">
        <f>VLOOKUP('Facility ABX Data'!B3933,'Facility ABX Data'!$B$2:$M$4947,5, FALSE)</f>
        <v>#N/A</v>
      </c>
      <c r="E3931" s="119" t="e">
        <f>VLOOKUP('Facility ABX Data'!B3933,'Facility ABX Data'!$B$2:$H$4947,7, FALSE)</f>
        <v>#N/A</v>
      </c>
      <c r="F3931" s="118" t="e">
        <f>VLOOKUP('Facility ABX Data'!B3933,'Facility ABX Data'!$B$2:$M$4947,8, FALSE)</f>
        <v>#N/A</v>
      </c>
      <c r="G3931" s="119" t="e">
        <f>VLOOKUP('Facility ABX Data'!B3933,'Facility ABX Data'!$B$2:$M$4947,11, FALSE)</f>
        <v>#N/A</v>
      </c>
      <c r="H3931" s="119" t="e">
        <f>VLOOKUP('Facility ABX Data'!B3933,'Facility ABX Data'!$B$2:$M$4947,12, FALSE)</f>
        <v>#N/A</v>
      </c>
      <c r="I3931" s="128" t="e">
        <f>VLOOKUP('Facility ABX Data'!B3933,'Facility ABX Data'!$B$4:$M$4976,  10,FALSE)</f>
        <v>#N/A</v>
      </c>
    </row>
    <row r="3932" spans="1:9" x14ac:dyDescent="0.25">
      <c r="A3932" s="111">
        <f>'Facility ABX Data'!A3934</f>
        <v>0</v>
      </c>
      <c r="B3932" s="119">
        <f>'Facility ABX Data'!B3934</f>
        <v>0</v>
      </c>
      <c r="C3932" s="119" t="e">
        <f>VLOOKUP('Facility ABX Data'!B3934,'Facility ABX Data'!$B$2:$M$4947,2, FALSE)</f>
        <v>#N/A</v>
      </c>
      <c r="D3932" s="119" t="e">
        <f>VLOOKUP('Facility ABX Data'!B3934,'Facility ABX Data'!$B$2:$M$4947,5, FALSE)</f>
        <v>#N/A</v>
      </c>
      <c r="E3932" s="119" t="e">
        <f>VLOOKUP('Facility ABX Data'!B3934,'Facility ABX Data'!$B$2:$H$4947,7, FALSE)</f>
        <v>#N/A</v>
      </c>
      <c r="F3932" s="118" t="e">
        <f>VLOOKUP('Facility ABX Data'!B3934,'Facility ABX Data'!$B$2:$M$4947,8, FALSE)</f>
        <v>#N/A</v>
      </c>
      <c r="G3932" s="119" t="e">
        <f>VLOOKUP('Facility ABX Data'!B3934,'Facility ABX Data'!$B$2:$M$4947,11, FALSE)</f>
        <v>#N/A</v>
      </c>
      <c r="H3932" s="119" t="e">
        <f>VLOOKUP('Facility ABX Data'!B3934,'Facility ABX Data'!$B$2:$M$4947,12, FALSE)</f>
        <v>#N/A</v>
      </c>
      <c r="I3932" s="128" t="e">
        <f>VLOOKUP('Facility ABX Data'!B3934,'Facility ABX Data'!$B$4:$M$4976,  10,FALSE)</f>
        <v>#N/A</v>
      </c>
    </row>
    <row r="3933" spans="1:9" x14ac:dyDescent="0.25">
      <c r="A3933" s="111">
        <f>'Facility ABX Data'!A3935</f>
        <v>0</v>
      </c>
      <c r="B3933" s="119">
        <f>'Facility ABX Data'!B3935</f>
        <v>0</v>
      </c>
      <c r="C3933" s="119" t="e">
        <f>VLOOKUP('Facility ABX Data'!B3935,'Facility ABX Data'!$B$2:$M$4947,2, FALSE)</f>
        <v>#N/A</v>
      </c>
      <c r="D3933" s="119" t="e">
        <f>VLOOKUP('Facility ABX Data'!B3935,'Facility ABX Data'!$B$2:$M$4947,5, FALSE)</f>
        <v>#N/A</v>
      </c>
      <c r="E3933" s="119" t="e">
        <f>VLOOKUP('Facility ABX Data'!B3935,'Facility ABX Data'!$B$2:$H$4947,7, FALSE)</f>
        <v>#N/A</v>
      </c>
      <c r="F3933" s="118" t="e">
        <f>VLOOKUP('Facility ABX Data'!B3935,'Facility ABX Data'!$B$2:$M$4947,8, FALSE)</f>
        <v>#N/A</v>
      </c>
      <c r="G3933" s="119" t="e">
        <f>VLOOKUP('Facility ABX Data'!B3935,'Facility ABX Data'!$B$2:$M$4947,11, FALSE)</f>
        <v>#N/A</v>
      </c>
      <c r="H3933" s="119" t="e">
        <f>VLOOKUP('Facility ABX Data'!B3935,'Facility ABX Data'!$B$2:$M$4947,12, FALSE)</f>
        <v>#N/A</v>
      </c>
      <c r="I3933" s="128" t="e">
        <f>VLOOKUP('Facility ABX Data'!B3935,'Facility ABX Data'!$B$4:$M$4976,  10,FALSE)</f>
        <v>#N/A</v>
      </c>
    </row>
    <row r="3934" spans="1:9" x14ac:dyDescent="0.25">
      <c r="A3934" s="111">
        <f>'Facility ABX Data'!A3936</f>
        <v>0</v>
      </c>
      <c r="B3934" s="119">
        <f>'Facility ABX Data'!B3936</f>
        <v>0</v>
      </c>
      <c r="C3934" s="119" t="e">
        <f>VLOOKUP('Facility ABX Data'!B3936,'Facility ABX Data'!$B$2:$M$4947,2, FALSE)</f>
        <v>#N/A</v>
      </c>
      <c r="D3934" s="119" t="e">
        <f>VLOOKUP('Facility ABX Data'!B3936,'Facility ABX Data'!$B$2:$M$4947,5, FALSE)</f>
        <v>#N/A</v>
      </c>
      <c r="E3934" s="119" t="e">
        <f>VLOOKUP('Facility ABX Data'!B3936,'Facility ABX Data'!$B$2:$H$4947,7, FALSE)</f>
        <v>#N/A</v>
      </c>
      <c r="F3934" s="118" t="e">
        <f>VLOOKUP('Facility ABX Data'!B3936,'Facility ABX Data'!$B$2:$M$4947,8, FALSE)</f>
        <v>#N/A</v>
      </c>
      <c r="G3934" s="119" t="e">
        <f>VLOOKUP('Facility ABX Data'!B3936,'Facility ABX Data'!$B$2:$M$4947,11, FALSE)</f>
        <v>#N/A</v>
      </c>
      <c r="H3934" s="119" t="e">
        <f>VLOOKUP('Facility ABX Data'!B3936,'Facility ABX Data'!$B$2:$M$4947,12, FALSE)</f>
        <v>#N/A</v>
      </c>
      <c r="I3934" s="128" t="e">
        <f>VLOOKUP('Facility ABX Data'!B3936,'Facility ABX Data'!$B$4:$M$4976,  10,FALSE)</f>
        <v>#N/A</v>
      </c>
    </row>
    <row r="3935" spans="1:9" x14ac:dyDescent="0.25">
      <c r="A3935" s="111">
        <f>'Facility ABX Data'!A3937</f>
        <v>0</v>
      </c>
      <c r="B3935" s="119">
        <f>'Facility ABX Data'!B3937</f>
        <v>0</v>
      </c>
      <c r="C3935" s="119" t="e">
        <f>VLOOKUP('Facility ABX Data'!B3937,'Facility ABX Data'!$B$2:$M$4947,2, FALSE)</f>
        <v>#N/A</v>
      </c>
      <c r="D3935" s="119" t="e">
        <f>VLOOKUP('Facility ABX Data'!B3937,'Facility ABX Data'!$B$2:$M$4947,5, FALSE)</f>
        <v>#N/A</v>
      </c>
      <c r="E3935" s="119" t="e">
        <f>VLOOKUP('Facility ABX Data'!B3937,'Facility ABX Data'!$B$2:$H$4947,7, FALSE)</f>
        <v>#N/A</v>
      </c>
      <c r="F3935" s="118" t="e">
        <f>VLOOKUP('Facility ABX Data'!B3937,'Facility ABX Data'!$B$2:$M$4947,8, FALSE)</f>
        <v>#N/A</v>
      </c>
      <c r="G3935" s="119" t="e">
        <f>VLOOKUP('Facility ABX Data'!B3937,'Facility ABX Data'!$B$2:$M$4947,11, FALSE)</f>
        <v>#N/A</v>
      </c>
      <c r="H3935" s="119" t="e">
        <f>VLOOKUP('Facility ABX Data'!B3937,'Facility ABX Data'!$B$2:$M$4947,12, FALSE)</f>
        <v>#N/A</v>
      </c>
      <c r="I3935" s="128" t="e">
        <f>VLOOKUP('Facility ABX Data'!B3937,'Facility ABX Data'!$B$4:$M$4976,  10,FALSE)</f>
        <v>#N/A</v>
      </c>
    </row>
    <row r="3936" spans="1:9" x14ac:dyDescent="0.25">
      <c r="A3936" s="111">
        <f>'Facility ABX Data'!A3938</f>
        <v>0</v>
      </c>
      <c r="B3936" s="119">
        <f>'Facility ABX Data'!B3938</f>
        <v>0</v>
      </c>
      <c r="C3936" s="119" t="e">
        <f>VLOOKUP('Facility ABX Data'!B3938,'Facility ABX Data'!$B$2:$M$4947,2, FALSE)</f>
        <v>#N/A</v>
      </c>
      <c r="D3936" s="119" t="e">
        <f>VLOOKUP('Facility ABX Data'!B3938,'Facility ABX Data'!$B$2:$M$4947,5, FALSE)</f>
        <v>#N/A</v>
      </c>
      <c r="E3936" s="119" t="e">
        <f>VLOOKUP('Facility ABX Data'!B3938,'Facility ABX Data'!$B$2:$H$4947,7, FALSE)</f>
        <v>#N/A</v>
      </c>
      <c r="F3936" s="118" t="e">
        <f>VLOOKUP('Facility ABX Data'!B3938,'Facility ABX Data'!$B$2:$M$4947,8, FALSE)</f>
        <v>#N/A</v>
      </c>
      <c r="G3936" s="119" t="e">
        <f>VLOOKUP('Facility ABX Data'!B3938,'Facility ABX Data'!$B$2:$M$4947,11, FALSE)</f>
        <v>#N/A</v>
      </c>
      <c r="H3936" s="119" t="e">
        <f>VLOOKUP('Facility ABX Data'!B3938,'Facility ABX Data'!$B$2:$M$4947,12, FALSE)</f>
        <v>#N/A</v>
      </c>
      <c r="I3936" s="128" t="e">
        <f>VLOOKUP('Facility ABX Data'!B3938,'Facility ABX Data'!$B$4:$M$4976,  10,FALSE)</f>
        <v>#N/A</v>
      </c>
    </row>
    <row r="3937" spans="1:9" x14ac:dyDescent="0.25">
      <c r="A3937" s="111">
        <f>'Facility ABX Data'!A3939</f>
        <v>0</v>
      </c>
      <c r="B3937" s="119">
        <f>'Facility ABX Data'!B3939</f>
        <v>0</v>
      </c>
      <c r="C3937" s="119" t="e">
        <f>VLOOKUP('Facility ABX Data'!B3939,'Facility ABX Data'!$B$2:$M$4947,2, FALSE)</f>
        <v>#N/A</v>
      </c>
      <c r="D3937" s="119" t="e">
        <f>VLOOKUP('Facility ABX Data'!B3939,'Facility ABX Data'!$B$2:$M$4947,5, FALSE)</f>
        <v>#N/A</v>
      </c>
      <c r="E3937" s="119" t="e">
        <f>VLOOKUP('Facility ABX Data'!B3939,'Facility ABX Data'!$B$2:$H$4947,7, FALSE)</f>
        <v>#N/A</v>
      </c>
      <c r="F3937" s="118" t="e">
        <f>VLOOKUP('Facility ABX Data'!B3939,'Facility ABX Data'!$B$2:$M$4947,8, FALSE)</f>
        <v>#N/A</v>
      </c>
      <c r="G3937" s="119" t="e">
        <f>VLOOKUP('Facility ABX Data'!B3939,'Facility ABX Data'!$B$2:$M$4947,11, FALSE)</f>
        <v>#N/A</v>
      </c>
      <c r="H3937" s="119" t="e">
        <f>VLOOKUP('Facility ABX Data'!B3939,'Facility ABX Data'!$B$2:$M$4947,12, FALSE)</f>
        <v>#N/A</v>
      </c>
      <c r="I3937" s="128" t="e">
        <f>VLOOKUP('Facility ABX Data'!B3939,'Facility ABX Data'!$B$4:$M$4976,  10,FALSE)</f>
        <v>#N/A</v>
      </c>
    </row>
    <row r="3938" spans="1:9" x14ac:dyDescent="0.25">
      <c r="A3938" s="111">
        <f>'Facility ABX Data'!A3940</f>
        <v>0</v>
      </c>
      <c r="B3938" s="119">
        <f>'Facility ABX Data'!B3940</f>
        <v>0</v>
      </c>
      <c r="C3938" s="119" t="e">
        <f>VLOOKUP('Facility ABX Data'!B3940,'Facility ABX Data'!$B$2:$M$4947,2, FALSE)</f>
        <v>#N/A</v>
      </c>
      <c r="D3938" s="119" t="e">
        <f>VLOOKUP('Facility ABX Data'!B3940,'Facility ABX Data'!$B$2:$M$4947,5, FALSE)</f>
        <v>#N/A</v>
      </c>
      <c r="E3938" s="119" t="e">
        <f>VLOOKUP('Facility ABX Data'!B3940,'Facility ABX Data'!$B$2:$H$4947,7, FALSE)</f>
        <v>#N/A</v>
      </c>
      <c r="F3938" s="118" t="e">
        <f>VLOOKUP('Facility ABX Data'!B3940,'Facility ABX Data'!$B$2:$M$4947,8, FALSE)</f>
        <v>#N/A</v>
      </c>
      <c r="G3938" s="119" t="e">
        <f>VLOOKUP('Facility ABX Data'!B3940,'Facility ABX Data'!$B$2:$M$4947,11, FALSE)</f>
        <v>#N/A</v>
      </c>
      <c r="H3938" s="119" t="e">
        <f>VLOOKUP('Facility ABX Data'!B3940,'Facility ABX Data'!$B$2:$M$4947,12, FALSE)</f>
        <v>#N/A</v>
      </c>
      <c r="I3938" s="128" t="e">
        <f>VLOOKUP('Facility ABX Data'!B3940,'Facility ABX Data'!$B$4:$M$4976,  10,FALSE)</f>
        <v>#N/A</v>
      </c>
    </row>
    <row r="3939" spans="1:9" x14ac:dyDescent="0.25">
      <c r="A3939" s="111">
        <f>'Facility ABX Data'!A3941</f>
        <v>0</v>
      </c>
      <c r="B3939" s="119">
        <f>'Facility ABX Data'!B3941</f>
        <v>0</v>
      </c>
      <c r="C3939" s="119" t="e">
        <f>VLOOKUP('Facility ABX Data'!B3941,'Facility ABX Data'!$B$2:$M$4947,2, FALSE)</f>
        <v>#N/A</v>
      </c>
      <c r="D3939" s="119" t="e">
        <f>VLOOKUP('Facility ABX Data'!B3941,'Facility ABX Data'!$B$2:$M$4947,5, FALSE)</f>
        <v>#N/A</v>
      </c>
      <c r="E3939" s="119" t="e">
        <f>VLOOKUP('Facility ABX Data'!B3941,'Facility ABX Data'!$B$2:$H$4947,7, FALSE)</f>
        <v>#N/A</v>
      </c>
      <c r="F3939" s="118" t="e">
        <f>VLOOKUP('Facility ABX Data'!B3941,'Facility ABX Data'!$B$2:$M$4947,8, FALSE)</f>
        <v>#N/A</v>
      </c>
      <c r="G3939" s="119" t="e">
        <f>VLOOKUP('Facility ABX Data'!B3941,'Facility ABX Data'!$B$2:$M$4947,11, FALSE)</f>
        <v>#N/A</v>
      </c>
      <c r="H3939" s="119" t="e">
        <f>VLOOKUP('Facility ABX Data'!B3941,'Facility ABX Data'!$B$2:$M$4947,12, FALSE)</f>
        <v>#N/A</v>
      </c>
      <c r="I3939" s="128" t="e">
        <f>VLOOKUP('Facility ABX Data'!B3941,'Facility ABX Data'!$B$4:$M$4976,  10,FALSE)</f>
        <v>#N/A</v>
      </c>
    </row>
    <row r="3940" spans="1:9" x14ac:dyDescent="0.25">
      <c r="A3940" s="111">
        <f>'Facility ABX Data'!A3942</f>
        <v>0</v>
      </c>
      <c r="B3940" s="119">
        <f>'Facility ABX Data'!B3942</f>
        <v>0</v>
      </c>
      <c r="C3940" s="119" t="e">
        <f>VLOOKUP('Facility ABX Data'!B3942,'Facility ABX Data'!$B$2:$M$4947,2, FALSE)</f>
        <v>#N/A</v>
      </c>
      <c r="D3940" s="119" t="e">
        <f>VLOOKUP('Facility ABX Data'!B3942,'Facility ABX Data'!$B$2:$M$4947,5, FALSE)</f>
        <v>#N/A</v>
      </c>
      <c r="E3940" s="119" t="e">
        <f>VLOOKUP('Facility ABX Data'!B3942,'Facility ABX Data'!$B$2:$H$4947,7, FALSE)</f>
        <v>#N/A</v>
      </c>
      <c r="F3940" s="118" t="e">
        <f>VLOOKUP('Facility ABX Data'!B3942,'Facility ABX Data'!$B$2:$M$4947,8, FALSE)</f>
        <v>#N/A</v>
      </c>
      <c r="G3940" s="119" t="e">
        <f>VLOOKUP('Facility ABX Data'!B3942,'Facility ABX Data'!$B$2:$M$4947,11, FALSE)</f>
        <v>#N/A</v>
      </c>
      <c r="H3940" s="119" t="e">
        <f>VLOOKUP('Facility ABX Data'!B3942,'Facility ABX Data'!$B$2:$M$4947,12, FALSE)</f>
        <v>#N/A</v>
      </c>
      <c r="I3940" s="128" t="e">
        <f>VLOOKUP('Facility ABX Data'!B3942,'Facility ABX Data'!$B$4:$M$4976,  10,FALSE)</f>
        <v>#N/A</v>
      </c>
    </row>
    <row r="3941" spans="1:9" x14ac:dyDescent="0.25">
      <c r="A3941" s="111">
        <f>'Facility ABX Data'!A3943</f>
        <v>0</v>
      </c>
      <c r="B3941" s="119">
        <f>'Facility ABX Data'!B3943</f>
        <v>0</v>
      </c>
      <c r="C3941" s="119" t="e">
        <f>VLOOKUP('Facility ABX Data'!B3943,'Facility ABX Data'!$B$2:$M$4947,2, FALSE)</f>
        <v>#N/A</v>
      </c>
      <c r="D3941" s="119" t="e">
        <f>VLOOKUP('Facility ABX Data'!B3943,'Facility ABX Data'!$B$2:$M$4947,5, FALSE)</f>
        <v>#N/A</v>
      </c>
      <c r="E3941" s="119" t="e">
        <f>VLOOKUP('Facility ABX Data'!B3943,'Facility ABX Data'!$B$2:$H$4947,7, FALSE)</f>
        <v>#N/A</v>
      </c>
      <c r="F3941" s="118" t="e">
        <f>VLOOKUP('Facility ABX Data'!B3943,'Facility ABX Data'!$B$2:$M$4947,8, FALSE)</f>
        <v>#N/A</v>
      </c>
      <c r="G3941" s="119" t="e">
        <f>VLOOKUP('Facility ABX Data'!B3943,'Facility ABX Data'!$B$2:$M$4947,11, FALSE)</f>
        <v>#N/A</v>
      </c>
      <c r="H3941" s="119" t="e">
        <f>VLOOKUP('Facility ABX Data'!B3943,'Facility ABX Data'!$B$2:$M$4947,12, FALSE)</f>
        <v>#N/A</v>
      </c>
      <c r="I3941" s="128" t="e">
        <f>VLOOKUP('Facility ABX Data'!B3943,'Facility ABX Data'!$B$4:$M$4976,  10,FALSE)</f>
        <v>#N/A</v>
      </c>
    </row>
    <row r="3942" spans="1:9" x14ac:dyDescent="0.25">
      <c r="A3942" s="111">
        <f>'Facility ABX Data'!A3944</f>
        <v>0</v>
      </c>
      <c r="B3942" s="119">
        <f>'Facility ABX Data'!B3944</f>
        <v>0</v>
      </c>
      <c r="C3942" s="119" t="e">
        <f>VLOOKUP('Facility ABX Data'!B3944,'Facility ABX Data'!$B$2:$M$4947,2, FALSE)</f>
        <v>#N/A</v>
      </c>
      <c r="D3942" s="119" t="e">
        <f>VLOOKUP('Facility ABX Data'!B3944,'Facility ABX Data'!$B$2:$M$4947,5, FALSE)</f>
        <v>#N/A</v>
      </c>
      <c r="E3942" s="119" t="e">
        <f>VLOOKUP('Facility ABX Data'!B3944,'Facility ABX Data'!$B$2:$H$4947,7, FALSE)</f>
        <v>#N/A</v>
      </c>
      <c r="F3942" s="118" t="e">
        <f>VLOOKUP('Facility ABX Data'!B3944,'Facility ABX Data'!$B$2:$M$4947,8, FALSE)</f>
        <v>#N/A</v>
      </c>
      <c r="G3942" s="119" t="e">
        <f>VLOOKUP('Facility ABX Data'!B3944,'Facility ABX Data'!$B$2:$M$4947,11, FALSE)</f>
        <v>#N/A</v>
      </c>
      <c r="H3942" s="119" t="e">
        <f>VLOOKUP('Facility ABX Data'!B3944,'Facility ABX Data'!$B$2:$M$4947,12, FALSE)</f>
        <v>#N/A</v>
      </c>
      <c r="I3942" s="128" t="e">
        <f>VLOOKUP('Facility ABX Data'!B3944,'Facility ABX Data'!$B$4:$M$4976,  10,FALSE)</f>
        <v>#N/A</v>
      </c>
    </row>
    <row r="3943" spans="1:9" x14ac:dyDescent="0.25">
      <c r="A3943" s="111">
        <f>'Facility ABX Data'!A3945</f>
        <v>0</v>
      </c>
      <c r="B3943" s="119">
        <f>'Facility ABX Data'!B3945</f>
        <v>0</v>
      </c>
      <c r="C3943" s="119" t="e">
        <f>VLOOKUP('Facility ABX Data'!B3945,'Facility ABX Data'!$B$2:$M$4947,2, FALSE)</f>
        <v>#N/A</v>
      </c>
      <c r="D3943" s="119" t="e">
        <f>VLOOKUP('Facility ABX Data'!B3945,'Facility ABX Data'!$B$2:$M$4947,5, FALSE)</f>
        <v>#N/A</v>
      </c>
      <c r="E3943" s="119" t="e">
        <f>VLOOKUP('Facility ABX Data'!B3945,'Facility ABX Data'!$B$2:$H$4947,7, FALSE)</f>
        <v>#N/A</v>
      </c>
      <c r="F3943" s="118" t="e">
        <f>VLOOKUP('Facility ABX Data'!B3945,'Facility ABX Data'!$B$2:$M$4947,8, FALSE)</f>
        <v>#N/A</v>
      </c>
      <c r="G3943" s="119" t="e">
        <f>VLOOKUP('Facility ABX Data'!B3945,'Facility ABX Data'!$B$2:$M$4947,11, FALSE)</f>
        <v>#N/A</v>
      </c>
      <c r="H3943" s="119" t="e">
        <f>VLOOKUP('Facility ABX Data'!B3945,'Facility ABX Data'!$B$2:$M$4947,12, FALSE)</f>
        <v>#N/A</v>
      </c>
      <c r="I3943" s="128" t="e">
        <f>VLOOKUP('Facility ABX Data'!B3945,'Facility ABX Data'!$B$4:$M$4976,  10,FALSE)</f>
        <v>#N/A</v>
      </c>
    </row>
    <row r="3944" spans="1:9" x14ac:dyDescent="0.25">
      <c r="A3944" s="111">
        <f>'Facility ABX Data'!A3946</f>
        <v>0</v>
      </c>
      <c r="B3944" s="119">
        <f>'Facility ABX Data'!B3946</f>
        <v>0</v>
      </c>
      <c r="C3944" s="119" t="e">
        <f>VLOOKUP('Facility ABX Data'!B3946,'Facility ABX Data'!$B$2:$M$4947,2, FALSE)</f>
        <v>#N/A</v>
      </c>
      <c r="D3944" s="119" t="e">
        <f>VLOOKUP('Facility ABX Data'!B3946,'Facility ABX Data'!$B$2:$M$4947,5, FALSE)</f>
        <v>#N/A</v>
      </c>
      <c r="E3944" s="119" t="e">
        <f>VLOOKUP('Facility ABX Data'!B3946,'Facility ABX Data'!$B$2:$H$4947,7, FALSE)</f>
        <v>#N/A</v>
      </c>
      <c r="F3944" s="118" t="e">
        <f>VLOOKUP('Facility ABX Data'!B3946,'Facility ABX Data'!$B$2:$M$4947,8, FALSE)</f>
        <v>#N/A</v>
      </c>
      <c r="G3944" s="119" t="e">
        <f>VLOOKUP('Facility ABX Data'!B3946,'Facility ABX Data'!$B$2:$M$4947,11, FALSE)</f>
        <v>#N/A</v>
      </c>
      <c r="H3944" s="119" t="e">
        <f>VLOOKUP('Facility ABX Data'!B3946,'Facility ABX Data'!$B$2:$M$4947,12, FALSE)</f>
        <v>#N/A</v>
      </c>
      <c r="I3944" s="128" t="e">
        <f>VLOOKUP('Facility ABX Data'!B3946,'Facility ABX Data'!$B$4:$M$4976,  10,FALSE)</f>
        <v>#N/A</v>
      </c>
    </row>
    <row r="3945" spans="1:9" x14ac:dyDescent="0.25">
      <c r="A3945" s="111">
        <f>'Facility ABX Data'!A3947</f>
        <v>0</v>
      </c>
      <c r="B3945" s="119">
        <f>'Facility ABX Data'!B3947</f>
        <v>0</v>
      </c>
      <c r="C3945" s="119" t="e">
        <f>VLOOKUP('Facility ABX Data'!B3947,'Facility ABX Data'!$B$2:$M$4947,2, FALSE)</f>
        <v>#N/A</v>
      </c>
      <c r="D3945" s="119" t="e">
        <f>VLOOKUP('Facility ABX Data'!B3947,'Facility ABX Data'!$B$2:$M$4947,5, FALSE)</f>
        <v>#N/A</v>
      </c>
      <c r="E3945" s="119" t="e">
        <f>VLOOKUP('Facility ABX Data'!B3947,'Facility ABX Data'!$B$2:$H$4947,7, FALSE)</f>
        <v>#N/A</v>
      </c>
      <c r="F3945" s="118" t="e">
        <f>VLOOKUP('Facility ABX Data'!B3947,'Facility ABX Data'!$B$2:$M$4947,8, FALSE)</f>
        <v>#N/A</v>
      </c>
      <c r="G3945" s="119" t="e">
        <f>VLOOKUP('Facility ABX Data'!B3947,'Facility ABX Data'!$B$2:$M$4947,11, FALSE)</f>
        <v>#N/A</v>
      </c>
      <c r="H3945" s="119" t="e">
        <f>VLOOKUP('Facility ABX Data'!B3947,'Facility ABX Data'!$B$2:$M$4947,12, FALSE)</f>
        <v>#N/A</v>
      </c>
      <c r="I3945" s="128" t="e">
        <f>VLOOKUP('Facility ABX Data'!B3947,'Facility ABX Data'!$B$4:$M$4976,  10,FALSE)</f>
        <v>#N/A</v>
      </c>
    </row>
    <row r="3946" spans="1:9" x14ac:dyDescent="0.25">
      <c r="A3946" s="111">
        <f>'Facility ABX Data'!A3948</f>
        <v>0</v>
      </c>
      <c r="B3946" s="119">
        <f>'Facility ABX Data'!B3948</f>
        <v>0</v>
      </c>
      <c r="C3946" s="119" t="e">
        <f>VLOOKUP('Facility ABX Data'!B3948,'Facility ABX Data'!$B$2:$M$4947,2, FALSE)</f>
        <v>#N/A</v>
      </c>
      <c r="D3946" s="119" t="e">
        <f>VLOOKUP('Facility ABX Data'!B3948,'Facility ABX Data'!$B$2:$M$4947,5, FALSE)</f>
        <v>#N/A</v>
      </c>
      <c r="E3946" s="119" t="e">
        <f>VLOOKUP('Facility ABX Data'!B3948,'Facility ABX Data'!$B$2:$H$4947,7, FALSE)</f>
        <v>#N/A</v>
      </c>
      <c r="F3946" s="118" t="e">
        <f>VLOOKUP('Facility ABX Data'!B3948,'Facility ABX Data'!$B$2:$M$4947,8, FALSE)</f>
        <v>#N/A</v>
      </c>
      <c r="G3946" s="119" t="e">
        <f>VLOOKUP('Facility ABX Data'!B3948,'Facility ABX Data'!$B$2:$M$4947,11, FALSE)</f>
        <v>#N/A</v>
      </c>
      <c r="H3946" s="119" t="e">
        <f>VLOOKUP('Facility ABX Data'!B3948,'Facility ABX Data'!$B$2:$M$4947,12, FALSE)</f>
        <v>#N/A</v>
      </c>
      <c r="I3946" s="128" t="e">
        <f>VLOOKUP('Facility ABX Data'!B3948,'Facility ABX Data'!$B$4:$M$4976,  10,FALSE)</f>
        <v>#N/A</v>
      </c>
    </row>
    <row r="3947" spans="1:9" x14ac:dyDescent="0.25">
      <c r="A3947" s="111">
        <f>'Facility ABX Data'!A3949</f>
        <v>0</v>
      </c>
      <c r="B3947" s="119">
        <f>'Facility ABX Data'!B3949</f>
        <v>0</v>
      </c>
      <c r="C3947" s="119" t="e">
        <f>VLOOKUP('Facility ABX Data'!B3949,'Facility ABX Data'!$B$2:$M$4947,2, FALSE)</f>
        <v>#N/A</v>
      </c>
      <c r="D3947" s="119" t="e">
        <f>VLOOKUP('Facility ABX Data'!B3949,'Facility ABX Data'!$B$2:$M$4947,5, FALSE)</f>
        <v>#N/A</v>
      </c>
      <c r="E3947" s="119" t="e">
        <f>VLOOKUP('Facility ABX Data'!B3949,'Facility ABX Data'!$B$2:$H$4947,7, FALSE)</f>
        <v>#N/A</v>
      </c>
      <c r="F3947" s="118" t="e">
        <f>VLOOKUP('Facility ABX Data'!B3949,'Facility ABX Data'!$B$2:$M$4947,8, FALSE)</f>
        <v>#N/A</v>
      </c>
      <c r="G3947" s="119" t="e">
        <f>VLOOKUP('Facility ABX Data'!B3949,'Facility ABX Data'!$B$2:$M$4947,11, FALSE)</f>
        <v>#N/A</v>
      </c>
      <c r="H3947" s="119" t="e">
        <f>VLOOKUP('Facility ABX Data'!B3949,'Facility ABX Data'!$B$2:$M$4947,12, FALSE)</f>
        <v>#N/A</v>
      </c>
      <c r="I3947" s="128" t="e">
        <f>VLOOKUP('Facility ABX Data'!B3949,'Facility ABX Data'!$B$4:$M$4976,  10,FALSE)</f>
        <v>#N/A</v>
      </c>
    </row>
    <row r="3948" spans="1:9" x14ac:dyDescent="0.25">
      <c r="A3948" s="111">
        <f>'Facility ABX Data'!A3950</f>
        <v>0</v>
      </c>
      <c r="B3948" s="119">
        <f>'Facility ABX Data'!B3950</f>
        <v>0</v>
      </c>
      <c r="C3948" s="119" t="e">
        <f>VLOOKUP('Facility ABX Data'!B3950,'Facility ABX Data'!$B$2:$M$4947,2, FALSE)</f>
        <v>#N/A</v>
      </c>
      <c r="D3948" s="119" t="e">
        <f>VLOOKUP('Facility ABX Data'!B3950,'Facility ABX Data'!$B$2:$M$4947,5, FALSE)</f>
        <v>#N/A</v>
      </c>
      <c r="E3948" s="119" t="e">
        <f>VLOOKUP('Facility ABX Data'!B3950,'Facility ABX Data'!$B$2:$H$4947,7, FALSE)</f>
        <v>#N/A</v>
      </c>
      <c r="F3948" s="118" t="e">
        <f>VLOOKUP('Facility ABX Data'!B3950,'Facility ABX Data'!$B$2:$M$4947,8, FALSE)</f>
        <v>#N/A</v>
      </c>
      <c r="G3948" s="119" t="e">
        <f>VLOOKUP('Facility ABX Data'!B3950,'Facility ABX Data'!$B$2:$M$4947,11, FALSE)</f>
        <v>#N/A</v>
      </c>
      <c r="H3948" s="119" t="e">
        <f>VLOOKUP('Facility ABX Data'!B3950,'Facility ABX Data'!$B$2:$M$4947,12, FALSE)</f>
        <v>#N/A</v>
      </c>
      <c r="I3948" s="128" t="e">
        <f>VLOOKUP('Facility ABX Data'!B3950,'Facility ABX Data'!$B$4:$M$4976,  10,FALSE)</f>
        <v>#N/A</v>
      </c>
    </row>
    <row r="3949" spans="1:9" x14ac:dyDescent="0.25">
      <c r="A3949" s="111">
        <f>'Facility ABX Data'!A3951</f>
        <v>0</v>
      </c>
      <c r="B3949" s="119">
        <f>'Facility ABX Data'!B3951</f>
        <v>0</v>
      </c>
      <c r="C3949" s="119" t="e">
        <f>VLOOKUP('Facility ABX Data'!B3951,'Facility ABX Data'!$B$2:$M$4947,2, FALSE)</f>
        <v>#N/A</v>
      </c>
      <c r="D3949" s="119" t="e">
        <f>VLOOKUP('Facility ABX Data'!B3951,'Facility ABX Data'!$B$2:$M$4947,5, FALSE)</f>
        <v>#N/A</v>
      </c>
      <c r="E3949" s="119" t="e">
        <f>VLOOKUP('Facility ABX Data'!B3951,'Facility ABX Data'!$B$2:$H$4947,7, FALSE)</f>
        <v>#N/A</v>
      </c>
      <c r="F3949" s="118" t="e">
        <f>VLOOKUP('Facility ABX Data'!B3951,'Facility ABX Data'!$B$2:$M$4947,8, FALSE)</f>
        <v>#N/A</v>
      </c>
      <c r="G3949" s="119" t="e">
        <f>VLOOKUP('Facility ABX Data'!B3951,'Facility ABX Data'!$B$2:$M$4947,11, FALSE)</f>
        <v>#N/A</v>
      </c>
      <c r="H3949" s="119" t="e">
        <f>VLOOKUP('Facility ABX Data'!B3951,'Facility ABX Data'!$B$2:$M$4947,12, FALSE)</f>
        <v>#N/A</v>
      </c>
      <c r="I3949" s="128" t="e">
        <f>VLOOKUP('Facility ABX Data'!B3951,'Facility ABX Data'!$B$4:$M$4976,  10,FALSE)</f>
        <v>#N/A</v>
      </c>
    </row>
    <row r="3950" spans="1:9" x14ac:dyDescent="0.25">
      <c r="A3950" s="111">
        <f>'Facility ABX Data'!A3952</f>
        <v>0</v>
      </c>
      <c r="B3950" s="119">
        <f>'Facility ABX Data'!B3952</f>
        <v>0</v>
      </c>
      <c r="C3950" s="119" t="e">
        <f>VLOOKUP('Facility ABX Data'!B3952,'Facility ABX Data'!$B$2:$M$4947,2, FALSE)</f>
        <v>#N/A</v>
      </c>
      <c r="D3950" s="119" t="e">
        <f>VLOOKUP('Facility ABX Data'!B3952,'Facility ABX Data'!$B$2:$M$4947,5, FALSE)</f>
        <v>#N/A</v>
      </c>
      <c r="E3950" s="119" t="e">
        <f>VLOOKUP('Facility ABX Data'!B3952,'Facility ABX Data'!$B$2:$H$4947,7, FALSE)</f>
        <v>#N/A</v>
      </c>
      <c r="F3950" s="118" t="e">
        <f>VLOOKUP('Facility ABX Data'!B3952,'Facility ABX Data'!$B$2:$M$4947,8, FALSE)</f>
        <v>#N/A</v>
      </c>
      <c r="G3950" s="119" t="e">
        <f>VLOOKUP('Facility ABX Data'!B3952,'Facility ABX Data'!$B$2:$M$4947,11, FALSE)</f>
        <v>#N/A</v>
      </c>
      <c r="H3950" s="119" t="e">
        <f>VLOOKUP('Facility ABX Data'!B3952,'Facility ABX Data'!$B$2:$M$4947,12, FALSE)</f>
        <v>#N/A</v>
      </c>
      <c r="I3950" s="128" t="e">
        <f>VLOOKUP('Facility ABX Data'!B3952,'Facility ABX Data'!$B$4:$M$4976,  10,FALSE)</f>
        <v>#N/A</v>
      </c>
    </row>
    <row r="3951" spans="1:9" x14ac:dyDescent="0.25">
      <c r="A3951" s="111">
        <f>'Facility ABX Data'!A3953</f>
        <v>0</v>
      </c>
      <c r="B3951" s="119">
        <f>'Facility ABX Data'!B3953</f>
        <v>0</v>
      </c>
      <c r="C3951" s="119" t="e">
        <f>VLOOKUP('Facility ABX Data'!B3953,'Facility ABX Data'!$B$2:$M$4947,2, FALSE)</f>
        <v>#N/A</v>
      </c>
      <c r="D3951" s="119" t="e">
        <f>VLOOKUP('Facility ABX Data'!B3953,'Facility ABX Data'!$B$2:$M$4947,5, FALSE)</f>
        <v>#N/A</v>
      </c>
      <c r="E3951" s="119" t="e">
        <f>VLOOKUP('Facility ABX Data'!B3953,'Facility ABX Data'!$B$2:$H$4947,7, FALSE)</f>
        <v>#N/A</v>
      </c>
      <c r="F3951" s="118" t="e">
        <f>VLOOKUP('Facility ABX Data'!B3953,'Facility ABX Data'!$B$2:$M$4947,8, FALSE)</f>
        <v>#N/A</v>
      </c>
      <c r="G3951" s="119" t="e">
        <f>VLOOKUP('Facility ABX Data'!B3953,'Facility ABX Data'!$B$2:$M$4947,11, FALSE)</f>
        <v>#N/A</v>
      </c>
      <c r="H3951" s="119" t="e">
        <f>VLOOKUP('Facility ABX Data'!B3953,'Facility ABX Data'!$B$2:$M$4947,12, FALSE)</f>
        <v>#N/A</v>
      </c>
      <c r="I3951" s="128" t="e">
        <f>VLOOKUP('Facility ABX Data'!B3953,'Facility ABX Data'!$B$4:$M$4976,  10,FALSE)</f>
        <v>#N/A</v>
      </c>
    </row>
    <row r="3952" spans="1:9" x14ac:dyDescent="0.25">
      <c r="A3952" s="111">
        <f>'Facility ABX Data'!A3954</f>
        <v>0</v>
      </c>
      <c r="B3952" s="119">
        <f>'Facility ABX Data'!B3954</f>
        <v>0</v>
      </c>
      <c r="C3952" s="119" t="e">
        <f>VLOOKUP('Facility ABX Data'!B3954,'Facility ABX Data'!$B$2:$M$4947,2, FALSE)</f>
        <v>#N/A</v>
      </c>
      <c r="D3952" s="119" t="e">
        <f>VLOOKUP('Facility ABX Data'!B3954,'Facility ABX Data'!$B$2:$M$4947,5, FALSE)</f>
        <v>#N/A</v>
      </c>
      <c r="E3952" s="119" t="e">
        <f>VLOOKUP('Facility ABX Data'!B3954,'Facility ABX Data'!$B$2:$H$4947,7, FALSE)</f>
        <v>#N/A</v>
      </c>
      <c r="F3952" s="118" t="e">
        <f>VLOOKUP('Facility ABX Data'!B3954,'Facility ABX Data'!$B$2:$M$4947,8, FALSE)</f>
        <v>#N/A</v>
      </c>
      <c r="G3952" s="119" t="e">
        <f>VLOOKUP('Facility ABX Data'!B3954,'Facility ABX Data'!$B$2:$M$4947,11, FALSE)</f>
        <v>#N/A</v>
      </c>
      <c r="H3952" s="119" t="e">
        <f>VLOOKUP('Facility ABX Data'!B3954,'Facility ABX Data'!$B$2:$M$4947,12, FALSE)</f>
        <v>#N/A</v>
      </c>
      <c r="I3952" s="128" t="e">
        <f>VLOOKUP('Facility ABX Data'!B3954,'Facility ABX Data'!$B$4:$M$4976,  10,FALSE)</f>
        <v>#N/A</v>
      </c>
    </row>
    <row r="3953" spans="1:9" x14ac:dyDescent="0.25">
      <c r="A3953" s="111">
        <f>'Facility ABX Data'!A3955</f>
        <v>0</v>
      </c>
      <c r="B3953" s="119">
        <f>'Facility ABX Data'!B3955</f>
        <v>0</v>
      </c>
      <c r="C3953" s="119" t="e">
        <f>VLOOKUP('Facility ABX Data'!B3955,'Facility ABX Data'!$B$2:$M$4947,2, FALSE)</f>
        <v>#N/A</v>
      </c>
      <c r="D3953" s="119" t="e">
        <f>VLOOKUP('Facility ABX Data'!B3955,'Facility ABX Data'!$B$2:$M$4947,5, FALSE)</f>
        <v>#N/A</v>
      </c>
      <c r="E3953" s="119" t="e">
        <f>VLOOKUP('Facility ABX Data'!B3955,'Facility ABX Data'!$B$2:$H$4947,7, FALSE)</f>
        <v>#N/A</v>
      </c>
      <c r="F3953" s="118" t="e">
        <f>VLOOKUP('Facility ABX Data'!B3955,'Facility ABX Data'!$B$2:$M$4947,8, FALSE)</f>
        <v>#N/A</v>
      </c>
      <c r="G3953" s="119" t="e">
        <f>VLOOKUP('Facility ABX Data'!B3955,'Facility ABX Data'!$B$2:$M$4947,11, FALSE)</f>
        <v>#N/A</v>
      </c>
      <c r="H3953" s="119" t="e">
        <f>VLOOKUP('Facility ABX Data'!B3955,'Facility ABX Data'!$B$2:$M$4947,12, FALSE)</f>
        <v>#N/A</v>
      </c>
      <c r="I3953" s="128" t="e">
        <f>VLOOKUP('Facility ABX Data'!B3955,'Facility ABX Data'!$B$4:$M$4976,  10,FALSE)</f>
        <v>#N/A</v>
      </c>
    </row>
    <row r="3954" spans="1:9" x14ac:dyDescent="0.25">
      <c r="A3954" s="111">
        <f>'Facility ABX Data'!A3956</f>
        <v>0</v>
      </c>
      <c r="B3954" s="119">
        <f>'Facility ABX Data'!B3956</f>
        <v>0</v>
      </c>
      <c r="C3954" s="119" t="e">
        <f>VLOOKUP('Facility ABX Data'!B3956,'Facility ABX Data'!$B$2:$M$4947,2, FALSE)</f>
        <v>#N/A</v>
      </c>
      <c r="D3954" s="119" t="e">
        <f>VLOOKUP('Facility ABX Data'!B3956,'Facility ABX Data'!$B$2:$M$4947,5, FALSE)</f>
        <v>#N/A</v>
      </c>
      <c r="E3954" s="119" t="e">
        <f>VLOOKUP('Facility ABX Data'!B3956,'Facility ABX Data'!$B$2:$H$4947,7, FALSE)</f>
        <v>#N/A</v>
      </c>
      <c r="F3954" s="118" t="e">
        <f>VLOOKUP('Facility ABX Data'!B3956,'Facility ABX Data'!$B$2:$M$4947,8, FALSE)</f>
        <v>#N/A</v>
      </c>
      <c r="G3954" s="119" t="e">
        <f>VLOOKUP('Facility ABX Data'!B3956,'Facility ABX Data'!$B$2:$M$4947,11, FALSE)</f>
        <v>#N/A</v>
      </c>
      <c r="H3954" s="119" t="e">
        <f>VLOOKUP('Facility ABX Data'!B3956,'Facility ABX Data'!$B$2:$M$4947,12, FALSE)</f>
        <v>#N/A</v>
      </c>
      <c r="I3954" s="128" t="e">
        <f>VLOOKUP('Facility ABX Data'!B3956,'Facility ABX Data'!$B$4:$M$4976,  10,FALSE)</f>
        <v>#N/A</v>
      </c>
    </row>
    <row r="3955" spans="1:9" x14ac:dyDescent="0.25">
      <c r="A3955" s="111">
        <f>'Facility ABX Data'!A3957</f>
        <v>0</v>
      </c>
      <c r="B3955" s="119">
        <f>'Facility ABX Data'!B3957</f>
        <v>0</v>
      </c>
      <c r="C3955" s="119" t="e">
        <f>VLOOKUP('Facility ABX Data'!B3957,'Facility ABX Data'!$B$2:$M$4947,2, FALSE)</f>
        <v>#N/A</v>
      </c>
      <c r="D3955" s="119" t="e">
        <f>VLOOKUP('Facility ABX Data'!B3957,'Facility ABX Data'!$B$2:$M$4947,5, FALSE)</f>
        <v>#N/A</v>
      </c>
      <c r="E3955" s="119" t="e">
        <f>VLOOKUP('Facility ABX Data'!B3957,'Facility ABX Data'!$B$2:$H$4947,7, FALSE)</f>
        <v>#N/A</v>
      </c>
      <c r="F3955" s="118" t="e">
        <f>VLOOKUP('Facility ABX Data'!B3957,'Facility ABX Data'!$B$2:$M$4947,8, FALSE)</f>
        <v>#N/A</v>
      </c>
      <c r="G3955" s="119" t="e">
        <f>VLOOKUP('Facility ABX Data'!B3957,'Facility ABX Data'!$B$2:$M$4947,11, FALSE)</f>
        <v>#N/A</v>
      </c>
      <c r="H3955" s="119" t="e">
        <f>VLOOKUP('Facility ABX Data'!B3957,'Facility ABX Data'!$B$2:$M$4947,12, FALSE)</f>
        <v>#N/A</v>
      </c>
      <c r="I3955" s="128" t="e">
        <f>VLOOKUP('Facility ABX Data'!B3957,'Facility ABX Data'!$B$4:$M$4976,  10,FALSE)</f>
        <v>#N/A</v>
      </c>
    </row>
    <row r="3956" spans="1:9" x14ac:dyDescent="0.25">
      <c r="A3956" s="111">
        <f>'Facility ABX Data'!A3958</f>
        <v>0</v>
      </c>
      <c r="B3956" s="119">
        <f>'Facility ABX Data'!B3958</f>
        <v>0</v>
      </c>
      <c r="C3956" s="119" t="e">
        <f>VLOOKUP('Facility ABX Data'!B3958,'Facility ABX Data'!$B$2:$M$4947,2, FALSE)</f>
        <v>#N/A</v>
      </c>
      <c r="D3956" s="119" t="e">
        <f>VLOOKUP('Facility ABX Data'!B3958,'Facility ABX Data'!$B$2:$M$4947,5, FALSE)</f>
        <v>#N/A</v>
      </c>
      <c r="E3956" s="119" t="e">
        <f>VLOOKUP('Facility ABX Data'!B3958,'Facility ABX Data'!$B$2:$H$4947,7, FALSE)</f>
        <v>#N/A</v>
      </c>
      <c r="F3956" s="118" t="e">
        <f>VLOOKUP('Facility ABX Data'!B3958,'Facility ABX Data'!$B$2:$M$4947,8, FALSE)</f>
        <v>#N/A</v>
      </c>
      <c r="G3956" s="119" t="e">
        <f>VLOOKUP('Facility ABX Data'!B3958,'Facility ABX Data'!$B$2:$M$4947,11, FALSE)</f>
        <v>#N/A</v>
      </c>
      <c r="H3956" s="119" t="e">
        <f>VLOOKUP('Facility ABX Data'!B3958,'Facility ABX Data'!$B$2:$M$4947,12, FALSE)</f>
        <v>#N/A</v>
      </c>
      <c r="I3956" s="128" t="e">
        <f>VLOOKUP('Facility ABX Data'!B3958,'Facility ABX Data'!$B$4:$M$4976,  10,FALSE)</f>
        <v>#N/A</v>
      </c>
    </row>
    <row r="3957" spans="1:9" x14ac:dyDescent="0.25">
      <c r="A3957" s="111">
        <f>'Facility ABX Data'!A3959</f>
        <v>0</v>
      </c>
      <c r="B3957" s="119">
        <f>'Facility ABX Data'!B3959</f>
        <v>0</v>
      </c>
      <c r="C3957" s="119" t="e">
        <f>VLOOKUP('Facility ABX Data'!B3959,'Facility ABX Data'!$B$2:$M$4947,2, FALSE)</f>
        <v>#N/A</v>
      </c>
      <c r="D3957" s="119" t="e">
        <f>VLOOKUP('Facility ABX Data'!B3959,'Facility ABX Data'!$B$2:$M$4947,5, FALSE)</f>
        <v>#N/A</v>
      </c>
      <c r="E3957" s="119" t="e">
        <f>VLOOKUP('Facility ABX Data'!B3959,'Facility ABX Data'!$B$2:$H$4947,7, FALSE)</f>
        <v>#N/A</v>
      </c>
      <c r="F3957" s="118" t="e">
        <f>VLOOKUP('Facility ABX Data'!B3959,'Facility ABX Data'!$B$2:$M$4947,8, FALSE)</f>
        <v>#N/A</v>
      </c>
      <c r="G3957" s="119" t="e">
        <f>VLOOKUP('Facility ABX Data'!B3959,'Facility ABX Data'!$B$2:$M$4947,11, FALSE)</f>
        <v>#N/A</v>
      </c>
      <c r="H3957" s="119" t="e">
        <f>VLOOKUP('Facility ABX Data'!B3959,'Facility ABX Data'!$B$2:$M$4947,12, FALSE)</f>
        <v>#N/A</v>
      </c>
      <c r="I3957" s="128" t="e">
        <f>VLOOKUP('Facility ABX Data'!B3959,'Facility ABX Data'!$B$4:$M$4976,  10,FALSE)</f>
        <v>#N/A</v>
      </c>
    </row>
    <row r="3958" spans="1:9" x14ac:dyDescent="0.25">
      <c r="A3958" s="111">
        <f>'Facility ABX Data'!A3960</f>
        <v>0</v>
      </c>
      <c r="B3958" s="119">
        <f>'Facility ABX Data'!B3960</f>
        <v>0</v>
      </c>
      <c r="C3958" s="119" t="e">
        <f>VLOOKUP('Facility ABX Data'!B3960,'Facility ABX Data'!$B$2:$M$4947,2, FALSE)</f>
        <v>#N/A</v>
      </c>
      <c r="D3958" s="119" t="e">
        <f>VLOOKUP('Facility ABX Data'!B3960,'Facility ABX Data'!$B$2:$M$4947,5, FALSE)</f>
        <v>#N/A</v>
      </c>
      <c r="E3958" s="119" t="e">
        <f>VLOOKUP('Facility ABX Data'!B3960,'Facility ABX Data'!$B$2:$H$4947,7, FALSE)</f>
        <v>#N/A</v>
      </c>
      <c r="F3958" s="118" t="e">
        <f>VLOOKUP('Facility ABX Data'!B3960,'Facility ABX Data'!$B$2:$M$4947,8, FALSE)</f>
        <v>#N/A</v>
      </c>
      <c r="G3958" s="119" t="e">
        <f>VLOOKUP('Facility ABX Data'!B3960,'Facility ABX Data'!$B$2:$M$4947,11, FALSE)</f>
        <v>#N/A</v>
      </c>
      <c r="H3958" s="119" t="e">
        <f>VLOOKUP('Facility ABX Data'!B3960,'Facility ABX Data'!$B$2:$M$4947,12, FALSE)</f>
        <v>#N/A</v>
      </c>
      <c r="I3958" s="128" t="e">
        <f>VLOOKUP('Facility ABX Data'!B3960,'Facility ABX Data'!$B$4:$M$4976,  10,FALSE)</f>
        <v>#N/A</v>
      </c>
    </row>
    <row r="3959" spans="1:9" x14ac:dyDescent="0.25">
      <c r="A3959" s="111">
        <f>'Facility ABX Data'!A3961</f>
        <v>0</v>
      </c>
      <c r="B3959" s="119">
        <f>'Facility ABX Data'!B3961</f>
        <v>0</v>
      </c>
      <c r="C3959" s="119" t="e">
        <f>VLOOKUP('Facility ABX Data'!B3961,'Facility ABX Data'!$B$2:$M$4947,2, FALSE)</f>
        <v>#N/A</v>
      </c>
      <c r="D3959" s="119" t="e">
        <f>VLOOKUP('Facility ABX Data'!B3961,'Facility ABX Data'!$B$2:$M$4947,5, FALSE)</f>
        <v>#N/A</v>
      </c>
      <c r="E3959" s="119" t="e">
        <f>VLOOKUP('Facility ABX Data'!B3961,'Facility ABX Data'!$B$2:$H$4947,7, FALSE)</f>
        <v>#N/A</v>
      </c>
      <c r="F3959" s="118" t="e">
        <f>VLOOKUP('Facility ABX Data'!B3961,'Facility ABX Data'!$B$2:$M$4947,8, FALSE)</f>
        <v>#N/A</v>
      </c>
      <c r="G3959" s="119" t="e">
        <f>VLOOKUP('Facility ABX Data'!B3961,'Facility ABX Data'!$B$2:$M$4947,11, FALSE)</f>
        <v>#N/A</v>
      </c>
      <c r="H3959" s="119" t="e">
        <f>VLOOKUP('Facility ABX Data'!B3961,'Facility ABX Data'!$B$2:$M$4947,12, FALSE)</f>
        <v>#N/A</v>
      </c>
      <c r="I3959" s="128" t="e">
        <f>VLOOKUP('Facility ABX Data'!B3961,'Facility ABX Data'!$B$4:$M$4976,  10,FALSE)</f>
        <v>#N/A</v>
      </c>
    </row>
    <row r="3960" spans="1:9" x14ac:dyDescent="0.25">
      <c r="A3960" s="111">
        <f>'Facility ABX Data'!A3962</f>
        <v>0</v>
      </c>
      <c r="B3960" s="119">
        <f>'Facility ABX Data'!B3962</f>
        <v>0</v>
      </c>
      <c r="C3960" s="119" t="e">
        <f>VLOOKUP('Facility ABX Data'!B3962,'Facility ABX Data'!$B$2:$M$4947,2, FALSE)</f>
        <v>#N/A</v>
      </c>
      <c r="D3960" s="119" t="e">
        <f>VLOOKUP('Facility ABX Data'!B3962,'Facility ABX Data'!$B$2:$M$4947,5, FALSE)</f>
        <v>#N/A</v>
      </c>
      <c r="E3960" s="119" t="e">
        <f>VLOOKUP('Facility ABX Data'!B3962,'Facility ABX Data'!$B$2:$H$4947,7, FALSE)</f>
        <v>#N/A</v>
      </c>
      <c r="F3960" s="118" t="e">
        <f>VLOOKUP('Facility ABX Data'!B3962,'Facility ABX Data'!$B$2:$M$4947,8, FALSE)</f>
        <v>#N/A</v>
      </c>
      <c r="G3960" s="119" t="e">
        <f>VLOOKUP('Facility ABX Data'!B3962,'Facility ABX Data'!$B$2:$M$4947,11, FALSE)</f>
        <v>#N/A</v>
      </c>
      <c r="H3960" s="119" t="e">
        <f>VLOOKUP('Facility ABX Data'!B3962,'Facility ABX Data'!$B$2:$M$4947,12, FALSE)</f>
        <v>#N/A</v>
      </c>
      <c r="I3960" s="128" t="e">
        <f>VLOOKUP('Facility ABX Data'!B3962,'Facility ABX Data'!$B$4:$M$4976,  10,FALSE)</f>
        <v>#N/A</v>
      </c>
    </row>
    <row r="3961" spans="1:9" x14ac:dyDescent="0.25">
      <c r="A3961" s="111">
        <f>'Facility ABX Data'!A3963</f>
        <v>0</v>
      </c>
      <c r="B3961" s="119">
        <f>'Facility ABX Data'!B3963</f>
        <v>0</v>
      </c>
      <c r="C3961" s="119" t="e">
        <f>VLOOKUP('Facility ABX Data'!B3963,'Facility ABX Data'!$B$2:$M$4947,2, FALSE)</f>
        <v>#N/A</v>
      </c>
      <c r="D3961" s="119" t="e">
        <f>VLOOKUP('Facility ABX Data'!B3963,'Facility ABX Data'!$B$2:$M$4947,5, FALSE)</f>
        <v>#N/A</v>
      </c>
      <c r="E3961" s="119" t="e">
        <f>VLOOKUP('Facility ABX Data'!B3963,'Facility ABX Data'!$B$2:$H$4947,7, FALSE)</f>
        <v>#N/A</v>
      </c>
      <c r="F3961" s="118" t="e">
        <f>VLOOKUP('Facility ABX Data'!B3963,'Facility ABX Data'!$B$2:$M$4947,8, FALSE)</f>
        <v>#N/A</v>
      </c>
      <c r="G3961" s="119" t="e">
        <f>VLOOKUP('Facility ABX Data'!B3963,'Facility ABX Data'!$B$2:$M$4947,11, FALSE)</f>
        <v>#N/A</v>
      </c>
      <c r="H3961" s="119" t="e">
        <f>VLOOKUP('Facility ABX Data'!B3963,'Facility ABX Data'!$B$2:$M$4947,12, FALSE)</f>
        <v>#N/A</v>
      </c>
      <c r="I3961" s="128" t="e">
        <f>VLOOKUP('Facility ABX Data'!B3963,'Facility ABX Data'!$B$4:$M$4976,  10,FALSE)</f>
        <v>#N/A</v>
      </c>
    </row>
    <row r="3962" spans="1:9" x14ac:dyDescent="0.25">
      <c r="A3962" s="111">
        <f>'Facility ABX Data'!A3964</f>
        <v>0</v>
      </c>
      <c r="B3962" s="119">
        <f>'Facility ABX Data'!B3964</f>
        <v>0</v>
      </c>
      <c r="C3962" s="119" t="e">
        <f>VLOOKUP('Facility ABX Data'!B3964,'Facility ABX Data'!$B$2:$M$4947,2, FALSE)</f>
        <v>#N/A</v>
      </c>
      <c r="D3962" s="119" t="e">
        <f>VLOOKUP('Facility ABX Data'!B3964,'Facility ABX Data'!$B$2:$M$4947,5, FALSE)</f>
        <v>#N/A</v>
      </c>
      <c r="E3962" s="119" t="e">
        <f>VLOOKUP('Facility ABX Data'!B3964,'Facility ABX Data'!$B$2:$H$4947,7, FALSE)</f>
        <v>#N/A</v>
      </c>
      <c r="F3962" s="118" t="e">
        <f>VLOOKUP('Facility ABX Data'!B3964,'Facility ABX Data'!$B$2:$M$4947,8, FALSE)</f>
        <v>#N/A</v>
      </c>
      <c r="G3962" s="119" t="e">
        <f>VLOOKUP('Facility ABX Data'!B3964,'Facility ABX Data'!$B$2:$M$4947,11, FALSE)</f>
        <v>#N/A</v>
      </c>
      <c r="H3962" s="119" t="e">
        <f>VLOOKUP('Facility ABX Data'!B3964,'Facility ABX Data'!$B$2:$M$4947,12, FALSE)</f>
        <v>#N/A</v>
      </c>
      <c r="I3962" s="128" t="e">
        <f>VLOOKUP('Facility ABX Data'!B3964,'Facility ABX Data'!$B$4:$M$4976,  10,FALSE)</f>
        <v>#N/A</v>
      </c>
    </row>
    <row r="3963" spans="1:9" x14ac:dyDescent="0.25">
      <c r="A3963" s="111">
        <f>'Facility ABX Data'!A3965</f>
        <v>0</v>
      </c>
      <c r="B3963" s="119">
        <f>'Facility ABX Data'!B3965</f>
        <v>0</v>
      </c>
      <c r="C3963" s="119" t="e">
        <f>VLOOKUP('Facility ABX Data'!B3965,'Facility ABX Data'!$B$2:$M$4947,2, FALSE)</f>
        <v>#N/A</v>
      </c>
      <c r="D3963" s="119" t="e">
        <f>VLOOKUP('Facility ABX Data'!B3965,'Facility ABX Data'!$B$2:$M$4947,5, FALSE)</f>
        <v>#N/A</v>
      </c>
      <c r="E3963" s="119" t="e">
        <f>VLOOKUP('Facility ABX Data'!B3965,'Facility ABX Data'!$B$2:$H$4947,7, FALSE)</f>
        <v>#N/A</v>
      </c>
      <c r="F3963" s="118" t="e">
        <f>VLOOKUP('Facility ABX Data'!B3965,'Facility ABX Data'!$B$2:$M$4947,8, FALSE)</f>
        <v>#N/A</v>
      </c>
      <c r="G3963" s="119" t="e">
        <f>VLOOKUP('Facility ABX Data'!B3965,'Facility ABX Data'!$B$2:$M$4947,11, FALSE)</f>
        <v>#N/A</v>
      </c>
      <c r="H3963" s="119" t="e">
        <f>VLOOKUP('Facility ABX Data'!B3965,'Facility ABX Data'!$B$2:$M$4947,12, FALSE)</f>
        <v>#N/A</v>
      </c>
      <c r="I3963" s="128" t="e">
        <f>VLOOKUP('Facility ABX Data'!B3965,'Facility ABX Data'!$B$4:$M$4976,  10,FALSE)</f>
        <v>#N/A</v>
      </c>
    </row>
    <row r="3964" spans="1:9" x14ac:dyDescent="0.25">
      <c r="A3964" s="111">
        <f>'Facility ABX Data'!A3966</f>
        <v>0</v>
      </c>
      <c r="B3964" s="119">
        <f>'Facility ABX Data'!B3966</f>
        <v>0</v>
      </c>
      <c r="C3964" s="119" t="e">
        <f>VLOOKUP('Facility ABX Data'!B3966,'Facility ABX Data'!$B$2:$M$4947,2, FALSE)</f>
        <v>#N/A</v>
      </c>
      <c r="D3964" s="119" t="e">
        <f>VLOOKUP('Facility ABX Data'!B3966,'Facility ABX Data'!$B$2:$M$4947,5, FALSE)</f>
        <v>#N/A</v>
      </c>
      <c r="E3964" s="119" t="e">
        <f>VLOOKUP('Facility ABX Data'!B3966,'Facility ABX Data'!$B$2:$H$4947,7, FALSE)</f>
        <v>#N/A</v>
      </c>
      <c r="F3964" s="118" t="e">
        <f>VLOOKUP('Facility ABX Data'!B3966,'Facility ABX Data'!$B$2:$M$4947,8, FALSE)</f>
        <v>#N/A</v>
      </c>
      <c r="G3964" s="119" t="e">
        <f>VLOOKUP('Facility ABX Data'!B3966,'Facility ABX Data'!$B$2:$M$4947,11, FALSE)</f>
        <v>#N/A</v>
      </c>
      <c r="H3964" s="119" t="e">
        <f>VLOOKUP('Facility ABX Data'!B3966,'Facility ABX Data'!$B$2:$M$4947,12, FALSE)</f>
        <v>#N/A</v>
      </c>
      <c r="I3964" s="128" t="e">
        <f>VLOOKUP('Facility ABX Data'!B3966,'Facility ABX Data'!$B$4:$M$4976,  10,FALSE)</f>
        <v>#N/A</v>
      </c>
    </row>
    <row r="3965" spans="1:9" x14ac:dyDescent="0.25">
      <c r="A3965" s="111">
        <f>'Facility ABX Data'!A3967</f>
        <v>0</v>
      </c>
      <c r="B3965" s="119">
        <f>'Facility ABX Data'!B3967</f>
        <v>0</v>
      </c>
      <c r="C3965" s="119" t="e">
        <f>VLOOKUP('Facility ABX Data'!B3967,'Facility ABX Data'!$B$2:$M$4947,2, FALSE)</f>
        <v>#N/A</v>
      </c>
      <c r="D3965" s="119" t="e">
        <f>VLOOKUP('Facility ABX Data'!B3967,'Facility ABX Data'!$B$2:$M$4947,5, FALSE)</f>
        <v>#N/A</v>
      </c>
      <c r="E3965" s="119" t="e">
        <f>VLOOKUP('Facility ABX Data'!B3967,'Facility ABX Data'!$B$2:$H$4947,7, FALSE)</f>
        <v>#N/A</v>
      </c>
      <c r="F3965" s="118" t="e">
        <f>VLOOKUP('Facility ABX Data'!B3967,'Facility ABX Data'!$B$2:$M$4947,8, FALSE)</f>
        <v>#N/A</v>
      </c>
      <c r="G3965" s="119" t="e">
        <f>VLOOKUP('Facility ABX Data'!B3967,'Facility ABX Data'!$B$2:$M$4947,11, FALSE)</f>
        <v>#N/A</v>
      </c>
      <c r="H3965" s="119" t="e">
        <f>VLOOKUP('Facility ABX Data'!B3967,'Facility ABX Data'!$B$2:$M$4947,12, FALSE)</f>
        <v>#N/A</v>
      </c>
      <c r="I3965" s="128" t="e">
        <f>VLOOKUP('Facility ABX Data'!B3967,'Facility ABX Data'!$B$4:$M$4976,  10,FALSE)</f>
        <v>#N/A</v>
      </c>
    </row>
    <row r="3966" spans="1:9" x14ac:dyDescent="0.25">
      <c r="A3966" s="111">
        <f>'Facility ABX Data'!A3968</f>
        <v>0</v>
      </c>
      <c r="B3966" s="119">
        <f>'Facility ABX Data'!B3968</f>
        <v>0</v>
      </c>
      <c r="C3966" s="119" t="e">
        <f>VLOOKUP('Facility ABX Data'!B3968,'Facility ABX Data'!$B$2:$M$4947,2, FALSE)</f>
        <v>#N/A</v>
      </c>
      <c r="D3966" s="119" t="e">
        <f>VLOOKUP('Facility ABX Data'!B3968,'Facility ABX Data'!$B$2:$M$4947,5, FALSE)</f>
        <v>#N/A</v>
      </c>
      <c r="E3966" s="119" t="e">
        <f>VLOOKUP('Facility ABX Data'!B3968,'Facility ABX Data'!$B$2:$H$4947,7, FALSE)</f>
        <v>#N/A</v>
      </c>
      <c r="F3966" s="118" t="e">
        <f>VLOOKUP('Facility ABX Data'!B3968,'Facility ABX Data'!$B$2:$M$4947,8, FALSE)</f>
        <v>#N/A</v>
      </c>
      <c r="G3966" s="119" t="e">
        <f>VLOOKUP('Facility ABX Data'!B3968,'Facility ABX Data'!$B$2:$M$4947,11, FALSE)</f>
        <v>#N/A</v>
      </c>
      <c r="H3966" s="119" t="e">
        <f>VLOOKUP('Facility ABX Data'!B3968,'Facility ABX Data'!$B$2:$M$4947,12, FALSE)</f>
        <v>#N/A</v>
      </c>
      <c r="I3966" s="128" t="e">
        <f>VLOOKUP('Facility ABX Data'!B3968,'Facility ABX Data'!$B$4:$M$4976,  10,FALSE)</f>
        <v>#N/A</v>
      </c>
    </row>
    <row r="3967" spans="1:9" x14ac:dyDescent="0.25">
      <c r="A3967" s="111">
        <f>'Facility ABX Data'!A3969</f>
        <v>0</v>
      </c>
      <c r="B3967" s="119">
        <f>'Facility ABX Data'!B3969</f>
        <v>0</v>
      </c>
      <c r="C3967" s="119" t="e">
        <f>VLOOKUP('Facility ABX Data'!B3969,'Facility ABX Data'!$B$2:$M$4947,2, FALSE)</f>
        <v>#N/A</v>
      </c>
      <c r="D3967" s="119" t="e">
        <f>VLOOKUP('Facility ABX Data'!B3969,'Facility ABX Data'!$B$2:$M$4947,5, FALSE)</f>
        <v>#N/A</v>
      </c>
      <c r="E3967" s="119" t="e">
        <f>VLOOKUP('Facility ABX Data'!B3969,'Facility ABX Data'!$B$2:$H$4947,7, FALSE)</f>
        <v>#N/A</v>
      </c>
      <c r="F3967" s="118" t="e">
        <f>VLOOKUP('Facility ABX Data'!B3969,'Facility ABX Data'!$B$2:$M$4947,8, FALSE)</f>
        <v>#N/A</v>
      </c>
      <c r="G3967" s="119" t="e">
        <f>VLOOKUP('Facility ABX Data'!B3969,'Facility ABX Data'!$B$2:$M$4947,11, FALSE)</f>
        <v>#N/A</v>
      </c>
      <c r="H3967" s="119" t="e">
        <f>VLOOKUP('Facility ABX Data'!B3969,'Facility ABX Data'!$B$2:$M$4947,12, FALSE)</f>
        <v>#N/A</v>
      </c>
      <c r="I3967" s="128" t="e">
        <f>VLOOKUP('Facility ABX Data'!B3969,'Facility ABX Data'!$B$4:$M$4976,  10,FALSE)</f>
        <v>#N/A</v>
      </c>
    </row>
    <row r="3968" spans="1:9" x14ac:dyDescent="0.25">
      <c r="A3968" s="111">
        <f>'Facility ABX Data'!A3970</f>
        <v>0</v>
      </c>
      <c r="B3968" s="119">
        <f>'Facility ABX Data'!B3970</f>
        <v>0</v>
      </c>
      <c r="C3968" s="119" t="e">
        <f>VLOOKUP('Facility ABX Data'!B3970,'Facility ABX Data'!$B$2:$M$4947,2, FALSE)</f>
        <v>#N/A</v>
      </c>
      <c r="D3968" s="119" t="e">
        <f>VLOOKUP('Facility ABX Data'!B3970,'Facility ABX Data'!$B$2:$M$4947,5, FALSE)</f>
        <v>#N/A</v>
      </c>
      <c r="E3968" s="119" t="e">
        <f>VLOOKUP('Facility ABX Data'!B3970,'Facility ABX Data'!$B$2:$H$4947,7, FALSE)</f>
        <v>#N/A</v>
      </c>
      <c r="F3968" s="118" t="e">
        <f>VLOOKUP('Facility ABX Data'!B3970,'Facility ABX Data'!$B$2:$M$4947,8, FALSE)</f>
        <v>#N/A</v>
      </c>
      <c r="G3968" s="119" t="e">
        <f>VLOOKUP('Facility ABX Data'!B3970,'Facility ABX Data'!$B$2:$M$4947,11, FALSE)</f>
        <v>#N/A</v>
      </c>
      <c r="H3968" s="119" t="e">
        <f>VLOOKUP('Facility ABX Data'!B3970,'Facility ABX Data'!$B$2:$M$4947,12, FALSE)</f>
        <v>#N/A</v>
      </c>
      <c r="I3968" s="128" t="e">
        <f>VLOOKUP('Facility ABX Data'!B3970,'Facility ABX Data'!$B$4:$M$4976,  10,FALSE)</f>
        <v>#N/A</v>
      </c>
    </row>
    <row r="3969" spans="1:9" x14ac:dyDescent="0.25">
      <c r="A3969" s="111">
        <f>'Facility ABX Data'!A3971</f>
        <v>0</v>
      </c>
      <c r="B3969" s="119">
        <f>'Facility ABX Data'!B3971</f>
        <v>0</v>
      </c>
      <c r="C3969" s="119" t="e">
        <f>VLOOKUP('Facility ABX Data'!B3971,'Facility ABX Data'!$B$2:$M$4947,2, FALSE)</f>
        <v>#N/A</v>
      </c>
      <c r="D3969" s="119" t="e">
        <f>VLOOKUP('Facility ABX Data'!B3971,'Facility ABX Data'!$B$2:$M$4947,5, FALSE)</f>
        <v>#N/A</v>
      </c>
      <c r="E3969" s="119" t="e">
        <f>VLOOKUP('Facility ABX Data'!B3971,'Facility ABX Data'!$B$2:$H$4947,7, FALSE)</f>
        <v>#N/A</v>
      </c>
      <c r="F3969" s="118" t="e">
        <f>VLOOKUP('Facility ABX Data'!B3971,'Facility ABX Data'!$B$2:$M$4947,8, FALSE)</f>
        <v>#N/A</v>
      </c>
      <c r="G3969" s="119" t="e">
        <f>VLOOKUP('Facility ABX Data'!B3971,'Facility ABX Data'!$B$2:$M$4947,11, FALSE)</f>
        <v>#N/A</v>
      </c>
      <c r="H3969" s="119" t="e">
        <f>VLOOKUP('Facility ABX Data'!B3971,'Facility ABX Data'!$B$2:$M$4947,12, FALSE)</f>
        <v>#N/A</v>
      </c>
      <c r="I3969" s="128" t="e">
        <f>VLOOKUP('Facility ABX Data'!B3971,'Facility ABX Data'!$B$4:$M$4976,  10,FALSE)</f>
        <v>#N/A</v>
      </c>
    </row>
    <row r="3970" spans="1:9" x14ac:dyDescent="0.25">
      <c r="A3970" s="111">
        <f>'Facility ABX Data'!A3972</f>
        <v>0</v>
      </c>
      <c r="B3970" s="119">
        <f>'Facility ABX Data'!B3972</f>
        <v>0</v>
      </c>
      <c r="C3970" s="119" t="e">
        <f>VLOOKUP('Facility ABX Data'!B3972,'Facility ABX Data'!$B$2:$M$4947,2, FALSE)</f>
        <v>#N/A</v>
      </c>
      <c r="D3970" s="119" t="e">
        <f>VLOOKUP('Facility ABX Data'!B3972,'Facility ABX Data'!$B$2:$M$4947,5, FALSE)</f>
        <v>#N/A</v>
      </c>
      <c r="E3970" s="119" t="e">
        <f>VLOOKUP('Facility ABX Data'!B3972,'Facility ABX Data'!$B$2:$H$4947,7, FALSE)</f>
        <v>#N/A</v>
      </c>
      <c r="F3970" s="118" t="e">
        <f>VLOOKUP('Facility ABX Data'!B3972,'Facility ABX Data'!$B$2:$M$4947,8, FALSE)</f>
        <v>#N/A</v>
      </c>
      <c r="G3970" s="119" t="e">
        <f>VLOOKUP('Facility ABX Data'!B3972,'Facility ABX Data'!$B$2:$M$4947,11, FALSE)</f>
        <v>#N/A</v>
      </c>
      <c r="H3970" s="119" t="e">
        <f>VLOOKUP('Facility ABX Data'!B3972,'Facility ABX Data'!$B$2:$M$4947,12, FALSE)</f>
        <v>#N/A</v>
      </c>
      <c r="I3970" s="128" t="e">
        <f>VLOOKUP('Facility ABX Data'!B3972,'Facility ABX Data'!$B$4:$M$4976,  10,FALSE)</f>
        <v>#N/A</v>
      </c>
    </row>
    <row r="3971" spans="1:9" x14ac:dyDescent="0.25">
      <c r="A3971" s="111">
        <f>'Facility ABX Data'!A3973</f>
        <v>0</v>
      </c>
      <c r="B3971" s="119">
        <f>'Facility ABX Data'!B3973</f>
        <v>0</v>
      </c>
      <c r="C3971" s="119" t="e">
        <f>VLOOKUP('Facility ABX Data'!B3973,'Facility ABX Data'!$B$2:$M$4947,2, FALSE)</f>
        <v>#N/A</v>
      </c>
      <c r="D3971" s="119" t="e">
        <f>VLOOKUP('Facility ABX Data'!B3973,'Facility ABX Data'!$B$2:$M$4947,5, FALSE)</f>
        <v>#N/A</v>
      </c>
      <c r="E3971" s="119" t="e">
        <f>VLOOKUP('Facility ABX Data'!B3973,'Facility ABX Data'!$B$2:$H$4947,7, FALSE)</f>
        <v>#N/A</v>
      </c>
      <c r="F3971" s="118" t="e">
        <f>VLOOKUP('Facility ABX Data'!B3973,'Facility ABX Data'!$B$2:$M$4947,8, FALSE)</f>
        <v>#N/A</v>
      </c>
      <c r="G3971" s="119" t="e">
        <f>VLOOKUP('Facility ABX Data'!B3973,'Facility ABX Data'!$B$2:$M$4947,11, FALSE)</f>
        <v>#N/A</v>
      </c>
      <c r="H3971" s="119" t="e">
        <f>VLOOKUP('Facility ABX Data'!B3973,'Facility ABX Data'!$B$2:$M$4947,12, FALSE)</f>
        <v>#N/A</v>
      </c>
      <c r="I3971" s="128" t="e">
        <f>VLOOKUP('Facility ABX Data'!B3973,'Facility ABX Data'!$B$4:$M$4976,  10,FALSE)</f>
        <v>#N/A</v>
      </c>
    </row>
    <row r="3972" spans="1:9" x14ac:dyDescent="0.25">
      <c r="A3972" s="111">
        <f>'Facility ABX Data'!A3974</f>
        <v>0</v>
      </c>
      <c r="B3972" s="119">
        <f>'Facility ABX Data'!B3974</f>
        <v>0</v>
      </c>
      <c r="C3972" s="119" t="e">
        <f>VLOOKUP('Facility ABX Data'!B3974,'Facility ABX Data'!$B$2:$M$4947,2, FALSE)</f>
        <v>#N/A</v>
      </c>
      <c r="D3972" s="119" t="e">
        <f>VLOOKUP('Facility ABX Data'!B3974,'Facility ABX Data'!$B$2:$M$4947,5, FALSE)</f>
        <v>#N/A</v>
      </c>
      <c r="E3972" s="119" t="e">
        <f>VLOOKUP('Facility ABX Data'!B3974,'Facility ABX Data'!$B$2:$H$4947,7, FALSE)</f>
        <v>#N/A</v>
      </c>
      <c r="F3972" s="118" t="e">
        <f>VLOOKUP('Facility ABX Data'!B3974,'Facility ABX Data'!$B$2:$M$4947,8, FALSE)</f>
        <v>#N/A</v>
      </c>
      <c r="G3972" s="119" t="e">
        <f>VLOOKUP('Facility ABX Data'!B3974,'Facility ABX Data'!$B$2:$M$4947,11, FALSE)</f>
        <v>#N/A</v>
      </c>
      <c r="H3972" s="119" t="e">
        <f>VLOOKUP('Facility ABX Data'!B3974,'Facility ABX Data'!$B$2:$M$4947,12, FALSE)</f>
        <v>#N/A</v>
      </c>
      <c r="I3972" s="128" t="e">
        <f>VLOOKUP('Facility ABX Data'!B3974,'Facility ABX Data'!$B$4:$M$4976,  10,FALSE)</f>
        <v>#N/A</v>
      </c>
    </row>
    <row r="3973" spans="1:9" x14ac:dyDescent="0.25">
      <c r="A3973" s="111">
        <f>'Facility ABX Data'!A3975</f>
        <v>0</v>
      </c>
      <c r="B3973" s="119">
        <f>'Facility ABX Data'!B3975</f>
        <v>0</v>
      </c>
      <c r="C3973" s="119" t="e">
        <f>VLOOKUP('Facility ABX Data'!B3975,'Facility ABX Data'!$B$2:$M$4947,2, FALSE)</f>
        <v>#N/A</v>
      </c>
      <c r="D3973" s="119" t="e">
        <f>VLOOKUP('Facility ABX Data'!B3975,'Facility ABX Data'!$B$2:$M$4947,5, FALSE)</f>
        <v>#N/A</v>
      </c>
      <c r="E3973" s="119" t="e">
        <f>VLOOKUP('Facility ABX Data'!B3975,'Facility ABX Data'!$B$2:$H$4947,7, FALSE)</f>
        <v>#N/A</v>
      </c>
      <c r="F3973" s="118" t="e">
        <f>VLOOKUP('Facility ABX Data'!B3975,'Facility ABX Data'!$B$2:$M$4947,8, FALSE)</f>
        <v>#N/A</v>
      </c>
      <c r="G3973" s="119" t="e">
        <f>VLOOKUP('Facility ABX Data'!B3975,'Facility ABX Data'!$B$2:$M$4947,11, FALSE)</f>
        <v>#N/A</v>
      </c>
      <c r="H3973" s="119" t="e">
        <f>VLOOKUP('Facility ABX Data'!B3975,'Facility ABX Data'!$B$2:$M$4947,12, FALSE)</f>
        <v>#N/A</v>
      </c>
      <c r="I3973" s="128" t="e">
        <f>VLOOKUP('Facility ABX Data'!B3975,'Facility ABX Data'!$B$4:$M$4976,  10,FALSE)</f>
        <v>#N/A</v>
      </c>
    </row>
    <row r="3974" spans="1:9" x14ac:dyDescent="0.25">
      <c r="A3974" s="111">
        <f>'Facility ABX Data'!A3976</f>
        <v>0</v>
      </c>
      <c r="B3974" s="119">
        <f>'Facility ABX Data'!B3976</f>
        <v>0</v>
      </c>
      <c r="C3974" s="119" t="e">
        <f>VLOOKUP('Facility ABX Data'!B3976,'Facility ABX Data'!$B$2:$M$4947,2, FALSE)</f>
        <v>#N/A</v>
      </c>
      <c r="D3974" s="119" t="e">
        <f>VLOOKUP('Facility ABX Data'!B3976,'Facility ABX Data'!$B$2:$M$4947,5, FALSE)</f>
        <v>#N/A</v>
      </c>
      <c r="E3974" s="119" t="e">
        <f>VLOOKUP('Facility ABX Data'!B3976,'Facility ABX Data'!$B$2:$H$4947,7, FALSE)</f>
        <v>#N/A</v>
      </c>
      <c r="F3974" s="118" t="e">
        <f>VLOOKUP('Facility ABX Data'!B3976,'Facility ABX Data'!$B$2:$M$4947,8, FALSE)</f>
        <v>#N/A</v>
      </c>
      <c r="G3974" s="119" t="e">
        <f>VLOOKUP('Facility ABX Data'!B3976,'Facility ABX Data'!$B$2:$M$4947,11, FALSE)</f>
        <v>#N/A</v>
      </c>
      <c r="H3974" s="119" t="e">
        <f>VLOOKUP('Facility ABX Data'!B3976,'Facility ABX Data'!$B$2:$M$4947,12, FALSE)</f>
        <v>#N/A</v>
      </c>
      <c r="I3974" s="128" t="e">
        <f>VLOOKUP('Facility ABX Data'!B3976,'Facility ABX Data'!$B$4:$M$4976,  10,FALSE)</f>
        <v>#N/A</v>
      </c>
    </row>
    <row r="3975" spans="1:9" x14ac:dyDescent="0.25">
      <c r="A3975" s="111">
        <f>'Facility ABX Data'!A3977</f>
        <v>0</v>
      </c>
      <c r="B3975" s="119">
        <f>'Facility ABX Data'!B3977</f>
        <v>0</v>
      </c>
      <c r="C3975" s="119" t="e">
        <f>VLOOKUP('Facility ABX Data'!B3977,'Facility ABX Data'!$B$2:$M$4947,2, FALSE)</f>
        <v>#N/A</v>
      </c>
      <c r="D3975" s="119" t="e">
        <f>VLOOKUP('Facility ABX Data'!B3977,'Facility ABX Data'!$B$2:$M$4947,5, FALSE)</f>
        <v>#N/A</v>
      </c>
      <c r="E3975" s="119" t="e">
        <f>VLOOKUP('Facility ABX Data'!B3977,'Facility ABX Data'!$B$2:$H$4947,7, FALSE)</f>
        <v>#N/A</v>
      </c>
      <c r="F3975" s="118" t="e">
        <f>VLOOKUP('Facility ABX Data'!B3977,'Facility ABX Data'!$B$2:$M$4947,8, FALSE)</f>
        <v>#N/A</v>
      </c>
      <c r="G3975" s="119" t="e">
        <f>VLOOKUP('Facility ABX Data'!B3977,'Facility ABX Data'!$B$2:$M$4947,11, FALSE)</f>
        <v>#N/A</v>
      </c>
      <c r="H3975" s="119" t="e">
        <f>VLOOKUP('Facility ABX Data'!B3977,'Facility ABX Data'!$B$2:$M$4947,12, FALSE)</f>
        <v>#N/A</v>
      </c>
      <c r="I3975" s="128" t="e">
        <f>VLOOKUP('Facility ABX Data'!B3977,'Facility ABX Data'!$B$4:$M$4976,  10,FALSE)</f>
        <v>#N/A</v>
      </c>
    </row>
    <row r="3976" spans="1:9" x14ac:dyDescent="0.25">
      <c r="A3976" s="111">
        <f>'Facility ABX Data'!A3978</f>
        <v>0</v>
      </c>
      <c r="B3976" s="119">
        <f>'Facility ABX Data'!B3978</f>
        <v>0</v>
      </c>
      <c r="C3976" s="119" t="e">
        <f>VLOOKUP('Facility ABX Data'!B3978,'Facility ABX Data'!$B$2:$M$4947,2, FALSE)</f>
        <v>#N/A</v>
      </c>
      <c r="D3976" s="119" t="e">
        <f>VLOOKUP('Facility ABX Data'!B3978,'Facility ABX Data'!$B$2:$M$4947,5, FALSE)</f>
        <v>#N/A</v>
      </c>
      <c r="E3976" s="119" t="e">
        <f>VLOOKUP('Facility ABX Data'!B3978,'Facility ABX Data'!$B$2:$H$4947,7, FALSE)</f>
        <v>#N/A</v>
      </c>
      <c r="F3976" s="118" t="e">
        <f>VLOOKUP('Facility ABX Data'!B3978,'Facility ABX Data'!$B$2:$M$4947,8, FALSE)</f>
        <v>#N/A</v>
      </c>
      <c r="G3976" s="119" t="e">
        <f>VLOOKUP('Facility ABX Data'!B3978,'Facility ABX Data'!$B$2:$M$4947,11, FALSE)</f>
        <v>#N/A</v>
      </c>
      <c r="H3976" s="119" t="e">
        <f>VLOOKUP('Facility ABX Data'!B3978,'Facility ABX Data'!$B$2:$M$4947,12, FALSE)</f>
        <v>#N/A</v>
      </c>
      <c r="I3976" s="128" t="e">
        <f>VLOOKUP('Facility ABX Data'!B3978,'Facility ABX Data'!$B$4:$M$4976,  10,FALSE)</f>
        <v>#N/A</v>
      </c>
    </row>
    <row r="3977" spans="1:9" x14ac:dyDescent="0.25">
      <c r="A3977" s="111">
        <f>'Facility ABX Data'!A3979</f>
        <v>0</v>
      </c>
      <c r="B3977" s="119">
        <f>'Facility ABX Data'!B3979</f>
        <v>0</v>
      </c>
      <c r="C3977" s="119" t="e">
        <f>VLOOKUP('Facility ABX Data'!B3979,'Facility ABX Data'!$B$2:$M$4947,2, FALSE)</f>
        <v>#N/A</v>
      </c>
      <c r="D3977" s="119" t="e">
        <f>VLOOKUP('Facility ABX Data'!B3979,'Facility ABX Data'!$B$2:$M$4947,5, FALSE)</f>
        <v>#N/A</v>
      </c>
      <c r="E3977" s="119" t="e">
        <f>VLOOKUP('Facility ABX Data'!B3979,'Facility ABX Data'!$B$2:$H$4947,7, FALSE)</f>
        <v>#N/A</v>
      </c>
      <c r="F3977" s="118" t="e">
        <f>VLOOKUP('Facility ABX Data'!B3979,'Facility ABX Data'!$B$2:$M$4947,8, FALSE)</f>
        <v>#N/A</v>
      </c>
      <c r="G3977" s="119" t="e">
        <f>VLOOKUP('Facility ABX Data'!B3979,'Facility ABX Data'!$B$2:$M$4947,11, FALSE)</f>
        <v>#N/A</v>
      </c>
      <c r="H3977" s="119" t="e">
        <f>VLOOKUP('Facility ABX Data'!B3979,'Facility ABX Data'!$B$2:$M$4947,12, FALSE)</f>
        <v>#N/A</v>
      </c>
      <c r="I3977" s="128" t="e">
        <f>VLOOKUP('Facility ABX Data'!B3979,'Facility ABX Data'!$B$4:$M$4976,  10,FALSE)</f>
        <v>#N/A</v>
      </c>
    </row>
    <row r="3978" spans="1:9" x14ac:dyDescent="0.25">
      <c r="A3978" s="111">
        <f>'Facility ABX Data'!A3980</f>
        <v>0</v>
      </c>
      <c r="B3978" s="119">
        <f>'Facility ABX Data'!B3980</f>
        <v>0</v>
      </c>
      <c r="C3978" s="119" t="e">
        <f>VLOOKUP('Facility ABX Data'!B3980,'Facility ABX Data'!$B$2:$M$4947,2, FALSE)</f>
        <v>#N/A</v>
      </c>
      <c r="D3978" s="119" t="e">
        <f>VLOOKUP('Facility ABX Data'!B3980,'Facility ABX Data'!$B$2:$M$4947,5, FALSE)</f>
        <v>#N/A</v>
      </c>
      <c r="E3978" s="119" t="e">
        <f>VLOOKUP('Facility ABX Data'!B3980,'Facility ABX Data'!$B$2:$H$4947,7, FALSE)</f>
        <v>#N/A</v>
      </c>
      <c r="F3978" s="118" t="e">
        <f>VLOOKUP('Facility ABX Data'!B3980,'Facility ABX Data'!$B$2:$M$4947,8, FALSE)</f>
        <v>#N/A</v>
      </c>
      <c r="G3978" s="119" t="e">
        <f>VLOOKUP('Facility ABX Data'!B3980,'Facility ABX Data'!$B$2:$M$4947,11, FALSE)</f>
        <v>#N/A</v>
      </c>
      <c r="H3978" s="119" t="e">
        <f>VLOOKUP('Facility ABX Data'!B3980,'Facility ABX Data'!$B$2:$M$4947,12, FALSE)</f>
        <v>#N/A</v>
      </c>
      <c r="I3978" s="128" t="e">
        <f>VLOOKUP('Facility ABX Data'!B3980,'Facility ABX Data'!$B$4:$M$4976,  10,FALSE)</f>
        <v>#N/A</v>
      </c>
    </row>
    <row r="3979" spans="1:9" x14ac:dyDescent="0.25">
      <c r="A3979" s="111">
        <f>'Facility ABX Data'!A3981</f>
        <v>0</v>
      </c>
      <c r="B3979" s="119">
        <f>'Facility ABX Data'!B3981</f>
        <v>0</v>
      </c>
      <c r="C3979" s="119" t="e">
        <f>VLOOKUP('Facility ABX Data'!B3981,'Facility ABX Data'!$B$2:$M$4947,2, FALSE)</f>
        <v>#N/A</v>
      </c>
      <c r="D3979" s="119" t="e">
        <f>VLOOKUP('Facility ABX Data'!B3981,'Facility ABX Data'!$B$2:$M$4947,5, FALSE)</f>
        <v>#N/A</v>
      </c>
      <c r="E3979" s="119" t="e">
        <f>VLOOKUP('Facility ABX Data'!B3981,'Facility ABX Data'!$B$2:$H$4947,7, FALSE)</f>
        <v>#N/A</v>
      </c>
      <c r="F3979" s="118" t="e">
        <f>VLOOKUP('Facility ABX Data'!B3981,'Facility ABX Data'!$B$2:$M$4947,8, FALSE)</f>
        <v>#N/A</v>
      </c>
      <c r="G3979" s="119" t="e">
        <f>VLOOKUP('Facility ABX Data'!B3981,'Facility ABX Data'!$B$2:$M$4947,11, FALSE)</f>
        <v>#N/A</v>
      </c>
      <c r="H3979" s="119" t="e">
        <f>VLOOKUP('Facility ABX Data'!B3981,'Facility ABX Data'!$B$2:$M$4947,12, FALSE)</f>
        <v>#N/A</v>
      </c>
      <c r="I3979" s="128" t="e">
        <f>VLOOKUP('Facility ABX Data'!B3981,'Facility ABX Data'!$B$4:$M$4976,  10,FALSE)</f>
        <v>#N/A</v>
      </c>
    </row>
    <row r="3980" spans="1:9" x14ac:dyDescent="0.25">
      <c r="A3980" s="111">
        <f>'Facility ABX Data'!A3982</f>
        <v>0</v>
      </c>
      <c r="B3980" s="119">
        <f>'Facility ABX Data'!B3982</f>
        <v>0</v>
      </c>
      <c r="C3980" s="119" t="e">
        <f>VLOOKUP('Facility ABX Data'!B3982,'Facility ABX Data'!$B$2:$M$4947,2, FALSE)</f>
        <v>#N/A</v>
      </c>
      <c r="D3980" s="119" t="e">
        <f>VLOOKUP('Facility ABX Data'!B3982,'Facility ABX Data'!$B$2:$M$4947,5, FALSE)</f>
        <v>#N/A</v>
      </c>
      <c r="E3980" s="119" t="e">
        <f>VLOOKUP('Facility ABX Data'!B3982,'Facility ABX Data'!$B$2:$H$4947,7, FALSE)</f>
        <v>#N/A</v>
      </c>
      <c r="F3980" s="118" t="e">
        <f>VLOOKUP('Facility ABX Data'!B3982,'Facility ABX Data'!$B$2:$M$4947,8, FALSE)</f>
        <v>#N/A</v>
      </c>
      <c r="G3980" s="119" t="e">
        <f>VLOOKUP('Facility ABX Data'!B3982,'Facility ABX Data'!$B$2:$M$4947,11, FALSE)</f>
        <v>#N/A</v>
      </c>
      <c r="H3980" s="119" t="e">
        <f>VLOOKUP('Facility ABX Data'!B3982,'Facility ABX Data'!$B$2:$M$4947,12, FALSE)</f>
        <v>#N/A</v>
      </c>
      <c r="I3980" s="128" t="e">
        <f>VLOOKUP('Facility ABX Data'!B3982,'Facility ABX Data'!$B$4:$M$4976,  10,FALSE)</f>
        <v>#N/A</v>
      </c>
    </row>
    <row r="3981" spans="1:9" x14ac:dyDescent="0.25">
      <c r="A3981" s="111">
        <f>'Facility ABX Data'!A3983</f>
        <v>0</v>
      </c>
      <c r="B3981" s="119">
        <f>'Facility ABX Data'!B3983</f>
        <v>0</v>
      </c>
      <c r="C3981" s="119" t="e">
        <f>VLOOKUP('Facility ABX Data'!B3983,'Facility ABX Data'!$B$2:$M$4947,2, FALSE)</f>
        <v>#N/A</v>
      </c>
      <c r="D3981" s="119" t="e">
        <f>VLOOKUP('Facility ABX Data'!B3983,'Facility ABX Data'!$B$2:$M$4947,5, FALSE)</f>
        <v>#N/A</v>
      </c>
      <c r="E3981" s="119" t="e">
        <f>VLOOKUP('Facility ABX Data'!B3983,'Facility ABX Data'!$B$2:$H$4947,7, FALSE)</f>
        <v>#N/A</v>
      </c>
      <c r="F3981" s="118" t="e">
        <f>VLOOKUP('Facility ABX Data'!B3983,'Facility ABX Data'!$B$2:$M$4947,8, FALSE)</f>
        <v>#N/A</v>
      </c>
      <c r="G3981" s="119" t="e">
        <f>VLOOKUP('Facility ABX Data'!B3983,'Facility ABX Data'!$B$2:$M$4947,11, FALSE)</f>
        <v>#N/A</v>
      </c>
      <c r="H3981" s="119" t="e">
        <f>VLOOKUP('Facility ABX Data'!B3983,'Facility ABX Data'!$B$2:$M$4947,12, FALSE)</f>
        <v>#N/A</v>
      </c>
      <c r="I3981" s="128" t="e">
        <f>VLOOKUP('Facility ABX Data'!B3983,'Facility ABX Data'!$B$4:$M$4976,  10,FALSE)</f>
        <v>#N/A</v>
      </c>
    </row>
    <row r="3982" spans="1:9" x14ac:dyDescent="0.25">
      <c r="A3982" s="111">
        <f>'Facility ABX Data'!A3984</f>
        <v>0</v>
      </c>
      <c r="B3982" s="119">
        <f>'Facility ABX Data'!B3984</f>
        <v>0</v>
      </c>
      <c r="C3982" s="119" t="e">
        <f>VLOOKUP('Facility ABX Data'!B3984,'Facility ABX Data'!$B$2:$M$4947,2, FALSE)</f>
        <v>#N/A</v>
      </c>
      <c r="D3982" s="119" t="e">
        <f>VLOOKUP('Facility ABX Data'!B3984,'Facility ABX Data'!$B$2:$M$4947,5, FALSE)</f>
        <v>#N/A</v>
      </c>
      <c r="E3982" s="119" t="e">
        <f>VLOOKUP('Facility ABX Data'!B3984,'Facility ABX Data'!$B$2:$H$4947,7, FALSE)</f>
        <v>#N/A</v>
      </c>
      <c r="F3982" s="118" t="e">
        <f>VLOOKUP('Facility ABX Data'!B3984,'Facility ABX Data'!$B$2:$M$4947,8, FALSE)</f>
        <v>#N/A</v>
      </c>
      <c r="G3982" s="119" t="e">
        <f>VLOOKUP('Facility ABX Data'!B3984,'Facility ABX Data'!$B$2:$M$4947,11, FALSE)</f>
        <v>#N/A</v>
      </c>
      <c r="H3982" s="119" t="e">
        <f>VLOOKUP('Facility ABX Data'!B3984,'Facility ABX Data'!$B$2:$M$4947,12, FALSE)</f>
        <v>#N/A</v>
      </c>
      <c r="I3982" s="128" t="e">
        <f>VLOOKUP('Facility ABX Data'!B3984,'Facility ABX Data'!$B$4:$M$4976,  10,FALSE)</f>
        <v>#N/A</v>
      </c>
    </row>
    <row r="3983" spans="1:9" x14ac:dyDescent="0.25">
      <c r="A3983" s="111">
        <f>'Facility ABX Data'!A3985</f>
        <v>0</v>
      </c>
      <c r="B3983" s="119">
        <f>'Facility ABX Data'!B3985</f>
        <v>0</v>
      </c>
      <c r="C3983" s="119" t="e">
        <f>VLOOKUP('Facility ABX Data'!B3985,'Facility ABX Data'!$B$2:$M$4947,2, FALSE)</f>
        <v>#N/A</v>
      </c>
      <c r="D3983" s="119" t="e">
        <f>VLOOKUP('Facility ABX Data'!B3985,'Facility ABX Data'!$B$2:$M$4947,5, FALSE)</f>
        <v>#N/A</v>
      </c>
      <c r="E3983" s="119" t="e">
        <f>VLOOKUP('Facility ABX Data'!B3985,'Facility ABX Data'!$B$2:$H$4947,7, FALSE)</f>
        <v>#N/A</v>
      </c>
      <c r="F3983" s="118" t="e">
        <f>VLOOKUP('Facility ABX Data'!B3985,'Facility ABX Data'!$B$2:$M$4947,8, FALSE)</f>
        <v>#N/A</v>
      </c>
      <c r="G3983" s="119" t="e">
        <f>VLOOKUP('Facility ABX Data'!B3985,'Facility ABX Data'!$B$2:$M$4947,11, FALSE)</f>
        <v>#N/A</v>
      </c>
      <c r="H3983" s="119" t="e">
        <f>VLOOKUP('Facility ABX Data'!B3985,'Facility ABX Data'!$B$2:$M$4947,12, FALSE)</f>
        <v>#N/A</v>
      </c>
      <c r="I3983" s="128" t="e">
        <f>VLOOKUP('Facility ABX Data'!B3985,'Facility ABX Data'!$B$4:$M$4976,  10,FALSE)</f>
        <v>#N/A</v>
      </c>
    </row>
    <row r="3984" spans="1:9" x14ac:dyDescent="0.25">
      <c r="A3984" s="111">
        <f>'Facility ABX Data'!A3986</f>
        <v>0</v>
      </c>
      <c r="B3984" s="119">
        <f>'Facility ABX Data'!B3986</f>
        <v>0</v>
      </c>
      <c r="C3984" s="119" t="e">
        <f>VLOOKUP('Facility ABX Data'!B3986,'Facility ABX Data'!$B$2:$M$4947,2, FALSE)</f>
        <v>#N/A</v>
      </c>
      <c r="D3984" s="119" t="e">
        <f>VLOOKUP('Facility ABX Data'!B3986,'Facility ABX Data'!$B$2:$M$4947,5, FALSE)</f>
        <v>#N/A</v>
      </c>
      <c r="E3984" s="119" t="e">
        <f>VLOOKUP('Facility ABX Data'!B3986,'Facility ABX Data'!$B$2:$H$4947,7, FALSE)</f>
        <v>#N/A</v>
      </c>
      <c r="F3984" s="118" t="e">
        <f>VLOOKUP('Facility ABX Data'!B3986,'Facility ABX Data'!$B$2:$M$4947,8, FALSE)</f>
        <v>#N/A</v>
      </c>
      <c r="G3984" s="119" t="e">
        <f>VLOOKUP('Facility ABX Data'!B3986,'Facility ABX Data'!$B$2:$M$4947,11, FALSE)</f>
        <v>#N/A</v>
      </c>
      <c r="H3984" s="119" t="e">
        <f>VLOOKUP('Facility ABX Data'!B3986,'Facility ABX Data'!$B$2:$M$4947,12, FALSE)</f>
        <v>#N/A</v>
      </c>
      <c r="I3984" s="128" t="e">
        <f>VLOOKUP('Facility ABX Data'!B3986,'Facility ABX Data'!$B$4:$M$4976,  10,FALSE)</f>
        <v>#N/A</v>
      </c>
    </row>
    <row r="3985" spans="1:9" x14ac:dyDescent="0.25">
      <c r="A3985" s="111">
        <f>'Facility ABX Data'!A3987</f>
        <v>0</v>
      </c>
      <c r="B3985" s="119">
        <f>'Facility ABX Data'!B3987</f>
        <v>0</v>
      </c>
      <c r="C3985" s="119" t="e">
        <f>VLOOKUP('Facility ABX Data'!B3987,'Facility ABX Data'!$B$2:$M$4947,2, FALSE)</f>
        <v>#N/A</v>
      </c>
      <c r="D3985" s="119" t="e">
        <f>VLOOKUP('Facility ABX Data'!B3987,'Facility ABX Data'!$B$2:$M$4947,5, FALSE)</f>
        <v>#N/A</v>
      </c>
      <c r="E3985" s="119" t="e">
        <f>VLOOKUP('Facility ABX Data'!B3987,'Facility ABX Data'!$B$2:$H$4947,7, FALSE)</f>
        <v>#N/A</v>
      </c>
      <c r="F3985" s="118" t="e">
        <f>VLOOKUP('Facility ABX Data'!B3987,'Facility ABX Data'!$B$2:$M$4947,8, FALSE)</f>
        <v>#N/A</v>
      </c>
      <c r="G3985" s="119" t="e">
        <f>VLOOKUP('Facility ABX Data'!B3987,'Facility ABX Data'!$B$2:$M$4947,11, FALSE)</f>
        <v>#N/A</v>
      </c>
      <c r="H3985" s="119" t="e">
        <f>VLOOKUP('Facility ABX Data'!B3987,'Facility ABX Data'!$B$2:$M$4947,12, FALSE)</f>
        <v>#N/A</v>
      </c>
      <c r="I3985" s="128" t="e">
        <f>VLOOKUP('Facility ABX Data'!B3987,'Facility ABX Data'!$B$4:$M$4976,  10,FALSE)</f>
        <v>#N/A</v>
      </c>
    </row>
    <row r="3986" spans="1:9" x14ac:dyDescent="0.25">
      <c r="A3986" s="111">
        <f>'Facility ABX Data'!A3988</f>
        <v>0</v>
      </c>
      <c r="B3986" s="119">
        <f>'Facility ABX Data'!B3988</f>
        <v>0</v>
      </c>
      <c r="C3986" s="119" t="e">
        <f>VLOOKUP('Facility ABX Data'!B3988,'Facility ABX Data'!$B$2:$M$4947,2, FALSE)</f>
        <v>#N/A</v>
      </c>
      <c r="D3986" s="119" t="e">
        <f>VLOOKUP('Facility ABX Data'!B3988,'Facility ABX Data'!$B$2:$M$4947,5, FALSE)</f>
        <v>#N/A</v>
      </c>
      <c r="E3986" s="119" t="e">
        <f>VLOOKUP('Facility ABX Data'!B3988,'Facility ABX Data'!$B$2:$H$4947,7, FALSE)</f>
        <v>#N/A</v>
      </c>
      <c r="F3986" s="118" t="e">
        <f>VLOOKUP('Facility ABX Data'!B3988,'Facility ABX Data'!$B$2:$M$4947,8, FALSE)</f>
        <v>#N/A</v>
      </c>
      <c r="G3986" s="119" t="e">
        <f>VLOOKUP('Facility ABX Data'!B3988,'Facility ABX Data'!$B$2:$M$4947,11, FALSE)</f>
        <v>#N/A</v>
      </c>
      <c r="H3986" s="119" t="e">
        <f>VLOOKUP('Facility ABX Data'!B3988,'Facility ABX Data'!$B$2:$M$4947,12, FALSE)</f>
        <v>#N/A</v>
      </c>
      <c r="I3986" s="128" t="e">
        <f>VLOOKUP('Facility ABX Data'!B3988,'Facility ABX Data'!$B$4:$M$4976,  10,FALSE)</f>
        <v>#N/A</v>
      </c>
    </row>
    <row r="3987" spans="1:9" x14ac:dyDescent="0.25">
      <c r="A3987" s="111">
        <f>'Facility ABX Data'!A3989</f>
        <v>0</v>
      </c>
      <c r="B3987" s="119">
        <f>'Facility ABX Data'!B3989</f>
        <v>0</v>
      </c>
      <c r="C3987" s="119" t="e">
        <f>VLOOKUP('Facility ABX Data'!B3989,'Facility ABX Data'!$B$2:$M$4947,2, FALSE)</f>
        <v>#N/A</v>
      </c>
      <c r="D3987" s="119" t="e">
        <f>VLOOKUP('Facility ABX Data'!B3989,'Facility ABX Data'!$B$2:$M$4947,5, FALSE)</f>
        <v>#N/A</v>
      </c>
      <c r="E3987" s="119" t="e">
        <f>VLOOKUP('Facility ABX Data'!B3989,'Facility ABX Data'!$B$2:$H$4947,7, FALSE)</f>
        <v>#N/A</v>
      </c>
      <c r="F3987" s="118" t="e">
        <f>VLOOKUP('Facility ABX Data'!B3989,'Facility ABX Data'!$B$2:$M$4947,8, FALSE)</f>
        <v>#N/A</v>
      </c>
      <c r="G3987" s="119" t="e">
        <f>VLOOKUP('Facility ABX Data'!B3989,'Facility ABX Data'!$B$2:$M$4947,11, FALSE)</f>
        <v>#N/A</v>
      </c>
      <c r="H3987" s="119" t="e">
        <f>VLOOKUP('Facility ABX Data'!B3989,'Facility ABX Data'!$B$2:$M$4947,12, FALSE)</f>
        <v>#N/A</v>
      </c>
      <c r="I3987" s="128" t="e">
        <f>VLOOKUP('Facility ABX Data'!B3989,'Facility ABX Data'!$B$4:$M$4976,  10,FALSE)</f>
        <v>#N/A</v>
      </c>
    </row>
    <row r="3988" spans="1:9" x14ac:dyDescent="0.25">
      <c r="A3988" s="111">
        <f>'Facility ABX Data'!A3990</f>
        <v>0</v>
      </c>
      <c r="B3988" s="119">
        <f>'Facility ABX Data'!B3990</f>
        <v>0</v>
      </c>
      <c r="C3988" s="119" t="e">
        <f>VLOOKUP('Facility ABX Data'!B3990,'Facility ABX Data'!$B$2:$M$4947,2, FALSE)</f>
        <v>#N/A</v>
      </c>
      <c r="D3988" s="119" t="e">
        <f>VLOOKUP('Facility ABX Data'!B3990,'Facility ABX Data'!$B$2:$M$4947,5, FALSE)</f>
        <v>#N/A</v>
      </c>
      <c r="E3988" s="119" t="e">
        <f>VLOOKUP('Facility ABX Data'!B3990,'Facility ABX Data'!$B$2:$H$4947,7, FALSE)</f>
        <v>#N/A</v>
      </c>
      <c r="F3988" s="118" t="e">
        <f>VLOOKUP('Facility ABX Data'!B3990,'Facility ABX Data'!$B$2:$M$4947,8, FALSE)</f>
        <v>#N/A</v>
      </c>
      <c r="G3988" s="119" t="e">
        <f>VLOOKUP('Facility ABX Data'!B3990,'Facility ABX Data'!$B$2:$M$4947,11, FALSE)</f>
        <v>#N/A</v>
      </c>
      <c r="H3988" s="119" t="e">
        <f>VLOOKUP('Facility ABX Data'!B3990,'Facility ABX Data'!$B$2:$M$4947,12, FALSE)</f>
        <v>#N/A</v>
      </c>
      <c r="I3988" s="128" t="e">
        <f>VLOOKUP('Facility ABX Data'!B3990,'Facility ABX Data'!$B$4:$M$4976,  10,FALSE)</f>
        <v>#N/A</v>
      </c>
    </row>
    <row r="3989" spans="1:9" x14ac:dyDescent="0.25">
      <c r="A3989" s="111">
        <f>'Facility ABX Data'!A3991</f>
        <v>0</v>
      </c>
      <c r="B3989" s="119">
        <f>'Facility ABX Data'!B3991</f>
        <v>0</v>
      </c>
      <c r="C3989" s="119" t="e">
        <f>VLOOKUP('Facility ABX Data'!B3991,'Facility ABX Data'!$B$2:$M$4947,2, FALSE)</f>
        <v>#N/A</v>
      </c>
      <c r="D3989" s="119" t="e">
        <f>VLOOKUP('Facility ABX Data'!B3991,'Facility ABX Data'!$B$2:$M$4947,5, FALSE)</f>
        <v>#N/A</v>
      </c>
      <c r="E3989" s="119" t="e">
        <f>VLOOKUP('Facility ABX Data'!B3991,'Facility ABX Data'!$B$2:$H$4947,7, FALSE)</f>
        <v>#N/A</v>
      </c>
      <c r="F3989" s="118" t="e">
        <f>VLOOKUP('Facility ABX Data'!B3991,'Facility ABX Data'!$B$2:$M$4947,8, FALSE)</f>
        <v>#N/A</v>
      </c>
      <c r="G3989" s="119" t="e">
        <f>VLOOKUP('Facility ABX Data'!B3991,'Facility ABX Data'!$B$2:$M$4947,11, FALSE)</f>
        <v>#N/A</v>
      </c>
      <c r="H3989" s="119" t="e">
        <f>VLOOKUP('Facility ABX Data'!B3991,'Facility ABX Data'!$B$2:$M$4947,12, FALSE)</f>
        <v>#N/A</v>
      </c>
      <c r="I3989" s="128" t="e">
        <f>VLOOKUP('Facility ABX Data'!B3991,'Facility ABX Data'!$B$4:$M$4976,  10,FALSE)</f>
        <v>#N/A</v>
      </c>
    </row>
    <row r="3990" spans="1:9" x14ac:dyDescent="0.25">
      <c r="A3990" s="111">
        <f>'Facility ABX Data'!A3992</f>
        <v>0</v>
      </c>
      <c r="B3990" s="119">
        <f>'Facility ABX Data'!B3992</f>
        <v>0</v>
      </c>
      <c r="C3990" s="119" t="e">
        <f>VLOOKUP('Facility ABX Data'!B3992,'Facility ABX Data'!$B$2:$M$4947,2, FALSE)</f>
        <v>#N/A</v>
      </c>
      <c r="D3990" s="119" t="e">
        <f>VLOOKUP('Facility ABX Data'!B3992,'Facility ABX Data'!$B$2:$M$4947,5, FALSE)</f>
        <v>#N/A</v>
      </c>
      <c r="E3990" s="119" t="e">
        <f>VLOOKUP('Facility ABX Data'!B3992,'Facility ABX Data'!$B$2:$H$4947,7, FALSE)</f>
        <v>#N/A</v>
      </c>
      <c r="F3990" s="118" t="e">
        <f>VLOOKUP('Facility ABX Data'!B3992,'Facility ABX Data'!$B$2:$M$4947,8, FALSE)</f>
        <v>#N/A</v>
      </c>
      <c r="G3990" s="119" t="e">
        <f>VLOOKUP('Facility ABX Data'!B3992,'Facility ABX Data'!$B$2:$M$4947,11, FALSE)</f>
        <v>#N/A</v>
      </c>
      <c r="H3990" s="119" t="e">
        <f>VLOOKUP('Facility ABX Data'!B3992,'Facility ABX Data'!$B$2:$M$4947,12, FALSE)</f>
        <v>#N/A</v>
      </c>
      <c r="I3990" s="128" t="e">
        <f>VLOOKUP('Facility ABX Data'!B3992,'Facility ABX Data'!$B$4:$M$4976,  10,FALSE)</f>
        <v>#N/A</v>
      </c>
    </row>
    <row r="3991" spans="1:9" x14ac:dyDescent="0.25">
      <c r="A3991" s="111">
        <f>'Facility ABX Data'!A3993</f>
        <v>0</v>
      </c>
      <c r="B3991" s="119">
        <f>'Facility ABX Data'!B3993</f>
        <v>0</v>
      </c>
      <c r="C3991" s="119" t="e">
        <f>VLOOKUP('Facility ABX Data'!B3993,'Facility ABX Data'!$B$2:$M$4947,2, FALSE)</f>
        <v>#N/A</v>
      </c>
      <c r="D3991" s="119" t="e">
        <f>VLOOKUP('Facility ABX Data'!B3993,'Facility ABX Data'!$B$2:$M$4947,5, FALSE)</f>
        <v>#N/A</v>
      </c>
      <c r="E3991" s="119" t="e">
        <f>VLOOKUP('Facility ABX Data'!B3993,'Facility ABX Data'!$B$2:$H$4947,7, FALSE)</f>
        <v>#N/A</v>
      </c>
      <c r="F3991" s="118" t="e">
        <f>VLOOKUP('Facility ABX Data'!B3993,'Facility ABX Data'!$B$2:$M$4947,8, FALSE)</f>
        <v>#N/A</v>
      </c>
      <c r="G3991" s="119" t="e">
        <f>VLOOKUP('Facility ABX Data'!B3993,'Facility ABX Data'!$B$2:$M$4947,11, FALSE)</f>
        <v>#N/A</v>
      </c>
      <c r="H3991" s="119" t="e">
        <f>VLOOKUP('Facility ABX Data'!B3993,'Facility ABX Data'!$B$2:$M$4947,12, FALSE)</f>
        <v>#N/A</v>
      </c>
      <c r="I3991" s="128" t="e">
        <f>VLOOKUP('Facility ABX Data'!B3993,'Facility ABX Data'!$B$4:$M$4976,  10,FALSE)</f>
        <v>#N/A</v>
      </c>
    </row>
    <row r="3992" spans="1:9" x14ac:dyDescent="0.25">
      <c r="A3992" s="111">
        <f>'Facility ABX Data'!A3994</f>
        <v>0</v>
      </c>
      <c r="B3992" s="119">
        <f>'Facility ABX Data'!B3994</f>
        <v>0</v>
      </c>
      <c r="C3992" s="119" t="e">
        <f>VLOOKUP('Facility ABX Data'!B3994,'Facility ABX Data'!$B$2:$M$4947,2, FALSE)</f>
        <v>#N/A</v>
      </c>
      <c r="D3992" s="119" t="e">
        <f>VLOOKUP('Facility ABX Data'!B3994,'Facility ABX Data'!$B$2:$M$4947,5, FALSE)</f>
        <v>#N/A</v>
      </c>
      <c r="E3992" s="119" t="e">
        <f>VLOOKUP('Facility ABX Data'!B3994,'Facility ABX Data'!$B$2:$H$4947,7, FALSE)</f>
        <v>#N/A</v>
      </c>
      <c r="F3992" s="118" t="e">
        <f>VLOOKUP('Facility ABX Data'!B3994,'Facility ABX Data'!$B$2:$M$4947,8, FALSE)</f>
        <v>#N/A</v>
      </c>
      <c r="G3992" s="119" t="e">
        <f>VLOOKUP('Facility ABX Data'!B3994,'Facility ABX Data'!$B$2:$M$4947,11, FALSE)</f>
        <v>#N/A</v>
      </c>
      <c r="H3992" s="119" t="e">
        <f>VLOOKUP('Facility ABX Data'!B3994,'Facility ABX Data'!$B$2:$M$4947,12, FALSE)</f>
        <v>#N/A</v>
      </c>
      <c r="I3992" s="128" t="e">
        <f>VLOOKUP('Facility ABX Data'!B3994,'Facility ABX Data'!$B$4:$M$4976,  10,FALSE)</f>
        <v>#N/A</v>
      </c>
    </row>
    <row r="3993" spans="1:9" x14ac:dyDescent="0.25">
      <c r="A3993" s="111">
        <f>'Facility ABX Data'!A3995</f>
        <v>0</v>
      </c>
      <c r="B3993" s="119">
        <f>'Facility ABX Data'!B3995</f>
        <v>0</v>
      </c>
      <c r="C3993" s="119" t="e">
        <f>VLOOKUP('Facility ABX Data'!B3995,'Facility ABX Data'!$B$2:$M$4947,2, FALSE)</f>
        <v>#N/A</v>
      </c>
      <c r="D3993" s="119" t="e">
        <f>VLOOKUP('Facility ABX Data'!B3995,'Facility ABX Data'!$B$2:$M$4947,5, FALSE)</f>
        <v>#N/A</v>
      </c>
      <c r="E3993" s="119" t="e">
        <f>VLOOKUP('Facility ABX Data'!B3995,'Facility ABX Data'!$B$2:$H$4947,7, FALSE)</f>
        <v>#N/A</v>
      </c>
      <c r="F3993" s="118" t="e">
        <f>VLOOKUP('Facility ABX Data'!B3995,'Facility ABX Data'!$B$2:$M$4947,8, FALSE)</f>
        <v>#N/A</v>
      </c>
      <c r="G3993" s="119" t="e">
        <f>VLOOKUP('Facility ABX Data'!B3995,'Facility ABX Data'!$B$2:$M$4947,11, FALSE)</f>
        <v>#N/A</v>
      </c>
      <c r="H3993" s="119" t="e">
        <f>VLOOKUP('Facility ABX Data'!B3995,'Facility ABX Data'!$B$2:$M$4947,12, FALSE)</f>
        <v>#N/A</v>
      </c>
      <c r="I3993" s="128" t="e">
        <f>VLOOKUP('Facility ABX Data'!B3995,'Facility ABX Data'!$B$4:$M$4976,  10,FALSE)</f>
        <v>#N/A</v>
      </c>
    </row>
    <row r="3994" spans="1:9" x14ac:dyDescent="0.25">
      <c r="A3994" s="111">
        <f>'Facility ABX Data'!A3996</f>
        <v>0</v>
      </c>
      <c r="B3994" s="119">
        <f>'Facility ABX Data'!B3996</f>
        <v>0</v>
      </c>
      <c r="C3994" s="119" t="e">
        <f>VLOOKUP('Facility ABX Data'!B3996,'Facility ABX Data'!$B$2:$M$4947,2, FALSE)</f>
        <v>#N/A</v>
      </c>
      <c r="D3994" s="119" t="e">
        <f>VLOOKUP('Facility ABX Data'!B3996,'Facility ABX Data'!$B$2:$M$4947,5, FALSE)</f>
        <v>#N/A</v>
      </c>
      <c r="E3994" s="119" t="e">
        <f>VLOOKUP('Facility ABX Data'!B3996,'Facility ABX Data'!$B$2:$H$4947,7, FALSE)</f>
        <v>#N/A</v>
      </c>
      <c r="F3994" s="118" t="e">
        <f>VLOOKUP('Facility ABX Data'!B3996,'Facility ABX Data'!$B$2:$M$4947,8, FALSE)</f>
        <v>#N/A</v>
      </c>
      <c r="G3994" s="119" t="e">
        <f>VLOOKUP('Facility ABX Data'!B3996,'Facility ABX Data'!$B$2:$M$4947,11, FALSE)</f>
        <v>#N/A</v>
      </c>
      <c r="H3994" s="119" t="e">
        <f>VLOOKUP('Facility ABX Data'!B3996,'Facility ABX Data'!$B$2:$M$4947,12, FALSE)</f>
        <v>#N/A</v>
      </c>
      <c r="I3994" s="128" t="e">
        <f>VLOOKUP('Facility ABX Data'!B3996,'Facility ABX Data'!$B$4:$M$4976,  10,FALSE)</f>
        <v>#N/A</v>
      </c>
    </row>
    <row r="3995" spans="1:9" x14ac:dyDescent="0.25">
      <c r="A3995" s="111">
        <f>'Facility ABX Data'!A3997</f>
        <v>0</v>
      </c>
      <c r="B3995" s="119">
        <f>'Facility ABX Data'!B3997</f>
        <v>0</v>
      </c>
      <c r="C3995" s="119" t="e">
        <f>VLOOKUP('Facility ABX Data'!B3997,'Facility ABX Data'!$B$2:$M$4947,2, FALSE)</f>
        <v>#N/A</v>
      </c>
      <c r="D3995" s="119" t="e">
        <f>VLOOKUP('Facility ABX Data'!B3997,'Facility ABX Data'!$B$2:$M$4947,5, FALSE)</f>
        <v>#N/A</v>
      </c>
      <c r="E3995" s="119" t="e">
        <f>VLOOKUP('Facility ABX Data'!B3997,'Facility ABX Data'!$B$2:$H$4947,7, FALSE)</f>
        <v>#N/A</v>
      </c>
      <c r="F3995" s="118" t="e">
        <f>VLOOKUP('Facility ABX Data'!B3997,'Facility ABX Data'!$B$2:$M$4947,8, FALSE)</f>
        <v>#N/A</v>
      </c>
      <c r="G3995" s="119" t="e">
        <f>VLOOKUP('Facility ABX Data'!B3997,'Facility ABX Data'!$B$2:$M$4947,11, FALSE)</f>
        <v>#N/A</v>
      </c>
      <c r="H3995" s="119" t="e">
        <f>VLOOKUP('Facility ABX Data'!B3997,'Facility ABX Data'!$B$2:$M$4947,12, FALSE)</f>
        <v>#N/A</v>
      </c>
      <c r="I3995" s="128" t="e">
        <f>VLOOKUP('Facility ABX Data'!B3997,'Facility ABX Data'!$B$4:$M$4976,  10,FALSE)</f>
        <v>#N/A</v>
      </c>
    </row>
    <row r="3996" spans="1:9" x14ac:dyDescent="0.25">
      <c r="A3996" s="111">
        <f>'Facility ABX Data'!A3998</f>
        <v>0</v>
      </c>
      <c r="B3996" s="119">
        <f>'Facility ABX Data'!B3998</f>
        <v>0</v>
      </c>
      <c r="C3996" s="119" t="e">
        <f>VLOOKUP('Facility ABX Data'!B3998,'Facility ABX Data'!$B$2:$M$4947,2, FALSE)</f>
        <v>#N/A</v>
      </c>
      <c r="D3996" s="119" t="e">
        <f>VLOOKUP('Facility ABX Data'!B3998,'Facility ABX Data'!$B$2:$M$4947,5, FALSE)</f>
        <v>#N/A</v>
      </c>
      <c r="E3996" s="119" t="e">
        <f>VLOOKUP('Facility ABX Data'!B3998,'Facility ABX Data'!$B$2:$H$4947,7, FALSE)</f>
        <v>#N/A</v>
      </c>
      <c r="F3996" s="118" t="e">
        <f>VLOOKUP('Facility ABX Data'!B3998,'Facility ABX Data'!$B$2:$M$4947,8, FALSE)</f>
        <v>#N/A</v>
      </c>
      <c r="G3996" s="119" t="e">
        <f>VLOOKUP('Facility ABX Data'!B3998,'Facility ABX Data'!$B$2:$M$4947,11, FALSE)</f>
        <v>#N/A</v>
      </c>
      <c r="H3996" s="119" t="e">
        <f>VLOOKUP('Facility ABX Data'!B3998,'Facility ABX Data'!$B$2:$M$4947,12, FALSE)</f>
        <v>#N/A</v>
      </c>
      <c r="I3996" s="128" t="e">
        <f>VLOOKUP('Facility ABX Data'!B3998,'Facility ABX Data'!$B$4:$M$4976,  10,FALSE)</f>
        <v>#N/A</v>
      </c>
    </row>
    <row r="3997" spans="1:9" x14ac:dyDescent="0.25">
      <c r="A3997" s="111">
        <f>'Facility ABX Data'!A3999</f>
        <v>0</v>
      </c>
      <c r="B3997" s="119">
        <f>'Facility ABX Data'!B3999</f>
        <v>0</v>
      </c>
      <c r="C3997" s="119" t="e">
        <f>VLOOKUP('Facility ABX Data'!B3999,'Facility ABX Data'!$B$2:$M$4947,2, FALSE)</f>
        <v>#N/A</v>
      </c>
      <c r="D3997" s="119" t="e">
        <f>VLOOKUP('Facility ABX Data'!B3999,'Facility ABX Data'!$B$2:$M$4947,5, FALSE)</f>
        <v>#N/A</v>
      </c>
      <c r="E3997" s="119" t="e">
        <f>VLOOKUP('Facility ABX Data'!B3999,'Facility ABX Data'!$B$2:$H$4947,7, FALSE)</f>
        <v>#N/A</v>
      </c>
      <c r="F3997" s="118" t="e">
        <f>VLOOKUP('Facility ABX Data'!B3999,'Facility ABX Data'!$B$2:$M$4947,8, FALSE)</f>
        <v>#N/A</v>
      </c>
      <c r="G3997" s="119" t="e">
        <f>VLOOKUP('Facility ABX Data'!B3999,'Facility ABX Data'!$B$2:$M$4947,11, FALSE)</f>
        <v>#N/A</v>
      </c>
      <c r="H3997" s="119" t="e">
        <f>VLOOKUP('Facility ABX Data'!B3999,'Facility ABX Data'!$B$2:$M$4947,12, FALSE)</f>
        <v>#N/A</v>
      </c>
      <c r="I3997" s="128" t="e">
        <f>VLOOKUP('Facility ABX Data'!B3999,'Facility ABX Data'!$B$4:$M$4976,  10,FALSE)</f>
        <v>#N/A</v>
      </c>
    </row>
    <row r="3998" spans="1:9" x14ac:dyDescent="0.25">
      <c r="A3998" s="111">
        <f>'Facility ABX Data'!A4000</f>
        <v>0</v>
      </c>
      <c r="B3998" s="119">
        <f>'Facility ABX Data'!B4000</f>
        <v>0</v>
      </c>
      <c r="C3998" s="119" t="e">
        <f>VLOOKUP('Facility ABX Data'!B4000,'Facility ABX Data'!$B$2:$M$4947,2, FALSE)</f>
        <v>#N/A</v>
      </c>
      <c r="D3998" s="119" t="e">
        <f>VLOOKUP('Facility ABX Data'!B4000,'Facility ABX Data'!$B$2:$M$4947,5, FALSE)</f>
        <v>#N/A</v>
      </c>
      <c r="E3998" s="119" t="e">
        <f>VLOOKUP('Facility ABX Data'!B4000,'Facility ABX Data'!$B$2:$H$4947,7, FALSE)</f>
        <v>#N/A</v>
      </c>
      <c r="F3998" s="118" t="e">
        <f>VLOOKUP('Facility ABX Data'!B4000,'Facility ABX Data'!$B$2:$M$4947,8, FALSE)</f>
        <v>#N/A</v>
      </c>
      <c r="G3998" s="119" t="e">
        <f>VLOOKUP('Facility ABX Data'!B4000,'Facility ABX Data'!$B$2:$M$4947,11, FALSE)</f>
        <v>#N/A</v>
      </c>
      <c r="H3998" s="119" t="e">
        <f>VLOOKUP('Facility ABX Data'!B4000,'Facility ABX Data'!$B$2:$M$4947,12, FALSE)</f>
        <v>#N/A</v>
      </c>
      <c r="I3998" s="128" t="e">
        <f>VLOOKUP('Facility ABX Data'!B4000,'Facility ABX Data'!$B$4:$M$4976,  10,FALSE)</f>
        <v>#N/A</v>
      </c>
    </row>
    <row r="3999" spans="1:9" x14ac:dyDescent="0.25">
      <c r="A3999" s="111">
        <f>'Facility ABX Data'!A4001</f>
        <v>0</v>
      </c>
      <c r="B3999" s="119">
        <f>'Facility ABX Data'!B4001</f>
        <v>0</v>
      </c>
      <c r="C3999" s="119" t="e">
        <f>VLOOKUP('Facility ABX Data'!B4001,'Facility ABX Data'!$B$2:$M$4947,2, FALSE)</f>
        <v>#N/A</v>
      </c>
      <c r="D3999" s="119" t="e">
        <f>VLOOKUP('Facility ABX Data'!B4001,'Facility ABX Data'!$B$2:$M$4947,5, FALSE)</f>
        <v>#N/A</v>
      </c>
      <c r="E3999" s="119" t="e">
        <f>VLOOKUP('Facility ABX Data'!B4001,'Facility ABX Data'!$B$2:$H$4947,7, FALSE)</f>
        <v>#N/A</v>
      </c>
      <c r="F3999" s="118" t="e">
        <f>VLOOKUP('Facility ABX Data'!B4001,'Facility ABX Data'!$B$2:$M$4947,8, FALSE)</f>
        <v>#N/A</v>
      </c>
      <c r="G3999" s="119" t="e">
        <f>VLOOKUP('Facility ABX Data'!B4001,'Facility ABX Data'!$B$2:$M$4947,11, FALSE)</f>
        <v>#N/A</v>
      </c>
      <c r="H3999" s="119" t="e">
        <f>VLOOKUP('Facility ABX Data'!B4001,'Facility ABX Data'!$B$2:$M$4947,12, FALSE)</f>
        <v>#N/A</v>
      </c>
      <c r="I3999" s="128" t="e">
        <f>VLOOKUP('Facility ABX Data'!B4001,'Facility ABX Data'!$B$4:$M$4976,  10,FALSE)</f>
        <v>#N/A</v>
      </c>
    </row>
    <row r="4000" spans="1:9" x14ac:dyDescent="0.25">
      <c r="A4000" s="111">
        <f>'Facility ABX Data'!A4002</f>
        <v>0</v>
      </c>
      <c r="B4000" s="119">
        <f>'Facility ABX Data'!B4002</f>
        <v>0</v>
      </c>
      <c r="C4000" s="119" t="e">
        <f>VLOOKUP('Facility ABX Data'!B4002,'Facility ABX Data'!$B$2:$M$4947,2, FALSE)</f>
        <v>#N/A</v>
      </c>
      <c r="D4000" s="119" t="e">
        <f>VLOOKUP('Facility ABX Data'!B4002,'Facility ABX Data'!$B$2:$M$4947,5, FALSE)</f>
        <v>#N/A</v>
      </c>
      <c r="E4000" s="119" t="e">
        <f>VLOOKUP('Facility ABX Data'!B4002,'Facility ABX Data'!$B$2:$H$4947,7, FALSE)</f>
        <v>#N/A</v>
      </c>
      <c r="F4000" s="118" t="e">
        <f>VLOOKUP('Facility ABX Data'!B4002,'Facility ABX Data'!$B$2:$M$4947,8, FALSE)</f>
        <v>#N/A</v>
      </c>
      <c r="G4000" s="119" t="e">
        <f>VLOOKUP('Facility ABX Data'!B4002,'Facility ABX Data'!$B$2:$M$4947,11, FALSE)</f>
        <v>#N/A</v>
      </c>
      <c r="H4000" s="119" t="e">
        <f>VLOOKUP('Facility ABX Data'!B4002,'Facility ABX Data'!$B$2:$M$4947,12, FALSE)</f>
        <v>#N/A</v>
      </c>
      <c r="I4000" s="128" t="e">
        <f>VLOOKUP('Facility ABX Data'!B4002,'Facility ABX Data'!$B$4:$M$4976,  10,FALSE)</f>
        <v>#N/A</v>
      </c>
    </row>
    <row r="4001" spans="1:9" x14ac:dyDescent="0.25">
      <c r="A4001" s="111">
        <f>'Facility ABX Data'!A4003</f>
        <v>0</v>
      </c>
      <c r="B4001" s="119">
        <f>'Facility ABX Data'!B4003</f>
        <v>0</v>
      </c>
      <c r="C4001" s="119" t="e">
        <f>VLOOKUP('Facility ABX Data'!B4003,'Facility ABX Data'!$B$2:$M$4947,2, FALSE)</f>
        <v>#N/A</v>
      </c>
      <c r="D4001" s="119" t="e">
        <f>VLOOKUP('Facility ABX Data'!B4003,'Facility ABX Data'!$B$2:$M$4947,5, FALSE)</f>
        <v>#N/A</v>
      </c>
      <c r="E4001" s="119" t="e">
        <f>VLOOKUP('Facility ABX Data'!B4003,'Facility ABX Data'!$B$2:$H$4947,7, FALSE)</f>
        <v>#N/A</v>
      </c>
      <c r="F4001" s="118" t="e">
        <f>VLOOKUP('Facility ABX Data'!B4003,'Facility ABX Data'!$B$2:$M$4947,8, FALSE)</f>
        <v>#N/A</v>
      </c>
      <c r="G4001" s="119" t="e">
        <f>VLOOKUP('Facility ABX Data'!B4003,'Facility ABX Data'!$B$2:$M$4947,11, FALSE)</f>
        <v>#N/A</v>
      </c>
      <c r="H4001" s="119" t="e">
        <f>VLOOKUP('Facility ABX Data'!B4003,'Facility ABX Data'!$B$2:$M$4947,12, FALSE)</f>
        <v>#N/A</v>
      </c>
      <c r="I4001" s="128" t="e">
        <f>VLOOKUP('Facility ABX Data'!B4003,'Facility ABX Data'!$B$4:$M$4976,  10,FALSE)</f>
        <v>#N/A</v>
      </c>
    </row>
    <row r="4002" spans="1:9" x14ac:dyDescent="0.25">
      <c r="A4002" s="111">
        <f>'Facility ABX Data'!A4004</f>
        <v>0</v>
      </c>
      <c r="B4002" s="119">
        <f>'Facility ABX Data'!B4004</f>
        <v>0</v>
      </c>
      <c r="C4002" s="119" t="e">
        <f>VLOOKUP('Facility ABX Data'!B4004,'Facility ABX Data'!$B$2:$M$4947,2, FALSE)</f>
        <v>#N/A</v>
      </c>
      <c r="D4002" s="119" t="e">
        <f>VLOOKUP('Facility ABX Data'!B4004,'Facility ABX Data'!$B$2:$M$4947,5, FALSE)</f>
        <v>#N/A</v>
      </c>
      <c r="E4002" s="119" t="e">
        <f>VLOOKUP('Facility ABX Data'!B4004,'Facility ABX Data'!$B$2:$H$4947,7, FALSE)</f>
        <v>#N/A</v>
      </c>
      <c r="F4002" s="118" t="e">
        <f>VLOOKUP('Facility ABX Data'!B4004,'Facility ABX Data'!$B$2:$M$4947,8, FALSE)</f>
        <v>#N/A</v>
      </c>
      <c r="G4002" s="119" t="e">
        <f>VLOOKUP('Facility ABX Data'!B4004,'Facility ABX Data'!$B$2:$M$4947,11, FALSE)</f>
        <v>#N/A</v>
      </c>
      <c r="H4002" s="119" t="e">
        <f>VLOOKUP('Facility ABX Data'!B4004,'Facility ABX Data'!$B$2:$M$4947,12, FALSE)</f>
        <v>#N/A</v>
      </c>
      <c r="I4002" s="128" t="e">
        <f>VLOOKUP('Facility ABX Data'!B4004,'Facility ABX Data'!$B$4:$M$4976,  10,FALSE)</f>
        <v>#N/A</v>
      </c>
    </row>
    <row r="4003" spans="1:9" x14ac:dyDescent="0.25">
      <c r="A4003" s="111">
        <f>'Facility ABX Data'!A4005</f>
        <v>0</v>
      </c>
      <c r="B4003" s="119">
        <f>'Facility ABX Data'!B4005</f>
        <v>0</v>
      </c>
      <c r="C4003" s="119" t="e">
        <f>VLOOKUP('Facility ABX Data'!B4005,'Facility ABX Data'!$B$2:$M$4947,2, FALSE)</f>
        <v>#N/A</v>
      </c>
      <c r="D4003" s="119" t="e">
        <f>VLOOKUP('Facility ABX Data'!B4005,'Facility ABX Data'!$B$2:$M$4947,5, FALSE)</f>
        <v>#N/A</v>
      </c>
      <c r="E4003" s="119" t="e">
        <f>VLOOKUP('Facility ABX Data'!B4005,'Facility ABX Data'!$B$2:$H$4947,7, FALSE)</f>
        <v>#N/A</v>
      </c>
      <c r="F4003" s="118" t="e">
        <f>VLOOKUP('Facility ABX Data'!B4005,'Facility ABX Data'!$B$2:$M$4947,8, FALSE)</f>
        <v>#N/A</v>
      </c>
      <c r="G4003" s="119" t="e">
        <f>VLOOKUP('Facility ABX Data'!B4005,'Facility ABX Data'!$B$2:$M$4947,11, FALSE)</f>
        <v>#N/A</v>
      </c>
      <c r="H4003" s="119" t="e">
        <f>VLOOKUP('Facility ABX Data'!B4005,'Facility ABX Data'!$B$2:$M$4947,12, FALSE)</f>
        <v>#N/A</v>
      </c>
      <c r="I4003" s="128" t="e">
        <f>VLOOKUP('Facility ABX Data'!B4005,'Facility ABX Data'!$B$4:$M$4976,  10,FALSE)</f>
        <v>#N/A</v>
      </c>
    </row>
    <row r="4004" spans="1:9" x14ac:dyDescent="0.25">
      <c r="A4004" s="111">
        <f>'Facility ABX Data'!A4006</f>
        <v>0</v>
      </c>
      <c r="B4004" s="119">
        <f>'Facility ABX Data'!B4006</f>
        <v>0</v>
      </c>
      <c r="C4004" s="119" t="e">
        <f>VLOOKUP('Facility ABX Data'!B4006,'Facility ABX Data'!$B$2:$M$4947,2, FALSE)</f>
        <v>#N/A</v>
      </c>
      <c r="D4004" s="119" t="e">
        <f>VLOOKUP('Facility ABX Data'!B4006,'Facility ABX Data'!$B$2:$M$4947,5, FALSE)</f>
        <v>#N/A</v>
      </c>
      <c r="E4004" s="119" t="e">
        <f>VLOOKUP('Facility ABX Data'!B4006,'Facility ABX Data'!$B$2:$H$4947,7, FALSE)</f>
        <v>#N/A</v>
      </c>
      <c r="F4004" s="118" t="e">
        <f>VLOOKUP('Facility ABX Data'!B4006,'Facility ABX Data'!$B$2:$M$4947,8, FALSE)</f>
        <v>#N/A</v>
      </c>
      <c r="G4004" s="119" t="e">
        <f>VLOOKUP('Facility ABX Data'!B4006,'Facility ABX Data'!$B$2:$M$4947,11, FALSE)</f>
        <v>#N/A</v>
      </c>
      <c r="H4004" s="119" t="e">
        <f>VLOOKUP('Facility ABX Data'!B4006,'Facility ABX Data'!$B$2:$M$4947,12, FALSE)</f>
        <v>#N/A</v>
      </c>
      <c r="I4004" s="128" t="e">
        <f>VLOOKUP('Facility ABX Data'!B4006,'Facility ABX Data'!$B$4:$M$4976,  10,FALSE)</f>
        <v>#N/A</v>
      </c>
    </row>
    <row r="4005" spans="1:9" x14ac:dyDescent="0.25">
      <c r="A4005" s="111">
        <f>'Facility ABX Data'!A4007</f>
        <v>0</v>
      </c>
      <c r="B4005" s="119">
        <f>'Facility ABX Data'!B4007</f>
        <v>0</v>
      </c>
      <c r="C4005" s="119" t="e">
        <f>VLOOKUP('Facility ABX Data'!B4007,'Facility ABX Data'!$B$2:$M$4947,2, FALSE)</f>
        <v>#N/A</v>
      </c>
      <c r="D4005" s="119" t="e">
        <f>VLOOKUP('Facility ABX Data'!B4007,'Facility ABX Data'!$B$2:$M$4947,5, FALSE)</f>
        <v>#N/A</v>
      </c>
      <c r="E4005" s="119" t="e">
        <f>VLOOKUP('Facility ABX Data'!B4007,'Facility ABX Data'!$B$2:$H$4947,7, FALSE)</f>
        <v>#N/A</v>
      </c>
      <c r="F4005" s="118" t="e">
        <f>VLOOKUP('Facility ABX Data'!B4007,'Facility ABX Data'!$B$2:$M$4947,8, FALSE)</f>
        <v>#N/A</v>
      </c>
      <c r="G4005" s="119" t="e">
        <f>VLOOKUP('Facility ABX Data'!B4007,'Facility ABX Data'!$B$2:$M$4947,11, FALSE)</f>
        <v>#N/A</v>
      </c>
      <c r="H4005" s="119" t="e">
        <f>VLOOKUP('Facility ABX Data'!B4007,'Facility ABX Data'!$B$2:$M$4947,12, FALSE)</f>
        <v>#N/A</v>
      </c>
      <c r="I4005" s="128" t="e">
        <f>VLOOKUP('Facility ABX Data'!B4007,'Facility ABX Data'!$B$4:$M$4976,  10,FALSE)</f>
        <v>#N/A</v>
      </c>
    </row>
    <row r="4006" spans="1:9" x14ac:dyDescent="0.25">
      <c r="A4006" s="111">
        <f>'Facility ABX Data'!A4008</f>
        <v>0</v>
      </c>
      <c r="B4006" s="119">
        <f>'Facility ABX Data'!B4008</f>
        <v>0</v>
      </c>
      <c r="C4006" s="119" t="e">
        <f>VLOOKUP('Facility ABX Data'!B4008,'Facility ABX Data'!$B$2:$M$4947,2, FALSE)</f>
        <v>#N/A</v>
      </c>
      <c r="D4006" s="119" t="e">
        <f>VLOOKUP('Facility ABX Data'!B4008,'Facility ABX Data'!$B$2:$M$4947,5, FALSE)</f>
        <v>#N/A</v>
      </c>
      <c r="E4006" s="119" t="e">
        <f>VLOOKUP('Facility ABX Data'!B4008,'Facility ABX Data'!$B$2:$H$4947,7, FALSE)</f>
        <v>#N/A</v>
      </c>
      <c r="F4006" s="118" t="e">
        <f>VLOOKUP('Facility ABX Data'!B4008,'Facility ABX Data'!$B$2:$M$4947,8, FALSE)</f>
        <v>#N/A</v>
      </c>
      <c r="G4006" s="119" t="e">
        <f>VLOOKUP('Facility ABX Data'!B4008,'Facility ABX Data'!$B$2:$M$4947,11, FALSE)</f>
        <v>#N/A</v>
      </c>
      <c r="H4006" s="119" t="e">
        <f>VLOOKUP('Facility ABX Data'!B4008,'Facility ABX Data'!$B$2:$M$4947,12, FALSE)</f>
        <v>#N/A</v>
      </c>
      <c r="I4006" s="128" t="e">
        <f>VLOOKUP('Facility ABX Data'!B4008,'Facility ABX Data'!$B$4:$M$4976,  10,FALSE)</f>
        <v>#N/A</v>
      </c>
    </row>
    <row r="4007" spans="1:9" x14ac:dyDescent="0.25">
      <c r="A4007" s="111">
        <f>'Facility ABX Data'!A4009</f>
        <v>0</v>
      </c>
      <c r="B4007" s="119">
        <f>'Facility ABX Data'!B4009</f>
        <v>0</v>
      </c>
      <c r="C4007" s="119" t="e">
        <f>VLOOKUP('Facility ABX Data'!B4009,'Facility ABX Data'!$B$2:$M$4947,2, FALSE)</f>
        <v>#N/A</v>
      </c>
      <c r="D4007" s="119" t="e">
        <f>VLOOKUP('Facility ABX Data'!B4009,'Facility ABX Data'!$B$2:$M$4947,5, FALSE)</f>
        <v>#N/A</v>
      </c>
      <c r="E4007" s="119" t="e">
        <f>VLOOKUP('Facility ABX Data'!B4009,'Facility ABX Data'!$B$2:$H$4947,7, FALSE)</f>
        <v>#N/A</v>
      </c>
      <c r="F4007" s="118" t="e">
        <f>VLOOKUP('Facility ABX Data'!B4009,'Facility ABX Data'!$B$2:$M$4947,8, FALSE)</f>
        <v>#N/A</v>
      </c>
      <c r="G4007" s="119" t="e">
        <f>VLOOKUP('Facility ABX Data'!B4009,'Facility ABX Data'!$B$2:$M$4947,11, FALSE)</f>
        <v>#N/A</v>
      </c>
      <c r="H4007" s="119" t="e">
        <f>VLOOKUP('Facility ABX Data'!B4009,'Facility ABX Data'!$B$2:$M$4947,12, FALSE)</f>
        <v>#N/A</v>
      </c>
      <c r="I4007" s="128" t="e">
        <f>VLOOKUP('Facility ABX Data'!B4009,'Facility ABX Data'!$B$4:$M$4976,  10,FALSE)</f>
        <v>#N/A</v>
      </c>
    </row>
    <row r="4008" spans="1:9" x14ac:dyDescent="0.25">
      <c r="A4008" s="111">
        <f>'Facility ABX Data'!A4010</f>
        <v>0</v>
      </c>
      <c r="B4008" s="119">
        <f>'Facility ABX Data'!B4010</f>
        <v>0</v>
      </c>
      <c r="C4008" s="119" t="e">
        <f>VLOOKUP('Facility ABX Data'!B4010,'Facility ABX Data'!$B$2:$M$4947,2, FALSE)</f>
        <v>#N/A</v>
      </c>
      <c r="D4008" s="119" t="e">
        <f>VLOOKUP('Facility ABX Data'!B4010,'Facility ABX Data'!$B$2:$M$4947,5, FALSE)</f>
        <v>#N/A</v>
      </c>
      <c r="E4008" s="119" t="e">
        <f>VLOOKUP('Facility ABX Data'!B4010,'Facility ABX Data'!$B$2:$H$4947,7, FALSE)</f>
        <v>#N/A</v>
      </c>
      <c r="F4008" s="118" t="e">
        <f>VLOOKUP('Facility ABX Data'!B4010,'Facility ABX Data'!$B$2:$M$4947,8, FALSE)</f>
        <v>#N/A</v>
      </c>
      <c r="G4008" s="119" t="e">
        <f>VLOOKUP('Facility ABX Data'!B4010,'Facility ABX Data'!$B$2:$M$4947,11, FALSE)</f>
        <v>#N/A</v>
      </c>
      <c r="H4008" s="119" t="e">
        <f>VLOOKUP('Facility ABX Data'!B4010,'Facility ABX Data'!$B$2:$M$4947,12, FALSE)</f>
        <v>#N/A</v>
      </c>
      <c r="I4008" s="128" t="e">
        <f>VLOOKUP('Facility ABX Data'!B4010,'Facility ABX Data'!$B$4:$M$4976,  10,FALSE)</f>
        <v>#N/A</v>
      </c>
    </row>
    <row r="4009" spans="1:9" x14ac:dyDescent="0.25">
      <c r="A4009" s="111">
        <f>'Facility ABX Data'!A4011</f>
        <v>0</v>
      </c>
      <c r="B4009" s="119">
        <f>'Facility ABX Data'!B4011</f>
        <v>0</v>
      </c>
      <c r="C4009" s="119" t="e">
        <f>VLOOKUP('Facility ABX Data'!B4011,'Facility ABX Data'!$B$2:$M$4947,2, FALSE)</f>
        <v>#N/A</v>
      </c>
      <c r="D4009" s="119" t="e">
        <f>VLOOKUP('Facility ABX Data'!B4011,'Facility ABX Data'!$B$2:$M$4947,5, FALSE)</f>
        <v>#N/A</v>
      </c>
      <c r="E4009" s="119" t="e">
        <f>VLOOKUP('Facility ABX Data'!B4011,'Facility ABX Data'!$B$2:$H$4947,7, FALSE)</f>
        <v>#N/A</v>
      </c>
      <c r="F4009" s="118" t="e">
        <f>VLOOKUP('Facility ABX Data'!B4011,'Facility ABX Data'!$B$2:$M$4947,8, FALSE)</f>
        <v>#N/A</v>
      </c>
      <c r="G4009" s="119" t="e">
        <f>VLOOKUP('Facility ABX Data'!B4011,'Facility ABX Data'!$B$2:$M$4947,11, FALSE)</f>
        <v>#N/A</v>
      </c>
      <c r="H4009" s="119" t="e">
        <f>VLOOKUP('Facility ABX Data'!B4011,'Facility ABX Data'!$B$2:$M$4947,12, FALSE)</f>
        <v>#N/A</v>
      </c>
      <c r="I4009" s="128" t="e">
        <f>VLOOKUP('Facility ABX Data'!B4011,'Facility ABX Data'!$B$4:$M$4976,  10,FALSE)</f>
        <v>#N/A</v>
      </c>
    </row>
    <row r="4010" spans="1:9" x14ac:dyDescent="0.25">
      <c r="A4010" s="111">
        <f>'Facility ABX Data'!A4012</f>
        <v>0</v>
      </c>
      <c r="B4010" s="119">
        <f>'Facility ABX Data'!B4012</f>
        <v>0</v>
      </c>
      <c r="C4010" s="119" t="e">
        <f>VLOOKUP('Facility ABX Data'!B4012,'Facility ABX Data'!$B$2:$M$4947,2, FALSE)</f>
        <v>#N/A</v>
      </c>
      <c r="D4010" s="119" t="e">
        <f>VLOOKUP('Facility ABX Data'!B4012,'Facility ABX Data'!$B$2:$M$4947,5, FALSE)</f>
        <v>#N/A</v>
      </c>
      <c r="E4010" s="119" t="e">
        <f>VLOOKUP('Facility ABX Data'!B4012,'Facility ABX Data'!$B$2:$H$4947,7, FALSE)</f>
        <v>#N/A</v>
      </c>
      <c r="F4010" s="118" t="e">
        <f>VLOOKUP('Facility ABX Data'!B4012,'Facility ABX Data'!$B$2:$M$4947,8, FALSE)</f>
        <v>#N/A</v>
      </c>
      <c r="G4010" s="119" t="e">
        <f>VLOOKUP('Facility ABX Data'!B4012,'Facility ABX Data'!$B$2:$M$4947,11, FALSE)</f>
        <v>#N/A</v>
      </c>
      <c r="H4010" s="119" t="e">
        <f>VLOOKUP('Facility ABX Data'!B4012,'Facility ABX Data'!$B$2:$M$4947,12, FALSE)</f>
        <v>#N/A</v>
      </c>
      <c r="I4010" s="128" t="e">
        <f>VLOOKUP('Facility ABX Data'!B4012,'Facility ABX Data'!$B$4:$M$4976,  10,FALSE)</f>
        <v>#N/A</v>
      </c>
    </row>
    <row r="4011" spans="1:9" x14ac:dyDescent="0.25">
      <c r="A4011" s="111">
        <f>'Facility ABX Data'!A4013</f>
        <v>0</v>
      </c>
      <c r="B4011" s="119">
        <f>'Facility ABX Data'!B4013</f>
        <v>0</v>
      </c>
      <c r="C4011" s="119" t="e">
        <f>VLOOKUP('Facility ABX Data'!B4013,'Facility ABX Data'!$B$2:$M$4947,2, FALSE)</f>
        <v>#N/A</v>
      </c>
      <c r="D4011" s="119" t="e">
        <f>VLOOKUP('Facility ABX Data'!B4013,'Facility ABX Data'!$B$2:$M$4947,5, FALSE)</f>
        <v>#N/A</v>
      </c>
      <c r="E4011" s="119" t="e">
        <f>VLOOKUP('Facility ABX Data'!B4013,'Facility ABX Data'!$B$2:$H$4947,7, FALSE)</f>
        <v>#N/A</v>
      </c>
      <c r="F4011" s="118" t="e">
        <f>VLOOKUP('Facility ABX Data'!B4013,'Facility ABX Data'!$B$2:$M$4947,8, FALSE)</f>
        <v>#N/A</v>
      </c>
      <c r="G4011" s="119" t="e">
        <f>VLOOKUP('Facility ABX Data'!B4013,'Facility ABX Data'!$B$2:$M$4947,11, FALSE)</f>
        <v>#N/A</v>
      </c>
      <c r="H4011" s="119" t="e">
        <f>VLOOKUP('Facility ABX Data'!B4013,'Facility ABX Data'!$B$2:$M$4947,12, FALSE)</f>
        <v>#N/A</v>
      </c>
      <c r="I4011" s="128" t="e">
        <f>VLOOKUP('Facility ABX Data'!B4013,'Facility ABX Data'!$B$4:$M$4976,  10,FALSE)</f>
        <v>#N/A</v>
      </c>
    </row>
    <row r="4012" spans="1:9" x14ac:dyDescent="0.25">
      <c r="A4012" s="111">
        <f>'Facility ABX Data'!A4014</f>
        <v>0</v>
      </c>
      <c r="B4012" s="119">
        <f>'Facility ABX Data'!B4014</f>
        <v>0</v>
      </c>
      <c r="C4012" s="119" t="e">
        <f>VLOOKUP('Facility ABX Data'!B4014,'Facility ABX Data'!$B$2:$M$4947,2, FALSE)</f>
        <v>#N/A</v>
      </c>
      <c r="D4012" s="119" t="e">
        <f>VLOOKUP('Facility ABX Data'!B4014,'Facility ABX Data'!$B$2:$M$4947,5, FALSE)</f>
        <v>#N/A</v>
      </c>
      <c r="E4012" s="119" t="e">
        <f>VLOOKUP('Facility ABX Data'!B4014,'Facility ABX Data'!$B$2:$H$4947,7, FALSE)</f>
        <v>#N/A</v>
      </c>
      <c r="F4012" s="118" t="e">
        <f>VLOOKUP('Facility ABX Data'!B4014,'Facility ABX Data'!$B$2:$M$4947,8, FALSE)</f>
        <v>#N/A</v>
      </c>
      <c r="G4012" s="119" t="e">
        <f>VLOOKUP('Facility ABX Data'!B4014,'Facility ABX Data'!$B$2:$M$4947,11, FALSE)</f>
        <v>#N/A</v>
      </c>
      <c r="H4012" s="119" t="e">
        <f>VLOOKUP('Facility ABX Data'!B4014,'Facility ABX Data'!$B$2:$M$4947,12, FALSE)</f>
        <v>#N/A</v>
      </c>
      <c r="I4012" s="128" t="e">
        <f>VLOOKUP('Facility ABX Data'!B4014,'Facility ABX Data'!$B$4:$M$4976,  10,FALSE)</f>
        <v>#N/A</v>
      </c>
    </row>
    <row r="4013" spans="1:9" x14ac:dyDescent="0.25">
      <c r="A4013" s="111">
        <f>'Facility ABX Data'!A4015</f>
        <v>0</v>
      </c>
      <c r="B4013" s="119">
        <f>'Facility ABX Data'!B4015</f>
        <v>0</v>
      </c>
      <c r="C4013" s="119" t="e">
        <f>VLOOKUP('Facility ABX Data'!B4015,'Facility ABX Data'!$B$2:$M$4947,2, FALSE)</f>
        <v>#N/A</v>
      </c>
      <c r="D4013" s="119" t="e">
        <f>VLOOKUP('Facility ABX Data'!B4015,'Facility ABX Data'!$B$2:$M$4947,5, FALSE)</f>
        <v>#N/A</v>
      </c>
      <c r="E4013" s="119" t="e">
        <f>VLOOKUP('Facility ABX Data'!B4015,'Facility ABX Data'!$B$2:$H$4947,7, FALSE)</f>
        <v>#N/A</v>
      </c>
      <c r="F4013" s="118" t="e">
        <f>VLOOKUP('Facility ABX Data'!B4015,'Facility ABX Data'!$B$2:$M$4947,8, FALSE)</f>
        <v>#N/A</v>
      </c>
      <c r="G4013" s="119" t="e">
        <f>VLOOKUP('Facility ABX Data'!B4015,'Facility ABX Data'!$B$2:$M$4947,11, FALSE)</f>
        <v>#N/A</v>
      </c>
      <c r="H4013" s="119" t="e">
        <f>VLOOKUP('Facility ABX Data'!B4015,'Facility ABX Data'!$B$2:$M$4947,12, FALSE)</f>
        <v>#N/A</v>
      </c>
      <c r="I4013" s="128" t="e">
        <f>VLOOKUP('Facility ABX Data'!B4015,'Facility ABX Data'!$B$4:$M$4976,  10,FALSE)</f>
        <v>#N/A</v>
      </c>
    </row>
    <row r="4014" spans="1:9" x14ac:dyDescent="0.25">
      <c r="A4014" s="111">
        <f>'Facility ABX Data'!A4016</f>
        <v>0</v>
      </c>
      <c r="B4014" s="119">
        <f>'Facility ABX Data'!B4016</f>
        <v>0</v>
      </c>
      <c r="C4014" s="119" t="e">
        <f>VLOOKUP('Facility ABX Data'!B4016,'Facility ABX Data'!$B$2:$M$4947,2, FALSE)</f>
        <v>#N/A</v>
      </c>
      <c r="D4014" s="119" t="e">
        <f>VLOOKUP('Facility ABX Data'!B4016,'Facility ABX Data'!$B$2:$M$4947,5, FALSE)</f>
        <v>#N/A</v>
      </c>
      <c r="E4014" s="119" t="e">
        <f>VLOOKUP('Facility ABX Data'!B4016,'Facility ABX Data'!$B$2:$H$4947,7, FALSE)</f>
        <v>#N/A</v>
      </c>
      <c r="F4014" s="118" t="e">
        <f>VLOOKUP('Facility ABX Data'!B4016,'Facility ABX Data'!$B$2:$M$4947,8, FALSE)</f>
        <v>#N/A</v>
      </c>
      <c r="G4014" s="119" t="e">
        <f>VLOOKUP('Facility ABX Data'!B4016,'Facility ABX Data'!$B$2:$M$4947,11, FALSE)</f>
        <v>#N/A</v>
      </c>
      <c r="H4014" s="119" t="e">
        <f>VLOOKUP('Facility ABX Data'!B4016,'Facility ABX Data'!$B$2:$M$4947,12, FALSE)</f>
        <v>#N/A</v>
      </c>
      <c r="I4014" s="128" t="e">
        <f>VLOOKUP('Facility ABX Data'!B4016,'Facility ABX Data'!$B$4:$M$4976,  10,FALSE)</f>
        <v>#N/A</v>
      </c>
    </row>
    <row r="4015" spans="1:9" x14ac:dyDescent="0.25">
      <c r="A4015" s="111">
        <f>'Facility ABX Data'!A4017</f>
        <v>0</v>
      </c>
      <c r="B4015" s="119">
        <f>'Facility ABX Data'!B4017</f>
        <v>0</v>
      </c>
      <c r="C4015" s="119" t="e">
        <f>VLOOKUP('Facility ABX Data'!B4017,'Facility ABX Data'!$B$2:$M$4947,2, FALSE)</f>
        <v>#N/A</v>
      </c>
      <c r="D4015" s="119" t="e">
        <f>VLOOKUP('Facility ABX Data'!B4017,'Facility ABX Data'!$B$2:$M$4947,5, FALSE)</f>
        <v>#N/A</v>
      </c>
      <c r="E4015" s="119" t="e">
        <f>VLOOKUP('Facility ABX Data'!B4017,'Facility ABX Data'!$B$2:$H$4947,7, FALSE)</f>
        <v>#N/A</v>
      </c>
      <c r="F4015" s="118" t="e">
        <f>VLOOKUP('Facility ABX Data'!B4017,'Facility ABX Data'!$B$2:$M$4947,8, FALSE)</f>
        <v>#N/A</v>
      </c>
      <c r="G4015" s="119" t="e">
        <f>VLOOKUP('Facility ABX Data'!B4017,'Facility ABX Data'!$B$2:$M$4947,11, FALSE)</f>
        <v>#N/A</v>
      </c>
      <c r="H4015" s="119" t="e">
        <f>VLOOKUP('Facility ABX Data'!B4017,'Facility ABX Data'!$B$2:$M$4947,12, FALSE)</f>
        <v>#N/A</v>
      </c>
      <c r="I4015" s="128" t="e">
        <f>VLOOKUP('Facility ABX Data'!B4017,'Facility ABX Data'!$B$4:$M$4976,  10,FALSE)</f>
        <v>#N/A</v>
      </c>
    </row>
    <row r="4016" spans="1:9" x14ac:dyDescent="0.25">
      <c r="A4016" s="111">
        <f>'Facility ABX Data'!A4018</f>
        <v>0</v>
      </c>
      <c r="B4016" s="119">
        <f>'Facility ABX Data'!B4018</f>
        <v>0</v>
      </c>
      <c r="C4016" s="119" t="e">
        <f>VLOOKUP('Facility ABX Data'!B4018,'Facility ABX Data'!$B$2:$M$4947,2, FALSE)</f>
        <v>#N/A</v>
      </c>
      <c r="D4016" s="119" t="e">
        <f>VLOOKUP('Facility ABX Data'!B4018,'Facility ABX Data'!$B$2:$M$4947,5, FALSE)</f>
        <v>#N/A</v>
      </c>
      <c r="E4016" s="119" t="e">
        <f>VLOOKUP('Facility ABX Data'!B4018,'Facility ABX Data'!$B$2:$H$4947,7, FALSE)</f>
        <v>#N/A</v>
      </c>
      <c r="F4016" s="118" t="e">
        <f>VLOOKUP('Facility ABX Data'!B4018,'Facility ABX Data'!$B$2:$M$4947,8, FALSE)</f>
        <v>#N/A</v>
      </c>
      <c r="G4016" s="119" t="e">
        <f>VLOOKUP('Facility ABX Data'!B4018,'Facility ABX Data'!$B$2:$M$4947,11, FALSE)</f>
        <v>#N/A</v>
      </c>
      <c r="H4016" s="119" t="e">
        <f>VLOOKUP('Facility ABX Data'!B4018,'Facility ABX Data'!$B$2:$M$4947,12, FALSE)</f>
        <v>#N/A</v>
      </c>
      <c r="I4016" s="128" t="e">
        <f>VLOOKUP('Facility ABX Data'!B4018,'Facility ABX Data'!$B$4:$M$4976,  10,FALSE)</f>
        <v>#N/A</v>
      </c>
    </row>
    <row r="4017" spans="1:9" x14ac:dyDescent="0.25">
      <c r="A4017" s="111">
        <f>'Facility ABX Data'!A4019</f>
        <v>0</v>
      </c>
      <c r="B4017" s="119">
        <f>'Facility ABX Data'!B4019</f>
        <v>0</v>
      </c>
      <c r="C4017" s="119" t="e">
        <f>VLOOKUP('Facility ABX Data'!B4019,'Facility ABX Data'!$B$2:$M$4947,2, FALSE)</f>
        <v>#N/A</v>
      </c>
      <c r="D4017" s="119" t="e">
        <f>VLOOKUP('Facility ABX Data'!B4019,'Facility ABX Data'!$B$2:$M$4947,5, FALSE)</f>
        <v>#N/A</v>
      </c>
      <c r="E4017" s="119" t="e">
        <f>VLOOKUP('Facility ABX Data'!B4019,'Facility ABX Data'!$B$2:$H$4947,7, FALSE)</f>
        <v>#N/A</v>
      </c>
      <c r="F4017" s="118" t="e">
        <f>VLOOKUP('Facility ABX Data'!B4019,'Facility ABX Data'!$B$2:$M$4947,8, FALSE)</f>
        <v>#N/A</v>
      </c>
      <c r="G4017" s="119" t="e">
        <f>VLOOKUP('Facility ABX Data'!B4019,'Facility ABX Data'!$B$2:$M$4947,11, FALSE)</f>
        <v>#N/A</v>
      </c>
      <c r="H4017" s="119" t="e">
        <f>VLOOKUP('Facility ABX Data'!B4019,'Facility ABX Data'!$B$2:$M$4947,12, FALSE)</f>
        <v>#N/A</v>
      </c>
      <c r="I4017" s="128" t="e">
        <f>VLOOKUP('Facility ABX Data'!B4019,'Facility ABX Data'!$B$4:$M$4976,  10,FALSE)</f>
        <v>#N/A</v>
      </c>
    </row>
    <row r="4018" spans="1:9" x14ac:dyDescent="0.25">
      <c r="A4018" s="111">
        <f>'Facility ABX Data'!A4020</f>
        <v>0</v>
      </c>
      <c r="B4018" s="119">
        <f>'Facility ABX Data'!B4020</f>
        <v>0</v>
      </c>
      <c r="C4018" s="119" t="e">
        <f>VLOOKUP('Facility ABX Data'!B4020,'Facility ABX Data'!$B$2:$M$4947,2, FALSE)</f>
        <v>#N/A</v>
      </c>
      <c r="D4018" s="119" t="e">
        <f>VLOOKUP('Facility ABX Data'!B4020,'Facility ABX Data'!$B$2:$M$4947,5, FALSE)</f>
        <v>#N/A</v>
      </c>
      <c r="E4018" s="119" t="e">
        <f>VLOOKUP('Facility ABX Data'!B4020,'Facility ABX Data'!$B$2:$H$4947,7, FALSE)</f>
        <v>#N/A</v>
      </c>
      <c r="F4018" s="118" t="e">
        <f>VLOOKUP('Facility ABX Data'!B4020,'Facility ABX Data'!$B$2:$M$4947,8, FALSE)</f>
        <v>#N/A</v>
      </c>
      <c r="G4018" s="119" t="e">
        <f>VLOOKUP('Facility ABX Data'!B4020,'Facility ABX Data'!$B$2:$M$4947,11, FALSE)</f>
        <v>#N/A</v>
      </c>
      <c r="H4018" s="119" t="e">
        <f>VLOOKUP('Facility ABX Data'!B4020,'Facility ABX Data'!$B$2:$M$4947,12, FALSE)</f>
        <v>#N/A</v>
      </c>
      <c r="I4018" s="128" t="e">
        <f>VLOOKUP('Facility ABX Data'!B4020,'Facility ABX Data'!$B$4:$M$4976,  10,FALSE)</f>
        <v>#N/A</v>
      </c>
    </row>
    <row r="4019" spans="1:9" x14ac:dyDescent="0.25">
      <c r="A4019" s="111">
        <f>'Facility ABX Data'!A4021</f>
        <v>0</v>
      </c>
      <c r="B4019" s="119">
        <f>'Facility ABX Data'!B4021</f>
        <v>0</v>
      </c>
      <c r="C4019" s="119" t="e">
        <f>VLOOKUP('Facility ABX Data'!B4021,'Facility ABX Data'!$B$2:$M$4947,2, FALSE)</f>
        <v>#N/A</v>
      </c>
      <c r="D4019" s="119" t="e">
        <f>VLOOKUP('Facility ABX Data'!B4021,'Facility ABX Data'!$B$2:$M$4947,5, FALSE)</f>
        <v>#N/A</v>
      </c>
      <c r="E4019" s="119" t="e">
        <f>VLOOKUP('Facility ABX Data'!B4021,'Facility ABX Data'!$B$2:$H$4947,7, FALSE)</f>
        <v>#N/A</v>
      </c>
      <c r="F4019" s="118" t="e">
        <f>VLOOKUP('Facility ABX Data'!B4021,'Facility ABX Data'!$B$2:$M$4947,8, FALSE)</f>
        <v>#N/A</v>
      </c>
      <c r="G4019" s="119" t="e">
        <f>VLOOKUP('Facility ABX Data'!B4021,'Facility ABX Data'!$B$2:$M$4947,11, FALSE)</f>
        <v>#N/A</v>
      </c>
      <c r="H4019" s="119" t="e">
        <f>VLOOKUP('Facility ABX Data'!B4021,'Facility ABX Data'!$B$2:$M$4947,12, FALSE)</f>
        <v>#N/A</v>
      </c>
      <c r="I4019" s="128" t="e">
        <f>VLOOKUP('Facility ABX Data'!B4021,'Facility ABX Data'!$B$4:$M$4976,  10,FALSE)</f>
        <v>#N/A</v>
      </c>
    </row>
    <row r="4020" spans="1:9" x14ac:dyDescent="0.25">
      <c r="A4020" s="111">
        <f>'Facility ABX Data'!A4022</f>
        <v>0</v>
      </c>
      <c r="B4020" s="119">
        <f>'Facility ABX Data'!B4022</f>
        <v>0</v>
      </c>
      <c r="C4020" s="119" t="e">
        <f>VLOOKUP('Facility ABX Data'!B4022,'Facility ABX Data'!$B$2:$M$4947,2, FALSE)</f>
        <v>#N/A</v>
      </c>
      <c r="D4020" s="119" t="e">
        <f>VLOOKUP('Facility ABX Data'!B4022,'Facility ABX Data'!$B$2:$M$4947,5, FALSE)</f>
        <v>#N/A</v>
      </c>
      <c r="E4020" s="119" t="e">
        <f>VLOOKUP('Facility ABX Data'!B4022,'Facility ABX Data'!$B$2:$H$4947,7, FALSE)</f>
        <v>#N/A</v>
      </c>
      <c r="F4020" s="118" t="e">
        <f>VLOOKUP('Facility ABX Data'!B4022,'Facility ABX Data'!$B$2:$M$4947,8, FALSE)</f>
        <v>#N/A</v>
      </c>
      <c r="G4020" s="119" t="e">
        <f>VLOOKUP('Facility ABX Data'!B4022,'Facility ABX Data'!$B$2:$M$4947,11, FALSE)</f>
        <v>#N/A</v>
      </c>
      <c r="H4020" s="119" t="e">
        <f>VLOOKUP('Facility ABX Data'!B4022,'Facility ABX Data'!$B$2:$M$4947,12, FALSE)</f>
        <v>#N/A</v>
      </c>
      <c r="I4020" s="128" t="e">
        <f>VLOOKUP('Facility ABX Data'!B4022,'Facility ABX Data'!$B$4:$M$4976,  10,FALSE)</f>
        <v>#N/A</v>
      </c>
    </row>
    <row r="4021" spans="1:9" x14ac:dyDescent="0.25">
      <c r="A4021" s="111">
        <f>'Facility ABX Data'!A4023</f>
        <v>0</v>
      </c>
      <c r="B4021" s="119">
        <f>'Facility ABX Data'!B4023</f>
        <v>0</v>
      </c>
      <c r="C4021" s="119" t="e">
        <f>VLOOKUP('Facility ABX Data'!B4023,'Facility ABX Data'!$B$2:$M$4947,2, FALSE)</f>
        <v>#N/A</v>
      </c>
      <c r="D4021" s="119" t="e">
        <f>VLOOKUP('Facility ABX Data'!B4023,'Facility ABX Data'!$B$2:$M$4947,5, FALSE)</f>
        <v>#N/A</v>
      </c>
      <c r="E4021" s="119" t="e">
        <f>VLOOKUP('Facility ABX Data'!B4023,'Facility ABX Data'!$B$2:$H$4947,7, FALSE)</f>
        <v>#N/A</v>
      </c>
      <c r="F4021" s="118" t="e">
        <f>VLOOKUP('Facility ABX Data'!B4023,'Facility ABX Data'!$B$2:$M$4947,8, FALSE)</f>
        <v>#N/A</v>
      </c>
      <c r="G4021" s="119" t="e">
        <f>VLOOKUP('Facility ABX Data'!B4023,'Facility ABX Data'!$B$2:$M$4947,11, FALSE)</f>
        <v>#N/A</v>
      </c>
      <c r="H4021" s="119" t="e">
        <f>VLOOKUP('Facility ABX Data'!B4023,'Facility ABX Data'!$B$2:$M$4947,12, FALSE)</f>
        <v>#N/A</v>
      </c>
      <c r="I4021" s="128" t="e">
        <f>VLOOKUP('Facility ABX Data'!B4023,'Facility ABX Data'!$B$4:$M$4976,  10,FALSE)</f>
        <v>#N/A</v>
      </c>
    </row>
    <row r="4022" spans="1:9" x14ac:dyDescent="0.25">
      <c r="A4022" s="111">
        <f>'Facility ABX Data'!A4024</f>
        <v>0</v>
      </c>
      <c r="B4022" s="119">
        <f>'Facility ABX Data'!B4024</f>
        <v>0</v>
      </c>
      <c r="C4022" s="119" t="e">
        <f>VLOOKUP('Facility ABX Data'!B4024,'Facility ABX Data'!$B$2:$M$4947,2, FALSE)</f>
        <v>#N/A</v>
      </c>
      <c r="D4022" s="119" t="e">
        <f>VLOOKUP('Facility ABX Data'!B4024,'Facility ABX Data'!$B$2:$M$4947,5, FALSE)</f>
        <v>#N/A</v>
      </c>
      <c r="E4022" s="119" t="e">
        <f>VLOOKUP('Facility ABX Data'!B4024,'Facility ABX Data'!$B$2:$H$4947,7, FALSE)</f>
        <v>#N/A</v>
      </c>
      <c r="F4022" s="118" t="e">
        <f>VLOOKUP('Facility ABX Data'!B4024,'Facility ABX Data'!$B$2:$M$4947,8, FALSE)</f>
        <v>#N/A</v>
      </c>
      <c r="G4022" s="119" t="e">
        <f>VLOOKUP('Facility ABX Data'!B4024,'Facility ABX Data'!$B$2:$M$4947,11, FALSE)</f>
        <v>#N/A</v>
      </c>
      <c r="H4022" s="119" t="e">
        <f>VLOOKUP('Facility ABX Data'!B4024,'Facility ABX Data'!$B$2:$M$4947,12, FALSE)</f>
        <v>#N/A</v>
      </c>
      <c r="I4022" s="128" t="e">
        <f>VLOOKUP('Facility ABX Data'!B4024,'Facility ABX Data'!$B$4:$M$4976,  10,FALSE)</f>
        <v>#N/A</v>
      </c>
    </row>
    <row r="4023" spans="1:9" x14ac:dyDescent="0.25">
      <c r="A4023" s="111">
        <f>'Facility ABX Data'!A4025</f>
        <v>0</v>
      </c>
      <c r="B4023" s="119">
        <f>'Facility ABX Data'!B4025</f>
        <v>0</v>
      </c>
      <c r="C4023" s="119" t="e">
        <f>VLOOKUP('Facility ABX Data'!B4025,'Facility ABX Data'!$B$2:$M$4947,2, FALSE)</f>
        <v>#N/A</v>
      </c>
      <c r="D4023" s="119" t="e">
        <f>VLOOKUP('Facility ABX Data'!B4025,'Facility ABX Data'!$B$2:$M$4947,5, FALSE)</f>
        <v>#N/A</v>
      </c>
      <c r="E4023" s="119" t="e">
        <f>VLOOKUP('Facility ABX Data'!B4025,'Facility ABX Data'!$B$2:$H$4947,7, FALSE)</f>
        <v>#N/A</v>
      </c>
      <c r="F4023" s="118" t="e">
        <f>VLOOKUP('Facility ABX Data'!B4025,'Facility ABX Data'!$B$2:$M$4947,8, FALSE)</f>
        <v>#N/A</v>
      </c>
      <c r="G4023" s="119" t="e">
        <f>VLOOKUP('Facility ABX Data'!B4025,'Facility ABX Data'!$B$2:$M$4947,11, FALSE)</f>
        <v>#N/A</v>
      </c>
      <c r="H4023" s="119" t="e">
        <f>VLOOKUP('Facility ABX Data'!B4025,'Facility ABX Data'!$B$2:$M$4947,12, FALSE)</f>
        <v>#N/A</v>
      </c>
      <c r="I4023" s="128" t="e">
        <f>VLOOKUP('Facility ABX Data'!B4025,'Facility ABX Data'!$B$4:$M$4976,  10,FALSE)</f>
        <v>#N/A</v>
      </c>
    </row>
    <row r="4024" spans="1:9" x14ac:dyDescent="0.25">
      <c r="A4024" s="111">
        <f>'Facility ABX Data'!A4026</f>
        <v>0</v>
      </c>
      <c r="B4024" s="119">
        <f>'Facility ABX Data'!B4026</f>
        <v>0</v>
      </c>
      <c r="C4024" s="119" t="e">
        <f>VLOOKUP('Facility ABX Data'!B4026,'Facility ABX Data'!$B$2:$M$4947,2, FALSE)</f>
        <v>#N/A</v>
      </c>
      <c r="D4024" s="119" t="e">
        <f>VLOOKUP('Facility ABX Data'!B4026,'Facility ABX Data'!$B$2:$M$4947,5, FALSE)</f>
        <v>#N/A</v>
      </c>
      <c r="E4024" s="119" t="e">
        <f>VLOOKUP('Facility ABX Data'!B4026,'Facility ABX Data'!$B$2:$H$4947,7, FALSE)</f>
        <v>#N/A</v>
      </c>
      <c r="F4024" s="118" t="e">
        <f>VLOOKUP('Facility ABX Data'!B4026,'Facility ABX Data'!$B$2:$M$4947,8, FALSE)</f>
        <v>#N/A</v>
      </c>
      <c r="G4024" s="119" t="e">
        <f>VLOOKUP('Facility ABX Data'!B4026,'Facility ABX Data'!$B$2:$M$4947,11, FALSE)</f>
        <v>#N/A</v>
      </c>
      <c r="H4024" s="119" t="e">
        <f>VLOOKUP('Facility ABX Data'!B4026,'Facility ABX Data'!$B$2:$M$4947,12, FALSE)</f>
        <v>#N/A</v>
      </c>
      <c r="I4024" s="128" t="e">
        <f>VLOOKUP('Facility ABX Data'!B4026,'Facility ABX Data'!$B$4:$M$4976,  10,FALSE)</f>
        <v>#N/A</v>
      </c>
    </row>
    <row r="4025" spans="1:9" x14ac:dyDescent="0.25">
      <c r="A4025" s="111">
        <f>'Facility ABX Data'!A4027</f>
        <v>0</v>
      </c>
      <c r="B4025" s="119">
        <f>'Facility ABX Data'!B4027</f>
        <v>0</v>
      </c>
      <c r="C4025" s="119" t="e">
        <f>VLOOKUP('Facility ABX Data'!B4027,'Facility ABX Data'!$B$2:$M$4947,2, FALSE)</f>
        <v>#N/A</v>
      </c>
      <c r="D4025" s="119" t="e">
        <f>VLOOKUP('Facility ABX Data'!B4027,'Facility ABX Data'!$B$2:$M$4947,5, FALSE)</f>
        <v>#N/A</v>
      </c>
      <c r="E4025" s="119" t="e">
        <f>VLOOKUP('Facility ABX Data'!B4027,'Facility ABX Data'!$B$2:$H$4947,7, FALSE)</f>
        <v>#N/A</v>
      </c>
      <c r="F4025" s="118" t="e">
        <f>VLOOKUP('Facility ABX Data'!B4027,'Facility ABX Data'!$B$2:$M$4947,8, FALSE)</f>
        <v>#N/A</v>
      </c>
      <c r="G4025" s="119" t="e">
        <f>VLOOKUP('Facility ABX Data'!B4027,'Facility ABX Data'!$B$2:$M$4947,11, FALSE)</f>
        <v>#N/A</v>
      </c>
      <c r="H4025" s="119" t="e">
        <f>VLOOKUP('Facility ABX Data'!B4027,'Facility ABX Data'!$B$2:$M$4947,12, FALSE)</f>
        <v>#N/A</v>
      </c>
      <c r="I4025" s="128" t="e">
        <f>VLOOKUP('Facility ABX Data'!B4027,'Facility ABX Data'!$B$4:$M$4976,  10,FALSE)</f>
        <v>#N/A</v>
      </c>
    </row>
    <row r="4026" spans="1:9" x14ac:dyDescent="0.25">
      <c r="A4026" s="111">
        <f>'Facility ABX Data'!A4028</f>
        <v>0</v>
      </c>
      <c r="B4026" s="119">
        <f>'Facility ABX Data'!B4028</f>
        <v>0</v>
      </c>
      <c r="C4026" s="119" t="e">
        <f>VLOOKUP('Facility ABX Data'!B4028,'Facility ABX Data'!$B$2:$M$4947,2, FALSE)</f>
        <v>#N/A</v>
      </c>
      <c r="D4026" s="119" t="e">
        <f>VLOOKUP('Facility ABX Data'!B4028,'Facility ABX Data'!$B$2:$M$4947,5, FALSE)</f>
        <v>#N/A</v>
      </c>
      <c r="E4026" s="119" t="e">
        <f>VLOOKUP('Facility ABX Data'!B4028,'Facility ABX Data'!$B$2:$H$4947,7, FALSE)</f>
        <v>#N/A</v>
      </c>
      <c r="F4026" s="118" t="e">
        <f>VLOOKUP('Facility ABX Data'!B4028,'Facility ABX Data'!$B$2:$M$4947,8, FALSE)</f>
        <v>#N/A</v>
      </c>
      <c r="G4026" s="119" t="e">
        <f>VLOOKUP('Facility ABX Data'!B4028,'Facility ABX Data'!$B$2:$M$4947,11, FALSE)</f>
        <v>#N/A</v>
      </c>
      <c r="H4026" s="119" t="e">
        <f>VLOOKUP('Facility ABX Data'!B4028,'Facility ABX Data'!$B$2:$M$4947,12, FALSE)</f>
        <v>#N/A</v>
      </c>
      <c r="I4026" s="128" t="e">
        <f>VLOOKUP('Facility ABX Data'!B4028,'Facility ABX Data'!$B$4:$M$4976,  10,FALSE)</f>
        <v>#N/A</v>
      </c>
    </row>
    <row r="4027" spans="1:9" x14ac:dyDescent="0.25">
      <c r="A4027" s="111">
        <f>'Facility ABX Data'!A4029</f>
        <v>0</v>
      </c>
      <c r="B4027" s="119">
        <f>'Facility ABX Data'!B4029</f>
        <v>0</v>
      </c>
      <c r="C4027" s="119" t="e">
        <f>VLOOKUP('Facility ABX Data'!B4029,'Facility ABX Data'!$B$2:$M$4947,2, FALSE)</f>
        <v>#N/A</v>
      </c>
      <c r="D4027" s="119" t="e">
        <f>VLOOKUP('Facility ABX Data'!B4029,'Facility ABX Data'!$B$2:$M$4947,5, FALSE)</f>
        <v>#N/A</v>
      </c>
      <c r="E4027" s="119" t="e">
        <f>VLOOKUP('Facility ABX Data'!B4029,'Facility ABX Data'!$B$2:$H$4947,7, FALSE)</f>
        <v>#N/A</v>
      </c>
      <c r="F4027" s="118" t="e">
        <f>VLOOKUP('Facility ABX Data'!B4029,'Facility ABX Data'!$B$2:$M$4947,8, FALSE)</f>
        <v>#N/A</v>
      </c>
      <c r="G4027" s="119" t="e">
        <f>VLOOKUP('Facility ABX Data'!B4029,'Facility ABX Data'!$B$2:$M$4947,11, FALSE)</f>
        <v>#N/A</v>
      </c>
      <c r="H4027" s="119" t="e">
        <f>VLOOKUP('Facility ABX Data'!B4029,'Facility ABX Data'!$B$2:$M$4947,12, FALSE)</f>
        <v>#N/A</v>
      </c>
      <c r="I4027" s="128" t="e">
        <f>VLOOKUP('Facility ABX Data'!B4029,'Facility ABX Data'!$B$4:$M$4976,  10,FALSE)</f>
        <v>#N/A</v>
      </c>
    </row>
    <row r="4028" spans="1:9" x14ac:dyDescent="0.25">
      <c r="A4028" s="111">
        <f>'Facility ABX Data'!A4030</f>
        <v>0</v>
      </c>
      <c r="B4028" s="119">
        <f>'Facility ABX Data'!B4030</f>
        <v>0</v>
      </c>
      <c r="C4028" s="119" t="e">
        <f>VLOOKUP('Facility ABX Data'!B4030,'Facility ABX Data'!$B$2:$M$4947,2, FALSE)</f>
        <v>#N/A</v>
      </c>
      <c r="D4028" s="119" t="e">
        <f>VLOOKUP('Facility ABX Data'!B4030,'Facility ABX Data'!$B$2:$M$4947,5, FALSE)</f>
        <v>#N/A</v>
      </c>
      <c r="E4028" s="119" t="e">
        <f>VLOOKUP('Facility ABX Data'!B4030,'Facility ABX Data'!$B$2:$H$4947,7, FALSE)</f>
        <v>#N/A</v>
      </c>
      <c r="F4028" s="118" t="e">
        <f>VLOOKUP('Facility ABX Data'!B4030,'Facility ABX Data'!$B$2:$M$4947,8, FALSE)</f>
        <v>#N/A</v>
      </c>
      <c r="G4028" s="119" t="e">
        <f>VLOOKUP('Facility ABX Data'!B4030,'Facility ABX Data'!$B$2:$M$4947,11, FALSE)</f>
        <v>#N/A</v>
      </c>
      <c r="H4028" s="119" t="e">
        <f>VLOOKUP('Facility ABX Data'!B4030,'Facility ABX Data'!$B$2:$M$4947,12, FALSE)</f>
        <v>#N/A</v>
      </c>
      <c r="I4028" s="128" t="e">
        <f>VLOOKUP('Facility ABX Data'!B4030,'Facility ABX Data'!$B$4:$M$4976,  10,FALSE)</f>
        <v>#N/A</v>
      </c>
    </row>
    <row r="4029" spans="1:9" x14ac:dyDescent="0.25">
      <c r="A4029" s="111">
        <f>'Facility ABX Data'!A4031</f>
        <v>0</v>
      </c>
      <c r="B4029" s="119">
        <f>'Facility ABX Data'!B4031</f>
        <v>0</v>
      </c>
      <c r="C4029" s="119" t="e">
        <f>VLOOKUP('Facility ABX Data'!B4031,'Facility ABX Data'!$B$2:$M$4947,2, FALSE)</f>
        <v>#N/A</v>
      </c>
      <c r="D4029" s="119" t="e">
        <f>VLOOKUP('Facility ABX Data'!B4031,'Facility ABX Data'!$B$2:$M$4947,5, FALSE)</f>
        <v>#N/A</v>
      </c>
      <c r="E4029" s="119" t="e">
        <f>VLOOKUP('Facility ABX Data'!B4031,'Facility ABX Data'!$B$2:$H$4947,7, FALSE)</f>
        <v>#N/A</v>
      </c>
      <c r="F4029" s="118" t="e">
        <f>VLOOKUP('Facility ABX Data'!B4031,'Facility ABX Data'!$B$2:$M$4947,8, FALSE)</f>
        <v>#N/A</v>
      </c>
      <c r="G4029" s="119" t="e">
        <f>VLOOKUP('Facility ABX Data'!B4031,'Facility ABX Data'!$B$2:$M$4947,11, FALSE)</f>
        <v>#N/A</v>
      </c>
      <c r="H4029" s="119" t="e">
        <f>VLOOKUP('Facility ABX Data'!B4031,'Facility ABX Data'!$B$2:$M$4947,12, FALSE)</f>
        <v>#N/A</v>
      </c>
      <c r="I4029" s="128" t="e">
        <f>VLOOKUP('Facility ABX Data'!B4031,'Facility ABX Data'!$B$4:$M$4976,  10,FALSE)</f>
        <v>#N/A</v>
      </c>
    </row>
    <row r="4030" spans="1:9" x14ac:dyDescent="0.25">
      <c r="A4030" s="111">
        <f>'Facility ABX Data'!A4032</f>
        <v>0</v>
      </c>
      <c r="B4030" s="119">
        <f>'Facility ABX Data'!B4032</f>
        <v>0</v>
      </c>
      <c r="C4030" s="119" t="e">
        <f>VLOOKUP('Facility ABX Data'!B4032,'Facility ABX Data'!$B$2:$M$4947,2, FALSE)</f>
        <v>#N/A</v>
      </c>
      <c r="D4030" s="119" t="e">
        <f>VLOOKUP('Facility ABX Data'!B4032,'Facility ABX Data'!$B$2:$M$4947,5, FALSE)</f>
        <v>#N/A</v>
      </c>
      <c r="E4030" s="119" t="e">
        <f>VLOOKUP('Facility ABX Data'!B4032,'Facility ABX Data'!$B$2:$H$4947,7, FALSE)</f>
        <v>#N/A</v>
      </c>
      <c r="F4030" s="118" t="e">
        <f>VLOOKUP('Facility ABX Data'!B4032,'Facility ABX Data'!$B$2:$M$4947,8, FALSE)</f>
        <v>#N/A</v>
      </c>
      <c r="G4030" s="119" t="e">
        <f>VLOOKUP('Facility ABX Data'!B4032,'Facility ABX Data'!$B$2:$M$4947,11, FALSE)</f>
        <v>#N/A</v>
      </c>
      <c r="H4030" s="119" t="e">
        <f>VLOOKUP('Facility ABX Data'!B4032,'Facility ABX Data'!$B$2:$M$4947,12, FALSE)</f>
        <v>#N/A</v>
      </c>
      <c r="I4030" s="128" t="e">
        <f>VLOOKUP('Facility ABX Data'!B4032,'Facility ABX Data'!$B$4:$M$4976,  10,FALSE)</f>
        <v>#N/A</v>
      </c>
    </row>
    <row r="4031" spans="1:9" x14ac:dyDescent="0.25">
      <c r="A4031" s="111">
        <f>'Facility ABX Data'!A4033</f>
        <v>0</v>
      </c>
      <c r="B4031" s="119">
        <f>'Facility ABX Data'!B4033</f>
        <v>0</v>
      </c>
      <c r="C4031" s="119" t="e">
        <f>VLOOKUP('Facility ABX Data'!B4033,'Facility ABX Data'!$B$2:$M$4947,2, FALSE)</f>
        <v>#N/A</v>
      </c>
      <c r="D4031" s="119" t="e">
        <f>VLOOKUP('Facility ABX Data'!B4033,'Facility ABX Data'!$B$2:$M$4947,5, FALSE)</f>
        <v>#N/A</v>
      </c>
      <c r="E4031" s="119" t="e">
        <f>VLOOKUP('Facility ABX Data'!B4033,'Facility ABX Data'!$B$2:$H$4947,7, FALSE)</f>
        <v>#N/A</v>
      </c>
      <c r="F4031" s="118" t="e">
        <f>VLOOKUP('Facility ABX Data'!B4033,'Facility ABX Data'!$B$2:$M$4947,8, FALSE)</f>
        <v>#N/A</v>
      </c>
      <c r="G4031" s="119" t="e">
        <f>VLOOKUP('Facility ABX Data'!B4033,'Facility ABX Data'!$B$2:$M$4947,11, FALSE)</f>
        <v>#N/A</v>
      </c>
      <c r="H4031" s="119" t="e">
        <f>VLOOKUP('Facility ABX Data'!B4033,'Facility ABX Data'!$B$2:$M$4947,12, FALSE)</f>
        <v>#N/A</v>
      </c>
      <c r="I4031" s="128" t="e">
        <f>VLOOKUP('Facility ABX Data'!B4033,'Facility ABX Data'!$B$4:$M$4976,  10,FALSE)</f>
        <v>#N/A</v>
      </c>
    </row>
    <row r="4032" spans="1:9" x14ac:dyDescent="0.25">
      <c r="A4032" s="111">
        <f>'Facility ABX Data'!A4034</f>
        <v>0</v>
      </c>
      <c r="B4032" s="119">
        <f>'Facility ABX Data'!B4034</f>
        <v>0</v>
      </c>
      <c r="C4032" s="119" t="e">
        <f>VLOOKUP('Facility ABX Data'!B4034,'Facility ABX Data'!$B$2:$M$4947,2, FALSE)</f>
        <v>#N/A</v>
      </c>
      <c r="D4032" s="119" t="e">
        <f>VLOOKUP('Facility ABX Data'!B4034,'Facility ABX Data'!$B$2:$M$4947,5, FALSE)</f>
        <v>#N/A</v>
      </c>
      <c r="E4032" s="119" t="e">
        <f>VLOOKUP('Facility ABX Data'!B4034,'Facility ABX Data'!$B$2:$H$4947,7, FALSE)</f>
        <v>#N/A</v>
      </c>
      <c r="F4032" s="118" t="e">
        <f>VLOOKUP('Facility ABX Data'!B4034,'Facility ABX Data'!$B$2:$M$4947,8, FALSE)</f>
        <v>#N/A</v>
      </c>
      <c r="G4032" s="119" t="e">
        <f>VLOOKUP('Facility ABX Data'!B4034,'Facility ABX Data'!$B$2:$M$4947,11, FALSE)</f>
        <v>#N/A</v>
      </c>
      <c r="H4032" s="119" t="e">
        <f>VLOOKUP('Facility ABX Data'!B4034,'Facility ABX Data'!$B$2:$M$4947,12, FALSE)</f>
        <v>#N/A</v>
      </c>
      <c r="I4032" s="128" t="e">
        <f>VLOOKUP('Facility ABX Data'!B4034,'Facility ABX Data'!$B$4:$M$4976,  10,FALSE)</f>
        <v>#N/A</v>
      </c>
    </row>
    <row r="4033" spans="1:9" x14ac:dyDescent="0.25">
      <c r="A4033" s="111">
        <f>'Facility ABX Data'!A4035</f>
        <v>0</v>
      </c>
      <c r="B4033" s="119">
        <f>'Facility ABX Data'!B4035</f>
        <v>0</v>
      </c>
      <c r="C4033" s="119" t="e">
        <f>VLOOKUP('Facility ABX Data'!B4035,'Facility ABX Data'!$B$2:$M$4947,2, FALSE)</f>
        <v>#N/A</v>
      </c>
      <c r="D4033" s="119" t="e">
        <f>VLOOKUP('Facility ABX Data'!B4035,'Facility ABX Data'!$B$2:$M$4947,5, FALSE)</f>
        <v>#N/A</v>
      </c>
      <c r="E4033" s="119" t="e">
        <f>VLOOKUP('Facility ABX Data'!B4035,'Facility ABX Data'!$B$2:$H$4947,7, FALSE)</f>
        <v>#N/A</v>
      </c>
      <c r="F4033" s="118" t="e">
        <f>VLOOKUP('Facility ABX Data'!B4035,'Facility ABX Data'!$B$2:$M$4947,8, FALSE)</f>
        <v>#N/A</v>
      </c>
      <c r="G4033" s="119" t="e">
        <f>VLOOKUP('Facility ABX Data'!B4035,'Facility ABX Data'!$B$2:$M$4947,11, FALSE)</f>
        <v>#N/A</v>
      </c>
      <c r="H4033" s="119" t="e">
        <f>VLOOKUP('Facility ABX Data'!B4035,'Facility ABX Data'!$B$2:$M$4947,12, FALSE)</f>
        <v>#N/A</v>
      </c>
      <c r="I4033" s="128" t="e">
        <f>VLOOKUP('Facility ABX Data'!B4035,'Facility ABX Data'!$B$4:$M$4976,  10,FALSE)</f>
        <v>#N/A</v>
      </c>
    </row>
    <row r="4034" spans="1:9" x14ac:dyDescent="0.25">
      <c r="A4034" s="111">
        <f>'Facility ABX Data'!A4036</f>
        <v>0</v>
      </c>
      <c r="B4034" s="119">
        <f>'Facility ABX Data'!B4036</f>
        <v>0</v>
      </c>
      <c r="C4034" s="119" t="e">
        <f>VLOOKUP('Facility ABX Data'!B4036,'Facility ABX Data'!$B$2:$M$4947,2, FALSE)</f>
        <v>#N/A</v>
      </c>
      <c r="D4034" s="119" t="e">
        <f>VLOOKUP('Facility ABX Data'!B4036,'Facility ABX Data'!$B$2:$M$4947,5, FALSE)</f>
        <v>#N/A</v>
      </c>
      <c r="E4034" s="119" t="e">
        <f>VLOOKUP('Facility ABX Data'!B4036,'Facility ABX Data'!$B$2:$H$4947,7, FALSE)</f>
        <v>#N/A</v>
      </c>
      <c r="F4034" s="118" t="e">
        <f>VLOOKUP('Facility ABX Data'!B4036,'Facility ABX Data'!$B$2:$M$4947,8, FALSE)</f>
        <v>#N/A</v>
      </c>
      <c r="G4034" s="119" t="e">
        <f>VLOOKUP('Facility ABX Data'!B4036,'Facility ABX Data'!$B$2:$M$4947,11, FALSE)</f>
        <v>#N/A</v>
      </c>
      <c r="H4034" s="119" t="e">
        <f>VLOOKUP('Facility ABX Data'!B4036,'Facility ABX Data'!$B$2:$M$4947,12, FALSE)</f>
        <v>#N/A</v>
      </c>
      <c r="I4034" s="128" t="e">
        <f>VLOOKUP('Facility ABX Data'!B4036,'Facility ABX Data'!$B$4:$M$4976,  10,FALSE)</f>
        <v>#N/A</v>
      </c>
    </row>
    <row r="4035" spans="1:9" x14ac:dyDescent="0.25">
      <c r="A4035" s="111">
        <f>'Facility ABX Data'!A4037</f>
        <v>0</v>
      </c>
      <c r="B4035" s="119">
        <f>'Facility ABX Data'!B4037</f>
        <v>0</v>
      </c>
      <c r="C4035" s="119" t="e">
        <f>VLOOKUP('Facility ABX Data'!B4037,'Facility ABX Data'!$B$2:$M$4947,2, FALSE)</f>
        <v>#N/A</v>
      </c>
      <c r="D4035" s="119" t="e">
        <f>VLOOKUP('Facility ABX Data'!B4037,'Facility ABX Data'!$B$2:$M$4947,5, FALSE)</f>
        <v>#N/A</v>
      </c>
      <c r="E4035" s="119" t="e">
        <f>VLOOKUP('Facility ABX Data'!B4037,'Facility ABX Data'!$B$2:$H$4947,7, FALSE)</f>
        <v>#N/A</v>
      </c>
      <c r="F4035" s="118" t="e">
        <f>VLOOKUP('Facility ABX Data'!B4037,'Facility ABX Data'!$B$2:$M$4947,8, FALSE)</f>
        <v>#N/A</v>
      </c>
      <c r="G4035" s="119" t="e">
        <f>VLOOKUP('Facility ABX Data'!B4037,'Facility ABX Data'!$B$2:$M$4947,11, FALSE)</f>
        <v>#N/A</v>
      </c>
      <c r="H4035" s="119" t="e">
        <f>VLOOKUP('Facility ABX Data'!B4037,'Facility ABX Data'!$B$2:$M$4947,12, FALSE)</f>
        <v>#N/A</v>
      </c>
      <c r="I4035" s="128" t="e">
        <f>VLOOKUP('Facility ABX Data'!B4037,'Facility ABX Data'!$B$4:$M$4976,  10,FALSE)</f>
        <v>#N/A</v>
      </c>
    </row>
    <row r="4036" spans="1:9" x14ac:dyDescent="0.25">
      <c r="A4036" s="111">
        <f>'Facility ABX Data'!A4038</f>
        <v>0</v>
      </c>
      <c r="B4036" s="119">
        <f>'Facility ABX Data'!B4038</f>
        <v>0</v>
      </c>
      <c r="C4036" s="119" t="e">
        <f>VLOOKUP('Facility ABX Data'!B4038,'Facility ABX Data'!$B$2:$M$4947,2, FALSE)</f>
        <v>#N/A</v>
      </c>
      <c r="D4036" s="119" t="e">
        <f>VLOOKUP('Facility ABX Data'!B4038,'Facility ABX Data'!$B$2:$M$4947,5, FALSE)</f>
        <v>#N/A</v>
      </c>
      <c r="E4036" s="119" t="e">
        <f>VLOOKUP('Facility ABX Data'!B4038,'Facility ABX Data'!$B$2:$H$4947,7, FALSE)</f>
        <v>#N/A</v>
      </c>
      <c r="F4036" s="118" t="e">
        <f>VLOOKUP('Facility ABX Data'!B4038,'Facility ABX Data'!$B$2:$M$4947,8, FALSE)</f>
        <v>#N/A</v>
      </c>
      <c r="G4036" s="119" t="e">
        <f>VLOOKUP('Facility ABX Data'!B4038,'Facility ABX Data'!$B$2:$M$4947,11, FALSE)</f>
        <v>#N/A</v>
      </c>
      <c r="H4036" s="119" t="e">
        <f>VLOOKUP('Facility ABX Data'!B4038,'Facility ABX Data'!$B$2:$M$4947,12, FALSE)</f>
        <v>#N/A</v>
      </c>
      <c r="I4036" s="128" t="e">
        <f>VLOOKUP('Facility ABX Data'!B4038,'Facility ABX Data'!$B$4:$M$4976,  10,FALSE)</f>
        <v>#N/A</v>
      </c>
    </row>
    <row r="4037" spans="1:9" x14ac:dyDescent="0.25">
      <c r="A4037" s="111">
        <f>'Facility ABX Data'!A4039</f>
        <v>0</v>
      </c>
      <c r="B4037" s="119">
        <f>'Facility ABX Data'!B4039</f>
        <v>0</v>
      </c>
      <c r="C4037" s="119" t="e">
        <f>VLOOKUP('Facility ABX Data'!B4039,'Facility ABX Data'!$B$2:$M$4947,2, FALSE)</f>
        <v>#N/A</v>
      </c>
      <c r="D4037" s="119" t="e">
        <f>VLOOKUP('Facility ABX Data'!B4039,'Facility ABX Data'!$B$2:$M$4947,5, FALSE)</f>
        <v>#N/A</v>
      </c>
      <c r="E4037" s="119" t="e">
        <f>VLOOKUP('Facility ABX Data'!B4039,'Facility ABX Data'!$B$2:$H$4947,7, FALSE)</f>
        <v>#N/A</v>
      </c>
      <c r="F4037" s="118" t="e">
        <f>VLOOKUP('Facility ABX Data'!B4039,'Facility ABX Data'!$B$2:$M$4947,8, FALSE)</f>
        <v>#N/A</v>
      </c>
      <c r="G4037" s="119" t="e">
        <f>VLOOKUP('Facility ABX Data'!B4039,'Facility ABX Data'!$B$2:$M$4947,11, FALSE)</f>
        <v>#N/A</v>
      </c>
      <c r="H4037" s="119" t="e">
        <f>VLOOKUP('Facility ABX Data'!B4039,'Facility ABX Data'!$B$2:$M$4947,12, FALSE)</f>
        <v>#N/A</v>
      </c>
      <c r="I4037" s="128" t="e">
        <f>VLOOKUP('Facility ABX Data'!B4039,'Facility ABX Data'!$B$4:$M$4976,  10,FALSE)</f>
        <v>#N/A</v>
      </c>
    </row>
    <row r="4038" spans="1:9" x14ac:dyDescent="0.25">
      <c r="A4038" s="111">
        <f>'Facility ABX Data'!A4040</f>
        <v>0</v>
      </c>
      <c r="B4038" s="119">
        <f>'Facility ABX Data'!B4040</f>
        <v>0</v>
      </c>
      <c r="C4038" s="119" t="e">
        <f>VLOOKUP('Facility ABX Data'!B4040,'Facility ABX Data'!$B$2:$M$4947,2, FALSE)</f>
        <v>#N/A</v>
      </c>
      <c r="D4038" s="119" t="e">
        <f>VLOOKUP('Facility ABX Data'!B4040,'Facility ABX Data'!$B$2:$M$4947,5, FALSE)</f>
        <v>#N/A</v>
      </c>
      <c r="E4038" s="119" t="e">
        <f>VLOOKUP('Facility ABX Data'!B4040,'Facility ABX Data'!$B$2:$H$4947,7, FALSE)</f>
        <v>#N/A</v>
      </c>
      <c r="F4038" s="118" t="e">
        <f>VLOOKUP('Facility ABX Data'!B4040,'Facility ABX Data'!$B$2:$M$4947,8, FALSE)</f>
        <v>#N/A</v>
      </c>
      <c r="G4038" s="119" t="e">
        <f>VLOOKUP('Facility ABX Data'!B4040,'Facility ABX Data'!$B$2:$M$4947,11, FALSE)</f>
        <v>#N/A</v>
      </c>
      <c r="H4038" s="119" t="e">
        <f>VLOOKUP('Facility ABX Data'!B4040,'Facility ABX Data'!$B$2:$M$4947,12, FALSE)</f>
        <v>#N/A</v>
      </c>
      <c r="I4038" s="128" t="e">
        <f>VLOOKUP('Facility ABX Data'!B4040,'Facility ABX Data'!$B$4:$M$4976,  10,FALSE)</f>
        <v>#N/A</v>
      </c>
    </row>
    <row r="4039" spans="1:9" x14ac:dyDescent="0.25">
      <c r="A4039" s="111">
        <f>'Facility ABX Data'!A4041</f>
        <v>0</v>
      </c>
      <c r="B4039" s="119">
        <f>'Facility ABX Data'!B4041</f>
        <v>0</v>
      </c>
      <c r="C4039" s="119" t="e">
        <f>VLOOKUP('Facility ABX Data'!B4041,'Facility ABX Data'!$B$2:$M$4947,2, FALSE)</f>
        <v>#N/A</v>
      </c>
      <c r="D4039" s="119" t="e">
        <f>VLOOKUP('Facility ABX Data'!B4041,'Facility ABX Data'!$B$2:$M$4947,5, FALSE)</f>
        <v>#N/A</v>
      </c>
      <c r="E4039" s="119" t="e">
        <f>VLOOKUP('Facility ABX Data'!B4041,'Facility ABX Data'!$B$2:$H$4947,7, FALSE)</f>
        <v>#N/A</v>
      </c>
      <c r="F4039" s="118" t="e">
        <f>VLOOKUP('Facility ABX Data'!B4041,'Facility ABX Data'!$B$2:$M$4947,8, FALSE)</f>
        <v>#N/A</v>
      </c>
      <c r="G4039" s="119" t="e">
        <f>VLOOKUP('Facility ABX Data'!B4041,'Facility ABX Data'!$B$2:$M$4947,11, FALSE)</f>
        <v>#N/A</v>
      </c>
      <c r="H4039" s="119" t="e">
        <f>VLOOKUP('Facility ABX Data'!B4041,'Facility ABX Data'!$B$2:$M$4947,12, FALSE)</f>
        <v>#N/A</v>
      </c>
      <c r="I4039" s="128" t="e">
        <f>VLOOKUP('Facility ABX Data'!B4041,'Facility ABX Data'!$B$4:$M$4976,  10,FALSE)</f>
        <v>#N/A</v>
      </c>
    </row>
    <row r="4040" spans="1:9" x14ac:dyDescent="0.25">
      <c r="A4040" s="111">
        <f>'Facility ABX Data'!A4042</f>
        <v>0</v>
      </c>
      <c r="B4040" s="119">
        <f>'Facility ABX Data'!B4042</f>
        <v>0</v>
      </c>
      <c r="C4040" s="119" t="e">
        <f>VLOOKUP('Facility ABX Data'!B4042,'Facility ABX Data'!$B$2:$M$4947,2, FALSE)</f>
        <v>#N/A</v>
      </c>
      <c r="D4040" s="119" t="e">
        <f>VLOOKUP('Facility ABX Data'!B4042,'Facility ABX Data'!$B$2:$M$4947,5, FALSE)</f>
        <v>#N/A</v>
      </c>
      <c r="E4040" s="119" t="e">
        <f>VLOOKUP('Facility ABX Data'!B4042,'Facility ABX Data'!$B$2:$H$4947,7, FALSE)</f>
        <v>#N/A</v>
      </c>
      <c r="F4040" s="118" t="e">
        <f>VLOOKUP('Facility ABX Data'!B4042,'Facility ABX Data'!$B$2:$M$4947,8, FALSE)</f>
        <v>#N/A</v>
      </c>
      <c r="G4040" s="119" t="e">
        <f>VLOOKUP('Facility ABX Data'!B4042,'Facility ABX Data'!$B$2:$M$4947,11, FALSE)</f>
        <v>#N/A</v>
      </c>
      <c r="H4040" s="119" t="e">
        <f>VLOOKUP('Facility ABX Data'!B4042,'Facility ABX Data'!$B$2:$M$4947,12, FALSE)</f>
        <v>#N/A</v>
      </c>
      <c r="I4040" s="128" t="e">
        <f>VLOOKUP('Facility ABX Data'!B4042,'Facility ABX Data'!$B$4:$M$4976,  10,FALSE)</f>
        <v>#N/A</v>
      </c>
    </row>
    <row r="4041" spans="1:9" x14ac:dyDescent="0.25">
      <c r="A4041" s="111">
        <f>'Facility ABX Data'!A4043</f>
        <v>0</v>
      </c>
      <c r="B4041" s="119">
        <f>'Facility ABX Data'!B4043</f>
        <v>0</v>
      </c>
      <c r="C4041" s="119" t="e">
        <f>VLOOKUP('Facility ABX Data'!B4043,'Facility ABX Data'!$B$2:$M$4947,2, FALSE)</f>
        <v>#N/A</v>
      </c>
      <c r="D4041" s="119" t="e">
        <f>VLOOKUP('Facility ABX Data'!B4043,'Facility ABX Data'!$B$2:$M$4947,5, FALSE)</f>
        <v>#N/A</v>
      </c>
      <c r="E4041" s="119" t="e">
        <f>VLOOKUP('Facility ABX Data'!B4043,'Facility ABX Data'!$B$2:$H$4947,7, FALSE)</f>
        <v>#N/A</v>
      </c>
      <c r="F4041" s="118" t="e">
        <f>VLOOKUP('Facility ABX Data'!B4043,'Facility ABX Data'!$B$2:$M$4947,8, FALSE)</f>
        <v>#N/A</v>
      </c>
      <c r="G4041" s="119" t="e">
        <f>VLOOKUP('Facility ABX Data'!B4043,'Facility ABX Data'!$B$2:$M$4947,11, FALSE)</f>
        <v>#N/A</v>
      </c>
      <c r="H4041" s="119" t="e">
        <f>VLOOKUP('Facility ABX Data'!B4043,'Facility ABX Data'!$B$2:$M$4947,12, FALSE)</f>
        <v>#N/A</v>
      </c>
      <c r="I4041" s="128" t="e">
        <f>VLOOKUP('Facility ABX Data'!B4043,'Facility ABX Data'!$B$4:$M$4976,  10,FALSE)</f>
        <v>#N/A</v>
      </c>
    </row>
    <row r="4042" spans="1:9" x14ac:dyDescent="0.25">
      <c r="A4042" s="111">
        <f>'Facility ABX Data'!A4044</f>
        <v>0</v>
      </c>
      <c r="B4042" s="119">
        <f>'Facility ABX Data'!B4044</f>
        <v>0</v>
      </c>
      <c r="C4042" s="119" t="e">
        <f>VLOOKUP('Facility ABX Data'!B4044,'Facility ABX Data'!$B$2:$M$4947,2, FALSE)</f>
        <v>#N/A</v>
      </c>
      <c r="D4042" s="119" t="e">
        <f>VLOOKUP('Facility ABX Data'!B4044,'Facility ABX Data'!$B$2:$M$4947,5, FALSE)</f>
        <v>#N/A</v>
      </c>
      <c r="E4042" s="119" t="e">
        <f>VLOOKUP('Facility ABX Data'!B4044,'Facility ABX Data'!$B$2:$H$4947,7, FALSE)</f>
        <v>#N/A</v>
      </c>
      <c r="F4042" s="118" t="e">
        <f>VLOOKUP('Facility ABX Data'!B4044,'Facility ABX Data'!$B$2:$M$4947,8, FALSE)</f>
        <v>#N/A</v>
      </c>
      <c r="G4042" s="119" t="e">
        <f>VLOOKUP('Facility ABX Data'!B4044,'Facility ABX Data'!$B$2:$M$4947,11, FALSE)</f>
        <v>#N/A</v>
      </c>
      <c r="H4042" s="119" t="e">
        <f>VLOOKUP('Facility ABX Data'!B4044,'Facility ABX Data'!$B$2:$M$4947,12, FALSE)</f>
        <v>#N/A</v>
      </c>
      <c r="I4042" s="128" t="e">
        <f>VLOOKUP('Facility ABX Data'!B4044,'Facility ABX Data'!$B$4:$M$4976,  10,FALSE)</f>
        <v>#N/A</v>
      </c>
    </row>
    <row r="4043" spans="1:9" x14ac:dyDescent="0.25">
      <c r="A4043" s="111">
        <f>'Facility ABX Data'!A4045</f>
        <v>0</v>
      </c>
      <c r="B4043" s="119">
        <f>'Facility ABX Data'!B4045</f>
        <v>0</v>
      </c>
      <c r="C4043" s="119" t="e">
        <f>VLOOKUP('Facility ABX Data'!B4045,'Facility ABX Data'!$B$2:$M$4947,2, FALSE)</f>
        <v>#N/A</v>
      </c>
      <c r="D4043" s="119" t="e">
        <f>VLOOKUP('Facility ABX Data'!B4045,'Facility ABX Data'!$B$2:$M$4947,5, FALSE)</f>
        <v>#N/A</v>
      </c>
      <c r="E4043" s="119" t="e">
        <f>VLOOKUP('Facility ABX Data'!B4045,'Facility ABX Data'!$B$2:$H$4947,7, FALSE)</f>
        <v>#N/A</v>
      </c>
      <c r="F4043" s="118" t="e">
        <f>VLOOKUP('Facility ABX Data'!B4045,'Facility ABX Data'!$B$2:$M$4947,8, FALSE)</f>
        <v>#N/A</v>
      </c>
      <c r="G4043" s="119" t="e">
        <f>VLOOKUP('Facility ABX Data'!B4045,'Facility ABX Data'!$B$2:$M$4947,11, FALSE)</f>
        <v>#N/A</v>
      </c>
      <c r="H4043" s="119" t="e">
        <f>VLOOKUP('Facility ABX Data'!B4045,'Facility ABX Data'!$B$2:$M$4947,12, FALSE)</f>
        <v>#N/A</v>
      </c>
      <c r="I4043" s="128" t="e">
        <f>VLOOKUP('Facility ABX Data'!B4045,'Facility ABX Data'!$B$4:$M$4976,  10,FALSE)</f>
        <v>#N/A</v>
      </c>
    </row>
    <row r="4044" spans="1:9" x14ac:dyDescent="0.25">
      <c r="A4044" s="111">
        <f>'Facility ABX Data'!A4046</f>
        <v>0</v>
      </c>
      <c r="B4044" s="119">
        <f>'Facility ABX Data'!B4046</f>
        <v>0</v>
      </c>
      <c r="C4044" s="119" t="e">
        <f>VLOOKUP('Facility ABX Data'!B4046,'Facility ABX Data'!$B$2:$M$4947,2, FALSE)</f>
        <v>#N/A</v>
      </c>
      <c r="D4044" s="119" t="e">
        <f>VLOOKUP('Facility ABX Data'!B4046,'Facility ABX Data'!$B$2:$M$4947,5, FALSE)</f>
        <v>#N/A</v>
      </c>
      <c r="E4044" s="119" t="e">
        <f>VLOOKUP('Facility ABX Data'!B4046,'Facility ABX Data'!$B$2:$H$4947,7, FALSE)</f>
        <v>#N/A</v>
      </c>
      <c r="F4044" s="118" t="e">
        <f>VLOOKUP('Facility ABX Data'!B4046,'Facility ABX Data'!$B$2:$M$4947,8, FALSE)</f>
        <v>#N/A</v>
      </c>
      <c r="G4044" s="119" t="e">
        <f>VLOOKUP('Facility ABX Data'!B4046,'Facility ABX Data'!$B$2:$M$4947,11, FALSE)</f>
        <v>#N/A</v>
      </c>
      <c r="H4044" s="119" t="e">
        <f>VLOOKUP('Facility ABX Data'!B4046,'Facility ABX Data'!$B$2:$M$4947,12, FALSE)</f>
        <v>#N/A</v>
      </c>
      <c r="I4044" s="128" t="e">
        <f>VLOOKUP('Facility ABX Data'!B4046,'Facility ABX Data'!$B$4:$M$4976,  10,FALSE)</f>
        <v>#N/A</v>
      </c>
    </row>
    <row r="4045" spans="1:9" x14ac:dyDescent="0.25">
      <c r="A4045" s="111">
        <f>'Facility ABX Data'!A4047</f>
        <v>0</v>
      </c>
      <c r="B4045" s="119">
        <f>'Facility ABX Data'!B4047</f>
        <v>0</v>
      </c>
      <c r="C4045" s="119" t="e">
        <f>VLOOKUP('Facility ABX Data'!B4047,'Facility ABX Data'!$B$2:$M$4947,2, FALSE)</f>
        <v>#N/A</v>
      </c>
      <c r="D4045" s="119" t="e">
        <f>VLOOKUP('Facility ABX Data'!B4047,'Facility ABX Data'!$B$2:$M$4947,5, FALSE)</f>
        <v>#N/A</v>
      </c>
      <c r="E4045" s="119" t="e">
        <f>VLOOKUP('Facility ABX Data'!B4047,'Facility ABX Data'!$B$2:$H$4947,7, FALSE)</f>
        <v>#N/A</v>
      </c>
      <c r="F4045" s="118" t="e">
        <f>VLOOKUP('Facility ABX Data'!B4047,'Facility ABX Data'!$B$2:$M$4947,8, FALSE)</f>
        <v>#N/A</v>
      </c>
      <c r="G4045" s="119" t="e">
        <f>VLOOKUP('Facility ABX Data'!B4047,'Facility ABX Data'!$B$2:$M$4947,11, FALSE)</f>
        <v>#N/A</v>
      </c>
      <c r="H4045" s="119" t="e">
        <f>VLOOKUP('Facility ABX Data'!B4047,'Facility ABX Data'!$B$2:$M$4947,12, FALSE)</f>
        <v>#N/A</v>
      </c>
      <c r="I4045" s="128" t="e">
        <f>VLOOKUP('Facility ABX Data'!B4047,'Facility ABX Data'!$B$4:$M$4976,  10,FALSE)</f>
        <v>#N/A</v>
      </c>
    </row>
    <row r="4046" spans="1:9" x14ac:dyDescent="0.25">
      <c r="A4046" s="111">
        <f>'Facility ABX Data'!A4048</f>
        <v>0</v>
      </c>
      <c r="B4046" s="119">
        <f>'Facility ABX Data'!B4048</f>
        <v>0</v>
      </c>
      <c r="C4046" s="119" t="e">
        <f>VLOOKUP('Facility ABX Data'!B4048,'Facility ABX Data'!$B$2:$M$4947,2, FALSE)</f>
        <v>#N/A</v>
      </c>
      <c r="D4046" s="119" t="e">
        <f>VLOOKUP('Facility ABX Data'!B4048,'Facility ABX Data'!$B$2:$M$4947,5, FALSE)</f>
        <v>#N/A</v>
      </c>
      <c r="E4046" s="119" t="e">
        <f>VLOOKUP('Facility ABX Data'!B4048,'Facility ABX Data'!$B$2:$H$4947,7, FALSE)</f>
        <v>#N/A</v>
      </c>
      <c r="F4046" s="118" t="e">
        <f>VLOOKUP('Facility ABX Data'!B4048,'Facility ABX Data'!$B$2:$M$4947,8, FALSE)</f>
        <v>#N/A</v>
      </c>
      <c r="G4046" s="119" t="e">
        <f>VLOOKUP('Facility ABX Data'!B4048,'Facility ABX Data'!$B$2:$M$4947,11, FALSE)</f>
        <v>#N/A</v>
      </c>
      <c r="H4046" s="119" t="e">
        <f>VLOOKUP('Facility ABX Data'!B4048,'Facility ABX Data'!$B$2:$M$4947,12, FALSE)</f>
        <v>#N/A</v>
      </c>
      <c r="I4046" s="128" t="e">
        <f>VLOOKUP('Facility ABX Data'!B4048,'Facility ABX Data'!$B$4:$M$4976,  10,FALSE)</f>
        <v>#N/A</v>
      </c>
    </row>
    <row r="4047" spans="1:9" x14ac:dyDescent="0.25">
      <c r="A4047" s="111">
        <f>'Facility ABX Data'!A4049</f>
        <v>0</v>
      </c>
      <c r="B4047" s="119">
        <f>'Facility ABX Data'!B4049</f>
        <v>0</v>
      </c>
      <c r="C4047" s="119" t="e">
        <f>VLOOKUP('Facility ABX Data'!B4049,'Facility ABX Data'!$B$2:$M$4947,2, FALSE)</f>
        <v>#N/A</v>
      </c>
      <c r="D4047" s="119" t="e">
        <f>VLOOKUP('Facility ABX Data'!B4049,'Facility ABX Data'!$B$2:$M$4947,5, FALSE)</f>
        <v>#N/A</v>
      </c>
      <c r="E4047" s="119" t="e">
        <f>VLOOKUP('Facility ABX Data'!B4049,'Facility ABX Data'!$B$2:$H$4947,7, FALSE)</f>
        <v>#N/A</v>
      </c>
      <c r="F4047" s="118" t="e">
        <f>VLOOKUP('Facility ABX Data'!B4049,'Facility ABX Data'!$B$2:$M$4947,8, FALSE)</f>
        <v>#N/A</v>
      </c>
      <c r="G4047" s="119" t="e">
        <f>VLOOKUP('Facility ABX Data'!B4049,'Facility ABX Data'!$B$2:$M$4947,11, FALSE)</f>
        <v>#N/A</v>
      </c>
      <c r="H4047" s="119" t="e">
        <f>VLOOKUP('Facility ABX Data'!B4049,'Facility ABX Data'!$B$2:$M$4947,12, FALSE)</f>
        <v>#N/A</v>
      </c>
      <c r="I4047" s="128" t="e">
        <f>VLOOKUP('Facility ABX Data'!B4049,'Facility ABX Data'!$B$4:$M$4976,  10,FALSE)</f>
        <v>#N/A</v>
      </c>
    </row>
    <row r="4048" spans="1:9" x14ac:dyDescent="0.25">
      <c r="A4048" s="111">
        <f>'Facility ABX Data'!A4050</f>
        <v>0</v>
      </c>
      <c r="B4048" s="119">
        <f>'Facility ABX Data'!B4050</f>
        <v>0</v>
      </c>
      <c r="C4048" s="119" t="e">
        <f>VLOOKUP('Facility ABX Data'!B4050,'Facility ABX Data'!$B$2:$M$4947,2, FALSE)</f>
        <v>#N/A</v>
      </c>
      <c r="D4048" s="119" t="e">
        <f>VLOOKUP('Facility ABX Data'!B4050,'Facility ABX Data'!$B$2:$M$4947,5, FALSE)</f>
        <v>#N/A</v>
      </c>
      <c r="E4048" s="119" t="e">
        <f>VLOOKUP('Facility ABX Data'!B4050,'Facility ABX Data'!$B$2:$H$4947,7, FALSE)</f>
        <v>#N/A</v>
      </c>
      <c r="F4048" s="118" t="e">
        <f>VLOOKUP('Facility ABX Data'!B4050,'Facility ABX Data'!$B$2:$M$4947,8, FALSE)</f>
        <v>#N/A</v>
      </c>
      <c r="G4048" s="119" t="e">
        <f>VLOOKUP('Facility ABX Data'!B4050,'Facility ABX Data'!$B$2:$M$4947,11, FALSE)</f>
        <v>#N/A</v>
      </c>
      <c r="H4048" s="119" t="e">
        <f>VLOOKUP('Facility ABX Data'!B4050,'Facility ABX Data'!$B$2:$M$4947,12, FALSE)</f>
        <v>#N/A</v>
      </c>
      <c r="I4048" s="128" t="e">
        <f>VLOOKUP('Facility ABX Data'!B4050,'Facility ABX Data'!$B$4:$M$4976,  10,FALSE)</f>
        <v>#N/A</v>
      </c>
    </row>
    <row r="4049" spans="1:9" x14ac:dyDescent="0.25">
      <c r="A4049" s="111">
        <f>'Facility ABX Data'!A4051</f>
        <v>0</v>
      </c>
      <c r="B4049" s="119">
        <f>'Facility ABX Data'!B4051</f>
        <v>0</v>
      </c>
      <c r="C4049" s="119" t="e">
        <f>VLOOKUP('Facility ABX Data'!B4051,'Facility ABX Data'!$B$2:$M$4947,2, FALSE)</f>
        <v>#N/A</v>
      </c>
      <c r="D4049" s="119" t="e">
        <f>VLOOKUP('Facility ABX Data'!B4051,'Facility ABX Data'!$B$2:$M$4947,5, FALSE)</f>
        <v>#N/A</v>
      </c>
      <c r="E4049" s="119" t="e">
        <f>VLOOKUP('Facility ABX Data'!B4051,'Facility ABX Data'!$B$2:$H$4947,7, FALSE)</f>
        <v>#N/A</v>
      </c>
      <c r="F4049" s="118" t="e">
        <f>VLOOKUP('Facility ABX Data'!B4051,'Facility ABX Data'!$B$2:$M$4947,8, FALSE)</f>
        <v>#N/A</v>
      </c>
      <c r="G4049" s="119" t="e">
        <f>VLOOKUP('Facility ABX Data'!B4051,'Facility ABX Data'!$B$2:$M$4947,11, FALSE)</f>
        <v>#N/A</v>
      </c>
      <c r="H4049" s="119" t="e">
        <f>VLOOKUP('Facility ABX Data'!B4051,'Facility ABX Data'!$B$2:$M$4947,12, FALSE)</f>
        <v>#N/A</v>
      </c>
      <c r="I4049" s="128" t="e">
        <f>VLOOKUP('Facility ABX Data'!B4051,'Facility ABX Data'!$B$4:$M$4976,  10,FALSE)</f>
        <v>#N/A</v>
      </c>
    </row>
    <row r="4050" spans="1:9" x14ac:dyDescent="0.25">
      <c r="A4050" s="111">
        <f>'Facility ABX Data'!A4052</f>
        <v>0</v>
      </c>
      <c r="B4050" s="119">
        <f>'Facility ABX Data'!B4052</f>
        <v>0</v>
      </c>
      <c r="C4050" s="119" t="e">
        <f>VLOOKUP('Facility ABX Data'!B4052,'Facility ABX Data'!$B$2:$M$4947,2, FALSE)</f>
        <v>#N/A</v>
      </c>
      <c r="D4050" s="119" t="e">
        <f>VLOOKUP('Facility ABX Data'!B4052,'Facility ABX Data'!$B$2:$M$4947,5, FALSE)</f>
        <v>#N/A</v>
      </c>
      <c r="E4050" s="119" t="e">
        <f>VLOOKUP('Facility ABX Data'!B4052,'Facility ABX Data'!$B$2:$H$4947,7, FALSE)</f>
        <v>#N/A</v>
      </c>
      <c r="F4050" s="118" t="e">
        <f>VLOOKUP('Facility ABX Data'!B4052,'Facility ABX Data'!$B$2:$M$4947,8, FALSE)</f>
        <v>#N/A</v>
      </c>
      <c r="G4050" s="119" t="e">
        <f>VLOOKUP('Facility ABX Data'!B4052,'Facility ABX Data'!$B$2:$M$4947,11, FALSE)</f>
        <v>#N/A</v>
      </c>
      <c r="H4050" s="119" t="e">
        <f>VLOOKUP('Facility ABX Data'!B4052,'Facility ABX Data'!$B$2:$M$4947,12, FALSE)</f>
        <v>#N/A</v>
      </c>
      <c r="I4050" s="128" t="e">
        <f>VLOOKUP('Facility ABX Data'!B4052,'Facility ABX Data'!$B$4:$M$4976,  10,FALSE)</f>
        <v>#N/A</v>
      </c>
    </row>
    <row r="4051" spans="1:9" x14ac:dyDescent="0.25">
      <c r="A4051" s="111">
        <f>'Facility ABX Data'!A4053</f>
        <v>0</v>
      </c>
      <c r="B4051" s="119">
        <f>'Facility ABX Data'!B4053</f>
        <v>0</v>
      </c>
      <c r="C4051" s="119" t="e">
        <f>VLOOKUP('Facility ABX Data'!B4053,'Facility ABX Data'!$B$2:$M$4947,2, FALSE)</f>
        <v>#N/A</v>
      </c>
      <c r="D4051" s="119" t="e">
        <f>VLOOKUP('Facility ABX Data'!B4053,'Facility ABX Data'!$B$2:$M$4947,5, FALSE)</f>
        <v>#N/A</v>
      </c>
      <c r="E4051" s="119" t="e">
        <f>VLOOKUP('Facility ABX Data'!B4053,'Facility ABX Data'!$B$2:$H$4947,7, FALSE)</f>
        <v>#N/A</v>
      </c>
      <c r="F4051" s="118" t="e">
        <f>VLOOKUP('Facility ABX Data'!B4053,'Facility ABX Data'!$B$2:$M$4947,8, FALSE)</f>
        <v>#N/A</v>
      </c>
      <c r="G4051" s="119" t="e">
        <f>VLOOKUP('Facility ABX Data'!B4053,'Facility ABX Data'!$B$2:$M$4947,11, FALSE)</f>
        <v>#N/A</v>
      </c>
      <c r="H4051" s="119" t="e">
        <f>VLOOKUP('Facility ABX Data'!B4053,'Facility ABX Data'!$B$2:$M$4947,12, FALSE)</f>
        <v>#N/A</v>
      </c>
      <c r="I4051" s="128" t="e">
        <f>VLOOKUP('Facility ABX Data'!B4053,'Facility ABX Data'!$B$4:$M$4976,  10,FALSE)</f>
        <v>#N/A</v>
      </c>
    </row>
    <row r="4052" spans="1:9" x14ac:dyDescent="0.25">
      <c r="A4052" s="111">
        <f>'Facility ABX Data'!A4054</f>
        <v>0</v>
      </c>
      <c r="B4052" s="119">
        <f>'Facility ABX Data'!B4054</f>
        <v>0</v>
      </c>
      <c r="C4052" s="119" t="e">
        <f>VLOOKUP('Facility ABX Data'!B4054,'Facility ABX Data'!$B$2:$M$4947,2, FALSE)</f>
        <v>#N/A</v>
      </c>
      <c r="D4052" s="119" t="e">
        <f>VLOOKUP('Facility ABX Data'!B4054,'Facility ABX Data'!$B$2:$M$4947,5, FALSE)</f>
        <v>#N/A</v>
      </c>
      <c r="E4052" s="119" t="e">
        <f>VLOOKUP('Facility ABX Data'!B4054,'Facility ABX Data'!$B$2:$H$4947,7, FALSE)</f>
        <v>#N/A</v>
      </c>
      <c r="F4052" s="118" t="e">
        <f>VLOOKUP('Facility ABX Data'!B4054,'Facility ABX Data'!$B$2:$M$4947,8, FALSE)</f>
        <v>#N/A</v>
      </c>
      <c r="G4052" s="119" t="e">
        <f>VLOOKUP('Facility ABX Data'!B4054,'Facility ABX Data'!$B$2:$M$4947,11, FALSE)</f>
        <v>#N/A</v>
      </c>
      <c r="H4052" s="119" t="e">
        <f>VLOOKUP('Facility ABX Data'!B4054,'Facility ABX Data'!$B$2:$M$4947,12, FALSE)</f>
        <v>#N/A</v>
      </c>
      <c r="I4052" s="128" t="e">
        <f>VLOOKUP('Facility ABX Data'!B4054,'Facility ABX Data'!$B$4:$M$4976,  10,FALSE)</f>
        <v>#N/A</v>
      </c>
    </row>
    <row r="4053" spans="1:9" x14ac:dyDescent="0.25">
      <c r="A4053" s="111">
        <f>'Facility ABX Data'!A4055</f>
        <v>0</v>
      </c>
      <c r="B4053" s="119">
        <f>'Facility ABX Data'!B4055</f>
        <v>0</v>
      </c>
      <c r="C4053" s="119" t="e">
        <f>VLOOKUP('Facility ABX Data'!B4055,'Facility ABX Data'!$B$2:$M$4947,2, FALSE)</f>
        <v>#N/A</v>
      </c>
      <c r="D4053" s="119" t="e">
        <f>VLOOKUP('Facility ABX Data'!B4055,'Facility ABX Data'!$B$2:$M$4947,5, FALSE)</f>
        <v>#N/A</v>
      </c>
      <c r="E4053" s="119" t="e">
        <f>VLOOKUP('Facility ABX Data'!B4055,'Facility ABX Data'!$B$2:$H$4947,7, FALSE)</f>
        <v>#N/A</v>
      </c>
      <c r="F4053" s="118" t="e">
        <f>VLOOKUP('Facility ABX Data'!B4055,'Facility ABX Data'!$B$2:$M$4947,8, FALSE)</f>
        <v>#N/A</v>
      </c>
      <c r="G4053" s="119" t="e">
        <f>VLOOKUP('Facility ABX Data'!B4055,'Facility ABX Data'!$B$2:$M$4947,11, FALSE)</f>
        <v>#N/A</v>
      </c>
      <c r="H4053" s="119" t="e">
        <f>VLOOKUP('Facility ABX Data'!B4055,'Facility ABX Data'!$B$2:$M$4947,12, FALSE)</f>
        <v>#N/A</v>
      </c>
      <c r="I4053" s="128" t="e">
        <f>VLOOKUP('Facility ABX Data'!B4055,'Facility ABX Data'!$B$4:$M$4976,  10,FALSE)</f>
        <v>#N/A</v>
      </c>
    </row>
    <row r="4054" spans="1:9" x14ac:dyDescent="0.25">
      <c r="A4054" s="111">
        <f>'Facility ABX Data'!A4056</f>
        <v>0</v>
      </c>
      <c r="B4054" s="119">
        <f>'Facility ABX Data'!B4056</f>
        <v>0</v>
      </c>
      <c r="C4054" s="119" t="e">
        <f>VLOOKUP('Facility ABX Data'!B4056,'Facility ABX Data'!$B$2:$M$4947,2, FALSE)</f>
        <v>#N/A</v>
      </c>
      <c r="D4054" s="119" t="e">
        <f>VLOOKUP('Facility ABX Data'!B4056,'Facility ABX Data'!$B$2:$M$4947,5, FALSE)</f>
        <v>#N/A</v>
      </c>
      <c r="E4054" s="119" t="e">
        <f>VLOOKUP('Facility ABX Data'!B4056,'Facility ABX Data'!$B$2:$H$4947,7, FALSE)</f>
        <v>#N/A</v>
      </c>
      <c r="F4054" s="118" t="e">
        <f>VLOOKUP('Facility ABX Data'!B4056,'Facility ABX Data'!$B$2:$M$4947,8, FALSE)</f>
        <v>#N/A</v>
      </c>
      <c r="G4054" s="119" t="e">
        <f>VLOOKUP('Facility ABX Data'!B4056,'Facility ABX Data'!$B$2:$M$4947,11, FALSE)</f>
        <v>#N/A</v>
      </c>
      <c r="H4054" s="119" t="e">
        <f>VLOOKUP('Facility ABX Data'!B4056,'Facility ABX Data'!$B$2:$M$4947,12, FALSE)</f>
        <v>#N/A</v>
      </c>
      <c r="I4054" s="128" t="e">
        <f>VLOOKUP('Facility ABX Data'!B4056,'Facility ABX Data'!$B$4:$M$4976,  10,FALSE)</f>
        <v>#N/A</v>
      </c>
    </row>
    <row r="4055" spans="1:9" x14ac:dyDescent="0.25">
      <c r="A4055" s="111">
        <f>'Facility ABX Data'!A4057</f>
        <v>0</v>
      </c>
      <c r="B4055" s="119">
        <f>'Facility ABX Data'!B4057</f>
        <v>0</v>
      </c>
      <c r="C4055" s="119" t="e">
        <f>VLOOKUP('Facility ABX Data'!B4057,'Facility ABX Data'!$B$2:$M$4947,2, FALSE)</f>
        <v>#N/A</v>
      </c>
      <c r="D4055" s="119" t="e">
        <f>VLOOKUP('Facility ABX Data'!B4057,'Facility ABX Data'!$B$2:$M$4947,5, FALSE)</f>
        <v>#N/A</v>
      </c>
      <c r="E4055" s="119" t="e">
        <f>VLOOKUP('Facility ABX Data'!B4057,'Facility ABX Data'!$B$2:$H$4947,7, FALSE)</f>
        <v>#N/A</v>
      </c>
      <c r="F4055" s="118" t="e">
        <f>VLOOKUP('Facility ABX Data'!B4057,'Facility ABX Data'!$B$2:$M$4947,8, FALSE)</f>
        <v>#N/A</v>
      </c>
      <c r="G4055" s="119" t="e">
        <f>VLOOKUP('Facility ABX Data'!B4057,'Facility ABX Data'!$B$2:$M$4947,11, FALSE)</f>
        <v>#N/A</v>
      </c>
      <c r="H4055" s="119" t="e">
        <f>VLOOKUP('Facility ABX Data'!B4057,'Facility ABX Data'!$B$2:$M$4947,12, FALSE)</f>
        <v>#N/A</v>
      </c>
      <c r="I4055" s="128" t="e">
        <f>VLOOKUP('Facility ABX Data'!B4057,'Facility ABX Data'!$B$4:$M$4976,  10,FALSE)</f>
        <v>#N/A</v>
      </c>
    </row>
    <row r="4056" spans="1:9" x14ac:dyDescent="0.25">
      <c r="A4056" s="111">
        <f>'Facility ABX Data'!A4058</f>
        <v>0</v>
      </c>
      <c r="B4056" s="119">
        <f>'Facility ABX Data'!B4058</f>
        <v>0</v>
      </c>
      <c r="C4056" s="119" t="e">
        <f>VLOOKUP('Facility ABX Data'!B4058,'Facility ABX Data'!$B$2:$M$4947,2, FALSE)</f>
        <v>#N/A</v>
      </c>
      <c r="D4056" s="119" t="e">
        <f>VLOOKUP('Facility ABX Data'!B4058,'Facility ABX Data'!$B$2:$M$4947,5, FALSE)</f>
        <v>#N/A</v>
      </c>
      <c r="E4056" s="119" t="e">
        <f>VLOOKUP('Facility ABX Data'!B4058,'Facility ABX Data'!$B$2:$H$4947,7, FALSE)</f>
        <v>#N/A</v>
      </c>
      <c r="F4056" s="118" t="e">
        <f>VLOOKUP('Facility ABX Data'!B4058,'Facility ABX Data'!$B$2:$M$4947,8, FALSE)</f>
        <v>#N/A</v>
      </c>
      <c r="G4056" s="119" t="e">
        <f>VLOOKUP('Facility ABX Data'!B4058,'Facility ABX Data'!$B$2:$M$4947,11, FALSE)</f>
        <v>#N/A</v>
      </c>
      <c r="H4056" s="119" t="e">
        <f>VLOOKUP('Facility ABX Data'!B4058,'Facility ABX Data'!$B$2:$M$4947,12, FALSE)</f>
        <v>#N/A</v>
      </c>
      <c r="I4056" s="128" t="e">
        <f>VLOOKUP('Facility ABX Data'!B4058,'Facility ABX Data'!$B$4:$M$4976,  10,FALSE)</f>
        <v>#N/A</v>
      </c>
    </row>
    <row r="4057" spans="1:9" x14ac:dyDescent="0.25">
      <c r="A4057" s="111">
        <f>'Facility ABX Data'!A4059</f>
        <v>0</v>
      </c>
      <c r="B4057" s="119">
        <f>'Facility ABX Data'!B4059</f>
        <v>0</v>
      </c>
      <c r="C4057" s="119" t="e">
        <f>VLOOKUP('Facility ABX Data'!B4059,'Facility ABX Data'!$B$2:$M$4947,2, FALSE)</f>
        <v>#N/A</v>
      </c>
      <c r="D4057" s="119" t="e">
        <f>VLOOKUP('Facility ABX Data'!B4059,'Facility ABX Data'!$B$2:$M$4947,5, FALSE)</f>
        <v>#N/A</v>
      </c>
      <c r="E4057" s="119" t="e">
        <f>VLOOKUP('Facility ABX Data'!B4059,'Facility ABX Data'!$B$2:$H$4947,7, FALSE)</f>
        <v>#N/A</v>
      </c>
      <c r="F4057" s="118" t="e">
        <f>VLOOKUP('Facility ABX Data'!B4059,'Facility ABX Data'!$B$2:$M$4947,8, FALSE)</f>
        <v>#N/A</v>
      </c>
      <c r="G4057" s="119" t="e">
        <f>VLOOKUP('Facility ABX Data'!B4059,'Facility ABX Data'!$B$2:$M$4947,11, FALSE)</f>
        <v>#N/A</v>
      </c>
      <c r="H4057" s="119" t="e">
        <f>VLOOKUP('Facility ABX Data'!B4059,'Facility ABX Data'!$B$2:$M$4947,12, FALSE)</f>
        <v>#N/A</v>
      </c>
      <c r="I4057" s="128" t="e">
        <f>VLOOKUP('Facility ABX Data'!B4059,'Facility ABX Data'!$B$4:$M$4976,  10,FALSE)</f>
        <v>#N/A</v>
      </c>
    </row>
    <row r="4058" spans="1:9" x14ac:dyDescent="0.25">
      <c r="A4058" s="111">
        <f>'Facility ABX Data'!A4060</f>
        <v>0</v>
      </c>
      <c r="B4058" s="119">
        <f>'Facility ABX Data'!B4060</f>
        <v>0</v>
      </c>
      <c r="C4058" s="119" t="e">
        <f>VLOOKUP('Facility ABX Data'!B4060,'Facility ABX Data'!$B$2:$M$4947,2, FALSE)</f>
        <v>#N/A</v>
      </c>
      <c r="D4058" s="119" t="e">
        <f>VLOOKUP('Facility ABX Data'!B4060,'Facility ABX Data'!$B$2:$M$4947,5, FALSE)</f>
        <v>#N/A</v>
      </c>
      <c r="E4058" s="119" t="e">
        <f>VLOOKUP('Facility ABX Data'!B4060,'Facility ABX Data'!$B$2:$H$4947,7, FALSE)</f>
        <v>#N/A</v>
      </c>
      <c r="F4058" s="118" t="e">
        <f>VLOOKUP('Facility ABX Data'!B4060,'Facility ABX Data'!$B$2:$M$4947,8, FALSE)</f>
        <v>#N/A</v>
      </c>
      <c r="G4058" s="119" t="e">
        <f>VLOOKUP('Facility ABX Data'!B4060,'Facility ABX Data'!$B$2:$M$4947,11, FALSE)</f>
        <v>#N/A</v>
      </c>
      <c r="H4058" s="119" t="e">
        <f>VLOOKUP('Facility ABX Data'!B4060,'Facility ABX Data'!$B$2:$M$4947,12, FALSE)</f>
        <v>#N/A</v>
      </c>
      <c r="I4058" s="128" t="e">
        <f>VLOOKUP('Facility ABX Data'!B4060,'Facility ABX Data'!$B$4:$M$4976,  10,FALSE)</f>
        <v>#N/A</v>
      </c>
    </row>
    <row r="4059" spans="1:9" x14ac:dyDescent="0.25">
      <c r="A4059" s="111">
        <f>'Facility ABX Data'!A4061</f>
        <v>0</v>
      </c>
      <c r="B4059" s="119">
        <f>'Facility ABX Data'!B4061</f>
        <v>0</v>
      </c>
      <c r="C4059" s="119" t="e">
        <f>VLOOKUP('Facility ABX Data'!B4061,'Facility ABX Data'!$B$2:$M$4947,2, FALSE)</f>
        <v>#N/A</v>
      </c>
      <c r="D4059" s="119" t="e">
        <f>VLOOKUP('Facility ABX Data'!B4061,'Facility ABX Data'!$B$2:$M$4947,5, FALSE)</f>
        <v>#N/A</v>
      </c>
      <c r="E4059" s="119" t="e">
        <f>VLOOKUP('Facility ABX Data'!B4061,'Facility ABX Data'!$B$2:$H$4947,7, FALSE)</f>
        <v>#N/A</v>
      </c>
      <c r="F4059" s="118" t="e">
        <f>VLOOKUP('Facility ABX Data'!B4061,'Facility ABX Data'!$B$2:$M$4947,8, FALSE)</f>
        <v>#N/A</v>
      </c>
      <c r="G4059" s="119" t="e">
        <f>VLOOKUP('Facility ABX Data'!B4061,'Facility ABX Data'!$B$2:$M$4947,11, FALSE)</f>
        <v>#N/A</v>
      </c>
      <c r="H4059" s="119" t="e">
        <f>VLOOKUP('Facility ABX Data'!B4061,'Facility ABX Data'!$B$2:$M$4947,12, FALSE)</f>
        <v>#N/A</v>
      </c>
      <c r="I4059" s="128" t="e">
        <f>VLOOKUP('Facility ABX Data'!B4061,'Facility ABX Data'!$B$4:$M$4976,  10,FALSE)</f>
        <v>#N/A</v>
      </c>
    </row>
    <row r="4060" spans="1:9" x14ac:dyDescent="0.25">
      <c r="A4060" s="111">
        <f>'Facility ABX Data'!A4062</f>
        <v>0</v>
      </c>
      <c r="B4060" s="119">
        <f>'Facility ABX Data'!B4062</f>
        <v>0</v>
      </c>
      <c r="C4060" s="119" t="e">
        <f>VLOOKUP('Facility ABX Data'!B4062,'Facility ABX Data'!$B$2:$M$4947,2, FALSE)</f>
        <v>#N/A</v>
      </c>
      <c r="D4060" s="119" t="e">
        <f>VLOOKUP('Facility ABX Data'!B4062,'Facility ABX Data'!$B$2:$M$4947,5, FALSE)</f>
        <v>#N/A</v>
      </c>
      <c r="E4060" s="119" t="e">
        <f>VLOOKUP('Facility ABX Data'!B4062,'Facility ABX Data'!$B$2:$H$4947,7, FALSE)</f>
        <v>#N/A</v>
      </c>
      <c r="F4060" s="118" t="e">
        <f>VLOOKUP('Facility ABX Data'!B4062,'Facility ABX Data'!$B$2:$M$4947,8, FALSE)</f>
        <v>#N/A</v>
      </c>
      <c r="G4060" s="119" t="e">
        <f>VLOOKUP('Facility ABX Data'!B4062,'Facility ABX Data'!$B$2:$M$4947,11, FALSE)</f>
        <v>#N/A</v>
      </c>
      <c r="H4060" s="119" t="e">
        <f>VLOOKUP('Facility ABX Data'!B4062,'Facility ABX Data'!$B$2:$M$4947,12, FALSE)</f>
        <v>#N/A</v>
      </c>
      <c r="I4060" s="128" t="e">
        <f>VLOOKUP('Facility ABX Data'!B4062,'Facility ABX Data'!$B$4:$M$4976,  10,FALSE)</f>
        <v>#N/A</v>
      </c>
    </row>
    <row r="4061" spans="1:9" x14ac:dyDescent="0.25">
      <c r="A4061" s="111">
        <f>'Facility ABX Data'!A4063</f>
        <v>0</v>
      </c>
      <c r="B4061" s="119">
        <f>'Facility ABX Data'!B4063</f>
        <v>0</v>
      </c>
      <c r="C4061" s="119" t="e">
        <f>VLOOKUP('Facility ABX Data'!B4063,'Facility ABX Data'!$B$2:$M$4947,2, FALSE)</f>
        <v>#N/A</v>
      </c>
      <c r="D4061" s="119" t="e">
        <f>VLOOKUP('Facility ABX Data'!B4063,'Facility ABX Data'!$B$2:$M$4947,5, FALSE)</f>
        <v>#N/A</v>
      </c>
      <c r="E4061" s="119" t="e">
        <f>VLOOKUP('Facility ABX Data'!B4063,'Facility ABX Data'!$B$2:$H$4947,7, FALSE)</f>
        <v>#N/A</v>
      </c>
      <c r="F4061" s="118" t="e">
        <f>VLOOKUP('Facility ABX Data'!B4063,'Facility ABX Data'!$B$2:$M$4947,8, FALSE)</f>
        <v>#N/A</v>
      </c>
      <c r="G4061" s="119" t="e">
        <f>VLOOKUP('Facility ABX Data'!B4063,'Facility ABX Data'!$B$2:$M$4947,11, FALSE)</f>
        <v>#N/A</v>
      </c>
      <c r="H4061" s="119" t="e">
        <f>VLOOKUP('Facility ABX Data'!B4063,'Facility ABX Data'!$B$2:$M$4947,12, FALSE)</f>
        <v>#N/A</v>
      </c>
      <c r="I4061" s="128" t="e">
        <f>VLOOKUP('Facility ABX Data'!B4063,'Facility ABX Data'!$B$4:$M$4976,  10,FALSE)</f>
        <v>#N/A</v>
      </c>
    </row>
    <row r="4062" spans="1:9" x14ac:dyDescent="0.25">
      <c r="A4062" s="111">
        <f>'Facility ABX Data'!A4064</f>
        <v>0</v>
      </c>
      <c r="B4062" s="119">
        <f>'Facility ABX Data'!B4064</f>
        <v>0</v>
      </c>
      <c r="C4062" s="119" t="e">
        <f>VLOOKUP('Facility ABX Data'!B4064,'Facility ABX Data'!$B$2:$M$4947,2, FALSE)</f>
        <v>#N/A</v>
      </c>
      <c r="D4062" s="119" t="e">
        <f>VLOOKUP('Facility ABX Data'!B4064,'Facility ABX Data'!$B$2:$M$4947,5, FALSE)</f>
        <v>#N/A</v>
      </c>
      <c r="E4062" s="119" t="e">
        <f>VLOOKUP('Facility ABX Data'!B4064,'Facility ABX Data'!$B$2:$H$4947,7, FALSE)</f>
        <v>#N/A</v>
      </c>
      <c r="F4062" s="118" t="e">
        <f>VLOOKUP('Facility ABX Data'!B4064,'Facility ABX Data'!$B$2:$M$4947,8, FALSE)</f>
        <v>#N/A</v>
      </c>
      <c r="G4062" s="119" t="e">
        <f>VLOOKUP('Facility ABX Data'!B4064,'Facility ABX Data'!$B$2:$M$4947,11, FALSE)</f>
        <v>#N/A</v>
      </c>
      <c r="H4062" s="119" t="e">
        <f>VLOOKUP('Facility ABX Data'!B4064,'Facility ABX Data'!$B$2:$M$4947,12, FALSE)</f>
        <v>#N/A</v>
      </c>
      <c r="I4062" s="128" t="e">
        <f>VLOOKUP('Facility ABX Data'!B4064,'Facility ABX Data'!$B$4:$M$4976,  10,FALSE)</f>
        <v>#N/A</v>
      </c>
    </row>
    <row r="4063" spans="1:9" x14ac:dyDescent="0.25">
      <c r="A4063" s="111">
        <f>'Facility ABX Data'!A4065</f>
        <v>0</v>
      </c>
      <c r="B4063" s="119">
        <f>'Facility ABX Data'!B4065</f>
        <v>0</v>
      </c>
      <c r="C4063" s="119" t="e">
        <f>VLOOKUP('Facility ABX Data'!B4065,'Facility ABX Data'!$B$2:$M$4947,2, FALSE)</f>
        <v>#N/A</v>
      </c>
      <c r="D4063" s="119" t="e">
        <f>VLOOKUP('Facility ABX Data'!B4065,'Facility ABX Data'!$B$2:$M$4947,5, FALSE)</f>
        <v>#N/A</v>
      </c>
      <c r="E4063" s="119" t="e">
        <f>VLOOKUP('Facility ABX Data'!B4065,'Facility ABX Data'!$B$2:$H$4947,7, FALSE)</f>
        <v>#N/A</v>
      </c>
      <c r="F4063" s="118" t="e">
        <f>VLOOKUP('Facility ABX Data'!B4065,'Facility ABX Data'!$B$2:$M$4947,8, FALSE)</f>
        <v>#N/A</v>
      </c>
      <c r="G4063" s="119" t="e">
        <f>VLOOKUP('Facility ABX Data'!B4065,'Facility ABX Data'!$B$2:$M$4947,11, FALSE)</f>
        <v>#N/A</v>
      </c>
      <c r="H4063" s="119" t="e">
        <f>VLOOKUP('Facility ABX Data'!B4065,'Facility ABX Data'!$B$2:$M$4947,12, FALSE)</f>
        <v>#N/A</v>
      </c>
      <c r="I4063" s="128" t="e">
        <f>VLOOKUP('Facility ABX Data'!B4065,'Facility ABX Data'!$B$4:$M$4976,  10,FALSE)</f>
        <v>#N/A</v>
      </c>
    </row>
    <row r="4064" spans="1:9" x14ac:dyDescent="0.25">
      <c r="A4064" s="111">
        <f>'Facility ABX Data'!A4066</f>
        <v>0</v>
      </c>
      <c r="B4064" s="119">
        <f>'Facility ABX Data'!B4066</f>
        <v>0</v>
      </c>
      <c r="C4064" s="119" t="e">
        <f>VLOOKUP('Facility ABX Data'!B4066,'Facility ABX Data'!$B$2:$M$4947,2, FALSE)</f>
        <v>#N/A</v>
      </c>
      <c r="D4064" s="119" t="e">
        <f>VLOOKUP('Facility ABX Data'!B4066,'Facility ABX Data'!$B$2:$M$4947,5, FALSE)</f>
        <v>#N/A</v>
      </c>
      <c r="E4064" s="119" t="e">
        <f>VLOOKUP('Facility ABX Data'!B4066,'Facility ABX Data'!$B$2:$H$4947,7, FALSE)</f>
        <v>#N/A</v>
      </c>
      <c r="F4064" s="118" t="e">
        <f>VLOOKUP('Facility ABX Data'!B4066,'Facility ABX Data'!$B$2:$M$4947,8, FALSE)</f>
        <v>#N/A</v>
      </c>
      <c r="G4064" s="119" t="e">
        <f>VLOOKUP('Facility ABX Data'!B4066,'Facility ABX Data'!$B$2:$M$4947,11, FALSE)</f>
        <v>#N/A</v>
      </c>
      <c r="H4064" s="119" t="e">
        <f>VLOOKUP('Facility ABX Data'!B4066,'Facility ABX Data'!$B$2:$M$4947,12, FALSE)</f>
        <v>#N/A</v>
      </c>
      <c r="I4064" s="128" t="e">
        <f>VLOOKUP('Facility ABX Data'!B4066,'Facility ABX Data'!$B$4:$M$4976,  10,FALSE)</f>
        <v>#N/A</v>
      </c>
    </row>
    <row r="4065" spans="1:9" x14ac:dyDescent="0.25">
      <c r="A4065" s="111">
        <f>'Facility ABX Data'!A4067</f>
        <v>0</v>
      </c>
      <c r="B4065" s="119">
        <f>'Facility ABX Data'!B4067</f>
        <v>0</v>
      </c>
      <c r="C4065" s="119" t="e">
        <f>VLOOKUP('Facility ABX Data'!B4067,'Facility ABX Data'!$B$2:$M$4947,2, FALSE)</f>
        <v>#N/A</v>
      </c>
      <c r="D4065" s="119" t="e">
        <f>VLOOKUP('Facility ABX Data'!B4067,'Facility ABX Data'!$B$2:$M$4947,5, FALSE)</f>
        <v>#N/A</v>
      </c>
      <c r="E4065" s="119" t="e">
        <f>VLOOKUP('Facility ABX Data'!B4067,'Facility ABX Data'!$B$2:$H$4947,7, FALSE)</f>
        <v>#N/A</v>
      </c>
      <c r="F4065" s="118" t="e">
        <f>VLOOKUP('Facility ABX Data'!B4067,'Facility ABX Data'!$B$2:$M$4947,8, FALSE)</f>
        <v>#N/A</v>
      </c>
      <c r="G4065" s="119" t="e">
        <f>VLOOKUP('Facility ABX Data'!B4067,'Facility ABX Data'!$B$2:$M$4947,11, FALSE)</f>
        <v>#N/A</v>
      </c>
      <c r="H4065" s="119" t="e">
        <f>VLOOKUP('Facility ABX Data'!B4067,'Facility ABX Data'!$B$2:$M$4947,12, FALSE)</f>
        <v>#N/A</v>
      </c>
      <c r="I4065" s="128" t="e">
        <f>VLOOKUP('Facility ABX Data'!B4067,'Facility ABX Data'!$B$4:$M$4976,  10,FALSE)</f>
        <v>#N/A</v>
      </c>
    </row>
    <row r="4066" spans="1:9" x14ac:dyDescent="0.25">
      <c r="A4066" s="111">
        <f>'Facility ABX Data'!A4068</f>
        <v>0</v>
      </c>
      <c r="B4066" s="119">
        <f>'Facility ABX Data'!B4068</f>
        <v>0</v>
      </c>
      <c r="C4066" s="119" t="e">
        <f>VLOOKUP('Facility ABX Data'!B4068,'Facility ABX Data'!$B$2:$M$4947,2, FALSE)</f>
        <v>#N/A</v>
      </c>
      <c r="D4066" s="119" t="e">
        <f>VLOOKUP('Facility ABX Data'!B4068,'Facility ABX Data'!$B$2:$M$4947,5, FALSE)</f>
        <v>#N/A</v>
      </c>
      <c r="E4066" s="119" t="e">
        <f>VLOOKUP('Facility ABX Data'!B4068,'Facility ABX Data'!$B$2:$H$4947,7, FALSE)</f>
        <v>#N/A</v>
      </c>
      <c r="F4066" s="118" t="e">
        <f>VLOOKUP('Facility ABX Data'!B4068,'Facility ABX Data'!$B$2:$M$4947,8, FALSE)</f>
        <v>#N/A</v>
      </c>
      <c r="G4066" s="119" t="e">
        <f>VLOOKUP('Facility ABX Data'!B4068,'Facility ABX Data'!$B$2:$M$4947,11, FALSE)</f>
        <v>#N/A</v>
      </c>
      <c r="H4066" s="119" t="e">
        <f>VLOOKUP('Facility ABX Data'!B4068,'Facility ABX Data'!$B$2:$M$4947,12, FALSE)</f>
        <v>#N/A</v>
      </c>
      <c r="I4066" s="128" t="e">
        <f>VLOOKUP('Facility ABX Data'!B4068,'Facility ABX Data'!$B$4:$M$4976,  10,FALSE)</f>
        <v>#N/A</v>
      </c>
    </row>
    <row r="4067" spans="1:9" x14ac:dyDescent="0.25">
      <c r="A4067" s="111">
        <f>'Facility ABX Data'!A4069</f>
        <v>0</v>
      </c>
      <c r="B4067" s="119">
        <f>'Facility ABX Data'!B4069</f>
        <v>0</v>
      </c>
      <c r="C4067" s="119" t="e">
        <f>VLOOKUP('Facility ABX Data'!B4069,'Facility ABX Data'!$B$2:$M$4947,2, FALSE)</f>
        <v>#N/A</v>
      </c>
      <c r="D4067" s="119" t="e">
        <f>VLOOKUP('Facility ABX Data'!B4069,'Facility ABX Data'!$B$2:$M$4947,5, FALSE)</f>
        <v>#N/A</v>
      </c>
      <c r="E4067" s="119" t="e">
        <f>VLOOKUP('Facility ABX Data'!B4069,'Facility ABX Data'!$B$2:$H$4947,7, FALSE)</f>
        <v>#N/A</v>
      </c>
      <c r="F4067" s="118" t="e">
        <f>VLOOKUP('Facility ABX Data'!B4069,'Facility ABX Data'!$B$2:$M$4947,8, FALSE)</f>
        <v>#N/A</v>
      </c>
      <c r="G4067" s="119" t="e">
        <f>VLOOKUP('Facility ABX Data'!B4069,'Facility ABX Data'!$B$2:$M$4947,11, FALSE)</f>
        <v>#N/A</v>
      </c>
      <c r="H4067" s="119" t="e">
        <f>VLOOKUP('Facility ABX Data'!B4069,'Facility ABX Data'!$B$2:$M$4947,12, FALSE)</f>
        <v>#N/A</v>
      </c>
      <c r="I4067" s="128" t="e">
        <f>VLOOKUP('Facility ABX Data'!B4069,'Facility ABX Data'!$B$4:$M$4976,  10,FALSE)</f>
        <v>#N/A</v>
      </c>
    </row>
    <row r="4068" spans="1:9" x14ac:dyDescent="0.25">
      <c r="A4068" s="111">
        <f>'Facility ABX Data'!A4070</f>
        <v>0</v>
      </c>
      <c r="B4068" s="119">
        <f>'Facility ABX Data'!B4070</f>
        <v>0</v>
      </c>
      <c r="C4068" s="119" t="e">
        <f>VLOOKUP('Facility ABX Data'!B4070,'Facility ABX Data'!$B$2:$M$4947,2, FALSE)</f>
        <v>#N/A</v>
      </c>
      <c r="D4068" s="119" t="e">
        <f>VLOOKUP('Facility ABX Data'!B4070,'Facility ABX Data'!$B$2:$M$4947,5, FALSE)</f>
        <v>#N/A</v>
      </c>
      <c r="E4068" s="119" t="e">
        <f>VLOOKUP('Facility ABX Data'!B4070,'Facility ABX Data'!$B$2:$H$4947,7, FALSE)</f>
        <v>#N/A</v>
      </c>
      <c r="F4068" s="118" t="e">
        <f>VLOOKUP('Facility ABX Data'!B4070,'Facility ABX Data'!$B$2:$M$4947,8, FALSE)</f>
        <v>#N/A</v>
      </c>
      <c r="G4068" s="119" t="e">
        <f>VLOOKUP('Facility ABX Data'!B4070,'Facility ABX Data'!$B$2:$M$4947,11, FALSE)</f>
        <v>#N/A</v>
      </c>
      <c r="H4068" s="119" t="e">
        <f>VLOOKUP('Facility ABX Data'!B4070,'Facility ABX Data'!$B$2:$M$4947,12, FALSE)</f>
        <v>#N/A</v>
      </c>
      <c r="I4068" s="128" t="e">
        <f>VLOOKUP('Facility ABX Data'!B4070,'Facility ABX Data'!$B$4:$M$4976,  10,FALSE)</f>
        <v>#N/A</v>
      </c>
    </row>
    <row r="4069" spans="1:9" x14ac:dyDescent="0.25">
      <c r="A4069" s="111">
        <f>'Facility ABX Data'!A4071</f>
        <v>0</v>
      </c>
      <c r="B4069" s="119">
        <f>'Facility ABX Data'!B4071</f>
        <v>0</v>
      </c>
      <c r="C4069" s="119" t="e">
        <f>VLOOKUP('Facility ABX Data'!B4071,'Facility ABX Data'!$B$2:$M$4947,2, FALSE)</f>
        <v>#N/A</v>
      </c>
      <c r="D4069" s="119" t="e">
        <f>VLOOKUP('Facility ABX Data'!B4071,'Facility ABX Data'!$B$2:$M$4947,5, FALSE)</f>
        <v>#N/A</v>
      </c>
      <c r="E4069" s="119" t="e">
        <f>VLOOKUP('Facility ABX Data'!B4071,'Facility ABX Data'!$B$2:$H$4947,7, FALSE)</f>
        <v>#N/A</v>
      </c>
      <c r="F4069" s="118" t="e">
        <f>VLOOKUP('Facility ABX Data'!B4071,'Facility ABX Data'!$B$2:$M$4947,8, FALSE)</f>
        <v>#N/A</v>
      </c>
      <c r="G4069" s="119" t="e">
        <f>VLOOKUP('Facility ABX Data'!B4071,'Facility ABX Data'!$B$2:$M$4947,11, FALSE)</f>
        <v>#N/A</v>
      </c>
      <c r="H4069" s="119" t="e">
        <f>VLOOKUP('Facility ABX Data'!B4071,'Facility ABX Data'!$B$2:$M$4947,12, FALSE)</f>
        <v>#N/A</v>
      </c>
      <c r="I4069" s="128" t="e">
        <f>VLOOKUP('Facility ABX Data'!B4071,'Facility ABX Data'!$B$4:$M$4976,  10,FALSE)</f>
        <v>#N/A</v>
      </c>
    </row>
    <row r="4070" spans="1:9" x14ac:dyDescent="0.25">
      <c r="A4070" s="111">
        <f>'Facility ABX Data'!A4072</f>
        <v>0</v>
      </c>
      <c r="B4070" s="119">
        <f>'Facility ABX Data'!B4072</f>
        <v>0</v>
      </c>
      <c r="C4070" s="119" t="e">
        <f>VLOOKUP('Facility ABX Data'!B4072,'Facility ABX Data'!$B$2:$M$4947,2, FALSE)</f>
        <v>#N/A</v>
      </c>
      <c r="D4070" s="119" t="e">
        <f>VLOOKUP('Facility ABX Data'!B4072,'Facility ABX Data'!$B$2:$M$4947,5, FALSE)</f>
        <v>#N/A</v>
      </c>
      <c r="E4070" s="119" t="e">
        <f>VLOOKUP('Facility ABX Data'!B4072,'Facility ABX Data'!$B$2:$H$4947,7, FALSE)</f>
        <v>#N/A</v>
      </c>
      <c r="F4070" s="118" t="e">
        <f>VLOOKUP('Facility ABX Data'!B4072,'Facility ABX Data'!$B$2:$M$4947,8, FALSE)</f>
        <v>#N/A</v>
      </c>
      <c r="G4070" s="119" t="e">
        <f>VLOOKUP('Facility ABX Data'!B4072,'Facility ABX Data'!$B$2:$M$4947,11, FALSE)</f>
        <v>#N/A</v>
      </c>
      <c r="H4070" s="119" t="e">
        <f>VLOOKUP('Facility ABX Data'!B4072,'Facility ABX Data'!$B$2:$M$4947,12, FALSE)</f>
        <v>#N/A</v>
      </c>
      <c r="I4070" s="128" t="e">
        <f>VLOOKUP('Facility ABX Data'!B4072,'Facility ABX Data'!$B$4:$M$4976,  10,FALSE)</f>
        <v>#N/A</v>
      </c>
    </row>
    <row r="4071" spans="1:9" x14ac:dyDescent="0.25">
      <c r="A4071" s="111">
        <f>'Facility ABX Data'!A4073</f>
        <v>0</v>
      </c>
      <c r="B4071" s="119">
        <f>'Facility ABX Data'!B4073</f>
        <v>0</v>
      </c>
      <c r="C4071" s="119" t="e">
        <f>VLOOKUP('Facility ABX Data'!B4073,'Facility ABX Data'!$B$2:$M$4947,2, FALSE)</f>
        <v>#N/A</v>
      </c>
      <c r="D4071" s="119" t="e">
        <f>VLOOKUP('Facility ABX Data'!B4073,'Facility ABX Data'!$B$2:$M$4947,5, FALSE)</f>
        <v>#N/A</v>
      </c>
      <c r="E4071" s="119" t="e">
        <f>VLOOKUP('Facility ABX Data'!B4073,'Facility ABX Data'!$B$2:$H$4947,7, FALSE)</f>
        <v>#N/A</v>
      </c>
      <c r="F4071" s="118" t="e">
        <f>VLOOKUP('Facility ABX Data'!B4073,'Facility ABX Data'!$B$2:$M$4947,8, FALSE)</f>
        <v>#N/A</v>
      </c>
      <c r="G4071" s="119" t="e">
        <f>VLOOKUP('Facility ABX Data'!B4073,'Facility ABX Data'!$B$2:$M$4947,11, FALSE)</f>
        <v>#N/A</v>
      </c>
      <c r="H4071" s="119" t="e">
        <f>VLOOKUP('Facility ABX Data'!B4073,'Facility ABX Data'!$B$2:$M$4947,12, FALSE)</f>
        <v>#N/A</v>
      </c>
      <c r="I4071" s="128" t="e">
        <f>VLOOKUP('Facility ABX Data'!B4073,'Facility ABX Data'!$B$4:$M$4976,  10,FALSE)</f>
        <v>#N/A</v>
      </c>
    </row>
    <row r="4072" spans="1:9" x14ac:dyDescent="0.25">
      <c r="A4072" s="111">
        <f>'Facility ABX Data'!A4074</f>
        <v>0</v>
      </c>
      <c r="B4072" s="119">
        <f>'Facility ABX Data'!B4074</f>
        <v>0</v>
      </c>
      <c r="C4072" s="119" t="e">
        <f>VLOOKUP('Facility ABX Data'!B4074,'Facility ABX Data'!$B$2:$M$4947,2, FALSE)</f>
        <v>#N/A</v>
      </c>
      <c r="D4072" s="119" t="e">
        <f>VLOOKUP('Facility ABX Data'!B4074,'Facility ABX Data'!$B$2:$M$4947,5, FALSE)</f>
        <v>#N/A</v>
      </c>
      <c r="E4072" s="119" t="e">
        <f>VLOOKUP('Facility ABX Data'!B4074,'Facility ABX Data'!$B$2:$H$4947,7, FALSE)</f>
        <v>#N/A</v>
      </c>
      <c r="F4072" s="118" t="e">
        <f>VLOOKUP('Facility ABX Data'!B4074,'Facility ABX Data'!$B$2:$M$4947,8, FALSE)</f>
        <v>#N/A</v>
      </c>
      <c r="G4072" s="119" t="e">
        <f>VLOOKUP('Facility ABX Data'!B4074,'Facility ABX Data'!$B$2:$M$4947,11, FALSE)</f>
        <v>#N/A</v>
      </c>
      <c r="H4072" s="119" t="e">
        <f>VLOOKUP('Facility ABX Data'!B4074,'Facility ABX Data'!$B$2:$M$4947,12, FALSE)</f>
        <v>#N/A</v>
      </c>
      <c r="I4072" s="128" t="e">
        <f>VLOOKUP('Facility ABX Data'!B4074,'Facility ABX Data'!$B$4:$M$4976,  10,FALSE)</f>
        <v>#N/A</v>
      </c>
    </row>
    <row r="4073" spans="1:9" x14ac:dyDescent="0.25">
      <c r="A4073" s="111">
        <f>'Facility ABX Data'!A4075</f>
        <v>0</v>
      </c>
      <c r="B4073" s="119">
        <f>'Facility ABX Data'!B4075</f>
        <v>0</v>
      </c>
      <c r="C4073" s="119" t="e">
        <f>VLOOKUP('Facility ABX Data'!B4075,'Facility ABX Data'!$B$2:$M$4947,2, FALSE)</f>
        <v>#N/A</v>
      </c>
      <c r="D4073" s="119" t="e">
        <f>VLOOKUP('Facility ABX Data'!B4075,'Facility ABX Data'!$B$2:$M$4947,5, FALSE)</f>
        <v>#N/A</v>
      </c>
      <c r="E4073" s="119" t="e">
        <f>VLOOKUP('Facility ABX Data'!B4075,'Facility ABX Data'!$B$2:$H$4947,7, FALSE)</f>
        <v>#N/A</v>
      </c>
      <c r="F4073" s="118" t="e">
        <f>VLOOKUP('Facility ABX Data'!B4075,'Facility ABX Data'!$B$2:$M$4947,8, FALSE)</f>
        <v>#N/A</v>
      </c>
      <c r="G4073" s="119" t="e">
        <f>VLOOKUP('Facility ABX Data'!B4075,'Facility ABX Data'!$B$2:$M$4947,11, FALSE)</f>
        <v>#N/A</v>
      </c>
      <c r="H4073" s="119" t="e">
        <f>VLOOKUP('Facility ABX Data'!B4075,'Facility ABX Data'!$B$2:$M$4947,12, FALSE)</f>
        <v>#N/A</v>
      </c>
      <c r="I4073" s="128" t="e">
        <f>VLOOKUP('Facility ABX Data'!B4075,'Facility ABX Data'!$B$4:$M$4976,  10,FALSE)</f>
        <v>#N/A</v>
      </c>
    </row>
    <row r="4074" spans="1:9" x14ac:dyDescent="0.25">
      <c r="A4074" s="111">
        <f>'Facility ABX Data'!A4076</f>
        <v>0</v>
      </c>
      <c r="B4074" s="119">
        <f>'Facility ABX Data'!B4076</f>
        <v>0</v>
      </c>
      <c r="C4074" s="119" t="e">
        <f>VLOOKUP('Facility ABX Data'!B4076,'Facility ABX Data'!$B$2:$M$4947,2, FALSE)</f>
        <v>#N/A</v>
      </c>
      <c r="D4074" s="119" t="e">
        <f>VLOOKUP('Facility ABX Data'!B4076,'Facility ABX Data'!$B$2:$M$4947,5, FALSE)</f>
        <v>#N/A</v>
      </c>
      <c r="E4074" s="119" t="e">
        <f>VLOOKUP('Facility ABX Data'!B4076,'Facility ABX Data'!$B$2:$H$4947,7, FALSE)</f>
        <v>#N/A</v>
      </c>
      <c r="F4074" s="118" t="e">
        <f>VLOOKUP('Facility ABX Data'!B4076,'Facility ABX Data'!$B$2:$M$4947,8, FALSE)</f>
        <v>#N/A</v>
      </c>
      <c r="G4074" s="119" t="e">
        <f>VLOOKUP('Facility ABX Data'!B4076,'Facility ABX Data'!$B$2:$M$4947,11, FALSE)</f>
        <v>#N/A</v>
      </c>
      <c r="H4074" s="119" t="e">
        <f>VLOOKUP('Facility ABX Data'!B4076,'Facility ABX Data'!$B$2:$M$4947,12, FALSE)</f>
        <v>#N/A</v>
      </c>
      <c r="I4074" s="128" t="e">
        <f>VLOOKUP('Facility ABX Data'!B4076,'Facility ABX Data'!$B$4:$M$4976,  10,FALSE)</f>
        <v>#N/A</v>
      </c>
    </row>
    <row r="4075" spans="1:9" x14ac:dyDescent="0.25">
      <c r="A4075" s="111">
        <f>'Facility ABX Data'!A4077</f>
        <v>0</v>
      </c>
      <c r="B4075" s="119">
        <f>'Facility ABX Data'!B4077</f>
        <v>0</v>
      </c>
      <c r="C4075" s="119" t="e">
        <f>VLOOKUP('Facility ABX Data'!B4077,'Facility ABX Data'!$B$2:$M$4947,2, FALSE)</f>
        <v>#N/A</v>
      </c>
      <c r="D4075" s="119" t="e">
        <f>VLOOKUP('Facility ABX Data'!B4077,'Facility ABX Data'!$B$2:$M$4947,5, FALSE)</f>
        <v>#N/A</v>
      </c>
      <c r="E4075" s="119" t="e">
        <f>VLOOKUP('Facility ABX Data'!B4077,'Facility ABX Data'!$B$2:$H$4947,7, FALSE)</f>
        <v>#N/A</v>
      </c>
      <c r="F4075" s="118" t="e">
        <f>VLOOKUP('Facility ABX Data'!B4077,'Facility ABX Data'!$B$2:$M$4947,8, FALSE)</f>
        <v>#N/A</v>
      </c>
      <c r="G4075" s="119" t="e">
        <f>VLOOKUP('Facility ABX Data'!B4077,'Facility ABX Data'!$B$2:$M$4947,11, FALSE)</f>
        <v>#N/A</v>
      </c>
      <c r="H4075" s="119" t="e">
        <f>VLOOKUP('Facility ABX Data'!B4077,'Facility ABX Data'!$B$2:$M$4947,12, FALSE)</f>
        <v>#N/A</v>
      </c>
      <c r="I4075" s="128" t="e">
        <f>VLOOKUP('Facility ABX Data'!B4077,'Facility ABX Data'!$B$4:$M$4976,  10,FALSE)</f>
        <v>#N/A</v>
      </c>
    </row>
    <row r="4076" spans="1:9" x14ac:dyDescent="0.25">
      <c r="A4076" s="111">
        <f>'Facility ABX Data'!A4078</f>
        <v>0</v>
      </c>
      <c r="B4076" s="119">
        <f>'Facility ABX Data'!B4078</f>
        <v>0</v>
      </c>
      <c r="C4076" s="119" t="e">
        <f>VLOOKUP('Facility ABX Data'!B4078,'Facility ABX Data'!$B$2:$M$4947,2, FALSE)</f>
        <v>#N/A</v>
      </c>
      <c r="D4076" s="119" t="e">
        <f>VLOOKUP('Facility ABX Data'!B4078,'Facility ABX Data'!$B$2:$M$4947,5, FALSE)</f>
        <v>#N/A</v>
      </c>
      <c r="E4076" s="119" t="e">
        <f>VLOOKUP('Facility ABX Data'!B4078,'Facility ABX Data'!$B$2:$H$4947,7, FALSE)</f>
        <v>#N/A</v>
      </c>
      <c r="F4076" s="118" t="e">
        <f>VLOOKUP('Facility ABX Data'!B4078,'Facility ABX Data'!$B$2:$M$4947,8, FALSE)</f>
        <v>#N/A</v>
      </c>
      <c r="G4076" s="119" t="e">
        <f>VLOOKUP('Facility ABX Data'!B4078,'Facility ABX Data'!$B$2:$M$4947,11, FALSE)</f>
        <v>#N/A</v>
      </c>
      <c r="H4076" s="119" t="e">
        <f>VLOOKUP('Facility ABX Data'!B4078,'Facility ABX Data'!$B$2:$M$4947,12, FALSE)</f>
        <v>#N/A</v>
      </c>
      <c r="I4076" s="128" t="e">
        <f>VLOOKUP('Facility ABX Data'!B4078,'Facility ABX Data'!$B$4:$M$4976,  10,FALSE)</f>
        <v>#N/A</v>
      </c>
    </row>
    <row r="4077" spans="1:9" x14ac:dyDescent="0.25">
      <c r="A4077" s="111">
        <f>'Facility ABX Data'!A4079</f>
        <v>0</v>
      </c>
      <c r="B4077" s="119">
        <f>'Facility ABX Data'!B4079</f>
        <v>0</v>
      </c>
      <c r="C4077" s="119" t="e">
        <f>VLOOKUP('Facility ABX Data'!B4079,'Facility ABX Data'!$B$2:$M$4947,2, FALSE)</f>
        <v>#N/A</v>
      </c>
      <c r="D4077" s="119" t="e">
        <f>VLOOKUP('Facility ABX Data'!B4079,'Facility ABX Data'!$B$2:$M$4947,5, FALSE)</f>
        <v>#N/A</v>
      </c>
      <c r="E4077" s="119" t="e">
        <f>VLOOKUP('Facility ABX Data'!B4079,'Facility ABX Data'!$B$2:$H$4947,7, FALSE)</f>
        <v>#N/A</v>
      </c>
      <c r="F4077" s="118" t="e">
        <f>VLOOKUP('Facility ABX Data'!B4079,'Facility ABX Data'!$B$2:$M$4947,8, FALSE)</f>
        <v>#N/A</v>
      </c>
      <c r="G4077" s="119" t="e">
        <f>VLOOKUP('Facility ABX Data'!B4079,'Facility ABX Data'!$B$2:$M$4947,11, FALSE)</f>
        <v>#N/A</v>
      </c>
      <c r="H4077" s="119" t="e">
        <f>VLOOKUP('Facility ABX Data'!B4079,'Facility ABX Data'!$B$2:$M$4947,12, FALSE)</f>
        <v>#N/A</v>
      </c>
      <c r="I4077" s="128" t="e">
        <f>VLOOKUP('Facility ABX Data'!B4079,'Facility ABX Data'!$B$4:$M$4976,  10,FALSE)</f>
        <v>#N/A</v>
      </c>
    </row>
    <row r="4078" spans="1:9" x14ac:dyDescent="0.25">
      <c r="A4078" s="111">
        <f>'Facility ABX Data'!A4080</f>
        <v>0</v>
      </c>
      <c r="B4078" s="119">
        <f>'Facility ABX Data'!B4080</f>
        <v>0</v>
      </c>
      <c r="C4078" s="119" t="e">
        <f>VLOOKUP('Facility ABX Data'!B4080,'Facility ABX Data'!$B$2:$M$4947,2, FALSE)</f>
        <v>#N/A</v>
      </c>
      <c r="D4078" s="119" t="e">
        <f>VLOOKUP('Facility ABX Data'!B4080,'Facility ABX Data'!$B$2:$M$4947,5, FALSE)</f>
        <v>#N/A</v>
      </c>
      <c r="E4078" s="119" t="e">
        <f>VLOOKUP('Facility ABX Data'!B4080,'Facility ABX Data'!$B$2:$H$4947,7, FALSE)</f>
        <v>#N/A</v>
      </c>
      <c r="F4078" s="118" t="e">
        <f>VLOOKUP('Facility ABX Data'!B4080,'Facility ABX Data'!$B$2:$M$4947,8, FALSE)</f>
        <v>#N/A</v>
      </c>
      <c r="G4078" s="119" t="e">
        <f>VLOOKUP('Facility ABX Data'!B4080,'Facility ABX Data'!$B$2:$M$4947,11, FALSE)</f>
        <v>#N/A</v>
      </c>
      <c r="H4078" s="119" t="e">
        <f>VLOOKUP('Facility ABX Data'!B4080,'Facility ABX Data'!$B$2:$M$4947,12, FALSE)</f>
        <v>#N/A</v>
      </c>
      <c r="I4078" s="128" t="e">
        <f>VLOOKUP('Facility ABX Data'!B4080,'Facility ABX Data'!$B$4:$M$4976,  10,FALSE)</f>
        <v>#N/A</v>
      </c>
    </row>
    <row r="4079" spans="1:9" x14ac:dyDescent="0.25">
      <c r="A4079" s="111">
        <f>'Facility ABX Data'!A4081</f>
        <v>0</v>
      </c>
      <c r="B4079" s="119">
        <f>'Facility ABX Data'!B4081</f>
        <v>0</v>
      </c>
      <c r="C4079" s="119" t="e">
        <f>VLOOKUP('Facility ABX Data'!B4081,'Facility ABX Data'!$B$2:$M$4947,2, FALSE)</f>
        <v>#N/A</v>
      </c>
      <c r="D4079" s="119" t="e">
        <f>VLOOKUP('Facility ABX Data'!B4081,'Facility ABX Data'!$B$2:$M$4947,5, FALSE)</f>
        <v>#N/A</v>
      </c>
      <c r="E4079" s="119" t="e">
        <f>VLOOKUP('Facility ABX Data'!B4081,'Facility ABX Data'!$B$2:$H$4947,7, FALSE)</f>
        <v>#N/A</v>
      </c>
      <c r="F4079" s="118" t="e">
        <f>VLOOKUP('Facility ABX Data'!B4081,'Facility ABX Data'!$B$2:$M$4947,8, FALSE)</f>
        <v>#N/A</v>
      </c>
      <c r="G4079" s="119" t="e">
        <f>VLOOKUP('Facility ABX Data'!B4081,'Facility ABX Data'!$B$2:$M$4947,11, FALSE)</f>
        <v>#N/A</v>
      </c>
      <c r="H4079" s="119" t="e">
        <f>VLOOKUP('Facility ABX Data'!B4081,'Facility ABX Data'!$B$2:$M$4947,12, FALSE)</f>
        <v>#N/A</v>
      </c>
      <c r="I4079" s="128" t="e">
        <f>VLOOKUP('Facility ABX Data'!B4081,'Facility ABX Data'!$B$4:$M$4976,  10,FALSE)</f>
        <v>#N/A</v>
      </c>
    </row>
    <row r="4080" spans="1:9" x14ac:dyDescent="0.25">
      <c r="A4080" s="111">
        <f>'Facility ABX Data'!A4082</f>
        <v>0</v>
      </c>
      <c r="B4080" s="119">
        <f>'Facility ABX Data'!B4082</f>
        <v>0</v>
      </c>
      <c r="C4080" s="119" t="e">
        <f>VLOOKUP('Facility ABX Data'!B4082,'Facility ABX Data'!$B$2:$M$4947,2, FALSE)</f>
        <v>#N/A</v>
      </c>
      <c r="D4080" s="119" t="e">
        <f>VLOOKUP('Facility ABX Data'!B4082,'Facility ABX Data'!$B$2:$M$4947,5, FALSE)</f>
        <v>#N/A</v>
      </c>
      <c r="E4080" s="119" t="e">
        <f>VLOOKUP('Facility ABX Data'!B4082,'Facility ABX Data'!$B$2:$H$4947,7, FALSE)</f>
        <v>#N/A</v>
      </c>
      <c r="F4080" s="118" t="e">
        <f>VLOOKUP('Facility ABX Data'!B4082,'Facility ABX Data'!$B$2:$M$4947,8, FALSE)</f>
        <v>#N/A</v>
      </c>
      <c r="G4080" s="119" t="e">
        <f>VLOOKUP('Facility ABX Data'!B4082,'Facility ABX Data'!$B$2:$M$4947,11, FALSE)</f>
        <v>#N/A</v>
      </c>
      <c r="H4080" s="119" t="e">
        <f>VLOOKUP('Facility ABX Data'!B4082,'Facility ABX Data'!$B$2:$M$4947,12, FALSE)</f>
        <v>#N/A</v>
      </c>
      <c r="I4080" s="128" t="e">
        <f>VLOOKUP('Facility ABX Data'!B4082,'Facility ABX Data'!$B$4:$M$4976,  10,FALSE)</f>
        <v>#N/A</v>
      </c>
    </row>
    <row r="4081" spans="1:9" x14ac:dyDescent="0.25">
      <c r="A4081" s="111">
        <f>'Facility ABX Data'!A4083</f>
        <v>0</v>
      </c>
      <c r="B4081" s="119">
        <f>'Facility ABX Data'!B4083</f>
        <v>0</v>
      </c>
      <c r="C4081" s="119" t="e">
        <f>VLOOKUP('Facility ABX Data'!B4083,'Facility ABX Data'!$B$2:$M$4947,2, FALSE)</f>
        <v>#N/A</v>
      </c>
      <c r="D4081" s="119" t="e">
        <f>VLOOKUP('Facility ABX Data'!B4083,'Facility ABX Data'!$B$2:$M$4947,5, FALSE)</f>
        <v>#N/A</v>
      </c>
      <c r="E4081" s="119" t="e">
        <f>VLOOKUP('Facility ABX Data'!B4083,'Facility ABX Data'!$B$2:$H$4947,7, FALSE)</f>
        <v>#N/A</v>
      </c>
      <c r="F4081" s="118" t="e">
        <f>VLOOKUP('Facility ABX Data'!B4083,'Facility ABX Data'!$B$2:$M$4947,8, FALSE)</f>
        <v>#N/A</v>
      </c>
      <c r="G4081" s="119" t="e">
        <f>VLOOKUP('Facility ABX Data'!B4083,'Facility ABX Data'!$B$2:$M$4947,11, FALSE)</f>
        <v>#N/A</v>
      </c>
      <c r="H4081" s="119" t="e">
        <f>VLOOKUP('Facility ABX Data'!B4083,'Facility ABX Data'!$B$2:$M$4947,12, FALSE)</f>
        <v>#N/A</v>
      </c>
      <c r="I4081" s="128" t="e">
        <f>VLOOKUP('Facility ABX Data'!B4083,'Facility ABX Data'!$B$4:$M$4976,  10,FALSE)</f>
        <v>#N/A</v>
      </c>
    </row>
    <row r="4082" spans="1:9" x14ac:dyDescent="0.25">
      <c r="A4082" s="111">
        <f>'Facility ABX Data'!A4084</f>
        <v>0</v>
      </c>
      <c r="B4082" s="119">
        <f>'Facility ABX Data'!B4084</f>
        <v>0</v>
      </c>
      <c r="C4082" s="119" t="e">
        <f>VLOOKUP('Facility ABX Data'!B4084,'Facility ABX Data'!$B$2:$M$4947,2, FALSE)</f>
        <v>#N/A</v>
      </c>
      <c r="D4082" s="119" t="e">
        <f>VLOOKUP('Facility ABX Data'!B4084,'Facility ABX Data'!$B$2:$M$4947,5, FALSE)</f>
        <v>#N/A</v>
      </c>
      <c r="E4082" s="119" t="e">
        <f>VLOOKUP('Facility ABX Data'!B4084,'Facility ABX Data'!$B$2:$H$4947,7, FALSE)</f>
        <v>#N/A</v>
      </c>
      <c r="F4082" s="118" t="e">
        <f>VLOOKUP('Facility ABX Data'!B4084,'Facility ABX Data'!$B$2:$M$4947,8, FALSE)</f>
        <v>#N/A</v>
      </c>
      <c r="G4082" s="119" t="e">
        <f>VLOOKUP('Facility ABX Data'!B4084,'Facility ABX Data'!$B$2:$M$4947,11, FALSE)</f>
        <v>#N/A</v>
      </c>
      <c r="H4082" s="119" t="e">
        <f>VLOOKUP('Facility ABX Data'!B4084,'Facility ABX Data'!$B$2:$M$4947,12, FALSE)</f>
        <v>#N/A</v>
      </c>
      <c r="I4082" s="128" t="e">
        <f>VLOOKUP('Facility ABX Data'!B4084,'Facility ABX Data'!$B$4:$M$4976,  10,FALSE)</f>
        <v>#N/A</v>
      </c>
    </row>
    <row r="4083" spans="1:9" x14ac:dyDescent="0.25">
      <c r="A4083" s="111">
        <f>'Facility ABX Data'!A4085</f>
        <v>0</v>
      </c>
      <c r="B4083" s="119">
        <f>'Facility ABX Data'!B4085</f>
        <v>0</v>
      </c>
      <c r="C4083" s="119" t="e">
        <f>VLOOKUP('Facility ABX Data'!B4085,'Facility ABX Data'!$B$2:$M$4947,2, FALSE)</f>
        <v>#N/A</v>
      </c>
      <c r="D4083" s="119" t="e">
        <f>VLOOKUP('Facility ABX Data'!B4085,'Facility ABX Data'!$B$2:$M$4947,5, FALSE)</f>
        <v>#N/A</v>
      </c>
      <c r="E4083" s="119" t="e">
        <f>VLOOKUP('Facility ABX Data'!B4085,'Facility ABX Data'!$B$2:$H$4947,7, FALSE)</f>
        <v>#N/A</v>
      </c>
      <c r="F4083" s="118" t="e">
        <f>VLOOKUP('Facility ABX Data'!B4085,'Facility ABX Data'!$B$2:$M$4947,8, FALSE)</f>
        <v>#N/A</v>
      </c>
      <c r="G4083" s="119" t="e">
        <f>VLOOKUP('Facility ABX Data'!B4085,'Facility ABX Data'!$B$2:$M$4947,11, FALSE)</f>
        <v>#N/A</v>
      </c>
      <c r="H4083" s="119" t="e">
        <f>VLOOKUP('Facility ABX Data'!B4085,'Facility ABX Data'!$B$2:$M$4947,12, FALSE)</f>
        <v>#N/A</v>
      </c>
      <c r="I4083" s="128" t="e">
        <f>VLOOKUP('Facility ABX Data'!B4085,'Facility ABX Data'!$B$4:$M$4976,  10,FALSE)</f>
        <v>#N/A</v>
      </c>
    </row>
    <row r="4084" spans="1:9" x14ac:dyDescent="0.25">
      <c r="A4084" s="111">
        <f>'Facility ABX Data'!A4086</f>
        <v>0</v>
      </c>
      <c r="B4084" s="119">
        <f>'Facility ABX Data'!B4086</f>
        <v>0</v>
      </c>
      <c r="C4084" s="119" t="e">
        <f>VLOOKUP('Facility ABX Data'!B4086,'Facility ABX Data'!$B$2:$M$4947,2, FALSE)</f>
        <v>#N/A</v>
      </c>
      <c r="D4084" s="119" t="e">
        <f>VLOOKUP('Facility ABX Data'!B4086,'Facility ABX Data'!$B$2:$M$4947,5, FALSE)</f>
        <v>#N/A</v>
      </c>
      <c r="E4084" s="119" t="e">
        <f>VLOOKUP('Facility ABX Data'!B4086,'Facility ABX Data'!$B$2:$H$4947,7, FALSE)</f>
        <v>#N/A</v>
      </c>
      <c r="F4084" s="118" t="e">
        <f>VLOOKUP('Facility ABX Data'!B4086,'Facility ABX Data'!$B$2:$M$4947,8, FALSE)</f>
        <v>#N/A</v>
      </c>
      <c r="G4084" s="119" t="e">
        <f>VLOOKUP('Facility ABX Data'!B4086,'Facility ABX Data'!$B$2:$M$4947,11, FALSE)</f>
        <v>#N/A</v>
      </c>
      <c r="H4084" s="119" t="e">
        <f>VLOOKUP('Facility ABX Data'!B4086,'Facility ABX Data'!$B$2:$M$4947,12, FALSE)</f>
        <v>#N/A</v>
      </c>
      <c r="I4084" s="128" t="e">
        <f>VLOOKUP('Facility ABX Data'!B4086,'Facility ABX Data'!$B$4:$M$4976,  10,FALSE)</f>
        <v>#N/A</v>
      </c>
    </row>
    <row r="4085" spans="1:9" x14ac:dyDescent="0.25">
      <c r="A4085" s="111">
        <f>'Facility ABX Data'!A4087</f>
        <v>0</v>
      </c>
      <c r="B4085" s="119">
        <f>'Facility ABX Data'!B4087</f>
        <v>0</v>
      </c>
      <c r="C4085" s="119" t="e">
        <f>VLOOKUP('Facility ABX Data'!B4087,'Facility ABX Data'!$B$2:$M$4947,2, FALSE)</f>
        <v>#N/A</v>
      </c>
      <c r="D4085" s="119" t="e">
        <f>VLOOKUP('Facility ABX Data'!B4087,'Facility ABX Data'!$B$2:$M$4947,5, FALSE)</f>
        <v>#N/A</v>
      </c>
      <c r="E4085" s="119" t="e">
        <f>VLOOKUP('Facility ABX Data'!B4087,'Facility ABX Data'!$B$2:$H$4947,7, FALSE)</f>
        <v>#N/A</v>
      </c>
      <c r="F4085" s="118" t="e">
        <f>VLOOKUP('Facility ABX Data'!B4087,'Facility ABX Data'!$B$2:$M$4947,8, FALSE)</f>
        <v>#N/A</v>
      </c>
      <c r="G4085" s="119" t="e">
        <f>VLOOKUP('Facility ABX Data'!B4087,'Facility ABX Data'!$B$2:$M$4947,11, FALSE)</f>
        <v>#N/A</v>
      </c>
      <c r="H4085" s="119" t="e">
        <f>VLOOKUP('Facility ABX Data'!B4087,'Facility ABX Data'!$B$2:$M$4947,12, FALSE)</f>
        <v>#N/A</v>
      </c>
      <c r="I4085" s="128" t="e">
        <f>VLOOKUP('Facility ABX Data'!B4087,'Facility ABX Data'!$B$4:$M$4976,  10,FALSE)</f>
        <v>#N/A</v>
      </c>
    </row>
    <row r="4086" spans="1:9" x14ac:dyDescent="0.25">
      <c r="A4086" s="111">
        <f>'Facility ABX Data'!A4088</f>
        <v>0</v>
      </c>
      <c r="B4086" s="119">
        <f>'Facility ABX Data'!B4088</f>
        <v>0</v>
      </c>
      <c r="C4086" s="119" t="e">
        <f>VLOOKUP('Facility ABX Data'!B4088,'Facility ABX Data'!$B$2:$M$4947,2, FALSE)</f>
        <v>#N/A</v>
      </c>
      <c r="D4086" s="119" t="e">
        <f>VLOOKUP('Facility ABX Data'!B4088,'Facility ABX Data'!$B$2:$M$4947,5, FALSE)</f>
        <v>#N/A</v>
      </c>
      <c r="E4086" s="119" t="e">
        <f>VLOOKUP('Facility ABX Data'!B4088,'Facility ABX Data'!$B$2:$H$4947,7, FALSE)</f>
        <v>#N/A</v>
      </c>
      <c r="F4086" s="118" t="e">
        <f>VLOOKUP('Facility ABX Data'!B4088,'Facility ABX Data'!$B$2:$M$4947,8, FALSE)</f>
        <v>#N/A</v>
      </c>
      <c r="G4086" s="119" t="e">
        <f>VLOOKUP('Facility ABX Data'!B4088,'Facility ABX Data'!$B$2:$M$4947,11, FALSE)</f>
        <v>#N/A</v>
      </c>
      <c r="H4086" s="119" t="e">
        <f>VLOOKUP('Facility ABX Data'!B4088,'Facility ABX Data'!$B$2:$M$4947,12, FALSE)</f>
        <v>#N/A</v>
      </c>
      <c r="I4086" s="128" t="e">
        <f>VLOOKUP('Facility ABX Data'!B4088,'Facility ABX Data'!$B$4:$M$4976,  10,FALSE)</f>
        <v>#N/A</v>
      </c>
    </row>
    <row r="4087" spans="1:9" x14ac:dyDescent="0.25">
      <c r="A4087" s="111">
        <f>'Facility ABX Data'!A4089</f>
        <v>0</v>
      </c>
      <c r="B4087" s="119">
        <f>'Facility ABX Data'!B4089</f>
        <v>0</v>
      </c>
      <c r="C4087" s="119" t="e">
        <f>VLOOKUP('Facility ABX Data'!B4089,'Facility ABX Data'!$B$2:$M$4947,2, FALSE)</f>
        <v>#N/A</v>
      </c>
      <c r="D4087" s="119" t="e">
        <f>VLOOKUP('Facility ABX Data'!B4089,'Facility ABX Data'!$B$2:$M$4947,5, FALSE)</f>
        <v>#N/A</v>
      </c>
      <c r="E4087" s="119" t="e">
        <f>VLOOKUP('Facility ABX Data'!B4089,'Facility ABX Data'!$B$2:$H$4947,7, FALSE)</f>
        <v>#N/A</v>
      </c>
      <c r="F4087" s="118" t="e">
        <f>VLOOKUP('Facility ABX Data'!B4089,'Facility ABX Data'!$B$2:$M$4947,8, FALSE)</f>
        <v>#N/A</v>
      </c>
      <c r="G4087" s="119" t="e">
        <f>VLOOKUP('Facility ABX Data'!B4089,'Facility ABX Data'!$B$2:$M$4947,11, FALSE)</f>
        <v>#N/A</v>
      </c>
      <c r="H4087" s="119" t="e">
        <f>VLOOKUP('Facility ABX Data'!B4089,'Facility ABX Data'!$B$2:$M$4947,12, FALSE)</f>
        <v>#N/A</v>
      </c>
      <c r="I4087" s="128" t="e">
        <f>VLOOKUP('Facility ABX Data'!B4089,'Facility ABX Data'!$B$4:$M$4976,  10,FALSE)</f>
        <v>#N/A</v>
      </c>
    </row>
    <row r="4088" spans="1:9" x14ac:dyDescent="0.25">
      <c r="A4088" s="111">
        <f>'Facility ABX Data'!A4090</f>
        <v>0</v>
      </c>
      <c r="B4088" s="119">
        <f>'Facility ABX Data'!B4090</f>
        <v>0</v>
      </c>
      <c r="C4088" s="119" t="e">
        <f>VLOOKUP('Facility ABX Data'!B4090,'Facility ABX Data'!$B$2:$M$4947,2, FALSE)</f>
        <v>#N/A</v>
      </c>
      <c r="D4088" s="119" t="e">
        <f>VLOOKUP('Facility ABX Data'!B4090,'Facility ABX Data'!$B$2:$M$4947,5, FALSE)</f>
        <v>#N/A</v>
      </c>
      <c r="E4088" s="119" t="e">
        <f>VLOOKUP('Facility ABX Data'!B4090,'Facility ABX Data'!$B$2:$H$4947,7, FALSE)</f>
        <v>#N/A</v>
      </c>
      <c r="F4088" s="118" t="e">
        <f>VLOOKUP('Facility ABX Data'!B4090,'Facility ABX Data'!$B$2:$M$4947,8, FALSE)</f>
        <v>#N/A</v>
      </c>
      <c r="G4088" s="119" t="e">
        <f>VLOOKUP('Facility ABX Data'!B4090,'Facility ABX Data'!$B$2:$M$4947,11, FALSE)</f>
        <v>#N/A</v>
      </c>
      <c r="H4088" s="119" t="e">
        <f>VLOOKUP('Facility ABX Data'!B4090,'Facility ABX Data'!$B$2:$M$4947,12, FALSE)</f>
        <v>#N/A</v>
      </c>
      <c r="I4088" s="128" t="e">
        <f>VLOOKUP('Facility ABX Data'!B4090,'Facility ABX Data'!$B$4:$M$4976,  10,FALSE)</f>
        <v>#N/A</v>
      </c>
    </row>
    <row r="4089" spans="1:9" x14ac:dyDescent="0.25">
      <c r="A4089" s="111">
        <f>'Facility ABX Data'!A4091</f>
        <v>0</v>
      </c>
      <c r="B4089" s="119">
        <f>'Facility ABX Data'!B4091</f>
        <v>0</v>
      </c>
      <c r="C4089" s="119" t="e">
        <f>VLOOKUP('Facility ABX Data'!B4091,'Facility ABX Data'!$B$2:$M$4947,2, FALSE)</f>
        <v>#N/A</v>
      </c>
      <c r="D4089" s="119" t="e">
        <f>VLOOKUP('Facility ABX Data'!B4091,'Facility ABX Data'!$B$2:$M$4947,5, FALSE)</f>
        <v>#N/A</v>
      </c>
      <c r="E4089" s="119" t="e">
        <f>VLOOKUP('Facility ABX Data'!B4091,'Facility ABX Data'!$B$2:$H$4947,7, FALSE)</f>
        <v>#N/A</v>
      </c>
      <c r="F4089" s="118" t="e">
        <f>VLOOKUP('Facility ABX Data'!B4091,'Facility ABX Data'!$B$2:$M$4947,8, FALSE)</f>
        <v>#N/A</v>
      </c>
      <c r="G4089" s="119" t="e">
        <f>VLOOKUP('Facility ABX Data'!B4091,'Facility ABX Data'!$B$2:$M$4947,11, FALSE)</f>
        <v>#N/A</v>
      </c>
      <c r="H4089" s="119" t="e">
        <f>VLOOKUP('Facility ABX Data'!B4091,'Facility ABX Data'!$B$2:$M$4947,12, FALSE)</f>
        <v>#N/A</v>
      </c>
      <c r="I4089" s="128" t="e">
        <f>VLOOKUP('Facility ABX Data'!B4091,'Facility ABX Data'!$B$4:$M$4976,  10,FALSE)</f>
        <v>#N/A</v>
      </c>
    </row>
    <row r="4090" spans="1:9" x14ac:dyDescent="0.25">
      <c r="A4090" s="111">
        <f>'Facility ABX Data'!A4092</f>
        <v>0</v>
      </c>
      <c r="B4090" s="119">
        <f>'Facility ABX Data'!B4092</f>
        <v>0</v>
      </c>
      <c r="C4090" s="119" t="e">
        <f>VLOOKUP('Facility ABX Data'!B4092,'Facility ABX Data'!$B$2:$M$4947,2, FALSE)</f>
        <v>#N/A</v>
      </c>
      <c r="D4090" s="119" t="e">
        <f>VLOOKUP('Facility ABX Data'!B4092,'Facility ABX Data'!$B$2:$M$4947,5, FALSE)</f>
        <v>#N/A</v>
      </c>
      <c r="E4090" s="119" t="e">
        <f>VLOOKUP('Facility ABX Data'!B4092,'Facility ABX Data'!$B$2:$H$4947,7, FALSE)</f>
        <v>#N/A</v>
      </c>
      <c r="F4090" s="118" t="e">
        <f>VLOOKUP('Facility ABX Data'!B4092,'Facility ABX Data'!$B$2:$M$4947,8, FALSE)</f>
        <v>#N/A</v>
      </c>
      <c r="G4090" s="119" t="e">
        <f>VLOOKUP('Facility ABX Data'!B4092,'Facility ABX Data'!$B$2:$M$4947,11, FALSE)</f>
        <v>#N/A</v>
      </c>
      <c r="H4090" s="119" t="e">
        <f>VLOOKUP('Facility ABX Data'!B4092,'Facility ABX Data'!$B$2:$M$4947,12, FALSE)</f>
        <v>#N/A</v>
      </c>
      <c r="I4090" s="128" t="e">
        <f>VLOOKUP('Facility ABX Data'!B4092,'Facility ABX Data'!$B$4:$M$4976,  10,FALSE)</f>
        <v>#N/A</v>
      </c>
    </row>
    <row r="4091" spans="1:9" x14ac:dyDescent="0.25">
      <c r="A4091" s="111">
        <f>'Facility ABX Data'!A4093</f>
        <v>0</v>
      </c>
      <c r="B4091" s="119">
        <f>'Facility ABX Data'!B4093</f>
        <v>0</v>
      </c>
      <c r="C4091" s="119" t="e">
        <f>VLOOKUP('Facility ABX Data'!B4093,'Facility ABX Data'!$B$2:$M$4947,2, FALSE)</f>
        <v>#N/A</v>
      </c>
      <c r="D4091" s="119" t="e">
        <f>VLOOKUP('Facility ABX Data'!B4093,'Facility ABX Data'!$B$2:$M$4947,5, FALSE)</f>
        <v>#N/A</v>
      </c>
      <c r="E4091" s="119" t="e">
        <f>VLOOKUP('Facility ABX Data'!B4093,'Facility ABX Data'!$B$2:$H$4947,7, FALSE)</f>
        <v>#N/A</v>
      </c>
      <c r="F4091" s="118" t="e">
        <f>VLOOKUP('Facility ABX Data'!B4093,'Facility ABX Data'!$B$2:$M$4947,8, FALSE)</f>
        <v>#N/A</v>
      </c>
      <c r="G4091" s="119" t="e">
        <f>VLOOKUP('Facility ABX Data'!B4093,'Facility ABX Data'!$B$2:$M$4947,11, FALSE)</f>
        <v>#N/A</v>
      </c>
      <c r="H4091" s="119" t="e">
        <f>VLOOKUP('Facility ABX Data'!B4093,'Facility ABX Data'!$B$2:$M$4947,12, FALSE)</f>
        <v>#N/A</v>
      </c>
      <c r="I4091" s="128" t="e">
        <f>VLOOKUP('Facility ABX Data'!B4093,'Facility ABX Data'!$B$4:$M$4976,  10,FALSE)</f>
        <v>#N/A</v>
      </c>
    </row>
    <row r="4092" spans="1:9" x14ac:dyDescent="0.25">
      <c r="A4092" s="111">
        <f>'Facility ABX Data'!A4094</f>
        <v>0</v>
      </c>
      <c r="B4092" s="119">
        <f>'Facility ABX Data'!B4094</f>
        <v>0</v>
      </c>
      <c r="C4092" s="119" t="e">
        <f>VLOOKUP('Facility ABX Data'!B4094,'Facility ABX Data'!$B$2:$M$4947,2, FALSE)</f>
        <v>#N/A</v>
      </c>
      <c r="D4092" s="119" t="e">
        <f>VLOOKUP('Facility ABX Data'!B4094,'Facility ABX Data'!$B$2:$M$4947,5, FALSE)</f>
        <v>#N/A</v>
      </c>
      <c r="E4092" s="119" t="e">
        <f>VLOOKUP('Facility ABX Data'!B4094,'Facility ABX Data'!$B$2:$H$4947,7, FALSE)</f>
        <v>#N/A</v>
      </c>
      <c r="F4092" s="118" t="e">
        <f>VLOOKUP('Facility ABX Data'!B4094,'Facility ABX Data'!$B$2:$M$4947,8, FALSE)</f>
        <v>#N/A</v>
      </c>
      <c r="G4092" s="119" t="e">
        <f>VLOOKUP('Facility ABX Data'!B4094,'Facility ABX Data'!$B$2:$M$4947,11, FALSE)</f>
        <v>#N/A</v>
      </c>
      <c r="H4092" s="119" t="e">
        <f>VLOOKUP('Facility ABX Data'!B4094,'Facility ABX Data'!$B$2:$M$4947,12, FALSE)</f>
        <v>#N/A</v>
      </c>
      <c r="I4092" s="128" t="e">
        <f>VLOOKUP('Facility ABX Data'!B4094,'Facility ABX Data'!$B$4:$M$4976,  10,FALSE)</f>
        <v>#N/A</v>
      </c>
    </row>
    <row r="4093" spans="1:9" x14ac:dyDescent="0.25">
      <c r="A4093" s="111">
        <f>'Facility ABX Data'!A4095</f>
        <v>0</v>
      </c>
      <c r="B4093" s="119">
        <f>'Facility ABX Data'!B4095</f>
        <v>0</v>
      </c>
      <c r="C4093" s="119" t="e">
        <f>VLOOKUP('Facility ABX Data'!B4095,'Facility ABX Data'!$B$2:$M$4947,2, FALSE)</f>
        <v>#N/A</v>
      </c>
      <c r="D4093" s="119" t="e">
        <f>VLOOKUP('Facility ABX Data'!B4095,'Facility ABX Data'!$B$2:$M$4947,5, FALSE)</f>
        <v>#N/A</v>
      </c>
      <c r="E4093" s="119" t="e">
        <f>VLOOKUP('Facility ABX Data'!B4095,'Facility ABX Data'!$B$2:$H$4947,7, FALSE)</f>
        <v>#N/A</v>
      </c>
      <c r="F4093" s="118" t="e">
        <f>VLOOKUP('Facility ABX Data'!B4095,'Facility ABX Data'!$B$2:$M$4947,8, FALSE)</f>
        <v>#N/A</v>
      </c>
      <c r="G4093" s="119" t="e">
        <f>VLOOKUP('Facility ABX Data'!B4095,'Facility ABX Data'!$B$2:$M$4947,11, FALSE)</f>
        <v>#N/A</v>
      </c>
      <c r="H4093" s="119" t="e">
        <f>VLOOKUP('Facility ABX Data'!B4095,'Facility ABX Data'!$B$2:$M$4947,12, FALSE)</f>
        <v>#N/A</v>
      </c>
      <c r="I4093" s="128" t="e">
        <f>VLOOKUP('Facility ABX Data'!B4095,'Facility ABX Data'!$B$4:$M$4976,  10,FALSE)</f>
        <v>#N/A</v>
      </c>
    </row>
    <row r="4094" spans="1:9" x14ac:dyDescent="0.25">
      <c r="A4094" s="111">
        <f>'Facility ABX Data'!A4096</f>
        <v>0</v>
      </c>
      <c r="B4094" s="119">
        <f>'Facility ABX Data'!B4096</f>
        <v>0</v>
      </c>
      <c r="C4094" s="119" t="e">
        <f>VLOOKUP('Facility ABX Data'!B4096,'Facility ABX Data'!$B$2:$M$4947,2, FALSE)</f>
        <v>#N/A</v>
      </c>
      <c r="D4094" s="119" t="e">
        <f>VLOOKUP('Facility ABX Data'!B4096,'Facility ABX Data'!$B$2:$M$4947,5, FALSE)</f>
        <v>#N/A</v>
      </c>
      <c r="E4094" s="119" t="e">
        <f>VLOOKUP('Facility ABX Data'!B4096,'Facility ABX Data'!$B$2:$H$4947,7, FALSE)</f>
        <v>#N/A</v>
      </c>
      <c r="F4094" s="118" t="e">
        <f>VLOOKUP('Facility ABX Data'!B4096,'Facility ABX Data'!$B$2:$M$4947,8, FALSE)</f>
        <v>#N/A</v>
      </c>
      <c r="G4094" s="119" t="e">
        <f>VLOOKUP('Facility ABX Data'!B4096,'Facility ABX Data'!$B$2:$M$4947,11, FALSE)</f>
        <v>#N/A</v>
      </c>
      <c r="H4094" s="119" t="e">
        <f>VLOOKUP('Facility ABX Data'!B4096,'Facility ABX Data'!$B$2:$M$4947,12, FALSE)</f>
        <v>#N/A</v>
      </c>
      <c r="I4094" s="128" t="e">
        <f>VLOOKUP('Facility ABX Data'!B4096,'Facility ABX Data'!$B$4:$M$4976,  10,FALSE)</f>
        <v>#N/A</v>
      </c>
    </row>
    <row r="4095" spans="1:9" x14ac:dyDescent="0.25">
      <c r="A4095" s="111">
        <f>'Facility ABX Data'!A4097</f>
        <v>0</v>
      </c>
      <c r="B4095" s="119">
        <f>'Facility ABX Data'!B4097</f>
        <v>0</v>
      </c>
      <c r="C4095" s="119" t="e">
        <f>VLOOKUP('Facility ABX Data'!B4097,'Facility ABX Data'!$B$2:$M$4947,2, FALSE)</f>
        <v>#N/A</v>
      </c>
      <c r="D4095" s="119" t="e">
        <f>VLOOKUP('Facility ABX Data'!B4097,'Facility ABX Data'!$B$2:$M$4947,5, FALSE)</f>
        <v>#N/A</v>
      </c>
      <c r="E4095" s="119" t="e">
        <f>VLOOKUP('Facility ABX Data'!B4097,'Facility ABX Data'!$B$2:$H$4947,7, FALSE)</f>
        <v>#N/A</v>
      </c>
      <c r="F4095" s="118" t="e">
        <f>VLOOKUP('Facility ABX Data'!B4097,'Facility ABX Data'!$B$2:$M$4947,8, FALSE)</f>
        <v>#N/A</v>
      </c>
      <c r="G4095" s="119" t="e">
        <f>VLOOKUP('Facility ABX Data'!B4097,'Facility ABX Data'!$B$2:$M$4947,11, FALSE)</f>
        <v>#N/A</v>
      </c>
      <c r="H4095" s="119" t="e">
        <f>VLOOKUP('Facility ABX Data'!B4097,'Facility ABX Data'!$B$2:$M$4947,12, FALSE)</f>
        <v>#N/A</v>
      </c>
      <c r="I4095" s="128" t="e">
        <f>VLOOKUP('Facility ABX Data'!B4097,'Facility ABX Data'!$B$4:$M$4976,  10,FALSE)</f>
        <v>#N/A</v>
      </c>
    </row>
    <row r="4096" spans="1:9" x14ac:dyDescent="0.25">
      <c r="A4096" s="111">
        <f>'Facility ABX Data'!A4098</f>
        <v>0</v>
      </c>
      <c r="B4096" s="119">
        <f>'Facility ABX Data'!B4098</f>
        <v>0</v>
      </c>
      <c r="C4096" s="119" t="e">
        <f>VLOOKUP('Facility ABX Data'!B4098,'Facility ABX Data'!$B$2:$M$4947,2, FALSE)</f>
        <v>#N/A</v>
      </c>
      <c r="D4096" s="119" t="e">
        <f>VLOOKUP('Facility ABX Data'!B4098,'Facility ABX Data'!$B$2:$M$4947,5, FALSE)</f>
        <v>#N/A</v>
      </c>
      <c r="E4096" s="119" t="e">
        <f>VLOOKUP('Facility ABX Data'!B4098,'Facility ABX Data'!$B$2:$H$4947,7, FALSE)</f>
        <v>#N/A</v>
      </c>
      <c r="F4096" s="118" t="e">
        <f>VLOOKUP('Facility ABX Data'!B4098,'Facility ABX Data'!$B$2:$M$4947,8, FALSE)</f>
        <v>#N/A</v>
      </c>
      <c r="G4096" s="119" t="e">
        <f>VLOOKUP('Facility ABX Data'!B4098,'Facility ABX Data'!$B$2:$M$4947,11, FALSE)</f>
        <v>#N/A</v>
      </c>
      <c r="H4096" s="119" t="e">
        <f>VLOOKUP('Facility ABX Data'!B4098,'Facility ABX Data'!$B$2:$M$4947,12, FALSE)</f>
        <v>#N/A</v>
      </c>
      <c r="I4096" s="128" t="e">
        <f>VLOOKUP('Facility ABX Data'!B4098,'Facility ABX Data'!$B$4:$M$4976,  10,FALSE)</f>
        <v>#N/A</v>
      </c>
    </row>
    <row r="4097" spans="1:9" x14ac:dyDescent="0.25">
      <c r="A4097" s="111">
        <f>'Facility ABX Data'!A4099</f>
        <v>0</v>
      </c>
      <c r="B4097" s="119">
        <f>'Facility ABX Data'!B4099</f>
        <v>0</v>
      </c>
      <c r="C4097" s="119" t="e">
        <f>VLOOKUP('Facility ABX Data'!B4099,'Facility ABX Data'!$B$2:$M$4947,2, FALSE)</f>
        <v>#N/A</v>
      </c>
      <c r="D4097" s="119" t="e">
        <f>VLOOKUP('Facility ABX Data'!B4099,'Facility ABX Data'!$B$2:$M$4947,5, FALSE)</f>
        <v>#N/A</v>
      </c>
      <c r="E4097" s="119" t="e">
        <f>VLOOKUP('Facility ABX Data'!B4099,'Facility ABX Data'!$B$2:$H$4947,7, FALSE)</f>
        <v>#N/A</v>
      </c>
      <c r="F4097" s="118" t="e">
        <f>VLOOKUP('Facility ABX Data'!B4099,'Facility ABX Data'!$B$2:$M$4947,8, FALSE)</f>
        <v>#N/A</v>
      </c>
      <c r="G4097" s="119" t="e">
        <f>VLOOKUP('Facility ABX Data'!B4099,'Facility ABX Data'!$B$2:$M$4947,11, FALSE)</f>
        <v>#N/A</v>
      </c>
      <c r="H4097" s="119" t="e">
        <f>VLOOKUP('Facility ABX Data'!B4099,'Facility ABX Data'!$B$2:$M$4947,12, FALSE)</f>
        <v>#N/A</v>
      </c>
      <c r="I4097" s="128" t="e">
        <f>VLOOKUP('Facility ABX Data'!B4099,'Facility ABX Data'!$B$4:$M$4976,  10,FALSE)</f>
        <v>#N/A</v>
      </c>
    </row>
    <row r="4098" spans="1:9" x14ac:dyDescent="0.25">
      <c r="A4098" s="111">
        <f>'Facility ABX Data'!A4100</f>
        <v>0</v>
      </c>
      <c r="B4098" s="119">
        <f>'Facility ABX Data'!B4100</f>
        <v>0</v>
      </c>
      <c r="C4098" s="119" t="e">
        <f>VLOOKUP('Facility ABX Data'!B4100,'Facility ABX Data'!$B$2:$M$4947,2, FALSE)</f>
        <v>#N/A</v>
      </c>
      <c r="D4098" s="119" t="e">
        <f>VLOOKUP('Facility ABX Data'!B4100,'Facility ABX Data'!$B$2:$M$4947,5, FALSE)</f>
        <v>#N/A</v>
      </c>
      <c r="E4098" s="119" t="e">
        <f>VLOOKUP('Facility ABX Data'!B4100,'Facility ABX Data'!$B$2:$H$4947,7, FALSE)</f>
        <v>#N/A</v>
      </c>
      <c r="F4098" s="118" t="e">
        <f>VLOOKUP('Facility ABX Data'!B4100,'Facility ABX Data'!$B$2:$M$4947,8, FALSE)</f>
        <v>#N/A</v>
      </c>
      <c r="G4098" s="119" t="e">
        <f>VLOOKUP('Facility ABX Data'!B4100,'Facility ABX Data'!$B$2:$M$4947,11, FALSE)</f>
        <v>#N/A</v>
      </c>
      <c r="H4098" s="119" t="e">
        <f>VLOOKUP('Facility ABX Data'!B4100,'Facility ABX Data'!$B$2:$M$4947,12, FALSE)</f>
        <v>#N/A</v>
      </c>
      <c r="I4098" s="128" t="e">
        <f>VLOOKUP('Facility ABX Data'!B4100,'Facility ABX Data'!$B$4:$M$4976,  10,FALSE)</f>
        <v>#N/A</v>
      </c>
    </row>
    <row r="4099" spans="1:9" x14ac:dyDescent="0.25">
      <c r="A4099" s="111">
        <f>'Facility ABX Data'!A4101</f>
        <v>0</v>
      </c>
      <c r="B4099" s="119">
        <f>'Facility ABX Data'!B4101</f>
        <v>0</v>
      </c>
      <c r="C4099" s="119" t="e">
        <f>VLOOKUP('Facility ABX Data'!B4101,'Facility ABX Data'!$B$2:$M$4947,2, FALSE)</f>
        <v>#N/A</v>
      </c>
      <c r="D4099" s="119" t="e">
        <f>VLOOKUP('Facility ABX Data'!B4101,'Facility ABX Data'!$B$2:$M$4947,5, FALSE)</f>
        <v>#N/A</v>
      </c>
      <c r="E4099" s="119" t="e">
        <f>VLOOKUP('Facility ABX Data'!B4101,'Facility ABX Data'!$B$2:$H$4947,7, FALSE)</f>
        <v>#N/A</v>
      </c>
      <c r="F4099" s="118" t="e">
        <f>VLOOKUP('Facility ABX Data'!B4101,'Facility ABX Data'!$B$2:$M$4947,8, FALSE)</f>
        <v>#N/A</v>
      </c>
      <c r="G4099" s="119" t="e">
        <f>VLOOKUP('Facility ABX Data'!B4101,'Facility ABX Data'!$B$2:$M$4947,11, FALSE)</f>
        <v>#N/A</v>
      </c>
      <c r="H4099" s="119" t="e">
        <f>VLOOKUP('Facility ABX Data'!B4101,'Facility ABX Data'!$B$2:$M$4947,12, FALSE)</f>
        <v>#N/A</v>
      </c>
      <c r="I4099" s="128" t="e">
        <f>VLOOKUP('Facility ABX Data'!B4101,'Facility ABX Data'!$B$4:$M$4976,  10,FALSE)</f>
        <v>#N/A</v>
      </c>
    </row>
    <row r="4100" spans="1:9" x14ac:dyDescent="0.25">
      <c r="A4100" s="111">
        <f>'Facility ABX Data'!A4102</f>
        <v>0</v>
      </c>
      <c r="B4100" s="119">
        <f>'Facility ABX Data'!B4102</f>
        <v>0</v>
      </c>
      <c r="C4100" s="119" t="e">
        <f>VLOOKUP('Facility ABX Data'!B4102,'Facility ABX Data'!$B$2:$M$4947,2, FALSE)</f>
        <v>#N/A</v>
      </c>
      <c r="D4100" s="119" t="e">
        <f>VLOOKUP('Facility ABX Data'!B4102,'Facility ABX Data'!$B$2:$M$4947,5, FALSE)</f>
        <v>#N/A</v>
      </c>
      <c r="E4100" s="119" t="e">
        <f>VLOOKUP('Facility ABX Data'!B4102,'Facility ABX Data'!$B$2:$H$4947,7, FALSE)</f>
        <v>#N/A</v>
      </c>
      <c r="F4100" s="118" t="e">
        <f>VLOOKUP('Facility ABX Data'!B4102,'Facility ABX Data'!$B$2:$M$4947,8, FALSE)</f>
        <v>#N/A</v>
      </c>
      <c r="G4100" s="119" t="e">
        <f>VLOOKUP('Facility ABX Data'!B4102,'Facility ABX Data'!$B$2:$M$4947,11, FALSE)</f>
        <v>#N/A</v>
      </c>
      <c r="H4100" s="119" t="e">
        <f>VLOOKUP('Facility ABX Data'!B4102,'Facility ABX Data'!$B$2:$M$4947,12, FALSE)</f>
        <v>#N/A</v>
      </c>
      <c r="I4100" s="128" t="e">
        <f>VLOOKUP('Facility ABX Data'!B4102,'Facility ABX Data'!$B$4:$M$4976,  10,FALSE)</f>
        <v>#N/A</v>
      </c>
    </row>
    <row r="4101" spans="1:9" x14ac:dyDescent="0.25">
      <c r="A4101" s="111">
        <f>'Facility ABX Data'!A4103</f>
        <v>0</v>
      </c>
      <c r="B4101" s="119">
        <f>'Facility ABX Data'!B4103</f>
        <v>0</v>
      </c>
      <c r="C4101" s="119" t="e">
        <f>VLOOKUP('Facility ABX Data'!B4103,'Facility ABX Data'!$B$2:$M$4947,2, FALSE)</f>
        <v>#N/A</v>
      </c>
      <c r="D4101" s="119" t="e">
        <f>VLOOKUP('Facility ABX Data'!B4103,'Facility ABX Data'!$B$2:$M$4947,5, FALSE)</f>
        <v>#N/A</v>
      </c>
      <c r="E4101" s="119" t="e">
        <f>VLOOKUP('Facility ABX Data'!B4103,'Facility ABX Data'!$B$2:$H$4947,7, FALSE)</f>
        <v>#N/A</v>
      </c>
      <c r="F4101" s="118" t="e">
        <f>VLOOKUP('Facility ABX Data'!B4103,'Facility ABX Data'!$B$2:$M$4947,8, FALSE)</f>
        <v>#N/A</v>
      </c>
      <c r="G4101" s="119" t="e">
        <f>VLOOKUP('Facility ABX Data'!B4103,'Facility ABX Data'!$B$2:$M$4947,11, FALSE)</f>
        <v>#N/A</v>
      </c>
      <c r="H4101" s="119" t="e">
        <f>VLOOKUP('Facility ABX Data'!B4103,'Facility ABX Data'!$B$2:$M$4947,12, FALSE)</f>
        <v>#N/A</v>
      </c>
      <c r="I4101" s="128" t="e">
        <f>VLOOKUP('Facility ABX Data'!B4103,'Facility ABX Data'!$B$4:$M$4976,  10,FALSE)</f>
        <v>#N/A</v>
      </c>
    </row>
    <row r="4102" spans="1:9" x14ac:dyDescent="0.25">
      <c r="A4102" s="111">
        <f>'Facility ABX Data'!A4104</f>
        <v>0</v>
      </c>
      <c r="B4102" s="119">
        <f>'Facility ABX Data'!B4104</f>
        <v>0</v>
      </c>
      <c r="C4102" s="119" t="e">
        <f>VLOOKUP('Facility ABX Data'!B4104,'Facility ABX Data'!$B$2:$M$4947,2, FALSE)</f>
        <v>#N/A</v>
      </c>
      <c r="D4102" s="119" t="e">
        <f>VLOOKUP('Facility ABX Data'!B4104,'Facility ABX Data'!$B$2:$M$4947,5, FALSE)</f>
        <v>#N/A</v>
      </c>
      <c r="E4102" s="119" t="e">
        <f>VLOOKUP('Facility ABX Data'!B4104,'Facility ABX Data'!$B$2:$H$4947,7, FALSE)</f>
        <v>#N/A</v>
      </c>
      <c r="F4102" s="118" t="e">
        <f>VLOOKUP('Facility ABX Data'!B4104,'Facility ABX Data'!$B$2:$M$4947,8, FALSE)</f>
        <v>#N/A</v>
      </c>
      <c r="G4102" s="119" t="e">
        <f>VLOOKUP('Facility ABX Data'!B4104,'Facility ABX Data'!$B$2:$M$4947,11, FALSE)</f>
        <v>#N/A</v>
      </c>
      <c r="H4102" s="119" t="e">
        <f>VLOOKUP('Facility ABX Data'!B4104,'Facility ABX Data'!$B$2:$M$4947,12, FALSE)</f>
        <v>#N/A</v>
      </c>
      <c r="I4102" s="128" t="e">
        <f>VLOOKUP('Facility ABX Data'!B4104,'Facility ABX Data'!$B$4:$M$4976,  10,FALSE)</f>
        <v>#N/A</v>
      </c>
    </row>
    <row r="4103" spans="1:9" x14ac:dyDescent="0.25">
      <c r="A4103" s="111">
        <f>'Facility ABX Data'!A4105</f>
        <v>0</v>
      </c>
      <c r="B4103" s="119">
        <f>'Facility ABX Data'!B4105</f>
        <v>0</v>
      </c>
      <c r="C4103" s="119" t="e">
        <f>VLOOKUP('Facility ABX Data'!B4105,'Facility ABX Data'!$B$2:$M$4947,2, FALSE)</f>
        <v>#N/A</v>
      </c>
      <c r="D4103" s="119" t="e">
        <f>VLOOKUP('Facility ABX Data'!B4105,'Facility ABX Data'!$B$2:$M$4947,5, FALSE)</f>
        <v>#N/A</v>
      </c>
      <c r="E4103" s="119" t="e">
        <f>VLOOKUP('Facility ABX Data'!B4105,'Facility ABX Data'!$B$2:$H$4947,7, FALSE)</f>
        <v>#N/A</v>
      </c>
      <c r="F4103" s="118" t="e">
        <f>VLOOKUP('Facility ABX Data'!B4105,'Facility ABX Data'!$B$2:$M$4947,8, FALSE)</f>
        <v>#N/A</v>
      </c>
      <c r="G4103" s="119" t="e">
        <f>VLOOKUP('Facility ABX Data'!B4105,'Facility ABX Data'!$B$2:$M$4947,11, FALSE)</f>
        <v>#N/A</v>
      </c>
      <c r="H4103" s="119" t="e">
        <f>VLOOKUP('Facility ABX Data'!B4105,'Facility ABX Data'!$B$2:$M$4947,12, FALSE)</f>
        <v>#N/A</v>
      </c>
      <c r="I4103" s="128" t="e">
        <f>VLOOKUP('Facility ABX Data'!B4105,'Facility ABX Data'!$B$4:$M$4976,  10,FALSE)</f>
        <v>#N/A</v>
      </c>
    </row>
    <row r="4104" spans="1:9" x14ac:dyDescent="0.25">
      <c r="A4104" s="111">
        <f>'Facility ABX Data'!A4106</f>
        <v>0</v>
      </c>
      <c r="B4104" s="119">
        <f>'Facility ABX Data'!B4106</f>
        <v>0</v>
      </c>
      <c r="C4104" s="119" t="e">
        <f>VLOOKUP('Facility ABX Data'!B4106,'Facility ABX Data'!$B$2:$M$4947,2, FALSE)</f>
        <v>#N/A</v>
      </c>
      <c r="D4104" s="119" t="e">
        <f>VLOOKUP('Facility ABX Data'!B4106,'Facility ABX Data'!$B$2:$M$4947,5, FALSE)</f>
        <v>#N/A</v>
      </c>
      <c r="E4104" s="119" t="e">
        <f>VLOOKUP('Facility ABX Data'!B4106,'Facility ABX Data'!$B$2:$H$4947,7, FALSE)</f>
        <v>#N/A</v>
      </c>
      <c r="F4104" s="118" t="e">
        <f>VLOOKUP('Facility ABX Data'!B4106,'Facility ABX Data'!$B$2:$M$4947,8, FALSE)</f>
        <v>#N/A</v>
      </c>
      <c r="G4104" s="119" t="e">
        <f>VLOOKUP('Facility ABX Data'!B4106,'Facility ABX Data'!$B$2:$M$4947,11, FALSE)</f>
        <v>#N/A</v>
      </c>
      <c r="H4104" s="119" t="e">
        <f>VLOOKUP('Facility ABX Data'!B4106,'Facility ABX Data'!$B$2:$M$4947,12, FALSE)</f>
        <v>#N/A</v>
      </c>
      <c r="I4104" s="128" t="e">
        <f>VLOOKUP('Facility ABX Data'!B4106,'Facility ABX Data'!$B$4:$M$4976,  10,FALSE)</f>
        <v>#N/A</v>
      </c>
    </row>
    <row r="4105" spans="1:9" x14ac:dyDescent="0.25">
      <c r="A4105" s="111">
        <f>'Facility ABX Data'!A4107</f>
        <v>0</v>
      </c>
      <c r="B4105" s="119">
        <f>'Facility ABX Data'!B4107</f>
        <v>0</v>
      </c>
      <c r="C4105" s="119" t="e">
        <f>VLOOKUP('Facility ABX Data'!B4107,'Facility ABX Data'!$B$2:$M$4947,2, FALSE)</f>
        <v>#N/A</v>
      </c>
      <c r="D4105" s="119" t="e">
        <f>VLOOKUP('Facility ABX Data'!B4107,'Facility ABX Data'!$B$2:$M$4947,5, FALSE)</f>
        <v>#N/A</v>
      </c>
      <c r="E4105" s="119" t="e">
        <f>VLOOKUP('Facility ABX Data'!B4107,'Facility ABX Data'!$B$2:$H$4947,7, FALSE)</f>
        <v>#N/A</v>
      </c>
      <c r="F4105" s="118" t="e">
        <f>VLOOKUP('Facility ABX Data'!B4107,'Facility ABX Data'!$B$2:$M$4947,8, FALSE)</f>
        <v>#N/A</v>
      </c>
      <c r="G4105" s="119" t="e">
        <f>VLOOKUP('Facility ABX Data'!B4107,'Facility ABX Data'!$B$2:$M$4947,11, FALSE)</f>
        <v>#N/A</v>
      </c>
      <c r="H4105" s="119" t="e">
        <f>VLOOKUP('Facility ABX Data'!B4107,'Facility ABX Data'!$B$2:$M$4947,12, FALSE)</f>
        <v>#N/A</v>
      </c>
      <c r="I4105" s="128" t="e">
        <f>VLOOKUP('Facility ABX Data'!B4107,'Facility ABX Data'!$B$4:$M$4976,  10,FALSE)</f>
        <v>#N/A</v>
      </c>
    </row>
    <row r="4106" spans="1:9" x14ac:dyDescent="0.25">
      <c r="A4106" s="111">
        <f>'Facility ABX Data'!A4108</f>
        <v>0</v>
      </c>
      <c r="B4106" s="119">
        <f>'Facility ABX Data'!B4108</f>
        <v>0</v>
      </c>
      <c r="C4106" s="119" t="e">
        <f>VLOOKUP('Facility ABX Data'!B4108,'Facility ABX Data'!$B$2:$M$4947,2, FALSE)</f>
        <v>#N/A</v>
      </c>
      <c r="D4106" s="119" t="e">
        <f>VLOOKUP('Facility ABX Data'!B4108,'Facility ABX Data'!$B$2:$M$4947,5, FALSE)</f>
        <v>#N/A</v>
      </c>
      <c r="E4106" s="119" t="e">
        <f>VLOOKUP('Facility ABX Data'!B4108,'Facility ABX Data'!$B$2:$H$4947,7, FALSE)</f>
        <v>#N/A</v>
      </c>
      <c r="F4106" s="118" t="e">
        <f>VLOOKUP('Facility ABX Data'!B4108,'Facility ABX Data'!$B$2:$M$4947,8, FALSE)</f>
        <v>#N/A</v>
      </c>
      <c r="G4106" s="119" t="e">
        <f>VLOOKUP('Facility ABX Data'!B4108,'Facility ABX Data'!$B$2:$M$4947,11, FALSE)</f>
        <v>#N/A</v>
      </c>
      <c r="H4106" s="119" t="e">
        <f>VLOOKUP('Facility ABX Data'!B4108,'Facility ABX Data'!$B$2:$M$4947,12, FALSE)</f>
        <v>#N/A</v>
      </c>
      <c r="I4106" s="128" t="e">
        <f>VLOOKUP('Facility ABX Data'!B4108,'Facility ABX Data'!$B$4:$M$4976,  10,FALSE)</f>
        <v>#N/A</v>
      </c>
    </row>
    <row r="4107" spans="1:9" x14ac:dyDescent="0.25">
      <c r="A4107" s="111">
        <f>'Facility ABX Data'!A4109</f>
        <v>0</v>
      </c>
      <c r="B4107" s="119">
        <f>'Facility ABX Data'!B4109</f>
        <v>0</v>
      </c>
      <c r="C4107" s="119" t="e">
        <f>VLOOKUP('Facility ABX Data'!B4109,'Facility ABX Data'!$B$2:$M$4947,2, FALSE)</f>
        <v>#N/A</v>
      </c>
      <c r="D4107" s="119" t="e">
        <f>VLOOKUP('Facility ABX Data'!B4109,'Facility ABX Data'!$B$2:$M$4947,5, FALSE)</f>
        <v>#N/A</v>
      </c>
      <c r="E4107" s="119" t="e">
        <f>VLOOKUP('Facility ABX Data'!B4109,'Facility ABX Data'!$B$2:$H$4947,7, FALSE)</f>
        <v>#N/A</v>
      </c>
      <c r="F4107" s="118" t="e">
        <f>VLOOKUP('Facility ABX Data'!B4109,'Facility ABX Data'!$B$2:$M$4947,8, FALSE)</f>
        <v>#N/A</v>
      </c>
      <c r="G4107" s="119" t="e">
        <f>VLOOKUP('Facility ABX Data'!B4109,'Facility ABX Data'!$B$2:$M$4947,11, FALSE)</f>
        <v>#N/A</v>
      </c>
      <c r="H4107" s="119" t="e">
        <f>VLOOKUP('Facility ABX Data'!B4109,'Facility ABX Data'!$B$2:$M$4947,12, FALSE)</f>
        <v>#N/A</v>
      </c>
      <c r="I4107" s="128" t="e">
        <f>VLOOKUP('Facility ABX Data'!B4109,'Facility ABX Data'!$B$4:$M$4976,  10,FALSE)</f>
        <v>#N/A</v>
      </c>
    </row>
    <row r="4108" spans="1:9" x14ac:dyDescent="0.25">
      <c r="A4108" s="111">
        <f>'Facility ABX Data'!A4110</f>
        <v>0</v>
      </c>
      <c r="B4108" s="119">
        <f>'Facility ABX Data'!B4110</f>
        <v>0</v>
      </c>
      <c r="C4108" s="119" t="e">
        <f>VLOOKUP('Facility ABX Data'!B4110,'Facility ABX Data'!$B$2:$M$4947,2, FALSE)</f>
        <v>#N/A</v>
      </c>
      <c r="D4108" s="119" t="e">
        <f>VLOOKUP('Facility ABX Data'!B4110,'Facility ABX Data'!$B$2:$M$4947,5, FALSE)</f>
        <v>#N/A</v>
      </c>
      <c r="E4108" s="119" t="e">
        <f>VLOOKUP('Facility ABX Data'!B4110,'Facility ABX Data'!$B$2:$H$4947,7, FALSE)</f>
        <v>#N/A</v>
      </c>
      <c r="F4108" s="118" t="e">
        <f>VLOOKUP('Facility ABX Data'!B4110,'Facility ABX Data'!$B$2:$M$4947,8, FALSE)</f>
        <v>#N/A</v>
      </c>
      <c r="G4108" s="119" t="e">
        <f>VLOOKUP('Facility ABX Data'!B4110,'Facility ABX Data'!$B$2:$M$4947,11, FALSE)</f>
        <v>#N/A</v>
      </c>
      <c r="H4108" s="119" t="e">
        <f>VLOOKUP('Facility ABX Data'!B4110,'Facility ABX Data'!$B$2:$M$4947,12, FALSE)</f>
        <v>#N/A</v>
      </c>
      <c r="I4108" s="128" t="e">
        <f>VLOOKUP('Facility ABX Data'!B4110,'Facility ABX Data'!$B$4:$M$4976,  10,FALSE)</f>
        <v>#N/A</v>
      </c>
    </row>
    <row r="4109" spans="1:9" x14ac:dyDescent="0.25">
      <c r="A4109" s="111">
        <f>'Facility ABX Data'!A4111</f>
        <v>0</v>
      </c>
      <c r="B4109" s="119">
        <f>'Facility ABX Data'!B4111</f>
        <v>0</v>
      </c>
      <c r="C4109" s="119" t="e">
        <f>VLOOKUP('Facility ABX Data'!B4111,'Facility ABX Data'!$B$2:$M$4947,2, FALSE)</f>
        <v>#N/A</v>
      </c>
      <c r="D4109" s="119" t="e">
        <f>VLOOKUP('Facility ABX Data'!B4111,'Facility ABX Data'!$B$2:$M$4947,5, FALSE)</f>
        <v>#N/A</v>
      </c>
      <c r="E4109" s="119" t="e">
        <f>VLOOKUP('Facility ABX Data'!B4111,'Facility ABX Data'!$B$2:$H$4947,7, FALSE)</f>
        <v>#N/A</v>
      </c>
      <c r="F4109" s="118" t="e">
        <f>VLOOKUP('Facility ABX Data'!B4111,'Facility ABX Data'!$B$2:$M$4947,8, FALSE)</f>
        <v>#N/A</v>
      </c>
      <c r="G4109" s="119" t="e">
        <f>VLOOKUP('Facility ABX Data'!B4111,'Facility ABX Data'!$B$2:$M$4947,11, FALSE)</f>
        <v>#N/A</v>
      </c>
      <c r="H4109" s="119" t="e">
        <f>VLOOKUP('Facility ABX Data'!B4111,'Facility ABX Data'!$B$2:$M$4947,12, FALSE)</f>
        <v>#N/A</v>
      </c>
      <c r="I4109" s="128" t="e">
        <f>VLOOKUP('Facility ABX Data'!B4111,'Facility ABX Data'!$B$4:$M$4976,  10,FALSE)</f>
        <v>#N/A</v>
      </c>
    </row>
    <row r="4110" spans="1:9" x14ac:dyDescent="0.25">
      <c r="A4110" s="111">
        <f>'Facility ABX Data'!A4112</f>
        <v>0</v>
      </c>
      <c r="B4110" s="119">
        <f>'Facility ABX Data'!B4112</f>
        <v>0</v>
      </c>
      <c r="C4110" s="119" t="e">
        <f>VLOOKUP('Facility ABX Data'!B4112,'Facility ABX Data'!$B$2:$M$4947,2, FALSE)</f>
        <v>#N/A</v>
      </c>
      <c r="D4110" s="119" t="e">
        <f>VLOOKUP('Facility ABX Data'!B4112,'Facility ABX Data'!$B$2:$M$4947,5, FALSE)</f>
        <v>#N/A</v>
      </c>
      <c r="E4110" s="119" t="e">
        <f>VLOOKUP('Facility ABX Data'!B4112,'Facility ABX Data'!$B$2:$H$4947,7, FALSE)</f>
        <v>#N/A</v>
      </c>
      <c r="F4110" s="118" t="e">
        <f>VLOOKUP('Facility ABX Data'!B4112,'Facility ABX Data'!$B$2:$M$4947,8, FALSE)</f>
        <v>#N/A</v>
      </c>
      <c r="G4110" s="119" t="e">
        <f>VLOOKUP('Facility ABX Data'!B4112,'Facility ABX Data'!$B$2:$M$4947,11, FALSE)</f>
        <v>#N/A</v>
      </c>
      <c r="H4110" s="119" t="e">
        <f>VLOOKUP('Facility ABX Data'!B4112,'Facility ABX Data'!$B$2:$M$4947,12, FALSE)</f>
        <v>#N/A</v>
      </c>
      <c r="I4110" s="128" t="e">
        <f>VLOOKUP('Facility ABX Data'!B4112,'Facility ABX Data'!$B$4:$M$4976,  10,FALSE)</f>
        <v>#N/A</v>
      </c>
    </row>
    <row r="4111" spans="1:9" x14ac:dyDescent="0.25">
      <c r="A4111" s="111">
        <f>'Facility ABX Data'!A4113</f>
        <v>0</v>
      </c>
      <c r="B4111" s="119">
        <f>'Facility ABX Data'!B4113</f>
        <v>0</v>
      </c>
      <c r="C4111" s="119" t="e">
        <f>VLOOKUP('Facility ABX Data'!B4113,'Facility ABX Data'!$B$2:$M$4947,2, FALSE)</f>
        <v>#N/A</v>
      </c>
      <c r="D4111" s="119" t="e">
        <f>VLOOKUP('Facility ABX Data'!B4113,'Facility ABX Data'!$B$2:$M$4947,5, FALSE)</f>
        <v>#N/A</v>
      </c>
      <c r="E4111" s="119" t="e">
        <f>VLOOKUP('Facility ABX Data'!B4113,'Facility ABX Data'!$B$2:$H$4947,7, FALSE)</f>
        <v>#N/A</v>
      </c>
      <c r="F4111" s="118" t="e">
        <f>VLOOKUP('Facility ABX Data'!B4113,'Facility ABX Data'!$B$2:$M$4947,8, FALSE)</f>
        <v>#N/A</v>
      </c>
      <c r="G4111" s="119" t="e">
        <f>VLOOKUP('Facility ABX Data'!B4113,'Facility ABX Data'!$B$2:$M$4947,11, FALSE)</f>
        <v>#N/A</v>
      </c>
      <c r="H4111" s="119" t="e">
        <f>VLOOKUP('Facility ABX Data'!B4113,'Facility ABX Data'!$B$2:$M$4947,12, FALSE)</f>
        <v>#N/A</v>
      </c>
      <c r="I4111" s="128" t="e">
        <f>VLOOKUP('Facility ABX Data'!B4113,'Facility ABX Data'!$B$4:$M$4976,  10,FALSE)</f>
        <v>#N/A</v>
      </c>
    </row>
    <row r="4112" spans="1:9" x14ac:dyDescent="0.25">
      <c r="A4112" s="111">
        <f>'Facility ABX Data'!A4114</f>
        <v>0</v>
      </c>
      <c r="B4112" s="119">
        <f>'Facility ABX Data'!B4114</f>
        <v>0</v>
      </c>
      <c r="C4112" s="119" t="e">
        <f>VLOOKUP('Facility ABX Data'!B4114,'Facility ABX Data'!$B$2:$M$4947,2, FALSE)</f>
        <v>#N/A</v>
      </c>
      <c r="D4112" s="119" t="e">
        <f>VLOOKUP('Facility ABX Data'!B4114,'Facility ABX Data'!$B$2:$M$4947,5, FALSE)</f>
        <v>#N/A</v>
      </c>
      <c r="E4112" s="119" t="e">
        <f>VLOOKUP('Facility ABX Data'!B4114,'Facility ABX Data'!$B$2:$H$4947,7, FALSE)</f>
        <v>#N/A</v>
      </c>
      <c r="F4112" s="118" t="e">
        <f>VLOOKUP('Facility ABX Data'!B4114,'Facility ABX Data'!$B$2:$M$4947,8, FALSE)</f>
        <v>#N/A</v>
      </c>
      <c r="G4112" s="119" t="e">
        <f>VLOOKUP('Facility ABX Data'!B4114,'Facility ABX Data'!$B$2:$M$4947,11, FALSE)</f>
        <v>#N/A</v>
      </c>
      <c r="H4112" s="119" t="e">
        <f>VLOOKUP('Facility ABX Data'!B4114,'Facility ABX Data'!$B$2:$M$4947,12, FALSE)</f>
        <v>#N/A</v>
      </c>
      <c r="I4112" s="128" t="e">
        <f>VLOOKUP('Facility ABX Data'!B4114,'Facility ABX Data'!$B$4:$M$4976,  10,FALSE)</f>
        <v>#N/A</v>
      </c>
    </row>
    <row r="4113" spans="1:9" x14ac:dyDescent="0.25">
      <c r="A4113" s="111">
        <f>'Facility ABX Data'!A4115</f>
        <v>0</v>
      </c>
      <c r="B4113" s="119">
        <f>'Facility ABX Data'!B4115</f>
        <v>0</v>
      </c>
      <c r="C4113" s="119" t="e">
        <f>VLOOKUP('Facility ABX Data'!B4115,'Facility ABX Data'!$B$2:$M$4947,2, FALSE)</f>
        <v>#N/A</v>
      </c>
      <c r="D4113" s="119" t="e">
        <f>VLOOKUP('Facility ABX Data'!B4115,'Facility ABX Data'!$B$2:$M$4947,5, FALSE)</f>
        <v>#N/A</v>
      </c>
      <c r="E4113" s="119" t="e">
        <f>VLOOKUP('Facility ABX Data'!B4115,'Facility ABX Data'!$B$2:$H$4947,7, FALSE)</f>
        <v>#N/A</v>
      </c>
      <c r="F4113" s="118" t="e">
        <f>VLOOKUP('Facility ABX Data'!B4115,'Facility ABX Data'!$B$2:$M$4947,8, FALSE)</f>
        <v>#N/A</v>
      </c>
      <c r="G4113" s="119" t="e">
        <f>VLOOKUP('Facility ABX Data'!B4115,'Facility ABX Data'!$B$2:$M$4947,11, FALSE)</f>
        <v>#N/A</v>
      </c>
      <c r="H4113" s="119" t="e">
        <f>VLOOKUP('Facility ABX Data'!B4115,'Facility ABX Data'!$B$2:$M$4947,12, FALSE)</f>
        <v>#N/A</v>
      </c>
      <c r="I4113" s="128" t="e">
        <f>VLOOKUP('Facility ABX Data'!B4115,'Facility ABX Data'!$B$4:$M$4976,  10,FALSE)</f>
        <v>#N/A</v>
      </c>
    </row>
    <row r="4114" spans="1:9" x14ac:dyDescent="0.25">
      <c r="A4114" s="111">
        <f>'Facility ABX Data'!A4116</f>
        <v>0</v>
      </c>
      <c r="B4114" s="119">
        <f>'Facility ABX Data'!B4116</f>
        <v>0</v>
      </c>
      <c r="C4114" s="119" t="e">
        <f>VLOOKUP('Facility ABX Data'!B4116,'Facility ABX Data'!$B$2:$M$4947,2, FALSE)</f>
        <v>#N/A</v>
      </c>
      <c r="D4114" s="119" t="e">
        <f>VLOOKUP('Facility ABX Data'!B4116,'Facility ABX Data'!$B$2:$M$4947,5, FALSE)</f>
        <v>#N/A</v>
      </c>
      <c r="E4114" s="119" t="e">
        <f>VLOOKUP('Facility ABX Data'!B4116,'Facility ABX Data'!$B$2:$H$4947,7, FALSE)</f>
        <v>#N/A</v>
      </c>
      <c r="F4114" s="118" t="e">
        <f>VLOOKUP('Facility ABX Data'!B4116,'Facility ABX Data'!$B$2:$M$4947,8, FALSE)</f>
        <v>#N/A</v>
      </c>
      <c r="G4114" s="119" t="e">
        <f>VLOOKUP('Facility ABX Data'!B4116,'Facility ABX Data'!$B$2:$M$4947,11, FALSE)</f>
        <v>#N/A</v>
      </c>
      <c r="H4114" s="119" t="e">
        <f>VLOOKUP('Facility ABX Data'!B4116,'Facility ABX Data'!$B$2:$M$4947,12, FALSE)</f>
        <v>#N/A</v>
      </c>
      <c r="I4114" s="128" t="e">
        <f>VLOOKUP('Facility ABX Data'!B4116,'Facility ABX Data'!$B$4:$M$4976,  10,FALSE)</f>
        <v>#N/A</v>
      </c>
    </row>
    <row r="4115" spans="1:9" x14ac:dyDescent="0.25">
      <c r="A4115" s="111">
        <f>'Facility ABX Data'!A4117</f>
        <v>0</v>
      </c>
      <c r="B4115" s="119">
        <f>'Facility ABX Data'!B4117</f>
        <v>0</v>
      </c>
      <c r="C4115" s="119" t="e">
        <f>VLOOKUP('Facility ABX Data'!B4117,'Facility ABX Data'!$B$2:$M$4947,2, FALSE)</f>
        <v>#N/A</v>
      </c>
      <c r="D4115" s="119" t="e">
        <f>VLOOKUP('Facility ABX Data'!B4117,'Facility ABX Data'!$B$2:$M$4947,5, FALSE)</f>
        <v>#N/A</v>
      </c>
      <c r="E4115" s="119" t="e">
        <f>VLOOKUP('Facility ABX Data'!B4117,'Facility ABX Data'!$B$2:$H$4947,7, FALSE)</f>
        <v>#N/A</v>
      </c>
      <c r="F4115" s="118" t="e">
        <f>VLOOKUP('Facility ABX Data'!B4117,'Facility ABX Data'!$B$2:$M$4947,8, FALSE)</f>
        <v>#N/A</v>
      </c>
      <c r="G4115" s="119" t="e">
        <f>VLOOKUP('Facility ABX Data'!B4117,'Facility ABX Data'!$B$2:$M$4947,11, FALSE)</f>
        <v>#N/A</v>
      </c>
      <c r="H4115" s="119" t="e">
        <f>VLOOKUP('Facility ABX Data'!B4117,'Facility ABX Data'!$B$2:$M$4947,12, FALSE)</f>
        <v>#N/A</v>
      </c>
      <c r="I4115" s="128" t="e">
        <f>VLOOKUP('Facility ABX Data'!B4117,'Facility ABX Data'!$B$4:$M$4976,  10,FALSE)</f>
        <v>#N/A</v>
      </c>
    </row>
    <row r="4116" spans="1:9" x14ac:dyDescent="0.25">
      <c r="A4116" s="111">
        <f>'Facility ABX Data'!A4118</f>
        <v>0</v>
      </c>
      <c r="B4116" s="119">
        <f>'Facility ABX Data'!B4118</f>
        <v>0</v>
      </c>
      <c r="C4116" s="119" t="e">
        <f>VLOOKUP('Facility ABX Data'!B4118,'Facility ABX Data'!$B$2:$M$4947,2, FALSE)</f>
        <v>#N/A</v>
      </c>
      <c r="D4116" s="119" t="e">
        <f>VLOOKUP('Facility ABX Data'!B4118,'Facility ABX Data'!$B$2:$M$4947,5, FALSE)</f>
        <v>#N/A</v>
      </c>
      <c r="E4116" s="119" t="e">
        <f>VLOOKUP('Facility ABX Data'!B4118,'Facility ABX Data'!$B$2:$H$4947,7, FALSE)</f>
        <v>#N/A</v>
      </c>
      <c r="F4116" s="118" t="e">
        <f>VLOOKUP('Facility ABX Data'!B4118,'Facility ABX Data'!$B$2:$M$4947,8, FALSE)</f>
        <v>#N/A</v>
      </c>
      <c r="G4116" s="119" t="e">
        <f>VLOOKUP('Facility ABX Data'!B4118,'Facility ABX Data'!$B$2:$M$4947,11, FALSE)</f>
        <v>#N/A</v>
      </c>
      <c r="H4116" s="119" t="e">
        <f>VLOOKUP('Facility ABX Data'!B4118,'Facility ABX Data'!$B$2:$M$4947,12, FALSE)</f>
        <v>#N/A</v>
      </c>
      <c r="I4116" s="128" t="e">
        <f>VLOOKUP('Facility ABX Data'!B4118,'Facility ABX Data'!$B$4:$M$4976,  10,FALSE)</f>
        <v>#N/A</v>
      </c>
    </row>
    <row r="4117" spans="1:9" x14ac:dyDescent="0.25">
      <c r="A4117" s="111">
        <f>'Facility ABX Data'!A4119</f>
        <v>0</v>
      </c>
      <c r="B4117" s="119">
        <f>'Facility ABX Data'!B4119</f>
        <v>0</v>
      </c>
      <c r="C4117" s="119" t="e">
        <f>VLOOKUP('Facility ABX Data'!B4119,'Facility ABX Data'!$B$2:$M$4947,2, FALSE)</f>
        <v>#N/A</v>
      </c>
      <c r="D4117" s="119" t="e">
        <f>VLOOKUP('Facility ABX Data'!B4119,'Facility ABX Data'!$B$2:$M$4947,5, FALSE)</f>
        <v>#N/A</v>
      </c>
      <c r="E4117" s="119" t="e">
        <f>VLOOKUP('Facility ABX Data'!B4119,'Facility ABX Data'!$B$2:$H$4947,7, FALSE)</f>
        <v>#N/A</v>
      </c>
      <c r="F4117" s="118" t="e">
        <f>VLOOKUP('Facility ABX Data'!B4119,'Facility ABX Data'!$B$2:$M$4947,8, FALSE)</f>
        <v>#N/A</v>
      </c>
      <c r="G4117" s="119" t="e">
        <f>VLOOKUP('Facility ABX Data'!B4119,'Facility ABX Data'!$B$2:$M$4947,11, FALSE)</f>
        <v>#N/A</v>
      </c>
      <c r="H4117" s="119" t="e">
        <f>VLOOKUP('Facility ABX Data'!B4119,'Facility ABX Data'!$B$2:$M$4947,12, FALSE)</f>
        <v>#N/A</v>
      </c>
      <c r="I4117" s="128" t="e">
        <f>VLOOKUP('Facility ABX Data'!B4119,'Facility ABX Data'!$B$4:$M$4976,  10,FALSE)</f>
        <v>#N/A</v>
      </c>
    </row>
    <row r="4118" spans="1:9" x14ac:dyDescent="0.25">
      <c r="A4118" s="111">
        <f>'Facility ABX Data'!A4120</f>
        <v>0</v>
      </c>
      <c r="B4118" s="119">
        <f>'Facility ABX Data'!B4120</f>
        <v>0</v>
      </c>
      <c r="C4118" s="119" t="e">
        <f>VLOOKUP('Facility ABX Data'!B4120,'Facility ABX Data'!$B$2:$M$4947,2, FALSE)</f>
        <v>#N/A</v>
      </c>
      <c r="D4118" s="119" t="e">
        <f>VLOOKUP('Facility ABX Data'!B4120,'Facility ABX Data'!$B$2:$M$4947,5, FALSE)</f>
        <v>#N/A</v>
      </c>
      <c r="E4118" s="119" t="e">
        <f>VLOOKUP('Facility ABX Data'!B4120,'Facility ABX Data'!$B$2:$H$4947,7, FALSE)</f>
        <v>#N/A</v>
      </c>
      <c r="F4118" s="118" t="e">
        <f>VLOOKUP('Facility ABX Data'!B4120,'Facility ABX Data'!$B$2:$M$4947,8, FALSE)</f>
        <v>#N/A</v>
      </c>
      <c r="G4118" s="119" t="e">
        <f>VLOOKUP('Facility ABX Data'!B4120,'Facility ABX Data'!$B$2:$M$4947,11, FALSE)</f>
        <v>#N/A</v>
      </c>
      <c r="H4118" s="119" t="e">
        <f>VLOOKUP('Facility ABX Data'!B4120,'Facility ABX Data'!$B$2:$M$4947,12, FALSE)</f>
        <v>#N/A</v>
      </c>
      <c r="I4118" s="128" t="e">
        <f>VLOOKUP('Facility ABX Data'!B4120,'Facility ABX Data'!$B$4:$M$4976,  10,FALSE)</f>
        <v>#N/A</v>
      </c>
    </row>
    <row r="4119" spans="1:9" x14ac:dyDescent="0.25">
      <c r="A4119" s="111">
        <f>'Facility ABX Data'!A4121</f>
        <v>0</v>
      </c>
      <c r="B4119" s="119">
        <f>'Facility ABX Data'!B4121</f>
        <v>0</v>
      </c>
      <c r="C4119" s="119" t="e">
        <f>VLOOKUP('Facility ABX Data'!B4121,'Facility ABX Data'!$B$2:$M$4947,2, FALSE)</f>
        <v>#N/A</v>
      </c>
      <c r="D4119" s="119" t="e">
        <f>VLOOKUP('Facility ABX Data'!B4121,'Facility ABX Data'!$B$2:$M$4947,5, FALSE)</f>
        <v>#N/A</v>
      </c>
      <c r="E4119" s="119" t="e">
        <f>VLOOKUP('Facility ABX Data'!B4121,'Facility ABX Data'!$B$2:$H$4947,7, FALSE)</f>
        <v>#N/A</v>
      </c>
      <c r="F4119" s="118" t="e">
        <f>VLOOKUP('Facility ABX Data'!B4121,'Facility ABX Data'!$B$2:$M$4947,8, FALSE)</f>
        <v>#N/A</v>
      </c>
      <c r="G4119" s="119" t="e">
        <f>VLOOKUP('Facility ABX Data'!B4121,'Facility ABX Data'!$B$2:$M$4947,11, FALSE)</f>
        <v>#N/A</v>
      </c>
      <c r="H4119" s="119" t="e">
        <f>VLOOKUP('Facility ABX Data'!B4121,'Facility ABX Data'!$B$2:$M$4947,12, FALSE)</f>
        <v>#N/A</v>
      </c>
      <c r="I4119" s="128" t="e">
        <f>VLOOKUP('Facility ABX Data'!B4121,'Facility ABX Data'!$B$4:$M$4976,  10,FALSE)</f>
        <v>#N/A</v>
      </c>
    </row>
    <row r="4120" spans="1:9" x14ac:dyDescent="0.25">
      <c r="A4120" s="111">
        <f>'Facility ABX Data'!A4122</f>
        <v>0</v>
      </c>
      <c r="B4120" s="119">
        <f>'Facility ABX Data'!B4122</f>
        <v>0</v>
      </c>
      <c r="C4120" s="119" t="e">
        <f>VLOOKUP('Facility ABX Data'!B4122,'Facility ABX Data'!$B$2:$M$4947,2, FALSE)</f>
        <v>#N/A</v>
      </c>
      <c r="D4120" s="119" t="e">
        <f>VLOOKUP('Facility ABX Data'!B4122,'Facility ABX Data'!$B$2:$M$4947,5, FALSE)</f>
        <v>#N/A</v>
      </c>
      <c r="E4120" s="119" t="e">
        <f>VLOOKUP('Facility ABX Data'!B4122,'Facility ABX Data'!$B$2:$H$4947,7, FALSE)</f>
        <v>#N/A</v>
      </c>
      <c r="F4120" s="118" t="e">
        <f>VLOOKUP('Facility ABX Data'!B4122,'Facility ABX Data'!$B$2:$M$4947,8, FALSE)</f>
        <v>#N/A</v>
      </c>
      <c r="G4120" s="119" t="e">
        <f>VLOOKUP('Facility ABX Data'!B4122,'Facility ABX Data'!$B$2:$M$4947,11, FALSE)</f>
        <v>#N/A</v>
      </c>
      <c r="H4120" s="119" t="e">
        <f>VLOOKUP('Facility ABX Data'!B4122,'Facility ABX Data'!$B$2:$M$4947,12, FALSE)</f>
        <v>#N/A</v>
      </c>
      <c r="I4120" s="128" t="e">
        <f>VLOOKUP('Facility ABX Data'!B4122,'Facility ABX Data'!$B$4:$M$4976,  10,FALSE)</f>
        <v>#N/A</v>
      </c>
    </row>
    <row r="4121" spans="1:9" x14ac:dyDescent="0.25">
      <c r="A4121" s="111">
        <f>'Facility ABX Data'!A4123</f>
        <v>0</v>
      </c>
      <c r="B4121" s="119">
        <f>'Facility ABX Data'!B4123</f>
        <v>0</v>
      </c>
      <c r="C4121" s="119" t="e">
        <f>VLOOKUP('Facility ABX Data'!B4123,'Facility ABX Data'!$B$2:$M$4947,2, FALSE)</f>
        <v>#N/A</v>
      </c>
      <c r="D4121" s="119" t="e">
        <f>VLOOKUP('Facility ABX Data'!B4123,'Facility ABX Data'!$B$2:$M$4947,5, FALSE)</f>
        <v>#N/A</v>
      </c>
      <c r="E4121" s="119" t="e">
        <f>VLOOKUP('Facility ABX Data'!B4123,'Facility ABX Data'!$B$2:$H$4947,7, FALSE)</f>
        <v>#N/A</v>
      </c>
      <c r="F4121" s="118" t="e">
        <f>VLOOKUP('Facility ABX Data'!B4123,'Facility ABX Data'!$B$2:$M$4947,8, FALSE)</f>
        <v>#N/A</v>
      </c>
      <c r="G4121" s="119" t="e">
        <f>VLOOKUP('Facility ABX Data'!B4123,'Facility ABX Data'!$B$2:$M$4947,11, FALSE)</f>
        <v>#N/A</v>
      </c>
      <c r="H4121" s="119" t="e">
        <f>VLOOKUP('Facility ABX Data'!B4123,'Facility ABX Data'!$B$2:$M$4947,12, FALSE)</f>
        <v>#N/A</v>
      </c>
      <c r="I4121" s="128" t="e">
        <f>VLOOKUP('Facility ABX Data'!B4123,'Facility ABX Data'!$B$4:$M$4976,  10,FALSE)</f>
        <v>#N/A</v>
      </c>
    </row>
    <row r="4122" spans="1:9" x14ac:dyDescent="0.25">
      <c r="A4122" s="111">
        <f>'Facility ABX Data'!A4124</f>
        <v>0</v>
      </c>
      <c r="B4122" s="119">
        <f>'Facility ABX Data'!B4124</f>
        <v>0</v>
      </c>
      <c r="C4122" s="119" t="e">
        <f>VLOOKUP('Facility ABX Data'!B4124,'Facility ABX Data'!$B$2:$M$4947,2, FALSE)</f>
        <v>#N/A</v>
      </c>
      <c r="D4122" s="119" t="e">
        <f>VLOOKUP('Facility ABX Data'!B4124,'Facility ABX Data'!$B$2:$M$4947,5, FALSE)</f>
        <v>#N/A</v>
      </c>
      <c r="E4122" s="119" t="e">
        <f>VLOOKUP('Facility ABX Data'!B4124,'Facility ABX Data'!$B$2:$H$4947,7, FALSE)</f>
        <v>#N/A</v>
      </c>
      <c r="F4122" s="118" t="e">
        <f>VLOOKUP('Facility ABX Data'!B4124,'Facility ABX Data'!$B$2:$M$4947,8, FALSE)</f>
        <v>#N/A</v>
      </c>
      <c r="G4122" s="119" t="e">
        <f>VLOOKUP('Facility ABX Data'!B4124,'Facility ABX Data'!$B$2:$M$4947,11, FALSE)</f>
        <v>#N/A</v>
      </c>
      <c r="H4122" s="119" t="e">
        <f>VLOOKUP('Facility ABX Data'!B4124,'Facility ABX Data'!$B$2:$M$4947,12, FALSE)</f>
        <v>#N/A</v>
      </c>
      <c r="I4122" s="128" t="e">
        <f>VLOOKUP('Facility ABX Data'!B4124,'Facility ABX Data'!$B$4:$M$4976,  10,FALSE)</f>
        <v>#N/A</v>
      </c>
    </row>
    <row r="4123" spans="1:9" x14ac:dyDescent="0.25">
      <c r="A4123" s="111">
        <f>'Facility ABX Data'!A4125</f>
        <v>0</v>
      </c>
      <c r="B4123" s="119">
        <f>'Facility ABX Data'!B4125</f>
        <v>0</v>
      </c>
      <c r="C4123" s="119" t="e">
        <f>VLOOKUP('Facility ABX Data'!B4125,'Facility ABX Data'!$B$2:$M$4947,2, FALSE)</f>
        <v>#N/A</v>
      </c>
      <c r="D4123" s="119" t="e">
        <f>VLOOKUP('Facility ABX Data'!B4125,'Facility ABX Data'!$B$2:$M$4947,5, FALSE)</f>
        <v>#N/A</v>
      </c>
      <c r="E4123" s="119" t="e">
        <f>VLOOKUP('Facility ABX Data'!B4125,'Facility ABX Data'!$B$2:$H$4947,7, FALSE)</f>
        <v>#N/A</v>
      </c>
      <c r="F4123" s="118" t="e">
        <f>VLOOKUP('Facility ABX Data'!B4125,'Facility ABX Data'!$B$2:$M$4947,8, FALSE)</f>
        <v>#N/A</v>
      </c>
      <c r="G4123" s="119" t="e">
        <f>VLOOKUP('Facility ABX Data'!B4125,'Facility ABX Data'!$B$2:$M$4947,11, FALSE)</f>
        <v>#N/A</v>
      </c>
      <c r="H4123" s="119" t="e">
        <f>VLOOKUP('Facility ABX Data'!B4125,'Facility ABX Data'!$B$2:$M$4947,12, FALSE)</f>
        <v>#N/A</v>
      </c>
      <c r="I4123" s="128" t="e">
        <f>VLOOKUP('Facility ABX Data'!B4125,'Facility ABX Data'!$B$4:$M$4976,  10,FALSE)</f>
        <v>#N/A</v>
      </c>
    </row>
    <row r="4124" spans="1:9" x14ac:dyDescent="0.25">
      <c r="A4124" s="111">
        <f>'Facility ABX Data'!A4126</f>
        <v>0</v>
      </c>
      <c r="B4124" s="119">
        <f>'Facility ABX Data'!B4126</f>
        <v>0</v>
      </c>
      <c r="C4124" s="119" t="e">
        <f>VLOOKUP('Facility ABX Data'!B4126,'Facility ABX Data'!$B$2:$M$4947,2, FALSE)</f>
        <v>#N/A</v>
      </c>
      <c r="D4124" s="119" t="e">
        <f>VLOOKUP('Facility ABX Data'!B4126,'Facility ABX Data'!$B$2:$M$4947,5, FALSE)</f>
        <v>#N/A</v>
      </c>
      <c r="E4124" s="119" t="e">
        <f>VLOOKUP('Facility ABX Data'!B4126,'Facility ABX Data'!$B$2:$H$4947,7, FALSE)</f>
        <v>#N/A</v>
      </c>
      <c r="F4124" s="118" t="e">
        <f>VLOOKUP('Facility ABX Data'!B4126,'Facility ABX Data'!$B$2:$M$4947,8, FALSE)</f>
        <v>#N/A</v>
      </c>
      <c r="G4124" s="119" t="e">
        <f>VLOOKUP('Facility ABX Data'!B4126,'Facility ABX Data'!$B$2:$M$4947,11, FALSE)</f>
        <v>#N/A</v>
      </c>
      <c r="H4124" s="119" t="e">
        <f>VLOOKUP('Facility ABX Data'!B4126,'Facility ABX Data'!$B$2:$M$4947,12, FALSE)</f>
        <v>#N/A</v>
      </c>
      <c r="I4124" s="128" t="e">
        <f>VLOOKUP('Facility ABX Data'!B4126,'Facility ABX Data'!$B$4:$M$4976,  10,FALSE)</f>
        <v>#N/A</v>
      </c>
    </row>
    <row r="4125" spans="1:9" x14ac:dyDescent="0.25">
      <c r="A4125" s="111">
        <f>'Facility ABX Data'!A4127</f>
        <v>0</v>
      </c>
      <c r="B4125" s="119">
        <f>'Facility ABX Data'!B4127</f>
        <v>0</v>
      </c>
      <c r="C4125" s="119" t="e">
        <f>VLOOKUP('Facility ABX Data'!B4127,'Facility ABX Data'!$B$2:$M$4947,2, FALSE)</f>
        <v>#N/A</v>
      </c>
      <c r="D4125" s="119" t="e">
        <f>VLOOKUP('Facility ABX Data'!B4127,'Facility ABX Data'!$B$2:$M$4947,5, FALSE)</f>
        <v>#N/A</v>
      </c>
      <c r="E4125" s="119" t="e">
        <f>VLOOKUP('Facility ABX Data'!B4127,'Facility ABX Data'!$B$2:$H$4947,7, FALSE)</f>
        <v>#N/A</v>
      </c>
      <c r="F4125" s="118" t="e">
        <f>VLOOKUP('Facility ABX Data'!B4127,'Facility ABX Data'!$B$2:$M$4947,8, FALSE)</f>
        <v>#N/A</v>
      </c>
      <c r="G4125" s="119" t="e">
        <f>VLOOKUP('Facility ABX Data'!B4127,'Facility ABX Data'!$B$2:$M$4947,11, FALSE)</f>
        <v>#N/A</v>
      </c>
      <c r="H4125" s="119" t="e">
        <f>VLOOKUP('Facility ABX Data'!B4127,'Facility ABX Data'!$B$2:$M$4947,12, FALSE)</f>
        <v>#N/A</v>
      </c>
      <c r="I4125" s="128" t="e">
        <f>VLOOKUP('Facility ABX Data'!B4127,'Facility ABX Data'!$B$4:$M$4976,  10,FALSE)</f>
        <v>#N/A</v>
      </c>
    </row>
    <row r="4126" spans="1:9" x14ac:dyDescent="0.25">
      <c r="A4126" s="111">
        <f>'Facility ABX Data'!A4128</f>
        <v>0</v>
      </c>
      <c r="B4126" s="119">
        <f>'Facility ABX Data'!B4128</f>
        <v>0</v>
      </c>
      <c r="C4126" s="119" t="e">
        <f>VLOOKUP('Facility ABX Data'!B4128,'Facility ABX Data'!$B$2:$M$4947,2, FALSE)</f>
        <v>#N/A</v>
      </c>
      <c r="D4126" s="119" t="e">
        <f>VLOOKUP('Facility ABX Data'!B4128,'Facility ABX Data'!$B$2:$M$4947,5, FALSE)</f>
        <v>#N/A</v>
      </c>
      <c r="E4126" s="119" t="e">
        <f>VLOOKUP('Facility ABX Data'!B4128,'Facility ABX Data'!$B$2:$H$4947,7, FALSE)</f>
        <v>#N/A</v>
      </c>
      <c r="F4126" s="118" t="e">
        <f>VLOOKUP('Facility ABX Data'!B4128,'Facility ABX Data'!$B$2:$M$4947,8, FALSE)</f>
        <v>#N/A</v>
      </c>
      <c r="G4126" s="119" t="e">
        <f>VLOOKUP('Facility ABX Data'!B4128,'Facility ABX Data'!$B$2:$M$4947,11, FALSE)</f>
        <v>#N/A</v>
      </c>
      <c r="H4126" s="119" t="e">
        <f>VLOOKUP('Facility ABX Data'!B4128,'Facility ABX Data'!$B$2:$M$4947,12, FALSE)</f>
        <v>#N/A</v>
      </c>
      <c r="I4126" s="128" t="e">
        <f>VLOOKUP('Facility ABX Data'!B4128,'Facility ABX Data'!$B$4:$M$4976,  10,FALSE)</f>
        <v>#N/A</v>
      </c>
    </row>
    <row r="4127" spans="1:9" x14ac:dyDescent="0.25">
      <c r="A4127" s="111">
        <f>'Facility ABX Data'!A4129</f>
        <v>0</v>
      </c>
      <c r="B4127" s="119">
        <f>'Facility ABX Data'!B4129</f>
        <v>0</v>
      </c>
      <c r="C4127" s="119" t="e">
        <f>VLOOKUP('Facility ABX Data'!B4129,'Facility ABX Data'!$B$2:$M$4947,2, FALSE)</f>
        <v>#N/A</v>
      </c>
      <c r="D4127" s="119" t="e">
        <f>VLOOKUP('Facility ABX Data'!B4129,'Facility ABX Data'!$B$2:$M$4947,5, FALSE)</f>
        <v>#N/A</v>
      </c>
      <c r="E4127" s="119" t="e">
        <f>VLOOKUP('Facility ABX Data'!B4129,'Facility ABX Data'!$B$2:$H$4947,7, FALSE)</f>
        <v>#N/A</v>
      </c>
      <c r="F4127" s="118" t="e">
        <f>VLOOKUP('Facility ABX Data'!B4129,'Facility ABX Data'!$B$2:$M$4947,8, FALSE)</f>
        <v>#N/A</v>
      </c>
      <c r="G4127" s="119" t="e">
        <f>VLOOKUP('Facility ABX Data'!B4129,'Facility ABX Data'!$B$2:$M$4947,11, FALSE)</f>
        <v>#N/A</v>
      </c>
      <c r="H4127" s="119" t="e">
        <f>VLOOKUP('Facility ABX Data'!B4129,'Facility ABX Data'!$B$2:$M$4947,12, FALSE)</f>
        <v>#N/A</v>
      </c>
      <c r="I4127" s="128" t="e">
        <f>VLOOKUP('Facility ABX Data'!B4129,'Facility ABX Data'!$B$4:$M$4976,  10,FALSE)</f>
        <v>#N/A</v>
      </c>
    </row>
    <row r="4128" spans="1:9" x14ac:dyDescent="0.25">
      <c r="A4128" s="111">
        <f>'Facility ABX Data'!A4130</f>
        <v>0</v>
      </c>
      <c r="B4128" s="119">
        <f>'Facility ABX Data'!B4130</f>
        <v>0</v>
      </c>
      <c r="C4128" s="119" t="e">
        <f>VLOOKUP('Facility ABX Data'!B4130,'Facility ABX Data'!$B$2:$M$4947,2, FALSE)</f>
        <v>#N/A</v>
      </c>
      <c r="D4128" s="119" t="e">
        <f>VLOOKUP('Facility ABX Data'!B4130,'Facility ABX Data'!$B$2:$M$4947,5, FALSE)</f>
        <v>#N/A</v>
      </c>
      <c r="E4128" s="119" t="e">
        <f>VLOOKUP('Facility ABX Data'!B4130,'Facility ABX Data'!$B$2:$H$4947,7, FALSE)</f>
        <v>#N/A</v>
      </c>
      <c r="F4128" s="118" t="e">
        <f>VLOOKUP('Facility ABX Data'!B4130,'Facility ABX Data'!$B$2:$M$4947,8, FALSE)</f>
        <v>#N/A</v>
      </c>
      <c r="G4128" s="119" t="e">
        <f>VLOOKUP('Facility ABX Data'!B4130,'Facility ABX Data'!$B$2:$M$4947,11, FALSE)</f>
        <v>#N/A</v>
      </c>
      <c r="H4128" s="119" t="e">
        <f>VLOOKUP('Facility ABX Data'!B4130,'Facility ABX Data'!$B$2:$M$4947,12, FALSE)</f>
        <v>#N/A</v>
      </c>
      <c r="I4128" s="128" t="e">
        <f>VLOOKUP('Facility ABX Data'!B4130,'Facility ABX Data'!$B$4:$M$4976,  10,FALSE)</f>
        <v>#N/A</v>
      </c>
    </row>
    <row r="4129" spans="1:9" x14ac:dyDescent="0.25">
      <c r="A4129" s="111">
        <f>'Facility ABX Data'!A4131</f>
        <v>0</v>
      </c>
      <c r="B4129" s="119">
        <f>'Facility ABX Data'!B4131</f>
        <v>0</v>
      </c>
      <c r="C4129" s="119" t="e">
        <f>VLOOKUP('Facility ABX Data'!B4131,'Facility ABX Data'!$B$2:$M$4947,2, FALSE)</f>
        <v>#N/A</v>
      </c>
      <c r="D4129" s="119" t="e">
        <f>VLOOKUP('Facility ABX Data'!B4131,'Facility ABX Data'!$B$2:$M$4947,5, FALSE)</f>
        <v>#N/A</v>
      </c>
      <c r="E4129" s="119" t="e">
        <f>VLOOKUP('Facility ABX Data'!B4131,'Facility ABX Data'!$B$2:$H$4947,7, FALSE)</f>
        <v>#N/A</v>
      </c>
      <c r="F4129" s="118" t="e">
        <f>VLOOKUP('Facility ABX Data'!B4131,'Facility ABX Data'!$B$2:$M$4947,8, FALSE)</f>
        <v>#N/A</v>
      </c>
      <c r="G4129" s="119" t="e">
        <f>VLOOKUP('Facility ABX Data'!B4131,'Facility ABX Data'!$B$2:$M$4947,11, FALSE)</f>
        <v>#N/A</v>
      </c>
      <c r="H4129" s="119" t="e">
        <f>VLOOKUP('Facility ABX Data'!B4131,'Facility ABX Data'!$B$2:$M$4947,12, FALSE)</f>
        <v>#N/A</v>
      </c>
      <c r="I4129" s="128" t="e">
        <f>VLOOKUP('Facility ABX Data'!B4131,'Facility ABX Data'!$B$4:$M$4976,  10,FALSE)</f>
        <v>#N/A</v>
      </c>
    </row>
    <row r="4130" spans="1:9" x14ac:dyDescent="0.25">
      <c r="A4130" s="111">
        <f>'Facility ABX Data'!A4132</f>
        <v>0</v>
      </c>
      <c r="B4130" s="119">
        <f>'Facility ABX Data'!B4132</f>
        <v>0</v>
      </c>
      <c r="C4130" s="119" t="e">
        <f>VLOOKUP('Facility ABX Data'!B4132,'Facility ABX Data'!$B$2:$M$4947,2, FALSE)</f>
        <v>#N/A</v>
      </c>
      <c r="D4130" s="119" t="e">
        <f>VLOOKUP('Facility ABX Data'!B4132,'Facility ABX Data'!$B$2:$M$4947,5, FALSE)</f>
        <v>#N/A</v>
      </c>
      <c r="E4130" s="119" t="e">
        <f>VLOOKUP('Facility ABX Data'!B4132,'Facility ABX Data'!$B$2:$H$4947,7, FALSE)</f>
        <v>#N/A</v>
      </c>
      <c r="F4130" s="118" t="e">
        <f>VLOOKUP('Facility ABX Data'!B4132,'Facility ABX Data'!$B$2:$M$4947,8, FALSE)</f>
        <v>#N/A</v>
      </c>
      <c r="G4130" s="119" t="e">
        <f>VLOOKUP('Facility ABX Data'!B4132,'Facility ABX Data'!$B$2:$M$4947,11, FALSE)</f>
        <v>#N/A</v>
      </c>
      <c r="H4130" s="119" t="e">
        <f>VLOOKUP('Facility ABX Data'!B4132,'Facility ABX Data'!$B$2:$M$4947,12, FALSE)</f>
        <v>#N/A</v>
      </c>
      <c r="I4130" s="128" t="e">
        <f>VLOOKUP('Facility ABX Data'!B4132,'Facility ABX Data'!$B$4:$M$4976,  10,FALSE)</f>
        <v>#N/A</v>
      </c>
    </row>
    <row r="4131" spans="1:9" x14ac:dyDescent="0.25">
      <c r="A4131" s="111">
        <f>'Facility ABX Data'!A4133</f>
        <v>0</v>
      </c>
      <c r="B4131" s="119">
        <f>'Facility ABX Data'!B4133</f>
        <v>0</v>
      </c>
      <c r="C4131" s="119" t="e">
        <f>VLOOKUP('Facility ABX Data'!B4133,'Facility ABX Data'!$B$2:$M$4947,2, FALSE)</f>
        <v>#N/A</v>
      </c>
      <c r="D4131" s="119" t="e">
        <f>VLOOKUP('Facility ABX Data'!B4133,'Facility ABX Data'!$B$2:$M$4947,5, FALSE)</f>
        <v>#N/A</v>
      </c>
      <c r="E4131" s="119" t="e">
        <f>VLOOKUP('Facility ABX Data'!B4133,'Facility ABX Data'!$B$2:$H$4947,7, FALSE)</f>
        <v>#N/A</v>
      </c>
      <c r="F4131" s="118" t="e">
        <f>VLOOKUP('Facility ABX Data'!B4133,'Facility ABX Data'!$B$2:$M$4947,8, FALSE)</f>
        <v>#N/A</v>
      </c>
      <c r="G4131" s="119" t="e">
        <f>VLOOKUP('Facility ABX Data'!B4133,'Facility ABX Data'!$B$2:$M$4947,11, FALSE)</f>
        <v>#N/A</v>
      </c>
      <c r="H4131" s="119" t="e">
        <f>VLOOKUP('Facility ABX Data'!B4133,'Facility ABX Data'!$B$2:$M$4947,12, FALSE)</f>
        <v>#N/A</v>
      </c>
      <c r="I4131" s="128" t="e">
        <f>VLOOKUP('Facility ABX Data'!B4133,'Facility ABX Data'!$B$4:$M$4976,  10,FALSE)</f>
        <v>#N/A</v>
      </c>
    </row>
    <row r="4132" spans="1:9" x14ac:dyDescent="0.25">
      <c r="A4132" s="111">
        <f>'Facility ABX Data'!A4134</f>
        <v>0</v>
      </c>
      <c r="B4132" s="119">
        <f>'Facility ABX Data'!B4134</f>
        <v>0</v>
      </c>
      <c r="C4132" s="119" t="e">
        <f>VLOOKUP('Facility ABX Data'!B4134,'Facility ABX Data'!$B$2:$M$4947,2, FALSE)</f>
        <v>#N/A</v>
      </c>
      <c r="D4132" s="119" t="e">
        <f>VLOOKUP('Facility ABX Data'!B4134,'Facility ABX Data'!$B$2:$M$4947,5, FALSE)</f>
        <v>#N/A</v>
      </c>
      <c r="E4132" s="119" t="e">
        <f>VLOOKUP('Facility ABX Data'!B4134,'Facility ABX Data'!$B$2:$H$4947,7, FALSE)</f>
        <v>#N/A</v>
      </c>
      <c r="F4132" s="118" t="e">
        <f>VLOOKUP('Facility ABX Data'!B4134,'Facility ABX Data'!$B$2:$M$4947,8, FALSE)</f>
        <v>#N/A</v>
      </c>
      <c r="G4132" s="119" t="e">
        <f>VLOOKUP('Facility ABX Data'!B4134,'Facility ABX Data'!$B$2:$M$4947,11, FALSE)</f>
        <v>#N/A</v>
      </c>
      <c r="H4132" s="119" t="e">
        <f>VLOOKUP('Facility ABX Data'!B4134,'Facility ABX Data'!$B$2:$M$4947,12, FALSE)</f>
        <v>#N/A</v>
      </c>
      <c r="I4132" s="128" t="e">
        <f>VLOOKUP('Facility ABX Data'!B4134,'Facility ABX Data'!$B$4:$M$4976,  10,FALSE)</f>
        <v>#N/A</v>
      </c>
    </row>
    <row r="4133" spans="1:9" x14ac:dyDescent="0.25">
      <c r="A4133" s="111">
        <f>'Facility ABX Data'!A4135</f>
        <v>0</v>
      </c>
      <c r="B4133" s="119">
        <f>'Facility ABX Data'!B4135</f>
        <v>0</v>
      </c>
      <c r="C4133" s="119" t="e">
        <f>VLOOKUP('Facility ABX Data'!B4135,'Facility ABX Data'!$B$2:$M$4947,2, FALSE)</f>
        <v>#N/A</v>
      </c>
      <c r="D4133" s="119" t="e">
        <f>VLOOKUP('Facility ABX Data'!B4135,'Facility ABX Data'!$B$2:$M$4947,5, FALSE)</f>
        <v>#N/A</v>
      </c>
      <c r="E4133" s="119" t="e">
        <f>VLOOKUP('Facility ABX Data'!B4135,'Facility ABX Data'!$B$2:$H$4947,7, FALSE)</f>
        <v>#N/A</v>
      </c>
      <c r="F4133" s="118" t="e">
        <f>VLOOKUP('Facility ABX Data'!B4135,'Facility ABX Data'!$B$2:$M$4947,8, FALSE)</f>
        <v>#N/A</v>
      </c>
      <c r="G4133" s="119" t="e">
        <f>VLOOKUP('Facility ABX Data'!B4135,'Facility ABX Data'!$B$2:$M$4947,11, FALSE)</f>
        <v>#N/A</v>
      </c>
      <c r="H4133" s="119" t="e">
        <f>VLOOKUP('Facility ABX Data'!B4135,'Facility ABX Data'!$B$2:$M$4947,12, FALSE)</f>
        <v>#N/A</v>
      </c>
      <c r="I4133" s="128" t="e">
        <f>VLOOKUP('Facility ABX Data'!B4135,'Facility ABX Data'!$B$4:$M$4976,  10,FALSE)</f>
        <v>#N/A</v>
      </c>
    </row>
    <row r="4134" spans="1:9" x14ac:dyDescent="0.25">
      <c r="A4134" s="111">
        <f>'Facility ABX Data'!A4136</f>
        <v>0</v>
      </c>
      <c r="B4134" s="119">
        <f>'Facility ABX Data'!B4136</f>
        <v>0</v>
      </c>
      <c r="C4134" s="119" t="e">
        <f>VLOOKUP('Facility ABX Data'!B4136,'Facility ABX Data'!$B$2:$M$4947,2, FALSE)</f>
        <v>#N/A</v>
      </c>
      <c r="D4134" s="119" t="e">
        <f>VLOOKUP('Facility ABX Data'!B4136,'Facility ABX Data'!$B$2:$M$4947,5, FALSE)</f>
        <v>#N/A</v>
      </c>
      <c r="E4134" s="119" t="e">
        <f>VLOOKUP('Facility ABX Data'!B4136,'Facility ABX Data'!$B$2:$H$4947,7, FALSE)</f>
        <v>#N/A</v>
      </c>
      <c r="F4134" s="118" t="e">
        <f>VLOOKUP('Facility ABX Data'!B4136,'Facility ABX Data'!$B$2:$M$4947,8, FALSE)</f>
        <v>#N/A</v>
      </c>
      <c r="G4134" s="119" t="e">
        <f>VLOOKUP('Facility ABX Data'!B4136,'Facility ABX Data'!$B$2:$M$4947,11, FALSE)</f>
        <v>#N/A</v>
      </c>
      <c r="H4134" s="119" t="e">
        <f>VLOOKUP('Facility ABX Data'!B4136,'Facility ABX Data'!$B$2:$M$4947,12, FALSE)</f>
        <v>#N/A</v>
      </c>
      <c r="I4134" s="128" t="e">
        <f>VLOOKUP('Facility ABX Data'!B4136,'Facility ABX Data'!$B$4:$M$4976,  10,FALSE)</f>
        <v>#N/A</v>
      </c>
    </row>
    <row r="4135" spans="1:9" x14ac:dyDescent="0.25">
      <c r="A4135" s="111">
        <f>'Facility ABX Data'!A4137</f>
        <v>0</v>
      </c>
      <c r="B4135" s="119">
        <f>'Facility ABX Data'!B4137</f>
        <v>0</v>
      </c>
      <c r="C4135" s="119" t="e">
        <f>VLOOKUP('Facility ABX Data'!B4137,'Facility ABX Data'!$B$2:$M$4947,2, FALSE)</f>
        <v>#N/A</v>
      </c>
      <c r="D4135" s="119" t="e">
        <f>VLOOKUP('Facility ABX Data'!B4137,'Facility ABX Data'!$B$2:$M$4947,5, FALSE)</f>
        <v>#N/A</v>
      </c>
      <c r="E4135" s="119" t="e">
        <f>VLOOKUP('Facility ABX Data'!B4137,'Facility ABX Data'!$B$2:$H$4947,7, FALSE)</f>
        <v>#N/A</v>
      </c>
      <c r="F4135" s="118" t="e">
        <f>VLOOKUP('Facility ABX Data'!B4137,'Facility ABX Data'!$B$2:$M$4947,8, FALSE)</f>
        <v>#N/A</v>
      </c>
      <c r="G4135" s="119" t="e">
        <f>VLOOKUP('Facility ABX Data'!B4137,'Facility ABX Data'!$B$2:$M$4947,11, FALSE)</f>
        <v>#N/A</v>
      </c>
      <c r="H4135" s="119" t="e">
        <f>VLOOKUP('Facility ABX Data'!B4137,'Facility ABX Data'!$B$2:$M$4947,12, FALSE)</f>
        <v>#N/A</v>
      </c>
      <c r="I4135" s="128" t="e">
        <f>VLOOKUP('Facility ABX Data'!B4137,'Facility ABX Data'!$B$4:$M$4976,  10,FALSE)</f>
        <v>#N/A</v>
      </c>
    </row>
    <row r="4136" spans="1:9" x14ac:dyDescent="0.25">
      <c r="A4136" s="111">
        <f>'Facility ABX Data'!A4138</f>
        <v>0</v>
      </c>
      <c r="B4136" s="119">
        <f>'Facility ABX Data'!B4138</f>
        <v>0</v>
      </c>
      <c r="C4136" s="119" t="e">
        <f>VLOOKUP('Facility ABX Data'!B4138,'Facility ABX Data'!$B$2:$M$4947,2, FALSE)</f>
        <v>#N/A</v>
      </c>
      <c r="D4136" s="119" t="e">
        <f>VLOOKUP('Facility ABX Data'!B4138,'Facility ABX Data'!$B$2:$M$4947,5, FALSE)</f>
        <v>#N/A</v>
      </c>
      <c r="E4136" s="119" t="e">
        <f>VLOOKUP('Facility ABX Data'!B4138,'Facility ABX Data'!$B$2:$H$4947,7, FALSE)</f>
        <v>#N/A</v>
      </c>
      <c r="F4136" s="118" t="e">
        <f>VLOOKUP('Facility ABX Data'!B4138,'Facility ABX Data'!$B$2:$M$4947,8, FALSE)</f>
        <v>#N/A</v>
      </c>
      <c r="G4136" s="119" t="e">
        <f>VLOOKUP('Facility ABX Data'!B4138,'Facility ABX Data'!$B$2:$M$4947,11, FALSE)</f>
        <v>#N/A</v>
      </c>
      <c r="H4136" s="119" t="e">
        <f>VLOOKUP('Facility ABX Data'!B4138,'Facility ABX Data'!$B$2:$M$4947,12, FALSE)</f>
        <v>#N/A</v>
      </c>
      <c r="I4136" s="128" t="e">
        <f>VLOOKUP('Facility ABX Data'!B4138,'Facility ABX Data'!$B$4:$M$4976,  10,FALSE)</f>
        <v>#N/A</v>
      </c>
    </row>
    <row r="4137" spans="1:9" x14ac:dyDescent="0.25">
      <c r="A4137" s="111">
        <f>'Facility ABX Data'!A4139</f>
        <v>0</v>
      </c>
      <c r="B4137" s="119">
        <f>'Facility ABX Data'!B4139</f>
        <v>0</v>
      </c>
      <c r="C4137" s="119" t="e">
        <f>VLOOKUP('Facility ABX Data'!B4139,'Facility ABX Data'!$B$2:$M$4947,2, FALSE)</f>
        <v>#N/A</v>
      </c>
      <c r="D4137" s="119" t="e">
        <f>VLOOKUP('Facility ABX Data'!B4139,'Facility ABX Data'!$B$2:$M$4947,5, FALSE)</f>
        <v>#N/A</v>
      </c>
      <c r="E4137" s="119" t="e">
        <f>VLOOKUP('Facility ABX Data'!B4139,'Facility ABX Data'!$B$2:$H$4947,7, FALSE)</f>
        <v>#N/A</v>
      </c>
      <c r="F4137" s="118" t="e">
        <f>VLOOKUP('Facility ABX Data'!B4139,'Facility ABX Data'!$B$2:$M$4947,8, FALSE)</f>
        <v>#N/A</v>
      </c>
      <c r="G4137" s="119" t="e">
        <f>VLOOKUP('Facility ABX Data'!B4139,'Facility ABX Data'!$B$2:$M$4947,11, FALSE)</f>
        <v>#N/A</v>
      </c>
      <c r="H4137" s="119" t="e">
        <f>VLOOKUP('Facility ABX Data'!B4139,'Facility ABX Data'!$B$2:$M$4947,12, FALSE)</f>
        <v>#N/A</v>
      </c>
      <c r="I4137" s="128" t="e">
        <f>VLOOKUP('Facility ABX Data'!B4139,'Facility ABX Data'!$B$4:$M$4976,  10,FALSE)</f>
        <v>#N/A</v>
      </c>
    </row>
    <row r="4138" spans="1:9" x14ac:dyDescent="0.25">
      <c r="A4138" s="111">
        <f>'Facility ABX Data'!A4140</f>
        <v>0</v>
      </c>
      <c r="B4138" s="119">
        <f>'Facility ABX Data'!B4140</f>
        <v>0</v>
      </c>
      <c r="C4138" s="119" t="e">
        <f>VLOOKUP('Facility ABX Data'!B4140,'Facility ABX Data'!$B$2:$M$4947,2, FALSE)</f>
        <v>#N/A</v>
      </c>
      <c r="D4138" s="119" t="e">
        <f>VLOOKUP('Facility ABX Data'!B4140,'Facility ABX Data'!$B$2:$M$4947,5, FALSE)</f>
        <v>#N/A</v>
      </c>
      <c r="E4138" s="119" t="e">
        <f>VLOOKUP('Facility ABX Data'!B4140,'Facility ABX Data'!$B$2:$H$4947,7, FALSE)</f>
        <v>#N/A</v>
      </c>
      <c r="F4138" s="118" t="e">
        <f>VLOOKUP('Facility ABX Data'!B4140,'Facility ABX Data'!$B$2:$M$4947,8, FALSE)</f>
        <v>#N/A</v>
      </c>
      <c r="G4138" s="119" t="e">
        <f>VLOOKUP('Facility ABX Data'!B4140,'Facility ABX Data'!$B$2:$M$4947,11, FALSE)</f>
        <v>#N/A</v>
      </c>
      <c r="H4138" s="119" t="e">
        <f>VLOOKUP('Facility ABX Data'!B4140,'Facility ABX Data'!$B$2:$M$4947,12, FALSE)</f>
        <v>#N/A</v>
      </c>
      <c r="I4138" s="128" t="e">
        <f>VLOOKUP('Facility ABX Data'!B4140,'Facility ABX Data'!$B$4:$M$4976,  10,FALSE)</f>
        <v>#N/A</v>
      </c>
    </row>
    <row r="4139" spans="1:9" x14ac:dyDescent="0.25">
      <c r="A4139" s="111">
        <f>'Facility ABX Data'!A4141</f>
        <v>0</v>
      </c>
      <c r="B4139" s="119">
        <f>'Facility ABX Data'!B4141</f>
        <v>0</v>
      </c>
      <c r="C4139" s="119" t="e">
        <f>VLOOKUP('Facility ABX Data'!B4141,'Facility ABX Data'!$B$2:$M$4947,2, FALSE)</f>
        <v>#N/A</v>
      </c>
      <c r="D4139" s="119" t="e">
        <f>VLOOKUP('Facility ABX Data'!B4141,'Facility ABX Data'!$B$2:$M$4947,5, FALSE)</f>
        <v>#N/A</v>
      </c>
      <c r="E4139" s="119" t="e">
        <f>VLOOKUP('Facility ABX Data'!B4141,'Facility ABX Data'!$B$2:$H$4947,7, FALSE)</f>
        <v>#N/A</v>
      </c>
      <c r="F4139" s="118" t="e">
        <f>VLOOKUP('Facility ABX Data'!B4141,'Facility ABX Data'!$B$2:$M$4947,8, FALSE)</f>
        <v>#N/A</v>
      </c>
      <c r="G4139" s="119" t="e">
        <f>VLOOKUP('Facility ABX Data'!B4141,'Facility ABX Data'!$B$2:$M$4947,11, FALSE)</f>
        <v>#N/A</v>
      </c>
      <c r="H4139" s="119" t="e">
        <f>VLOOKUP('Facility ABX Data'!B4141,'Facility ABX Data'!$B$2:$M$4947,12, FALSE)</f>
        <v>#N/A</v>
      </c>
      <c r="I4139" s="128" t="e">
        <f>VLOOKUP('Facility ABX Data'!B4141,'Facility ABX Data'!$B$4:$M$4976,  10,FALSE)</f>
        <v>#N/A</v>
      </c>
    </row>
    <row r="4140" spans="1:9" x14ac:dyDescent="0.25">
      <c r="A4140" s="111">
        <f>'Facility ABX Data'!A4142</f>
        <v>0</v>
      </c>
      <c r="B4140" s="119">
        <f>'Facility ABX Data'!B4142</f>
        <v>0</v>
      </c>
      <c r="C4140" s="119" t="e">
        <f>VLOOKUP('Facility ABX Data'!B4142,'Facility ABX Data'!$B$2:$M$4947,2, FALSE)</f>
        <v>#N/A</v>
      </c>
      <c r="D4140" s="119" t="e">
        <f>VLOOKUP('Facility ABX Data'!B4142,'Facility ABX Data'!$B$2:$M$4947,5, FALSE)</f>
        <v>#N/A</v>
      </c>
      <c r="E4140" s="119" t="e">
        <f>VLOOKUP('Facility ABX Data'!B4142,'Facility ABX Data'!$B$2:$H$4947,7, FALSE)</f>
        <v>#N/A</v>
      </c>
      <c r="F4140" s="118" t="e">
        <f>VLOOKUP('Facility ABX Data'!B4142,'Facility ABX Data'!$B$2:$M$4947,8, FALSE)</f>
        <v>#N/A</v>
      </c>
      <c r="G4140" s="119" t="e">
        <f>VLOOKUP('Facility ABX Data'!B4142,'Facility ABX Data'!$B$2:$M$4947,11, FALSE)</f>
        <v>#N/A</v>
      </c>
      <c r="H4140" s="119" t="e">
        <f>VLOOKUP('Facility ABX Data'!B4142,'Facility ABX Data'!$B$2:$M$4947,12, FALSE)</f>
        <v>#N/A</v>
      </c>
      <c r="I4140" s="128" t="e">
        <f>VLOOKUP('Facility ABX Data'!B4142,'Facility ABX Data'!$B$4:$M$4976,  10,FALSE)</f>
        <v>#N/A</v>
      </c>
    </row>
    <row r="4141" spans="1:9" x14ac:dyDescent="0.25">
      <c r="A4141" s="111">
        <f>'Facility ABX Data'!A4143</f>
        <v>0</v>
      </c>
      <c r="B4141" s="119">
        <f>'Facility ABX Data'!B4143</f>
        <v>0</v>
      </c>
      <c r="C4141" s="119" t="e">
        <f>VLOOKUP('Facility ABX Data'!B4143,'Facility ABX Data'!$B$2:$M$4947,2, FALSE)</f>
        <v>#N/A</v>
      </c>
      <c r="D4141" s="119" t="e">
        <f>VLOOKUP('Facility ABX Data'!B4143,'Facility ABX Data'!$B$2:$M$4947,5, FALSE)</f>
        <v>#N/A</v>
      </c>
      <c r="E4141" s="119" t="e">
        <f>VLOOKUP('Facility ABX Data'!B4143,'Facility ABX Data'!$B$2:$H$4947,7, FALSE)</f>
        <v>#N/A</v>
      </c>
      <c r="F4141" s="118" t="e">
        <f>VLOOKUP('Facility ABX Data'!B4143,'Facility ABX Data'!$B$2:$M$4947,8, FALSE)</f>
        <v>#N/A</v>
      </c>
      <c r="G4141" s="119" t="e">
        <f>VLOOKUP('Facility ABX Data'!B4143,'Facility ABX Data'!$B$2:$M$4947,11, FALSE)</f>
        <v>#N/A</v>
      </c>
      <c r="H4141" s="119" t="e">
        <f>VLOOKUP('Facility ABX Data'!B4143,'Facility ABX Data'!$B$2:$M$4947,12, FALSE)</f>
        <v>#N/A</v>
      </c>
      <c r="I4141" s="128" t="e">
        <f>VLOOKUP('Facility ABX Data'!B4143,'Facility ABX Data'!$B$4:$M$4976,  10,FALSE)</f>
        <v>#N/A</v>
      </c>
    </row>
    <row r="4142" spans="1:9" x14ac:dyDescent="0.25">
      <c r="A4142" s="111">
        <f>'Facility ABX Data'!A4144</f>
        <v>0</v>
      </c>
      <c r="B4142" s="119">
        <f>'Facility ABX Data'!B4144</f>
        <v>0</v>
      </c>
      <c r="C4142" s="119" t="e">
        <f>VLOOKUP('Facility ABX Data'!B4144,'Facility ABX Data'!$B$2:$M$4947,2, FALSE)</f>
        <v>#N/A</v>
      </c>
      <c r="D4142" s="119" t="e">
        <f>VLOOKUP('Facility ABX Data'!B4144,'Facility ABX Data'!$B$2:$M$4947,5, FALSE)</f>
        <v>#N/A</v>
      </c>
      <c r="E4142" s="119" t="e">
        <f>VLOOKUP('Facility ABX Data'!B4144,'Facility ABX Data'!$B$2:$H$4947,7, FALSE)</f>
        <v>#N/A</v>
      </c>
      <c r="F4142" s="118" t="e">
        <f>VLOOKUP('Facility ABX Data'!B4144,'Facility ABX Data'!$B$2:$M$4947,8, FALSE)</f>
        <v>#N/A</v>
      </c>
      <c r="G4142" s="119" t="e">
        <f>VLOOKUP('Facility ABX Data'!B4144,'Facility ABX Data'!$B$2:$M$4947,11, FALSE)</f>
        <v>#N/A</v>
      </c>
      <c r="H4142" s="119" t="e">
        <f>VLOOKUP('Facility ABX Data'!B4144,'Facility ABX Data'!$B$2:$M$4947,12, FALSE)</f>
        <v>#N/A</v>
      </c>
      <c r="I4142" s="128" t="e">
        <f>VLOOKUP('Facility ABX Data'!B4144,'Facility ABX Data'!$B$4:$M$4976,  10,FALSE)</f>
        <v>#N/A</v>
      </c>
    </row>
    <row r="4143" spans="1:9" x14ac:dyDescent="0.25">
      <c r="A4143" s="111">
        <f>'Facility ABX Data'!A4145</f>
        <v>0</v>
      </c>
      <c r="B4143" s="119">
        <f>'Facility ABX Data'!B4145</f>
        <v>0</v>
      </c>
      <c r="C4143" s="119" t="e">
        <f>VLOOKUP('Facility ABX Data'!B4145,'Facility ABX Data'!$B$2:$M$4947,2, FALSE)</f>
        <v>#N/A</v>
      </c>
      <c r="D4143" s="119" t="e">
        <f>VLOOKUP('Facility ABX Data'!B4145,'Facility ABX Data'!$B$2:$M$4947,5, FALSE)</f>
        <v>#N/A</v>
      </c>
      <c r="E4143" s="119" t="e">
        <f>VLOOKUP('Facility ABX Data'!B4145,'Facility ABX Data'!$B$2:$H$4947,7, FALSE)</f>
        <v>#N/A</v>
      </c>
      <c r="F4143" s="118" t="e">
        <f>VLOOKUP('Facility ABX Data'!B4145,'Facility ABX Data'!$B$2:$M$4947,8, FALSE)</f>
        <v>#N/A</v>
      </c>
      <c r="G4143" s="119" t="e">
        <f>VLOOKUP('Facility ABX Data'!B4145,'Facility ABX Data'!$B$2:$M$4947,11, FALSE)</f>
        <v>#N/A</v>
      </c>
      <c r="H4143" s="119" t="e">
        <f>VLOOKUP('Facility ABX Data'!B4145,'Facility ABX Data'!$B$2:$M$4947,12, FALSE)</f>
        <v>#N/A</v>
      </c>
      <c r="I4143" s="128" t="e">
        <f>VLOOKUP('Facility ABX Data'!B4145,'Facility ABX Data'!$B$4:$M$4976,  10,FALSE)</f>
        <v>#N/A</v>
      </c>
    </row>
    <row r="4144" spans="1:9" x14ac:dyDescent="0.25">
      <c r="A4144" s="111">
        <f>'Facility ABX Data'!A4146</f>
        <v>0</v>
      </c>
      <c r="B4144" s="119">
        <f>'Facility ABX Data'!B4146</f>
        <v>0</v>
      </c>
      <c r="C4144" s="119" t="e">
        <f>VLOOKUP('Facility ABX Data'!B4146,'Facility ABX Data'!$B$2:$M$4947,2, FALSE)</f>
        <v>#N/A</v>
      </c>
      <c r="D4144" s="119" t="e">
        <f>VLOOKUP('Facility ABX Data'!B4146,'Facility ABX Data'!$B$2:$M$4947,5, FALSE)</f>
        <v>#N/A</v>
      </c>
      <c r="E4144" s="119" t="e">
        <f>VLOOKUP('Facility ABX Data'!B4146,'Facility ABX Data'!$B$2:$H$4947,7, FALSE)</f>
        <v>#N/A</v>
      </c>
      <c r="F4144" s="118" t="e">
        <f>VLOOKUP('Facility ABX Data'!B4146,'Facility ABX Data'!$B$2:$M$4947,8, FALSE)</f>
        <v>#N/A</v>
      </c>
      <c r="G4144" s="119" t="e">
        <f>VLOOKUP('Facility ABX Data'!B4146,'Facility ABX Data'!$B$2:$M$4947,11, FALSE)</f>
        <v>#N/A</v>
      </c>
      <c r="H4144" s="119" t="e">
        <f>VLOOKUP('Facility ABX Data'!B4146,'Facility ABX Data'!$B$2:$M$4947,12, FALSE)</f>
        <v>#N/A</v>
      </c>
      <c r="I4144" s="128" t="e">
        <f>VLOOKUP('Facility ABX Data'!B4146,'Facility ABX Data'!$B$4:$M$4976,  10,FALSE)</f>
        <v>#N/A</v>
      </c>
    </row>
    <row r="4145" spans="1:9" x14ac:dyDescent="0.25">
      <c r="A4145" s="111">
        <f>'Facility ABX Data'!A4147</f>
        <v>0</v>
      </c>
      <c r="B4145" s="119">
        <f>'Facility ABX Data'!B4147</f>
        <v>0</v>
      </c>
      <c r="C4145" s="119" t="e">
        <f>VLOOKUP('Facility ABX Data'!B4147,'Facility ABX Data'!$B$2:$M$4947,2, FALSE)</f>
        <v>#N/A</v>
      </c>
      <c r="D4145" s="119" t="e">
        <f>VLOOKUP('Facility ABX Data'!B4147,'Facility ABX Data'!$B$2:$M$4947,5, FALSE)</f>
        <v>#N/A</v>
      </c>
      <c r="E4145" s="119" t="e">
        <f>VLOOKUP('Facility ABX Data'!B4147,'Facility ABX Data'!$B$2:$H$4947,7, FALSE)</f>
        <v>#N/A</v>
      </c>
      <c r="F4145" s="118" t="e">
        <f>VLOOKUP('Facility ABX Data'!B4147,'Facility ABX Data'!$B$2:$M$4947,8, FALSE)</f>
        <v>#N/A</v>
      </c>
      <c r="G4145" s="119" t="e">
        <f>VLOOKUP('Facility ABX Data'!B4147,'Facility ABX Data'!$B$2:$M$4947,11, FALSE)</f>
        <v>#N/A</v>
      </c>
      <c r="H4145" s="119" t="e">
        <f>VLOOKUP('Facility ABX Data'!B4147,'Facility ABX Data'!$B$2:$M$4947,12, FALSE)</f>
        <v>#N/A</v>
      </c>
      <c r="I4145" s="128" t="e">
        <f>VLOOKUP('Facility ABX Data'!B4147,'Facility ABX Data'!$B$4:$M$4976,  10,FALSE)</f>
        <v>#N/A</v>
      </c>
    </row>
    <row r="4146" spans="1:9" x14ac:dyDescent="0.25">
      <c r="A4146" s="111">
        <f>'Facility ABX Data'!A4148</f>
        <v>0</v>
      </c>
      <c r="B4146" s="119">
        <f>'Facility ABX Data'!B4148</f>
        <v>0</v>
      </c>
      <c r="C4146" s="119" t="e">
        <f>VLOOKUP('Facility ABX Data'!B4148,'Facility ABX Data'!$B$2:$M$4947,2, FALSE)</f>
        <v>#N/A</v>
      </c>
      <c r="D4146" s="119" t="e">
        <f>VLOOKUP('Facility ABX Data'!B4148,'Facility ABX Data'!$B$2:$M$4947,5, FALSE)</f>
        <v>#N/A</v>
      </c>
      <c r="E4146" s="119" t="e">
        <f>VLOOKUP('Facility ABX Data'!B4148,'Facility ABX Data'!$B$2:$H$4947,7, FALSE)</f>
        <v>#N/A</v>
      </c>
      <c r="F4146" s="118" t="e">
        <f>VLOOKUP('Facility ABX Data'!B4148,'Facility ABX Data'!$B$2:$M$4947,8, FALSE)</f>
        <v>#N/A</v>
      </c>
      <c r="G4146" s="119" t="e">
        <f>VLOOKUP('Facility ABX Data'!B4148,'Facility ABX Data'!$B$2:$M$4947,11, FALSE)</f>
        <v>#N/A</v>
      </c>
      <c r="H4146" s="119" t="e">
        <f>VLOOKUP('Facility ABX Data'!B4148,'Facility ABX Data'!$B$2:$M$4947,12, FALSE)</f>
        <v>#N/A</v>
      </c>
      <c r="I4146" s="128" t="e">
        <f>VLOOKUP('Facility ABX Data'!B4148,'Facility ABX Data'!$B$4:$M$4976,  10,FALSE)</f>
        <v>#N/A</v>
      </c>
    </row>
    <row r="4147" spans="1:9" x14ac:dyDescent="0.25">
      <c r="A4147" s="111">
        <f>'Facility ABX Data'!A4149</f>
        <v>0</v>
      </c>
      <c r="B4147" s="119">
        <f>'Facility ABX Data'!B4149</f>
        <v>0</v>
      </c>
      <c r="C4147" s="119" t="e">
        <f>VLOOKUP('Facility ABX Data'!B4149,'Facility ABX Data'!$B$2:$M$4947,2, FALSE)</f>
        <v>#N/A</v>
      </c>
      <c r="D4147" s="119" t="e">
        <f>VLOOKUP('Facility ABX Data'!B4149,'Facility ABX Data'!$B$2:$M$4947,5, FALSE)</f>
        <v>#N/A</v>
      </c>
      <c r="E4147" s="119" t="e">
        <f>VLOOKUP('Facility ABX Data'!B4149,'Facility ABX Data'!$B$2:$H$4947,7, FALSE)</f>
        <v>#N/A</v>
      </c>
      <c r="F4147" s="118" t="e">
        <f>VLOOKUP('Facility ABX Data'!B4149,'Facility ABX Data'!$B$2:$M$4947,8, FALSE)</f>
        <v>#N/A</v>
      </c>
      <c r="G4147" s="119" t="e">
        <f>VLOOKUP('Facility ABX Data'!B4149,'Facility ABX Data'!$B$2:$M$4947,11, FALSE)</f>
        <v>#N/A</v>
      </c>
      <c r="H4147" s="119" t="e">
        <f>VLOOKUP('Facility ABX Data'!B4149,'Facility ABX Data'!$B$2:$M$4947,12, FALSE)</f>
        <v>#N/A</v>
      </c>
      <c r="I4147" s="128" t="e">
        <f>VLOOKUP('Facility ABX Data'!B4149,'Facility ABX Data'!$B$4:$M$4976,  10,FALSE)</f>
        <v>#N/A</v>
      </c>
    </row>
    <row r="4148" spans="1:9" x14ac:dyDescent="0.25">
      <c r="A4148" s="111">
        <f>'Facility ABX Data'!A4150</f>
        <v>0</v>
      </c>
      <c r="B4148" s="119">
        <f>'Facility ABX Data'!B4150</f>
        <v>0</v>
      </c>
      <c r="C4148" s="119" t="e">
        <f>VLOOKUP('Facility ABX Data'!B4150,'Facility ABX Data'!$B$2:$M$4947,2, FALSE)</f>
        <v>#N/A</v>
      </c>
      <c r="D4148" s="119" t="e">
        <f>VLOOKUP('Facility ABX Data'!B4150,'Facility ABX Data'!$B$2:$M$4947,5, FALSE)</f>
        <v>#N/A</v>
      </c>
      <c r="E4148" s="119" t="e">
        <f>VLOOKUP('Facility ABX Data'!B4150,'Facility ABX Data'!$B$2:$H$4947,7, FALSE)</f>
        <v>#N/A</v>
      </c>
      <c r="F4148" s="118" t="e">
        <f>VLOOKUP('Facility ABX Data'!B4150,'Facility ABX Data'!$B$2:$M$4947,8, FALSE)</f>
        <v>#N/A</v>
      </c>
      <c r="G4148" s="119" t="e">
        <f>VLOOKUP('Facility ABX Data'!B4150,'Facility ABX Data'!$B$2:$M$4947,11, FALSE)</f>
        <v>#N/A</v>
      </c>
      <c r="H4148" s="119" t="e">
        <f>VLOOKUP('Facility ABX Data'!B4150,'Facility ABX Data'!$B$2:$M$4947,12, FALSE)</f>
        <v>#N/A</v>
      </c>
      <c r="I4148" s="128" t="e">
        <f>VLOOKUP('Facility ABX Data'!B4150,'Facility ABX Data'!$B$4:$M$4976,  10,FALSE)</f>
        <v>#N/A</v>
      </c>
    </row>
    <row r="4149" spans="1:9" x14ac:dyDescent="0.25">
      <c r="A4149" s="111">
        <f>'Facility ABX Data'!A4151</f>
        <v>0</v>
      </c>
      <c r="B4149" s="119">
        <f>'Facility ABX Data'!B4151</f>
        <v>0</v>
      </c>
      <c r="C4149" s="119" t="e">
        <f>VLOOKUP('Facility ABX Data'!B4151,'Facility ABX Data'!$B$2:$M$4947,2, FALSE)</f>
        <v>#N/A</v>
      </c>
      <c r="D4149" s="119" t="e">
        <f>VLOOKUP('Facility ABX Data'!B4151,'Facility ABX Data'!$B$2:$M$4947,5, FALSE)</f>
        <v>#N/A</v>
      </c>
      <c r="E4149" s="119" t="e">
        <f>VLOOKUP('Facility ABX Data'!B4151,'Facility ABX Data'!$B$2:$H$4947,7, FALSE)</f>
        <v>#N/A</v>
      </c>
      <c r="F4149" s="118" t="e">
        <f>VLOOKUP('Facility ABX Data'!B4151,'Facility ABX Data'!$B$2:$M$4947,8, FALSE)</f>
        <v>#N/A</v>
      </c>
      <c r="G4149" s="119" t="e">
        <f>VLOOKUP('Facility ABX Data'!B4151,'Facility ABX Data'!$B$2:$M$4947,11, FALSE)</f>
        <v>#N/A</v>
      </c>
      <c r="H4149" s="119" t="e">
        <f>VLOOKUP('Facility ABX Data'!B4151,'Facility ABX Data'!$B$2:$M$4947,12, FALSE)</f>
        <v>#N/A</v>
      </c>
      <c r="I4149" s="128" t="e">
        <f>VLOOKUP('Facility ABX Data'!B4151,'Facility ABX Data'!$B$4:$M$4976,  10,FALSE)</f>
        <v>#N/A</v>
      </c>
    </row>
    <row r="4150" spans="1:9" x14ac:dyDescent="0.25">
      <c r="A4150" s="111">
        <f>'Facility ABX Data'!A4152</f>
        <v>0</v>
      </c>
      <c r="B4150" s="119">
        <f>'Facility ABX Data'!B4152</f>
        <v>0</v>
      </c>
      <c r="C4150" s="119" t="e">
        <f>VLOOKUP('Facility ABX Data'!B4152,'Facility ABX Data'!$B$2:$M$4947,2, FALSE)</f>
        <v>#N/A</v>
      </c>
      <c r="D4150" s="119" t="e">
        <f>VLOOKUP('Facility ABX Data'!B4152,'Facility ABX Data'!$B$2:$M$4947,5, FALSE)</f>
        <v>#N/A</v>
      </c>
      <c r="E4150" s="119" t="e">
        <f>VLOOKUP('Facility ABX Data'!B4152,'Facility ABX Data'!$B$2:$H$4947,7, FALSE)</f>
        <v>#N/A</v>
      </c>
      <c r="F4150" s="118" t="e">
        <f>VLOOKUP('Facility ABX Data'!B4152,'Facility ABX Data'!$B$2:$M$4947,8, FALSE)</f>
        <v>#N/A</v>
      </c>
      <c r="G4150" s="119" t="e">
        <f>VLOOKUP('Facility ABX Data'!B4152,'Facility ABX Data'!$B$2:$M$4947,11, FALSE)</f>
        <v>#N/A</v>
      </c>
      <c r="H4150" s="119" t="e">
        <f>VLOOKUP('Facility ABX Data'!B4152,'Facility ABX Data'!$B$2:$M$4947,12, FALSE)</f>
        <v>#N/A</v>
      </c>
      <c r="I4150" s="128" t="e">
        <f>VLOOKUP('Facility ABX Data'!B4152,'Facility ABX Data'!$B$4:$M$4976,  10,FALSE)</f>
        <v>#N/A</v>
      </c>
    </row>
    <row r="4151" spans="1:9" x14ac:dyDescent="0.25">
      <c r="A4151" s="111">
        <f>'Facility ABX Data'!A4153</f>
        <v>0</v>
      </c>
      <c r="B4151" s="119">
        <f>'Facility ABX Data'!B4153</f>
        <v>0</v>
      </c>
      <c r="C4151" s="119" t="e">
        <f>VLOOKUP('Facility ABX Data'!B4153,'Facility ABX Data'!$B$2:$M$4947,2, FALSE)</f>
        <v>#N/A</v>
      </c>
      <c r="D4151" s="119" t="e">
        <f>VLOOKUP('Facility ABX Data'!B4153,'Facility ABX Data'!$B$2:$M$4947,5, FALSE)</f>
        <v>#N/A</v>
      </c>
      <c r="E4151" s="119" t="e">
        <f>VLOOKUP('Facility ABX Data'!B4153,'Facility ABX Data'!$B$2:$H$4947,7, FALSE)</f>
        <v>#N/A</v>
      </c>
      <c r="F4151" s="118" t="e">
        <f>VLOOKUP('Facility ABX Data'!B4153,'Facility ABX Data'!$B$2:$M$4947,8, FALSE)</f>
        <v>#N/A</v>
      </c>
      <c r="G4151" s="119" t="e">
        <f>VLOOKUP('Facility ABX Data'!B4153,'Facility ABX Data'!$B$2:$M$4947,11, FALSE)</f>
        <v>#N/A</v>
      </c>
      <c r="H4151" s="119" t="e">
        <f>VLOOKUP('Facility ABX Data'!B4153,'Facility ABX Data'!$B$2:$M$4947,12, FALSE)</f>
        <v>#N/A</v>
      </c>
      <c r="I4151" s="128" t="e">
        <f>VLOOKUP('Facility ABX Data'!B4153,'Facility ABX Data'!$B$4:$M$4976,  10,FALSE)</f>
        <v>#N/A</v>
      </c>
    </row>
    <row r="4152" spans="1:9" x14ac:dyDescent="0.25">
      <c r="A4152" s="111">
        <f>'Facility ABX Data'!A4154</f>
        <v>0</v>
      </c>
      <c r="B4152" s="119">
        <f>'Facility ABX Data'!B4154</f>
        <v>0</v>
      </c>
      <c r="C4152" s="119" t="e">
        <f>VLOOKUP('Facility ABX Data'!B4154,'Facility ABX Data'!$B$2:$M$4947,2, FALSE)</f>
        <v>#N/A</v>
      </c>
      <c r="D4152" s="119" t="e">
        <f>VLOOKUP('Facility ABX Data'!B4154,'Facility ABX Data'!$B$2:$M$4947,5, FALSE)</f>
        <v>#N/A</v>
      </c>
      <c r="E4152" s="119" t="e">
        <f>VLOOKUP('Facility ABX Data'!B4154,'Facility ABX Data'!$B$2:$H$4947,7, FALSE)</f>
        <v>#N/A</v>
      </c>
      <c r="F4152" s="118" t="e">
        <f>VLOOKUP('Facility ABX Data'!B4154,'Facility ABX Data'!$B$2:$M$4947,8, FALSE)</f>
        <v>#N/A</v>
      </c>
      <c r="G4152" s="119" t="e">
        <f>VLOOKUP('Facility ABX Data'!B4154,'Facility ABX Data'!$B$2:$M$4947,11, FALSE)</f>
        <v>#N/A</v>
      </c>
      <c r="H4152" s="119" t="e">
        <f>VLOOKUP('Facility ABX Data'!B4154,'Facility ABX Data'!$B$2:$M$4947,12, FALSE)</f>
        <v>#N/A</v>
      </c>
      <c r="I4152" s="128" t="e">
        <f>VLOOKUP('Facility ABX Data'!B4154,'Facility ABX Data'!$B$4:$M$4976,  10,FALSE)</f>
        <v>#N/A</v>
      </c>
    </row>
    <row r="4153" spans="1:9" x14ac:dyDescent="0.25">
      <c r="A4153" s="111">
        <f>'Facility ABX Data'!A4155</f>
        <v>0</v>
      </c>
      <c r="B4153" s="119">
        <f>'Facility ABX Data'!B4155</f>
        <v>0</v>
      </c>
      <c r="C4153" s="119" t="e">
        <f>VLOOKUP('Facility ABX Data'!B4155,'Facility ABX Data'!$B$2:$M$4947,2, FALSE)</f>
        <v>#N/A</v>
      </c>
      <c r="D4153" s="119" t="e">
        <f>VLOOKUP('Facility ABX Data'!B4155,'Facility ABX Data'!$B$2:$M$4947,5, FALSE)</f>
        <v>#N/A</v>
      </c>
      <c r="E4153" s="119" t="e">
        <f>VLOOKUP('Facility ABX Data'!B4155,'Facility ABX Data'!$B$2:$H$4947,7, FALSE)</f>
        <v>#N/A</v>
      </c>
      <c r="F4153" s="118" t="e">
        <f>VLOOKUP('Facility ABX Data'!B4155,'Facility ABX Data'!$B$2:$M$4947,8, FALSE)</f>
        <v>#N/A</v>
      </c>
      <c r="G4153" s="119" t="e">
        <f>VLOOKUP('Facility ABX Data'!B4155,'Facility ABX Data'!$B$2:$M$4947,11, FALSE)</f>
        <v>#N/A</v>
      </c>
      <c r="H4153" s="119" t="e">
        <f>VLOOKUP('Facility ABX Data'!B4155,'Facility ABX Data'!$B$2:$M$4947,12, FALSE)</f>
        <v>#N/A</v>
      </c>
      <c r="I4153" s="128" t="e">
        <f>VLOOKUP('Facility ABX Data'!B4155,'Facility ABX Data'!$B$4:$M$4976,  10,FALSE)</f>
        <v>#N/A</v>
      </c>
    </row>
    <row r="4154" spans="1:9" x14ac:dyDescent="0.25">
      <c r="A4154" s="111">
        <f>'Facility ABX Data'!A4156</f>
        <v>0</v>
      </c>
      <c r="B4154" s="119">
        <f>'Facility ABX Data'!B4156</f>
        <v>0</v>
      </c>
      <c r="C4154" s="119" t="e">
        <f>VLOOKUP('Facility ABX Data'!B4156,'Facility ABX Data'!$B$2:$M$4947,2, FALSE)</f>
        <v>#N/A</v>
      </c>
      <c r="D4154" s="119" t="e">
        <f>VLOOKUP('Facility ABX Data'!B4156,'Facility ABX Data'!$B$2:$M$4947,5, FALSE)</f>
        <v>#N/A</v>
      </c>
      <c r="E4154" s="119" t="e">
        <f>VLOOKUP('Facility ABX Data'!B4156,'Facility ABX Data'!$B$2:$H$4947,7, FALSE)</f>
        <v>#N/A</v>
      </c>
      <c r="F4154" s="118" t="e">
        <f>VLOOKUP('Facility ABX Data'!B4156,'Facility ABX Data'!$B$2:$M$4947,8, FALSE)</f>
        <v>#N/A</v>
      </c>
      <c r="G4154" s="119" t="e">
        <f>VLOOKUP('Facility ABX Data'!B4156,'Facility ABX Data'!$B$2:$M$4947,11, FALSE)</f>
        <v>#N/A</v>
      </c>
      <c r="H4154" s="119" t="e">
        <f>VLOOKUP('Facility ABX Data'!B4156,'Facility ABX Data'!$B$2:$M$4947,12, FALSE)</f>
        <v>#N/A</v>
      </c>
      <c r="I4154" s="128" t="e">
        <f>VLOOKUP('Facility ABX Data'!B4156,'Facility ABX Data'!$B$4:$M$4976,  10,FALSE)</f>
        <v>#N/A</v>
      </c>
    </row>
    <row r="4155" spans="1:9" x14ac:dyDescent="0.25">
      <c r="A4155" s="111">
        <f>'Facility ABX Data'!A4157</f>
        <v>0</v>
      </c>
      <c r="B4155" s="119">
        <f>'Facility ABX Data'!B4157</f>
        <v>0</v>
      </c>
      <c r="C4155" s="119" t="e">
        <f>VLOOKUP('Facility ABX Data'!B4157,'Facility ABX Data'!$B$2:$M$4947,2, FALSE)</f>
        <v>#N/A</v>
      </c>
      <c r="D4155" s="119" t="e">
        <f>VLOOKUP('Facility ABX Data'!B4157,'Facility ABX Data'!$B$2:$M$4947,5, FALSE)</f>
        <v>#N/A</v>
      </c>
      <c r="E4155" s="119" t="e">
        <f>VLOOKUP('Facility ABX Data'!B4157,'Facility ABX Data'!$B$2:$H$4947,7, FALSE)</f>
        <v>#N/A</v>
      </c>
      <c r="F4155" s="118" t="e">
        <f>VLOOKUP('Facility ABX Data'!B4157,'Facility ABX Data'!$B$2:$M$4947,8, FALSE)</f>
        <v>#N/A</v>
      </c>
      <c r="G4155" s="119" t="e">
        <f>VLOOKUP('Facility ABX Data'!B4157,'Facility ABX Data'!$B$2:$M$4947,11, FALSE)</f>
        <v>#N/A</v>
      </c>
      <c r="H4155" s="119" t="e">
        <f>VLOOKUP('Facility ABX Data'!B4157,'Facility ABX Data'!$B$2:$M$4947,12, FALSE)</f>
        <v>#N/A</v>
      </c>
      <c r="I4155" s="128" t="e">
        <f>VLOOKUP('Facility ABX Data'!B4157,'Facility ABX Data'!$B$4:$M$4976,  10,FALSE)</f>
        <v>#N/A</v>
      </c>
    </row>
    <row r="4156" spans="1:9" x14ac:dyDescent="0.25">
      <c r="A4156" s="111">
        <f>'Facility ABX Data'!A4158</f>
        <v>0</v>
      </c>
      <c r="B4156" s="119">
        <f>'Facility ABX Data'!B4158</f>
        <v>0</v>
      </c>
      <c r="C4156" s="119" t="e">
        <f>VLOOKUP('Facility ABX Data'!B4158,'Facility ABX Data'!$B$2:$M$4947,2, FALSE)</f>
        <v>#N/A</v>
      </c>
      <c r="D4156" s="119" t="e">
        <f>VLOOKUP('Facility ABX Data'!B4158,'Facility ABX Data'!$B$2:$M$4947,5, FALSE)</f>
        <v>#N/A</v>
      </c>
      <c r="E4156" s="119" t="e">
        <f>VLOOKUP('Facility ABX Data'!B4158,'Facility ABX Data'!$B$2:$H$4947,7, FALSE)</f>
        <v>#N/A</v>
      </c>
      <c r="F4156" s="118" t="e">
        <f>VLOOKUP('Facility ABX Data'!B4158,'Facility ABX Data'!$B$2:$M$4947,8, FALSE)</f>
        <v>#N/A</v>
      </c>
      <c r="G4156" s="119" t="e">
        <f>VLOOKUP('Facility ABX Data'!B4158,'Facility ABX Data'!$B$2:$M$4947,11, FALSE)</f>
        <v>#N/A</v>
      </c>
      <c r="H4156" s="119" t="e">
        <f>VLOOKUP('Facility ABX Data'!B4158,'Facility ABX Data'!$B$2:$M$4947,12, FALSE)</f>
        <v>#N/A</v>
      </c>
      <c r="I4156" s="128" t="e">
        <f>VLOOKUP('Facility ABX Data'!B4158,'Facility ABX Data'!$B$4:$M$4976,  10,FALSE)</f>
        <v>#N/A</v>
      </c>
    </row>
    <row r="4157" spans="1:9" x14ac:dyDescent="0.25">
      <c r="A4157" s="111">
        <f>'Facility ABX Data'!A4159</f>
        <v>0</v>
      </c>
      <c r="B4157" s="119">
        <f>'Facility ABX Data'!B4159</f>
        <v>0</v>
      </c>
      <c r="C4157" s="119" t="e">
        <f>VLOOKUP('Facility ABX Data'!B4159,'Facility ABX Data'!$B$2:$M$4947,2, FALSE)</f>
        <v>#N/A</v>
      </c>
      <c r="D4157" s="119" t="e">
        <f>VLOOKUP('Facility ABX Data'!B4159,'Facility ABX Data'!$B$2:$M$4947,5, FALSE)</f>
        <v>#N/A</v>
      </c>
      <c r="E4157" s="119" t="e">
        <f>VLOOKUP('Facility ABX Data'!B4159,'Facility ABX Data'!$B$2:$H$4947,7, FALSE)</f>
        <v>#N/A</v>
      </c>
      <c r="F4157" s="118" t="e">
        <f>VLOOKUP('Facility ABX Data'!B4159,'Facility ABX Data'!$B$2:$M$4947,8, FALSE)</f>
        <v>#N/A</v>
      </c>
      <c r="G4157" s="119" t="e">
        <f>VLOOKUP('Facility ABX Data'!B4159,'Facility ABX Data'!$B$2:$M$4947,11, FALSE)</f>
        <v>#N/A</v>
      </c>
      <c r="H4157" s="119" t="e">
        <f>VLOOKUP('Facility ABX Data'!B4159,'Facility ABX Data'!$B$2:$M$4947,12, FALSE)</f>
        <v>#N/A</v>
      </c>
      <c r="I4157" s="128" t="e">
        <f>VLOOKUP('Facility ABX Data'!B4159,'Facility ABX Data'!$B$4:$M$4976,  10,FALSE)</f>
        <v>#N/A</v>
      </c>
    </row>
    <row r="4158" spans="1:9" x14ac:dyDescent="0.25">
      <c r="A4158" s="111">
        <f>'Facility ABX Data'!A4160</f>
        <v>0</v>
      </c>
      <c r="B4158" s="119">
        <f>'Facility ABX Data'!B4160</f>
        <v>0</v>
      </c>
      <c r="C4158" s="119" t="e">
        <f>VLOOKUP('Facility ABX Data'!B4160,'Facility ABX Data'!$B$2:$M$4947,2, FALSE)</f>
        <v>#N/A</v>
      </c>
      <c r="D4158" s="119" t="e">
        <f>VLOOKUP('Facility ABX Data'!B4160,'Facility ABX Data'!$B$2:$M$4947,5, FALSE)</f>
        <v>#N/A</v>
      </c>
      <c r="E4158" s="119" t="e">
        <f>VLOOKUP('Facility ABX Data'!B4160,'Facility ABX Data'!$B$2:$H$4947,7, FALSE)</f>
        <v>#N/A</v>
      </c>
      <c r="F4158" s="118" t="e">
        <f>VLOOKUP('Facility ABX Data'!B4160,'Facility ABX Data'!$B$2:$M$4947,8, FALSE)</f>
        <v>#N/A</v>
      </c>
      <c r="G4158" s="119" t="e">
        <f>VLOOKUP('Facility ABX Data'!B4160,'Facility ABX Data'!$B$2:$M$4947,11, FALSE)</f>
        <v>#N/A</v>
      </c>
      <c r="H4158" s="119" t="e">
        <f>VLOOKUP('Facility ABX Data'!B4160,'Facility ABX Data'!$B$2:$M$4947,12, FALSE)</f>
        <v>#N/A</v>
      </c>
      <c r="I4158" s="128" t="e">
        <f>VLOOKUP('Facility ABX Data'!B4160,'Facility ABX Data'!$B$4:$M$4976,  10,FALSE)</f>
        <v>#N/A</v>
      </c>
    </row>
    <row r="4159" spans="1:9" x14ac:dyDescent="0.25">
      <c r="A4159" s="111">
        <f>'Facility ABX Data'!A4161</f>
        <v>0</v>
      </c>
      <c r="B4159" s="119">
        <f>'Facility ABX Data'!B4161</f>
        <v>0</v>
      </c>
      <c r="C4159" s="119" t="e">
        <f>VLOOKUP('Facility ABX Data'!B4161,'Facility ABX Data'!$B$2:$M$4947,2, FALSE)</f>
        <v>#N/A</v>
      </c>
      <c r="D4159" s="119" t="e">
        <f>VLOOKUP('Facility ABX Data'!B4161,'Facility ABX Data'!$B$2:$M$4947,5, FALSE)</f>
        <v>#N/A</v>
      </c>
      <c r="E4159" s="119" t="e">
        <f>VLOOKUP('Facility ABX Data'!B4161,'Facility ABX Data'!$B$2:$H$4947,7, FALSE)</f>
        <v>#N/A</v>
      </c>
      <c r="F4159" s="118" t="e">
        <f>VLOOKUP('Facility ABX Data'!B4161,'Facility ABX Data'!$B$2:$M$4947,8, FALSE)</f>
        <v>#N/A</v>
      </c>
      <c r="G4159" s="119" t="e">
        <f>VLOOKUP('Facility ABX Data'!B4161,'Facility ABX Data'!$B$2:$M$4947,11, FALSE)</f>
        <v>#N/A</v>
      </c>
      <c r="H4159" s="119" t="e">
        <f>VLOOKUP('Facility ABX Data'!B4161,'Facility ABX Data'!$B$2:$M$4947,12, FALSE)</f>
        <v>#N/A</v>
      </c>
      <c r="I4159" s="128" t="e">
        <f>VLOOKUP('Facility ABX Data'!B4161,'Facility ABX Data'!$B$4:$M$4976,  10,FALSE)</f>
        <v>#N/A</v>
      </c>
    </row>
    <row r="4160" spans="1:9" x14ac:dyDescent="0.25">
      <c r="A4160" s="111">
        <f>'Facility ABX Data'!A4162</f>
        <v>0</v>
      </c>
      <c r="B4160" s="119">
        <f>'Facility ABX Data'!B4162</f>
        <v>0</v>
      </c>
      <c r="C4160" s="119" t="e">
        <f>VLOOKUP('Facility ABX Data'!B4162,'Facility ABX Data'!$B$2:$M$4947,2, FALSE)</f>
        <v>#N/A</v>
      </c>
      <c r="D4160" s="119" t="e">
        <f>VLOOKUP('Facility ABX Data'!B4162,'Facility ABX Data'!$B$2:$M$4947,5, FALSE)</f>
        <v>#N/A</v>
      </c>
      <c r="E4160" s="119" t="e">
        <f>VLOOKUP('Facility ABX Data'!B4162,'Facility ABX Data'!$B$2:$H$4947,7, FALSE)</f>
        <v>#N/A</v>
      </c>
      <c r="F4160" s="118" t="e">
        <f>VLOOKUP('Facility ABX Data'!B4162,'Facility ABX Data'!$B$2:$M$4947,8, FALSE)</f>
        <v>#N/A</v>
      </c>
      <c r="G4160" s="119" t="e">
        <f>VLOOKUP('Facility ABX Data'!B4162,'Facility ABX Data'!$B$2:$M$4947,11, FALSE)</f>
        <v>#N/A</v>
      </c>
      <c r="H4160" s="119" t="e">
        <f>VLOOKUP('Facility ABX Data'!B4162,'Facility ABX Data'!$B$2:$M$4947,12, FALSE)</f>
        <v>#N/A</v>
      </c>
      <c r="I4160" s="128" t="e">
        <f>VLOOKUP('Facility ABX Data'!B4162,'Facility ABX Data'!$B$4:$M$4976,  10,FALSE)</f>
        <v>#N/A</v>
      </c>
    </row>
    <row r="4161" spans="1:9" x14ac:dyDescent="0.25">
      <c r="A4161" s="111">
        <f>'Facility ABX Data'!A4163</f>
        <v>0</v>
      </c>
      <c r="B4161" s="119">
        <f>'Facility ABX Data'!B4163</f>
        <v>0</v>
      </c>
      <c r="C4161" s="119" t="e">
        <f>VLOOKUP('Facility ABX Data'!B4163,'Facility ABX Data'!$B$2:$M$4947,2, FALSE)</f>
        <v>#N/A</v>
      </c>
      <c r="D4161" s="119" t="e">
        <f>VLOOKUP('Facility ABX Data'!B4163,'Facility ABX Data'!$B$2:$M$4947,5, FALSE)</f>
        <v>#N/A</v>
      </c>
      <c r="E4161" s="119" t="e">
        <f>VLOOKUP('Facility ABX Data'!B4163,'Facility ABX Data'!$B$2:$H$4947,7, FALSE)</f>
        <v>#N/A</v>
      </c>
      <c r="F4161" s="118" t="e">
        <f>VLOOKUP('Facility ABX Data'!B4163,'Facility ABX Data'!$B$2:$M$4947,8, FALSE)</f>
        <v>#N/A</v>
      </c>
      <c r="G4161" s="119" t="e">
        <f>VLOOKUP('Facility ABX Data'!B4163,'Facility ABX Data'!$B$2:$M$4947,11, FALSE)</f>
        <v>#N/A</v>
      </c>
      <c r="H4161" s="119" t="e">
        <f>VLOOKUP('Facility ABX Data'!B4163,'Facility ABX Data'!$B$2:$M$4947,12, FALSE)</f>
        <v>#N/A</v>
      </c>
      <c r="I4161" s="128" t="e">
        <f>VLOOKUP('Facility ABX Data'!B4163,'Facility ABX Data'!$B$4:$M$4976,  10,FALSE)</f>
        <v>#N/A</v>
      </c>
    </row>
    <row r="4162" spans="1:9" x14ac:dyDescent="0.25">
      <c r="A4162" s="111">
        <f>'Facility ABX Data'!A4164</f>
        <v>0</v>
      </c>
      <c r="B4162" s="119">
        <f>'Facility ABX Data'!B4164</f>
        <v>0</v>
      </c>
      <c r="C4162" s="119" t="e">
        <f>VLOOKUP('Facility ABX Data'!B4164,'Facility ABX Data'!$B$2:$M$4947,2, FALSE)</f>
        <v>#N/A</v>
      </c>
      <c r="D4162" s="119" t="e">
        <f>VLOOKUP('Facility ABX Data'!B4164,'Facility ABX Data'!$B$2:$M$4947,5, FALSE)</f>
        <v>#N/A</v>
      </c>
      <c r="E4162" s="119" t="e">
        <f>VLOOKUP('Facility ABX Data'!B4164,'Facility ABX Data'!$B$2:$H$4947,7, FALSE)</f>
        <v>#N/A</v>
      </c>
      <c r="F4162" s="118" t="e">
        <f>VLOOKUP('Facility ABX Data'!B4164,'Facility ABX Data'!$B$2:$M$4947,8, FALSE)</f>
        <v>#N/A</v>
      </c>
      <c r="G4162" s="119" t="e">
        <f>VLOOKUP('Facility ABX Data'!B4164,'Facility ABX Data'!$B$2:$M$4947,11, FALSE)</f>
        <v>#N/A</v>
      </c>
      <c r="H4162" s="119" t="e">
        <f>VLOOKUP('Facility ABX Data'!B4164,'Facility ABX Data'!$B$2:$M$4947,12, FALSE)</f>
        <v>#N/A</v>
      </c>
      <c r="I4162" s="128" t="e">
        <f>VLOOKUP('Facility ABX Data'!B4164,'Facility ABX Data'!$B$4:$M$4976,  10,FALSE)</f>
        <v>#N/A</v>
      </c>
    </row>
    <row r="4163" spans="1:9" x14ac:dyDescent="0.25">
      <c r="A4163" s="111">
        <f>'Facility ABX Data'!A4165</f>
        <v>0</v>
      </c>
      <c r="B4163" s="119">
        <f>'Facility ABX Data'!B4165</f>
        <v>0</v>
      </c>
      <c r="C4163" s="119" t="e">
        <f>VLOOKUP('Facility ABX Data'!B4165,'Facility ABX Data'!$B$2:$M$4947,2, FALSE)</f>
        <v>#N/A</v>
      </c>
      <c r="D4163" s="119" t="e">
        <f>VLOOKUP('Facility ABX Data'!B4165,'Facility ABX Data'!$B$2:$M$4947,5, FALSE)</f>
        <v>#N/A</v>
      </c>
      <c r="E4163" s="119" t="e">
        <f>VLOOKUP('Facility ABX Data'!B4165,'Facility ABX Data'!$B$2:$H$4947,7, FALSE)</f>
        <v>#N/A</v>
      </c>
      <c r="F4163" s="118" t="e">
        <f>VLOOKUP('Facility ABX Data'!B4165,'Facility ABX Data'!$B$2:$M$4947,8, FALSE)</f>
        <v>#N/A</v>
      </c>
      <c r="G4163" s="119" t="e">
        <f>VLOOKUP('Facility ABX Data'!B4165,'Facility ABX Data'!$B$2:$M$4947,11, FALSE)</f>
        <v>#N/A</v>
      </c>
      <c r="H4163" s="119" t="e">
        <f>VLOOKUP('Facility ABX Data'!B4165,'Facility ABX Data'!$B$2:$M$4947,12, FALSE)</f>
        <v>#N/A</v>
      </c>
      <c r="I4163" s="128" t="e">
        <f>VLOOKUP('Facility ABX Data'!B4165,'Facility ABX Data'!$B$4:$M$4976,  10,FALSE)</f>
        <v>#N/A</v>
      </c>
    </row>
    <row r="4164" spans="1:9" x14ac:dyDescent="0.25">
      <c r="A4164" s="111">
        <f>'Facility ABX Data'!A4166</f>
        <v>0</v>
      </c>
      <c r="B4164" s="119">
        <f>'Facility ABX Data'!B4166</f>
        <v>0</v>
      </c>
      <c r="C4164" s="119" t="e">
        <f>VLOOKUP('Facility ABX Data'!B4166,'Facility ABX Data'!$B$2:$M$4947,2, FALSE)</f>
        <v>#N/A</v>
      </c>
      <c r="D4164" s="119" t="e">
        <f>VLOOKUP('Facility ABX Data'!B4166,'Facility ABX Data'!$B$2:$M$4947,5, FALSE)</f>
        <v>#N/A</v>
      </c>
      <c r="E4164" s="119" t="e">
        <f>VLOOKUP('Facility ABX Data'!B4166,'Facility ABX Data'!$B$2:$H$4947,7, FALSE)</f>
        <v>#N/A</v>
      </c>
      <c r="F4164" s="118" t="e">
        <f>VLOOKUP('Facility ABX Data'!B4166,'Facility ABX Data'!$B$2:$M$4947,8, FALSE)</f>
        <v>#N/A</v>
      </c>
      <c r="G4164" s="119" t="e">
        <f>VLOOKUP('Facility ABX Data'!B4166,'Facility ABX Data'!$B$2:$M$4947,11, FALSE)</f>
        <v>#N/A</v>
      </c>
      <c r="H4164" s="119" t="e">
        <f>VLOOKUP('Facility ABX Data'!B4166,'Facility ABX Data'!$B$2:$M$4947,12, FALSE)</f>
        <v>#N/A</v>
      </c>
      <c r="I4164" s="128" t="e">
        <f>VLOOKUP('Facility ABX Data'!B4166,'Facility ABX Data'!$B$4:$M$4976,  10,FALSE)</f>
        <v>#N/A</v>
      </c>
    </row>
    <row r="4165" spans="1:9" x14ac:dyDescent="0.25">
      <c r="A4165" s="111">
        <f>'Facility ABX Data'!A4167</f>
        <v>0</v>
      </c>
      <c r="B4165" s="119">
        <f>'Facility ABX Data'!B4167</f>
        <v>0</v>
      </c>
      <c r="C4165" s="119" t="e">
        <f>VLOOKUP('Facility ABX Data'!B4167,'Facility ABX Data'!$B$2:$M$4947,2, FALSE)</f>
        <v>#N/A</v>
      </c>
      <c r="D4165" s="119" t="e">
        <f>VLOOKUP('Facility ABX Data'!B4167,'Facility ABX Data'!$B$2:$M$4947,5, FALSE)</f>
        <v>#N/A</v>
      </c>
      <c r="E4165" s="119" t="e">
        <f>VLOOKUP('Facility ABX Data'!B4167,'Facility ABX Data'!$B$2:$H$4947,7, FALSE)</f>
        <v>#N/A</v>
      </c>
      <c r="F4165" s="118" t="e">
        <f>VLOOKUP('Facility ABX Data'!B4167,'Facility ABX Data'!$B$2:$M$4947,8, FALSE)</f>
        <v>#N/A</v>
      </c>
      <c r="G4165" s="119" t="e">
        <f>VLOOKUP('Facility ABX Data'!B4167,'Facility ABX Data'!$B$2:$M$4947,11, FALSE)</f>
        <v>#N/A</v>
      </c>
      <c r="H4165" s="119" t="e">
        <f>VLOOKUP('Facility ABX Data'!B4167,'Facility ABX Data'!$B$2:$M$4947,12, FALSE)</f>
        <v>#N/A</v>
      </c>
      <c r="I4165" s="128" t="e">
        <f>VLOOKUP('Facility ABX Data'!B4167,'Facility ABX Data'!$B$4:$M$4976,  10,FALSE)</f>
        <v>#N/A</v>
      </c>
    </row>
    <row r="4166" spans="1:9" x14ac:dyDescent="0.25">
      <c r="A4166" s="111">
        <f>'Facility ABX Data'!A4168</f>
        <v>0</v>
      </c>
      <c r="B4166" s="119">
        <f>'Facility ABX Data'!B4168</f>
        <v>0</v>
      </c>
      <c r="C4166" s="119" t="e">
        <f>VLOOKUP('Facility ABX Data'!B4168,'Facility ABX Data'!$B$2:$M$4947,2, FALSE)</f>
        <v>#N/A</v>
      </c>
      <c r="D4166" s="119" t="e">
        <f>VLOOKUP('Facility ABX Data'!B4168,'Facility ABX Data'!$B$2:$M$4947,5, FALSE)</f>
        <v>#N/A</v>
      </c>
      <c r="E4166" s="119" t="e">
        <f>VLOOKUP('Facility ABX Data'!B4168,'Facility ABX Data'!$B$2:$H$4947,7, FALSE)</f>
        <v>#N/A</v>
      </c>
      <c r="F4166" s="118" t="e">
        <f>VLOOKUP('Facility ABX Data'!B4168,'Facility ABX Data'!$B$2:$M$4947,8, FALSE)</f>
        <v>#N/A</v>
      </c>
      <c r="G4166" s="119" t="e">
        <f>VLOOKUP('Facility ABX Data'!B4168,'Facility ABX Data'!$B$2:$M$4947,11, FALSE)</f>
        <v>#N/A</v>
      </c>
      <c r="H4166" s="119" t="e">
        <f>VLOOKUP('Facility ABX Data'!B4168,'Facility ABX Data'!$B$2:$M$4947,12, FALSE)</f>
        <v>#N/A</v>
      </c>
      <c r="I4166" s="128" t="e">
        <f>VLOOKUP('Facility ABX Data'!B4168,'Facility ABX Data'!$B$4:$M$4976,  10,FALSE)</f>
        <v>#N/A</v>
      </c>
    </row>
    <row r="4167" spans="1:9" x14ac:dyDescent="0.25">
      <c r="A4167" s="111">
        <f>'Facility ABX Data'!A4169</f>
        <v>0</v>
      </c>
      <c r="B4167" s="119">
        <f>'Facility ABX Data'!B4169</f>
        <v>0</v>
      </c>
      <c r="C4167" s="119" t="e">
        <f>VLOOKUP('Facility ABX Data'!B4169,'Facility ABX Data'!$B$2:$M$4947,2, FALSE)</f>
        <v>#N/A</v>
      </c>
      <c r="D4167" s="119" t="e">
        <f>VLOOKUP('Facility ABX Data'!B4169,'Facility ABX Data'!$B$2:$M$4947,5, FALSE)</f>
        <v>#N/A</v>
      </c>
      <c r="E4167" s="119" t="e">
        <f>VLOOKUP('Facility ABX Data'!B4169,'Facility ABX Data'!$B$2:$H$4947,7, FALSE)</f>
        <v>#N/A</v>
      </c>
      <c r="F4167" s="118" t="e">
        <f>VLOOKUP('Facility ABX Data'!B4169,'Facility ABX Data'!$B$2:$M$4947,8, FALSE)</f>
        <v>#N/A</v>
      </c>
      <c r="G4167" s="119" t="e">
        <f>VLOOKUP('Facility ABX Data'!B4169,'Facility ABX Data'!$B$2:$M$4947,11, FALSE)</f>
        <v>#N/A</v>
      </c>
      <c r="H4167" s="119" t="e">
        <f>VLOOKUP('Facility ABX Data'!B4169,'Facility ABX Data'!$B$2:$M$4947,12, FALSE)</f>
        <v>#N/A</v>
      </c>
      <c r="I4167" s="128" t="e">
        <f>VLOOKUP('Facility ABX Data'!B4169,'Facility ABX Data'!$B$4:$M$4976,  10,FALSE)</f>
        <v>#N/A</v>
      </c>
    </row>
    <row r="4168" spans="1:9" x14ac:dyDescent="0.25">
      <c r="A4168" s="111">
        <f>'Facility ABX Data'!A4170</f>
        <v>0</v>
      </c>
      <c r="B4168" s="119">
        <f>'Facility ABX Data'!B4170</f>
        <v>0</v>
      </c>
      <c r="C4168" s="119" t="e">
        <f>VLOOKUP('Facility ABX Data'!B4170,'Facility ABX Data'!$B$2:$M$4947,2, FALSE)</f>
        <v>#N/A</v>
      </c>
      <c r="D4168" s="119" t="e">
        <f>VLOOKUP('Facility ABX Data'!B4170,'Facility ABX Data'!$B$2:$M$4947,5, FALSE)</f>
        <v>#N/A</v>
      </c>
      <c r="E4168" s="119" t="e">
        <f>VLOOKUP('Facility ABX Data'!B4170,'Facility ABX Data'!$B$2:$H$4947,7, FALSE)</f>
        <v>#N/A</v>
      </c>
      <c r="F4168" s="118" t="e">
        <f>VLOOKUP('Facility ABX Data'!B4170,'Facility ABX Data'!$B$2:$M$4947,8, FALSE)</f>
        <v>#N/A</v>
      </c>
      <c r="G4168" s="119" t="e">
        <f>VLOOKUP('Facility ABX Data'!B4170,'Facility ABX Data'!$B$2:$M$4947,11, FALSE)</f>
        <v>#N/A</v>
      </c>
      <c r="H4168" s="119" t="e">
        <f>VLOOKUP('Facility ABX Data'!B4170,'Facility ABX Data'!$B$2:$M$4947,12, FALSE)</f>
        <v>#N/A</v>
      </c>
      <c r="I4168" s="128" t="e">
        <f>VLOOKUP('Facility ABX Data'!B4170,'Facility ABX Data'!$B$4:$M$4976,  10,FALSE)</f>
        <v>#N/A</v>
      </c>
    </row>
    <row r="4169" spans="1:9" x14ac:dyDescent="0.25">
      <c r="A4169" s="111">
        <f>'Facility ABX Data'!A4171</f>
        <v>0</v>
      </c>
      <c r="B4169" s="119">
        <f>'Facility ABX Data'!B4171</f>
        <v>0</v>
      </c>
      <c r="C4169" s="119" t="e">
        <f>VLOOKUP('Facility ABX Data'!B4171,'Facility ABX Data'!$B$2:$M$4947,2, FALSE)</f>
        <v>#N/A</v>
      </c>
      <c r="D4169" s="119" t="e">
        <f>VLOOKUP('Facility ABX Data'!B4171,'Facility ABX Data'!$B$2:$M$4947,5, FALSE)</f>
        <v>#N/A</v>
      </c>
      <c r="E4169" s="119" t="e">
        <f>VLOOKUP('Facility ABX Data'!B4171,'Facility ABX Data'!$B$2:$H$4947,7, FALSE)</f>
        <v>#N/A</v>
      </c>
      <c r="F4169" s="118" t="e">
        <f>VLOOKUP('Facility ABX Data'!B4171,'Facility ABX Data'!$B$2:$M$4947,8, FALSE)</f>
        <v>#N/A</v>
      </c>
      <c r="G4169" s="119" t="e">
        <f>VLOOKUP('Facility ABX Data'!B4171,'Facility ABX Data'!$B$2:$M$4947,11, FALSE)</f>
        <v>#N/A</v>
      </c>
      <c r="H4169" s="119" t="e">
        <f>VLOOKUP('Facility ABX Data'!B4171,'Facility ABX Data'!$B$2:$M$4947,12, FALSE)</f>
        <v>#N/A</v>
      </c>
      <c r="I4169" s="128" t="e">
        <f>VLOOKUP('Facility ABX Data'!B4171,'Facility ABX Data'!$B$4:$M$4976,  10,FALSE)</f>
        <v>#N/A</v>
      </c>
    </row>
    <row r="4170" spans="1:9" x14ac:dyDescent="0.25">
      <c r="A4170" s="111">
        <f>'Facility ABX Data'!A4172</f>
        <v>0</v>
      </c>
      <c r="B4170" s="119">
        <f>'Facility ABX Data'!B4172</f>
        <v>0</v>
      </c>
      <c r="C4170" s="119" t="e">
        <f>VLOOKUP('Facility ABX Data'!B4172,'Facility ABX Data'!$B$2:$M$4947,2, FALSE)</f>
        <v>#N/A</v>
      </c>
      <c r="D4170" s="119" t="e">
        <f>VLOOKUP('Facility ABX Data'!B4172,'Facility ABX Data'!$B$2:$M$4947,5, FALSE)</f>
        <v>#N/A</v>
      </c>
      <c r="E4170" s="119" t="e">
        <f>VLOOKUP('Facility ABX Data'!B4172,'Facility ABX Data'!$B$2:$H$4947,7, FALSE)</f>
        <v>#N/A</v>
      </c>
      <c r="F4170" s="118" t="e">
        <f>VLOOKUP('Facility ABX Data'!B4172,'Facility ABX Data'!$B$2:$M$4947,8, FALSE)</f>
        <v>#N/A</v>
      </c>
      <c r="G4170" s="119" t="e">
        <f>VLOOKUP('Facility ABX Data'!B4172,'Facility ABX Data'!$B$2:$M$4947,11, FALSE)</f>
        <v>#N/A</v>
      </c>
      <c r="H4170" s="119" t="e">
        <f>VLOOKUP('Facility ABX Data'!B4172,'Facility ABX Data'!$B$2:$M$4947,12, FALSE)</f>
        <v>#N/A</v>
      </c>
      <c r="I4170" s="128" t="e">
        <f>VLOOKUP('Facility ABX Data'!B4172,'Facility ABX Data'!$B$4:$M$4976,  10,FALSE)</f>
        <v>#N/A</v>
      </c>
    </row>
    <row r="4171" spans="1:9" x14ac:dyDescent="0.25">
      <c r="A4171" s="111">
        <f>'Facility ABX Data'!A4173</f>
        <v>0</v>
      </c>
      <c r="B4171" s="119">
        <f>'Facility ABX Data'!B4173</f>
        <v>0</v>
      </c>
      <c r="C4171" s="119" t="e">
        <f>VLOOKUP('Facility ABX Data'!B4173,'Facility ABX Data'!$B$2:$M$4947,2, FALSE)</f>
        <v>#N/A</v>
      </c>
      <c r="D4171" s="119" t="e">
        <f>VLOOKUP('Facility ABX Data'!B4173,'Facility ABX Data'!$B$2:$M$4947,5, FALSE)</f>
        <v>#N/A</v>
      </c>
      <c r="E4171" s="119" t="e">
        <f>VLOOKUP('Facility ABX Data'!B4173,'Facility ABX Data'!$B$2:$H$4947,7, FALSE)</f>
        <v>#N/A</v>
      </c>
      <c r="F4171" s="118" t="e">
        <f>VLOOKUP('Facility ABX Data'!B4173,'Facility ABX Data'!$B$2:$M$4947,8, FALSE)</f>
        <v>#N/A</v>
      </c>
      <c r="G4171" s="119" t="e">
        <f>VLOOKUP('Facility ABX Data'!B4173,'Facility ABX Data'!$B$2:$M$4947,11, FALSE)</f>
        <v>#N/A</v>
      </c>
      <c r="H4171" s="119" t="e">
        <f>VLOOKUP('Facility ABX Data'!B4173,'Facility ABX Data'!$B$2:$M$4947,12, FALSE)</f>
        <v>#N/A</v>
      </c>
      <c r="I4171" s="128" t="e">
        <f>VLOOKUP('Facility ABX Data'!B4173,'Facility ABX Data'!$B$4:$M$4976,  10,FALSE)</f>
        <v>#N/A</v>
      </c>
    </row>
    <row r="4172" spans="1:9" x14ac:dyDescent="0.25">
      <c r="A4172" s="111">
        <f>'Facility ABX Data'!A4174</f>
        <v>0</v>
      </c>
      <c r="B4172" s="119">
        <f>'Facility ABX Data'!B4174</f>
        <v>0</v>
      </c>
      <c r="C4172" s="119" t="e">
        <f>VLOOKUP('Facility ABX Data'!B4174,'Facility ABX Data'!$B$2:$M$4947,2, FALSE)</f>
        <v>#N/A</v>
      </c>
      <c r="D4172" s="119" t="e">
        <f>VLOOKUP('Facility ABX Data'!B4174,'Facility ABX Data'!$B$2:$M$4947,5, FALSE)</f>
        <v>#N/A</v>
      </c>
      <c r="E4172" s="119" t="e">
        <f>VLOOKUP('Facility ABX Data'!B4174,'Facility ABX Data'!$B$2:$H$4947,7, FALSE)</f>
        <v>#N/A</v>
      </c>
      <c r="F4172" s="118" t="e">
        <f>VLOOKUP('Facility ABX Data'!B4174,'Facility ABX Data'!$B$2:$M$4947,8, FALSE)</f>
        <v>#N/A</v>
      </c>
      <c r="G4172" s="119" t="e">
        <f>VLOOKUP('Facility ABX Data'!B4174,'Facility ABX Data'!$B$2:$M$4947,11, FALSE)</f>
        <v>#N/A</v>
      </c>
      <c r="H4172" s="119" t="e">
        <f>VLOOKUP('Facility ABX Data'!B4174,'Facility ABX Data'!$B$2:$M$4947,12, FALSE)</f>
        <v>#N/A</v>
      </c>
      <c r="I4172" s="128" t="e">
        <f>VLOOKUP('Facility ABX Data'!B4174,'Facility ABX Data'!$B$4:$M$4976,  10,FALSE)</f>
        <v>#N/A</v>
      </c>
    </row>
    <row r="4173" spans="1:9" x14ac:dyDescent="0.25">
      <c r="A4173" s="111">
        <f>'Facility ABX Data'!A4175</f>
        <v>0</v>
      </c>
      <c r="B4173" s="119">
        <f>'Facility ABX Data'!B4175</f>
        <v>0</v>
      </c>
      <c r="C4173" s="119" t="e">
        <f>VLOOKUP('Facility ABX Data'!B4175,'Facility ABX Data'!$B$2:$M$4947,2, FALSE)</f>
        <v>#N/A</v>
      </c>
      <c r="D4173" s="119" t="e">
        <f>VLOOKUP('Facility ABX Data'!B4175,'Facility ABX Data'!$B$2:$M$4947,5, FALSE)</f>
        <v>#N/A</v>
      </c>
      <c r="E4173" s="119" t="e">
        <f>VLOOKUP('Facility ABX Data'!B4175,'Facility ABX Data'!$B$2:$H$4947,7, FALSE)</f>
        <v>#N/A</v>
      </c>
      <c r="F4173" s="118" t="e">
        <f>VLOOKUP('Facility ABX Data'!B4175,'Facility ABX Data'!$B$2:$M$4947,8, FALSE)</f>
        <v>#N/A</v>
      </c>
      <c r="G4173" s="119" t="e">
        <f>VLOOKUP('Facility ABX Data'!B4175,'Facility ABX Data'!$B$2:$M$4947,11, FALSE)</f>
        <v>#N/A</v>
      </c>
      <c r="H4173" s="119" t="e">
        <f>VLOOKUP('Facility ABX Data'!B4175,'Facility ABX Data'!$B$2:$M$4947,12, FALSE)</f>
        <v>#N/A</v>
      </c>
      <c r="I4173" s="128" t="e">
        <f>VLOOKUP('Facility ABX Data'!B4175,'Facility ABX Data'!$B$4:$M$4976,  10,FALSE)</f>
        <v>#N/A</v>
      </c>
    </row>
    <row r="4174" spans="1:9" x14ac:dyDescent="0.25">
      <c r="A4174" s="111">
        <f>'Facility ABX Data'!A4176</f>
        <v>0</v>
      </c>
      <c r="B4174" s="119">
        <f>'Facility ABX Data'!B4176</f>
        <v>0</v>
      </c>
      <c r="C4174" s="119" t="e">
        <f>VLOOKUP('Facility ABX Data'!B4176,'Facility ABX Data'!$B$2:$M$4947,2, FALSE)</f>
        <v>#N/A</v>
      </c>
      <c r="D4174" s="119" t="e">
        <f>VLOOKUP('Facility ABX Data'!B4176,'Facility ABX Data'!$B$2:$M$4947,5, FALSE)</f>
        <v>#N/A</v>
      </c>
      <c r="E4174" s="119" t="e">
        <f>VLOOKUP('Facility ABX Data'!B4176,'Facility ABX Data'!$B$2:$H$4947,7, FALSE)</f>
        <v>#N/A</v>
      </c>
      <c r="F4174" s="118" t="e">
        <f>VLOOKUP('Facility ABX Data'!B4176,'Facility ABX Data'!$B$2:$M$4947,8, FALSE)</f>
        <v>#N/A</v>
      </c>
      <c r="G4174" s="119" t="e">
        <f>VLOOKUP('Facility ABX Data'!B4176,'Facility ABX Data'!$B$2:$M$4947,11, FALSE)</f>
        <v>#N/A</v>
      </c>
      <c r="H4174" s="119" t="e">
        <f>VLOOKUP('Facility ABX Data'!B4176,'Facility ABX Data'!$B$2:$M$4947,12, FALSE)</f>
        <v>#N/A</v>
      </c>
      <c r="I4174" s="128" t="e">
        <f>VLOOKUP('Facility ABX Data'!B4176,'Facility ABX Data'!$B$4:$M$4976,  10,FALSE)</f>
        <v>#N/A</v>
      </c>
    </row>
    <row r="4175" spans="1:9" x14ac:dyDescent="0.25">
      <c r="A4175" s="111">
        <f>'Facility ABX Data'!A4177</f>
        <v>0</v>
      </c>
      <c r="B4175" s="119">
        <f>'Facility ABX Data'!B4177</f>
        <v>0</v>
      </c>
      <c r="C4175" s="119" t="e">
        <f>VLOOKUP('Facility ABX Data'!B4177,'Facility ABX Data'!$B$2:$M$4947,2, FALSE)</f>
        <v>#N/A</v>
      </c>
      <c r="D4175" s="119" t="e">
        <f>VLOOKUP('Facility ABX Data'!B4177,'Facility ABX Data'!$B$2:$M$4947,5, FALSE)</f>
        <v>#N/A</v>
      </c>
      <c r="E4175" s="119" t="e">
        <f>VLOOKUP('Facility ABX Data'!B4177,'Facility ABX Data'!$B$2:$H$4947,7, FALSE)</f>
        <v>#N/A</v>
      </c>
      <c r="F4175" s="118" t="e">
        <f>VLOOKUP('Facility ABX Data'!B4177,'Facility ABX Data'!$B$2:$M$4947,8, FALSE)</f>
        <v>#N/A</v>
      </c>
      <c r="G4175" s="119" t="e">
        <f>VLOOKUP('Facility ABX Data'!B4177,'Facility ABX Data'!$B$2:$M$4947,11, FALSE)</f>
        <v>#N/A</v>
      </c>
      <c r="H4175" s="119" t="e">
        <f>VLOOKUP('Facility ABX Data'!B4177,'Facility ABX Data'!$B$2:$M$4947,12, FALSE)</f>
        <v>#N/A</v>
      </c>
      <c r="I4175" s="128" t="e">
        <f>VLOOKUP('Facility ABX Data'!B4177,'Facility ABX Data'!$B$4:$M$4976,  10,FALSE)</f>
        <v>#N/A</v>
      </c>
    </row>
    <row r="4176" spans="1:9" x14ac:dyDescent="0.25">
      <c r="A4176" s="111">
        <f>'Facility ABX Data'!A4178</f>
        <v>0</v>
      </c>
      <c r="B4176" s="119">
        <f>'Facility ABX Data'!B4178</f>
        <v>0</v>
      </c>
      <c r="C4176" s="119" t="e">
        <f>VLOOKUP('Facility ABX Data'!B4178,'Facility ABX Data'!$B$2:$M$4947,2, FALSE)</f>
        <v>#N/A</v>
      </c>
      <c r="D4176" s="119" t="e">
        <f>VLOOKUP('Facility ABX Data'!B4178,'Facility ABX Data'!$B$2:$M$4947,5, FALSE)</f>
        <v>#N/A</v>
      </c>
      <c r="E4176" s="119" t="e">
        <f>VLOOKUP('Facility ABX Data'!B4178,'Facility ABX Data'!$B$2:$H$4947,7, FALSE)</f>
        <v>#N/A</v>
      </c>
      <c r="F4176" s="118" t="e">
        <f>VLOOKUP('Facility ABX Data'!B4178,'Facility ABX Data'!$B$2:$M$4947,8, FALSE)</f>
        <v>#N/A</v>
      </c>
      <c r="G4176" s="119" t="e">
        <f>VLOOKUP('Facility ABX Data'!B4178,'Facility ABX Data'!$B$2:$M$4947,11, FALSE)</f>
        <v>#N/A</v>
      </c>
      <c r="H4176" s="119" t="e">
        <f>VLOOKUP('Facility ABX Data'!B4178,'Facility ABX Data'!$B$2:$M$4947,12, FALSE)</f>
        <v>#N/A</v>
      </c>
      <c r="I4176" s="128" t="e">
        <f>VLOOKUP('Facility ABX Data'!B4178,'Facility ABX Data'!$B$4:$M$4976,  10,FALSE)</f>
        <v>#N/A</v>
      </c>
    </row>
    <row r="4177" spans="1:9" x14ac:dyDescent="0.25">
      <c r="A4177" s="111">
        <f>'Facility ABX Data'!A4179</f>
        <v>0</v>
      </c>
      <c r="B4177" s="119">
        <f>'Facility ABX Data'!B4179</f>
        <v>0</v>
      </c>
      <c r="C4177" s="119" t="e">
        <f>VLOOKUP('Facility ABX Data'!B4179,'Facility ABX Data'!$B$2:$M$4947,2, FALSE)</f>
        <v>#N/A</v>
      </c>
      <c r="D4177" s="119" t="e">
        <f>VLOOKUP('Facility ABX Data'!B4179,'Facility ABX Data'!$B$2:$M$4947,5, FALSE)</f>
        <v>#N/A</v>
      </c>
      <c r="E4177" s="119" t="e">
        <f>VLOOKUP('Facility ABX Data'!B4179,'Facility ABX Data'!$B$2:$H$4947,7, FALSE)</f>
        <v>#N/A</v>
      </c>
      <c r="F4177" s="118" t="e">
        <f>VLOOKUP('Facility ABX Data'!B4179,'Facility ABX Data'!$B$2:$M$4947,8, FALSE)</f>
        <v>#N/A</v>
      </c>
      <c r="G4177" s="119" t="e">
        <f>VLOOKUP('Facility ABX Data'!B4179,'Facility ABX Data'!$B$2:$M$4947,11, FALSE)</f>
        <v>#N/A</v>
      </c>
      <c r="H4177" s="119" t="e">
        <f>VLOOKUP('Facility ABX Data'!B4179,'Facility ABX Data'!$B$2:$M$4947,12, FALSE)</f>
        <v>#N/A</v>
      </c>
      <c r="I4177" s="128" t="e">
        <f>VLOOKUP('Facility ABX Data'!B4179,'Facility ABX Data'!$B$4:$M$4976,  10,FALSE)</f>
        <v>#N/A</v>
      </c>
    </row>
    <row r="4178" spans="1:9" x14ac:dyDescent="0.25">
      <c r="A4178" s="111">
        <f>'Facility ABX Data'!A4180</f>
        <v>0</v>
      </c>
      <c r="B4178" s="119">
        <f>'Facility ABX Data'!B4180</f>
        <v>0</v>
      </c>
      <c r="C4178" s="119" t="e">
        <f>VLOOKUP('Facility ABX Data'!B4180,'Facility ABX Data'!$B$2:$M$4947,2, FALSE)</f>
        <v>#N/A</v>
      </c>
      <c r="D4178" s="119" t="e">
        <f>VLOOKUP('Facility ABX Data'!B4180,'Facility ABX Data'!$B$2:$M$4947,5, FALSE)</f>
        <v>#N/A</v>
      </c>
      <c r="E4178" s="119" t="e">
        <f>VLOOKUP('Facility ABX Data'!B4180,'Facility ABX Data'!$B$2:$H$4947,7, FALSE)</f>
        <v>#N/A</v>
      </c>
      <c r="F4178" s="118" t="e">
        <f>VLOOKUP('Facility ABX Data'!B4180,'Facility ABX Data'!$B$2:$M$4947,8, FALSE)</f>
        <v>#N/A</v>
      </c>
      <c r="G4178" s="119" t="e">
        <f>VLOOKUP('Facility ABX Data'!B4180,'Facility ABX Data'!$B$2:$M$4947,11, FALSE)</f>
        <v>#N/A</v>
      </c>
      <c r="H4178" s="119" t="e">
        <f>VLOOKUP('Facility ABX Data'!B4180,'Facility ABX Data'!$B$2:$M$4947,12, FALSE)</f>
        <v>#N/A</v>
      </c>
      <c r="I4178" s="128" t="e">
        <f>VLOOKUP('Facility ABX Data'!B4180,'Facility ABX Data'!$B$4:$M$4976,  10,FALSE)</f>
        <v>#N/A</v>
      </c>
    </row>
    <row r="4179" spans="1:9" x14ac:dyDescent="0.25">
      <c r="A4179" s="111">
        <f>'Facility ABX Data'!A4181</f>
        <v>0</v>
      </c>
      <c r="B4179" s="119">
        <f>'Facility ABX Data'!B4181</f>
        <v>0</v>
      </c>
      <c r="C4179" s="119" t="e">
        <f>VLOOKUP('Facility ABX Data'!B4181,'Facility ABX Data'!$B$2:$M$4947,2, FALSE)</f>
        <v>#N/A</v>
      </c>
      <c r="D4179" s="119" t="e">
        <f>VLOOKUP('Facility ABX Data'!B4181,'Facility ABX Data'!$B$2:$M$4947,5, FALSE)</f>
        <v>#N/A</v>
      </c>
      <c r="E4179" s="119" t="e">
        <f>VLOOKUP('Facility ABX Data'!B4181,'Facility ABX Data'!$B$2:$H$4947,7, FALSE)</f>
        <v>#N/A</v>
      </c>
      <c r="F4179" s="118" t="e">
        <f>VLOOKUP('Facility ABX Data'!B4181,'Facility ABX Data'!$B$2:$M$4947,8, FALSE)</f>
        <v>#N/A</v>
      </c>
      <c r="G4179" s="119" t="e">
        <f>VLOOKUP('Facility ABX Data'!B4181,'Facility ABX Data'!$B$2:$M$4947,11, FALSE)</f>
        <v>#N/A</v>
      </c>
      <c r="H4179" s="119" t="e">
        <f>VLOOKUP('Facility ABX Data'!B4181,'Facility ABX Data'!$B$2:$M$4947,12, FALSE)</f>
        <v>#N/A</v>
      </c>
      <c r="I4179" s="128" t="e">
        <f>VLOOKUP('Facility ABX Data'!B4181,'Facility ABX Data'!$B$4:$M$4976,  10,FALSE)</f>
        <v>#N/A</v>
      </c>
    </row>
    <row r="4180" spans="1:9" x14ac:dyDescent="0.25">
      <c r="A4180" s="111">
        <f>'Facility ABX Data'!A4182</f>
        <v>0</v>
      </c>
      <c r="B4180" s="119">
        <f>'Facility ABX Data'!B4182</f>
        <v>0</v>
      </c>
      <c r="C4180" s="119" t="e">
        <f>VLOOKUP('Facility ABX Data'!B4182,'Facility ABX Data'!$B$2:$M$4947,2, FALSE)</f>
        <v>#N/A</v>
      </c>
      <c r="D4180" s="119" t="e">
        <f>VLOOKUP('Facility ABX Data'!B4182,'Facility ABX Data'!$B$2:$M$4947,5, FALSE)</f>
        <v>#N/A</v>
      </c>
      <c r="E4180" s="119" t="e">
        <f>VLOOKUP('Facility ABX Data'!B4182,'Facility ABX Data'!$B$2:$H$4947,7, FALSE)</f>
        <v>#N/A</v>
      </c>
      <c r="F4180" s="118" t="e">
        <f>VLOOKUP('Facility ABX Data'!B4182,'Facility ABX Data'!$B$2:$M$4947,8, FALSE)</f>
        <v>#N/A</v>
      </c>
      <c r="G4180" s="119" t="e">
        <f>VLOOKUP('Facility ABX Data'!B4182,'Facility ABX Data'!$B$2:$M$4947,11, FALSE)</f>
        <v>#N/A</v>
      </c>
      <c r="H4180" s="119" t="e">
        <f>VLOOKUP('Facility ABX Data'!B4182,'Facility ABX Data'!$B$2:$M$4947,12, FALSE)</f>
        <v>#N/A</v>
      </c>
      <c r="I4180" s="128" t="e">
        <f>VLOOKUP('Facility ABX Data'!B4182,'Facility ABX Data'!$B$4:$M$4976,  10,FALSE)</f>
        <v>#N/A</v>
      </c>
    </row>
    <row r="4181" spans="1:9" x14ac:dyDescent="0.25">
      <c r="A4181" s="111">
        <f>'Facility ABX Data'!A4183</f>
        <v>0</v>
      </c>
      <c r="B4181" s="119">
        <f>'Facility ABX Data'!B4183</f>
        <v>0</v>
      </c>
      <c r="C4181" s="119" t="e">
        <f>VLOOKUP('Facility ABX Data'!B4183,'Facility ABX Data'!$B$2:$M$4947,2, FALSE)</f>
        <v>#N/A</v>
      </c>
      <c r="D4181" s="119" t="e">
        <f>VLOOKUP('Facility ABX Data'!B4183,'Facility ABX Data'!$B$2:$M$4947,5, FALSE)</f>
        <v>#N/A</v>
      </c>
      <c r="E4181" s="119" t="e">
        <f>VLOOKUP('Facility ABX Data'!B4183,'Facility ABX Data'!$B$2:$H$4947,7, FALSE)</f>
        <v>#N/A</v>
      </c>
      <c r="F4181" s="118" t="e">
        <f>VLOOKUP('Facility ABX Data'!B4183,'Facility ABX Data'!$B$2:$M$4947,8, FALSE)</f>
        <v>#N/A</v>
      </c>
      <c r="G4181" s="119" t="e">
        <f>VLOOKUP('Facility ABX Data'!B4183,'Facility ABX Data'!$B$2:$M$4947,11, FALSE)</f>
        <v>#N/A</v>
      </c>
      <c r="H4181" s="119" t="e">
        <f>VLOOKUP('Facility ABX Data'!B4183,'Facility ABX Data'!$B$2:$M$4947,12, FALSE)</f>
        <v>#N/A</v>
      </c>
      <c r="I4181" s="128" t="e">
        <f>VLOOKUP('Facility ABX Data'!B4183,'Facility ABX Data'!$B$4:$M$4976,  10,FALSE)</f>
        <v>#N/A</v>
      </c>
    </row>
    <row r="4182" spans="1:9" x14ac:dyDescent="0.25">
      <c r="A4182" s="111">
        <f>'Facility ABX Data'!A4184</f>
        <v>0</v>
      </c>
      <c r="B4182" s="119">
        <f>'Facility ABX Data'!B4184</f>
        <v>0</v>
      </c>
      <c r="C4182" s="119" t="e">
        <f>VLOOKUP('Facility ABX Data'!B4184,'Facility ABX Data'!$B$2:$M$4947,2, FALSE)</f>
        <v>#N/A</v>
      </c>
      <c r="D4182" s="119" t="e">
        <f>VLOOKUP('Facility ABX Data'!B4184,'Facility ABX Data'!$B$2:$M$4947,5, FALSE)</f>
        <v>#N/A</v>
      </c>
      <c r="E4182" s="119" t="e">
        <f>VLOOKUP('Facility ABX Data'!B4184,'Facility ABX Data'!$B$2:$H$4947,7, FALSE)</f>
        <v>#N/A</v>
      </c>
      <c r="F4182" s="118" t="e">
        <f>VLOOKUP('Facility ABX Data'!B4184,'Facility ABX Data'!$B$2:$M$4947,8, FALSE)</f>
        <v>#N/A</v>
      </c>
      <c r="G4182" s="119" t="e">
        <f>VLOOKUP('Facility ABX Data'!B4184,'Facility ABX Data'!$B$2:$M$4947,11, FALSE)</f>
        <v>#N/A</v>
      </c>
      <c r="H4182" s="119" t="e">
        <f>VLOOKUP('Facility ABX Data'!B4184,'Facility ABX Data'!$B$2:$M$4947,12, FALSE)</f>
        <v>#N/A</v>
      </c>
      <c r="I4182" s="128" t="e">
        <f>VLOOKUP('Facility ABX Data'!B4184,'Facility ABX Data'!$B$4:$M$4976,  10,FALSE)</f>
        <v>#N/A</v>
      </c>
    </row>
    <row r="4183" spans="1:9" x14ac:dyDescent="0.25">
      <c r="A4183" s="111">
        <f>'Facility ABX Data'!A4185</f>
        <v>0</v>
      </c>
      <c r="B4183" s="119">
        <f>'Facility ABX Data'!B4185</f>
        <v>0</v>
      </c>
      <c r="C4183" s="119" t="e">
        <f>VLOOKUP('Facility ABX Data'!B4185,'Facility ABX Data'!$B$2:$M$4947,2, FALSE)</f>
        <v>#N/A</v>
      </c>
      <c r="D4183" s="119" t="e">
        <f>VLOOKUP('Facility ABX Data'!B4185,'Facility ABX Data'!$B$2:$M$4947,5, FALSE)</f>
        <v>#N/A</v>
      </c>
      <c r="E4183" s="119" t="e">
        <f>VLOOKUP('Facility ABX Data'!B4185,'Facility ABX Data'!$B$2:$H$4947,7, FALSE)</f>
        <v>#N/A</v>
      </c>
      <c r="F4183" s="118" t="e">
        <f>VLOOKUP('Facility ABX Data'!B4185,'Facility ABX Data'!$B$2:$M$4947,8, FALSE)</f>
        <v>#N/A</v>
      </c>
      <c r="G4183" s="119" t="e">
        <f>VLOOKUP('Facility ABX Data'!B4185,'Facility ABX Data'!$B$2:$M$4947,11, FALSE)</f>
        <v>#N/A</v>
      </c>
      <c r="H4183" s="119" t="e">
        <f>VLOOKUP('Facility ABX Data'!B4185,'Facility ABX Data'!$B$2:$M$4947,12, FALSE)</f>
        <v>#N/A</v>
      </c>
      <c r="I4183" s="128" t="e">
        <f>VLOOKUP('Facility ABX Data'!B4185,'Facility ABX Data'!$B$4:$M$4976,  10,FALSE)</f>
        <v>#N/A</v>
      </c>
    </row>
    <row r="4184" spans="1:9" x14ac:dyDescent="0.25">
      <c r="A4184" s="111">
        <f>'Facility ABX Data'!A4186</f>
        <v>0</v>
      </c>
      <c r="B4184" s="119">
        <f>'Facility ABX Data'!B4186</f>
        <v>0</v>
      </c>
      <c r="C4184" s="119" t="e">
        <f>VLOOKUP('Facility ABX Data'!B4186,'Facility ABX Data'!$B$2:$M$4947,2, FALSE)</f>
        <v>#N/A</v>
      </c>
      <c r="D4184" s="119" t="e">
        <f>VLOOKUP('Facility ABX Data'!B4186,'Facility ABX Data'!$B$2:$M$4947,5, FALSE)</f>
        <v>#N/A</v>
      </c>
      <c r="E4184" s="119" t="e">
        <f>VLOOKUP('Facility ABX Data'!B4186,'Facility ABX Data'!$B$2:$H$4947,7, FALSE)</f>
        <v>#N/A</v>
      </c>
      <c r="F4184" s="118" t="e">
        <f>VLOOKUP('Facility ABX Data'!B4186,'Facility ABX Data'!$B$2:$M$4947,8, FALSE)</f>
        <v>#N/A</v>
      </c>
      <c r="G4184" s="119" t="e">
        <f>VLOOKUP('Facility ABX Data'!B4186,'Facility ABX Data'!$B$2:$M$4947,11, FALSE)</f>
        <v>#N/A</v>
      </c>
      <c r="H4184" s="119" t="e">
        <f>VLOOKUP('Facility ABX Data'!B4186,'Facility ABX Data'!$B$2:$M$4947,12, FALSE)</f>
        <v>#N/A</v>
      </c>
      <c r="I4184" s="128" t="e">
        <f>VLOOKUP('Facility ABX Data'!B4186,'Facility ABX Data'!$B$4:$M$4976,  10,FALSE)</f>
        <v>#N/A</v>
      </c>
    </row>
    <row r="4185" spans="1:9" x14ac:dyDescent="0.25">
      <c r="A4185" s="111">
        <f>'Facility ABX Data'!A4187</f>
        <v>0</v>
      </c>
      <c r="B4185" s="119">
        <f>'Facility ABX Data'!B4187</f>
        <v>0</v>
      </c>
      <c r="C4185" s="119" t="e">
        <f>VLOOKUP('Facility ABX Data'!B4187,'Facility ABX Data'!$B$2:$M$4947,2, FALSE)</f>
        <v>#N/A</v>
      </c>
      <c r="D4185" s="119" t="e">
        <f>VLOOKUP('Facility ABX Data'!B4187,'Facility ABX Data'!$B$2:$M$4947,5, FALSE)</f>
        <v>#N/A</v>
      </c>
      <c r="E4185" s="119" t="e">
        <f>VLOOKUP('Facility ABX Data'!B4187,'Facility ABX Data'!$B$2:$H$4947,7, FALSE)</f>
        <v>#N/A</v>
      </c>
      <c r="F4185" s="118" t="e">
        <f>VLOOKUP('Facility ABX Data'!B4187,'Facility ABX Data'!$B$2:$M$4947,8, FALSE)</f>
        <v>#N/A</v>
      </c>
      <c r="G4185" s="119" t="e">
        <f>VLOOKUP('Facility ABX Data'!B4187,'Facility ABX Data'!$B$2:$M$4947,11, FALSE)</f>
        <v>#N/A</v>
      </c>
      <c r="H4185" s="119" t="e">
        <f>VLOOKUP('Facility ABX Data'!B4187,'Facility ABX Data'!$B$2:$M$4947,12, FALSE)</f>
        <v>#N/A</v>
      </c>
      <c r="I4185" s="128" t="e">
        <f>VLOOKUP('Facility ABX Data'!B4187,'Facility ABX Data'!$B$4:$M$4976,  10,FALSE)</f>
        <v>#N/A</v>
      </c>
    </row>
    <row r="4186" spans="1:9" x14ac:dyDescent="0.25">
      <c r="A4186" s="111">
        <f>'Facility ABX Data'!A4188</f>
        <v>0</v>
      </c>
      <c r="B4186" s="119">
        <f>'Facility ABX Data'!B4188</f>
        <v>0</v>
      </c>
      <c r="C4186" s="119" t="e">
        <f>VLOOKUP('Facility ABX Data'!B4188,'Facility ABX Data'!$B$2:$M$4947,2, FALSE)</f>
        <v>#N/A</v>
      </c>
      <c r="D4186" s="119" t="e">
        <f>VLOOKUP('Facility ABX Data'!B4188,'Facility ABX Data'!$B$2:$M$4947,5, FALSE)</f>
        <v>#N/A</v>
      </c>
      <c r="E4186" s="119" t="e">
        <f>VLOOKUP('Facility ABX Data'!B4188,'Facility ABX Data'!$B$2:$H$4947,7, FALSE)</f>
        <v>#N/A</v>
      </c>
      <c r="F4186" s="118" t="e">
        <f>VLOOKUP('Facility ABX Data'!B4188,'Facility ABX Data'!$B$2:$M$4947,8, FALSE)</f>
        <v>#N/A</v>
      </c>
      <c r="G4186" s="119" t="e">
        <f>VLOOKUP('Facility ABX Data'!B4188,'Facility ABX Data'!$B$2:$M$4947,11, FALSE)</f>
        <v>#N/A</v>
      </c>
      <c r="H4186" s="119" t="e">
        <f>VLOOKUP('Facility ABX Data'!B4188,'Facility ABX Data'!$B$2:$M$4947,12, FALSE)</f>
        <v>#N/A</v>
      </c>
      <c r="I4186" s="128" t="e">
        <f>VLOOKUP('Facility ABX Data'!B4188,'Facility ABX Data'!$B$4:$M$4976,  10,FALSE)</f>
        <v>#N/A</v>
      </c>
    </row>
    <row r="4187" spans="1:9" x14ac:dyDescent="0.25">
      <c r="A4187" s="111">
        <f>'Facility ABX Data'!A4189</f>
        <v>0</v>
      </c>
      <c r="B4187" s="119">
        <f>'Facility ABX Data'!B4189</f>
        <v>0</v>
      </c>
      <c r="C4187" s="119" t="e">
        <f>VLOOKUP('Facility ABX Data'!B4189,'Facility ABX Data'!$B$2:$M$4947,2, FALSE)</f>
        <v>#N/A</v>
      </c>
      <c r="D4187" s="119" t="e">
        <f>VLOOKUP('Facility ABX Data'!B4189,'Facility ABX Data'!$B$2:$M$4947,5, FALSE)</f>
        <v>#N/A</v>
      </c>
      <c r="E4187" s="119" t="e">
        <f>VLOOKUP('Facility ABX Data'!B4189,'Facility ABX Data'!$B$2:$H$4947,7, FALSE)</f>
        <v>#N/A</v>
      </c>
      <c r="F4187" s="118" t="e">
        <f>VLOOKUP('Facility ABX Data'!B4189,'Facility ABX Data'!$B$2:$M$4947,8, FALSE)</f>
        <v>#N/A</v>
      </c>
      <c r="G4187" s="119" t="e">
        <f>VLOOKUP('Facility ABX Data'!B4189,'Facility ABX Data'!$B$2:$M$4947,11, FALSE)</f>
        <v>#N/A</v>
      </c>
      <c r="H4187" s="119" t="e">
        <f>VLOOKUP('Facility ABX Data'!B4189,'Facility ABX Data'!$B$2:$M$4947,12, FALSE)</f>
        <v>#N/A</v>
      </c>
      <c r="I4187" s="128" t="e">
        <f>VLOOKUP('Facility ABX Data'!B4189,'Facility ABX Data'!$B$4:$M$4976,  10,FALSE)</f>
        <v>#N/A</v>
      </c>
    </row>
    <row r="4188" spans="1:9" x14ac:dyDescent="0.25">
      <c r="A4188" s="111">
        <f>'Facility ABX Data'!A4190</f>
        <v>0</v>
      </c>
      <c r="B4188" s="119">
        <f>'Facility ABX Data'!B4190</f>
        <v>0</v>
      </c>
      <c r="C4188" s="119" t="e">
        <f>VLOOKUP('Facility ABX Data'!B4190,'Facility ABX Data'!$B$2:$M$4947,2, FALSE)</f>
        <v>#N/A</v>
      </c>
      <c r="D4188" s="119" t="e">
        <f>VLOOKUP('Facility ABX Data'!B4190,'Facility ABX Data'!$B$2:$M$4947,5, FALSE)</f>
        <v>#N/A</v>
      </c>
      <c r="E4188" s="119" t="e">
        <f>VLOOKUP('Facility ABX Data'!B4190,'Facility ABX Data'!$B$2:$H$4947,7, FALSE)</f>
        <v>#N/A</v>
      </c>
      <c r="F4188" s="118" t="e">
        <f>VLOOKUP('Facility ABX Data'!B4190,'Facility ABX Data'!$B$2:$M$4947,8, FALSE)</f>
        <v>#N/A</v>
      </c>
      <c r="G4188" s="119" t="e">
        <f>VLOOKUP('Facility ABX Data'!B4190,'Facility ABX Data'!$B$2:$M$4947,11, FALSE)</f>
        <v>#N/A</v>
      </c>
      <c r="H4188" s="119" t="e">
        <f>VLOOKUP('Facility ABX Data'!B4190,'Facility ABX Data'!$B$2:$M$4947,12, FALSE)</f>
        <v>#N/A</v>
      </c>
      <c r="I4188" s="128" t="e">
        <f>VLOOKUP('Facility ABX Data'!B4190,'Facility ABX Data'!$B$4:$M$4976,  10,FALSE)</f>
        <v>#N/A</v>
      </c>
    </row>
    <row r="4189" spans="1:9" x14ac:dyDescent="0.25">
      <c r="A4189" s="111">
        <f>'Facility ABX Data'!A4191</f>
        <v>0</v>
      </c>
      <c r="B4189" s="119">
        <f>'Facility ABX Data'!B4191</f>
        <v>0</v>
      </c>
      <c r="C4189" s="119" t="e">
        <f>VLOOKUP('Facility ABX Data'!B4191,'Facility ABX Data'!$B$2:$M$4947,2, FALSE)</f>
        <v>#N/A</v>
      </c>
      <c r="D4189" s="119" t="e">
        <f>VLOOKUP('Facility ABX Data'!B4191,'Facility ABX Data'!$B$2:$M$4947,5, FALSE)</f>
        <v>#N/A</v>
      </c>
      <c r="E4189" s="119" t="e">
        <f>VLOOKUP('Facility ABX Data'!B4191,'Facility ABX Data'!$B$2:$H$4947,7, FALSE)</f>
        <v>#N/A</v>
      </c>
      <c r="F4189" s="118" t="e">
        <f>VLOOKUP('Facility ABX Data'!B4191,'Facility ABX Data'!$B$2:$M$4947,8, FALSE)</f>
        <v>#N/A</v>
      </c>
      <c r="G4189" s="119" t="e">
        <f>VLOOKUP('Facility ABX Data'!B4191,'Facility ABX Data'!$B$2:$M$4947,11, FALSE)</f>
        <v>#N/A</v>
      </c>
      <c r="H4189" s="119" t="e">
        <f>VLOOKUP('Facility ABX Data'!B4191,'Facility ABX Data'!$B$2:$M$4947,12, FALSE)</f>
        <v>#N/A</v>
      </c>
      <c r="I4189" s="128" t="e">
        <f>VLOOKUP('Facility ABX Data'!B4191,'Facility ABX Data'!$B$4:$M$4976,  10,FALSE)</f>
        <v>#N/A</v>
      </c>
    </row>
    <row r="4190" spans="1:9" x14ac:dyDescent="0.25">
      <c r="A4190" s="111">
        <f>'Facility ABX Data'!A4192</f>
        <v>0</v>
      </c>
      <c r="B4190" s="119">
        <f>'Facility ABX Data'!B4192</f>
        <v>0</v>
      </c>
      <c r="C4190" s="119" t="e">
        <f>VLOOKUP('Facility ABX Data'!B4192,'Facility ABX Data'!$B$2:$M$4947,2, FALSE)</f>
        <v>#N/A</v>
      </c>
      <c r="D4190" s="119" t="e">
        <f>VLOOKUP('Facility ABX Data'!B4192,'Facility ABX Data'!$B$2:$M$4947,5, FALSE)</f>
        <v>#N/A</v>
      </c>
      <c r="E4190" s="119" t="e">
        <f>VLOOKUP('Facility ABX Data'!B4192,'Facility ABX Data'!$B$2:$H$4947,7, FALSE)</f>
        <v>#N/A</v>
      </c>
      <c r="F4190" s="118" t="e">
        <f>VLOOKUP('Facility ABX Data'!B4192,'Facility ABX Data'!$B$2:$M$4947,8, FALSE)</f>
        <v>#N/A</v>
      </c>
      <c r="G4190" s="119" t="e">
        <f>VLOOKUP('Facility ABX Data'!B4192,'Facility ABX Data'!$B$2:$M$4947,11, FALSE)</f>
        <v>#N/A</v>
      </c>
      <c r="H4190" s="119" t="e">
        <f>VLOOKUP('Facility ABX Data'!B4192,'Facility ABX Data'!$B$2:$M$4947,12, FALSE)</f>
        <v>#N/A</v>
      </c>
      <c r="I4190" s="128" t="e">
        <f>VLOOKUP('Facility ABX Data'!B4192,'Facility ABX Data'!$B$4:$M$4976,  10,FALSE)</f>
        <v>#N/A</v>
      </c>
    </row>
    <row r="4191" spans="1:9" x14ac:dyDescent="0.25">
      <c r="A4191" s="111">
        <f>'Facility ABX Data'!A4193</f>
        <v>0</v>
      </c>
      <c r="B4191" s="119">
        <f>'Facility ABX Data'!B4193</f>
        <v>0</v>
      </c>
      <c r="C4191" s="119" t="e">
        <f>VLOOKUP('Facility ABX Data'!B4193,'Facility ABX Data'!$B$2:$M$4947,2, FALSE)</f>
        <v>#N/A</v>
      </c>
      <c r="D4191" s="119" t="e">
        <f>VLOOKUP('Facility ABX Data'!B4193,'Facility ABX Data'!$B$2:$M$4947,5, FALSE)</f>
        <v>#N/A</v>
      </c>
      <c r="E4191" s="119" t="e">
        <f>VLOOKUP('Facility ABX Data'!B4193,'Facility ABX Data'!$B$2:$H$4947,7, FALSE)</f>
        <v>#N/A</v>
      </c>
      <c r="F4191" s="118" t="e">
        <f>VLOOKUP('Facility ABX Data'!B4193,'Facility ABX Data'!$B$2:$M$4947,8, FALSE)</f>
        <v>#N/A</v>
      </c>
      <c r="G4191" s="119" t="e">
        <f>VLOOKUP('Facility ABX Data'!B4193,'Facility ABX Data'!$B$2:$M$4947,11, FALSE)</f>
        <v>#N/A</v>
      </c>
      <c r="H4191" s="119" t="e">
        <f>VLOOKUP('Facility ABX Data'!B4193,'Facility ABX Data'!$B$2:$M$4947,12, FALSE)</f>
        <v>#N/A</v>
      </c>
      <c r="I4191" s="128" t="e">
        <f>VLOOKUP('Facility ABX Data'!B4193,'Facility ABX Data'!$B$4:$M$4976,  10,FALSE)</f>
        <v>#N/A</v>
      </c>
    </row>
    <row r="4192" spans="1:9" x14ac:dyDescent="0.25">
      <c r="A4192" s="111">
        <f>'Facility ABX Data'!A4194</f>
        <v>0</v>
      </c>
      <c r="B4192" s="119">
        <f>'Facility ABX Data'!B4194</f>
        <v>0</v>
      </c>
      <c r="C4192" s="119" t="e">
        <f>VLOOKUP('Facility ABX Data'!B4194,'Facility ABX Data'!$B$2:$M$4947,2, FALSE)</f>
        <v>#N/A</v>
      </c>
      <c r="D4192" s="119" t="e">
        <f>VLOOKUP('Facility ABX Data'!B4194,'Facility ABX Data'!$B$2:$M$4947,5, FALSE)</f>
        <v>#N/A</v>
      </c>
      <c r="E4192" s="119" t="e">
        <f>VLOOKUP('Facility ABX Data'!B4194,'Facility ABX Data'!$B$2:$H$4947,7, FALSE)</f>
        <v>#N/A</v>
      </c>
      <c r="F4192" s="118" t="e">
        <f>VLOOKUP('Facility ABX Data'!B4194,'Facility ABX Data'!$B$2:$M$4947,8, FALSE)</f>
        <v>#N/A</v>
      </c>
      <c r="G4192" s="119" t="e">
        <f>VLOOKUP('Facility ABX Data'!B4194,'Facility ABX Data'!$B$2:$M$4947,11, FALSE)</f>
        <v>#N/A</v>
      </c>
      <c r="H4192" s="119" t="e">
        <f>VLOOKUP('Facility ABX Data'!B4194,'Facility ABX Data'!$B$2:$M$4947,12, FALSE)</f>
        <v>#N/A</v>
      </c>
      <c r="I4192" s="128" t="e">
        <f>VLOOKUP('Facility ABX Data'!B4194,'Facility ABX Data'!$B$4:$M$4976,  10,FALSE)</f>
        <v>#N/A</v>
      </c>
    </row>
    <row r="4193" spans="1:9" x14ac:dyDescent="0.25">
      <c r="A4193" s="111">
        <f>'Facility ABX Data'!A4195</f>
        <v>0</v>
      </c>
      <c r="B4193" s="119">
        <f>'Facility ABX Data'!B4195</f>
        <v>0</v>
      </c>
      <c r="C4193" s="119" t="e">
        <f>VLOOKUP('Facility ABX Data'!B4195,'Facility ABX Data'!$B$2:$M$4947,2, FALSE)</f>
        <v>#N/A</v>
      </c>
      <c r="D4193" s="119" t="e">
        <f>VLOOKUP('Facility ABX Data'!B4195,'Facility ABX Data'!$B$2:$M$4947,5, FALSE)</f>
        <v>#N/A</v>
      </c>
      <c r="E4193" s="119" t="e">
        <f>VLOOKUP('Facility ABX Data'!B4195,'Facility ABX Data'!$B$2:$H$4947,7, FALSE)</f>
        <v>#N/A</v>
      </c>
      <c r="F4193" s="118" t="e">
        <f>VLOOKUP('Facility ABX Data'!B4195,'Facility ABX Data'!$B$2:$M$4947,8, FALSE)</f>
        <v>#N/A</v>
      </c>
      <c r="G4193" s="119" t="e">
        <f>VLOOKUP('Facility ABX Data'!B4195,'Facility ABX Data'!$B$2:$M$4947,11, FALSE)</f>
        <v>#N/A</v>
      </c>
      <c r="H4193" s="119" t="e">
        <f>VLOOKUP('Facility ABX Data'!B4195,'Facility ABX Data'!$B$2:$M$4947,12, FALSE)</f>
        <v>#N/A</v>
      </c>
      <c r="I4193" s="128" t="e">
        <f>VLOOKUP('Facility ABX Data'!B4195,'Facility ABX Data'!$B$4:$M$4976,  10,FALSE)</f>
        <v>#N/A</v>
      </c>
    </row>
    <row r="4194" spans="1:9" x14ac:dyDescent="0.25">
      <c r="A4194" s="111">
        <f>'Facility ABX Data'!A4196</f>
        <v>0</v>
      </c>
      <c r="B4194" s="119">
        <f>'Facility ABX Data'!B4196</f>
        <v>0</v>
      </c>
      <c r="C4194" s="119" t="e">
        <f>VLOOKUP('Facility ABX Data'!B4196,'Facility ABX Data'!$B$2:$M$4947,2, FALSE)</f>
        <v>#N/A</v>
      </c>
      <c r="D4194" s="119" t="e">
        <f>VLOOKUP('Facility ABX Data'!B4196,'Facility ABX Data'!$B$2:$M$4947,5, FALSE)</f>
        <v>#N/A</v>
      </c>
      <c r="E4194" s="119" t="e">
        <f>VLOOKUP('Facility ABX Data'!B4196,'Facility ABX Data'!$B$2:$H$4947,7, FALSE)</f>
        <v>#N/A</v>
      </c>
      <c r="F4194" s="118" t="e">
        <f>VLOOKUP('Facility ABX Data'!B4196,'Facility ABX Data'!$B$2:$M$4947,8, FALSE)</f>
        <v>#N/A</v>
      </c>
      <c r="G4194" s="119" t="e">
        <f>VLOOKUP('Facility ABX Data'!B4196,'Facility ABX Data'!$B$2:$M$4947,11, FALSE)</f>
        <v>#N/A</v>
      </c>
      <c r="H4194" s="119" t="e">
        <f>VLOOKUP('Facility ABX Data'!B4196,'Facility ABX Data'!$B$2:$M$4947,12, FALSE)</f>
        <v>#N/A</v>
      </c>
      <c r="I4194" s="128" t="e">
        <f>VLOOKUP('Facility ABX Data'!B4196,'Facility ABX Data'!$B$4:$M$4976,  10,FALSE)</f>
        <v>#N/A</v>
      </c>
    </row>
    <row r="4195" spans="1:9" x14ac:dyDescent="0.25">
      <c r="A4195" s="111">
        <f>'Facility ABX Data'!A4197</f>
        <v>0</v>
      </c>
      <c r="B4195" s="119">
        <f>'Facility ABX Data'!B4197</f>
        <v>0</v>
      </c>
      <c r="C4195" s="119" t="e">
        <f>VLOOKUP('Facility ABX Data'!B4197,'Facility ABX Data'!$B$2:$M$4947,2, FALSE)</f>
        <v>#N/A</v>
      </c>
      <c r="D4195" s="119" t="e">
        <f>VLOOKUP('Facility ABX Data'!B4197,'Facility ABX Data'!$B$2:$M$4947,5, FALSE)</f>
        <v>#N/A</v>
      </c>
      <c r="E4195" s="119" t="e">
        <f>VLOOKUP('Facility ABX Data'!B4197,'Facility ABX Data'!$B$2:$H$4947,7, FALSE)</f>
        <v>#N/A</v>
      </c>
      <c r="F4195" s="118" t="e">
        <f>VLOOKUP('Facility ABX Data'!B4197,'Facility ABX Data'!$B$2:$M$4947,8, FALSE)</f>
        <v>#N/A</v>
      </c>
      <c r="G4195" s="119" t="e">
        <f>VLOOKUP('Facility ABX Data'!B4197,'Facility ABX Data'!$B$2:$M$4947,11, FALSE)</f>
        <v>#N/A</v>
      </c>
      <c r="H4195" s="119" t="e">
        <f>VLOOKUP('Facility ABX Data'!B4197,'Facility ABX Data'!$B$2:$M$4947,12, FALSE)</f>
        <v>#N/A</v>
      </c>
      <c r="I4195" s="128" t="e">
        <f>VLOOKUP('Facility ABX Data'!B4197,'Facility ABX Data'!$B$4:$M$4976,  10,FALSE)</f>
        <v>#N/A</v>
      </c>
    </row>
    <row r="4196" spans="1:9" x14ac:dyDescent="0.25">
      <c r="A4196" s="111">
        <f>'Facility ABX Data'!A4198</f>
        <v>0</v>
      </c>
      <c r="B4196" s="119">
        <f>'Facility ABX Data'!B4198</f>
        <v>0</v>
      </c>
      <c r="C4196" s="119" t="e">
        <f>VLOOKUP('Facility ABX Data'!B4198,'Facility ABX Data'!$B$2:$M$4947,2, FALSE)</f>
        <v>#N/A</v>
      </c>
      <c r="D4196" s="119" t="e">
        <f>VLOOKUP('Facility ABX Data'!B4198,'Facility ABX Data'!$B$2:$M$4947,5, FALSE)</f>
        <v>#N/A</v>
      </c>
      <c r="E4196" s="119" t="e">
        <f>VLOOKUP('Facility ABX Data'!B4198,'Facility ABX Data'!$B$2:$H$4947,7, FALSE)</f>
        <v>#N/A</v>
      </c>
      <c r="F4196" s="118" t="e">
        <f>VLOOKUP('Facility ABX Data'!B4198,'Facility ABX Data'!$B$2:$M$4947,8, FALSE)</f>
        <v>#N/A</v>
      </c>
      <c r="G4196" s="119" t="e">
        <f>VLOOKUP('Facility ABX Data'!B4198,'Facility ABX Data'!$B$2:$M$4947,11, FALSE)</f>
        <v>#N/A</v>
      </c>
      <c r="H4196" s="119" t="e">
        <f>VLOOKUP('Facility ABX Data'!B4198,'Facility ABX Data'!$B$2:$M$4947,12, FALSE)</f>
        <v>#N/A</v>
      </c>
      <c r="I4196" s="128" t="e">
        <f>VLOOKUP('Facility ABX Data'!B4198,'Facility ABX Data'!$B$4:$M$4976,  10,FALSE)</f>
        <v>#N/A</v>
      </c>
    </row>
    <row r="4197" spans="1:9" x14ac:dyDescent="0.25">
      <c r="A4197" s="111">
        <f>'Facility ABX Data'!A4199</f>
        <v>0</v>
      </c>
      <c r="B4197" s="119">
        <f>'Facility ABX Data'!B4199</f>
        <v>0</v>
      </c>
      <c r="C4197" s="119" t="e">
        <f>VLOOKUP('Facility ABX Data'!B4199,'Facility ABX Data'!$B$2:$M$4947,2, FALSE)</f>
        <v>#N/A</v>
      </c>
      <c r="D4197" s="119" t="e">
        <f>VLOOKUP('Facility ABX Data'!B4199,'Facility ABX Data'!$B$2:$M$4947,5, FALSE)</f>
        <v>#N/A</v>
      </c>
      <c r="E4197" s="119" t="e">
        <f>VLOOKUP('Facility ABX Data'!B4199,'Facility ABX Data'!$B$2:$H$4947,7, FALSE)</f>
        <v>#N/A</v>
      </c>
      <c r="F4197" s="118" t="e">
        <f>VLOOKUP('Facility ABX Data'!B4199,'Facility ABX Data'!$B$2:$M$4947,8, FALSE)</f>
        <v>#N/A</v>
      </c>
      <c r="G4197" s="119" t="e">
        <f>VLOOKUP('Facility ABX Data'!B4199,'Facility ABX Data'!$B$2:$M$4947,11, FALSE)</f>
        <v>#N/A</v>
      </c>
      <c r="H4197" s="119" t="e">
        <f>VLOOKUP('Facility ABX Data'!B4199,'Facility ABX Data'!$B$2:$M$4947,12, FALSE)</f>
        <v>#N/A</v>
      </c>
      <c r="I4197" s="128" t="e">
        <f>VLOOKUP('Facility ABX Data'!B4199,'Facility ABX Data'!$B$4:$M$4976,  10,FALSE)</f>
        <v>#N/A</v>
      </c>
    </row>
    <row r="4198" spans="1:9" x14ac:dyDescent="0.25">
      <c r="A4198" s="111">
        <f>'Facility ABX Data'!A4200</f>
        <v>0</v>
      </c>
      <c r="B4198" s="119">
        <f>'Facility ABX Data'!B4200</f>
        <v>0</v>
      </c>
      <c r="C4198" s="119" t="e">
        <f>VLOOKUP('Facility ABX Data'!B4200,'Facility ABX Data'!$B$2:$M$4947,2, FALSE)</f>
        <v>#N/A</v>
      </c>
      <c r="D4198" s="119" t="e">
        <f>VLOOKUP('Facility ABX Data'!B4200,'Facility ABX Data'!$B$2:$M$4947,5, FALSE)</f>
        <v>#N/A</v>
      </c>
      <c r="E4198" s="119" t="e">
        <f>VLOOKUP('Facility ABX Data'!B4200,'Facility ABX Data'!$B$2:$H$4947,7, FALSE)</f>
        <v>#N/A</v>
      </c>
      <c r="F4198" s="118" t="e">
        <f>VLOOKUP('Facility ABX Data'!B4200,'Facility ABX Data'!$B$2:$M$4947,8, FALSE)</f>
        <v>#N/A</v>
      </c>
      <c r="G4198" s="119" t="e">
        <f>VLOOKUP('Facility ABX Data'!B4200,'Facility ABX Data'!$B$2:$M$4947,11, FALSE)</f>
        <v>#N/A</v>
      </c>
      <c r="H4198" s="119" t="e">
        <f>VLOOKUP('Facility ABX Data'!B4200,'Facility ABX Data'!$B$2:$M$4947,12, FALSE)</f>
        <v>#N/A</v>
      </c>
      <c r="I4198" s="128" t="e">
        <f>VLOOKUP('Facility ABX Data'!B4200,'Facility ABX Data'!$B$4:$M$4976,  10,FALSE)</f>
        <v>#N/A</v>
      </c>
    </row>
    <row r="4199" spans="1:9" x14ac:dyDescent="0.25">
      <c r="A4199" s="111">
        <f>'Facility ABX Data'!A4201</f>
        <v>0</v>
      </c>
      <c r="B4199" s="119">
        <f>'Facility ABX Data'!B4201</f>
        <v>0</v>
      </c>
      <c r="C4199" s="119" t="e">
        <f>VLOOKUP('Facility ABX Data'!B4201,'Facility ABX Data'!$B$2:$M$4947,2, FALSE)</f>
        <v>#N/A</v>
      </c>
      <c r="D4199" s="119" t="e">
        <f>VLOOKUP('Facility ABX Data'!B4201,'Facility ABX Data'!$B$2:$M$4947,5, FALSE)</f>
        <v>#N/A</v>
      </c>
      <c r="E4199" s="119" t="e">
        <f>VLOOKUP('Facility ABX Data'!B4201,'Facility ABX Data'!$B$2:$H$4947,7, FALSE)</f>
        <v>#N/A</v>
      </c>
      <c r="F4199" s="118" t="e">
        <f>VLOOKUP('Facility ABX Data'!B4201,'Facility ABX Data'!$B$2:$M$4947,8, FALSE)</f>
        <v>#N/A</v>
      </c>
      <c r="G4199" s="119" t="e">
        <f>VLOOKUP('Facility ABX Data'!B4201,'Facility ABX Data'!$B$2:$M$4947,11, FALSE)</f>
        <v>#N/A</v>
      </c>
      <c r="H4199" s="119" t="e">
        <f>VLOOKUP('Facility ABX Data'!B4201,'Facility ABX Data'!$B$2:$M$4947,12, FALSE)</f>
        <v>#N/A</v>
      </c>
      <c r="I4199" s="128" t="e">
        <f>VLOOKUP('Facility ABX Data'!B4201,'Facility ABX Data'!$B$4:$M$4976,  10,FALSE)</f>
        <v>#N/A</v>
      </c>
    </row>
    <row r="4200" spans="1:9" x14ac:dyDescent="0.25">
      <c r="A4200" s="111">
        <f>'Facility ABX Data'!A4202</f>
        <v>0</v>
      </c>
      <c r="B4200" s="119">
        <f>'Facility ABX Data'!B4202</f>
        <v>0</v>
      </c>
      <c r="C4200" s="119" t="e">
        <f>VLOOKUP('Facility ABX Data'!B4202,'Facility ABX Data'!$B$2:$M$4947,2, FALSE)</f>
        <v>#N/A</v>
      </c>
      <c r="D4200" s="119" t="e">
        <f>VLOOKUP('Facility ABX Data'!B4202,'Facility ABX Data'!$B$2:$M$4947,5, FALSE)</f>
        <v>#N/A</v>
      </c>
      <c r="E4200" s="119" t="e">
        <f>VLOOKUP('Facility ABX Data'!B4202,'Facility ABX Data'!$B$2:$H$4947,7, FALSE)</f>
        <v>#N/A</v>
      </c>
      <c r="F4200" s="118" t="e">
        <f>VLOOKUP('Facility ABX Data'!B4202,'Facility ABX Data'!$B$2:$M$4947,8, FALSE)</f>
        <v>#N/A</v>
      </c>
      <c r="G4200" s="119" t="e">
        <f>VLOOKUP('Facility ABX Data'!B4202,'Facility ABX Data'!$B$2:$M$4947,11, FALSE)</f>
        <v>#N/A</v>
      </c>
      <c r="H4200" s="119" t="e">
        <f>VLOOKUP('Facility ABX Data'!B4202,'Facility ABX Data'!$B$2:$M$4947,12, FALSE)</f>
        <v>#N/A</v>
      </c>
      <c r="I4200" s="128" t="e">
        <f>VLOOKUP('Facility ABX Data'!B4202,'Facility ABX Data'!$B$4:$M$4976,  10,FALSE)</f>
        <v>#N/A</v>
      </c>
    </row>
    <row r="4201" spans="1:9" x14ac:dyDescent="0.25">
      <c r="A4201" s="111">
        <f>'Facility ABX Data'!A4203</f>
        <v>0</v>
      </c>
      <c r="B4201" s="119">
        <f>'Facility ABX Data'!B4203</f>
        <v>0</v>
      </c>
      <c r="C4201" s="119" t="e">
        <f>VLOOKUP('Facility ABX Data'!B4203,'Facility ABX Data'!$B$2:$M$4947,2, FALSE)</f>
        <v>#N/A</v>
      </c>
      <c r="D4201" s="119" t="e">
        <f>VLOOKUP('Facility ABX Data'!B4203,'Facility ABX Data'!$B$2:$M$4947,5, FALSE)</f>
        <v>#N/A</v>
      </c>
      <c r="E4201" s="119" t="e">
        <f>VLOOKUP('Facility ABX Data'!B4203,'Facility ABX Data'!$B$2:$H$4947,7, FALSE)</f>
        <v>#N/A</v>
      </c>
      <c r="F4201" s="118" t="e">
        <f>VLOOKUP('Facility ABX Data'!B4203,'Facility ABX Data'!$B$2:$M$4947,8, FALSE)</f>
        <v>#N/A</v>
      </c>
      <c r="G4201" s="119" t="e">
        <f>VLOOKUP('Facility ABX Data'!B4203,'Facility ABX Data'!$B$2:$M$4947,11, FALSE)</f>
        <v>#N/A</v>
      </c>
      <c r="H4201" s="119" t="e">
        <f>VLOOKUP('Facility ABX Data'!B4203,'Facility ABX Data'!$B$2:$M$4947,12, FALSE)</f>
        <v>#N/A</v>
      </c>
      <c r="I4201" s="128" t="e">
        <f>VLOOKUP('Facility ABX Data'!B4203,'Facility ABX Data'!$B$4:$M$4976,  10,FALSE)</f>
        <v>#N/A</v>
      </c>
    </row>
    <row r="4202" spans="1:9" x14ac:dyDescent="0.25">
      <c r="A4202" s="111">
        <f>'Facility ABX Data'!A4204</f>
        <v>0</v>
      </c>
      <c r="B4202" s="119">
        <f>'Facility ABX Data'!B4204</f>
        <v>0</v>
      </c>
      <c r="C4202" s="119" t="e">
        <f>VLOOKUP('Facility ABX Data'!B4204,'Facility ABX Data'!$B$2:$M$4947,2, FALSE)</f>
        <v>#N/A</v>
      </c>
      <c r="D4202" s="119" t="e">
        <f>VLOOKUP('Facility ABX Data'!B4204,'Facility ABX Data'!$B$2:$M$4947,5, FALSE)</f>
        <v>#N/A</v>
      </c>
      <c r="E4202" s="119" t="e">
        <f>VLOOKUP('Facility ABX Data'!B4204,'Facility ABX Data'!$B$2:$H$4947,7, FALSE)</f>
        <v>#N/A</v>
      </c>
      <c r="F4202" s="118" t="e">
        <f>VLOOKUP('Facility ABX Data'!B4204,'Facility ABX Data'!$B$2:$M$4947,8, FALSE)</f>
        <v>#N/A</v>
      </c>
      <c r="G4202" s="119" t="e">
        <f>VLOOKUP('Facility ABX Data'!B4204,'Facility ABX Data'!$B$2:$M$4947,11, FALSE)</f>
        <v>#N/A</v>
      </c>
      <c r="H4202" s="119" t="e">
        <f>VLOOKUP('Facility ABX Data'!B4204,'Facility ABX Data'!$B$2:$M$4947,12, FALSE)</f>
        <v>#N/A</v>
      </c>
      <c r="I4202" s="128" t="e">
        <f>VLOOKUP('Facility ABX Data'!B4204,'Facility ABX Data'!$B$4:$M$4976,  10,FALSE)</f>
        <v>#N/A</v>
      </c>
    </row>
    <row r="4203" spans="1:9" x14ac:dyDescent="0.25">
      <c r="A4203" s="111">
        <f>'Facility ABX Data'!A4205</f>
        <v>0</v>
      </c>
      <c r="B4203" s="119">
        <f>'Facility ABX Data'!B4205</f>
        <v>0</v>
      </c>
      <c r="C4203" s="119" t="e">
        <f>VLOOKUP('Facility ABX Data'!B4205,'Facility ABX Data'!$B$2:$M$4947,2, FALSE)</f>
        <v>#N/A</v>
      </c>
      <c r="D4203" s="119" t="e">
        <f>VLOOKUP('Facility ABX Data'!B4205,'Facility ABX Data'!$B$2:$M$4947,5, FALSE)</f>
        <v>#N/A</v>
      </c>
      <c r="E4203" s="119" t="e">
        <f>VLOOKUP('Facility ABX Data'!B4205,'Facility ABX Data'!$B$2:$H$4947,7, FALSE)</f>
        <v>#N/A</v>
      </c>
      <c r="F4203" s="118" t="e">
        <f>VLOOKUP('Facility ABX Data'!B4205,'Facility ABX Data'!$B$2:$M$4947,8, FALSE)</f>
        <v>#N/A</v>
      </c>
      <c r="G4203" s="119" t="e">
        <f>VLOOKUP('Facility ABX Data'!B4205,'Facility ABX Data'!$B$2:$M$4947,11, FALSE)</f>
        <v>#N/A</v>
      </c>
      <c r="H4203" s="119" t="e">
        <f>VLOOKUP('Facility ABX Data'!B4205,'Facility ABX Data'!$B$2:$M$4947,12, FALSE)</f>
        <v>#N/A</v>
      </c>
      <c r="I4203" s="128" t="e">
        <f>VLOOKUP('Facility ABX Data'!B4205,'Facility ABX Data'!$B$4:$M$4976,  10,FALSE)</f>
        <v>#N/A</v>
      </c>
    </row>
    <row r="4204" spans="1:9" x14ac:dyDescent="0.25">
      <c r="A4204" s="111">
        <f>'Facility ABX Data'!A4206</f>
        <v>0</v>
      </c>
      <c r="B4204" s="119">
        <f>'Facility ABX Data'!B4206</f>
        <v>0</v>
      </c>
      <c r="C4204" s="119" t="e">
        <f>VLOOKUP('Facility ABX Data'!B4206,'Facility ABX Data'!$B$2:$M$4947,2, FALSE)</f>
        <v>#N/A</v>
      </c>
      <c r="D4204" s="119" t="e">
        <f>VLOOKUP('Facility ABX Data'!B4206,'Facility ABX Data'!$B$2:$M$4947,5, FALSE)</f>
        <v>#N/A</v>
      </c>
      <c r="E4204" s="119" t="e">
        <f>VLOOKUP('Facility ABX Data'!B4206,'Facility ABX Data'!$B$2:$H$4947,7, FALSE)</f>
        <v>#N/A</v>
      </c>
      <c r="F4204" s="118" t="e">
        <f>VLOOKUP('Facility ABX Data'!B4206,'Facility ABX Data'!$B$2:$M$4947,8, FALSE)</f>
        <v>#N/A</v>
      </c>
      <c r="G4204" s="119" t="e">
        <f>VLOOKUP('Facility ABX Data'!B4206,'Facility ABX Data'!$B$2:$M$4947,11, FALSE)</f>
        <v>#N/A</v>
      </c>
      <c r="H4204" s="119" t="e">
        <f>VLOOKUP('Facility ABX Data'!B4206,'Facility ABX Data'!$B$2:$M$4947,12, FALSE)</f>
        <v>#N/A</v>
      </c>
      <c r="I4204" s="128" t="e">
        <f>VLOOKUP('Facility ABX Data'!B4206,'Facility ABX Data'!$B$4:$M$4976,  10,FALSE)</f>
        <v>#N/A</v>
      </c>
    </row>
    <row r="4205" spans="1:9" x14ac:dyDescent="0.25">
      <c r="A4205" s="111">
        <f>'Facility ABX Data'!A4207</f>
        <v>0</v>
      </c>
      <c r="B4205" s="119">
        <f>'Facility ABX Data'!B4207</f>
        <v>0</v>
      </c>
      <c r="C4205" s="119" t="e">
        <f>VLOOKUP('Facility ABX Data'!B4207,'Facility ABX Data'!$B$2:$M$4947,2, FALSE)</f>
        <v>#N/A</v>
      </c>
      <c r="D4205" s="119" t="e">
        <f>VLOOKUP('Facility ABX Data'!B4207,'Facility ABX Data'!$B$2:$M$4947,5, FALSE)</f>
        <v>#N/A</v>
      </c>
      <c r="E4205" s="119" t="e">
        <f>VLOOKUP('Facility ABX Data'!B4207,'Facility ABX Data'!$B$2:$H$4947,7, FALSE)</f>
        <v>#N/A</v>
      </c>
      <c r="F4205" s="118" t="e">
        <f>VLOOKUP('Facility ABX Data'!B4207,'Facility ABX Data'!$B$2:$M$4947,8, FALSE)</f>
        <v>#N/A</v>
      </c>
      <c r="G4205" s="119" t="e">
        <f>VLOOKUP('Facility ABX Data'!B4207,'Facility ABX Data'!$B$2:$M$4947,11, FALSE)</f>
        <v>#N/A</v>
      </c>
      <c r="H4205" s="119" t="e">
        <f>VLOOKUP('Facility ABX Data'!B4207,'Facility ABX Data'!$B$2:$M$4947,12, FALSE)</f>
        <v>#N/A</v>
      </c>
      <c r="I4205" s="128" t="e">
        <f>VLOOKUP('Facility ABX Data'!B4207,'Facility ABX Data'!$B$4:$M$4976,  10,FALSE)</f>
        <v>#N/A</v>
      </c>
    </row>
    <row r="4206" spans="1:9" x14ac:dyDescent="0.25">
      <c r="A4206" s="111">
        <f>'Facility ABX Data'!A4208</f>
        <v>0</v>
      </c>
      <c r="B4206" s="119">
        <f>'Facility ABX Data'!B4208</f>
        <v>0</v>
      </c>
      <c r="C4206" s="119" t="e">
        <f>VLOOKUP('Facility ABX Data'!B4208,'Facility ABX Data'!$B$2:$M$4947,2, FALSE)</f>
        <v>#N/A</v>
      </c>
      <c r="D4206" s="119" t="e">
        <f>VLOOKUP('Facility ABX Data'!B4208,'Facility ABX Data'!$B$2:$M$4947,5, FALSE)</f>
        <v>#N/A</v>
      </c>
      <c r="E4206" s="119" t="e">
        <f>VLOOKUP('Facility ABX Data'!B4208,'Facility ABX Data'!$B$2:$H$4947,7, FALSE)</f>
        <v>#N/A</v>
      </c>
      <c r="F4206" s="118" t="e">
        <f>VLOOKUP('Facility ABX Data'!B4208,'Facility ABX Data'!$B$2:$M$4947,8, FALSE)</f>
        <v>#N/A</v>
      </c>
      <c r="G4206" s="119" t="e">
        <f>VLOOKUP('Facility ABX Data'!B4208,'Facility ABX Data'!$B$2:$M$4947,11, FALSE)</f>
        <v>#N/A</v>
      </c>
      <c r="H4206" s="119" t="e">
        <f>VLOOKUP('Facility ABX Data'!B4208,'Facility ABX Data'!$B$2:$M$4947,12, FALSE)</f>
        <v>#N/A</v>
      </c>
      <c r="I4206" s="128" t="e">
        <f>VLOOKUP('Facility ABX Data'!B4208,'Facility ABX Data'!$B$4:$M$4976,  10,FALSE)</f>
        <v>#N/A</v>
      </c>
    </row>
    <row r="4207" spans="1:9" x14ac:dyDescent="0.25">
      <c r="A4207" s="111">
        <f>'Facility ABX Data'!A4209</f>
        <v>0</v>
      </c>
      <c r="B4207" s="119">
        <f>'Facility ABX Data'!B4209</f>
        <v>0</v>
      </c>
      <c r="C4207" s="119" t="e">
        <f>VLOOKUP('Facility ABX Data'!B4209,'Facility ABX Data'!$B$2:$M$4947,2, FALSE)</f>
        <v>#N/A</v>
      </c>
      <c r="D4207" s="119" t="e">
        <f>VLOOKUP('Facility ABX Data'!B4209,'Facility ABX Data'!$B$2:$M$4947,5, FALSE)</f>
        <v>#N/A</v>
      </c>
      <c r="E4207" s="119" t="e">
        <f>VLOOKUP('Facility ABX Data'!B4209,'Facility ABX Data'!$B$2:$H$4947,7, FALSE)</f>
        <v>#N/A</v>
      </c>
      <c r="F4207" s="118" t="e">
        <f>VLOOKUP('Facility ABX Data'!B4209,'Facility ABX Data'!$B$2:$M$4947,8, FALSE)</f>
        <v>#N/A</v>
      </c>
      <c r="G4207" s="119" t="e">
        <f>VLOOKUP('Facility ABX Data'!B4209,'Facility ABX Data'!$B$2:$M$4947,11, FALSE)</f>
        <v>#N/A</v>
      </c>
      <c r="H4207" s="119" t="e">
        <f>VLOOKUP('Facility ABX Data'!B4209,'Facility ABX Data'!$B$2:$M$4947,12, FALSE)</f>
        <v>#N/A</v>
      </c>
      <c r="I4207" s="128" t="e">
        <f>VLOOKUP('Facility ABX Data'!B4209,'Facility ABX Data'!$B$4:$M$4976,  10,FALSE)</f>
        <v>#N/A</v>
      </c>
    </row>
    <row r="4208" spans="1:9" x14ac:dyDescent="0.25">
      <c r="A4208" s="111">
        <f>'Facility ABX Data'!A4210</f>
        <v>0</v>
      </c>
      <c r="B4208" s="119">
        <f>'Facility ABX Data'!B4210</f>
        <v>0</v>
      </c>
      <c r="C4208" s="119" t="e">
        <f>VLOOKUP('Facility ABX Data'!B4210,'Facility ABX Data'!$B$2:$M$4947,2, FALSE)</f>
        <v>#N/A</v>
      </c>
      <c r="D4208" s="119" t="e">
        <f>VLOOKUP('Facility ABX Data'!B4210,'Facility ABX Data'!$B$2:$M$4947,5, FALSE)</f>
        <v>#N/A</v>
      </c>
      <c r="E4208" s="119" t="e">
        <f>VLOOKUP('Facility ABX Data'!B4210,'Facility ABX Data'!$B$2:$H$4947,7, FALSE)</f>
        <v>#N/A</v>
      </c>
      <c r="F4208" s="118" t="e">
        <f>VLOOKUP('Facility ABX Data'!B4210,'Facility ABX Data'!$B$2:$M$4947,8, FALSE)</f>
        <v>#N/A</v>
      </c>
      <c r="G4208" s="119" t="e">
        <f>VLOOKUP('Facility ABX Data'!B4210,'Facility ABX Data'!$B$2:$M$4947,11, FALSE)</f>
        <v>#N/A</v>
      </c>
      <c r="H4208" s="119" t="e">
        <f>VLOOKUP('Facility ABX Data'!B4210,'Facility ABX Data'!$B$2:$M$4947,12, FALSE)</f>
        <v>#N/A</v>
      </c>
      <c r="I4208" s="128" t="e">
        <f>VLOOKUP('Facility ABX Data'!B4210,'Facility ABX Data'!$B$4:$M$4976,  10,FALSE)</f>
        <v>#N/A</v>
      </c>
    </row>
    <row r="4209" spans="1:9" x14ac:dyDescent="0.25">
      <c r="A4209" s="111">
        <f>'Facility ABX Data'!A4211</f>
        <v>0</v>
      </c>
      <c r="B4209" s="119">
        <f>'Facility ABX Data'!B4211</f>
        <v>0</v>
      </c>
      <c r="C4209" s="119" t="e">
        <f>VLOOKUP('Facility ABX Data'!B4211,'Facility ABX Data'!$B$2:$M$4947,2, FALSE)</f>
        <v>#N/A</v>
      </c>
      <c r="D4209" s="119" t="e">
        <f>VLOOKUP('Facility ABX Data'!B4211,'Facility ABX Data'!$B$2:$M$4947,5, FALSE)</f>
        <v>#N/A</v>
      </c>
      <c r="E4209" s="119" t="e">
        <f>VLOOKUP('Facility ABX Data'!B4211,'Facility ABX Data'!$B$2:$H$4947,7, FALSE)</f>
        <v>#N/A</v>
      </c>
      <c r="F4209" s="118" t="e">
        <f>VLOOKUP('Facility ABX Data'!B4211,'Facility ABX Data'!$B$2:$M$4947,8, FALSE)</f>
        <v>#N/A</v>
      </c>
      <c r="G4209" s="119" t="e">
        <f>VLOOKUP('Facility ABX Data'!B4211,'Facility ABX Data'!$B$2:$M$4947,11, FALSE)</f>
        <v>#N/A</v>
      </c>
      <c r="H4209" s="119" t="e">
        <f>VLOOKUP('Facility ABX Data'!B4211,'Facility ABX Data'!$B$2:$M$4947,12, FALSE)</f>
        <v>#N/A</v>
      </c>
      <c r="I4209" s="128" t="e">
        <f>VLOOKUP('Facility ABX Data'!B4211,'Facility ABX Data'!$B$4:$M$4976,  10,FALSE)</f>
        <v>#N/A</v>
      </c>
    </row>
    <row r="4210" spans="1:9" x14ac:dyDescent="0.25">
      <c r="A4210" s="111">
        <f>'Facility ABX Data'!A4212</f>
        <v>0</v>
      </c>
      <c r="B4210" s="119">
        <f>'Facility ABX Data'!B4212</f>
        <v>0</v>
      </c>
      <c r="C4210" s="119" t="e">
        <f>VLOOKUP('Facility ABX Data'!B4212,'Facility ABX Data'!$B$2:$M$4947,2, FALSE)</f>
        <v>#N/A</v>
      </c>
      <c r="D4210" s="119" t="e">
        <f>VLOOKUP('Facility ABX Data'!B4212,'Facility ABX Data'!$B$2:$M$4947,5, FALSE)</f>
        <v>#N/A</v>
      </c>
      <c r="E4210" s="119" t="e">
        <f>VLOOKUP('Facility ABX Data'!B4212,'Facility ABX Data'!$B$2:$H$4947,7, FALSE)</f>
        <v>#N/A</v>
      </c>
      <c r="F4210" s="118" t="e">
        <f>VLOOKUP('Facility ABX Data'!B4212,'Facility ABX Data'!$B$2:$M$4947,8, FALSE)</f>
        <v>#N/A</v>
      </c>
      <c r="G4210" s="119" t="e">
        <f>VLOOKUP('Facility ABX Data'!B4212,'Facility ABX Data'!$B$2:$M$4947,11, FALSE)</f>
        <v>#N/A</v>
      </c>
      <c r="H4210" s="119" t="e">
        <f>VLOOKUP('Facility ABX Data'!B4212,'Facility ABX Data'!$B$2:$M$4947,12, FALSE)</f>
        <v>#N/A</v>
      </c>
      <c r="I4210" s="128" t="e">
        <f>VLOOKUP('Facility ABX Data'!B4212,'Facility ABX Data'!$B$4:$M$4976,  10,FALSE)</f>
        <v>#N/A</v>
      </c>
    </row>
    <row r="4211" spans="1:9" x14ac:dyDescent="0.25">
      <c r="A4211" s="111">
        <f>'Facility ABX Data'!A4213</f>
        <v>0</v>
      </c>
      <c r="B4211" s="119">
        <f>'Facility ABX Data'!B4213</f>
        <v>0</v>
      </c>
      <c r="C4211" s="119" t="e">
        <f>VLOOKUP('Facility ABX Data'!B4213,'Facility ABX Data'!$B$2:$M$4947,2, FALSE)</f>
        <v>#N/A</v>
      </c>
      <c r="D4211" s="119" t="e">
        <f>VLOOKUP('Facility ABX Data'!B4213,'Facility ABX Data'!$B$2:$M$4947,5, FALSE)</f>
        <v>#N/A</v>
      </c>
      <c r="E4211" s="119" t="e">
        <f>VLOOKUP('Facility ABX Data'!B4213,'Facility ABX Data'!$B$2:$H$4947,7, FALSE)</f>
        <v>#N/A</v>
      </c>
      <c r="F4211" s="118" t="e">
        <f>VLOOKUP('Facility ABX Data'!B4213,'Facility ABX Data'!$B$2:$M$4947,8, FALSE)</f>
        <v>#N/A</v>
      </c>
      <c r="G4211" s="119" t="e">
        <f>VLOOKUP('Facility ABX Data'!B4213,'Facility ABX Data'!$B$2:$M$4947,11, FALSE)</f>
        <v>#N/A</v>
      </c>
      <c r="H4211" s="119" t="e">
        <f>VLOOKUP('Facility ABX Data'!B4213,'Facility ABX Data'!$B$2:$M$4947,12, FALSE)</f>
        <v>#N/A</v>
      </c>
      <c r="I4211" s="128" t="e">
        <f>VLOOKUP('Facility ABX Data'!B4213,'Facility ABX Data'!$B$4:$M$4976,  10,FALSE)</f>
        <v>#N/A</v>
      </c>
    </row>
    <row r="4212" spans="1:9" x14ac:dyDescent="0.25">
      <c r="A4212" s="111">
        <f>'Facility ABX Data'!A4214</f>
        <v>0</v>
      </c>
      <c r="B4212" s="119">
        <f>'Facility ABX Data'!B4214</f>
        <v>0</v>
      </c>
      <c r="C4212" s="119" t="e">
        <f>VLOOKUP('Facility ABX Data'!B4214,'Facility ABX Data'!$B$2:$M$4947,2, FALSE)</f>
        <v>#N/A</v>
      </c>
      <c r="D4212" s="119" t="e">
        <f>VLOOKUP('Facility ABX Data'!B4214,'Facility ABX Data'!$B$2:$M$4947,5, FALSE)</f>
        <v>#N/A</v>
      </c>
      <c r="E4212" s="119" t="e">
        <f>VLOOKUP('Facility ABX Data'!B4214,'Facility ABX Data'!$B$2:$H$4947,7, FALSE)</f>
        <v>#N/A</v>
      </c>
      <c r="F4212" s="118" t="e">
        <f>VLOOKUP('Facility ABX Data'!B4214,'Facility ABX Data'!$B$2:$M$4947,8, FALSE)</f>
        <v>#N/A</v>
      </c>
      <c r="G4212" s="119" t="e">
        <f>VLOOKUP('Facility ABX Data'!B4214,'Facility ABX Data'!$B$2:$M$4947,11, FALSE)</f>
        <v>#N/A</v>
      </c>
      <c r="H4212" s="119" t="e">
        <f>VLOOKUP('Facility ABX Data'!B4214,'Facility ABX Data'!$B$2:$M$4947,12, FALSE)</f>
        <v>#N/A</v>
      </c>
      <c r="I4212" s="128" t="e">
        <f>VLOOKUP('Facility ABX Data'!B4214,'Facility ABX Data'!$B$4:$M$4976,  10,FALSE)</f>
        <v>#N/A</v>
      </c>
    </row>
    <row r="4213" spans="1:9" x14ac:dyDescent="0.25">
      <c r="A4213" s="111">
        <f>'Facility ABX Data'!A4215</f>
        <v>0</v>
      </c>
      <c r="B4213" s="119">
        <f>'Facility ABX Data'!B4215</f>
        <v>0</v>
      </c>
      <c r="C4213" s="119" t="e">
        <f>VLOOKUP('Facility ABX Data'!B4215,'Facility ABX Data'!$B$2:$M$4947,2, FALSE)</f>
        <v>#N/A</v>
      </c>
      <c r="D4213" s="119" t="e">
        <f>VLOOKUP('Facility ABX Data'!B4215,'Facility ABX Data'!$B$2:$M$4947,5, FALSE)</f>
        <v>#N/A</v>
      </c>
      <c r="E4213" s="119" t="e">
        <f>VLOOKUP('Facility ABX Data'!B4215,'Facility ABX Data'!$B$2:$H$4947,7, FALSE)</f>
        <v>#N/A</v>
      </c>
      <c r="F4213" s="118" t="e">
        <f>VLOOKUP('Facility ABX Data'!B4215,'Facility ABX Data'!$B$2:$M$4947,8, FALSE)</f>
        <v>#N/A</v>
      </c>
      <c r="G4213" s="119" t="e">
        <f>VLOOKUP('Facility ABX Data'!B4215,'Facility ABX Data'!$B$2:$M$4947,11, FALSE)</f>
        <v>#N/A</v>
      </c>
      <c r="H4213" s="119" t="e">
        <f>VLOOKUP('Facility ABX Data'!B4215,'Facility ABX Data'!$B$2:$M$4947,12, FALSE)</f>
        <v>#N/A</v>
      </c>
      <c r="I4213" s="128" t="e">
        <f>VLOOKUP('Facility ABX Data'!B4215,'Facility ABX Data'!$B$4:$M$4976,  10,FALSE)</f>
        <v>#N/A</v>
      </c>
    </row>
    <row r="4214" spans="1:9" x14ac:dyDescent="0.25">
      <c r="A4214" s="111">
        <f>'Facility ABX Data'!A4216</f>
        <v>0</v>
      </c>
      <c r="B4214" s="119">
        <f>'Facility ABX Data'!B4216</f>
        <v>0</v>
      </c>
      <c r="C4214" s="119" t="e">
        <f>VLOOKUP('Facility ABX Data'!B4216,'Facility ABX Data'!$B$2:$M$4947,2, FALSE)</f>
        <v>#N/A</v>
      </c>
      <c r="D4214" s="119" t="e">
        <f>VLOOKUP('Facility ABX Data'!B4216,'Facility ABX Data'!$B$2:$M$4947,5, FALSE)</f>
        <v>#N/A</v>
      </c>
      <c r="E4214" s="119" t="e">
        <f>VLOOKUP('Facility ABX Data'!B4216,'Facility ABX Data'!$B$2:$H$4947,7, FALSE)</f>
        <v>#N/A</v>
      </c>
      <c r="F4214" s="118" t="e">
        <f>VLOOKUP('Facility ABX Data'!B4216,'Facility ABX Data'!$B$2:$M$4947,8, FALSE)</f>
        <v>#N/A</v>
      </c>
      <c r="G4214" s="119" t="e">
        <f>VLOOKUP('Facility ABX Data'!B4216,'Facility ABX Data'!$B$2:$M$4947,11, FALSE)</f>
        <v>#N/A</v>
      </c>
      <c r="H4214" s="119" t="e">
        <f>VLOOKUP('Facility ABX Data'!B4216,'Facility ABX Data'!$B$2:$M$4947,12, FALSE)</f>
        <v>#N/A</v>
      </c>
      <c r="I4214" s="128" t="e">
        <f>VLOOKUP('Facility ABX Data'!B4216,'Facility ABX Data'!$B$4:$M$4976,  10,FALSE)</f>
        <v>#N/A</v>
      </c>
    </row>
    <row r="4215" spans="1:9" x14ac:dyDescent="0.25">
      <c r="A4215" s="111">
        <f>'Facility ABX Data'!A4217</f>
        <v>0</v>
      </c>
      <c r="B4215" s="119">
        <f>'Facility ABX Data'!B4217</f>
        <v>0</v>
      </c>
      <c r="C4215" s="119" t="e">
        <f>VLOOKUP('Facility ABX Data'!B4217,'Facility ABX Data'!$B$2:$M$4947,2, FALSE)</f>
        <v>#N/A</v>
      </c>
      <c r="D4215" s="119" t="e">
        <f>VLOOKUP('Facility ABX Data'!B4217,'Facility ABX Data'!$B$2:$M$4947,5, FALSE)</f>
        <v>#N/A</v>
      </c>
      <c r="E4215" s="119" t="e">
        <f>VLOOKUP('Facility ABX Data'!B4217,'Facility ABX Data'!$B$2:$H$4947,7, FALSE)</f>
        <v>#N/A</v>
      </c>
      <c r="F4215" s="118" t="e">
        <f>VLOOKUP('Facility ABX Data'!B4217,'Facility ABX Data'!$B$2:$M$4947,8, FALSE)</f>
        <v>#N/A</v>
      </c>
      <c r="G4215" s="119" t="e">
        <f>VLOOKUP('Facility ABX Data'!B4217,'Facility ABX Data'!$B$2:$M$4947,11, FALSE)</f>
        <v>#N/A</v>
      </c>
      <c r="H4215" s="119" t="e">
        <f>VLOOKUP('Facility ABX Data'!B4217,'Facility ABX Data'!$B$2:$M$4947,12, FALSE)</f>
        <v>#N/A</v>
      </c>
      <c r="I4215" s="128" t="e">
        <f>VLOOKUP('Facility ABX Data'!B4217,'Facility ABX Data'!$B$4:$M$4976,  10,FALSE)</f>
        <v>#N/A</v>
      </c>
    </row>
    <row r="4216" spans="1:9" x14ac:dyDescent="0.25">
      <c r="A4216" s="111">
        <f>'Facility ABX Data'!A4218</f>
        <v>0</v>
      </c>
      <c r="B4216" s="119">
        <f>'Facility ABX Data'!B4218</f>
        <v>0</v>
      </c>
      <c r="C4216" s="119" t="e">
        <f>VLOOKUP('Facility ABX Data'!B4218,'Facility ABX Data'!$B$2:$M$4947,2, FALSE)</f>
        <v>#N/A</v>
      </c>
      <c r="D4216" s="119" t="e">
        <f>VLOOKUP('Facility ABX Data'!B4218,'Facility ABX Data'!$B$2:$M$4947,5, FALSE)</f>
        <v>#N/A</v>
      </c>
      <c r="E4216" s="119" t="e">
        <f>VLOOKUP('Facility ABX Data'!B4218,'Facility ABX Data'!$B$2:$H$4947,7, FALSE)</f>
        <v>#N/A</v>
      </c>
      <c r="F4216" s="118" t="e">
        <f>VLOOKUP('Facility ABX Data'!B4218,'Facility ABX Data'!$B$2:$M$4947,8, FALSE)</f>
        <v>#N/A</v>
      </c>
      <c r="G4216" s="119" t="e">
        <f>VLOOKUP('Facility ABX Data'!B4218,'Facility ABX Data'!$B$2:$M$4947,11, FALSE)</f>
        <v>#N/A</v>
      </c>
      <c r="H4216" s="119" t="e">
        <f>VLOOKUP('Facility ABX Data'!B4218,'Facility ABX Data'!$B$2:$M$4947,12, FALSE)</f>
        <v>#N/A</v>
      </c>
      <c r="I4216" s="128" t="e">
        <f>VLOOKUP('Facility ABX Data'!B4218,'Facility ABX Data'!$B$4:$M$4976,  10,FALSE)</f>
        <v>#N/A</v>
      </c>
    </row>
    <row r="4217" spans="1:9" x14ac:dyDescent="0.25">
      <c r="A4217" s="111">
        <f>'Facility ABX Data'!A4219</f>
        <v>0</v>
      </c>
      <c r="B4217" s="119">
        <f>'Facility ABX Data'!B4219</f>
        <v>0</v>
      </c>
      <c r="C4217" s="119" t="e">
        <f>VLOOKUP('Facility ABX Data'!B4219,'Facility ABX Data'!$B$2:$M$4947,2, FALSE)</f>
        <v>#N/A</v>
      </c>
      <c r="D4217" s="119" t="e">
        <f>VLOOKUP('Facility ABX Data'!B4219,'Facility ABX Data'!$B$2:$M$4947,5, FALSE)</f>
        <v>#N/A</v>
      </c>
      <c r="E4217" s="119" t="e">
        <f>VLOOKUP('Facility ABX Data'!B4219,'Facility ABX Data'!$B$2:$H$4947,7, FALSE)</f>
        <v>#N/A</v>
      </c>
      <c r="F4217" s="118" t="e">
        <f>VLOOKUP('Facility ABX Data'!B4219,'Facility ABX Data'!$B$2:$M$4947,8, FALSE)</f>
        <v>#N/A</v>
      </c>
      <c r="G4217" s="119" t="e">
        <f>VLOOKUP('Facility ABX Data'!B4219,'Facility ABX Data'!$B$2:$M$4947,11, FALSE)</f>
        <v>#N/A</v>
      </c>
      <c r="H4217" s="119" t="e">
        <f>VLOOKUP('Facility ABX Data'!B4219,'Facility ABX Data'!$B$2:$M$4947,12, FALSE)</f>
        <v>#N/A</v>
      </c>
      <c r="I4217" s="128" t="e">
        <f>VLOOKUP('Facility ABX Data'!B4219,'Facility ABX Data'!$B$4:$M$4976,  10,FALSE)</f>
        <v>#N/A</v>
      </c>
    </row>
    <row r="4218" spans="1:9" x14ac:dyDescent="0.25">
      <c r="A4218" s="111">
        <f>'Facility ABX Data'!A4220</f>
        <v>0</v>
      </c>
      <c r="B4218" s="119">
        <f>'Facility ABX Data'!B4220</f>
        <v>0</v>
      </c>
      <c r="C4218" s="119" t="e">
        <f>VLOOKUP('Facility ABX Data'!B4220,'Facility ABX Data'!$B$2:$M$4947,2, FALSE)</f>
        <v>#N/A</v>
      </c>
      <c r="D4218" s="119" t="e">
        <f>VLOOKUP('Facility ABX Data'!B4220,'Facility ABX Data'!$B$2:$M$4947,5, FALSE)</f>
        <v>#N/A</v>
      </c>
      <c r="E4218" s="119" t="e">
        <f>VLOOKUP('Facility ABX Data'!B4220,'Facility ABX Data'!$B$2:$H$4947,7, FALSE)</f>
        <v>#N/A</v>
      </c>
      <c r="F4218" s="118" t="e">
        <f>VLOOKUP('Facility ABX Data'!B4220,'Facility ABX Data'!$B$2:$M$4947,8, FALSE)</f>
        <v>#N/A</v>
      </c>
      <c r="G4218" s="119" t="e">
        <f>VLOOKUP('Facility ABX Data'!B4220,'Facility ABX Data'!$B$2:$M$4947,11, FALSE)</f>
        <v>#N/A</v>
      </c>
      <c r="H4218" s="119" t="e">
        <f>VLOOKUP('Facility ABX Data'!B4220,'Facility ABX Data'!$B$2:$M$4947,12, FALSE)</f>
        <v>#N/A</v>
      </c>
      <c r="I4218" s="128" t="e">
        <f>VLOOKUP('Facility ABX Data'!B4220,'Facility ABX Data'!$B$4:$M$4976,  10,FALSE)</f>
        <v>#N/A</v>
      </c>
    </row>
    <row r="4219" spans="1:9" x14ac:dyDescent="0.25">
      <c r="A4219" s="111">
        <f>'Facility ABX Data'!A4221</f>
        <v>0</v>
      </c>
      <c r="B4219" s="119">
        <f>'Facility ABX Data'!B4221</f>
        <v>0</v>
      </c>
      <c r="C4219" s="119" t="e">
        <f>VLOOKUP('Facility ABX Data'!B4221,'Facility ABX Data'!$B$2:$M$4947,2, FALSE)</f>
        <v>#N/A</v>
      </c>
      <c r="D4219" s="119" t="e">
        <f>VLOOKUP('Facility ABX Data'!B4221,'Facility ABX Data'!$B$2:$M$4947,5, FALSE)</f>
        <v>#N/A</v>
      </c>
      <c r="E4219" s="119" t="e">
        <f>VLOOKUP('Facility ABX Data'!B4221,'Facility ABX Data'!$B$2:$H$4947,7, FALSE)</f>
        <v>#N/A</v>
      </c>
      <c r="F4219" s="118" t="e">
        <f>VLOOKUP('Facility ABX Data'!B4221,'Facility ABX Data'!$B$2:$M$4947,8, FALSE)</f>
        <v>#N/A</v>
      </c>
      <c r="G4219" s="119" t="e">
        <f>VLOOKUP('Facility ABX Data'!B4221,'Facility ABX Data'!$B$2:$M$4947,11, FALSE)</f>
        <v>#N/A</v>
      </c>
      <c r="H4219" s="119" t="e">
        <f>VLOOKUP('Facility ABX Data'!B4221,'Facility ABX Data'!$B$2:$M$4947,12, FALSE)</f>
        <v>#N/A</v>
      </c>
      <c r="I4219" s="128" t="e">
        <f>VLOOKUP('Facility ABX Data'!B4221,'Facility ABX Data'!$B$4:$M$4976,  10,FALSE)</f>
        <v>#N/A</v>
      </c>
    </row>
    <row r="4220" spans="1:9" x14ac:dyDescent="0.25">
      <c r="A4220" s="111">
        <f>'Facility ABX Data'!A4222</f>
        <v>0</v>
      </c>
      <c r="B4220" s="119">
        <f>'Facility ABX Data'!B4222</f>
        <v>0</v>
      </c>
      <c r="C4220" s="119" t="e">
        <f>VLOOKUP('Facility ABX Data'!B4222,'Facility ABX Data'!$B$2:$M$4947,2, FALSE)</f>
        <v>#N/A</v>
      </c>
      <c r="D4220" s="119" t="e">
        <f>VLOOKUP('Facility ABX Data'!B4222,'Facility ABX Data'!$B$2:$M$4947,5, FALSE)</f>
        <v>#N/A</v>
      </c>
      <c r="E4220" s="119" t="e">
        <f>VLOOKUP('Facility ABX Data'!B4222,'Facility ABX Data'!$B$2:$H$4947,7, FALSE)</f>
        <v>#N/A</v>
      </c>
      <c r="F4220" s="118" t="e">
        <f>VLOOKUP('Facility ABX Data'!B4222,'Facility ABX Data'!$B$2:$M$4947,8, FALSE)</f>
        <v>#N/A</v>
      </c>
      <c r="G4220" s="119" t="e">
        <f>VLOOKUP('Facility ABX Data'!B4222,'Facility ABX Data'!$B$2:$M$4947,11, FALSE)</f>
        <v>#N/A</v>
      </c>
      <c r="H4220" s="119" t="e">
        <f>VLOOKUP('Facility ABX Data'!B4222,'Facility ABX Data'!$B$2:$M$4947,12, FALSE)</f>
        <v>#N/A</v>
      </c>
      <c r="I4220" s="128" t="e">
        <f>VLOOKUP('Facility ABX Data'!B4222,'Facility ABX Data'!$B$4:$M$4976,  10,FALSE)</f>
        <v>#N/A</v>
      </c>
    </row>
    <row r="4221" spans="1:9" x14ac:dyDescent="0.25">
      <c r="A4221" s="111">
        <f>'Facility ABX Data'!A4223</f>
        <v>0</v>
      </c>
      <c r="B4221" s="119">
        <f>'Facility ABX Data'!B4223</f>
        <v>0</v>
      </c>
      <c r="C4221" s="119" t="e">
        <f>VLOOKUP('Facility ABX Data'!B4223,'Facility ABX Data'!$B$2:$M$4947,2, FALSE)</f>
        <v>#N/A</v>
      </c>
      <c r="D4221" s="119" t="e">
        <f>VLOOKUP('Facility ABX Data'!B4223,'Facility ABX Data'!$B$2:$M$4947,5, FALSE)</f>
        <v>#N/A</v>
      </c>
      <c r="E4221" s="119" t="e">
        <f>VLOOKUP('Facility ABX Data'!B4223,'Facility ABX Data'!$B$2:$H$4947,7, FALSE)</f>
        <v>#N/A</v>
      </c>
      <c r="F4221" s="118" t="e">
        <f>VLOOKUP('Facility ABX Data'!B4223,'Facility ABX Data'!$B$2:$M$4947,8, FALSE)</f>
        <v>#N/A</v>
      </c>
      <c r="G4221" s="119" t="e">
        <f>VLOOKUP('Facility ABX Data'!B4223,'Facility ABX Data'!$B$2:$M$4947,11, FALSE)</f>
        <v>#N/A</v>
      </c>
      <c r="H4221" s="119" t="e">
        <f>VLOOKUP('Facility ABX Data'!B4223,'Facility ABX Data'!$B$2:$M$4947,12, FALSE)</f>
        <v>#N/A</v>
      </c>
      <c r="I4221" s="128" t="e">
        <f>VLOOKUP('Facility ABX Data'!B4223,'Facility ABX Data'!$B$4:$M$4976,  10,FALSE)</f>
        <v>#N/A</v>
      </c>
    </row>
    <row r="4222" spans="1:9" x14ac:dyDescent="0.25">
      <c r="A4222" s="111">
        <f>'Facility ABX Data'!A4224</f>
        <v>0</v>
      </c>
      <c r="B4222" s="119">
        <f>'Facility ABX Data'!B4224</f>
        <v>0</v>
      </c>
      <c r="C4222" s="119" t="e">
        <f>VLOOKUP('Facility ABX Data'!B4224,'Facility ABX Data'!$B$2:$M$4947,2, FALSE)</f>
        <v>#N/A</v>
      </c>
      <c r="D4222" s="119" t="e">
        <f>VLOOKUP('Facility ABX Data'!B4224,'Facility ABX Data'!$B$2:$M$4947,5, FALSE)</f>
        <v>#N/A</v>
      </c>
      <c r="E4222" s="119" t="e">
        <f>VLOOKUP('Facility ABX Data'!B4224,'Facility ABX Data'!$B$2:$H$4947,7, FALSE)</f>
        <v>#N/A</v>
      </c>
      <c r="F4222" s="118" t="e">
        <f>VLOOKUP('Facility ABX Data'!B4224,'Facility ABX Data'!$B$2:$M$4947,8, FALSE)</f>
        <v>#N/A</v>
      </c>
      <c r="G4222" s="119" t="e">
        <f>VLOOKUP('Facility ABX Data'!B4224,'Facility ABX Data'!$B$2:$M$4947,11, FALSE)</f>
        <v>#N/A</v>
      </c>
      <c r="H4222" s="119" t="e">
        <f>VLOOKUP('Facility ABX Data'!B4224,'Facility ABX Data'!$B$2:$M$4947,12, FALSE)</f>
        <v>#N/A</v>
      </c>
      <c r="I4222" s="128" t="e">
        <f>VLOOKUP('Facility ABX Data'!B4224,'Facility ABX Data'!$B$4:$M$4976,  10,FALSE)</f>
        <v>#N/A</v>
      </c>
    </row>
    <row r="4223" spans="1:9" x14ac:dyDescent="0.25">
      <c r="A4223" s="111">
        <f>'Facility ABX Data'!A4225</f>
        <v>0</v>
      </c>
      <c r="B4223" s="119">
        <f>'Facility ABX Data'!B4225</f>
        <v>0</v>
      </c>
      <c r="C4223" s="119" t="e">
        <f>VLOOKUP('Facility ABX Data'!B4225,'Facility ABX Data'!$B$2:$M$4947,2, FALSE)</f>
        <v>#N/A</v>
      </c>
      <c r="D4223" s="119" t="e">
        <f>VLOOKUP('Facility ABX Data'!B4225,'Facility ABX Data'!$B$2:$M$4947,5, FALSE)</f>
        <v>#N/A</v>
      </c>
      <c r="E4223" s="119" t="e">
        <f>VLOOKUP('Facility ABX Data'!B4225,'Facility ABX Data'!$B$2:$H$4947,7, FALSE)</f>
        <v>#N/A</v>
      </c>
      <c r="F4223" s="118" t="e">
        <f>VLOOKUP('Facility ABX Data'!B4225,'Facility ABX Data'!$B$2:$M$4947,8, FALSE)</f>
        <v>#N/A</v>
      </c>
      <c r="G4223" s="119" t="e">
        <f>VLOOKUP('Facility ABX Data'!B4225,'Facility ABX Data'!$B$2:$M$4947,11, FALSE)</f>
        <v>#N/A</v>
      </c>
      <c r="H4223" s="119" t="e">
        <f>VLOOKUP('Facility ABX Data'!B4225,'Facility ABX Data'!$B$2:$M$4947,12, FALSE)</f>
        <v>#N/A</v>
      </c>
      <c r="I4223" s="128" t="e">
        <f>VLOOKUP('Facility ABX Data'!B4225,'Facility ABX Data'!$B$4:$M$4976,  10,FALSE)</f>
        <v>#N/A</v>
      </c>
    </row>
    <row r="4224" spans="1:9" x14ac:dyDescent="0.25">
      <c r="A4224" s="111">
        <f>'Facility ABX Data'!A4226</f>
        <v>0</v>
      </c>
      <c r="B4224" s="119">
        <f>'Facility ABX Data'!B4226</f>
        <v>0</v>
      </c>
      <c r="C4224" s="119" t="e">
        <f>VLOOKUP('Facility ABX Data'!B4226,'Facility ABX Data'!$B$2:$M$4947,2, FALSE)</f>
        <v>#N/A</v>
      </c>
      <c r="D4224" s="119" t="e">
        <f>VLOOKUP('Facility ABX Data'!B4226,'Facility ABX Data'!$B$2:$M$4947,5, FALSE)</f>
        <v>#N/A</v>
      </c>
      <c r="E4224" s="119" t="e">
        <f>VLOOKUP('Facility ABX Data'!B4226,'Facility ABX Data'!$B$2:$H$4947,7, FALSE)</f>
        <v>#N/A</v>
      </c>
      <c r="F4224" s="118" t="e">
        <f>VLOOKUP('Facility ABX Data'!B4226,'Facility ABX Data'!$B$2:$M$4947,8, FALSE)</f>
        <v>#N/A</v>
      </c>
      <c r="G4224" s="119" t="e">
        <f>VLOOKUP('Facility ABX Data'!B4226,'Facility ABX Data'!$B$2:$M$4947,11, FALSE)</f>
        <v>#N/A</v>
      </c>
      <c r="H4224" s="119" t="e">
        <f>VLOOKUP('Facility ABX Data'!B4226,'Facility ABX Data'!$B$2:$M$4947,12, FALSE)</f>
        <v>#N/A</v>
      </c>
      <c r="I4224" s="128" t="e">
        <f>VLOOKUP('Facility ABX Data'!B4226,'Facility ABX Data'!$B$4:$M$4976,  10,FALSE)</f>
        <v>#N/A</v>
      </c>
    </row>
    <row r="4225" spans="1:9" x14ac:dyDescent="0.25">
      <c r="A4225" s="111">
        <f>'Facility ABX Data'!A4227</f>
        <v>0</v>
      </c>
      <c r="B4225" s="119">
        <f>'Facility ABX Data'!B4227</f>
        <v>0</v>
      </c>
      <c r="C4225" s="119" t="e">
        <f>VLOOKUP('Facility ABX Data'!B4227,'Facility ABX Data'!$B$2:$M$4947,2, FALSE)</f>
        <v>#N/A</v>
      </c>
      <c r="D4225" s="119" t="e">
        <f>VLOOKUP('Facility ABX Data'!B4227,'Facility ABX Data'!$B$2:$M$4947,5, FALSE)</f>
        <v>#N/A</v>
      </c>
      <c r="E4225" s="119" t="e">
        <f>VLOOKUP('Facility ABX Data'!B4227,'Facility ABX Data'!$B$2:$H$4947,7, FALSE)</f>
        <v>#N/A</v>
      </c>
      <c r="F4225" s="118" t="e">
        <f>VLOOKUP('Facility ABX Data'!B4227,'Facility ABX Data'!$B$2:$M$4947,8, FALSE)</f>
        <v>#N/A</v>
      </c>
      <c r="G4225" s="119" t="e">
        <f>VLOOKUP('Facility ABX Data'!B4227,'Facility ABX Data'!$B$2:$M$4947,11, FALSE)</f>
        <v>#N/A</v>
      </c>
      <c r="H4225" s="119" t="e">
        <f>VLOOKUP('Facility ABX Data'!B4227,'Facility ABX Data'!$B$2:$M$4947,12, FALSE)</f>
        <v>#N/A</v>
      </c>
      <c r="I4225" s="128" t="e">
        <f>VLOOKUP('Facility ABX Data'!B4227,'Facility ABX Data'!$B$4:$M$4976,  10,FALSE)</f>
        <v>#N/A</v>
      </c>
    </row>
    <row r="4226" spans="1:9" x14ac:dyDescent="0.25">
      <c r="A4226" s="111">
        <f>'Facility ABX Data'!A4228</f>
        <v>0</v>
      </c>
      <c r="B4226" s="119">
        <f>'Facility ABX Data'!B4228</f>
        <v>0</v>
      </c>
      <c r="C4226" s="119" t="e">
        <f>VLOOKUP('Facility ABX Data'!B4228,'Facility ABX Data'!$B$2:$M$4947,2, FALSE)</f>
        <v>#N/A</v>
      </c>
      <c r="D4226" s="119" t="e">
        <f>VLOOKUP('Facility ABX Data'!B4228,'Facility ABX Data'!$B$2:$M$4947,5, FALSE)</f>
        <v>#N/A</v>
      </c>
      <c r="E4226" s="119" t="e">
        <f>VLOOKUP('Facility ABX Data'!B4228,'Facility ABX Data'!$B$2:$H$4947,7, FALSE)</f>
        <v>#N/A</v>
      </c>
      <c r="F4226" s="118" t="e">
        <f>VLOOKUP('Facility ABX Data'!B4228,'Facility ABX Data'!$B$2:$M$4947,8, FALSE)</f>
        <v>#N/A</v>
      </c>
      <c r="G4226" s="119" t="e">
        <f>VLOOKUP('Facility ABX Data'!B4228,'Facility ABX Data'!$B$2:$M$4947,11, FALSE)</f>
        <v>#N/A</v>
      </c>
      <c r="H4226" s="119" t="e">
        <f>VLOOKUP('Facility ABX Data'!B4228,'Facility ABX Data'!$B$2:$M$4947,12, FALSE)</f>
        <v>#N/A</v>
      </c>
      <c r="I4226" s="128" t="e">
        <f>VLOOKUP('Facility ABX Data'!B4228,'Facility ABX Data'!$B$4:$M$4976,  10,FALSE)</f>
        <v>#N/A</v>
      </c>
    </row>
    <row r="4227" spans="1:9" x14ac:dyDescent="0.25">
      <c r="A4227" s="111">
        <f>'Facility ABX Data'!A4229</f>
        <v>0</v>
      </c>
      <c r="B4227" s="119">
        <f>'Facility ABX Data'!B4229</f>
        <v>0</v>
      </c>
      <c r="C4227" s="119" t="e">
        <f>VLOOKUP('Facility ABX Data'!B4229,'Facility ABX Data'!$B$2:$M$4947,2, FALSE)</f>
        <v>#N/A</v>
      </c>
      <c r="D4227" s="119" t="e">
        <f>VLOOKUP('Facility ABX Data'!B4229,'Facility ABX Data'!$B$2:$M$4947,5, FALSE)</f>
        <v>#N/A</v>
      </c>
      <c r="E4227" s="119" t="e">
        <f>VLOOKUP('Facility ABX Data'!B4229,'Facility ABX Data'!$B$2:$H$4947,7, FALSE)</f>
        <v>#N/A</v>
      </c>
      <c r="F4227" s="118" t="e">
        <f>VLOOKUP('Facility ABX Data'!B4229,'Facility ABX Data'!$B$2:$M$4947,8, FALSE)</f>
        <v>#N/A</v>
      </c>
      <c r="G4227" s="119" t="e">
        <f>VLOOKUP('Facility ABX Data'!B4229,'Facility ABX Data'!$B$2:$M$4947,11, FALSE)</f>
        <v>#N/A</v>
      </c>
      <c r="H4227" s="119" t="e">
        <f>VLOOKUP('Facility ABX Data'!B4229,'Facility ABX Data'!$B$2:$M$4947,12, FALSE)</f>
        <v>#N/A</v>
      </c>
      <c r="I4227" s="128" t="e">
        <f>VLOOKUP('Facility ABX Data'!B4229,'Facility ABX Data'!$B$4:$M$4976,  10,FALSE)</f>
        <v>#N/A</v>
      </c>
    </row>
    <row r="4228" spans="1:9" x14ac:dyDescent="0.25">
      <c r="A4228" s="111">
        <f>'Facility ABX Data'!A4230</f>
        <v>0</v>
      </c>
      <c r="B4228" s="119">
        <f>'Facility ABX Data'!B4230</f>
        <v>0</v>
      </c>
      <c r="C4228" s="119" t="e">
        <f>VLOOKUP('Facility ABX Data'!B4230,'Facility ABX Data'!$B$2:$M$4947,2, FALSE)</f>
        <v>#N/A</v>
      </c>
      <c r="D4228" s="119" t="e">
        <f>VLOOKUP('Facility ABX Data'!B4230,'Facility ABX Data'!$B$2:$M$4947,5, FALSE)</f>
        <v>#N/A</v>
      </c>
      <c r="E4228" s="119" t="e">
        <f>VLOOKUP('Facility ABX Data'!B4230,'Facility ABX Data'!$B$2:$H$4947,7, FALSE)</f>
        <v>#N/A</v>
      </c>
      <c r="F4228" s="118" t="e">
        <f>VLOOKUP('Facility ABX Data'!B4230,'Facility ABX Data'!$B$2:$M$4947,8, FALSE)</f>
        <v>#N/A</v>
      </c>
      <c r="G4228" s="119" t="e">
        <f>VLOOKUP('Facility ABX Data'!B4230,'Facility ABX Data'!$B$2:$M$4947,11, FALSE)</f>
        <v>#N/A</v>
      </c>
      <c r="H4228" s="119" t="e">
        <f>VLOOKUP('Facility ABX Data'!B4230,'Facility ABX Data'!$B$2:$M$4947,12, FALSE)</f>
        <v>#N/A</v>
      </c>
      <c r="I4228" s="128" t="e">
        <f>VLOOKUP('Facility ABX Data'!B4230,'Facility ABX Data'!$B$4:$M$4976,  10,FALSE)</f>
        <v>#N/A</v>
      </c>
    </row>
    <row r="4229" spans="1:9" x14ac:dyDescent="0.25">
      <c r="A4229" s="111">
        <f>'Facility ABX Data'!A4231</f>
        <v>0</v>
      </c>
      <c r="B4229" s="119">
        <f>'Facility ABX Data'!B4231</f>
        <v>0</v>
      </c>
      <c r="C4229" s="119" t="e">
        <f>VLOOKUP('Facility ABX Data'!B4231,'Facility ABX Data'!$B$2:$M$4947,2, FALSE)</f>
        <v>#N/A</v>
      </c>
      <c r="D4229" s="119" t="e">
        <f>VLOOKUP('Facility ABX Data'!B4231,'Facility ABX Data'!$B$2:$M$4947,5, FALSE)</f>
        <v>#N/A</v>
      </c>
      <c r="E4229" s="119" t="e">
        <f>VLOOKUP('Facility ABX Data'!B4231,'Facility ABX Data'!$B$2:$H$4947,7, FALSE)</f>
        <v>#N/A</v>
      </c>
      <c r="F4229" s="118" t="e">
        <f>VLOOKUP('Facility ABX Data'!B4231,'Facility ABX Data'!$B$2:$M$4947,8, FALSE)</f>
        <v>#N/A</v>
      </c>
      <c r="G4229" s="119" t="e">
        <f>VLOOKUP('Facility ABX Data'!B4231,'Facility ABX Data'!$B$2:$M$4947,11, FALSE)</f>
        <v>#N/A</v>
      </c>
      <c r="H4229" s="119" t="e">
        <f>VLOOKUP('Facility ABX Data'!B4231,'Facility ABX Data'!$B$2:$M$4947,12, FALSE)</f>
        <v>#N/A</v>
      </c>
      <c r="I4229" s="128" t="e">
        <f>VLOOKUP('Facility ABX Data'!B4231,'Facility ABX Data'!$B$4:$M$4976,  10,FALSE)</f>
        <v>#N/A</v>
      </c>
    </row>
    <row r="4230" spans="1:9" x14ac:dyDescent="0.25">
      <c r="A4230" s="111">
        <f>'Facility ABX Data'!A4232</f>
        <v>0</v>
      </c>
      <c r="B4230" s="119">
        <f>'Facility ABX Data'!B4232</f>
        <v>0</v>
      </c>
      <c r="C4230" s="119" t="e">
        <f>VLOOKUP('Facility ABX Data'!B4232,'Facility ABX Data'!$B$2:$M$4947,2, FALSE)</f>
        <v>#N/A</v>
      </c>
      <c r="D4230" s="119" t="e">
        <f>VLOOKUP('Facility ABX Data'!B4232,'Facility ABX Data'!$B$2:$M$4947,5, FALSE)</f>
        <v>#N/A</v>
      </c>
      <c r="E4230" s="119" t="e">
        <f>VLOOKUP('Facility ABX Data'!B4232,'Facility ABX Data'!$B$2:$H$4947,7, FALSE)</f>
        <v>#N/A</v>
      </c>
      <c r="F4230" s="118" t="e">
        <f>VLOOKUP('Facility ABX Data'!B4232,'Facility ABX Data'!$B$2:$M$4947,8, FALSE)</f>
        <v>#N/A</v>
      </c>
      <c r="G4230" s="119" t="e">
        <f>VLOOKUP('Facility ABX Data'!B4232,'Facility ABX Data'!$B$2:$M$4947,11, FALSE)</f>
        <v>#N/A</v>
      </c>
      <c r="H4230" s="119" t="e">
        <f>VLOOKUP('Facility ABX Data'!B4232,'Facility ABX Data'!$B$2:$M$4947,12, FALSE)</f>
        <v>#N/A</v>
      </c>
      <c r="I4230" s="128" t="e">
        <f>VLOOKUP('Facility ABX Data'!B4232,'Facility ABX Data'!$B$4:$M$4976,  10,FALSE)</f>
        <v>#N/A</v>
      </c>
    </row>
    <row r="4231" spans="1:9" x14ac:dyDescent="0.25">
      <c r="A4231" s="111">
        <f>'Facility ABX Data'!A4233</f>
        <v>0</v>
      </c>
      <c r="B4231" s="119">
        <f>'Facility ABX Data'!B4233</f>
        <v>0</v>
      </c>
      <c r="C4231" s="119" t="e">
        <f>VLOOKUP('Facility ABX Data'!B4233,'Facility ABX Data'!$B$2:$M$4947,2, FALSE)</f>
        <v>#N/A</v>
      </c>
      <c r="D4231" s="119" t="e">
        <f>VLOOKUP('Facility ABX Data'!B4233,'Facility ABX Data'!$B$2:$M$4947,5, FALSE)</f>
        <v>#N/A</v>
      </c>
      <c r="E4231" s="119" t="e">
        <f>VLOOKUP('Facility ABX Data'!B4233,'Facility ABX Data'!$B$2:$H$4947,7, FALSE)</f>
        <v>#N/A</v>
      </c>
      <c r="F4231" s="118" t="e">
        <f>VLOOKUP('Facility ABX Data'!B4233,'Facility ABX Data'!$B$2:$M$4947,8, FALSE)</f>
        <v>#N/A</v>
      </c>
      <c r="G4231" s="119" t="e">
        <f>VLOOKUP('Facility ABX Data'!B4233,'Facility ABX Data'!$B$2:$M$4947,11, FALSE)</f>
        <v>#N/A</v>
      </c>
      <c r="H4231" s="119" t="e">
        <f>VLOOKUP('Facility ABX Data'!B4233,'Facility ABX Data'!$B$2:$M$4947,12, FALSE)</f>
        <v>#N/A</v>
      </c>
      <c r="I4231" s="128" t="e">
        <f>VLOOKUP('Facility ABX Data'!B4233,'Facility ABX Data'!$B$4:$M$4976,  10,FALSE)</f>
        <v>#N/A</v>
      </c>
    </row>
    <row r="4232" spans="1:9" x14ac:dyDescent="0.25">
      <c r="A4232" s="111">
        <f>'Facility ABX Data'!A4234</f>
        <v>0</v>
      </c>
      <c r="B4232" s="119">
        <f>'Facility ABX Data'!B4234</f>
        <v>0</v>
      </c>
      <c r="C4232" s="119" t="e">
        <f>VLOOKUP('Facility ABX Data'!B4234,'Facility ABX Data'!$B$2:$M$4947,2, FALSE)</f>
        <v>#N/A</v>
      </c>
      <c r="D4232" s="119" t="e">
        <f>VLOOKUP('Facility ABX Data'!B4234,'Facility ABX Data'!$B$2:$M$4947,5, FALSE)</f>
        <v>#N/A</v>
      </c>
      <c r="E4232" s="119" t="e">
        <f>VLOOKUP('Facility ABX Data'!B4234,'Facility ABX Data'!$B$2:$H$4947,7, FALSE)</f>
        <v>#N/A</v>
      </c>
      <c r="F4232" s="118" t="e">
        <f>VLOOKUP('Facility ABX Data'!B4234,'Facility ABX Data'!$B$2:$M$4947,8, FALSE)</f>
        <v>#N/A</v>
      </c>
      <c r="G4232" s="119" t="e">
        <f>VLOOKUP('Facility ABX Data'!B4234,'Facility ABX Data'!$B$2:$M$4947,11, FALSE)</f>
        <v>#N/A</v>
      </c>
      <c r="H4232" s="119" t="e">
        <f>VLOOKUP('Facility ABX Data'!B4234,'Facility ABX Data'!$B$2:$M$4947,12, FALSE)</f>
        <v>#N/A</v>
      </c>
      <c r="I4232" s="128" t="e">
        <f>VLOOKUP('Facility ABX Data'!B4234,'Facility ABX Data'!$B$4:$M$4976,  10,FALSE)</f>
        <v>#N/A</v>
      </c>
    </row>
    <row r="4233" spans="1:9" x14ac:dyDescent="0.25">
      <c r="A4233" s="111">
        <f>'Facility ABX Data'!A4235</f>
        <v>0</v>
      </c>
      <c r="B4233" s="119">
        <f>'Facility ABX Data'!B4235</f>
        <v>0</v>
      </c>
      <c r="C4233" s="119" t="e">
        <f>VLOOKUP('Facility ABX Data'!B4235,'Facility ABX Data'!$B$2:$M$4947,2, FALSE)</f>
        <v>#N/A</v>
      </c>
      <c r="D4233" s="119" t="e">
        <f>VLOOKUP('Facility ABX Data'!B4235,'Facility ABX Data'!$B$2:$M$4947,5, FALSE)</f>
        <v>#N/A</v>
      </c>
      <c r="E4233" s="119" t="e">
        <f>VLOOKUP('Facility ABX Data'!B4235,'Facility ABX Data'!$B$2:$H$4947,7, FALSE)</f>
        <v>#N/A</v>
      </c>
      <c r="F4233" s="118" t="e">
        <f>VLOOKUP('Facility ABX Data'!B4235,'Facility ABX Data'!$B$2:$M$4947,8, FALSE)</f>
        <v>#N/A</v>
      </c>
      <c r="G4233" s="119" t="e">
        <f>VLOOKUP('Facility ABX Data'!B4235,'Facility ABX Data'!$B$2:$M$4947,11, FALSE)</f>
        <v>#N/A</v>
      </c>
      <c r="H4233" s="119" t="e">
        <f>VLOOKUP('Facility ABX Data'!B4235,'Facility ABX Data'!$B$2:$M$4947,12, FALSE)</f>
        <v>#N/A</v>
      </c>
      <c r="I4233" s="128" t="e">
        <f>VLOOKUP('Facility ABX Data'!B4235,'Facility ABX Data'!$B$4:$M$4976,  10,FALSE)</f>
        <v>#N/A</v>
      </c>
    </row>
    <row r="4234" spans="1:9" x14ac:dyDescent="0.25">
      <c r="A4234" s="111">
        <f>'Facility ABX Data'!A4236</f>
        <v>0</v>
      </c>
      <c r="B4234" s="119">
        <f>'Facility ABX Data'!B4236</f>
        <v>0</v>
      </c>
      <c r="C4234" s="119" t="e">
        <f>VLOOKUP('Facility ABX Data'!B4236,'Facility ABX Data'!$B$2:$M$4947,2, FALSE)</f>
        <v>#N/A</v>
      </c>
      <c r="D4234" s="119" t="e">
        <f>VLOOKUP('Facility ABX Data'!B4236,'Facility ABX Data'!$B$2:$M$4947,5, FALSE)</f>
        <v>#N/A</v>
      </c>
      <c r="E4234" s="119" t="e">
        <f>VLOOKUP('Facility ABX Data'!B4236,'Facility ABX Data'!$B$2:$H$4947,7, FALSE)</f>
        <v>#N/A</v>
      </c>
      <c r="F4234" s="118" t="e">
        <f>VLOOKUP('Facility ABX Data'!B4236,'Facility ABX Data'!$B$2:$M$4947,8, FALSE)</f>
        <v>#N/A</v>
      </c>
      <c r="G4234" s="119" t="e">
        <f>VLOOKUP('Facility ABX Data'!B4236,'Facility ABX Data'!$B$2:$M$4947,11, FALSE)</f>
        <v>#N/A</v>
      </c>
      <c r="H4234" s="119" t="e">
        <f>VLOOKUP('Facility ABX Data'!B4236,'Facility ABX Data'!$B$2:$M$4947,12, FALSE)</f>
        <v>#N/A</v>
      </c>
      <c r="I4234" s="128" t="e">
        <f>VLOOKUP('Facility ABX Data'!B4236,'Facility ABX Data'!$B$4:$M$4976,  10,FALSE)</f>
        <v>#N/A</v>
      </c>
    </row>
    <row r="4235" spans="1:9" x14ac:dyDescent="0.25">
      <c r="A4235" s="111">
        <f>'Facility ABX Data'!A4237</f>
        <v>0</v>
      </c>
      <c r="B4235" s="119">
        <f>'Facility ABX Data'!B4237</f>
        <v>0</v>
      </c>
      <c r="C4235" s="119" t="e">
        <f>VLOOKUP('Facility ABX Data'!B4237,'Facility ABX Data'!$B$2:$M$4947,2, FALSE)</f>
        <v>#N/A</v>
      </c>
      <c r="D4235" s="119" t="e">
        <f>VLOOKUP('Facility ABX Data'!B4237,'Facility ABX Data'!$B$2:$M$4947,5, FALSE)</f>
        <v>#N/A</v>
      </c>
      <c r="E4235" s="119" t="e">
        <f>VLOOKUP('Facility ABX Data'!B4237,'Facility ABX Data'!$B$2:$H$4947,7, FALSE)</f>
        <v>#N/A</v>
      </c>
      <c r="F4235" s="118" t="e">
        <f>VLOOKUP('Facility ABX Data'!B4237,'Facility ABX Data'!$B$2:$M$4947,8, FALSE)</f>
        <v>#N/A</v>
      </c>
      <c r="G4235" s="119" t="e">
        <f>VLOOKUP('Facility ABX Data'!B4237,'Facility ABX Data'!$B$2:$M$4947,11, FALSE)</f>
        <v>#N/A</v>
      </c>
      <c r="H4235" s="119" t="e">
        <f>VLOOKUP('Facility ABX Data'!B4237,'Facility ABX Data'!$B$2:$M$4947,12, FALSE)</f>
        <v>#N/A</v>
      </c>
      <c r="I4235" s="128" t="e">
        <f>VLOOKUP('Facility ABX Data'!B4237,'Facility ABX Data'!$B$4:$M$4976,  10,FALSE)</f>
        <v>#N/A</v>
      </c>
    </row>
    <row r="4236" spans="1:9" x14ac:dyDescent="0.25">
      <c r="A4236" s="111">
        <f>'Facility ABX Data'!A4238</f>
        <v>0</v>
      </c>
      <c r="B4236" s="119">
        <f>'Facility ABX Data'!B4238</f>
        <v>0</v>
      </c>
      <c r="C4236" s="119" t="e">
        <f>VLOOKUP('Facility ABX Data'!B4238,'Facility ABX Data'!$B$2:$M$4947,2, FALSE)</f>
        <v>#N/A</v>
      </c>
      <c r="D4236" s="119" t="e">
        <f>VLOOKUP('Facility ABX Data'!B4238,'Facility ABX Data'!$B$2:$M$4947,5, FALSE)</f>
        <v>#N/A</v>
      </c>
      <c r="E4236" s="119" t="e">
        <f>VLOOKUP('Facility ABX Data'!B4238,'Facility ABX Data'!$B$2:$H$4947,7, FALSE)</f>
        <v>#N/A</v>
      </c>
      <c r="F4236" s="118" t="e">
        <f>VLOOKUP('Facility ABX Data'!B4238,'Facility ABX Data'!$B$2:$M$4947,8, FALSE)</f>
        <v>#N/A</v>
      </c>
      <c r="G4236" s="119" t="e">
        <f>VLOOKUP('Facility ABX Data'!B4238,'Facility ABX Data'!$B$2:$M$4947,11, FALSE)</f>
        <v>#N/A</v>
      </c>
      <c r="H4236" s="119" t="e">
        <f>VLOOKUP('Facility ABX Data'!B4238,'Facility ABX Data'!$B$2:$M$4947,12, FALSE)</f>
        <v>#N/A</v>
      </c>
      <c r="I4236" s="128" t="e">
        <f>VLOOKUP('Facility ABX Data'!B4238,'Facility ABX Data'!$B$4:$M$4976,  10,FALSE)</f>
        <v>#N/A</v>
      </c>
    </row>
    <row r="4237" spans="1:9" x14ac:dyDescent="0.25">
      <c r="A4237" s="111">
        <f>'Facility ABX Data'!A4239</f>
        <v>0</v>
      </c>
      <c r="B4237" s="119">
        <f>'Facility ABX Data'!B4239</f>
        <v>0</v>
      </c>
      <c r="C4237" s="119" t="e">
        <f>VLOOKUP('Facility ABX Data'!B4239,'Facility ABX Data'!$B$2:$M$4947,2, FALSE)</f>
        <v>#N/A</v>
      </c>
      <c r="D4237" s="119" t="e">
        <f>VLOOKUP('Facility ABX Data'!B4239,'Facility ABX Data'!$B$2:$M$4947,5, FALSE)</f>
        <v>#N/A</v>
      </c>
      <c r="E4237" s="119" t="e">
        <f>VLOOKUP('Facility ABX Data'!B4239,'Facility ABX Data'!$B$2:$H$4947,7, FALSE)</f>
        <v>#N/A</v>
      </c>
      <c r="F4237" s="118" t="e">
        <f>VLOOKUP('Facility ABX Data'!B4239,'Facility ABX Data'!$B$2:$M$4947,8, FALSE)</f>
        <v>#N/A</v>
      </c>
      <c r="G4237" s="119" t="e">
        <f>VLOOKUP('Facility ABX Data'!B4239,'Facility ABX Data'!$B$2:$M$4947,11, FALSE)</f>
        <v>#N/A</v>
      </c>
      <c r="H4237" s="119" t="e">
        <f>VLOOKUP('Facility ABX Data'!B4239,'Facility ABX Data'!$B$2:$M$4947,12, FALSE)</f>
        <v>#N/A</v>
      </c>
      <c r="I4237" s="128" t="e">
        <f>VLOOKUP('Facility ABX Data'!B4239,'Facility ABX Data'!$B$4:$M$4976,  10,FALSE)</f>
        <v>#N/A</v>
      </c>
    </row>
    <row r="4238" spans="1:9" x14ac:dyDescent="0.25">
      <c r="A4238" s="111">
        <f>'Facility ABX Data'!A4240</f>
        <v>0</v>
      </c>
      <c r="B4238" s="119">
        <f>'Facility ABX Data'!B4240</f>
        <v>0</v>
      </c>
      <c r="C4238" s="119" t="e">
        <f>VLOOKUP('Facility ABX Data'!B4240,'Facility ABX Data'!$B$2:$M$4947,2, FALSE)</f>
        <v>#N/A</v>
      </c>
      <c r="D4238" s="119" t="e">
        <f>VLOOKUP('Facility ABX Data'!B4240,'Facility ABX Data'!$B$2:$M$4947,5, FALSE)</f>
        <v>#N/A</v>
      </c>
      <c r="E4238" s="119" t="e">
        <f>VLOOKUP('Facility ABX Data'!B4240,'Facility ABX Data'!$B$2:$H$4947,7, FALSE)</f>
        <v>#N/A</v>
      </c>
      <c r="F4238" s="118" t="e">
        <f>VLOOKUP('Facility ABX Data'!B4240,'Facility ABX Data'!$B$2:$M$4947,8, FALSE)</f>
        <v>#N/A</v>
      </c>
      <c r="G4238" s="119" t="e">
        <f>VLOOKUP('Facility ABX Data'!B4240,'Facility ABX Data'!$B$2:$M$4947,11, FALSE)</f>
        <v>#N/A</v>
      </c>
      <c r="H4238" s="119" t="e">
        <f>VLOOKUP('Facility ABX Data'!B4240,'Facility ABX Data'!$B$2:$M$4947,12, FALSE)</f>
        <v>#N/A</v>
      </c>
      <c r="I4238" s="128" t="e">
        <f>VLOOKUP('Facility ABX Data'!B4240,'Facility ABX Data'!$B$4:$M$4976,  10,FALSE)</f>
        <v>#N/A</v>
      </c>
    </row>
    <row r="4239" spans="1:9" x14ac:dyDescent="0.25">
      <c r="A4239" s="111">
        <f>'Facility ABX Data'!A4241</f>
        <v>0</v>
      </c>
      <c r="B4239" s="119">
        <f>'Facility ABX Data'!B4241</f>
        <v>0</v>
      </c>
      <c r="C4239" s="119" t="e">
        <f>VLOOKUP('Facility ABX Data'!B4241,'Facility ABX Data'!$B$2:$M$4947,2, FALSE)</f>
        <v>#N/A</v>
      </c>
      <c r="D4239" s="119" t="e">
        <f>VLOOKUP('Facility ABX Data'!B4241,'Facility ABX Data'!$B$2:$M$4947,5, FALSE)</f>
        <v>#N/A</v>
      </c>
      <c r="E4239" s="119" t="e">
        <f>VLOOKUP('Facility ABX Data'!B4241,'Facility ABX Data'!$B$2:$H$4947,7, FALSE)</f>
        <v>#N/A</v>
      </c>
      <c r="F4239" s="118" t="e">
        <f>VLOOKUP('Facility ABX Data'!B4241,'Facility ABX Data'!$B$2:$M$4947,8, FALSE)</f>
        <v>#N/A</v>
      </c>
      <c r="G4239" s="119" t="e">
        <f>VLOOKUP('Facility ABX Data'!B4241,'Facility ABX Data'!$B$2:$M$4947,11, FALSE)</f>
        <v>#N/A</v>
      </c>
      <c r="H4239" s="119" t="e">
        <f>VLOOKUP('Facility ABX Data'!B4241,'Facility ABX Data'!$B$2:$M$4947,12, FALSE)</f>
        <v>#N/A</v>
      </c>
      <c r="I4239" s="128" t="e">
        <f>VLOOKUP('Facility ABX Data'!B4241,'Facility ABX Data'!$B$4:$M$4976,  10,FALSE)</f>
        <v>#N/A</v>
      </c>
    </row>
    <row r="4240" spans="1:9" x14ac:dyDescent="0.25">
      <c r="A4240" s="111">
        <f>'Facility ABX Data'!A4242</f>
        <v>0</v>
      </c>
      <c r="B4240" s="119">
        <f>'Facility ABX Data'!B4242</f>
        <v>0</v>
      </c>
      <c r="C4240" s="119" t="e">
        <f>VLOOKUP('Facility ABX Data'!B4242,'Facility ABX Data'!$B$2:$M$4947,2, FALSE)</f>
        <v>#N/A</v>
      </c>
      <c r="D4240" s="119" t="e">
        <f>VLOOKUP('Facility ABX Data'!B4242,'Facility ABX Data'!$B$2:$M$4947,5, FALSE)</f>
        <v>#N/A</v>
      </c>
      <c r="E4240" s="119" t="e">
        <f>VLOOKUP('Facility ABX Data'!B4242,'Facility ABX Data'!$B$2:$H$4947,7, FALSE)</f>
        <v>#N/A</v>
      </c>
      <c r="F4240" s="118" t="e">
        <f>VLOOKUP('Facility ABX Data'!B4242,'Facility ABX Data'!$B$2:$M$4947,8, FALSE)</f>
        <v>#N/A</v>
      </c>
      <c r="G4240" s="119" t="e">
        <f>VLOOKUP('Facility ABX Data'!B4242,'Facility ABX Data'!$B$2:$M$4947,11, FALSE)</f>
        <v>#N/A</v>
      </c>
      <c r="H4240" s="119" t="e">
        <f>VLOOKUP('Facility ABX Data'!B4242,'Facility ABX Data'!$B$2:$M$4947,12, FALSE)</f>
        <v>#N/A</v>
      </c>
      <c r="I4240" s="128" t="e">
        <f>VLOOKUP('Facility ABX Data'!B4242,'Facility ABX Data'!$B$4:$M$4976,  10,FALSE)</f>
        <v>#N/A</v>
      </c>
    </row>
    <row r="4241" spans="1:9" x14ac:dyDescent="0.25">
      <c r="A4241" s="111">
        <f>'Facility ABX Data'!A4243</f>
        <v>0</v>
      </c>
      <c r="B4241" s="119">
        <f>'Facility ABX Data'!B4243</f>
        <v>0</v>
      </c>
      <c r="C4241" s="119" t="e">
        <f>VLOOKUP('Facility ABX Data'!B4243,'Facility ABX Data'!$B$2:$M$4947,2, FALSE)</f>
        <v>#N/A</v>
      </c>
      <c r="D4241" s="119" t="e">
        <f>VLOOKUP('Facility ABX Data'!B4243,'Facility ABX Data'!$B$2:$M$4947,5, FALSE)</f>
        <v>#N/A</v>
      </c>
      <c r="E4241" s="119" t="e">
        <f>VLOOKUP('Facility ABX Data'!B4243,'Facility ABX Data'!$B$2:$H$4947,7, FALSE)</f>
        <v>#N/A</v>
      </c>
      <c r="F4241" s="118" t="e">
        <f>VLOOKUP('Facility ABX Data'!B4243,'Facility ABX Data'!$B$2:$M$4947,8, FALSE)</f>
        <v>#N/A</v>
      </c>
      <c r="G4241" s="119" t="e">
        <f>VLOOKUP('Facility ABX Data'!B4243,'Facility ABX Data'!$B$2:$M$4947,11, FALSE)</f>
        <v>#N/A</v>
      </c>
      <c r="H4241" s="119" t="e">
        <f>VLOOKUP('Facility ABX Data'!B4243,'Facility ABX Data'!$B$2:$M$4947,12, FALSE)</f>
        <v>#N/A</v>
      </c>
      <c r="I4241" s="128" t="e">
        <f>VLOOKUP('Facility ABX Data'!B4243,'Facility ABX Data'!$B$4:$M$4976,  10,FALSE)</f>
        <v>#N/A</v>
      </c>
    </row>
    <row r="4242" spans="1:9" x14ac:dyDescent="0.25">
      <c r="A4242" s="111">
        <f>'Facility ABX Data'!A4244</f>
        <v>0</v>
      </c>
      <c r="B4242" s="119">
        <f>'Facility ABX Data'!B4244</f>
        <v>0</v>
      </c>
      <c r="C4242" s="119" t="e">
        <f>VLOOKUP('Facility ABX Data'!B4244,'Facility ABX Data'!$B$2:$M$4947,2, FALSE)</f>
        <v>#N/A</v>
      </c>
      <c r="D4242" s="119" t="e">
        <f>VLOOKUP('Facility ABX Data'!B4244,'Facility ABX Data'!$B$2:$M$4947,5, FALSE)</f>
        <v>#N/A</v>
      </c>
      <c r="E4242" s="119" t="e">
        <f>VLOOKUP('Facility ABX Data'!B4244,'Facility ABX Data'!$B$2:$H$4947,7, FALSE)</f>
        <v>#N/A</v>
      </c>
      <c r="F4242" s="118" t="e">
        <f>VLOOKUP('Facility ABX Data'!B4244,'Facility ABX Data'!$B$2:$M$4947,8, FALSE)</f>
        <v>#N/A</v>
      </c>
      <c r="G4242" s="119" t="e">
        <f>VLOOKUP('Facility ABX Data'!B4244,'Facility ABX Data'!$B$2:$M$4947,11, FALSE)</f>
        <v>#N/A</v>
      </c>
      <c r="H4242" s="119" t="e">
        <f>VLOOKUP('Facility ABX Data'!B4244,'Facility ABX Data'!$B$2:$M$4947,12, FALSE)</f>
        <v>#N/A</v>
      </c>
      <c r="I4242" s="128" t="e">
        <f>VLOOKUP('Facility ABX Data'!B4244,'Facility ABX Data'!$B$4:$M$4976,  10,FALSE)</f>
        <v>#N/A</v>
      </c>
    </row>
    <row r="4243" spans="1:9" x14ac:dyDescent="0.25">
      <c r="A4243" s="111">
        <f>'Facility ABX Data'!A4245</f>
        <v>0</v>
      </c>
      <c r="B4243" s="119">
        <f>'Facility ABX Data'!B4245</f>
        <v>0</v>
      </c>
      <c r="C4243" s="119" t="e">
        <f>VLOOKUP('Facility ABX Data'!B4245,'Facility ABX Data'!$B$2:$M$4947,2, FALSE)</f>
        <v>#N/A</v>
      </c>
      <c r="D4243" s="119" t="e">
        <f>VLOOKUP('Facility ABX Data'!B4245,'Facility ABX Data'!$B$2:$M$4947,5, FALSE)</f>
        <v>#N/A</v>
      </c>
      <c r="E4243" s="119" t="e">
        <f>VLOOKUP('Facility ABX Data'!B4245,'Facility ABX Data'!$B$2:$H$4947,7, FALSE)</f>
        <v>#N/A</v>
      </c>
      <c r="F4243" s="118" t="e">
        <f>VLOOKUP('Facility ABX Data'!B4245,'Facility ABX Data'!$B$2:$M$4947,8, FALSE)</f>
        <v>#N/A</v>
      </c>
      <c r="G4243" s="119" t="e">
        <f>VLOOKUP('Facility ABX Data'!B4245,'Facility ABX Data'!$B$2:$M$4947,11, FALSE)</f>
        <v>#N/A</v>
      </c>
      <c r="H4243" s="119" t="e">
        <f>VLOOKUP('Facility ABX Data'!B4245,'Facility ABX Data'!$B$2:$M$4947,12, FALSE)</f>
        <v>#N/A</v>
      </c>
      <c r="I4243" s="128" t="e">
        <f>VLOOKUP('Facility ABX Data'!B4245,'Facility ABX Data'!$B$4:$M$4976,  10,FALSE)</f>
        <v>#N/A</v>
      </c>
    </row>
    <row r="4244" spans="1:9" x14ac:dyDescent="0.25">
      <c r="A4244" s="111">
        <f>'Facility ABX Data'!A4246</f>
        <v>0</v>
      </c>
      <c r="B4244" s="119">
        <f>'Facility ABX Data'!B4246</f>
        <v>0</v>
      </c>
      <c r="C4244" s="119" t="e">
        <f>VLOOKUP('Facility ABX Data'!B4246,'Facility ABX Data'!$B$2:$M$4947,2, FALSE)</f>
        <v>#N/A</v>
      </c>
      <c r="D4244" s="119" t="e">
        <f>VLOOKUP('Facility ABX Data'!B4246,'Facility ABX Data'!$B$2:$M$4947,5, FALSE)</f>
        <v>#N/A</v>
      </c>
      <c r="E4244" s="119" t="e">
        <f>VLOOKUP('Facility ABX Data'!B4246,'Facility ABX Data'!$B$2:$H$4947,7, FALSE)</f>
        <v>#N/A</v>
      </c>
      <c r="F4244" s="118" t="e">
        <f>VLOOKUP('Facility ABX Data'!B4246,'Facility ABX Data'!$B$2:$M$4947,8, FALSE)</f>
        <v>#N/A</v>
      </c>
      <c r="G4244" s="119" t="e">
        <f>VLOOKUP('Facility ABX Data'!B4246,'Facility ABX Data'!$B$2:$M$4947,11, FALSE)</f>
        <v>#N/A</v>
      </c>
      <c r="H4244" s="119" t="e">
        <f>VLOOKUP('Facility ABX Data'!B4246,'Facility ABX Data'!$B$2:$M$4947,12, FALSE)</f>
        <v>#N/A</v>
      </c>
      <c r="I4244" s="128" t="e">
        <f>VLOOKUP('Facility ABX Data'!B4246,'Facility ABX Data'!$B$4:$M$4976,  10,FALSE)</f>
        <v>#N/A</v>
      </c>
    </row>
    <row r="4245" spans="1:9" x14ac:dyDescent="0.25">
      <c r="A4245" s="111">
        <f>'Facility ABX Data'!A4247</f>
        <v>0</v>
      </c>
      <c r="B4245" s="119">
        <f>'Facility ABX Data'!B4247</f>
        <v>0</v>
      </c>
      <c r="C4245" s="119" t="e">
        <f>VLOOKUP('Facility ABX Data'!B4247,'Facility ABX Data'!$B$2:$M$4947,2, FALSE)</f>
        <v>#N/A</v>
      </c>
      <c r="D4245" s="119" t="e">
        <f>VLOOKUP('Facility ABX Data'!B4247,'Facility ABX Data'!$B$2:$M$4947,5, FALSE)</f>
        <v>#N/A</v>
      </c>
      <c r="E4245" s="119" t="e">
        <f>VLOOKUP('Facility ABX Data'!B4247,'Facility ABX Data'!$B$2:$H$4947,7, FALSE)</f>
        <v>#N/A</v>
      </c>
      <c r="F4245" s="118" t="e">
        <f>VLOOKUP('Facility ABX Data'!B4247,'Facility ABX Data'!$B$2:$M$4947,8, FALSE)</f>
        <v>#N/A</v>
      </c>
      <c r="G4245" s="119" t="e">
        <f>VLOOKUP('Facility ABX Data'!B4247,'Facility ABX Data'!$B$2:$M$4947,11, FALSE)</f>
        <v>#N/A</v>
      </c>
      <c r="H4245" s="119" t="e">
        <f>VLOOKUP('Facility ABX Data'!B4247,'Facility ABX Data'!$B$2:$M$4947,12, FALSE)</f>
        <v>#N/A</v>
      </c>
      <c r="I4245" s="128" t="e">
        <f>VLOOKUP('Facility ABX Data'!B4247,'Facility ABX Data'!$B$4:$M$4976,  10,FALSE)</f>
        <v>#N/A</v>
      </c>
    </row>
    <row r="4246" spans="1:9" x14ac:dyDescent="0.25">
      <c r="A4246" s="111">
        <f>'Facility ABX Data'!A4248</f>
        <v>0</v>
      </c>
      <c r="B4246" s="119">
        <f>'Facility ABX Data'!B4248</f>
        <v>0</v>
      </c>
      <c r="C4246" s="119" t="e">
        <f>VLOOKUP('Facility ABX Data'!B4248,'Facility ABX Data'!$B$2:$M$4947,2, FALSE)</f>
        <v>#N/A</v>
      </c>
      <c r="D4246" s="119" t="e">
        <f>VLOOKUP('Facility ABX Data'!B4248,'Facility ABX Data'!$B$2:$M$4947,5, FALSE)</f>
        <v>#N/A</v>
      </c>
      <c r="E4246" s="119" t="e">
        <f>VLOOKUP('Facility ABX Data'!B4248,'Facility ABX Data'!$B$2:$H$4947,7, FALSE)</f>
        <v>#N/A</v>
      </c>
      <c r="F4246" s="118" t="e">
        <f>VLOOKUP('Facility ABX Data'!B4248,'Facility ABX Data'!$B$2:$M$4947,8, FALSE)</f>
        <v>#N/A</v>
      </c>
      <c r="G4246" s="119" t="e">
        <f>VLOOKUP('Facility ABX Data'!B4248,'Facility ABX Data'!$B$2:$M$4947,11, FALSE)</f>
        <v>#N/A</v>
      </c>
      <c r="H4246" s="119" t="e">
        <f>VLOOKUP('Facility ABX Data'!B4248,'Facility ABX Data'!$B$2:$M$4947,12, FALSE)</f>
        <v>#N/A</v>
      </c>
      <c r="I4246" s="128" t="e">
        <f>VLOOKUP('Facility ABX Data'!B4248,'Facility ABX Data'!$B$4:$M$4976,  10,FALSE)</f>
        <v>#N/A</v>
      </c>
    </row>
    <row r="4247" spans="1:9" x14ac:dyDescent="0.25">
      <c r="A4247" s="111">
        <f>'Facility ABX Data'!A4249</f>
        <v>0</v>
      </c>
      <c r="B4247" s="119">
        <f>'Facility ABX Data'!B4249</f>
        <v>0</v>
      </c>
      <c r="C4247" s="119" t="e">
        <f>VLOOKUP('Facility ABX Data'!B4249,'Facility ABX Data'!$B$2:$M$4947,2, FALSE)</f>
        <v>#N/A</v>
      </c>
      <c r="D4247" s="119" t="e">
        <f>VLOOKUP('Facility ABX Data'!B4249,'Facility ABX Data'!$B$2:$M$4947,5, FALSE)</f>
        <v>#N/A</v>
      </c>
      <c r="E4247" s="119" t="e">
        <f>VLOOKUP('Facility ABX Data'!B4249,'Facility ABX Data'!$B$2:$H$4947,7, FALSE)</f>
        <v>#N/A</v>
      </c>
      <c r="F4247" s="118" t="e">
        <f>VLOOKUP('Facility ABX Data'!B4249,'Facility ABX Data'!$B$2:$M$4947,8, FALSE)</f>
        <v>#N/A</v>
      </c>
      <c r="G4247" s="119" t="e">
        <f>VLOOKUP('Facility ABX Data'!B4249,'Facility ABX Data'!$B$2:$M$4947,11, FALSE)</f>
        <v>#N/A</v>
      </c>
      <c r="H4247" s="119" t="e">
        <f>VLOOKUP('Facility ABX Data'!B4249,'Facility ABX Data'!$B$2:$M$4947,12, FALSE)</f>
        <v>#N/A</v>
      </c>
      <c r="I4247" s="128" t="e">
        <f>VLOOKUP('Facility ABX Data'!B4249,'Facility ABX Data'!$B$4:$M$4976,  10,FALSE)</f>
        <v>#N/A</v>
      </c>
    </row>
    <row r="4248" spans="1:9" x14ac:dyDescent="0.25">
      <c r="A4248" s="111">
        <f>'Facility ABX Data'!A4250</f>
        <v>0</v>
      </c>
      <c r="B4248" s="119">
        <f>'Facility ABX Data'!B4250</f>
        <v>0</v>
      </c>
      <c r="C4248" s="119" t="e">
        <f>VLOOKUP('Facility ABX Data'!B4250,'Facility ABX Data'!$B$2:$M$4947,2, FALSE)</f>
        <v>#N/A</v>
      </c>
      <c r="D4248" s="119" t="e">
        <f>VLOOKUP('Facility ABX Data'!B4250,'Facility ABX Data'!$B$2:$M$4947,5, FALSE)</f>
        <v>#N/A</v>
      </c>
      <c r="E4248" s="119" t="e">
        <f>VLOOKUP('Facility ABX Data'!B4250,'Facility ABX Data'!$B$2:$H$4947,7, FALSE)</f>
        <v>#N/A</v>
      </c>
      <c r="F4248" s="118" t="e">
        <f>VLOOKUP('Facility ABX Data'!B4250,'Facility ABX Data'!$B$2:$M$4947,8, FALSE)</f>
        <v>#N/A</v>
      </c>
      <c r="G4248" s="119" t="e">
        <f>VLOOKUP('Facility ABX Data'!B4250,'Facility ABX Data'!$B$2:$M$4947,11, FALSE)</f>
        <v>#N/A</v>
      </c>
      <c r="H4248" s="119" t="e">
        <f>VLOOKUP('Facility ABX Data'!B4250,'Facility ABX Data'!$B$2:$M$4947,12, FALSE)</f>
        <v>#N/A</v>
      </c>
      <c r="I4248" s="128" t="e">
        <f>VLOOKUP('Facility ABX Data'!B4250,'Facility ABX Data'!$B$4:$M$4976,  10,FALSE)</f>
        <v>#N/A</v>
      </c>
    </row>
    <row r="4249" spans="1:9" x14ac:dyDescent="0.25">
      <c r="A4249" s="111">
        <f>'Facility ABX Data'!A4251</f>
        <v>0</v>
      </c>
      <c r="B4249" s="119">
        <f>'Facility ABX Data'!B4251</f>
        <v>0</v>
      </c>
      <c r="C4249" s="119" t="e">
        <f>VLOOKUP('Facility ABX Data'!B4251,'Facility ABX Data'!$B$2:$M$4947,2, FALSE)</f>
        <v>#N/A</v>
      </c>
      <c r="D4249" s="119" t="e">
        <f>VLOOKUP('Facility ABX Data'!B4251,'Facility ABX Data'!$B$2:$M$4947,5, FALSE)</f>
        <v>#N/A</v>
      </c>
      <c r="E4249" s="119" t="e">
        <f>VLOOKUP('Facility ABX Data'!B4251,'Facility ABX Data'!$B$2:$H$4947,7, FALSE)</f>
        <v>#N/A</v>
      </c>
      <c r="F4249" s="118" t="e">
        <f>VLOOKUP('Facility ABX Data'!B4251,'Facility ABX Data'!$B$2:$M$4947,8, FALSE)</f>
        <v>#N/A</v>
      </c>
      <c r="G4249" s="119" t="e">
        <f>VLOOKUP('Facility ABX Data'!B4251,'Facility ABX Data'!$B$2:$M$4947,11, FALSE)</f>
        <v>#N/A</v>
      </c>
      <c r="H4249" s="119" t="e">
        <f>VLOOKUP('Facility ABX Data'!B4251,'Facility ABX Data'!$B$2:$M$4947,12, FALSE)</f>
        <v>#N/A</v>
      </c>
      <c r="I4249" s="128" t="e">
        <f>VLOOKUP('Facility ABX Data'!B4251,'Facility ABX Data'!$B$4:$M$4976,  10,FALSE)</f>
        <v>#N/A</v>
      </c>
    </row>
    <row r="4250" spans="1:9" x14ac:dyDescent="0.25">
      <c r="A4250" s="111">
        <f>'Facility ABX Data'!A4252</f>
        <v>0</v>
      </c>
      <c r="B4250" s="119">
        <f>'Facility ABX Data'!B4252</f>
        <v>0</v>
      </c>
      <c r="C4250" s="119" t="e">
        <f>VLOOKUP('Facility ABX Data'!B4252,'Facility ABX Data'!$B$2:$M$4947,2, FALSE)</f>
        <v>#N/A</v>
      </c>
      <c r="D4250" s="119" t="e">
        <f>VLOOKUP('Facility ABX Data'!B4252,'Facility ABX Data'!$B$2:$M$4947,5, FALSE)</f>
        <v>#N/A</v>
      </c>
      <c r="E4250" s="119" t="e">
        <f>VLOOKUP('Facility ABX Data'!B4252,'Facility ABX Data'!$B$2:$H$4947,7, FALSE)</f>
        <v>#N/A</v>
      </c>
      <c r="F4250" s="118" t="e">
        <f>VLOOKUP('Facility ABX Data'!B4252,'Facility ABX Data'!$B$2:$M$4947,8, FALSE)</f>
        <v>#N/A</v>
      </c>
      <c r="G4250" s="119" t="e">
        <f>VLOOKUP('Facility ABX Data'!B4252,'Facility ABX Data'!$B$2:$M$4947,11, FALSE)</f>
        <v>#N/A</v>
      </c>
      <c r="H4250" s="119" t="e">
        <f>VLOOKUP('Facility ABX Data'!B4252,'Facility ABX Data'!$B$2:$M$4947,12, FALSE)</f>
        <v>#N/A</v>
      </c>
      <c r="I4250" s="128" t="e">
        <f>VLOOKUP('Facility ABX Data'!B4252,'Facility ABX Data'!$B$4:$M$4976,  10,FALSE)</f>
        <v>#N/A</v>
      </c>
    </row>
    <row r="4251" spans="1:9" x14ac:dyDescent="0.25">
      <c r="A4251" s="111">
        <f>'Facility ABX Data'!A4253</f>
        <v>0</v>
      </c>
      <c r="B4251" s="119">
        <f>'Facility ABX Data'!B4253</f>
        <v>0</v>
      </c>
      <c r="C4251" s="119" t="e">
        <f>VLOOKUP('Facility ABX Data'!B4253,'Facility ABX Data'!$B$2:$M$4947,2, FALSE)</f>
        <v>#N/A</v>
      </c>
      <c r="D4251" s="119" t="e">
        <f>VLOOKUP('Facility ABX Data'!B4253,'Facility ABX Data'!$B$2:$M$4947,5, FALSE)</f>
        <v>#N/A</v>
      </c>
      <c r="E4251" s="119" t="e">
        <f>VLOOKUP('Facility ABX Data'!B4253,'Facility ABX Data'!$B$2:$H$4947,7, FALSE)</f>
        <v>#N/A</v>
      </c>
      <c r="F4251" s="118" t="e">
        <f>VLOOKUP('Facility ABX Data'!B4253,'Facility ABX Data'!$B$2:$M$4947,8, FALSE)</f>
        <v>#N/A</v>
      </c>
      <c r="G4251" s="119" t="e">
        <f>VLOOKUP('Facility ABX Data'!B4253,'Facility ABX Data'!$B$2:$M$4947,11, FALSE)</f>
        <v>#N/A</v>
      </c>
      <c r="H4251" s="119" t="e">
        <f>VLOOKUP('Facility ABX Data'!B4253,'Facility ABX Data'!$B$2:$M$4947,12, FALSE)</f>
        <v>#N/A</v>
      </c>
      <c r="I4251" s="128" t="e">
        <f>VLOOKUP('Facility ABX Data'!B4253,'Facility ABX Data'!$B$4:$M$4976,  10,FALSE)</f>
        <v>#N/A</v>
      </c>
    </row>
    <row r="4252" spans="1:9" x14ac:dyDescent="0.25">
      <c r="A4252" s="111">
        <f>'Facility ABX Data'!A4254</f>
        <v>0</v>
      </c>
      <c r="B4252" s="119">
        <f>'Facility ABX Data'!B4254</f>
        <v>0</v>
      </c>
      <c r="C4252" s="119" t="e">
        <f>VLOOKUP('Facility ABX Data'!B4254,'Facility ABX Data'!$B$2:$M$4947,2, FALSE)</f>
        <v>#N/A</v>
      </c>
      <c r="D4252" s="119" t="e">
        <f>VLOOKUP('Facility ABX Data'!B4254,'Facility ABX Data'!$B$2:$M$4947,5, FALSE)</f>
        <v>#N/A</v>
      </c>
      <c r="E4252" s="119" t="e">
        <f>VLOOKUP('Facility ABX Data'!B4254,'Facility ABX Data'!$B$2:$H$4947,7, FALSE)</f>
        <v>#N/A</v>
      </c>
      <c r="F4252" s="118" t="e">
        <f>VLOOKUP('Facility ABX Data'!B4254,'Facility ABX Data'!$B$2:$M$4947,8, FALSE)</f>
        <v>#N/A</v>
      </c>
      <c r="G4252" s="119" t="e">
        <f>VLOOKUP('Facility ABX Data'!B4254,'Facility ABX Data'!$B$2:$M$4947,11, FALSE)</f>
        <v>#N/A</v>
      </c>
      <c r="H4252" s="119" t="e">
        <f>VLOOKUP('Facility ABX Data'!B4254,'Facility ABX Data'!$B$2:$M$4947,12, FALSE)</f>
        <v>#N/A</v>
      </c>
      <c r="I4252" s="128" t="e">
        <f>VLOOKUP('Facility ABX Data'!B4254,'Facility ABX Data'!$B$4:$M$4976,  10,FALSE)</f>
        <v>#N/A</v>
      </c>
    </row>
    <row r="4253" spans="1:9" x14ac:dyDescent="0.25">
      <c r="A4253" s="111">
        <f>'Facility ABX Data'!A4255</f>
        <v>0</v>
      </c>
      <c r="B4253" s="119">
        <f>'Facility ABX Data'!B4255</f>
        <v>0</v>
      </c>
      <c r="C4253" s="119" t="e">
        <f>VLOOKUP('Facility ABX Data'!B4255,'Facility ABX Data'!$B$2:$M$4947,2, FALSE)</f>
        <v>#N/A</v>
      </c>
      <c r="D4253" s="119" t="e">
        <f>VLOOKUP('Facility ABX Data'!B4255,'Facility ABX Data'!$B$2:$M$4947,5, FALSE)</f>
        <v>#N/A</v>
      </c>
      <c r="E4253" s="119" t="e">
        <f>VLOOKUP('Facility ABX Data'!B4255,'Facility ABX Data'!$B$2:$H$4947,7, FALSE)</f>
        <v>#N/A</v>
      </c>
      <c r="F4253" s="118" t="e">
        <f>VLOOKUP('Facility ABX Data'!B4255,'Facility ABX Data'!$B$2:$M$4947,8, FALSE)</f>
        <v>#N/A</v>
      </c>
      <c r="G4253" s="119" t="e">
        <f>VLOOKUP('Facility ABX Data'!B4255,'Facility ABX Data'!$B$2:$M$4947,11, FALSE)</f>
        <v>#N/A</v>
      </c>
      <c r="H4253" s="119" t="e">
        <f>VLOOKUP('Facility ABX Data'!B4255,'Facility ABX Data'!$B$2:$M$4947,12, FALSE)</f>
        <v>#N/A</v>
      </c>
      <c r="I4253" s="128" t="e">
        <f>VLOOKUP('Facility ABX Data'!B4255,'Facility ABX Data'!$B$4:$M$4976,  10,FALSE)</f>
        <v>#N/A</v>
      </c>
    </row>
    <row r="4254" spans="1:9" x14ac:dyDescent="0.25">
      <c r="A4254" s="111">
        <f>'Facility ABX Data'!A4256</f>
        <v>0</v>
      </c>
      <c r="B4254" s="119">
        <f>'Facility ABX Data'!B4256</f>
        <v>0</v>
      </c>
      <c r="C4254" s="119" t="e">
        <f>VLOOKUP('Facility ABX Data'!B4256,'Facility ABX Data'!$B$2:$M$4947,2, FALSE)</f>
        <v>#N/A</v>
      </c>
      <c r="D4254" s="119" t="e">
        <f>VLOOKUP('Facility ABX Data'!B4256,'Facility ABX Data'!$B$2:$M$4947,5, FALSE)</f>
        <v>#N/A</v>
      </c>
      <c r="E4254" s="119" t="e">
        <f>VLOOKUP('Facility ABX Data'!B4256,'Facility ABX Data'!$B$2:$H$4947,7, FALSE)</f>
        <v>#N/A</v>
      </c>
      <c r="F4254" s="118" t="e">
        <f>VLOOKUP('Facility ABX Data'!B4256,'Facility ABX Data'!$B$2:$M$4947,8, FALSE)</f>
        <v>#N/A</v>
      </c>
      <c r="G4254" s="119" t="e">
        <f>VLOOKUP('Facility ABX Data'!B4256,'Facility ABX Data'!$B$2:$M$4947,11, FALSE)</f>
        <v>#N/A</v>
      </c>
      <c r="H4254" s="119" t="e">
        <f>VLOOKUP('Facility ABX Data'!B4256,'Facility ABX Data'!$B$2:$M$4947,12, FALSE)</f>
        <v>#N/A</v>
      </c>
      <c r="I4254" s="128" t="e">
        <f>VLOOKUP('Facility ABX Data'!B4256,'Facility ABX Data'!$B$4:$M$4976,  10,FALSE)</f>
        <v>#N/A</v>
      </c>
    </row>
    <row r="4255" spans="1:9" x14ac:dyDescent="0.25">
      <c r="A4255" s="111">
        <f>'Facility ABX Data'!A4257</f>
        <v>0</v>
      </c>
      <c r="B4255" s="119">
        <f>'Facility ABX Data'!B4257</f>
        <v>0</v>
      </c>
      <c r="C4255" s="119" t="e">
        <f>VLOOKUP('Facility ABX Data'!B4257,'Facility ABX Data'!$B$2:$M$4947,2, FALSE)</f>
        <v>#N/A</v>
      </c>
      <c r="D4255" s="119" t="e">
        <f>VLOOKUP('Facility ABX Data'!B4257,'Facility ABX Data'!$B$2:$M$4947,5, FALSE)</f>
        <v>#N/A</v>
      </c>
      <c r="E4255" s="119" t="e">
        <f>VLOOKUP('Facility ABX Data'!B4257,'Facility ABX Data'!$B$2:$H$4947,7, FALSE)</f>
        <v>#N/A</v>
      </c>
      <c r="F4255" s="118" t="e">
        <f>VLOOKUP('Facility ABX Data'!B4257,'Facility ABX Data'!$B$2:$M$4947,8, FALSE)</f>
        <v>#N/A</v>
      </c>
      <c r="G4255" s="119" t="e">
        <f>VLOOKUP('Facility ABX Data'!B4257,'Facility ABX Data'!$B$2:$M$4947,11, FALSE)</f>
        <v>#N/A</v>
      </c>
      <c r="H4255" s="119" t="e">
        <f>VLOOKUP('Facility ABX Data'!B4257,'Facility ABX Data'!$B$2:$M$4947,12, FALSE)</f>
        <v>#N/A</v>
      </c>
      <c r="I4255" s="128" t="e">
        <f>VLOOKUP('Facility ABX Data'!B4257,'Facility ABX Data'!$B$4:$M$4976,  10,FALSE)</f>
        <v>#N/A</v>
      </c>
    </row>
    <row r="4256" spans="1:9" x14ac:dyDescent="0.25">
      <c r="A4256" s="111">
        <f>'Facility ABX Data'!A4258</f>
        <v>0</v>
      </c>
      <c r="B4256" s="119">
        <f>'Facility ABX Data'!B4258</f>
        <v>0</v>
      </c>
      <c r="C4256" s="119" t="e">
        <f>VLOOKUP('Facility ABX Data'!B4258,'Facility ABX Data'!$B$2:$M$4947,2, FALSE)</f>
        <v>#N/A</v>
      </c>
      <c r="D4256" s="119" t="e">
        <f>VLOOKUP('Facility ABX Data'!B4258,'Facility ABX Data'!$B$2:$M$4947,5, FALSE)</f>
        <v>#N/A</v>
      </c>
      <c r="E4256" s="119" t="e">
        <f>VLOOKUP('Facility ABX Data'!B4258,'Facility ABX Data'!$B$2:$H$4947,7, FALSE)</f>
        <v>#N/A</v>
      </c>
      <c r="F4256" s="118" t="e">
        <f>VLOOKUP('Facility ABX Data'!B4258,'Facility ABX Data'!$B$2:$M$4947,8, FALSE)</f>
        <v>#N/A</v>
      </c>
      <c r="G4256" s="119" t="e">
        <f>VLOOKUP('Facility ABX Data'!B4258,'Facility ABX Data'!$B$2:$M$4947,11, FALSE)</f>
        <v>#N/A</v>
      </c>
      <c r="H4256" s="119" t="e">
        <f>VLOOKUP('Facility ABX Data'!B4258,'Facility ABX Data'!$B$2:$M$4947,12, FALSE)</f>
        <v>#N/A</v>
      </c>
      <c r="I4256" s="128" t="e">
        <f>VLOOKUP('Facility ABX Data'!B4258,'Facility ABX Data'!$B$4:$M$4976,  10,FALSE)</f>
        <v>#N/A</v>
      </c>
    </row>
    <row r="4257" spans="1:9" x14ac:dyDescent="0.25">
      <c r="A4257" s="111">
        <f>'Facility ABX Data'!A4259</f>
        <v>0</v>
      </c>
      <c r="B4257" s="119">
        <f>'Facility ABX Data'!B4259</f>
        <v>0</v>
      </c>
      <c r="C4257" s="119" t="e">
        <f>VLOOKUP('Facility ABX Data'!B4259,'Facility ABX Data'!$B$2:$M$4947,2, FALSE)</f>
        <v>#N/A</v>
      </c>
      <c r="D4257" s="119" t="e">
        <f>VLOOKUP('Facility ABX Data'!B4259,'Facility ABX Data'!$B$2:$M$4947,5, FALSE)</f>
        <v>#N/A</v>
      </c>
      <c r="E4257" s="119" t="e">
        <f>VLOOKUP('Facility ABX Data'!B4259,'Facility ABX Data'!$B$2:$H$4947,7, FALSE)</f>
        <v>#N/A</v>
      </c>
      <c r="F4257" s="118" t="e">
        <f>VLOOKUP('Facility ABX Data'!B4259,'Facility ABX Data'!$B$2:$M$4947,8, FALSE)</f>
        <v>#N/A</v>
      </c>
      <c r="G4257" s="119" t="e">
        <f>VLOOKUP('Facility ABX Data'!B4259,'Facility ABX Data'!$B$2:$M$4947,11, FALSE)</f>
        <v>#N/A</v>
      </c>
      <c r="H4257" s="119" t="e">
        <f>VLOOKUP('Facility ABX Data'!B4259,'Facility ABX Data'!$B$2:$M$4947,12, FALSE)</f>
        <v>#N/A</v>
      </c>
      <c r="I4257" s="128" t="e">
        <f>VLOOKUP('Facility ABX Data'!B4259,'Facility ABX Data'!$B$4:$M$4976,  10,FALSE)</f>
        <v>#N/A</v>
      </c>
    </row>
    <row r="4258" spans="1:9" x14ac:dyDescent="0.25">
      <c r="A4258" s="111">
        <f>'Facility ABX Data'!A4260</f>
        <v>0</v>
      </c>
      <c r="B4258" s="119">
        <f>'Facility ABX Data'!B4260</f>
        <v>0</v>
      </c>
      <c r="C4258" s="119" t="e">
        <f>VLOOKUP('Facility ABX Data'!B4260,'Facility ABX Data'!$B$2:$M$4947,2, FALSE)</f>
        <v>#N/A</v>
      </c>
      <c r="D4258" s="119" t="e">
        <f>VLOOKUP('Facility ABX Data'!B4260,'Facility ABX Data'!$B$2:$M$4947,5, FALSE)</f>
        <v>#N/A</v>
      </c>
      <c r="E4258" s="119" t="e">
        <f>VLOOKUP('Facility ABX Data'!B4260,'Facility ABX Data'!$B$2:$H$4947,7, FALSE)</f>
        <v>#N/A</v>
      </c>
      <c r="F4258" s="118" t="e">
        <f>VLOOKUP('Facility ABX Data'!B4260,'Facility ABX Data'!$B$2:$M$4947,8, FALSE)</f>
        <v>#N/A</v>
      </c>
      <c r="G4258" s="119" t="e">
        <f>VLOOKUP('Facility ABX Data'!B4260,'Facility ABX Data'!$B$2:$M$4947,11, FALSE)</f>
        <v>#N/A</v>
      </c>
      <c r="H4258" s="119" t="e">
        <f>VLOOKUP('Facility ABX Data'!B4260,'Facility ABX Data'!$B$2:$M$4947,12, FALSE)</f>
        <v>#N/A</v>
      </c>
      <c r="I4258" s="128" t="e">
        <f>VLOOKUP('Facility ABX Data'!B4260,'Facility ABX Data'!$B$4:$M$4976,  10,FALSE)</f>
        <v>#N/A</v>
      </c>
    </row>
    <row r="4259" spans="1:9" x14ac:dyDescent="0.25">
      <c r="A4259" s="111">
        <f>'Facility ABX Data'!A4261</f>
        <v>0</v>
      </c>
      <c r="B4259" s="119">
        <f>'Facility ABX Data'!B4261</f>
        <v>0</v>
      </c>
      <c r="C4259" s="119" t="e">
        <f>VLOOKUP('Facility ABX Data'!B4261,'Facility ABX Data'!$B$2:$M$4947,2, FALSE)</f>
        <v>#N/A</v>
      </c>
      <c r="D4259" s="119" t="e">
        <f>VLOOKUP('Facility ABX Data'!B4261,'Facility ABX Data'!$B$2:$M$4947,5, FALSE)</f>
        <v>#N/A</v>
      </c>
      <c r="E4259" s="119" t="e">
        <f>VLOOKUP('Facility ABX Data'!B4261,'Facility ABX Data'!$B$2:$H$4947,7, FALSE)</f>
        <v>#N/A</v>
      </c>
      <c r="F4259" s="118" t="e">
        <f>VLOOKUP('Facility ABX Data'!B4261,'Facility ABX Data'!$B$2:$M$4947,8, FALSE)</f>
        <v>#N/A</v>
      </c>
      <c r="G4259" s="119" t="e">
        <f>VLOOKUP('Facility ABX Data'!B4261,'Facility ABX Data'!$B$2:$M$4947,11, FALSE)</f>
        <v>#N/A</v>
      </c>
      <c r="H4259" s="119" t="e">
        <f>VLOOKUP('Facility ABX Data'!B4261,'Facility ABX Data'!$B$2:$M$4947,12, FALSE)</f>
        <v>#N/A</v>
      </c>
      <c r="I4259" s="128" t="e">
        <f>VLOOKUP('Facility ABX Data'!B4261,'Facility ABX Data'!$B$4:$M$4976,  10,FALSE)</f>
        <v>#N/A</v>
      </c>
    </row>
    <row r="4260" spans="1:9" x14ac:dyDescent="0.25">
      <c r="A4260" s="111">
        <f>'Facility ABX Data'!A4262</f>
        <v>0</v>
      </c>
      <c r="B4260" s="119">
        <f>'Facility ABX Data'!B4262</f>
        <v>0</v>
      </c>
      <c r="C4260" s="119" t="e">
        <f>VLOOKUP('Facility ABX Data'!B4262,'Facility ABX Data'!$B$2:$M$4947,2, FALSE)</f>
        <v>#N/A</v>
      </c>
      <c r="D4260" s="119" t="e">
        <f>VLOOKUP('Facility ABX Data'!B4262,'Facility ABX Data'!$B$2:$M$4947,5, FALSE)</f>
        <v>#N/A</v>
      </c>
      <c r="E4260" s="119" t="e">
        <f>VLOOKUP('Facility ABX Data'!B4262,'Facility ABX Data'!$B$2:$H$4947,7, FALSE)</f>
        <v>#N/A</v>
      </c>
      <c r="F4260" s="118" t="e">
        <f>VLOOKUP('Facility ABX Data'!B4262,'Facility ABX Data'!$B$2:$M$4947,8, FALSE)</f>
        <v>#N/A</v>
      </c>
      <c r="G4260" s="119" t="e">
        <f>VLOOKUP('Facility ABX Data'!B4262,'Facility ABX Data'!$B$2:$M$4947,11, FALSE)</f>
        <v>#N/A</v>
      </c>
      <c r="H4260" s="119" t="e">
        <f>VLOOKUP('Facility ABX Data'!B4262,'Facility ABX Data'!$B$2:$M$4947,12, FALSE)</f>
        <v>#N/A</v>
      </c>
      <c r="I4260" s="128" t="e">
        <f>VLOOKUP('Facility ABX Data'!B4262,'Facility ABX Data'!$B$4:$M$4976,  10,FALSE)</f>
        <v>#N/A</v>
      </c>
    </row>
    <row r="4261" spans="1:9" x14ac:dyDescent="0.25">
      <c r="A4261" s="111">
        <f>'Facility ABX Data'!A4263</f>
        <v>0</v>
      </c>
      <c r="B4261" s="119">
        <f>'Facility ABX Data'!B4263</f>
        <v>0</v>
      </c>
      <c r="C4261" s="119" t="e">
        <f>VLOOKUP('Facility ABX Data'!B4263,'Facility ABX Data'!$B$2:$M$4947,2, FALSE)</f>
        <v>#N/A</v>
      </c>
      <c r="D4261" s="119" t="e">
        <f>VLOOKUP('Facility ABX Data'!B4263,'Facility ABX Data'!$B$2:$M$4947,5, FALSE)</f>
        <v>#N/A</v>
      </c>
      <c r="E4261" s="119" t="e">
        <f>VLOOKUP('Facility ABX Data'!B4263,'Facility ABX Data'!$B$2:$H$4947,7, FALSE)</f>
        <v>#N/A</v>
      </c>
      <c r="F4261" s="118" t="e">
        <f>VLOOKUP('Facility ABX Data'!B4263,'Facility ABX Data'!$B$2:$M$4947,8, FALSE)</f>
        <v>#N/A</v>
      </c>
      <c r="G4261" s="119" t="e">
        <f>VLOOKUP('Facility ABX Data'!B4263,'Facility ABX Data'!$B$2:$M$4947,11, FALSE)</f>
        <v>#N/A</v>
      </c>
      <c r="H4261" s="119" t="e">
        <f>VLOOKUP('Facility ABX Data'!B4263,'Facility ABX Data'!$B$2:$M$4947,12, FALSE)</f>
        <v>#N/A</v>
      </c>
      <c r="I4261" s="128" t="e">
        <f>VLOOKUP('Facility ABX Data'!B4263,'Facility ABX Data'!$B$4:$M$4976,  10,FALSE)</f>
        <v>#N/A</v>
      </c>
    </row>
    <row r="4262" spans="1:9" x14ac:dyDescent="0.25">
      <c r="A4262" s="111">
        <f>'Facility ABX Data'!A4264</f>
        <v>0</v>
      </c>
      <c r="B4262" s="119">
        <f>'Facility ABX Data'!B4264</f>
        <v>0</v>
      </c>
      <c r="C4262" s="119" t="e">
        <f>VLOOKUP('Facility ABX Data'!B4264,'Facility ABX Data'!$B$2:$M$4947,2, FALSE)</f>
        <v>#N/A</v>
      </c>
      <c r="D4262" s="119" t="e">
        <f>VLOOKUP('Facility ABX Data'!B4264,'Facility ABX Data'!$B$2:$M$4947,5, FALSE)</f>
        <v>#N/A</v>
      </c>
      <c r="E4262" s="119" t="e">
        <f>VLOOKUP('Facility ABX Data'!B4264,'Facility ABX Data'!$B$2:$H$4947,7, FALSE)</f>
        <v>#N/A</v>
      </c>
      <c r="F4262" s="118" t="e">
        <f>VLOOKUP('Facility ABX Data'!B4264,'Facility ABX Data'!$B$2:$M$4947,8, FALSE)</f>
        <v>#N/A</v>
      </c>
      <c r="G4262" s="119" t="e">
        <f>VLOOKUP('Facility ABX Data'!B4264,'Facility ABX Data'!$B$2:$M$4947,11, FALSE)</f>
        <v>#N/A</v>
      </c>
      <c r="H4262" s="119" t="e">
        <f>VLOOKUP('Facility ABX Data'!B4264,'Facility ABX Data'!$B$2:$M$4947,12, FALSE)</f>
        <v>#N/A</v>
      </c>
      <c r="I4262" s="128" t="e">
        <f>VLOOKUP('Facility ABX Data'!B4264,'Facility ABX Data'!$B$4:$M$4976,  10,FALSE)</f>
        <v>#N/A</v>
      </c>
    </row>
    <row r="4263" spans="1:9" x14ac:dyDescent="0.25">
      <c r="A4263" s="111">
        <f>'Facility ABX Data'!A4265</f>
        <v>0</v>
      </c>
      <c r="B4263" s="119">
        <f>'Facility ABX Data'!B4265</f>
        <v>0</v>
      </c>
      <c r="C4263" s="119" t="e">
        <f>VLOOKUP('Facility ABX Data'!B4265,'Facility ABX Data'!$B$2:$M$4947,2, FALSE)</f>
        <v>#N/A</v>
      </c>
      <c r="D4263" s="119" t="e">
        <f>VLOOKUP('Facility ABX Data'!B4265,'Facility ABX Data'!$B$2:$M$4947,5, FALSE)</f>
        <v>#N/A</v>
      </c>
      <c r="E4263" s="119" t="e">
        <f>VLOOKUP('Facility ABX Data'!B4265,'Facility ABX Data'!$B$2:$H$4947,7, FALSE)</f>
        <v>#N/A</v>
      </c>
      <c r="F4263" s="118" t="e">
        <f>VLOOKUP('Facility ABX Data'!B4265,'Facility ABX Data'!$B$2:$M$4947,8, FALSE)</f>
        <v>#N/A</v>
      </c>
      <c r="G4263" s="119" t="e">
        <f>VLOOKUP('Facility ABX Data'!B4265,'Facility ABX Data'!$B$2:$M$4947,11, FALSE)</f>
        <v>#N/A</v>
      </c>
      <c r="H4263" s="119" t="e">
        <f>VLOOKUP('Facility ABX Data'!B4265,'Facility ABX Data'!$B$2:$M$4947,12, FALSE)</f>
        <v>#N/A</v>
      </c>
      <c r="I4263" s="128" t="e">
        <f>VLOOKUP('Facility ABX Data'!B4265,'Facility ABX Data'!$B$4:$M$4976,  10,FALSE)</f>
        <v>#N/A</v>
      </c>
    </row>
    <row r="4264" spans="1:9" x14ac:dyDescent="0.25">
      <c r="A4264" s="111">
        <f>'Facility ABX Data'!A4266</f>
        <v>0</v>
      </c>
      <c r="B4264" s="119">
        <f>'Facility ABX Data'!B4266</f>
        <v>0</v>
      </c>
      <c r="C4264" s="119" t="e">
        <f>VLOOKUP('Facility ABX Data'!B4266,'Facility ABX Data'!$B$2:$M$4947,2, FALSE)</f>
        <v>#N/A</v>
      </c>
      <c r="D4264" s="119" t="e">
        <f>VLOOKUP('Facility ABX Data'!B4266,'Facility ABX Data'!$B$2:$M$4947,5, FALSE)</f>
        <v>#N/A</v>
      </c>
      <c r="E4264" s="119" t="e">
        <f>VLOOKUP('Facility ABX Data'!B4266,'Facility ABX Data'!$B$2:$H$4947,7, FALSE)</f>
        <v>#N/A</v>
      </c>
      <c r="F4264" s="118" t="e">
        <f>VLOOKUP('Facility ABX Data'!B4266,'Facility ABX Data'!$B$2:$M$4947,8, FALSE)</f>
        <v>#N/A</v>
      </c>
      <c r="G4264" s="119" t="e">
        <f>VLOOKUP('Facility ABX Data'!B4266,'Facility ABX Data'!$B$2:$M$4947,11, FALSE)</f>
        <v>#N/A</v>
      </c>
      <c r="H4264" s="119" t="e">
        <f>VLOOKUP('Facility ABX Data'!B4266,'Facility ABX Data'!$B$2:$M$4947,12, FALSE)</f>
        <v>#N/A</v>
      </c>
      <c r="I4264" s="128" t="e">
        <f>VLOOKUP('Facility ABX Data'!B4266,'Facility ABX Data'!$B$4:$M$4976,  10,FALSE)</f>
        <v>#N/A</v>
      </c>
    </row>
    <row r="4265" spans="1:9" x14ac:dyDescent="0.25">
      <c r="A4265" s="111">
        <f>'Facility ABX Data'!A4267</f>
        <v>0</v>
      </c>
      <c r="B4265" s="119">
        <f>'Facility ABX Data'!B4267</f>
        <v>0</v>
      </c>
      <c r="C4265" s="119" t="e">
        <f>VLOOKUP('Facility ABX Data'!B4267,'Facility ABX Data'!$B$2:$M$4947,2, FALSE)</f>
        <v>#N/A</v>
      </c>
      <c r="D4265" s="119" t="e">
        <f>VLOOKUP('Facility ABX Data'!B4267,'Facility ABX Data'!$B$2:$M$4947,5, FALSE)</f>
        <v>#N/A</v>
      </c>
      <c r="E4265" s="119" t="e">
        <f>VLOOKUP('Facility ABX Data'!B4267,'Facility ABX Data'!$B$2:$H$4947,7, FALSE)</f>
        <v>#N/A</v>
      </c>
      <c r="F4265" s="118" t="e">
        <f>VLOOKUP('Facility ABX Data'!B4267,'Facility ABX Data'!$B$2:$M$4947,8, FALSE)</f>
        <v>#N/A</v>
      </c>
      <c r="G4265" s="119" t="e">
        <f>VLOOKUP('Facility ABX Data'!B4267,'Facility ABX Data'!$B$2:$M$4947,11, FALSE)</f>
        <v>#N/A</v>
      </c>
      <c r="H4265" s="119" t="e">
        <f>VLOOKUP('Facility ABX Data'!B4267,'Facility ABX Data'!$B$2:$M$4947,12, FALSE)</f>
        <v>#N/A</v>
      </c>
      <c r="I4265" s="128" t="e">
        <f>VLOOKUP('Facility ABX Data'!B4267,'Facility ABX Data'!$B$4:$M$4976,  10,FALSE)</f>
        <v>#N/A</v>
      </c>
    </row>
    <row r="4266" spans="1:9" x14ac:dyDescent="0.25">
      <c r="A4266" s="111">
        <f>'Facility ABX Data'!A4268</f>
        <v>0</v>
      </c>
      <c r="B4266" s="119">
        <f>'Facility ABX Data'!B4268</f>
        <v>0</v>
      </c>
      <c r="C4266" s="119" t="e">
        <f>VLOOKUP('Facility ABX Data'!B4268,'Facility ABX Data'!$B$2:$M$4947,2, FALSE)</f>
        <v>#N/A</v>
      </c>
      <c r="D4266" s="119" t="e">
        <f>VLOOKUP('Facility ABX Data'!B4268,'Facility ABX Data'!$B$2:$M$4947,5, FALSE)</f>
        <v>#N/A</v>
      </c>
      <c r="E4266" s="119" t="e">
        <f>VLOOKUP('Facility ABX Data'!B4268,'Facility ABX Data'!$B$2:$H$4947,7, FALSE)</f>
        <v>#N/A</v>
      </c>
      <c r="F4266" s="118" t="e">
        <f>VLOOKUP('Facility ABX Data'!B4268,'Facility ABX Data'!$B$2:$M$4947,8, FALSE)</f>
        <v>#N/A</v>
      </c>
      <c r="G4266" s="119" t="e">
        <f>VLOOKUP('Facility ABX Data'!B4268,'Facility ABX Data'!$B$2:$M$4947,11, FALSE)</f>
        <v>#N/A</v>
      </c>
      <c r="H4266" s="119" t="e">
        <f>VLOOKUP('Facility ABX Data'!B4268,'Facility ABX Data'!$B$2:$M$4947,12, FALSE)</f>
        <v>#N/A</v>
      </c>
      <c r="I4266" s="128" t="e">
        <f>VLOOKUP('Facility ABX Data'!B4268,'Facility ABX Data'!$B$4:$M$4976,  10,FALSE)</f>
        <v>#N/A</v>
      </c>
    </row>
    <row r="4267" spans="1:9" x14ac:dyDescent="0.25">
      <c r="A4267" s="111">
        <f>'Facility ABX Data'!A4269</f>
        <v>0</v>
      </c>
      <c r="B4267" s="119">
        <f>'Facility ABX Data'!B4269</f>
        <v>0</v>
      </c>
      <c r="C4267" s="119" t="e">
        <f>VLOOKUP('Facility ABX Data'!B4269,'Facility ABX Data'!$B$2:$M$4947,2, FALSE)</f>
        <v>#N/A</v>
      </c>
      <c r="D4267" s="119" t="e">
        <f>VLOOKUP('Facility ABX Data'!B4269,'Facility ABX Data'!$B$2:$M$4947,5, FALSE)</f>
        <v>#N/A</v>
      </c>
      <c r="E4267" s="119" t="e">
        <f>VLOOKUP('Facility ABX Data'!B4269,'Facility ABX Data'!$B$2:$H$4947,7, FALSE)</f>
        <v>#N/A</v>
      </c>
      <c r="F4267" s="118" t="e">
        <f>VLOOKUP('Facility ABX Data'!B4269,'Facility ABX Data'!$B$2:$M$4947,8, FALSE)</f>
        <v>#N/A</v>
      </c>
      <c r="G4267" s="119" t="e">
        <f>VLOOKUP('Facility ABX Data'!B4269,'Facility ABX Data'!$B$2:$M$4947,11, FALSE)</f>
        <v>#N/A</v>
      </c>
      <c r="H4267" s="119" t="e">
        <f>VLOOKUP('Facility ABX Data'!B4269,'Facility ABX Data'!$B$2:$M$4947,12, FALSE)</f>
        <v>#N/A</v>
      </c>
      <c r="I4267" s="128" t="e">
        <f>VLOOKUP('Facility ABX Data'!B4269,'Facility ABX Data'!$B$4:$M$4976,  10,FALSE)</f>
        <v>#N/A</v>
      </c>
    </row>
    <row r="4268" spans="1:9" x14ac:dyDescent="0.25">
      <c r="A4268" s="111">
        <f>'Facility ABX Data'!A4270</f>
        <v>0</v>
      </c>
      <c r="B4268" s="119">
        <f>'Facility ABX Data'!B4270</f>
        <v>0</v>
      </c>
      <c r="C4268" s="119" t="e">
        <f>VLOOKUP('Facility ABX Data'!B4270,'Facility ABX Data'!$B$2:$M$4947,2, FALSE)</f>
        <v>#N/A</v>
      </c>
      <c r="D4268" s="119" t="e">
        <f>VLOOKUP('Facility ABX Data'!B4270,'Facility ABX Data'!$B$2:$M$4947,5, FALSE)</f>
        <v>#N/A</v>
      </c>
      <c r="E4268" s="119" t="e">
        <f>VLOOKUP('Facility ABX Data'!B4270,'Facility ABX Data'!$B$2:$H$4947,7, FALSE)</f>
        <v>#N/A</v>
      </c>
      <c r="F4268" s="118" t="e">
        <f>VLOOKUP('Facility ABX Data'!B4270,'Facility ABX Data'!$B$2:$M$4947,8, FALSE)</f>
        <v>#N/A</v>
      </c>
      <c r="G4268" s="119" t="e">
        <f>VLOOKUP('Facility ABX Data'!B4270,'Facility ABX Data'!$B$2:$M$4947,11, FALSE)</f>
        <v>#N/A</v>
      </c>
      <c r="H4268" s="119" t="e">
        <f>VLOOKUP('Facility ABX Data'!B4270,'Facility ABX Data'!$B$2:$M$4947,12, FALSE)</f>
        <v>#N/A</v>
      </c>
      <c r="I4268" s="128" t="e">
        <f>VLOOKUP('Facility ABX Data'!B4270,'Facility ABX Data'!$B$4:$M$4976,  10,FALSE)</f>
        <v>#N/A</v>
      </c>
    </row>
    <row r="4269" spans="1:9" x14ac:dyDescent="0.25">
      <c r="A4269" s="111">
        <f>'Facility ABX Data'!A4271</f>
        <v>0</v>
      </c>
      <c r="B4269" s="119">
        <f>'Facility ABX Data'!B4271</f>
        <v>0</v>
      </c>
      <c r="C4269" s="119" t="e">
        <f>VLOOKUP('Facility ABX Data'!B4271,'Facility ABX Data'!$B$2:$M$4947,2, FALSE)</f>
        <v>#N/A</v>
      </c>
      <c r="D4269" s="119" t="e">
        <f>VLOOKUP('Facility ABX Data'!B4271,'Facility ABX Data'!$B$2:$M$4947,5, FALSE)</f>
        <v>#N/A</v>
      </c>
      <c r="E4269" s="119" t="e">
        <f>VLOOKUP('Facility ABX Data'!B4271,'Facility ABX Data'!$B$2:$H$4947,7, FALSE)</f>
        <v>#N/A</v>
      </c>
      <c r="F4269" s="118" t="e">
        <f>VLOOKUP('Facility ABX Data'!B4271,'Facility ABX Data'!$B$2:$M$4947,8, FALSE)</f>
        <v>#N/A</v>
      </c>
      <c r="G4269" s="119" t="e">
        <f>VLOOKUP('Facility ABX Data'!B4271,'Facility ABX Data'!$B$2:$M$4947,11, FALSE)</f>
        <v>#N/A</v>
      </c>
      <c r="H4269" s="119" t="e">
        <f>VLOOKUP('Facility ABX Data'!B4271,'Facility ABX Data'!$B$2:$M$4947,12, FALSE)</f>
        <v>#N/A</v>
      </c>
      <c r="I4269" s="128" t="e">
        <f>VLOOKUP('Facility ABX Data'!B4271,'Facility ABX Data'!$B$4:$M$4976,  10,FALSE)</f>
        <v>#N/A</v>
      </c>
    </row>
    <row r="4270" spans="1:9" x14ac:dyDescent="0.25">
      <c r="A4270" s="111">
        <f>'Facility ABX Data'!A4272</f>
        <v>0</v>
      </c>
      <c r="B4270" s="119">
        <f>'Facility ABX Data'!B4272</f>
        <v>0</v>
      </c>
      <c r="C4270" s="119" t="e">
        <f>VLOOKUP('Facility ABX Data'!B4272,'Facility ABX Data'!$B$2:$M$4947,2, FALSE)</f>
        <v>#N/A</v>
      </c>
      <c r="D4270" s="119" t="e">
        <f>VLOOKUP('Facility ABX Data'!B4272,'Facility ABX Data'!$B$2:$M$4947,5, FALSE)</f>
        <v>#N/A</v>
      </c>
      <c r="E4270" s="119" t="e">
        <f>VLOOKUP('Facility ABX Data'!B4272,'Facility ABX Data'!$B$2:$H$4947,7, FALSE)</f>
        <v>#N/A</v>
      </c>
      <c r="F4270" s="118" t="e">
        <f>VLOOKUP('Facility ABX Data'!B4272,'Facility ABX Data'!$B$2:$M$4947,8, FALSE)</f>
        <v>#N/A</v>
      </c>
      <c r="G4270" s="119" t="e">
        <f>VLOOKUP('Facility ABX Data'!B4272,'Facility ABX Data'!$B$2:$M$4947,11, FALSE)</f>
        <v>#N/A</v>
      </c>
      <c r="H4270" s="119" t="e">
        <f>VLOOKUP('Facility ABX Data'!B4272,'Facility ABX Data'!$B$2:$M$4947,12, FALSE)</f>
        <v>#N/A</v>
      </c>
      <c r="I4270" s="128" t="e">
        <f>VLOOKUP('Facility ABX Data'!B4272,'Facility ABX Data'!$B$4:$M$4976,  10,FALSE)</f>
        <v>#N/A</v>
      </c>
    </row>
    <row r="4271" spans="1:9" x14ac:dyDescent="0.25">
      <c r="A4271" s="111">
        <f>'Facility ABX Data'!A4273</f>
        <v>0</v>
      </c>
      <c r="B4271" s="119">
        <f>'Facility ABX Data'!B4273</f>
        <v>0</v>
      </c>
      <c r="C4271" s="119" t="e">
        <f>VLOOKUP('Facility ABX Data'!B4273,'Facility ABX Data'!$B$2:$M$4947,2, FALSE)</f>
        <v>#N/A</v>
      </c>
      <c r="D4271" s="119" t="e">
        <f>VLOOKUP('Facility ABX Data'!B4273,'Facility ABX Data'!$B$2:$M$4947,5, FALSE)</f>
        <v>#N/A</v>
      </c>
      <c r="E4271" s="119" t="e">
        <f>VLOOKUP('Facility ABX Data'!B4273,'Facility ABX Data'!$B$2:$H$4947,7, FALSE)</f>
        <v>#N/A</v>
      </c>
      <c r="F4271" s="118" t="e">
        <f>VLOOKUP('Facility ABX Data'!B4273,'Facility ABX Data'!$B$2:$M$4947,8, FALSE)</f>
        <v>#N/A</v>
      </c>
      <c r="G4271" s="119" t="e">
        <f>VLOOKUP('Facility ABX Data'!B4273,'Facility ABX Data'!$B$2:$M$4947,11, FALSE)</f>
        <v>#N/A</v>
      </c>
      <c r="H4271" s="119" t="e">
        <f>VLOOKUP('Facility ABX Data'!B4273,'Facility ABX Data'!$B$2:$M$4947,12, FALSE)</f>
        <v>#N/A</v>
      </c>
      <c r="I4271" s="128" t="e">
        <f>VLOOKUP('Facility ABX Data'!B4273,'Facility ABX Data'!$B$4:$M$4976,  10,FALSE)</f>
        <v>#N/A</v>
      </c>
    </row>
    <row r="4272" spans="1:9" x14ac:dyDescent="0.25">
      <c r="A4272" s="111">
        <f>'Facility ABX Data'!A4274</f>
        <v>0</v>
      </c>
      <c r="B4272" s="119">
        <f>'Facility ABX Data'!B4274</f>
        <v>0</v>
      </c>
      <c r="C4272" s="119" t="e">
        <f>VLOOKUP('Facility ABX Data'!B4274,'Facility ABX Data'!$B$2:$M$4947,2, FALSE)</f>
        <v>#N/A</v>
      </c>
      <c r="D4272" s="119" t="e">
        <f>VLOOKUP('Facility ABX Data'!B4274,'Facility ABX Data'!$B$2:$M$4947,5, FALSE)</f>
        <v>#N/A</v>
      </c>
      <c r="E4272" s="119" t="e">
        <f>VLOOKUP('Facility ABX Data'!B4274,'Facility ABX Data'!$B$2:$H$4947,7, FALSE)</f>
        <v>#N/A</v>
      </c>
      <c r="F4272" s="118" t="e">
        <f>VLOOKUP('Facility ABX Data'!B4274,'Facility ABX Data'!$B$2:$M$4947,8, FALSE)</f>
        <v>#N/A</v>
      </c>
      <c r="G4272" s="119" t="e">
        <f>VLOOKUP('Facility ABX Data'!B4274,'Facility ABX Data'!$B$2:$M$4947,11, FALSE)</f>
        <v>#N/A</v>
      </c>
      <c r="H4272" s="119" t="e">
        <f>VLOOKUP('Facility ABX Data'!B4274,'Facility ABX Data'!$B$2:$M$4947,12, FALSE)</f>
        <v>#N/A</v>
      </c>
      <c r="I4272" s="128" t="e">
        <f>VLOOKUP('Facility ABX Data'!B4274,'Facility ABX Data'!$B$4:$M$4976,  10,FALSE)</f>
        <v>#N/A</v>
      </c>
    </row>
    <row r="4273" spans="1:9" x14ac:dyDescent="0.25">
      <c r="A4273" s="111">
        <f>'Facility ABX Data'!A4275</f>
        <v>0</v>
      </c>
      <c r="B4273" s="119">
        <f>'Facility ABX Data'!B4275</f>
        <v>0</v>
      </c>
      <c r="C4273" s="119" t="e">
        <f>VLOOKUP('Facility ABX Data'!B4275,'Facility ABX Data'!$B$2:$M$4947,2, FALSE)</f>
        <v>#N/A</v>
      </c>
      <c r="D4273" s="119" t="e">
        <f>VLOOKUP('Facility ABX Data'!B4275,'Facility ABX Data'!$B$2:$M$4947,5, FALSE)</f>
        <v>#N/A</v>
      </c>
      <c r="E4273" s="119" t="e">
        <f>VLOOKUP('Facility ABX Data'!B4275,'Facility ABX Data'!$B$2:$H$4947,7, FALSE)</f>
        <v>#N/A</v>
      </c>
      <c r="F4273" s="118" t="e">
        <f>VLOOKUP('Facility ABX Data'!B4275,'Facility ABX Data'!$B$2:$M$4947,8, FALSE)</f>
        <v>#N/A</v>
      </c>
      <c r="G4273" s="119" t="e">
        <f>VLOOKUP('Facility ABX Data'!B4275,'Facility ABX Data'!$B$2:$M$4947,11, FALSE)</f>
        <v>#N/A</v>
      </c>
      <c r="H4273" s="119" t="e">
        <f>VLOOKUP('Facility ABX Data'!B4275,'Facility ABX Data'!$B$2:$M$4947,12, FALSE)</f>
        <v>#N/A</v>
      </c>
      <c r="I4273" s="128" t="e">
        <f>VLOOKUP('Facility ABX Data'!B4275,'Facility ABX Data'!$B$4:$M$4976,  10,FALSE)</f>
        <v>#N/A</v>
      </c>
    </row>
    <row r="4274" spans="1:9" x14ac:dyDescent="0.25">
      <c r="A4274" s="111">
        <f>'Facility ABX Data'!A4276</f>
        <v>0</v>
      </c>
      <c r="B4274" s="119">
        <f>'Facility ABX Data'!B4276</f>
        <v>0</v>
      </c>
      <c r="C4274" s="119" t="e">
        <f>VLOOKUP('Facility ABX Data'!B4276,'Facility ABX Data'!$B$2:$M$4947,2, FALSE)</f>
        <v>#N/A</v>
      </c>
      <c r="D4274" s="119" t="e">
        <f>VLOOKUP('Facility ABX Data'!B4276,'Facility ABX Data'!$B$2:$M$4947,5, FALSE)</f>
        <v>#N/A</v>
      </c>
      <c r="E4274" s="119" t="e">
        <f>VLOOKUP('Facility ABX Data'!B4276,'Facility ABX Data'!$B$2:$H$4947,7, FALSE)</f>
        <v>#N/A</v>
      </c>
      <c r="F4274" s="118" t="e">
        <f>VLOOKUP('Facility ABX Data'!B4276,'Facility ABX Data'!$B$2:$M$4947,8, FALSE)</f>
        <v>#N/A</v>
      </c>
      <c r="G4274" s="119" t="e">
        <f>VLOOKUP('Facility ABX Data'!B4276,'Facility ABX Data'!$B$2:$M$4947,11, FALSE)</f>
        <v>#N/A</v>
      </c>
      <c r="H4274" s="119" t="e">
        <f>VLOOKUP('Facility ABX Data'!B4276,'Facility ABX Data'!$B$2:$M$4947,12, FALSE)</f>
        <v>#N/A</v>
      </c>
      <c r="I4274" s="128" t="e">
        <f>VLOOKUP('Facility ABX Data'!B4276,'Facility ABX Data'!$B$4:$M$4976,  10,FALSE)</f>
        <v>#N/A</v>
      </c>
    </row>
    <row r="4275" spans="1:9" x14ac:dyDescent="0.25">
      <c r="A4275" s="111">
        <f>'Facility ABX Data'!A4277</f>
        <v>0</v>
      </c>
      <c r="B4275" s="119">
        <f>'Facility ABX Data'!B4277</f>
        <v>0</v>
      </c>
      <c r="C4275" s="119" t="e">
        <f>VLOOKUP('Facility ABX Data'!B4277,'Facility ABX Data'!$B$2:$M$4947,2, FALSE)</f>
        <v>#N/A</v>
      </c>
      <c r="D4275" s="119" t="e">
        <f>VLOOKUP('Facility ABX Data'!B4277,'Facility ABX Data'!$B$2:$M$4947,5, FALSE)</f>
        <v>#N/A</v>
      </c>
      <c r="E4275" s="119" t="e">
        <f>VLOOKUP('Facility ABX Data'!B4277,'Facility ABX Data'!$B$2:$H$4947,7, FALSE)</f>
        <v>#N/A</v>
      </c>
      <c r="F4275" s="118" t="e">
        <f>VLOOKUP('Facility ABX Data'!B4277,'Facility ABX Data'!$B$2:$M$4947,8, FALSE)</f>
        <v>#N/A</v>
      </c>
      <c r="G4275" s="119" t="e">
        <f>VLOOKUP('Facility ABX Data'!B4277,'Facility ABX Data'!$B$2:$M$4947,11, FALSE)</f>
        <v>#N/A</v>
      </c>
      <c r="H4275" s="119" t="e">
        <f>VLOOKUP('Facility ABX Data'!B4277,'Facility ABX Data'!$B$2:$M$4947,12, FALSE)</f>
        <v>#N/A</v>
      </c>
      <c r="I4275" s="128" t="e">
        <f>VLOOKUP('Facility ABX Data'!B4277,'Facility ABX Data'!$B$4:$M$4976,  10,FALSE)</f>
        <v>#N/A</v>
      </c>
    </row>
    <row r="4276" spans="1:9" x14ac:dyDescent="0.25">
      <c r="A4276" s="111">
        <f>'Facility ABX Data'!A4278</f>
        <v>0</v>
      </c>
      <c r="B4276" s="119">
        <f>'Facility ABX Data'!B4278</f>
        <v>0</v>
      </c>
      <c r="C4276" s="119" t="e">
        <f>VLOOKUP('Facility ABX Data'!B4278,'Facility ABX Data'!$B$2:$M$4947,2, FALSE)</f>
        <v>#N/A</v>
      </c>
      <c r="D4276" s="119" t="e">
        <f>VLOOKUP('Facility ABX Data'!B4278,'Facility ABX Data'!$B$2:$M$4947,5, FALSE)</f>
        <v>#N/A</v>
      </c>
      <c r="E4276" s="119" t="e">
        <f>VLOOKUP('Facility ABX Data'!B4278,'Facility ABX Data'!$B$2:$H$4947,7, FALSE)</f>
        <v>#N/A</v>
      </c>
      <c r="F4276" s="118" t="e">
        <f>VLOOKUP('Facility ABX Data'!B4278,'Facility ABX Data'!$B$2:$M$4947,8, FALSE)</f>
        <v>#N/A</v>
      </c>
      <c r="G4276" s="119" t="e">
        <f>VLOOKUP('Facility ABX Data'!B4278,'Facility ABX Data'!$B$2:$M$4947,11, FALSE)</f>
        <v>#N/A</v>
      </c>
      <c r="H4276" s="119" t="e">
        <f>VLOOKUP('Facility ABX Data'!B4278,'Facility ABX Data'!$B$2:$M$4947,12, FALSE)</f>
        <v>#N/A</v>
      </c>
      <c r="I4276" s="128" t="e">
        <f>VLOOKUP('Facility ABX Data'!B4278,'Facility ABX Data'!$B$4:$M$4976,  10,FALSE)</f>
        <v>#N/A</v>
      </c>
    </row>
    <row r="4277" spans="1:9" x14ac:dyDescent="0.25">
      <c r="A4277" s="111">
        <f>'Facility ABX Data'!A4279</f>
        <v>0</v>
      </c>
      <c r="B4277" s="119">
        <f>'Facility ABX Data'!B4279</f>
        <v>0</v>
      </c>
      <c r="C4277" s="119" t="e">
        <f>VLOOKUP('Facility ABX Data'!B4279,'Facility ABX Data'!$B$2:$M$4947,2, FALSE)</f>
        <v>#N/A</v>
      </c>
      <c r="D4277" s="119" t="e">
        <f>VLOOKUP('Facility ABX Data'!B4279,'Facility ABX Data'!$B$2:$M$4947,5, FALSE)</f>
        <v>#N/A</v>
      </c>
      <c r="E4277" s="119" t="e">
        <f>VLOOKUP('Facility ABX Data'!B4279,'Facility ABX Data'!$B$2:$H$4947,7, FALSE)</f>
        <v>#N/A</v>
      </c>
      <c r="F4277" s="118" t="e">
        <f>VLOOKUP('Facility ABX Data'!B4279,'Facility ABX Data'!$B$2:$M$4947,8, FALSE)</f>
        <v>#N/A</v>
      </c>
      <c r="G4277" s="119" t="e">
        <f>VLOOKUP('Facility ABX Data'!B4279,'Facility ABX Data'!$B$2:$M$4947,11, FALSE)</f>
        <v>#N/A</v>
      </c>
      <c r="H4277" s="119" t="e">
        <f>VLOOKUP('Facility ABX Data'!B4279,'Facility ABX Data'!$B$2:$M$4947,12, FALSE)</f>
        <v>#N/A</v>
      </c>
      <c r="I4277" s="128" t="e">
        <f>VLOOKUP('Facility ABX Data'!B4279,'Facility ABX Data'!$B$4:$M$4976,  10,FALSE)</f>
        <v>#N/A</v>
      </c>
    </row>
    <row r="4278" spans="1:9" x14ac:dyDescent="0.25">
      <c r="A4278" s="111">
        <f>'Facility ABX Data'!A4280</f>
        <v>0</v>
      </c>
      <c r="B4278" s="119">
        <f>'Facility ABX Data'!B4280</f>
        <v>0</v>
      </c>
      <c r="C4278" s="119" t="e">
        <f>VLOOKUP('Facility ABX Data'!B4280,'Facility ABX Data'!$B$2:$M$4947,2, FALSE)</f>
        <v>#N/A</v>
      </c>
      <c r="D4278" s="119" t="e">
        <f>VLOOKUP('Facility ABX Data'!B4280,'Facility ABX Data'!$B$2:$M$4947,5, FALSE)</f>
        <v>#N/A</v>
      </c>
      <c r="E4278" s="119" t="e">
        <f>VLOOKUP('Facility ABX Data'!B4280,'Facility ABX Data'!$B$2:$H$4947,7, FALSE)</f>
        <v>#N/A</v>
      </c>
      <c r="F4278" s="118" t="e">
        <f>VLOOKUP('Facility ABX Data'!B4280,'Facility ABX Data'!$B$2:$M$4947,8, FALSE)</f>
        <v>#N/A</v>
      </c>
      <c r="G4278" s="119" t="e">
        <f>VLOOKUP('Facility ABX Data'!B4280,'Facility ABX Data'!$B$2:$M$4947,11, FALSE)</f>
        <v>#N/A</v>
      </c>
      <c r="H4278" s="119" t="e">
        <f>VLOOKUP('Facility ABX Data'!B4280,'Facility ABX Data'!$B$2:$M$4947,12, FALSE)</f>
        <v>#N/A</v>
      </c>
      <c r="I4278" s="128" t="e">
        <f>VLOOKUP('Facility ABX Data'!B4280,'Facility ABX Data'!$B$4:$M$4976,  10,FALSE)</f>
        <v>#N/A</v>
      </c>
    </row>
    <row r="4279" spans="1:9" x14ac:dyDescent="0.25">
      <c r="A4279" s="111">
        <f>'Facility ABX Data'!A4281</f>
        <v>0</v>
      </c>
      <c r="B4279" s="119">
        <f>'Facility ABX Data'!B4281</f>
        <v>0</v>
      </c>
      <c r="C4279" s="119" t="e">
        <f>VLOOKUP('Facility ABX Data'!B4281,'Facility ABX Data'!$B$2:$M$4947,2, FALSE)</f>
        <v>#N/A</v>
      </c>
      <c r="D4279" s="119" t="e">
        <f>VLOOKUP('Facility ABX Data'!B4281,'Facility ABX Data'!$B$2:$M$4947,5, FALSE)</f>
        <v>#N/A</v>
      </c>
      <c r="E4279" s="119" t="e">
        <f>VLOOKUP('Facility ABX Data'!B4281,'Facility ABX Data'!$B$2:$H$4947,7, FALSE)</f>
        <v>#N/A</v>
      </c>
      <c r="F4279" s="118" t="e">
        <f>VLOOKUP('Facility ABX Data'!B4281,'Facility ABX Data'!$B$2:$M$4947,8, FALSE)</f>
        <v>#N/A</v>
      </c>
      <c r="G4279" s="119" t="e">
        <f>VLOOKUP('Facility ABX Data'!B4281,'Facility ABX Data'!$B$2:$M$4947,11, FALSE)</f>
        <v>#N/A</v>
      </c>
      <c r="H4279" s="119" t="e">
        <f>VLOOKUP('Facility ABX Data'!B4281,'Facility ABX Data'!$B$2:$M$4947,12, FALSE)</f>
        <v>#N/A</v>
      </c>
      <c r="I4279" s="128" t="e">
        <f>VLOOKUP('Facility ABX Data'!B4281,'Facility ABX Data'!$B$4:$M$4976,  10,FALSE)</f>
        <v>#N/A</v>
      </c>
    </row>
    <row r="4280" spans="1:9" x14ac:dyDescent="0.25">
      <c r="A4280" s="111">
        <f>'Facility ABX Data'!A4282</f>
        <v>0</v>
      </c>
      <c r="B4280" s="119">
        <f>'Facility ABX Data'!B4282</f>
        <v>0</v>
      </c>
      <c r="C4280" s="119" t="e">
        <f>VLOOKUP('Facility ABX Data'!B4282,'Facility ABX Data'!$B$2:$M$4947,2, FALSE)</f>
        <v>#N/A</v>
      </c>
      <c r="D4280" s="119" t="e">
        <f>VLOOKUP('Facility ABX Data'!B4282,'Facility ABX Data'!$B$2:$M$4947,5, FALSE)</f>
        <v>#N/A</v>
      </c>
      <c r="E4280" s="119" t="e">
        <f>VLOOKUP('Facility ABX Data'!B4282,'Facility ABX Data'!$B$2:$H$4947,7, FALSE)</f>
        <v>#N/A</v>
      </c>
      <c r="F4280" s="118" t="e">
        <f>VLOOKUP('Facility ABX Data'!B4282,'Facility ABX Data'!$B$2:$M$4947,8, FALSE)</f>
        <v>#N/A</v>
      </c>
      <c r="G4280" s="119" t="e">
        <f>VLOOKUP('Facility ABX Data'!B4282,'Facility ABX Data'!$B$2:$M$4947,11, FALSE)</f>
        <v>#N/A</v>
      </c>
      <c r="H4280" s="119" t="e">
        <f>VLOOKUP('Facility ABX Data'!B4282,'Facility ABX Data'!$B$2:$M$4947,12, FALSE)</f>
        <v>#N/A</v>
      </c>
      <c r="I4280" s="128" t="e">
        <f>VLOOKUP('Facility ABX Data'!B4282,'Facility ABX Data'!$B$4:$M$4976,  10,FALSE)</f>
        <v>#N/A</v>
      </c>
    </row>
    <row r="4281" spans="1:9" x14ac:dyDescent="0.25">
      <c r="A4281" s="111">
        <f>'Facility ABX Data'!A4283</f>
        <v>0</v>
      </c>
      <c r="B4281" s="119">
        <f>'Facility ABX Data'!B4283</f>
        <v>0</v>
      </c>
      <c r="C4281" s="119" t="e">
        <f>VLOOKUP('Facility ABX Data'!B4283,'Facility ABX Data'!$B$2:$M$4947,2, FALSE)</f>
        <v>#N/A</v>
      </c>
      <c r="D4281" s="119" t="e">
        <f>VLOOKUP('Facility ABX Data'!B4283,'Facility ABX Data'!$B$2:$M$4947,5, FALSE)</f>
        <v>#N/A</v>
      </c>
      <c r="E4281" s="119" t="e">
        <f>VLOOKUP('Facility ABX Data'!B4283,'Facility ABX Data'!$B$2:$H$4947,7, FALSE)</f>
        <v>#N/A</v>
      </c>
      <c r="F4281" s="118" t="e">
        <f>VLOOKUP('Facility ABX Data'!B4283,'Facility ABX Data'!$B$2:$M$4947,8, FALSE)</f>
        <v>#N/A</v>
      </c>
      <c r="G4281" s="119" t="e">
        <f>VLOOKUP('Facility ABX Data'!B4283,'Facility ABX Data'!$B$2:$M$4947,11, FALSE)</f>
        <v>#N/A</v>
      </c>
      <c r="H4281" s="119" t="e">
        <f>VLOOKUP('Facility ABX Data'!B4283,'Facility ABX Data'!$B$2:$M$4947,12, FALSE)</f>
        <v>#N/A</v>
      </c>
      <c r="I4281" s="128" t="e">
        <f>VLOOKUP('Facility ABX Data'!B4283,'Facility ABX Data'!$B$4:$M$4976,  10,FALSE)</f>
        <v>#N/A</v>
      </c>
    </row>
    <row r="4282" spans="1:9" x14ac:dyDescent="0.25">
      <c r="A4282" s="111">
        <f>'Facility ABX Data'!A4284</f>
        <v>0</v>
      </c>
      <c r="B4282" s="119">
        <f>'Facility ABX Data'!B4284</f>
        <v>0</v>
      </c>
      <c r="C4282" s="119" t="e">
        <f>VLOOKUP('Facility ABX Data'!B4284,'Facility ABX Data'!$B$2:$M$4947,2, FALSE)</f>
        <v>#N/A</v>
      </c>
      <c r="D4282" s="119" t="e">
        <f>VLOOKUP('Facility ABX Data'!B4284,'Facility ABX Data'!$B$2:$M$4947,5, FALSE)</f>
        <v>#N/A</v>
      </c>
      <c r="E4282" s="119" t="e">
        <f>VLOOKUP('Facility ABX Data'!B4284,'Facility ABX Data'!$B$2:$H$4947,7, FALSE)</f>
        <v>#N/A</v>
      </c>
      <c r="F4282" s="118" t="e">
        <f>VLOOKUP('Facility ABX Data'!B4284,'Facility ABX Data'!$B$2:$M$4947,8, FALSE)</f>
        <v>#N/A</v>
      </c>
      <c r="G4282" s="119" t="e">
        <f>VLOOKUP('Facility ABX Data'!B4284,'Facility ABX Data'!$B$2:$M$4947,11, FALSE)</f>
        <v>#N/A</v>
      </c>
      <c r="H4282" s="119" t="e">
        <f>VLOOKUP('Facility ABX Data'!B4284,'Facility ABX Data'!$B$2:$M$4947,12, FALSE)</f>
        <v>#N/A</v>
      </c>
      <c r="I4282" s="128" t="e">
        <f>VLOOKUP('Facility ABX Data'!B4284,'Facility ABX Data'!$B$4:$M$4976,  10,FALSE)</f>
        <v>#N/A</v>
      </c>
    </row>
    <row r="4283" spans="1:9" x14ac:dyDescent="0.25">
      <c r="A4283" s="111">
        <f>'Facility ABX Data'!A4285</f>
        <v>0</v>
      </c>
      <c r="B4283" s="119">
        <f>'Facility ABX Data'!B4285</f>
        <v>0</v>
      </c>
      <c r="C4283" s="119" t="e">
        <f>VLOOKUP('Facility ABX Data'!B4285,'Facility ABX Data'!$B$2:$M$4947,2, FALSE)</f>
        <v>#N/A</v>
      </c>
      <c r="D4283" s="119" t="e">
        <f>VLOOKUP('Facility ABX Data'!B4285,'Facility ABX Data'!$B$2:$M$4947,5, FALSE)</f>
        <v>#N/A</v>
      </c>
      <c r="E4283" s="119" t="e">
        <f>VLOOKUP('Facility ABX Data'!B4285,'Facility ABX Data'!$B$2:$H$4947,7, FALSE)</f>
        <v>#N/A</v>
      </c>
      <c r="F4283" s="118" t="e">
        <f>VLOOKUP('Facility ABX Data'!B4285,'Facility ABX Data'!$B$2:$M$4947,8, FALSE)</f>
        <v>#N/A</v>
      </c>
      <c r="G4283" s="119" t="e">
        <f>VLOOKUP('Facility ABX Data'!B4285,'Facility ABX Data'!$B$2:$M$4947,11, FALSE)</f>
        <v>#N/A</v>
      </c>
      <c r="H4283" s="119" t="e">
        <f>VLOOKUP('Facility ABX Data'!B4285,'Facility ABX Data'!$B$2:$M$4947,12, FALSE)</f>
        <v>#N/A</v>
      </c>
      <c r="I4283" s="128" t="e">
        <f>VLOOKUP('Facility ABX Data'!B4285,'Facility ABX Data'!$B$4:$M$4976,  10,FALSE)</f>
        <v>#N/A</v>
      </c>
    </row>
    <row r="4284" spans="1:9" x14ac:dyDescent="0.25">
      <c r="A4284" s="111">
        <f>'Facility ABX Data'!A4286</f>
        <v>0</v>
      </c>
      <c r="B4284" s="119">
        <f>'Facility ABX Data'!B4286</f>
        <v>0</v>
      </c>
      <c r="C4284" s="119" t="e">
        <f>VLOOKUP('Facility ABX Data'!B4286,'Facility ABX Data'!$B$2:$M$4947,2, FALSE)</f>
        <v>#N/A</v>
      </c>
      <c r="D4284" s="119" t="e">
        <f>VLOOKUP('Facility ABX Data'!B4286,'Facility ABX Data'!$B$2:$M$4947,5, FALSE)</f>
        <v>#N/A</v>
      </c>
      <c r="E4284" s="119" t="e">
        <f>VLOOKUP('Facility ABX Data'!B4286,'Facility ABX Data'!$B$2:$H$4947,7, FALSE)</f>
        <v>#N/A</v>
      </c>
      <c r="F4284" s="118" t="e">
        <f>VLOOKUP('Facility ABX Data'!B4286,'Facility ABX Data'!$B$2:$M$4947,8, FALSE)</f>
        <v>#N/A</v>
      </c>
      <c r="G4284" s="119" t="e">
        <f>VLOOKUP('Facility ABX Data'!B4286,'Facility ABX Data'!$B$2:$M$4947,11, FALSE)</f>
        <v>#N/A</v>
      </c>
      <c r="H4284" s="119" t="e">
        <f>VLOOKUP('Facility ABX Data'!B4286,'Facility ABX Data'!$B$2:$M$4947,12, FALSE)</f>
        <v>#N/A</v>
      </c>
      <c r="I4284" s="128" t="e">
        <f>VLOOKUP('Facility ABX Data'!B4286,'Facility ABX Data'!$B$4:$M$4976,  10,FALSE)</f>
        <v>#N/A</v>
      </c>
    </row>
    <row r="4285" spans="1:9" x14ac:dyDescent="0.25">
      <c r="A4285" s="111">
        <f>'Facility ABX Data'!A4287</f>
        <v>0</v>
      </c>
      <c r="B4285" s="119">
        <f>'Facility ABX Data'!B4287</f>
        <v>0</v>
      </c>
      <c r="C4285" s="119" t="e">
        <f>VLOOKUP('Facility ABX Data'!B4287,'Facility ABX Data'!$B$2:$M$4947,2, FALSE)</f>
        <v>#N/A</v>
      </c>
      <c r="D4285" s="119" t="e">
        <f>VLOOKUP('Facility ABX Data'!B4287,'Facility ABX Data'!$B$2:$M$4947,5, FALSE)</f>
        <v>#N/A</v>
      </c>
      <c r="E4285" s="119" t="e">
        <f>VLOOKUP('Facility ABX Data'!B4287,'Facility ABX Data'!$B$2:$H$4947,7, FALSE)</f>
        <v>#N/A</v>
      </c>
      <c r="F4285" s="118" t="e">
        <f>VLOOKUP('Facility ABX Data'!B4287,'Facility ABX Data'!$B$2:$M$4947,8, FALSE)</f>
        <v>#N/A</v>
      </c>
      <c r="G4285" s="119" t="e">
        <f>VLOOKUP('Facility ABX Data'!B4287,'Facility ABX Data'!$B$2:$M$4947,11, FALSE)</f>
        <v>#N/A</v>
      </c>
      <c r="H4285" s="119" t="e">
        <f>VLOOKUP('Facility ABX Data'!B4287,'Facility ABX Data'!$B$2:$M$4947,12, FALSE)</f>
        <v>#N/A</v>
      </c>
      <c r="I4285" s="128" t="e">
        <f>VLOOKUP('Facility ABX Data'!B4287,'Facility ABX Data'!$B$4:$M$4976,  10,FALSE)</f>
        <v>#N/A</v>
      </c>
    </row>
    <row r="4286" spans="1:9" x14ac:dyDescent="0.25">
      <c r="A4286" s="111">
        <f>'Facility ABX Data'!A4288</f>
        <v>0</v>
      </c>
      <c r="B4286" s="119">
        <f>'Facility ABX Data'!B4288</f>
        <v>0</v>
      </c>
      <c r="C4286" s="119" t="e">
        <f>VLOOKUP('Facility ABX Data'!B4288,'Facility ABX Data'!$B$2:$M$4947,2, FALSE)</f>
        <v>#N/A</v>
      </c>
      <c r="D4286" s="119" t="e">
        <f>VLOOKUP('Facility ABX Data'!B4288,'Facility ABX Data'!$B$2:$M$4947,5, FALSE)</f>
        <v>#N/A</v>
      </c>
      <c r="E4286" s="119" t="e">
        <f>VLOOKUP('Facility ABX Data'!B4288,'Facility ABX Data'!$B$2:$H$4947,7, FALSE)</f>
        <v>#N/A</v>
      </c>
      <c r="F4286" s="118" t="e">
        <f>VLOOKUP('Facility ABX Data'!B4288,'Facility ABX Data'!$B$2:$M$4947,8, FALSE)</f>
        <v>#N/A</v>
      </c>
      <c r="G4286" s="119" t="e">
        <f>VLOOKUP('Facility ABX Data'!B4288,'Facility ABX Data'!$B$2:$M$4947,11, FALSE)</f>
        <v>#N/A</v>
      </c>
      <c r="H4286" s="119" t="e">
        <f>VLOOKUP('Facility ABX Data'!B4288,'Facility ABX Data'!$B$2:$M$4947,12, FALSE)</f>
        <v>#N/A</v>
      </c>
      <c r="I4286" s="128" t="e">
        <f>VLOOKUP('Facility ABX Data'!B4288,'Facility ABX Data'!$B$4:$M$4976,  10,FALSE)</f>
        <v>#N/A</v>
      </c>
    </row>
    <row r="4287" spans="1:9" x14ac:dyDescent="0.25">
      <c r="A4287" s="111">
        <f>'Facility ABX Data'!A4289</f>
        <v>0</v>
      </c>
      <c r="B4287" s="119">
        <f>'Facility ABX Data'!B4289</f>
        <v>0</v>
      </c>
      <c r="C4287" s="119" t="e">
        <f>VLOOKUP('Facility ABX Data'!B4289,'Facility ABX Data'!$B$2:$M$4947,2, FALSE)</f>
        <v>#N/A</v>
      </c>
      <c r="D4287" s="119" t="e">
        <f>VLOOKUP('Facility ABX Data'!B4289,'Facility ABX Data'!$B$2:$M$4947,5, FALSE)</f>
        <v>#N/A</v>
      </c>
      <c r="E4287" s="119" t="e">
        <f>VLOOKUP('Facility ABX Data'!B4289,'Facility ABX Data'!$B$2:$H$4947,7, FALSE)</f>
        <v>#N/A</v>
      </c>
      <c r="F4287" s="118" t="e">
        <f>VLOOKUP('Facility ABX Data'!B4289,'Facility ABX Data'!$B$2:$M$4947,8, FALSE)</f>
        <v>#N/A</v>
      </c>
      <c r="G4287" s="119" t="e">
        <f>VLOOKUP('Facility ABX Data'!B4289,'Facility ABX Data'!$B$2:$M$4947,11, FALSE)</f>
        <v>#N/A</v>
      </c>
      <c r="H4287" s="119" t="e">
        <f>VLOOKUP('Facility ABX Data'!B4289,'Facility ABX Data'!$B$2:$M$4947,12, FALSE)</f>
        <v>#N/A</v>
      </c>
      <c r="I4287" s="128" t="e">
        <f>VLOOKUP('Facility ABX Data'!B4289,'Facility ABX Data'!$B$4:$M$4976,  10,FALSE)</f>
        <v>#N/A</v>
      </c>
    </row>
    <row r="4288" spans="1:9" x14ac:dyDescent="0.25">
      <c r="A4288" s="111">
        <f>'Facility ABX Data'!A4290</f>
        <v>0</v>
      </c>
      <c r="B4288" s="119">
        <f>'Facility ABX Data'!B4290</f>
        <v>0</v>
      </c>
      <c r="C4288" s="119" t="e">
        <f>VLOOKUP('Facility ABX Data'!B4290,'Facility ABX Data'!$B$2:$M$4947,2, FALSE)</f>
        <v>#N/A</v>
      </c>
      <c r="D4288" s="119" t="e">
        <f>VLOOKUP('Facility ABX Data'!B4290,'Facility ABX Data'!$B$2:$M$4947,5, FALSE)</f>
        <v>#N/A</v>
      </c>
      <c r="E4288" s="119" t="e">
        <f>VLOOKUP('Facility ABX Data'!B4290,'Facility ABX Data'!$B$2:$H$4947,7, FALSE)</f>
        <v>#N/A</v>
      </c>
      <c r="F4288" s="118" t="e">
        <f>VLOOKUP('Facility ABX Data'!B4290,'Facility ABX Data'!$B$2:$M$4947,8, FALSE)</f>
        <v>#N/A</v>
      </c>
      <c r="G4288" s="119" t="e">
        <f>VLOOKUP('Facility ABX Data'!B4290,'Facility ABX Data'!$B$2:$M$4947,11, FALSE)</f>
        <v>#N/A</v>
      </c>
      <c r="H4288" s="119" t="e">
        <f>VLOOKUP('Facility ABX Data'!B4290,'Facility ABX Data'!$B$2:$M$4947,12, FALSE)</f>
        <v>#N/A</v>
      </c>
      <c r="I4288" s="128" t="e">
        <f>VLOOKUP('Facility ABX Data'!B4290,'Facility ABX Data'!$B$4:$M$4976,  10,FALSE)</f>
        <v>#N/A</v>
      </c>
    </row>
    <row r="4289" spans="1:9" x14ac:dyDescent="0.25">
      <c r="A4289" s="111">
        <f>'Facility ABX Data'!A4291</f>
        <v>0</v>
      </c>
      <c r="B4289" s="119">
        <f>'Facility ABX Data'!B4291</f>
        <v>0</v>
      </c>
      <c r="C4289" s="119" t="e">
        <f>VLOOKUP('Facility ABX Data'!B4291,'Facility ABX Data'!$B$2:$M$4947,2, FALSE)</f>
        <v>#N/A</v>
      </c>
      <c r="D4289" s="119" t="e">
        <f>VLOOKUP('Facility ABX Data'!B4291,'Facility ABX Data'!$B$2:$M$4947,5, FALSE)</f>
        <v>#N/A</v>
      </c>
      <c r="E4289" s="119" t="e">
        <f>VLOOKUP('Facility ABX Data'!B4291,'Facility ABX Data'!$B$2:$H$4947,7, FALSE)</f>
        <v>#N/A</v>
      </c>
      <c r="F4289" s="118" t="e">
        <f>VLOOKUP('Facility ABX Data'!B4291,'Facility ABX Data'!$B$2:$M$4947,8, FALSE)</f>
        <v>#N/A</v>
      </c>
      <c r="G4289" s="119" t="e">
        <f>VLOOKUP('Facility ABX Data'!B4291,'Facility ABX Data'!$B$2:$M$4947,11, FALSE)</f>
        <v>#N/A</v>
      </c>
      <c r="H4289" s="119" t="e">
        <f>VLOOKUP('Facility ABX Data'!B4291,'Facility ABX Data'!$B$2:$M$4947,12, FALSE)</f>
        <v>#N/A</v>
      </c>
      <c r="I4289" s="128" t="e">
        <f>VLOOKUP('Facility ABX Data'!B4291,'Facility ABX Data'!$B$4:$M$4976,  10,FALSE)</f>
        <v>#N/A</v>
      </c>
    </row>
    <row r="4290" spans="1:9" x14ac:dyDescent="0.25">
      <c r="A4290" s="111">
        <f>'Facility ABX Data'!A4292</f>
        <v>0</v>
      </c>
      <c r="B4290" s="119">
        <f>'Facility ABX Data'!B4292</f>
        <v>0</v>
      </c>
      <c r="C4290" s="119" t="e">
        <f>VLOOKUP('Facility ABX Data'!B4292,'Facility ABX Data'!$B$2:$M$4947,2, FALSE)</f>
        <v>#N/A</v>
      </c>
      <c r="D4290" s="119" t="e">
        <f>VLOOKUP('Facility ABX Data'!B4292,'Facility ABX Data'!$B$2:$M$4947,5, FALSE)</f>
        <v>#N/A</v>
      </c>
      <c r="E4290" s="119" t="e">
        <f>VLOOKUP('Facility ABX Data'!B4292,'Facility ABX Data'!$B$2:$H$4947,7, FALSE)</f>
        <v>#N/A</v>
      </c>
      <c r="F4290" s="118" t="e">
        <f>VLOOKUP('Facility ABX Data'!B4292,'Facility ABX Data'!$B$2:$M$4947,8, FALSE)</f>
        <v>#N/A</v>
      </c>
      <c r="G4290" s="119" t="e">
        <f>VLOOKUP('Facility ABX Data'!B4292,'Facility ABX Data'!$B$2:$M$4947,11, FALSE)</f>
        <v>#N/A</v>
      </c>
      <c r="H4290" s="119" t="e">
        <f>VLOOKUP('Facility ABX Data'!B4292,'Facility ABX Data'!$B$2:$M$4947,12, FALSE)</f>
        <v>#N/A</v>
      </c>
      <c r="I4290" s="128" t="e">
        <f>VLOOKUP('Facility ABX Data'!B4292,'Facility ABX Data'!$B$4:$M$4976,  10,FALSE)</f>
        <v>#N/A</v>
      </c>
    </row>
    <row r="4291" spans="1:9" x14ac:dyDescent="0.25">
      <c r="A4291" s="111">
        <f>'Facility ABX Data'!A4293</f>
        <v>0</v>
      </c>
      <c r="B4291" s="119">
        <f>'Facility ABX Data'!B4293</f>
        <v>0</v>
      </c>
      <c r="C4291" s="119" t="e">
        <f>VLOOKUP('Facility ABX Data'!B4293,'Facility ABX Data'!$B$2:$M$4947,2, FALSE)</f>
        <v>#N/A</v>
      </c>
      <c r="D4291" s="119" t="e">
        <f>VLOOKUP('Facility ABX Data'!B4293,'Facility ABX Data'!$B$2:$M$4947,5, FALSE)</f>
        <v>#N/A</v>
      </c>
      <c r="E4291" s="119" t="e">
        <f>VLOOKUP('Facility ABX Data'!B4293,'Facility ABX Data'!$B$2:$H$4947,7, FALSE)</f>
        <v>#N/A</v>
      </c>
      <c r="F4291" s="118" t="e">
        <f>VLOOKUP('Facility ABX Data'!B4293,'Facility ABX Data'!$B$2:$M$4947,8, FALSE)</f>
        <v>#N/A</v>
      </c>
      <c r="G4291" s="119" t="e">
        <f>VLOOKUP('Facility ABX Data'!B4293,'Facility ABX Data'!$B$2:$M$4947,11, FALSE)</f>
        <v>#N/A</v>
      </c>
      <c r="H4291" s="119" t="e">
        <f>VLOOKUP('Facility ABX Data'!B4293,'Facility ABX Data'!$B$2:$M$4947,12, FALSE)</f>
        <v>#N/A</v>
      </c>
      <c r="I4291" s="128" t="e">
        <f>VLOOKUP('Facility ABX Data'!B4293,'Facility ABX Data'!$B$4:$M$4976,  10,FALSE)</f>
        <v>#N/A</v>
      </c>
    </row>
    <row r="4292" spans="1:9" x14ac:dyDescent="0.25">
      <c r="A4292" s="111">
        <f>'Facility ABX Data'!A4294</f>
        <v>0</v>
      </c>
      <c r="B4292" s="119">
        <f>'Facility ABX Data'!B4294</f>
        <v>0</v>
      </c>
      <c r="C4292" s="119" t="e">
        <f>VLOOKUP('Facility ABX Data'!B4294,'Facility ABX Data'!$B$2:$M$4947,2, FALSE)</f>
        <v>#N/A</v>
      </c>
      <c r="D4292" s="119" t="e">
        <f>VLOOKUP('Facility ABX Data'!B4294,'Facility ABX Data'!$B$2:$M$4947,5, FALSE)</f>
        <v>#N/A</v>
      </c>
      <c r="E4292" s="119" t="e">
        <f>VLOOKUP('Facility ABX Data'!B4294,'Facility ABX Data'!$B$2:$H$4947,7, FALSE)</f>
        <v>#N/A</v>
      </c>
      <c r="F4292" s="118" t="e">
        <f>VLOOKUP('Facility ABX Data'!B4294,'Facility ABX Data'!$B$2:$M$4947,8, FALSE)</f>
        <v>#N/A</v>
      </c>
      <c r="G4292" s="119" t="e">
        <f>VLOOKUP('Facility ABX Data'!B4294,'Facility ABX Data'!$B$2:$M$4947,11, FALSE)</f>
        <v>#N/A</v>
      </c>
      <c r="H4292" s="119" t="e">
        <f>VLOOKUP('Facility ABX Data'!B4294,'Facility ABX Data'!$B$2:$M$4947,12, FALSE)</f>
        <v>#N/A</v>
      </c>
      <c r="I4292" s="128" t="e">
        <f>VLOOKUP('Facility ABX Data'!B4294,'Facility ABX Data'!$B$4:$M$4976,  10,FALSE)</f>
        <v>#N/A</v>
      </c>
    </row>
    <row r="4293" spans="1:9" x14ac:dyDescent="0.25">
      <c r="A4293" s="111">
        <f>'Facility ABX Data'!A4295</f>
        <v>0</v>
      </c>
      <c r="B4293" s="119">
        <f>'Facility ABX Data'!B4295</f>
        <v>0</v>
      </c>
      <c r="C4293" s="119" t="e">
        <f>VLOOKUP('Facility ABX Data'!B4295,'Facility ABX Data'!$B$2:$M$4947,2, FALSE)</f>
        <v>#N/A</v>
      </c>
      <c r="D4293" s="119" t="e">
        <f>VLOOKUP('Facility ABX Data'!B4295,'Facility ABX Data'!$B$2:$M$4947,5, FALSE)</f>
        <v>#N/A</v>
      </c>
      <c r="E4293" s="119" t="e">
        <f>VLOOKUP('Facility ABX Data'!B4295,'Facility ABX Data'!$B$2:$H$4947,7, FALSE)</f>
        <v>#N/A</v>
      </c>
      <c r="F4293" s="118" t="e">
        <f>VLOOKUP('Facility ABX Data'!B4295,'Facility ABX Data'!$B$2:$M$4947,8, FALSE)</f>
        <v>#N/A</v>
      </c>
      <c r="G4293" s="119" t="e">
        <f>VLOOKUP('Facility ABX Data'!B4295,'Facility ABX Data'!$B$2:$M$4947,11, FALSE)</f>
        <v>#N/A</v>
      </c>
      <c r="H4293" s="119" t="e">
        <f>VLOOKUP('Facility ABX Data'!B4295,'Facility ABX Data'!$B$2:$M$4947,12, FALSE)</f>
        <v>#N/A</v>
      </c>
      <c r="I4293" s="128" t="e">
        <f>VLOOKUP('Facility ABX Data'!B4295,'Facility ABX Data'!$B$4:$M$4976,  10,FALSE)</f>
        <v>#N/A</v>
      </c>
    </row>
    <row r="4294" spans="1:9" x14ac:dyDescent="0.25">
      <c r="A4294" s="111">
        <f>'Facility ABX Data'!A4296</f>
        <v>0</v>
      </c>
      <c r="B4294" s="119">
        <f>'Facility ABX Data'!B4296</f>
        <v>0</v>
      </c>
      <c r="C4294" s="119" t="e">
        <f>VLOOKUP('Facility ABX Data'!B4296,'Facility ABX Data'!$B$2:$M$4947,2, FALSE)</f>
        <v>#N/A</v>
      </c>
      <c r="D4294" s="119" t="e">
        <f>VLOOKUP('Facility ABX Data'!B4296,'Facility ABX Data'!$B$2:$M$4947,5, FALSE)</f>
        <v>#N/A</v>
      </c>
      <c r="E4294" s="119" t="e">
        <f>VLOOKUP('Facility ABX Data'!B4296,'Facility ABX Data'!$B$2:$H$4947,7, FALSE)</f>
        <v>#N/A</v>
      </c>
      <c r="F4294" s="118" t="e">
        <f>VLOOKUP('Facility ABX Data'!B4296,'Facility ABX Data'!$B$2:$M$4947,8, FALSE)</f>
        <v>#N/A</v>
      </c>
      <c r="G4294" s="119" t="e">
        <f>VLOOKUP('Facility ABX Data'!B4296,'Facility ABX Data'!$B$2:$M$4947,11, FALSE)</f>
        <v>#N/A</v>
      </c>
      <c r="H4294" s="119" t="e">
        <f>VLOOKUP('Facility ABX Data'!B4296,'Facility ABX Data'!$B$2:$M$4947,12, FALSE)</f>
        <v>#N/A</v>
      </c>
      <c r="I4294" s="128" t="e">
        <f>VLOOKUP('Facility ABX Data'!B4296,'Facility ABX Data'!$B$4:$M$4976,  10,FALSE)</f>
        <v>#N/A</v>
      </c>
    </row>
    <row r="4295" spans="1:9" x14ac:dyDescent="0.25">
      <c r="A4295" s="111">
        <f>'Facility ABX Data'!A4297</f>
        <v>0</v>
      </c>
      <c r="B4295" s="119">
        <f>'Facility ABX Data'!B4297</f>
        <v>0</v>
      </c>
      <c r="C4295" s="119" t="e">
        <f>VLOOKUP('Facility ABX Data'!B4297,'Facility ABX Data'!$B$2:$M$4947,2, FALSE)</f>
        <v>#N/A</v>
      </c>
      <c r="D4295" s="119" t="e">
        <f>VLOOKUP('Facility ABX Data'!B4297,'Facility ABX Data'!$B$2:$M$4947,5, FALSE)</f>
        <v>#N/A</v>
      </c>
      <c r="E4295" s="119" t="e">
        <f>VLOOKUP('Facility ABX Data'!B4297,'Facility ABX Data'!$B$2:$H$4947,7, FALSE)</f>
        <v>#N/A</v>
      </c>
      <c r="F4295" s="118" t="e">
        <f>VLOOKUP('Facility ABX Data'!B4297,'Facility ABX Data'!$B$2:$M$4947,8, FALSE)</f>
        <v>#N/A</v>
      </c>
      <c r="G4295" s="119" t="e">
        <f>VLOOKUP('Facility ABX Data'!B4297,'Facility ABX Data'!$B$2:$M$4947,11, FALSE)</f>
        <v>#N/A</v>
      </c>
      <c r="H4295" s="119" t="e">
        <f>VLOOKUP('Facility ABX Data'!B4297,'Facility ABX Data'!$B$2:$M$4947,12, FALSE)</f>
        <v>#N/A</v>
      </c>
      <c r="I4295" s="128" t="e">
        <f>VLOOKUP('Facility ABX Data'!B4297,'Facility ABX Data'!$B$4:$M$4976,  10,FALSE)</f>
        <v>#N/A</v>
      </c>
    </row>
    <row r="4296" spans="1:9" x14ac:dyDescent="0.25">
      <c r="A4296" s="111">
        <f>'Facility ABX Data'!A4298</f>
        <v>0</v>
      </c>
      <c r="B4296" s="119">
        <f>'Facility ABX Data'!B4298</f>
        <v>0</v>
      </c>
      <c r="C4296" s="119" t="e">
        <f>VLOOKUP('Facility ABX Data'!B4298,'Facility ABX Data'!$B$2:$M$4947,2, FALSE)</f>
        <v>#N/A</v>
      </c>
      <c r="D4296" s="119" t="e">
        <f>VLOOKUP('Facility ABX Data'!B4298,'Facility ABX Data'!$B$2:$M$4947,5, FALSE)</f>
        <v>#N/A</v>
      </c>
      <c r="E4296" s="119" t="e">
        <f>VLOOKUP('Facility ABX Data'!B4298,'Facility ABX Data'!$B$2:$H$4947,7, FALSE)</f>
        <v>#N/A</v>
      </c>
      <c r="F4296" s="118" t="e">
        <f>VLOOKUP('Facility ABX Data'!B4298,'Facility ABX Data'!$B$2:$M$4947,8, FALSE)</f>
        <v>#N/A</v>
      </c>
      <c r="G4296" s="119" t="e">
        <f>VLOOKUP('Facility ABX Data'!B4298,'Facility ABX Data'!$B$2:$M$4947,11, FALSE)</f>
        <v>#N/A</v>
      </c>
      <c r="H4296" s="119" t="e">
        <f>VLOOKUP('Facility ABX Data'!B4298,'Facility ABX Data'!$B$2:$M$4947,12, FALSE)</f>
        <v>#N/A</v>
      </c>
      <c r="I4296" s="128" t="e">
        <f>VLOOKUP('Facility ABX Data'!B4298,'Facility ABX Data'!$B$4:$M$4976,  10,FALSE)</f>
        <v>#N/A</v>
      </c>
    </row>
    <row r="4297" spans="1:9" x14ac:dyDescent="0.25">
      <c r="A4297" s="111">
        <f>'Facility ABX Data'!A4299</f>
        <v>0</v>
      </c>
      <c r="B4297" s="119">
        <f>'Facility ABX Data'!B4299</f>
        <v>0</v>
      </c>
      <c r="C4297" s="119" t="e">
        <f>VLOOKUP('Facility ABX Data'!B4299,'Facility ABX Data'!$B$2:$M$4947,2, FALSE)</f>
        <v>#N/A</v>
      </c>
      <c r="D4297" s="119" t="e">
        <f>VLOOKUP('Facility ABX Data'!B4299,'Facility ABX Data'!$B$2:$M$4947,5, FALSE)</f>
        <v>#N/A</v>
      </c>
      <c r="E4297" s="119" t="e">
        <f>VLOOKUP('Facility ABX Data'!B4299,'Facility ABX Data'!$B$2:$H$4947,7, FALSE)</f>
        <v>#N/A</v>
      </c>
      <c r="F4297" s="118" t="e">
        <f>VLOOKUP('Facility ABX Data'!B4299,'Facility ABX Data'!$B$2:$M$4947,8, FALSE)</f>
        <v>#N/A</v>
      </c>
      <c r="G4297" s="119" t="e">
        <f>VLOOKUP('Facility ABX Data'!B4299,'Facility ABX Data'!$B$2:$M$4947,11, FALSE)</f>
        <v>#N/A</v>
      </c>
      <c r="H4297" s="119" t="e">
        <f>VLOOKUP('Facility ABX Data'!B4299,'Facility ABX Data'!$B$2:$M$4947,12, FALSE)</f>
        <v>#N/A</v>
      </c>
      <c r="I4297" s="128" t="e">
        <f>VLOOKUP('Facility ABX Data'!B4299,'Facility ABX Data'!$B$4:$M$4976,  10,FALSE)</f>
        <v>#N/A</v>
      </c>
    </row>
    <row r="4298" spans="1:9" x14ac:dyDescent="0.25">
      <c r="A4298" s="111">
        <f>'Facility ABX Data'!A4300</f>
        <v>0</v>
      </c>
      <c r="B4298" s="119">
        <f>'Facility ABX Data'!B4300</f>
        <v>0</v>
      </c>
      <c r="C4298" s="119" t="e">
        <f>VLOOKUP('Facility ABX Data'!B4300,'Facility ABX Data'!$B$2:$M$4947,2, FALSE)</f>
        <v>#N/A</v>
      </c>
      <c r="D4298" s="119" t="e">
        <f>VLOOKUP('Facility ABX Data'!B4300,'Facility ABX Data'!$B$2:$M$4947,5, FALSE)</f>
        <v>#N/A</v>
      </c>
      <c r="E4298" s="119" t="e">
        <f>VLOOKUP('Facility ABX Data'!B4300,'Facility ABX Data'!$B$2:$H$4947,7, FALSE)</f>
        <v>#N/A</v>
      </c>
      <c r="F4298" s="118" t="e">
        <f>VLOOKUP('Facility ABX Data'!B4300,'Facility ABX Data'!$B$2:$M$4947,8, FALSE)</f>
        <v>#N/A</v>
      </c>
      <c r="G4298" s="119" t="e">
        <f>VLOOKUP('Facility ABX Data'!B4300,'Facility ABX Data'!$B$2:$M$4947,11, FALSE)</f>
        <v>#N/A</v>
      </c>
      <c r="H4298" s="119" t="e">
        <f>VLOOKUP('Facility ABX Data'!B4300,'Facility ABX Data'!$B$2:$M$4947,12, FALSE)</f>
        <v>#N/A</v>
      </c>
      <c r="I4298" s="128" t="e">
        <f>VLOOKUP('Facility ABX Data'!B4300,'Facility ABX Data'!$B$4:$M$4976,  10,FALSE)</f>
        <v>#N/A</v>
      </c>
    </row>
    <row r="4299" spans="1:9" x14ac:dyDescent="0.25">
      <c r="A4299" s="111">
        <f>'Facility ABX Data'!A4301</f>
        <v>0</v>
      </c>
      <c r="B4299" s="119">
        <f>'Facility ABX Data'!B4301</f>
        <v>0</v>
      </c>
      <c r="C4299" s="119" t="e">
        <f>VLOOKUP('Facility ABX Data'!B4301,'Facility ABX Data'!$B$2:$M$4947,2, FALSE)</f>
        <v>#N/A</v>
      </c>
      <c r="D4299" s="119" t="e">
        <f>VLOOKUP('Facility ABX Data'!B4301,'Facility ABX Data'!$B$2:$M$4947,5, FALSE)</f>
        <v>#N/A</v>
      </c>
      <c r="E4299" s="119" t="e">
        <f>VLOOKUP('Facility ABX Data'!B4301,'Facility ABX Data'!$B$2:$H$4947,7, FALSE)</f>
        <v>#N/A</v>
      </c>
      <c r="F4299" s="118" t="e">
        <f>VLOOKUP('Facility ABX Data'!B4301,'Facility ABX Data'!$B$2:$M$4947,8, FALSE)</f>
        <v>#N/A</v>
      </c>
      <c r="G4299" s="119" t="e">
        <f>VLOOKUP('Facility ABX Data'!B4301,'Facility ABX Data'!$B$2:$M$4947,11, FALSE)</f>
        <v>#N/A</v>
      </c>
      <c r="H4299" s="119" t="e">
        <f>VLOOKUP('Facility ABX Data'!B4301,'Facility ABX Data'!$B$2:$M$4947,12, FALSE)</f>
        <v>#N/A</v>
      </c>
      <c r="I4299" s="128" t="e">
        <f>VLOOKUP('Facility ABX Data'!B4301,'Facility ABX Data'!$B$4:$M$4976,  10,FALSE)</f>
        <v>#N/A</v>
      </c>
    </row>
    <row r="4300" spans="1:9" x14ac:dyDescent="0.25">
      <c r="A4300" s="111">
        <f>'Facility ABX Data'!A4302</f>
        <v>0</v>
      </c>
      <c r="B4300" s="119">
        <f>'Facility ABX Data'!B4302</f>
        <v>0</v>
      </c>
      <c r="C4300" s="119" t="e">
        <f>VLOOKUP('Facility ABX Data'!B4302,'Facility ABX Data'!$B$2:$M$4947,2, FALSE)</f>
        <v>#N/A</v>
      </c>
      <c r="D4300" s="119" t="e">
        <f>VLOOKUP('Facility ABX Data'!B4302,'Facility ABX Data'!$B$2:$M$4947,5, FALSE)</f>
        <v>#N/A</v>
      </c>
      <c r="E4300" s="119" t="e">
        <f>VLOOKUP('Facility ABX Data'!B4302,'Facility ABX Data'!$B$2:$H$4947,7, FALSE)</f>
        <v>#N/A</v>
      </c>
      <c r="F4300" s="118" t="e">
        <f>VLOOKUP('Facility ABX Data'!B4302,'Facility ABX Data'!$B$2:$M$4947,8, FALSE)</f>
        <v>#N/A</v>
      </c>
      <c r="G4300" s="119" t="e">
        <f>VLOOKUP('Facility ABX Data'!B4302,'Facility ABX Data'!$B$2:$M$4947,11, FALSE)</f>
        <v>#N/A</v>
      </c>
      <c r="H4300" s="119" t="e">
        <f>VLOOKUP('Facility ABX Data'!B4302,'Facility ABX Data'!$B$2:$M$4947,12, FALSE)</f>
        <v>#N/A</v>
      </c>
      <c r="I4300" s="128" t="e">
        <f>VLOOKUP('Facility ABX Data'!B4302,'Facility ABX Data'!$B$4:$M$4976,  10,FALSE)</f>
        <v>#N/A</v>
      </c>
    </row>
    <row r="4301" spans="1:9" x14ac:dyDescent="0.25">
      <c r="A4301" s="111">
        <f>'Facility ABX Data'!A4303</f>
        <v>0</v>
      </c>
      <c r="B4301" s="119">
        <f>'Facility ABX Data'!B4303</f>
        <v>0</v>
      </c>
      <c r="C4301" s="119" t="e">
        <f>VLOOKUP('Facility ABX Data'!B4303,'Facility ABX Data'!$B$2:$M$4947,2, FALSE)</f>
        <v>#N/A</v>
      </c>
      <c r="D4301" s="119" t="e">
        <f>VLOOKUP('Facility ABX Data'!B4303,'Facility ABX Data'!$B$2:$M$4947,5, FALSE)</f>
        <v>#N/A</v>
      </c>
      <c r="E4301" s="119" t="e">
        <f>VLOOKUP('Facility ABX Data'!B4303,'Facility ABX Data'!$B$2:$H$4947,7, FALSE)</f>
        <v>#N/A</v>
      </c>
      <c r="F4301" s="118" t="e">
        <f>VLOOKUP('Facility ABX Data'!B4303,'Facility ABX Data'!$B$2:$M$4947,8, FALSE)</f>
        <v>#N/A</v>
      </c>
      <c r="G4301" s="119" t="e">
        <f>VLOOKUP('Facility ABX Data'!B4303,'Facility ABX Data'!$B$2:$M$4947,11, FALSE)</f>
        <v>#N/A</v>
      </c>
      <c r="H4301" s="119" t="e">
        <f>VLOOKUP('Facility ABX Data'!B4303,'Facility ABX Data'!$B$2:$M$4947,12, FALSE)</f>
        <v>#N/A</v>
      </c>
      <c r="I4301" s="128" t="e">
        <f>VLOOKUP('Facility ABX Data'!B4303,'Facility ABX Data'!$B$4:$M$4976,  10,FALSE)</f>
        <v>#N/A</v>
      </c>
    </row>
    <row r="4302" spans="1:9" x14ac:dyDescent="0.25">
      <c r="A4302" s="111">
        <f>'Facility ABX Data'!A4304</f>
        <v>0</v>
      </c>
      <c r="B4302" s="119">
        <f>'Facility ABX Data'!B4304</f>
        <v>0</v>
      </c>
      <c r="C4302" s="119" t="e">
        <f>VLOOKUP('Facility ABX Data'!B4304,'Facility ABX Data'!$B$2:$M$4947,2, FALSE)</f>
        <v>#N/A</v>
      </c>
      <c r="D4302" s="119" t="e">
        <f>VLOOKUP('Facility ABX Data'!B4304,'Facility ABX Data'!$B$2:$M$4947,5, FALSE)</f>
        <v>#N/A</v>
      </c>
      <c r="E4302" s="119" t="e">
        <f>VLOOKUP('Facility ABX Data'!B4304,'Facility ABX Data'!$B$2:$H$4947,7, FALSE)</f>
        <v>#N/A</v>
      </c>
      <c r="F4302" s="118" t="e">
        <f>VLOOKUP('Facility ABX Data'!B4304,'Facility ABX Data'!$B$2:$M$4947,8, FALSE)</f>
        <v>#N/A</v>
      </c>
      <c r="G4302" s="119" t="e">
        <f>VLOOKUP('Facility ABX Data'!B4304,'Facility ABX Data'!$B$2:$M$4947,11, FALSE)</f>
        <v>#N/A</v>
      </c>
      <c r="H4302" s="119" t="e">
        <f>VLOOKUP('Facility ABX Data'!B4304,'Facility ABX Data'!$B$2:$M$4947,12, FALSE)</f>
        <v>#N/A</v>
      </c>
      <c r="I4302" s="128" t="e">
        <f>VLOOKUP('Facility ABX Data'!B4304,'Facility ABX Data'!$B$4:$M$4976,  10,FALSE)</f>
        <v>#N/A</v>
      </c>
    </row>
    <row r="4303" spans="1:9" x14ac:dyDescent="0.25">
      <c r="A4303" s="111">
        <f>'Facility ABX Data'!A4305</f>
        <v>0</v>
      </c>
      <c r="B4303" s="119">
        <f>'Facility ABX Data'!B4305</f>
        <v>0</v>
      </c>
      <c r="C4303" s="119" t="e">
        <f>VLOOKUP('Facility ABX Data'!B4305,'Facility ABX Data'!$B$2:$M$4947,2, FALSE)</f>
        <v>#N/A</v>
      </c>
      <c r="D4303" s="119" t="e">
        <f>VLOOKUP('Facility ABX Data'!B4305,'Facility ABX Data'!$B$2:$M$4947,5, FALSE)</f>
        <v>#N/A</v>
      </c>
      <c r="E4303" s="119" t="e">
        <f>VLOOKUP('Facility ABX Data'!B4305,'Facility ABX Data'!$B$2:$H$4947,7, FALSE)</f>
        <v>#N/A</v>
      </c>
      <c r="F4303" s="118" t="e">
        <f>VLOOKUP('Facility ABX Data'!B4305,'Facility ABX Data'!$B$2:$M$4947,8, FALSE)</f>
        <v>#N/A</v>
      </c>
      <c r="G4303" s="119" t="e">
        <f>VLOOKUP('Facility ABX Data'!B4305,'Facility ABX Data'!$B$2:$M$4947,11, FALSE)</f>
        <v>#N/A</v>
      </c>
      <c r="H4303" s="119" t="e">
        <f>VLOOKUP('Facility ABX Data'!B4305,'Facility ABX Data'!$B$2:$M$4947,12, FALSE)</f>
        <v>#N/A</v>
      </c>
      <c r="I4303" s="128" t="e">
        <f>VLOOKUP('Facility ABX Data'!B4305,'Facility ABX Data'!$B$4:$M$4976,  10,FALSE)</f>
        <v>#N/A</v>
      </c>
    </row>
    <row r="4304" spans="1:9" x14ac:dyDescent="0.25">
      <c r="A4304" s="111">
        <f>'Facility ABX Data'!A4306</f>
        <v>0</v>
      </c>
      <c r="B4304" s="119">
        <f>'Facility ABX Data'!B4306</f>
        <v>0</v>
      </c>
      <c r="C4304" s="119" t="e">
        <f>VLOOKUP('Facility ABX Data'!B4306,'Facility ABX Data'!$B$2:$M$4947,2, FALSE)</f>
        <v>#N/A</v>
      </c>
      <c r="D4304" s="119" t="e">
        <f>VLOOKUP('Facility ABX Data'!B4306,'Facility ABX Data'!$B$2:$M$4947,5, FALSE)</f>
        <v>#N/A</v>
      </c>
      <c r="E4304" s="119" t="e">
        <f>VLOOKUP('Facility ABX Data'!B4306,'Facility ABX Data'!$B$2:$H$4947,7, FALSE)</f>
        <v>#N/A</v>
      </c>
      <c r="F4304" s="118" t="e">
        <f>VLOOKUP('Facility ABX Data'!B4306,'Facility ABX Data'!$B$2:$M$4947,8, FALSE)</f>
        <v>#N/A</v>
      </c>
      <c r="G4304" s="119" t="e">
        <f>VLOOKUP('Facility ABX Data'!B4306,'Facility ABX Data'!$B$2:$M$4947,11, FALSE)</f>
        <v>#N/A</v>
      </c>
      <c r="H4304" s="119" t="e">
        <f>VLOOKUP('Facility ABX Data'!B4306,'Facility ABX Data'!$B$2:$M$4947,12, FALSE)</f>
        <v>#N/A</v>
      </c>
      <c r="I4304" s="128" t="e">
        <f>VLOOKUP('Facility ABX Data'!B4306,'Facility ABX Data'!$B$4:$M$4976,  10,FALSE)</f>
        <v>#N/A</v>
      </c>
    </row>
    <row r="4305" spans="1:9" x14ac:dyDescent="0.25">
      <c r="A4305" s="111">
        <f>'Facility ABX Data'!A4307</f>
        <v>0</v>
      </c>
      <c r="B4305" s="119">
        <f>'Facility ABX Data'!B4307</f>
        <v>0</v>
      </c>
      <c r="C4305" s="119" t="e">
        <f>VLOOKUP('Facility ABX Data'!B4307,'Facility ABX Data'!$B$2:$M$4947,2, FALSE)</f>
        <v>#N/A</v>
      </c>
      <c r="D4305" s="119" t="e">
        <f>VLOOKUP('Facility ABX Data'!B4307,'Facility ABX Data'!$B$2:$M$4947,5, FALSE)</f>
        <v>#N/A</v>
      </c>
      <c r="E4305" s="119" t="e">
        <f>VLOOKUP('Facility ABX Data'!B4307,'Facility ABX Data'!$B$2:$H$4947,7, FALSE)</f>
        <v>#N/A</v>
      </c>
      <c r="F4305" s="118" t="e">
        <f>VLOOKUP('Facility ABX Data'!B4307,'Facility ABX Data'!$B$2:$M$4947,8, FALSE)</f>
        <v>#N/A</v>
      </c>
      <c r="G4305" s="119" t="e">
        <f>VLOOKUP('Facility ABX Data'!B4307,'Facility ABX Data'!$B$2:$M$4947,11, FALSE)</f>
        <v>#N/A</v>
      </c>
      <c r="H4305" s="119" t="e">
        <f>VLOOKUP('Facility ABX Data'!B4307,'Facility ABX Data'!$B$2:$M$4947,12, FALSE)</f>
        <v>#N/A</v>
      </c>
      <c r="I4305" s="128" t="e">
        <f>VLOOKUP('Facility ABX Data'!B4307,'Facility ABX Data'!$B$4:$M$4976,  10,FALSE)</f>
        <v>#N/A</v>
      </c>
    </row>
    <row r="4306" spans="1:9" x14ac:dyDescent="0.25">
      <c r="A4306" s="111">
        <f>'Facility ABX Data'!A4308</f>
        <v>0</v>
      </c>
      <c r="B4306" s="119">
        <f>'Facility ABX Data'!B4308</f>
        <v>0</v>
      </c>
      <c r="C4306" s="119" t="e">
        <f>VLOOKUP('Facility ABX Data'!B4308,'Facility ABX Data'!$B$2:$M$4947,2, FALSE)</f>
        <v>#N/A</v>
      </c>
      <c r="D4306" s="119" t="e">
        <f>VLOOKUP('Facility ABX Data'!B4308,'Facility ABX Data'!$B$2:$M$4947,5, FALSE)</f>
        <v>#N/A</v>
      </c>
      <c r="E4306" s="119" t="e">
        <f>VLOOKUP('Facility ABX Data'!B4308,'Facility ABX Data'!$B$2:$H$4947,7, FALSE)</f>
        <v>#N/A</v>
      </c>
      <c r="F4306" s="118" t="e">
        <f>VLOOKUP('Facility ABX Data'!B4308,'Facility ABX Data'!$B$2:$M$4947,8, FALSE)</f>
        <v>#N/A</v>
      </c>
      <c r="G4306" s="119" t="e">
        <f>VLOOKUP('Facility ABX Data'!B4308,'Facility ABX Data'!$B$2:$M$4947,11, FALSE)</f>
        <v>#N/A</v>
      </c>
      <c r="H4306" s="119" t="e">
        <f>VLOOKUP('Facility ABX Data'!B4308,'Facility ABX Data'!$B$2:$M$4947,12, FALSE)</f>
        <v>#N/A</v>
      </c>
      <c r="I4306" s="128" t="e">
        <f>VLOOKUP('Facility ABX Data'!B4308,'Facility ABX Data'!$B$4:$M$4976,  10,FALSE)</f>
        <v>#N/A</v>
      </c>
    </row>
    <row r="4307" spans="1:9" x14ac:dyDescent="0.25">
      <c r="A4307" s="111">
        <f>'Facility ABX Data'!A4309</f>
        <v>0</v>
      </c>
      <c r="B4307" s="119">
        <f>'Facility ABX Data'!B4309</f>
        <v>0</v>
      </c>
      <c r="C4307" s="119" t="e">
        <f>VLOOKUP('Facility ABX Data'!B4309,'Facility ABX Data'!$B$2:$M$4947,2, FALSE)</f>
        <v>#N/A</v>
      </c>
      <c r="D4307" s="119" t="e">
        <f>VLOOKUP('Facility ABX Data'!B4309,'Facility ABX Data'!$B$2:$M$4947,5, FALSE)</f>
        <v>#N/A</v>
      </c>
      <c r="E4307" s="119" t="e">
        <f>VLOOKUP('Facility ABX Data'!B4309,'Facility ABX Data'!$B$2:$H$4947,7, FALSE)</f>
        <v>#N/A</v>
      </c>
      <c r="F4307" s="118" t="e">
        <f>VLOOKUP('Facility ABX Data'!B4309,'Facility ABX Data'!$B$2:$M$4947,8, FALSE)</f>
        <v>#N/A</v>
      </c>
      <c r="G4307" s="119" t="e">
        <f>VLOOKUP('Facility ABX Data'!B4309,'Facility ABX Data'!$B$2:$M$4947,11, FALSE)</f>
        <v>#N/A</v>
      </c>
      <c r="H4307" s="119" t="e">
        <f>VLOOKUP('Facility ABX Data'!B4309,'Facility ABX Data'!$B$2:$M$4947,12, FALSE)</f>
        <v>#N/A</v>
      </c>
      <c r="I4307" s="128" t="e">
        <f>VLOOKUP('Facility ABX Data'!B4309,'Facility ABX Data'!$B$4:$M$4976,  10,FALSE)</f>
        <v>#N/A</v>
      </c>
    </row>
    <row r="4308" spans="1:9" x14ac:dyDescent="0.25">
      <c r="A4308" s="111">
        <f>'Facility ABX Data'!A4310</f>
        <v>0</v>
      </c>
      <c r="B4308" s="119">
        <f>'Facility ABX Data'!B4310</f>
        <v>0</v>
      </c>
      <c r="C4308" s="119" t="e">
        <f>VLOOKUP('Facility ABX Data'!B4310,'Facility ABX Data'!$B$2:$M$4947,2, FALSE)</f>
        <v>#N/A</v>
      </c>
      <c r="D4308" s="119" t="e">
        <f>VLOOKUP('Facility ABX Data'!B4310,'Facility ABX Data'!$B$2:$M$4947,5, FALSE)</f>
        <v>#N/A</v>
      </c>
      <c r="E4308" s="119" t="e">
        <f>VLOOKUP('Facility ABX Data'!B4310,'Facility ABX Data'!$B$2:$H$4947,7, FALSE)</f>
        <v>#N/A</v>
      </c>
      <c r="F4308" s="118" t="e">
        <f>VLOOKUP('Facility ABX Data'!B4310,'Facility ABX Data'!$B$2:$M$4947,8, FALSE)</f>
        <v>#N/A</v>
      </c>
      <c r="G4308" s="119" t="e">
        <f>VLOOKUP('Facility ABX Data'!B4310,'Facility ABX Data'!$B$2:$M$4947,11, FALSE)</f>
        <v>#N/A</v>
      </c>
      <c r="H4308" s="119" t="e">
        <f>VLOOKUP('Facility ABX Data'!B4310,'Facility ABX Data'!$B$2:$M$4947,12, FALSE)</f>
        <v>#N/A</v>
      </c>
      <c r="I4308" s="128" t="e">
        <f>VLOOKUP('Facility ABX Data'!B4310,'Facility ABX Data'!$B$4:$M$4976,  10,FALSE)</f>
        <v>#N/A</v>
      </c>
    </row>
    <row r="4309" spans="1:9" x14ac:dyDescent="0.25">
      <c r="A4309" s="111">
        <f>'Facility ABX Data'!A4311</f>
        <v>0</v>
      </c>
      <c r="B4309" s="119">
        <f>'Facility ABX Data'!B4311</f>
        <v>0</v>
      </c>
      <c r="C4309" s="119" t="e">
        <f>VLOOKUP('Facility ABX Data'!B4311,'Facility ABX Data'!$B$2:$M$4947,2, FALSE)</f>
        <v>#N/A</v>
      </c>
      <c r="D4309" s="119" t="e">
        <f>VLOOKUP('Facility ABX Data'!B4311,'Facility ABX Data'!$B$2:$M$4947,5, FALSE)</f>
        <v>#N/A</v>
      </c>
      <c r="E4309" s="119" t="e">
        <f>VLOOKUP('Facility ABX Data'!B4311,'Facility ABX Data'!$B$2:$H$4947,7, FALSE)</f>
        <v>#N/A</v>
      </c>
      <c r="F4309" s="118" t="e">
        <f>VLOOKUP('Facility ABX Data'!B4311,'Facility ABX Data'!$B$2:$M$4947,8, FALSE)</f>
        <v>#N/A</v>
      </c>
      <c r="G4309" s="119" t="e">
        <f>VLOOKUP('Facility ABX Data'!B4311,'Facility ABX Data'!$B$2:$M$4947,11, FALSE)</f>
        <v>#N/A</v>
      </c>
      <c r="H4309" s="119" t="e">
        <f>VLOOKUP('Facility ABX Data'!B4311,'Facility ABX Data'!$B$2:$M$4947,12, FALSE)</f>
        <v>#N/A</v>
      </c>
      <c r="I4309" s="128" t="e">
        <f>VLOOKUP('Facility ABX Data'!B4311,'Facility ABX Data'!$B$4:$M$4976,  10,FALSE)</f>
        <v>#N/A</v>
      </c>
    </row>
    <row r="4310" spans="1:9" x14ac:dyDescent="0.25">
      <c r="A4310" s="111">
        <f>'Facility ABX Data'!A4312</f>
        <v>0</v>
      </c>
      <c r="B4310" s="119">
        <f>'Facility ABX Data'!B4312</f>
        <v>0</v>
      </c>
      <c r="C4310" s="119" t="e">
        <f>VLOOKUP('Facility ABX Data'!B4312,'Facility ABX Data'!$B$2:$M$4947,2, FALSE)</f>
        <v>#N/A</v>
      </c>
      <c r="D4310" s="119" t="e">
        <f>VLOOKUP('Facility ABX Data'!B4312,'Facility ABX Data'!$B$2:$M$4947,5, FALSE)</f>
        <v>#N/A</v>
      </c>
      <c r="E4310" s="119" t="e">
        <f>VLOOKUP('Facility ABX Data'!B4312,'Facility ABX Data'!$B$2:$H$4947,7, FALSE)</f>
        <v>#N/A</v>
      </c>
      <c r="F4310" s="118" t="e">
        <f>VLOOKUP('Facility ABX Data'!B4312,'Facility ABX Data'!$B$2:$M$4947,8, FALSE)</f>
        <v>#N/A</v>
      </c>
      <c r="G4310" s="119" t="e">
        <f>VLOOKUP('Facility ABX Data'!B4312,'Facility ABX Data'!$B$2:$M$4947,11, FALSE)</f>
        <v>#N/A</v>
      </c>
      <c r="H4310" s="119" t="e">
        <f>VLOOKUP('Facility ABX Data'!B4312,'Facility ABX Data'!$B$2:$M$4947,12, FALSE)</f>
        <v>#N/A</v>
      </c>
      <c r="I4310" s="128" t="e">
        <f>VLOOKUP('Facility ABX Data'!B4312,'Facility ABX Data'!$B$4:$M$4976,  10,FALSE)</f>
        <v>#N/A</v>
      </c>
    </row>
    <row r="4311" spans="1:9" x14ac:dyDescent="0.25">
      <c r="A4311" s="111">
        <f>'Facility ABX Data'!A4313</f>
        <v>0</v>
      </c>
      <c r="B4311" s="119">
        <f>'Facility ABX Data'!B4313</f>
        <v>0</v>
      </c>
      <c r="C4311" s="119" t="e">
        <f>VLOOKUP('Facility ABX Data'!B4313,'Facility ABX Data'!$B$2:$M$4947,2, FALSE)</f>
        <v>#N/A</v>
      </c>
      <c r="D4311" s="119" t="e">
        <f>VLOOKUP('Facility ABX Data'!B4313,'Facility ABX Data'!$B$2:$M$4947,5, FALSE)</f>
        <v>#N/A</v>
      </c>
      <c r="E4311" s="119" t="e">
        <f>VLOOKUP('Facility ABX Data'!B4313,'Facility ABX Data'!$B$2:$H$4947,7, FALSE)</f>
        <v>#N/A</v>
      </c>
      <c r="F4311" s="118" t="e">
        <f>VLOOKUP('Facility ABX Data'!B4313,'Facility ABX Data'!$B$2:$M$4947,8, FALSE)</f>
        <v>#N/A</v>
      </c>
      <c r="G4311" s="119" t="e">
        <f>VLOOKUP('Facility ABX Data'!B4313,'Facility ABX Data'!$B$2:$M$4947,11, FALSE)</f>
        <v>#N/A</v>
      </c>
      <c r="H4311" s="119" t="e">
        <f>VLOOKUP('Facility ABX Data'!B4313,'Facility ABX Data'!$B$2:$M$4947,12, FALSE)</f>
        <v>#N/A</v>
      </c>
      <c r="I4311" s="128" t="e">
        <f>VLOOKUP('Facility ABX Data'!B4313,'Facility ABX Data'!$B$4:$M$4976,  10,FALSE)</f>
        <v>#N/A</v>
      </c>
    </row>
    <row r="4312" spans="1:9" x14ac:dyDescent="0.25">
      <c r="A4312" s="111">
        <f>'Facility ABX Data'!A4314</f>
        <v>0</v>
      </c>
      <c r="B4312" s="119">
        <f>'Facility ABX Data'!B4314</f>
        <v>0</v>
      </c>
      <c r="C4312" s="119" t="e">
        <f>VLOOKUP('Facility ABX Data'!B4314,'Facility ABX Data'!$B$2:$M$4947,2, FALSE)</f>
        <v>#N/A</v>
      </c>
      <c r="D4312" s="119" t="e">
        <f>VLOOKUP('Facility ABX Data'!B4314,'Facility ABX Data'!$B$2:$M$4947,5, FALSE)</f>
        <v>#N/A</v>
      </c>
      <c r="E4312" s="119" t="e">
        <f>VLOOKUP('Facility ABX Data'!B4314,'Facility ABX Data'!$B$2:$H$4947,7, FALSE)</f>
        <v>#N/A</v>
      </c>
      <c r="F4312" s="118" t="e">
        <f>VLOOKUP('Facility ABX Data'!B4314,'Facility ABX Data'!$B$2:$M$4947,8, FALSE)</f>
        <v>#N/A</v>
      </c>
      <c r="G4312" s="119" t="e">
        <f>VLOOKUP('Facility ABX Data'!B4314,'Facility ABX Data'!$B$2:$M$4947,11, FALSE)</f>
        <v>#N/A</v>
      </c>
      <c r="H4312" s="119" t="e">
        <f>VLOOKUP('Facility ABX Data'!B4314,'Facility ABX Data'!$B$2:$M$4947,12, FALSE)</f>
        <v>#N/A</v>
      </c>
      <c r="I4312" s="128" t="e">
        <f>VLOOKUP('Facility ABX Data'!B4314,'Facility ABX Data'!$B$4:$M$4976,  10,FALSE)</f>
        <v>#N/A</v>
      </c>
    </row>
    <row r="4313" spans="1:9" x14ac:dyDescent="0.25">
      <c r="A4313" s="111">
        <f>'Facility ABX Data'!A4315</f>
        <v>0</v>
      </c>
      <c r="B4313" s="119">
        <f>'Facility ABX Data'!B4315</f>
        <v>0</v>
      </c>
      <c r="C4313" s="119" t="e">
        <f>VLOOKUP('Facility ABX Data'!B4315,'Facility ABX Data'!$B$2:$M$4947,2, FALSE)</f>
        <v>#N/A</v>
      </c>
      <c r="D4313" s="119" t="e">
        <f>VLOOKUP('Facility ABX Data'!B4315,'Facility ABX Data'!$B$2:$M$4947,5, FALSE)</f>
        <v>#N/A</v>
      </c>
      <c r="E4313" s="119" t="e">
        <f>VLOOKUP('Facility ABX Data'!B4315,'Facility ABX Data'!$B$2:$H$4947,7, FALSE)</f>
        <v>#N/A</v>
      </c>
      <c r="F4313" s="118" t="e">
        <f>VLOOKUP('Facility ABX Data'!B4315,'Facility ABX Data'!$B$2:$M$4947,8, FALSE)</f>
        <v>#N/A</v>
      </c>
      <c r="G4313" s="119" t="e">
        <f>VLOOKUP('Facility ABX Data'!B4315,'Facility ABX Data'!$B$2:$M$4947,11, FALSE)</f>
        <v>#N/A</v>
      </c>
      <c r="H4313" s="119" t="e">
        <f>VLOOKUP('Facility ABX Data'!B4315,'Facility ABX Data'!$B$2:$M$4947,12, FALSE)</f>
        <v>#N/A</v>
      </c>
      <c r="I4313" s="128" t="e">
        <f>VLOOKUP('Facility ABX Data'!B4315,'Facility ABX Data'!$B$4:$M$4976,  10,FALSE)</f>
        <v>#N/A</v>
      </c>
    </row>
    <row r="4314" spans="1:9" x14ac:dyDescent="0.25">
      <c r="A4314" s="111">
        <f>'Facility ABX Data'!A4316</f>
        <v>0</v>
      </c>
      <c r="B4314" s="119">
        <f>'Facility ABX Data'!B4316</f>
        <v>0</v>
      </c>
      <c r="C4314" s="119" t="e">
        <f>VLOOKUP('Facility ABX Data'!B4316,'Facility ABX Data'!$B$2:$M$4947,2, FALSE)</f>
        <v>#N/A</v>
      </c>
      <c r="D4314" s="119" t="e">
        <f>VLOOKUP('Facility ABX Data'!B4316,'Facility ABX Data'!$B$2:$M$4947,5, FALSE)</f>
        <v>#N/A</v>
      </c>
      <c r="E4314" s="119" t="e">
        <f>VLOOKUP('Facility ABX Data'!B4316,'Facility ABX Data'!$B$2:$H$4947,7, FALSE)</f>
        <v>#N/A</v>
      </c>
      <c r="F4314" s="118" t="e">
        <f>VLOOKUP('Facility ABX Data'!B4316,'Facility ABX Data'!$B$2:$M$4947,8, FALSE)</f>
        <v>#N/A</v>
      </c>
      <c r="G4314" s="119" t="e">
        <f>VLOOKUP('Facility ABX Data'!B4316,'Facility ABX Data'!$B$2:$M$4947,11, FALSE)</f>
        <v>#N/A</v>
      </c>
      <c r="H4314" s="119" t="e">
        <f>VLOOKUP('Facility ABX Data'!B4316,'Facility ABX Data'!$B$2:$M$4947,12, FALSE)</f>
        <v>#N/A</v>
      </c>
      <c r="I4314" s="128" t="e">
        <f>VLOOKUP('Facility ABX Data'!B4316,'Facility ABX Data'!$B$4:$M$4976,  10,FALSE)</f>
        <v>#N/A</v>
      </c>
    </row>
    <row r="4315" spans="1:9" x14ac:dyDescent="0.25">
      <c r="A4315" s="111">
        <f>'Facility ABX Data'!A4317</f>
        <v>0</v>
      </c>
      <c r="B4315" s="119">
        <f>'Facility ABX Data'!B4317</f>
        <v>0</v>
      </c>
      <c r="C4315" s="119" t="e">
        <f>VLOOKUP('Facility ABX Data'!B4317,'Facility ABX Data'!$B$2:$M$4947,2, FALSE)</f>
        <v>#N/A</v>
      </c>
      <c r="D4315" s="119" t="e">
        <f>VLOOKUP('Facility ABX Data'!B4317,'Facility ABX Data'!$B$2:$M$4947,5, FALSE)</f>
        <v>#N/A</v>
      </c>
      <c r="E4315" s="119" t="e">
        <f>VLOOKUP('Facility ABX Data'!B4317,'Facility ABX Data'!$B$2:$H$4947,7, FALSE)</f>
        <v>#N/A</v>
      </c>
      <c r="F4315" s="118" t="e">
        <f>VLOOKUP('Facility ABX Data'!B4317,'Facility ABX Data'!$B$2:$M$4947,8, FALSE)</f>
        <v>#N/A</v>
      </c>
      <c r="G4315" s="119" t="e">
        <f>VLOOKUP('Facility ABX Data'!B4317,'Facility ABX Data'!$B$2:$M$4947,11, FALSE)</f>
        <v>#N/A</v>
      </c>
      <c r="H4315" s="119" t="e">
        <f>VLOOKUP('Facility ABX Data'!B4317,'Facility ABX Data'!$B$2:$M$4947,12, FALSE)</f>
        <v>#N/A</v>
      </c>
      <c r="I4315" s="128" t="e">
        <f>VLOOKUP('Facility ABX Data'!B4317,'Facility ABX Data'!$B$4:$M$4976,  10,FALSE)</f>
        <v>#N/A</v>
      </c>
    </row>
    <row r="4316" spans="1:9" x14ac:dyDescent="0.25">
      <c r="A4316" s="111">
        <f>'Facility ABX Data'!A4318</f>
        <v>0</v>
      </c>
      <c r="B4316" s="119">
        <f>'Facility ABX Data'!B4318</f>
        <v>0</v>
      </c>
      <c r="C4316" s="119" t="e">
        <f>VLOOKUP('Facility ABX Data'!B4318,'Facility ABX Data'!$B$2:$M$4947,2, FALSE)</f>
        <v>#N/A</v>
      </c>
      <c r="D4316" s="119" t="e">
        <f>VLOOKUP('Facility ABX Data'!B4318,'Facility ABX Data'!$B$2:$M$4947,5, FALSE)</f>
        <v>#N/A</v>
      </c>
      <c r="E4316" s="119" t="e">
        <f>VLOOKUP('Facility ABX Data'!B4318,'Facility ABX Data'!$B$2:$H$4947,7, FALSE)</f>
        <v>#N/A</v>
      </c>
      <c r="F4316" s="118" t="e">
        <f>VLOOKUP('Facility ABX Data'!B4318,'Facility ABX Data'!$B$2:$M$4947,8, FALSE)</f>
        <v>#N/A</v>
      </c>
      <c r="G4316" s="119" t="e">
        <f>VLOOKUP('Facility ABX Data'!B4318,'Facility ABX Data'!$B$2:$M$4947,11, FALSE)</f>
        <v>#N/A</v>
      </c>
      <c r="H4316" s="119" t="e">
        <f>VLOOKUP('Facility ABX Data'!B4318,'Facility ABX Data'!$B$2:$M$4947,12, FALSE)</f>
        <v>#N/A</v>
      </c>
      <c r="I4316" s="128" t="e">
        <f>VLOOKUP('Facility ABX Data'!B4318,'Facility ABX Data'!$B$4:$M$4976,  10,FALSE)</f>
        <v>#N/A</v>
      </c>
    </row>
    <row r="4317" spans="1:9" x14ac:dyDescent="0.25">
      <c r="A4317" s="111">
        <f>'Facility ABX Data'!A4319</f>
        <v>0</v>
      </c>
      <c r="B4317" s="119">
        <f>'Facility ABX Data'!B4319</f>
        <v>0</v>
      </c>
      <c r="C4317" s="119" t="e">
        <f>VLOOKUP('Facility ABX Data'!B4319,'Facility ABX Data'!$B$2:$M$4947,2, FALSE)</f>
        <v>#N/A</v>
      </c>
      <c r="D4317" s="119" t="e">
        <f>VLOOKUP('Facility ABX Data'!B4319,'Facility ABX Data'!$B$2:$M$4947,5, FALSE)</f>
        <v>#N/A</v>
      </c>
      <c r="E4317" s="119" t="e">
        <f>VLOOKUP('Facility ABX Data'!B4319,'Facility ABX Data'!$B$2:$H$4947,7, FALSE)</f>
        <v>#N/A</v>
      </c>
      <c r="F4317" s="118" t="e">
        <f>VLOOKUP('Facility ABX Data'!B4319,'Facility ABX Data'!$B$2:$M$4947,8, FALSE)</f>
        <v>#N/A</v>
      </c>
      <c r="G4317" s="119" t="e">
        <f>VLOOKUP('Facility ABX Data'!B4319,'Facility ABX Data'!$B$2:$M$4947,11, FALSE)</f>
        <v>#N/A</v>
      </c>
      <c r="H4317" s="119" t="e">
        <f>VLOOKUP('Facility ABX Data'!B4319,'Facility ABX Data'!$B$2:$M$4947,12, FALSE)</f>
        <v>#N/A</v>
      </c>
      <c r="I4317" s="128" t="e">
        <f>VLOOKUP('Facility ABX Data'!B4319,'Facility ABX Data'!$B$4:$M$4976,  10,FALSE)</f>
        <v>#N/A</v>
      </c>
    </row>
    <row r="4318" spans="1:9" x14ac:dyDescent="0.25">
      <c r="A4318" s="111">
        <f>'Facility ABX Data'!A4320</f>
        <v>0</v>
      </c>
      <c r="B4318" s="119">
        <f>'Facility ABX Data'!B4320</f>
        <v>0</v>
      </c>
      <c r="C4318" s="119" t="e">
        <f>VLOOKUP('Facility ABX Data'!B4320,'Facility ABX Data'!$B$2:$M$4947,2, FALSE)</f>
        <v>#N/A</v>
      </c>
      <c r="D4318" s="119" t="e">
        <f>VLOOKUP('Facility ABX Data'!B4320,'Facility ABX Data'!$B$2:$M$4947,5, FALSE)</f>
        <v>#N/A</v>
      </c>
      <c r="E4318" s="119" t="e">
        <f>VLOOKUP('Facility ABX Data'!B4320,'Facility ABX Data'!$B$2:$H$4947,7, FALSE)</f>
        <v>#N/A</v>
      </c>
      <c r="F4318" s="118" t="e">
        <f>VLOOKUP('Facility ABX Data'!B4320,'Facility ABX Data'!$B$2:$M$4947,8, FALSE)</f>
        <v>#N/A</v>
      </c>
      <c r="G4318" s="119" t="e">
        <f>VLOOKUP('Facility ABX Data'!B4320,'Facility ABX Data'!$B$2:$M$4947,11, FALSE)</f>
        <v>#N/A</v>
      </c>
      <c r="H4318" s="119" t="e">
        <f>VLOOKUP('Facility ABX Data'!B4320,'Facility ABX Data'!$B$2:$M$4947,12, FALSE)</f>
        <v>#N/A</v>
      </c>
      <c r="I4318" s="128" t="e">
        <f>VLOOKUP('Facility ABX Data'!B4320,'Facility ABX Data'!$B$4:$M$4976,  10,FALSE)</f>
        <v>#N/A</v>
      </c>
    </row>
    <row r="4319" spans="1:9" x14ac:dyDescent="0.25">
      <c r="A4319" s="111">
        <f>'Facility ABX Data'!A4321</f>
        <v>0</v>
      </c>
      <c r="B4319" s="119">
        <f>'Facility ABX Data'!B4321</f>
        <v>0</v>
      </c>
      <c r="C4319" s="119" t="e">
        <f>VLOOKUP('Facility ABX Data'!B4321,'Facility ABX Data'!$B$2:$M$4947,2, FALSE)</f>
        <v>#N/A</v>
      </c>
      <c r="D4319" s="119" t="e">
        <f>VLOOKUP('Facility ABX Data'!B4321,'Facility ABX Data'!$B$2:$M$4947,5, FALSE)</f>
        <v>#N/A</v>
      </c>
      <c r="E4319" s="119" t="e">
        <f>VLOOKUP('Facility ABX Data'!B4321,'Facility ABX Data'!$B$2:$H$4947,7, FALSE)</f>
        <v>#N/A</v>
      </c>
      <c r="F4319" s="118" t="e">
        <f>VLOOKUP('Facility ABX Data'!B4321,'Facility ABX Data'!$B$2:$M$4947,8, FALSE)</f>
        <v>#N/A</v>
      </c>
      <c r="G4319" s="119" t="e">
        <f>VLOOKUP('Facility ABX Data'!B4321,'Facility ABX Data'!$B$2:$M$4947,11, FALSE)</f>
        <v>#N/A</v>
      </c>
      <c r="H4319" s="119" t="e">
        <f>VLOOKUP('Facility ABX Data'!B4321,'Facility ABX Data'!$B$2:$M$4947,12, FALSE)</f>
        <v>#N/A</v>
      </c>
      <c r="I4319" s="128" t="e">
        <f>VLOOKUP('Facility ABX Data'!B4321,'Facility ABX Data'!$B$4:$M$4976,  10,FALSE)</f>
        <v>#N/A</v>
      </c>
    </row>
    <row r="4320" spans="1:9" x14ac:dyDescent="0.25">
      <c r="A4320" s="111">
        <f>'Facility ABX Data'!A4322</f>
        <v>0</v>
      </c>
      <c r="B4320" s="119">
        <f>'Facility ABX Data'!B4322</f>
        <v>0</v>
      </c>
      <c r="C4320" s="119" t="e">
        <f>VLOOKUP('Facility ABX Data'!B4322,'Facility ABX Data'!$B$2:$M$4947,2, FALSE)</f>
        <v>#N/A</v>
      </c>
      <c r="D4320" s="119" t="e">
        <f>VLOOKUP('Facility ABX Data'!B4322,'Facility ABX Data'!$B$2:$M$4947,5, FALSE)</f>
        <v>#N/A</v>
      </c>
      <c r="E4320" s="119" t="e">
        <f>VLOOKUP('Facility ABX Data'!B4322,'Facility ABX Data'!$B$2:$H$4947,7, FALSE)</f>
        <v>#N/A</v>
      </c>
      <c r="F4320" s="118" t="e">
        <f>VLOOKUP('Facility ABX Data'!B4322,'Facility ABX Data'!$B$2:$M$4947,8, FALSE)</f>
        <v>#N/A</v>
      </c>
      <c r="G4320" s="119" t="e">
        <f>VLOOKUP('Facility ABX Data'!B4322,'Facility ABX Data'!$B$2:$M$4947,11, FALSE)</f>
        <v>#N/A</v>
      </c>
      <c r="H4320" s="119" t="e">
        <f>VLOOKUP('Facility ABX Data'!B4322,'Facility ABX Data'!$B$2:$M$4947,12, FALSE)</f>
        <v>#N/A</v>
      </c>
      <c r="I4320" s="128" t="e">
        <f>VLOOKUP('Facility ABX Data'!B4322,'Facility ABX Data'!$B$4:$M$4976,  10,FALSE)</f>
        <v>#N/A</v>
      </c>
    </row>
    <row r="4321" spans="1:9" x14ac:dyDescent="0.25">
      <c r="A4321" s="111">
        <f>'Facility ABX Data'!A4323</f>
        <v>0</v>
      </c>
      <c r="B4321" s="119">
        <f>'Facility ABX Data'!B4323</f>
        <v>0</v>
      </c>
      <c r="C4321" s="119" t="e">
        <f>VLOOKUP('Facility ABX Data'!B4323,'Facility ABX Data'!$B$2:$M$4947,2, FALSE)</f>
        <v>#N/A</v>
      </c>
      <c r="D4321" s="119" t="e">
        <f>VLOOKUP('Facility ABX Data'!B4323,'Facility ABX Data'!$B$2:$M$4947,5, FALSE)</f>
        <v>#N/A</v>
      </c>
      <c r="E4321" s="119" t="e">
        <f>VLOOKUP('Facility ABX Data'!B4323,'Facility ABX Data'!$B$2:$H$4947,7, FALSE)</f>
        <v>#N/A</v>
      </c>
      <c r="F4321" s="118" t="e">
        <f>VLOOKUP('Facility ABX Data'!B4323,'Facility ABX Data'!$B$2:$M$4947,8, FALSE)</f>
        <v>#N/A</v>
      </c>
      <c r="G4321" s="119" t="e">
        <f>VLOOKUP('Facility ABX Data'!B4323,'Facility ABX Data'!$B$2:$M$4947,11, FALSE)</f>
        <v>#N/A</v>
      </c>
      <c r="H4321" s="119" t="e">
        <f>VLOOKUP('Facility ABX Data'!B4323,'Facility ABX Data'!$B$2:$M$4947,12, FALSE)</f>
        <v>#N/A</v>
      </c>
      <c r="I4321" s="128" t="e">
        <f>VLOOKUP('Facility ABX Data'!B4323,'Facility ABX Data'!$B$4:$M$4976,  10,FALSE)</f>
        <v>#N/A</v>
      </c>
    </row>
    <row r="4322" spans="1:9" x14ac:dyDescent="0.25">
      <c r="A4322" s="111">
        <f>'Facility ABX Data'!A4324</f>
        <v>0</v>
      </c>
      <c r="B4322" s="119">
        <f>'Facility ABX Data'!B4324</f>
        <v>0</v>
      </c>
      <c r="C4322" s="119" t="e">
        <f>VLOOKUP('Facility ABX Data'!B4324,'Facility ABX Data'!$B$2:$M$4947,2, FALSE)</f>
        <v>#N/A</v>
      </c>
      <c r="D4322" s="119" t="e">
        <f>VLOOKUP('Facility ABX Data'!B4324,'Facility ABX Data'!$B$2:$M$4947,5, FALSE)</f>
        <v>#N/A</v>
      </c>
      <c r="E4322" s="119" t="e">
        <f>VLOOKUP('Facility ABX Data'!B4324,'Facility ABX Data'!$B$2:$H$4947,7, FALSE)</f>
        <v>#N/A</v>
      </c>
      <c r="F4322" s="118" t="e">
        <f>VLOOKUP('Facility ABX Data'!B4324,'Facility ABX Data'!$B$2:$M$4947,8, FALSE)</f>
        <v>#N/A</v>
      </c>
      <c r="G4322" s="119" t="e">
        <f>VLOOKUP('Facility ABX Data'!B4324,'Facility ABX Data'!$B$2:$M$4947,11, FALSE)</f>
        <v>#N/A</v>
      </c>
      <c r="H4322" s="119" t="e">
        <f>VLOOKUP('Facility ABX Data'!B4324,'Facility ABX Data'!$B$2:$M$4947,12, FALSE)</f>
        <v>#N/A</v>
      </c>
      <c r="I4322" s="128" t="e">
        <f>VLOOKUP('Facility ABX Data'!B4324,'Facility ABX Data'!$B$4:$M$4976,  10,FALSE)</f>
        <v>#N/A</v>
      </c>
    </row>
    <row r="4323" spans="1:9" x14ac:dyDescent="0.25">
      <c r="A4323" s="111">
        <f>'Facility ABX Data'!A4325</f>
        <v>0</v>
      </c>
      <c r="B4323" s="119">
        <f>'Facility ABX Data'!B4325</f>
        <v>0</v>
      </c>
      <c r="C4323" s="119" t="e">
        <f>VLOOKUP('Facility ABX Data'!B4325,'Facility ABX Data'!$B$2:$M$4947,2, FALSE)</f>
        <v>#N/A</v>
      </c>
      <c r="D4323" s="119" t="e">
        <f>VLOOKUP('Facility ABX Data'!B4325,'Facility ABX Data'!$B$2:$M$4947,5, FALSE)</f>
        <v>#N/A</v>
      </c>
      <c r="E4323" s="119" t="e">
        <f>VLOOKUP('Facility ABX Data'!B4325,'Facility ABX Data'!$B$2:$H$4947,7, FALSE)</f>
        <v>#N/A</v>
      </c>
      <c r="F4323" s="118" t="e">
        <f>VLOOKUP('Facility ABX Data'!B4325,'Facility ABX Data'!$B$2:$M$4947,8, FALSE)</f>
        <v>#N/A</v>
      </c>
      <c r="G4323" s="119" t="e">
        <f>VLOOKUP('Facility ABX Data'!B4325,'Facility ABX Data'!$B$2:$M$4947,11, FALSE)</f>
        <v>#N/A</v>
      </c>
      <c r="H4323" s="119" t="e">
        <f>VLOOKUP('Facility ABX Data'!B4325,'Facility ABX Data'!$B$2:$M$4947,12, FALSE)</f>
        <v>#N/A</v>
      </c>
      <c r="I4323" s="128" t="e">
        <f>VLOOKUP('Facility ABX Data'!B4325,'Facility ABX Data'!$B$4:$M$4976,  10,FALSE)</f>
        <v>#N/A</v>
      </c>
    </row>
    <row r="4324" spans="1:9" x14ac:dyDescent="0.25">
      <c r="A4324" s="111">
        <f>'Facility ABX Data'!A4326</f>
        <v>0</v>
      </c>
      <c r="B4324" s="119">
        <f>'Facility ABX Data'!B4326</f>
        <v>0</v>
      </c>
      <c r="C4324" s="119" t="e">
        <f>VLOOKUP('Facility ABX Data'!B4326,'Facility ABX Data'!$B$2:$M$4947,2, FALSE)</f>
        <v>#N/A</v>
      </c>
      <c r="D4324" s="119" t="e">
        <f>VLOOKUP('Facility ABX Data'!B4326,'Facility ABX Data'!$B$2:$M$4947,5, FALSE)</f>
        <v>#N/A</v>
      </c>
      <c r="E4324" s="119" t="e">
        <f>VLOOKUP('Facility ABX Data'!B4326,'Facility ABX Data'!$B$2:$H$4947,7, FALSE)</f>
        <v>#N/A</v>
      </c>
      <c r="F4324" s="118" t="e">
        <f>VLOOKUP('Facility ABX Data'!B4326,'Facility ABX Data'!$B$2:$M$4947,8, FALSE)</f>
        <v>#N/A</v>
      </c>
      <c r="G4324" s="119" t="e">
        <f>VLOOKUP('Facility ABX Data'!B4326,'Facility ABX Data'!$B$2:$M$4947,11, FALSE)</f>
        <v>#N/A</v>
      </c>
      <c r="H4324" s="119" t="e">
        <f>VLOOKUP('Facility ABX Data'!B4326,'Facility ABX Data'!$B$2:$M$4947,12, FALSE)</f>
        <v>#N/A</v>
      </c>
      <c r="I4324" s="128" t="e">
        <f>VLOOKUP('Facility ABX Data'!B4326,'Facility ABX Data'!$B$4:$M$4976,  10,FALSE)</f>
        <v>#N/A</v>
      </c>
    </row>
    <row r="4325" spans="1:9" x14ac:dyDescent="0.25">
      <c r="A4325" s="111">
        <f>'Facility ABX Data'!A4327</f>
        <v>0</v>
      </c>
      <c r="B4325" s="119">
        <f>'Facility ABX Data'!B4327</f>
        <v>0</v>
      </c>
      <c r="C4325" s="119" t="e">
        <f>VLOOKUP('Facility ABX Data'!B4327,'Facility ABX Data'!$B$2:$M$4947,2, FALSE)</f>
        <v>#N/A</v>
      </c>
      <c r="D4325" s="119" t="e">
        <f>VLOOKUP('Facility ABX Data'!B4327,'Facility ABX Data'!$B$2:$M$4947,5, FALSE)</f>
        <v>#N/A</v>
      </c>
      <c r="E4325" s="119" t="e">
        <f>VLOOKUP('Facility ABX Data'!B4327,'Facility ABX Data'!$B$2:$H$4947,7, FALSE)</f>
        <v>#N/A</v>
      </c>
      <c r="F4325" s="118" t="e">
        <f>VLOOKUP('Facility ABX Data'!B4327,'Facility ABX Data'!$B$2:$M$4947,8, FALSE)</f>
        <v>#N/A</v>
      </c>
      <c r="G4325" s="119" t="e">
        <f>VLOOKUP('Facility ABX Data'!B4327,'Facility ABX Data'!$B$2:$M$4947,11, FALSE)</f>
        <v>#N/A</v>
      </c>
      <c r="H4325" s="119" t="e">
        <f>VLOOKUP('Facility ABX Data'!B4327,'Facility ABX Data'!$B$2:$M$4947,12, FALSE)</f>
        <v>#N/A</v>
      </c>
      <c r="I4325" s="128" t="e">
        <f>VLOOKUP('Facility ABX Data'!B4327,'Facility ABX Data'!$B$4:$M$4976,  10,FALSE)</f>
        <v>#N/A</v>
      </c>
    </row>
    <row r="4326" spans="1:9" x14ac:dyDescent="0.25">
      <c r="A4326" s="111">
        <f>'Facility ABX Data'!A4328</f>
        <v>0</v>
      </c>
      <c r="B4326" s="119">
        <f>'Facility ABX Data'!B4328</f>
        <v>0</v>
      </c>
      <c r="C4326" s="119" t="e">
        <f>VLOOKUP('Facility ABX Data'!B4328,'Facility ABX Data'!$B$2:$M$4947,2, FALSE)</f>
        <v>#N/A</v>
      </c>
      <c r="D4326" s="119" t="e">
        <f>VLOOKUP('Facility ABX Data'!B4328,'Facility ABX Data'!$B$2:$M$4947,5, FALSE)</f>
        <v>#N/A</v>
      </c>
      <c r="E4326" s="119" t="e">
        <f>VLOOKUP('Facility ABX Data'!B4328,'Facility ABX Data'!$B$2:$H$4947,7, FALSE)</f>
        <v>#N/A</v>
      </c>
      <c r="F4326" s="118" t="e">
        <f>VLOOKUP('Facility ABX Data'!B4328,'Facility ABX Data'!$B$2:$M$4947,8, FALSE)</f>
        <v>#N/A</v>
      </c>
      <c r="G4326" s="119" t="e">
        <f>VLOOKUP('Facility ABX Data'!B4328,'Facility ABX Data'!$B$2:$M$4947,11, FALSE)</f>
        <v>#N/A</v>
      </c>
      <c r="H4326" s="119" t="e">
        <f>VLOOKUP('Facility ABX Data'!B4328,'Facility ABX Data'!$B$2:$M$4947,12, FALSE)</f>
        <v>#N/A</v>
      </c>
      <c r="I4326" s="128" t="e">
        <f>VLOOKUP('Facility ABX Data'!B4328,'Facility ABX Data'!$B$4:$M$4976,  10,FALSE)</f>
        <v>#N/A</v>
      </c>
    </row>
    <row r="4327" spans="1:9" x14ac:dyDescent="0.25">
      <c r="A4327" s="111">
        <f>'Facility ABX Data'!A4329</f>
        <v>0</v>
      </c>
      <c r="B4327" s="119">
        <f>'Facility ABX Data'!B4329</f>
        <v>0</v>
      </c>
      <c r="C4327" s="119" t="e">
        <f>VLOOKUP('Facility ABX Data'!B4329,'Facility ABX Data'!$B$2:$M$4947,2, FALSE)</f>
        <v>#N/A</v>
      </c>
      <c r="D4327" s="119" t="e">
        <f>VLOOKUP('Facility ABX Data'!B4329,'Facility ABX Data'!$B$2:$M$4947,5, FALSE)</f>
        <v>#N/A</v>
      </c>
      <c r="E4327" s="119" t="e">
        <f>VLOOKUP('Facility ABX Data'!B4329,'Facility ABX Data'!$B$2:$H$4947,7, FALSE)</f>
        <v>#N/A</v>
      </c>
      <c r="F4327" s="118" t="e">
        <f>VLOOKUP('Facility ABX Data'!B4329,'Facility ABX Data'!$B$2:$M$4947,8, FALSE)</f>
        <v>#N/A</v>
      </c>
      <c r="G4327" s="119" t="e">
        <f>VLOOKUP('Facility ABX Data'!B4329,'Facility ABX Data'!$B$2:$M$4947,11, FALSE)</f>
        <v>#N/A</v>
      </c>
      <c r="H4327" s="119" t="e">
        <f>VLOOKUP('Facility ABX Data'!B4329,'Facility ABX Data'!$B$2:$M$4947,12, FALSE)</f>
        <v>#N/A</v>
      </c>
      <c r="I4327" s="128" t="e">
        <f>VLOOKUP('Facility ABX Data'!B4329,'Facility ABX Data'!$B$4:$M$4976,  10,FALSE)</f>
        <v>#N/A</v>
      </c>
    </row>
    <row r="4328" spans="1:9" x14ac:dyDescent="0.25">
      <c r="A4328" s="111">
        <f>'Facility ABX Data'!A4330</f>
        <v>0</v>
      </c>
      <c r="B4328" s="119">
        <f>'Facility ABX Data'!B4330</f>
        <v>0</v>
      </c>
      <c r="C4328" s="119" t="e">
        <f>VLOOKUP('Facility ABX Data'!B4330,'Facility ABX Data'!$B$2:$M$4947,2, FALSE)</f>
        <v>#N/A</v>
      </c>
      <c r="D4328" s="119" t="e">
        <f>VLOOKUP('Facility ABX Data'!B4330,'Facility ABX Data'!$B$2:$M$4947,5, FALSE)</f>
        <v>#N/A</v>
      </c>
      <c r="E4328" s="119" t="e">
        <f>VLOOKUP('Facility ABX Data'!B4330,'Facility ABX Data'!$B$2:$H$4947,7, FALSE)</f>
        <v>#N/A</v>
      </c>
      <c r="F4328" s="118" t="e">
        <f>VLOOKUP('Facility ABX Data'!B4330,'Facility ABX Data'!$B$2:$M$4947,8, FALSE)</f>
        <v>#N/A</v>
      </c>
      <c r="G4328" s="119" t="e">
        <f>VLOOKUP('Facility ABX Data'!B4330,'Facility ABX Data'!$B$2:$M$4947,11, FALSE)</f>
        <v>#N/A</v>
      </c>
      <c r="H4328" s="119" t="e">
        <f>VLOOKUP('Facility ABX Data'!B4330,'Facility ABX Data'!$B$2:$M$4947,12, FALSE)</f>
        <v>#N/A</v>
      </c>
      <c r="I4328" s="128" t="e">
        <f>VLOOKUP('Facility ABX Data'!B4330,'Facility ABX Data'!$B$4:$M$4976,  10,FALSE)</f>
        <v>#N/A</v>
      </c>
    </row>
    <row r="4329" spans="1:9" x14ac:dyDescent="0.25">
      <c r="A4329" s="111">
        <f>'Facility ABX Data'!A4331</f>
        <v>0</v>
      </c>
      <c r="B4329" s="119">
        <f>'Facility ABX Data'!B4331</f>
        <v>0</v>
      </c>
      <c r="C4329" s="119" t="e">
        <f>VLOOKUP('Facility ABX Data'!B4331,'Facility ABX Data'!$B$2:$M$4947,2, FALSE)</f>
        <v>#N/A</v>
      </c>
      <c r="D4329" s="119" t="e">
        <f>VLOOKUP('Facility ABX Data'!B4331,'Facility ABX Data'!$B$2:$M$4947,5, FALSE)</f>
        <v>#N/A</v>
      </c>
      <c r="E4329" s="119" t="e">
        <f>VLOOKUP('Facility ABX Data'!B4331,'Facility ABX Data'!$B$2:$H$4947,7, FALSE)</f>
        <v>#N/A</v>
      </c>
      <c r="F4329" s="118" t="e">
        <f>VLOOKUP('Facility ABX Data'!B4331,'Facility ABX Data'!$B$2:$M$4947,8, FALSE)</f>
        <v>#N/A</v>
      </c>
      <c r="G4329" s="119" t="e">
        <f>VLOOKUP('Facility ABX Data'!B4331,'Facility ABX Data'!$B$2:$M$4947,11, FALSE)</f>
        <v>#N/A</v>
      </c>
      <c r="H4329" s="119" t="e">
        <f>VLOOKUP('Facility ABX Data'!B4331,'Facility ABX Data'!$B$2:$M$4947,12, FALSE)</f>
        <v>#N/A</v>
      </c>
      <c r="I4329" s="128" t="e">
        <f>VLOOKUP('Facility ABX Data'!B4331,'Facility ABX Data'!$B$4:$M$4976,  10,FALSE)</f>
        <v>#N/A</v>
      </c>
    </row>
    <row r="4330" spans="1:9" x14ac:dyDescent="0.25">
      <c r="A4330" s="111">
        <f>'Facility ABX Data'!A4332</f>
        <v>0</v>
      </c>
      <c r="B4330" s="119">
        <f>'Facility ABX Data'!B4332</f>
        <v>0</v>
      </c>
      <c r="C4330" s="119" t="e">
        <f>VLOOKUP('Facility ABX Data'!B4332,'Facility ABX Data'!$B$2:$M$4947,2, FALSE)</f>
        <v>#N/A</v>
      </c>
      <c r="D4330" s="119" t="e">
        <f>VLOOKUP('Facility ABX Data'!B4332,'Facility ABX Data'!$B$2:$M$4947,5, FALSE)</f>
        <v>#N/A</v>
      </c>
      <c r="E4330" s="119" t="e">
        <f>VLOOKUP('Facility ABX Data'!B4332,'Facility ABX Data'!$B$2:$H$4947,7, FALSE)</f>
        <v>#N/A</v>
      </c>
      <c r="F4330" s="118" t="e">
        <f>VLOOKUP('Facility ABX Data'!B4332,'Facility ABX Data'!$B$2:$M$4947,8, FALSE)</f>
        <v>#N/A</v>
      </c>
      <c r="G4330" s="119" t="e">
        <f>VLOOKUP('Facility ABX Data'!B4332,'Facility ABX Data'!$B$2:$M$4947,11, FALSE)</f>
        <v>#N/A</v>
      </c>
      <c r="H4330" s="119" t="e">
        <f>VLOOKUP('Facility ABX Data'!B4332,'Facility ABX Data'!$B$2:$M$4947,12, FALSE)</f>
        <v>#N/A</v>
      </c>
      <c r="I4330" s="128" t="e">
        <f>VLOOKUP('Facility ABX Data'!B4332,'Facility ABX Data'!$B$4:$M$4976,  10,FALSE)</f>
        <v>#N/A</v>
      </c>
    </row>
    <row r="4331" spans="1:9" x14ac:dyDescent="0.25">
      <c r="A4331" s="111">
        <f>'Facility ABX Data'!A4333</f>
        <v>0</v>
      </c>
      <c r="B4331" s="119">
        <f>'Facility ABX Data'!B4333</f>
        <v>0</v>
      </c>
      <c r="C4331" s="119" t="e">
        <f>VLOOKUP('Facility ABX Data'!B4333,'Facility ABX Data'!$B$2:$M$4947,2, FALSE)</f>
        <v>#N/A</v>
      </c>
      <c r="D4331" s="119" t="e">
        <f>VLOOKUP('Facility ABX Data'!B4333,'Facility ABX Data'!$B$2:$M$4947,5, FALSE)</f>
        <v>#N/A</v>
      </c>
      <c r="E4331" s="119" t="e">
        <f>VLOOKUP('Facility ABX Data'!B4333,'Facility ABX Data'!$B$2:$H$4947,7, FALSE)</f>
        <v>#N/A</v>
      </c>
      <c r="F4331" s="118" t="e">
        <f>VLOOKUP('Facility ABX Data'!B4333,'Facility ABX Data'!$B$2:$M$4947,8, FALSE)</f>
        <v>#N/A</v>
      </c>
      <c r="G4331" s="119" t="e">
        <f>VLOOKUP('Facility ABX Data'!B4333,'Facility ABX Data'!$B$2:$M$4947,11, FALSE)</f>
        <v>#N/A</v>
      </c>
      <c r="H4331" s="119" t="e">
        <f>VLOOKUP('Facility ABX Data'!B4333,'Facility ABX Data'!$B$2:$M$4947,12, FALSE)</f>
        <v>#N/A</v>
      </c>
      <c r="I4331" s="128" t="e">
        <f>VLOOKUP('Facility ABX Data'!B4333,'Facility ABX Data'!$B$4:$M$4976,  10,FALSE)</f>
        <v>#N/A</v>
      </c>
    </row>
    <row r="4332" spans="1:9" x14ac:dyDescent="0.25">
      <c r="A4332" s="111">
        <f>'Facility ABX Data'!A4334</f>
        <v>0</v>
      </c>
      <c r="B4332" s="119">
        <f>'Facility ABX Data'!B4334</f>
        <v>0</v>
      </c>
      <c r="C4332" s="119" t="e">
        <f>VLOOKUP('Facility ABX Data'!B4334,'Facility ABX Data'!$B$2:$M$4947,2, FALSE)</f>
        <v>#N/A</v>
      </c>
      <c r="D4332" s="119" t="e">
        <f>VLOOKUP('Facility ABX Data'!B4334,'Facility ABX Data'!$B$2:$M$4947,5, FALSE)</f>
        <v>#N/A</v>
      </c>
      <c r="E4332" s="119" t="e">
        <f>VLOOKUP('Facility ABX Data'!B4334,'Facility ABX Data'!$B$2:$H$4947,7, FALSE)</f>
        <v>#N/A</v>
      </c>
      <c r="F4332" s="118" t="e">
        <f>VLOOKUP('Facility ABX Data'!B4334,'Facility ABX Data'!$B$2:$M$4947,8, FALSE)</f>
        <v>#N/A</v>
      </c>
      <c r="G4332" s="119" t="e">
        <f>VLOOKUP('Facility ABX Data'!B4334,'Facility ABX Data'!$B$2:$M$4947,11, FALSE)</f>
        <v>#N/A</v>
      </c>
      <c r="H4332" s="119" t="e">
        <f>VLOOKUP('Facility ABX Data'!B4334,'Facility ABX Data'!$B$2:$M$4947,12, FALSE)</f>
        <v>#N/A</v>
      </c>
      <c r="I4332" s="128" t="e">
        <f>VLOOKUP('Facility ABX Data'!B4334,'Facility ABX Data'!$B$4:$M$4976,  10,FALSE)</f>
        <v>#N/A</v>
      </c>
    </row>
    <row r="4333" spans="1:9" x14ac:dyDescent="0.25">
      <c r="A4333" s="111">
        <f>'Facility ABX Data'!A4335</f>
        <v>0</v>
      </c>
      <c r="B4333" s="119">
        <f>'Facility ABX Data'!B4335</f>
        <v>0</v>
      </c>
      <c r="C4333" s="119" t="e">
        <f>VLOOKUP('Facility ABX Data'!B4335,'Facility ABX Data'!$B$2:$M$4947,2, FALSE)</f>
        <v>#N/A</v>
      </c>
      <c r="D4333" s="119" t="e">
        <f>VLOOKUP('Facility ABX Data'!B4335,'Facility ABX Data'!$B$2:$M$4947,5, FALSE)</f>
        <v>#N/A</v>
      </c>
      <c r="E4333" s="119" t="e">
        <f>VLOOKUP('Facility ABX Data'!B4335,'Facility ABX Data'!$B$2:$H$4947,7, FALSE)</f>
        <v>#N/A</v>
      </c>
      <c r="F4333" s="118" t="e">
        <f>VLOOKUP('Facility ABX Data'!B4335,'Facility ABX Data'!$B$2:$M$4947,8, FALSE)</f>
        <v>#N/A</v>
      </c>
      <c r="G4333" s="119" t="e">
        <f>VLOOKUP('Facility ABX Data'!B4335,'Facility ABX Data'!$B$2:$M$4947,11, FALSE)</f>
        <v>#N/A</v>
      </c>
      <c r="H4333" s="119" t="e">
        <f>VLOOKUP('Facility ABX Data'!B4335,'Facility ABX Data'!$B$2:$M$4947,12, FALSE)</f>
        <v>#N/A</v>
      </c>
      <c r="I4333" s="128" t="e">
        <f>VLOOKUP('Facility ABX Data'!B4335,'Facility ABX Data'!$B$4:$M$4976,  10,FALSE)</f>
        <v>#N/A</v>
      </c>
    </row>
    <row r="4334" spans="1:9" x14ac:dyDescent="0.25">
      <c r="A4334" s="111">
        <f>'Facility ABX Data'!A4336</f>
        <v>0</v>
      </c>
      <c r="B4334" s="119">
        <f>'Facility ABX Data'!B4336</f>
        <v>0</v>
      </c>
      <c r="C4334" s="119" t="e">
        <f>VLOOKUP('Facility ABX Data'!B4336,'Facility ABX Data'!$B$2:$M$4947,2, FALSE)</f>
        <v>#N/A</v>
      </c>
      <c r="D4334" s="119" t="e">
        <f>VLOOKUP('Facility ABX Data'!B4336,'Facility ABX Data'!$B$2:$M$4947,5, FALSE)</f>
        <v>#N/A</v>
      </c>
      <c r="E4334" s="119" t="e">
        <f>VLOOKUP('Facility ABX Data'!B4336,'Facility ABX Data'!$B$2:$H$4947,7, FALSE)</f>
        <v>#N/A</v>
      </c>
      <c r="F4334" s="118" t="e">
        <f>VLOOKUP('Facility ABX Data'!B4336,'Facility ABX Data'!$B$2:$M$4947,8, FALSE)</f>
        <v>#N/A</v>
      </c>
      <c r="G4334" s="119" t="e">
        <f>VLOOKUP('Facility ABX Data'!B4336,'Facility ABX Data'!$B$2:$M$4947,11, FALSE)</f>
        <v>#N/A</v>
      </c>
      <c r="H4334" s="119" t="e">
        <f>VLOOKUP('Facility ABX Data'!B4336,'Facility ABX Data'!$B$2:$M$4947,12, FALSE)</f>
        <v>#N/A</v>
      </c>
      <c r="I4334" s="128" t="e">
        <f>VLOOKUP('Facility ABX Data'!B4336,'Facility ABX Data'!$B$4:$M$4976,  10,FALSE)</f>
        <v>#N/A</v>
      </c>
    </row>
    <row r="4335" spans="1:9" x14ac:dyDescent="0.25">
      <c r="A4335" s="111">
        <f>'Facility ABX Data'!A4337</f>
        <v>0</v>
      </c>
      <c r="B4335" s="119">
        <f>'Facility ABX Data'!B4337</f>
        <v>0</v>
      </c>
      <c r="C4335" s="119" t="e">
        <f>VLOOKUP('Facility ABX Data'!B4337,'Facility ABX Data'!$B$2:$M$4947,2, FALSE)</f>
        <v>#N/A</v>
      </c>
      <c r="D4335" s="119" t="e">
        <f>VLOOKUP('Facility ABX Data'!B4337,'Facility ABX Data'!$B$2:$M$4947,5, FALSE)</f>
        <v>#N/A</v>
      </c>
      <c r="E4335" s="119" t="e">
        <f>VLOOKUP('Facility ABX Data'!B4337,'Facility ABX Data'!$B$2:$H$4947,7, FALSE)</f>
        <v>#N/A</v>
      </c>
      <c r="F4335" s="118" t="e">
        <f>VLOOKUP('Facility ABX Data'!B4337,'Facility ABX Data'!$B$2:$M$4947,8, FALSE)</f>
        <v>#N/A</v>
      </c>
      <c r="G4335" s="119" t="e">
        <f>VLOOKUP('Facility ABX Data'!B4337,'Facility ABX Data'!$B$2:$M$4947,11, FALSE)</f>
        <v>#N/A</v>
      </c>
      <c r="H4335" s="119" t="e">
        <f>VLOOKUP('Facility ABX Data'!B4337,'Facility ABX Data'!$B$2:$M$4947,12, FALSE)</f>
        <v>#N/A</v>
      </c>
      <c r="I4335" s="128" t="e">
        <f>VLOOKUP('Facility ABX Data'!B4337,'Facility ABX Data'!$B$4:$M$4976,  10,FALSE)</f>
        <v>#N/A</v>
      </c>
    </row>
    <row r="4336" spans="1:9" x14ac:dyDescent="0.25">
      <c r="A4336" s="111">
        <f>'Facility ABX Data'!A4338</f>
        <v>0</v>
      </c>
      <c r="B4336" s="119">
        <f>'Facility ABX Data'!B4338</f>
        <v>0</v>
      </c>
      <c r="C4336" s="119" t="e">
        <f>VLOOKUP('Facility ABX Data'!B4338,'Facility ABX Data'!$B$2:$M$4947,2, FALSE)</f>
        <v>#N/A</v>
      </c>
      <c r="D4336" s="119" t="e">
        <f>VLOOKUP('Facility ABX Data'!B4338,'Facility ABX Data'!$B$2:$M$4947,5, FALSE)</f>
        <v>#N/A</v>
      </c>
      <c r="E4336" s="119" t="e">
        <f>VLOOKUP('Facility ABX Data'!B4338,'Facility ABX Data'!$B$2:$H$4947,7, FALSE)</f>
        <v>#N/A</v>
      </c>
      <c r="F4336" s="118" t="e">
        <f>VLOOKUP('Facility ABX Data'!B4338,'Facility ABX Data'!$B$2:$M$4947,8, FALSE)</f>
        <v>#N/A</v>
      </c>
      <c r="G4336" s="119" t="e">
        <f>VLOOKUP('Facility ABX Data'!B4338,'Facility ABX Data'!$B$2:$M$4947,11, FALSE)</f>
        <v>#N/A</v>
      </c>
      <c r="H4336" s="119" t="e">
        <f>VLOOKUP('Facility ABX Data'!B4338,'Facility ABX Data'!$B$2:$M$4947,12, FALSE)</f>
        <v>#N/A</v>
      </c>
      <c r="I4336" s="128" t="e">
        <f>VLOOKUP('Facility ABX Data'!B4338,'Facility ABX Data'!$B$4:$M$4976,  10,FALSE)</f>
        <v>#N/A</v>
      </c>
    </row>
    <row r="4337" spans="1:9" x14ac:dyDescent="0.25">
      <c r="A4337" s="111">
        <f>'Facility ABX Data'!A4339</f>
        <v>0</v>
      </c>
      <c r="B4337" s="119">
        <f>'Facility ABX Data'!B4339</f>
        <v>0</v>
      </c>
      <c r="C4337" s="119" t="e">
        <f>VLOOKUP('Facility ABX Data'!B4339,'Facility ABX Data'!$B$2:$M$4947,2, FALSE)</f>
        <v>#N/A</v>
      </c>
      <c r="D4337" s="119" t="e">
        <f>VLOOKUP('Facility ABX Data'!B4339,'Facility ABX Data'!$B$2:$M$4947,5, FALSE)</f>
        <v>#N/A</v>
      </c>
      <c r="E4337" s="119" t="e">
        <f>VLOOKUP('Facility ABX Data'!B4339,'Facility ABX Data'!$B$2:$H$4947,7, FALSE)</f>
        <v>#N/A</v>
      </c>
      <c r="F4337" s="118" t="e">
        <f>VLOOKUP('Facility ABX Data'!B4339,'Facility ABX Data'!$B$2:$M$4947,8, FALSE)</f>
        <v>#N/A</v>
      </c>
      <c r="G4337" s="119" t="e">
        <f>VLOOKUP('Facility ABX Data'!B4339,'Facility ABX Data'!$B$2:$M$4947,11, FALSE)</f>
        <v>#N/A</v>
      </c>
      <c r="H4337" s="119" t="e">
        <f>VLOOKUP('Facility ABX Data'!B4339,'Facility ABX Data'!$B$2:$M$4947,12, FALSE)</f>
        <v>#N/A</v>
      </c>
      <c r="I4337" s="128" t="e">
        <f>VLOOKUP('Facility ABX Data'!B4339,'Facility ABX Data'!$B$4:$M$4976,  10,FALSE)</f>
        <v>#N/A</v>
      </c>
    </row>
    <row r="4338" spans="1:9" x14ac:dyDescent="0.25">
      <c r="A4338" s="111">
        <f>'Facility ABX Data'!A4340</f>
        <v>0</v>
      </c>
      <c r="B4338" s="119">
        <f>'Facility ABX Data'!B4340</f>
        <v>0</v>
      </c>
      <c r="C4338" s="119" t="e">
        <f>VLOOKUP('Facility ABX Data'!B4340,'Facility ABX Data'!$B$2:$M$4947,2, FALSE)</f>
        <v>#N/A</v>
      </c>
      <c r="D4338" s="119" t="e">
        <f>VLOOKUP('Facility ABX Data'!B4340,'Facility ABX Data'!$B$2:$M$4947,5, FALSE)</f>
        <v>#N/A</v>
      </c>
      <c r="E4338" s="119" t="e">
        <f>VLOOKUP('Facility ABX Data'!B4340,'Facility ABX Data'!$B$2:$H$4947,7, FALSE)</f>
        <v>#N/A</v>
      </c>
      <c r="F4338" s="118" t="e">
        <f>VLOOKUP('Facility ABX Data'!B4340,'Facility ABX Data'!$B$2:$M$4947,8, FALSE)</f>
        <v>#N/A</v>
      </c>
      <c r="G4338" s="119" t="e">
        <f>VLOOKUP('Facility ABX Data'!B4340,'Facility ABX Data'!$B$2:$M$4947,11, FALSE)</f>
        <v>#N/A</v>
      </c>
      <c r="H4338" s="119" t="e">
        <f>VLOOKUP('Facility ABX Data'!B4340,'Facility ABX Data'!$B$2:$M$4947,12, FALSE)</f>
        <v>#N/A</v>
      </c>
      <c r="I4338" s="128" t="e">
        <f>VLOOKUP('Facility ABX Data'!B4340,'Facility ABX Data'!$B$4:$M$4976,  10,FALSE)</f>
        <v>#N/A</v>
      </c>
    </row>
    <row r="4339" spans="1:9" x14ac:dyDescent="0.25">
      <c r="A4339" s="111">
        <f>'Facility ABX Data'!A4341</f>
        <v>0</v>
      </c>
      <c r="B4339" s="119">
        <f>'Facility ABX Data'!B4341</f>
        <v>0</v>
      </c>
      <c r="C4339" s="119" t="e">
        <f>VLOOKUP('Facility ABX Data'!B4341,'Facility ABX Data'!$B$2:$M$4947,2, FALSE)</f>
        <v>#N/A</v>
      </c>
      <c r="D4339" s="119" t="e">
        <f>VLOOKUP('Facility ABX Data'!B4341,'Facility ABX Data'!$B$2:$M$4947,5, FALSE)</f>
        <v>#N/A</v>
      </c>
      <c r="E4339" s="119" t="e">
        <f>VLOOKUP('Facility ABX Data'!B4341,'Facility ABX Data'!$B$2:$H$4947,7, FALSE)</f>
        <v>#N/A</v>
      </c>
      <c r="F4339" s="118" t="e">
        <f>VLOOKUP('Facility ABX Data'!B4341,'Facility ABX Data'!$B$2:$M$4947,8, FALSE)</f>
        <v>#N/A</v>
      </c>
      <c r="G4339" s="119" t="e">
        <f>VLOOKUP('Facility ABX Data'!B4341,'Facility ABX Data'!$B$2:$M$4947,11, FALSE)</f>
        <v>#N/A</v>
      </c>
      <c r="H4339" s="119" t="e">
        <f>VLOOKUP('Facility ABX Data'!B4341,'Facility ABX Data'!$B$2:$M$4947,12, FALSE)</f>
        <v>#N/A</v>
      </c>
      <c r="I4339" s="128" t="e">
        <f>VLOOKUP('Facility ABX Data'!B4341,'Facility ABX Data'!$B$4:$M$4976,  10,FALSE)</f>
        <v>#N/A</v>
      </c>
    </row>
    <row r="4340" spans="1:9" x14ac:dyDescent="0.25">
      <c r="A4340" s="111">
        <f>'Facility ABX Data'!A4342</f>
        <v>0</v>
      </c>
      <c r="B4340" s="119">
        <f>'Facility ABX Data'!B4342</f>
        <v>0</v>
      </c>
      <c r="C4340" s="119" t="e">
        <f>VLOOKUP('Facility ABX Data'!B4342,'Facility ABX Data'!$B$2:$M$4947,2, FALSE)</f>
        <v>#N/A</v>
      </c>
      <c r="D4340" s="119" t="e">
        <f>VLOOKUP('Facility ABX Data'!B4342,'Facility ABX Data'!$B$2:$M$4947,5, FALSE)</f>
        <v>#N/A</v>
      </c>
      <c r="E4340" s="119" t="e">
        <f>VLOOKUP('Facility ABX Data'!B4342,'Facility ABX Data'!$B$2:$H$4947,7, FALSE)</f>
        <v>#N/A</v>
      </c>
      <c r="F4340" s="118" t="e">
        <f>VLOOKUP('Facility ABX Data'!B4342,'Facility ABX Data'!$B$2:$M$4947,8, FALSE)</f>
        <v>#N/A</v>
      </c>
      <c r="G4340" s="119" t="e">
        <f>VLOOKUP('Facility ABX Data'!B4342,'Facility ABX Data'!$B$2:$M$4947,11, FALSE)</f>
        <v>#N/A</v>
      </c>
      <c r="H4340" s="119" t="e">
        <f>VLOOKUP('Facility ABX Data'!B4342,'Facility ABX Data'!$B$2:$M$4947,12, FALSE)</f>
        <v>#N/A</v>
      </c>
      <c r="I4340" s="128" t="e">
        <f>VLOOKUP('Facility ABX Data'!B4342,'Facility ABX Data'!$B$4:$M$4976,  10,FALSE)</f>
        <v>#N/A</v>
      </c>
    </row>
    <row r="4341" spans="1:9" x14ac:dyDescent="0.25">
      <c r="A4341" s="111">
        <f>'Facility ABX Data'!A4343</f>
        <v>0</v>
      </c>
      <c r="B4341" s="119">
        <f>'Facility ABX Data'!B4343</f>
        <v>0</v>
      </c>
      <c r="C4341" s="119" t="e">
        <f>VLOOKUP('Facility ABX Data'!B4343,'Facility ABX Data'!$B$2:$M$4947,2, FALSE)</f>
        <v>#N/A</v>
      </c>
      <c r="D4341" s="119" t="e">
        <f>VLOOKUP('Facility ABX Data'!B4343,'Facility ABX Data'!$B$2:$M$4947,5, FALSE)</f>
        <v>#N/A</v>
      </c>
      <c r="E4341" s="119" t="e">
        <f>VLOOKUP('Facility ABX Data'!B4343,'Facility ABX Data'!$B$2:$H$4947,7, FALSE)</f>
        <v>#N/A</v>
      </c>
      <c r="F4341" s="118" t="e">
        <f>VLOOKUP('Facility ABX Data'!B4343,'Facility ABX Data'!$B$2:$M$4947,8, FALSE)</f>
        <v>#N/A</v>
      </c>
      <c r="G4341" s="119" t="e">
        <f>VLOOKUP('Facility ABX Data'!B4343,'Facility ABX Data'!$B$2:$M$4947,11, FALSE)</f>
        <v>#N/A</v>
      </c>
      <c r="H4341" s="119" t="e">
        <f>VLOOKUP('Facility ABX Data'!B4343,'Facility ABX Data'!$B$2:$M$4947,12, FALSE)</f>
        <v>#N/A</v>
      </c>
      <c r="I4341" s="128" t="e">
        <f>VLOOKUP('Facility ABX Data'!B4343,'Facility ABX Data'!$B$4:$M$4976,  10,FALSE)</f>
        <v>#N/A</v>
      </c>
    </row>
    <row r="4342" spans="1:9" x14ac:dyDescent="0.25">
      <c r="A4342" s="111">
        <f>'Facility ABX Data'!A4344</f>
        <v>0</v>
      </c>
      <c r="B4342" s="119">
        <f>'Facility ABX Data'!B4344</f>
        <v>0</v>
      </c>
      <c r="C4342" s="119" t="e">
        <f>VLOOKUP('Facility ABX Data'!B4344,'Facility ABX Data'!$B$2:$M$4947,2, FALSE)</f>
        <v>#N/A</v>
      </c>
      <c r="D4342" s="119" t="e">
        <f>VLOOKUP('Facility ABX Data'!B4344,'Facility ABX Data'!$B$2:$M$4947,5, FALSE)</f>
        <v>#N/A</v>
      </c>
      <c r="E4342" s="119" t="e">
        <f>VLOOKUP('Facility ABX Data'!B4344,'Facility ABX Data'!$B$2:$H$4947,7, FALSE)</f>
        <v>#N/A</v>
      </c>
      <c r="F4342" s="118" t="e">
        <f>VLOOKUP('Facility ABX Data'!B4344,'Facility ABX Data'!$B$2:$M$4947,8, FALSE)</f>
        <v>#N/A</v>
      </c>
      <c r="G4342" s="119" t="e">
        <f>VLOOKUP('Facility ABX Data'!B4344,'Facility ABX Data'!$B$2:$M$4947,11, FALSE)</f>
        <v>#N/A</v>
      </c>
      <c r="H4342" s="119" t="e">
        <f>VLOOKUP('Facility ABX Data'!B4344,'Facility ABX Data'!$B$2:$M$4947,12, FALSE)</f>
        <v>#N/A</v>
      </c>
      <c r="I4342" s="128" t="e">
        <f>VLOOKUP('Facility ABX Data'!B4344,'Facility ABX Data'!$B$4:$M$4976,  10,FALSE)</f>
        <v>#N/A</v>
      </c>
    </row>
    <row r="4343" spans="1:9" x14ac:dyDescent="0.25">
      <c r="A4343" s="111">
        <f>'Facility ABX Data'!A4345</f>
        <v>0</v>
      </c>
      <c r="B4343" s="119">
        <f>'Facility ABX Data'!B4345</f>
        <v>0</v>
      </c>
      <c r="C4343" s="119" t="e">
        <f>VLOOKUP('Facility ABX Data'!B4345,'Facility ABX Data'!$B$2:$M$4947,2, FALSE)</f>
        <v>#N/A</v>
      </c>
      <c r="D4343" s="119" t="e">
        <f>VLOOKUP('Facility ABX Data'!B4345,'Facility ABX Data'!$B$2:$M$4947,5, FALSE)</f>
        <v>#N/A</v>
      </c>
      <c r="E4343" s="119" t="e">
        <f>VLOOKUP('Facility ABX Data'!B4345,'Facility ABX Data'!$B$2:$H$4947,7, FALSE)</f>
        <v>#N/A</v>
      </c>
      <c r="F4343" s="118" t="e">
        <f>VLOOKUP('Facility ABX Data'!B4345,'Facility ABX Data'!$B$2:$M$4947,8, FALSE)</f>
        <v>#N/A</v>
      </c>
      <c r="G4343" s="119" t="e">
        <f>VLOOKUP('Facility ABX Data'!B4345,'Facility ABX Data'!$B$2:$M$4947,11, FALSE)</f>
        <v>#N/A</v>
      </c>
      <c r="H4343" s="119" t="e">
        <f>VLOOKUP('Facility ABX Data'!B4345,'Facility ABX Data'!$B$2:$M$4947,12, FALSE)</f>
        <v>#N/A</v>
      </c>
      <c r="I4343" s="128" t="e">
        <f>VLOOKUP('Facility ABX Data'!B4345,'Facility ABX Data'!$B$4:$M$4976,  10,FALSE)</f>
        <v>#N/A</v>
      </c>
    </row>
    <row r="4344" spans="1:9" x14ac:dyDescent="0.25">
      <c r="A4344" s="111">
        <f>'Facility ABX Data'!A4346</f>
        <v>0</v>
      </c>
      <c r="B4344" s="119">
        <f>'Facility ABX Data'!B4346</f>
        <v>0</v>
      </c>
      <c r="C4344" s="119" t="e">
        <f>VLOOKUP('Facility ABX Data'!B4346,'Facility ABX Data'!$B$2:$M$4947,2, FALSE)</f>
        <v>#N/A</v>
      </c>
      <c r="D4344" s="119" t="e">
        <f>VLOOKUP('Facility ABX Data'!B4346,'Facility ABX Data'!$B$2:$M$4947,5, FALSE)</f>
        <v>#N/A</v>
      </c>
      <c r="E4344" s="119" t="e">
        <f>VLOOKUP('Facility ABX Data'!B4346,'Facility ABX Data'!$B$2:$H$4947,7, FALSE)</f>
        <v>#N/A</v>
      </c>
      <c r="F4344" s="118" t="e">
        <f>VLOOKUP('Facility ABX Data'!B4346,'Facility ABX Data'!$B$2:$M$4947,8, FALSE)</f>
        <v>#N/A</v>
      </c>
      <c r="G4344" s="119" t="e">
        <f>VLOOKUP('Facility ABX Data'!B4346,'Facility ABX Data'!$B$2:$M$4947,11, FALSE)</f>
        <v>#N/A</v>
      </c>
      <c r="H4344" s="119" t="e">
        <f>VLOOKUP('Facility ABX Data'!B4346,'Facility ABX Data'!$B$2:$M$4947,12, FALSE)</f>
        <v>#N/A</v>
      </c>
      <c r="I4344" s="128" t="e">
        <f>VLOOKUP('Facility ABX Data'!B4346,'Facility ABX Data'!$B$4:$M$4976,  10,FALSE)</f>
        <v>#N/A</v>
      </c>
    </row>
    <row r="4345" spans="1:9" x14ac:dyDescent="0.25">
      <c r="A4345" s="111">
        <f>'Facility ABX Data'!A4347</f>
        <v>0</v>
      </c>
      <c r="B4345" s="119">
        <f>'Facility ABX Data'!B4347</f>
        <v>0</v>
      </c>
      <c r="C4345" s="119" t="e">
        <f>VLOOKUP('Facility ABX Data'!B4347,'Facility ABX Data'!$B$2:$M$4947,2, FALSE)</f>
        <v>#N/A</v>
      </c>
      <c r="D4345" s="119" t="e">
        <f>VLOOKUP('Facility ABX Data'!B4347,'Facility ABX Data'!$B$2:$M$4947,5, FALSE)</f>
        <v>#N/A</v>
      </c>
      <c r="E4345" s="119" t="e">
        <f>VLOOKUP('Facility ABX Data'!B4347,'Facility ABX Data'!$B$2:$H$4947,7, FALSE)</f>
        <v>#N/A</v>
      </c>
      <c r="F4345" s="118" t="e">
        <f>VLOOKUP('Facility ABX Data'!B4347,'Facility ABX Data'!$B$2:$M$4947,8, FALSE)</f>
        <v>#N/A</v>
      </c>
      <c r="G4345" s="119" t="e">
        <f>VLOOKUP('Facility ABX Data'!B4347,'Facility ABX Data'!$B$2:$M$4947,11, FALSE)</f>
        <v>#N/A</v>
      </c>
      <c r="H4345" s="119" t="e">
        <f>VLOOKUP('Facility ABX Data'!B4347,'Facility ABX Data'!$B$2:$M$4947,12, FALSE)</f>
        <v>#N/A</v>
      </c>
      <c r="I4345" s="128" t="e">
        <f>VLOOKUP('Facility ABX Data'!B4347,'Facility ABX Data'!$B$4:$M$4976,  10,FALSE)</f>
        <v>#N/A</v>
      </c>
    </row>
    <row r="4346" spans="1:9" x14ac:dyDescent="0.25">
      <c r="A4346" s="111">
        <f>'Facility ABX Data'!A4348</f>
        <v>0</v>
      </c>
      <c r="B4346" s="119">
        <f>'Facility ABX Data'!B4348</f>
        <v>0</v>
      </c>
      <c r="C4346" s="119" t="e">
        <f>VLOOKUP('Facility ABX Data'!B4348,'Facility ABX Data'!$B$2:$M$4947,2, FALSE)</f>
        <v>#N/A</v>
      </c>
      <c r="D4346" s="119" t="e">
        <f>VLOOKUP('Facility ABX Data'!B4348,'Facility ABX Data'!$B$2:$M$4947,5, FALSE)</f>
        <v>#N/A</v>
      </c>
      <c r="E4346" s="119" t="e">
        <f>VLOOKUP('Facility ABX Data'!B4348,'Facility ABX Data'!$B$2:$H$4947,7, FALSE)</f>
        <v>#N/A</v>
      </c>
      <c r="F4346" s="118" t="e">
        <f>VLOOKUP('Facility ABX Data'!B4348,'Facility ABX Data'!$B$2:$M$4947,8, FALSE)</f>
        <v>#N/A</v>
      </c>
      <c r="G4346" s="119" t="e">
        <f>VLOOKUP('Facility ABX Data'!B4348,'Facility ABX Data'!$B$2:$M$4947,11, FALSE)</f>
        <v>#N/A</v>
      </c>
      <c r="H4346" s="119" t="e">
        <f>VLOOKUP('Facility ABX Data'!B4348,'Facility ABX Data'!$B$2:$M$4947,12, FALSE)</f>
        <v>#N/A</v>
      </c>
      <c r="I4346" s="128" t="e">
        <f>VLOOKUP('Facility ABX Data'!B4348,'Facility ABX Data'!$B$4:$M$4976,  10,FALSE)</f>
        <v>#N/A</v>
      </c>
    </row>
    <row r="4347" spans="1:9" x14ac:dyDescent="0.25">
      <c r="A4347" s="111">
        <f>'Facility ABX Data'!A4349</f>
        <v>0</v>
      </c>
      <c r="B4347" s="119">
        <f>'Facility ABX Data'!B4349</f>
        <v>0</v>
      </c>
      <c r="C4347" s="119" t="e">
        <f>VLOOKUP('Facility ABX Data'!B4349,'Facility ABX Data'!$B$2:$M$4947,2, FALSE)</f>
        <v>#N/A</v>
      </c>
      <c r="D4347" s="119" t="e">
        <f>VLOOKUP('Facility ABX Data'!B4349,'Facility ABX Data'!$B$2:$M$4947,5, FALSE)</f>
        <v>#N/A</v>
      </c>
      <c r="E4347" s="119" t="e">
        <f>VLOOKUP('Facility ABX Data'!B4349,'Facility ABX Data'!$B$2:$H$4947,7, FALSE)</f>
        <v>#N/A</v>
      </c>
      <c r="F4347" s="118" t="e">
        <f>VLOOKUP('Facility ABX Data'!B4349,'Facility ABX Data'!$B$2:$M$4947,8, FALSE)</f>
        <v>#N/A</v>
      </c>
      <c r="G4347" s="119" t="e">
        <f>VLOOKUP('Facility ABX Data'!B4349,'Facility ABX Data'!$B$2:$M$4947,11, FALSE)</f>
        <v>#N/A</v>
      </c>
      <c r="H4347" s="119" t="e">
        <f>VLOOKUP('Facility ABX Data'!B4349,'Facility ABX Data'!$B$2:$M$4947,12, FALSE)</f>
        <v>#N/A</v>
      </c>
      <c r="I4347" s="128" t="e">
        <f>VLOOKUP('Facility ABX Data'!B4349,'Facility ABX Data'!$B$4:$M$4976,  10,FALSE)</f>
        <v>#N/A</v>
      </c>
    </row>
    <row r="4348" spans="1:9" x14ac:dyDescent="0.25">
      <c r="A4348" s="111">
        <f>'Facility ABX Data'!A4350</f>
        <v>0</v>
      </c>
      <c r="B4348" s="119">
        <f>'Facility ABX Data'!B4350</f>
        <v>0</v>
      </c>
      <c r="C4348" s="119" t="e">
        <f>VLOOKUP('Facility ABX Data'!B4350,'Facility ABX Data'!$B$2:$M$4947,2, FALSE)</f>
        <v>#N/A</v>
      </c>
      <c r="D4348" s="119" t="e">
        <f>VLOOKUP('Facility ABX Data'!B4350,'Facility ABX Data'!$B$2:$M$4947,5, FALSE)</f>
        <v>#N/A</v>
      </c>
      <c r="E4348" s="119" t="e">
        <f>VLOOKUP('Facility ABX Data'!B4350,'Facility ABX Data'!$B$2:$H$4947,7, FALSE)</f>
        <v>#N/A</v>
      </c>
      <c r="F4348" s="118" t="e">
        <f>VLOOKUP('Facility ABX Data'!B4350,'Facility ABX Data'!$B$2:$M$4947,8, FALSE)</f>
        <v>#N/A</v>
      </c>
      <c r="G4348" s="119" t="e">
        <f>VLOOKUP('Facility ABX Data'!B4350,'Facility ABX Data'!$B$2:$M$4947,11, FALSE)</f>
        <v>#N/A</v>
      </c>
      <c r="H4348" s="119" t="e">
        <f>VLOOKUP('Facility ABX Data'!B4350,'Facility ABX Data'!$B$2:$M$4947,12, FALSE)</f>
        <v>#N/A</v>
      </c>
      <c r="I4348" s="128" t="e">
        <f>VLOOKUP('Facility ABX Data'!B4350,'Facility ABX Data'!$B$4:$M$4976,  10,FALSE)</f>
        <v>#N/A</v>
      </c>
    </row>
    <row r="4349" spans="1:9" x14ac:dyDescent="0.25">
      <c r="A4349" s="111">
        <f>'Facility ABX Data'!A4351</f>
        <v>0</v>
      </c>
      <c r="B4349" s="119">
        <f>'Facility ABX Data'!B4351</f>
        <v>0</v>
      </c>
      <c r="C4349" s="119" t="e">
        <f>VLOOKUP('Facility ABX Data'!B4351,'Facility ABX Data'!$B$2:$M$4947,2, FALSE)</f>
        <v>#N/A</v>
      </c>
      <c r="D4349" s="119" t="e">
        <f>VLOOKUP('Facility ABX Data'!B4351,'Facility ABX Data'!$B$2:$M$4947,5, FALSE)</f>
        <v>#N/A</v>
      </c>
      <c r="E4349" s="119" t="e">
        <f>VLOOKUP('Facility ABX Data'!B4351,'Facility ABX Data'!$B$2:$H$4947,7, FALSE)</f>
        <v>#N/A</v>
      </c>
      <c r="F4349" s="118" t="e">
        <f>VLOOKUP('Facility ABX Data'!B4351,'Facility ABX Data'!$B$2:$M$4947,8, FALSE)</f>
        <v>#N/A</v>
      </c>
      <c r="G4349" s="119" t="e">
        <f>VLOOKUP('Facility ABX Data'!B4351,'Facility ABX Data'!$B$2:$M$4947,11, FALSE)</f>
        <v>#N/A</v>
      </c>
      <c r="H4349" s="119" t="e">
        <f>VLOOKUP('Facility ABX Data'!B4351,'Facility ABX Data'!$B$2:$M$4947,12, FALSE)</f>
        <v>#N/A</v>
      </c>
      <c r="I4349" s="128" t="e">
        <f>VLOOKUP('Facility ABX Data'!B4351,'Facility ABX Data'!$B$4:$M$4976,  10,FALSE)</f>
        <v>#N/A</v>
      </c>
    </row>
    <row r="4350" spans="1:9" x14ac:dyDescent="0.25">
      <c r="A4350" s="111">
        <f>'Facility ABX Data'!A4352</f>
        <v>0</v>
      </c>
      <c r="B4350" s="119">
        <f>'Facility ABX Data'!B4352</f>
        <v>0</v>
      </c>
      <c r="C4350" s="119" t="e">
        <f>VLOOKUP('Facility ABX Data'!B4352,'Facility ABX Data'!$B$2:$M$4947,2, FALSE)</f>
        <v>#N/A</v>
      </c>
      <c r="D4350" s="119" t="e">
        <f>VLOOKUP('Facility ABX Data'!B4352,'Facility ABX Data'!$B$2:$M$4947,5, FALSE)</f>
        <v>#N/A</v>
      </c>
      <c r="E4350" s="119" t="e">
        <f>VLOOKUP('Facility ABX Data'!B4352,'Facility ABX Data'!$B$2:$H$4947,7, FALSE)</f>
        <v>#N/A</v>
      </c>
      <c r="F4350" s="118" t="e">
        <f>VLOOKUP('Facility ABX Data'!B4352,'Facility ABX Data'!$B$2:$M$4947,8, FALSE)</f>
        <v>#N/A</v>
      </c>
      <c r="G4350" s="119" t="e">
        <f>VLOOKUP('Facility ABX Data'!B4352,'Facility ABX Data'!$B$2:$M$4947,11, FALSE)</f>
        <v>#N/A</v>
      </c>
      <c r="H4350" s="119" t="e">
        <f>VLOOKUP('Facility ABX Data'!B4352,'Facility ABX Data'!$B$2:$M$4947,12, FALSE)</f>
        <v>#N/A</v>
      </c>
      <c r="I4350" s="128" t="e">
        <f>VLOOKUP('Facility ABX Data'!B4352,'Facility ABX Data'!$B$4:$M$4976,  10,FALSE)</f>
        <v>#N/A</v>
      </c>
    </row>
    <row r="4351" spans="1:9" x14ac:dyDescent="0.25">
      <c r="A4351" s="111">
        <f>'Facility ABX Data'!A4353</f>
        <v>0</v>
      </c>
      <c r="B4351" s="119">
        <f>'Facility ABX Data'!B4353</f>
        <v>0</v>
      </c>
      <c r="C4351" s="119" t="e">
        <f>VLOOKUP('Facility ABX Data'!B4353,'Facility ABX Data'!$B$2:$M$4947,2, FALSE)</f>
        <v>#N/A</v>
      </c>
      <c r="D4351" s="119" t="e">
        <f>VLOOKUP('Facility ABX Data'!B4353,'Facility ABX Data'!$B$2:$M$4947,5, FALSE)</f>
        <v>#N/A</v>
      </c>
      <c r="E4351" s="119" t="e">
        <f>VLOOKUP('Facility ABX Data'!B4353,'Facility ABX Data'!$B$2:$H$4947,7, FALSE)</f>
        <v>#N/A</v>
      </c>
      <c r="F4351" s="118" t="e">
        <f>VLOOKUP('Facility ABX Data'!B4353,'Facility ABX Data'!$B$2:$M$4947,8, FALSE)</f>
        <v>#N/A</v>
      </c>
      <c r="G4351" s="119" t="e">
        <f>VLOOKUP('Facility ABX Data'!B4353,'Facility ABX Data'!$B$2:$M$4947,11, FALSE)</f>
        <v>#N/A</v>
      </c>
      <c r="H4351" s="119" t="e">
        <f>VLOOKUP('Facility ABX Data'!B4353,'Facility ABX Data'!$B$2:$M$4947,12, FALSE)</f>
        <v>#N/A</v>
      </c>
      <c r="I4351" s="128" t="e">
        <f>VLOOKUP('Facility ABX Data'!B4353,'Facility ABX Data'!$B$4:$M$4976,  10,FALSE)</f>
        <v>#N/A</v>
      </c>
    </row>
    <row r="4352" spans="1:9" x14ac:dyDescent="0.25">
      <c r="A4352" s="111">
        <f>'Facility ABX Data'!A4354</f>
        <v>0</v>
      </c>
      <c r="B4352" s="119">
        <f>'Facility ABX Data'!B4354</f>
        <v>0</v>
      </c>
      <c r="C4352" s="119" t="e">
        <f>VLOOKUP('Facility ABX Data'!B4354,'Facility ABX Data'!$B$2:$M$4947,2, FALSE)</f>
        <v>#N/A</v>
      </c>
      <c r="D4352" s="119" t="e">
        <f>VLOOKUP('Facility ABX Data'!B4354,'Facility ABX Data'!$B$2:$M$4947,5, FALSE)</f>
        <v>#N/A</v>
      </c>
      <c r="E4352" s="119" t="e">
        <f>VLOOKUP('Facility ABX Data'!B4354,'Facility ABX Data'!$B$2:$H$4947,7, FALSE)</f>
        <v>#N/A</v>
      </c>
      <c r="F4352" s="118" t="e">
        <f>VLOOKUP('Facility ABX Data'!B4354,'Facility ABX Data'!$B$2:$M$4947,8, FALSE)</f>
        <v>#N/A</v>
      </c>
      <c r="G4352" s="119" t="e">
        <f>VLOOKUP('Facility ABX Data'!B4354,'Facility ABX Data'!$B$2:$M$4947,11, FALSE)</f>
        <v>#N/A</v>
      </c>
      <c r="H4352" s="119" t="e">
        <f>VLOOKUP('Facility ABX Data'!B4354,'Facility ABX Data'!$B$2:$M$4947,12, FALSE)</f>
        <v>#N/A</v>
      </c>
      <c r="I4352" s="128" t="e">
        <f>VLOOKUP('Facility ABX Data'!B4354,'Facility ABX Data'!$B$4:$M$4976,  10,FALSE)</f>
        <v>#N/A</v>
      </c>
    </row>
    <row r="4353" spans="1:9" x14ac:dyDescent="0.25">
      <c r="A4353" s="111">
        <f>'Facility ABX Data'!A4355</f>
        <v>0</v>
      </c>
      <c r="B4353" s="119">
        <f>'Facility ABX Data'!B4355</f>
        <v>0</v>
      </c>
      <c r="C4353" s="119" t="e">
        <f>VLOOKUP('Facility ABX Data'!B4355,'Facility ABX Data'!$B$2:$M$4947,2, FALSE)</f>
        <v>#N/A</v>
      </c>
      <c r="D4353" s="119" t="e">
        <f>VLOOKUP('Facility ABX Data'!B4355,'Facility ABX Data'!$B$2:$M$4947,5, FALSE)</f>
        <v>#N/A</v>
      </c>
      <c r="E4353" s="119" t="e">
        <f>VLOOKUP('Facility ABX Data'!B4355,'Facility ABX Data'!$B$2:$H$4947,7, FALSE)</f>
        <v>#N/A</v>
      </c>
      <c r="F4353" s="118" t="e">
        <f>VLOOKUP('Facility ABX Data'!B4355,'Facility ABX Data'!$B$2:$M$4947,8, FALSE)</f>
        <v>#N/A</v>
      </c>
      <c r="G4353" s="119" t="e">
        <f>VLOOKUP('Facility ABX Data'!B4355,'Facility ABX Data'!$B$2:$M$4947,11, FALSE)</f>
        <v>#N/A</v>
      </c>
      <c r="H4353" s="119" t="e">
        <f>VLOOKUP('Facility ABX Data'!B4355,'Facility ABX Data'!$B$2:$M$4947,12, FALSE)</f>
        <v>#N/A</v>
      </c>
      <c r="I4353" s="128" t="e">
        <f>VLOOKUP('Facility ABX Data'!B4355,'Facility ABX Data'!$B$4:$M$4976,  10,FALSE)</f>
        <v>#N/A</v>
      </c>
    </row>
    <row r="4354" spans="1:9" x14ac:dyDescent="0.25">
      <c r="A4354" s="111">
        <f>'Facility ABX Data'!A4356</f>
        <v>0</v>
      </c>
      <c r="B4354" s="119">
        <f>'Facility ABX Data'!B4356</f>
        <v>0</v>
      </c>
      <c r="C4354" s="119" t="e">
        <f>VLOOKUP('Facility ABX Data'!B4356,'Facility ABX Data'!$B$2:$M$4947,2, FALSE)</f>
        <v>#N/A</v>
      </c>
      <c r="D4354" s="119" t="e">
        <f>VLOOKUP('Facility ABX Data'!B4356,'Facility ABX Data'!$B$2:$M$4947,5, FALSE)</f>
        <v>#N/A</v>
      </c>
      <c r="E4354" s="119" t="e">
        <f>VLOOKUP('Facility ABX Data'!B4356,'Facility ABX Data'!$B$2:$H$4947,7, FALSE)</f>
        <v>#N/A</v>
      </c>
      <c r="F4354" s="118" t="e">
        <f>VLOOKUP('Facility ABX Data'!B4356,'Facility ABX Data'!$B$2:$M$4947,8, FALSE)</f>
        <v>#N/A</v>
      </c>
      <c r="G4354" s="119" t="e">
        <f>VLOOKUP('Facility ABX Data'!B4356,'Facility ABX Data'!$B$2:$M$4947,11, FALSE)</f>
        <v>#N/A</v>
      </c>
      <c r="H4354" s="119" t="e">
        <f>VLOOKUP('Facility ABX Data'!B4356,'Facility ABX Data'!$B$2:$M$4947,12, FALSE)</f>
        <v>#N/A</v>
      </c>
      <c r="I4354" s="128" t="e">
        <f>VLOOKUP('Facility ABX Data'!B4356,'Facility ABX Data'!$B$4:$M$4976,  10,FALSE)</f>
        <v>#N/A</v>
      </c>
    </row>
    <row r="4355" spans="1:9" x14ac:dyDescent="0.25">
      <c r="A4355" s="111">
        <f>'Facility ABX Data'!A4357</f>
        <v>0</v>
      </c>
      <c r="B4355" s="119">
        <f>'Facility ABX Data'!B4357</f>
        <v>0</v>
      </c>
      <c r="C4355" s="119" t="e">
        <f>VLOOKUP('Facility ABX Data'!B4357,'Facility ABX Data'!$B$2:$M$4947,2, FALSE)</f>
        <v>#N/A</v>
      </c>
      <c r="D4355" s="119" t="e">
        <f>VLOOKUP('Facility ABX Data'!B4357,'Facility ABX Data'!$B$2:$M$4947,5, FALSE)</f>
        <v>#N/A</v>
      </c>
      <c r="E4355" s="119" t="e">
        <f>VLOOKUP('Facility ABX Data'!B4357,'Facility ABX Data'!$B$2:$H$4947,7, FALSE)</f>
        <v>#N/A</v>
      </c>
      <c r="F4355" s="118" t="e">
        <f>VLOOKUP('Facility ABX Data'!B4357,'Facility ABX Data'!$B$2:$M$4947,8, FALSE)</f>
        <v>#N/A</v>
      </c>
      <c r="G4355" s="119" t="e">
        <f>VLOOKUP('Facility ABX Data'!B4357,'Facility ABX Data'!$B$2:$M$4947,11, FALSE)</f>
        <v>#N/A</v>
      </c>
      <c r="H4355" s="119" t="e">
        <f>VLOOKUP('Facility ABX Data'!B4357,'Facility ABX Data'!$B$2:$M$4947,12, FALSE)</f>
        <v>#N/A</v>
      </c>
      <c r="I4355" s="128" t="e">
        <f>VLOOKUP('Facility ABX Data'!B4357,'Facility ABX Data'!$B$4:$M$4976,  10,FALSE)</f>
        <v>#N/A</v>
      </c>
    </row>
    <row r="4356" spans="1:9" x14ac:dyDescent="0.25">
      <c r="A4356" s="111">
        <f>'Facility ABX Data'!A4358</f>
        <v>0</v>
      </c>
      <c r="B4356" s="119">
        <f>'Facility ABX Data'!B4358</f>
        <v>0</v>
      </c>
      <c r="C4356" s="119" t="e">
        <f>VLOOKUP('Facility ABX Data'!B4358,'Facility ABX Data'!$B$2:$M$4947,2, FALSE)</f>
        <v>#N/A</v>
      </c>
      <c r="D4356" s="119" t="e">
        <f>VLOOKUP('Facility ABX Data'!B4358,'Facility ABX Data'!$B$2:$M$4947,5, FALSE)</f>
        <v>#N/A</v>
      </c>
      <c r="E4356" s="119" t="e">
        <f>VLOOKUP('Facility ABX Data'!B4358,'Facility ABX Data'!$B$2:$H$4947,7, FALSE)</f>
        <v>#N/A</v>
      </c>
      <c r="F4356" s="118" t="e">
        <f>VLOOKUP('Facility ABX Data'!B4358,'Facility ABX Data'!$B$2:$M$4947,8, FALSE)</f>
        <v>#N/A</v>
      </c>
      <c r="G4356" s="119" t="e">
        <f>VLOOKUP('Facility ABX Data'!B4358,'Facility ABX Data'!$B$2:$M$4947,11, FALSE)</f>
        <v>#N/A</v>
      </c>
      <c r="H4356" s="119" t="e">
        <f>VLOOKUP('Facility ABX Data'!B4358,'Facility ABX Data'!$B$2:$M$4947,12, FALSE)</f>
        <v>#N/A</v>
      </c>
      <c r="I4356" s="128" t="e">
        <f>VLOOKUP('Facility ABX Data'!B4358,'Facility ABX Data'!$B$4:$M$4976,  10,FALSE)</f>
        <v>#N/A</v>
      </c>
    </row>
    <row r="4357" spans="1:9" x14ac:dyDescent="0.25">
      <c r="A4357" s="111">
        <f>'Facility ABX Data'!A4359</f>
        <v>0</v>
      </c>
      <c r="B4357" s="119">
        <f>'Facility ABX Data'!B4359</f>
        <v>0</v>
      </c>
      <c r="C4357" s="119" t="e">
        <f>VLOOKUP('Facility ABX Data'!B4359,'Facility ABX Data'!$B$2:$M$4947,2, FALSE)</f>
        <v>#N/A</v>
      </c>
      <c r="D4357" s="119" t="e">
        <f>VLOOKUP('Facility ABX Data'!B4359,'Facility ABX Data'!$B$2:$M$4947,5, FALSE)</f>
        <v>#N/A</v>
      </c>
      <c r="E4357" s="119" t="e">
        <f>VLOOKUP('Facility ABX Data'!B4359,'Facility ABX Data'!$B$2:$H$4947,7, FALSE)</f>
        <v>#N/A</v>
      </c>
      <c r="F4357" s="118" t="e">
        <f>VLOOKUP('Facility ABX Data'!B4359,'Facility ABX Data'!$B$2:$M$4947,8, FALSE)</f>
        <v>#N/A</v>
      </c>
      <c r="G4357" s="119" t="e">
        <f>VLOOKUP('Facility ABX Data'!B4359,'Facility ABX Data'!$B$2:$M$4947,11, FALSE)</f>
        <v>#N/A</v>
      </c>
      <c r="H4357" s="119" t="e">
        <f>VLOOKUP('Facility ABX Data'!B4359,'Facility ABX Data'!$B$2:$M$4947,12, FALSE)</f>
        <v>#N/A</v>
      </c>
      <c r="I4357" s="128" t="e">
        <f>VLOOKUP('Facility ABX Data'!B4359,'Facility ABX Data'!$B$4:$M$4976,  10,FALSE)</f>
        <v>#N/A</v>
      </c>
    </row>
    <row r="4358" spans="1:9" x14ac:dyDescent="0.25">
      <c r="A4358" s="111">
        <f>'Facility ABX Data'!A4360</f>
        <v>0</v>
      </c>
      <c r="B4358" s="119">
        <f>'Facility ABX Data'!B4360</f>
        <v>0</v>
      </c>
      <c r="C4358" s="119" t="e">
        <f>VLOOKUP('Facility ABX Data'!B4360,'Facility ABX Data'!$B$2:$M$4947,2, FALSE)</f>
        <v>#N/A</v>
      </c>
      <c r="D4358" s="119" t="e">
        <f>VLOOKUP('Facility ABX Data'!B4360,'Facility ABX Data'!$B$2:$M$4947,5, FALSE)</f>
        <v>#N/A</v>
      </c>
      <c r="E4358" s="119" t="e">
        <f>VLOOKUP('Facility ABX Data'!B4360,'Facility ABX Data'!$B$2:$H$4947,7, FALSE)</f>
        <v>#N/A</v>
      </c>
      <c r="F4358" s="118" t="e">
        <f>VLOOKUP('Facility ABX Data'!B4360,'Facility ABX Data'!$B$2:$M$4947,8, FALSE)</f>
        <v>#N/A</v>
      </c>
      <c r="G4358" s="119" t="e">
        <f>VLOOKUP('Facility ABX Data'!B4360,'Facility ABX Data'!$B$2:$M$4947,11, FALSE)</f>
        <v>#N/A</v>
      </c>
      <c r="H4358" s="119" t="e">
        <f>VLOOKUP('Facility ABX Data'!B4360,'Facility ABX Data'!$B$2:$M$4947,12, FALSE)</f>
        <v>#N/A</v>
      </c>
      <c r="I4358" s="128" t="e">
        <f>VLOOKUP('Facility ABX Data'!B4360,'Facility ABX Data'!$B$4:$M$4976,  10,FALSE)</f>
        <v>#N/A</v>
      </c>
    </row>
    <row r="4359" spans="1:9" x14ac:dyDescent="0.25">
      <c r="A4359" s="111">
        <f>'Facility ABX Data'!A4361</f>
        <v>0</v>
      </c>
      <c r="B4359" s="119">
        <f>'Facility ABX Data'!B4361</f>
        <v>0</v>
      </c>
      <c r="C4359" s="119" t="e">
        <f>VLOOKUP('Facility ABX Data'!B4361,'Facility ABX Data'!$B$2:$M$4947,2, FALSE)</f>
        <v>#N/A</v>
      </c>
      <c r="D4359" s="119" t="e">
        <f>VLOOKUP('Facility ABX Data'!B4361,'Facility ABX Data'!$B$2:$M$4947,5, FALSE)</f>
        <v>#N/A</v>
      </c>
      <c r="E4359" s="119" t="e">
        <f>VLOOKUP('Facility ABX Data'!B4361,'Facility ABX Data'!$B$2:$H$4947,7, FALSE)</f>
        <v>#N/A</v>
      </c>
      <c r="F4359" s="118" t="e">
        <f>VLOOKUP('Facility ABX Data'!B4361,'Facility ABX Data'!$B$2:$M$4947,8, FALSE)</f>
        <v>#N/A</v>
      </c>
      <c r="G4359" s="119" t="e">
        <f>VLOOKUP('Facility ABX Data'!B4361,'Facility ABX Data'!$B$2:$M$4947,11, FALSE)</f>
        <v>#N/A</v>
      </c>
      <c r="H4359" s="119" t="e">
        <f>VLOOKUP('Facility ABX Data'!B4361,'Facility ABX Data'!$B$2:$M$4947,12, FALSE)</f>
        <v>#N/A</v>
      </c>
      <c r="I4359" s="128" t="e">
        <f>VLOOKUP('Facility ABX Data'!B4361,'Facility ABX Data'!$B$4:$M$4976,  10,FALSE)</f>
        <v>#N/A</v>
      </c>
    </row>
    <row r="4360" spans="1:9" x14ac:dyDescent="0.25">
      <c r="A4360" s="111">
        <f>'Facility ABX Data'!A4362</f>
        <v>0</v>
      </c>
      <c r="B4360" s="119">
        <f>'Facility ABX Data'!B4362</f>
        <v>0</v>
      </c>
      <c r="C4360" s="119" t="e">
        <f>VLOOKUP('Facility ABX Data'!B4362,'Facility ABX Data'!$B$2:$M$4947,2, FALSE)</f>
        <v>#N/A</v>
      </c>
      <c r="D4360" s="119" t="e">
        <f>VLOOKUP('Facility ABX Data'!B4362,'Facility ABX Data'!$B$2:$M$4947,5, FALSE)</f>
        <v>#N/A</v>
      </c>
      <c r="E4360" s="119" t="e">
        <f>VLOOKUP('Facility ABX Data'!B4362,'Facility ABX Data'!$B$2:$H$4947,7, FALSE)</f>
        <v>#N/A</v>
      </c>
      <c r="F4360" s="118" t="e">
        <f>VLOOKUP('Facility ABX Data'!B4362,'Facility ABX Data'!$B$2:$M$4947,8, FALSE)</f>
        <v>#N/A</v>
      </c>
      <c r="G4360" s="119" t="e">
        <f>VLOOKUP('Facility ABX Data'!B4362,'Facility ABX Data'!$B$2:$M$4947,11, FALSE)</f>
        <v>#N/A</v>
      </c>
      <c r="H4360" s="119" t="e">
        <f>VLOOKUP('Facility ABX Data'!B4362,'Facility ABX Data'!$B$2:$M$4947,12, FALSE)</f>
        <v>#N/A</v>
      </c>
      <c r="I4360" s="128" t="e">
        <f>VLOOKUP('Facility ABX Data'!B4362,'Facility ABX Data'!$B$4:$M$4976,  10,FALSE)</f>
        <v>#N/A</v>
      </c>
    </row>
    <row r="4361" spans="1:9" x14ac:dyDescent="0.25">
      <c r="A4361" s="111">
        <f>'Facility ABX Data'!A4363</f>
        <v>0</v>
      </c>
      <c r="B4361" s="119">
        <f>'Facility ABX Data'!B4363</f>
        <v>0</v>
      </c>
      <c r="C4361" s="119" t="e">
        <f>VLOOKUP('Facility ABX Data'!B4363,'Facility ABX Data'!$B$2:$M$4947,2, FALSE)</f>
        <v>#N/A</v>
      </c>
      <c r="D4361" s="119" t="e">
        <f>VLOOKUP('Facility ABX Data'!B4363,'Facility ABX Data'!$B$2:$M$4947,5, FALSE)</f>
        <v>#N/A</v>
      </c>
      <c r="E4361" s="119" t="e">
        <f>VLOOKUP('Facility ABX Data'!B4363,'Facility ABX Data'!$B$2:$H$4947,7, FALSE)</f>
        <v>#N/A</v>
      </c>
      <c r="F4361" s="118" t="e">
        <f>VLOOKUP('Facility ABX Data'!B4363,'Facility ABX Data'!$B$2:$M$4947,8, FALSE)</f>
        <v>#N/A</v>
      </c>
      <c r="G4361" s="119" t="e">
        <f>VLOOKUP('Facility ABX Data'!B4363,'Facility ABX Data'!$B$2:$M$4947,11, FALSE)</f>
        <v>#N/A</v>
      </c>
      <c r="H4361" s="119" t="e">
        <f>VLOOKUP('Facility ABX Data'!B4363,'Facility ABX Data'!$B$2:$M$4947,12, FALSE)</f>
        <v>#N/A</v>
      </c>
      <c r="I4361" s="128" t="e">
        <f>VLOOKUP('Facility ABX Data'!B4363,'Facility ABX Data'!$B$4:$M$4976,  10,FALSE)</f>
        <v>#N/A</v>
      </c>
    </row>
    <row r="4362" spans="1:9" x14ac:dyDescent="0.25">
      <c r="A4362" s="111">
        <f>'Facility ABX Data'!A4364</f>
        <v>0</v>
      </c>
      <c r="B4362" s="119">
        <f>'Facility ABX Data'!B4364</f>
        <v>0</v>
      </c>
      <c r="C4362" s="119" t="e">
        <f>VLOOKUP('Facility ABX Data'!B4364,'Facility ABX Data'!$B$2:$M$4947,2, FALSE)</f>
        <v>#N/A</v>
      </c>
      <c r="D4362" s="119" t="e">
        <f>VLOOKUP('Facility ABX Data'!B4364,'Facility ABX Data'!$B$2:$M$4947,5, FALSE)</f>
        <v>#N/A</v>
      </c>
      <c r="E4362" s="119" t="e">
        <f>VLOOKUP('Facility ABX Data'!B4364,'Facility ABX Data'!$B$2:$H$4947,7, FALSE)</f>
        <v>#N/A</v>
      </c>
      <c r="F4362" s="118" t="e">
        <f>VLOOKUP('Facility ABX Data'!B4364,'Facility ABX Data'!$B$2:$M$4947,8, FALSE)</f>
        <v>#N/A</v>
      </c>
      <c r="G4362" s="119" t="e">
        <f>VLOOKUP('Facility ABX Data'!B4364,'Facility ABX Data'!$B$2:$M$4947,11, FALSE)</f>
        <v>#N/A</v>
      </c>
      <c r="H4362" s="119" t="e">
        <f>VLOOKUP('Facility ABX Data'!B4364,'Facility ABX Data'!$B$2:$M$4947,12, FALSE)</f>
        <v>#N/A</v>
      </c>
      <c r="I4362" s="128" t="e">
        <f>VLOOKUP('Facility ABX Data'!B4364,'Facility ABX Data'!$B$4:$M$4976,  10,FALSE)</f>
        <v>#N/A</v>
      </c>
    </row>
    <row r="4363" spans="1:9" x14ac:dyDescent="0.25">
      <c r="A4363" s="111">
        <f>'Facility ABX Data'!A4365</f>
        <v>0</v>
      </c>
      <c r="B4363" s="119">
        <f>'Facility ABX Data'!B4365</f>
        <v>0</v>
      </c>
      <c r="C4363" s="119" t="e">
        <f>VLOOKUP('Facility ABX Data'!B4365,'Facility ABX Data'!$B$2:$M$4947,2, FALSE)</f>
        <v>#N/A</v>
      </c>
      <c r="D4363" s="119" t="e">
        <f>VLOOKUP('Facility ABX Data'!B4365,'Facility ABX Data'!$B$2:$M$4947,5, FALSE)</f>
        <v>#N/A</v>
      </c>
      <c r="E4363" s="119" t="e">
        <f>VLOOKUP('Facility ABX Data'!B4365,'Facility ABX Data'!$B$2:$H$4947,7, FALSE)</f>
        <v>#N/A</v>
      </c>
      <c r="F4363" s="118" t="e">
        <f>VLOOKUP('Facility ABX Data'!B4365,'Facility ABX Data'!$B$2:$M$4947,8, FALSE)</f>
        <v>#N/A</v>
      </c>
      <c r="G4363" s="119" t="e">
        <f>VLOOKUP('Facility ABX Data'!B4365,'Facility ABX Data'!$B$2:$M$4947,11, FALSE)</f>
        <v>#N/A</v>
      </c>
      <c r="H4363" s="119" t="e">
        <f>VLOOKUP('Facility ABX Data'!B4365,'Facility ABX Data'!$B$2:$M$4947,12, FALSE)</f>
        <v>#N/A</v>
      </c>
      <c r="I4363" s="128" t="e">
        <f>VLOOKUP('Facility ABX Data'!B4365,'Facility ABX Data'!$B$4:$M$4976,  10,FALSE)</f>
        <v>#N/A</v>
      </c>
    </row>
    <row r="4364" spans="1:9" x14ac:dyDescent="0.25">
      <c r="A4364" s="111">
        <f>'Facility ABX Data'!A4366</f>
        <v>0</v>
      </c>
      <c r="B4364" s="119">
        <f>'Facility ABX Data'!B4366</f>
        <v>0</v>
      </c>
      <c r="C4364" s="119" t="e">
        <f>VLOOKUP('Facility ABX Data'!B4366,'Facility ABX Data'!$B$2:$M$4947,2, FALSE)</f>
        <v>#N/A</v>
      </c>
      <c r="D4364" s="119" t="e">
        <f>VLOOKUP('Facility ABX Data'!B4366,'Facility ABX Data'!$B$2:$M$4947,5, FALSE)</f>
        <v>#N/A</v>
      </c>
      <c r="E4364" s="119" t="e">
        <f>VLOOKUP('Facility ABX Data'!B4366,'Facility ABX Data'!$B$2:$H$4947,7, FALSE)</f>
        <v>#N/A</v>
      </c>
      <c r="F4364" s="118" t="e">
        <f>VLOOKUP('Facility ABX Data'!B4366,'Facility ABX Data'!$B$2:$M$4947,8, FALSE)</f>
        <v>#N/A</v>
      </c>
      <c r="G4364" s="119" t="e">
        <f>VLOOKUP('Facility ABX Data'!B4366,'Facility ABX Data'!$B$2:$M$4947,11, FALSE)</f>
        <v>#N/A</v>
      </c>
      <c r="H4364" s="119" t="e">
        <f>VLOOKUP('Facility ABX Data'!B4366,'Facility ABX Data'!$B$2:$M$4947,12, FALSE)</f>
        <v>#N/A</v>
      </c>
      <c r="I4364" s="128" t="e">
        <f>VLOOKUP('Facility ABX Data'!B4366,'Facility ABX Data'!$B$4:$M$4976,  10,FALSE)</f>
        <v>#N/A</v>
      </c>
    </row>
    <row r="4365" spans="1:9" x14ac:dyDescent="0.25">
      <c r="A4365" s="111">
        <f>'Facility ABX Data'!A4367</f>
        <v>0</v>
      </c>
      <c r="B4365" s="119">
        <f>'Facility ABX Data'!B4367</f>
        <v>0</v>
      </c>
      <c r="C4365" s="119" t="e">
        <f>VLOOKUP('Facility ABX Data'!B4367,'Facility ABX Data'!$B$2:$M$4947,2, FALSE)</f>
        <v>#N/A</v>
      </c>
      <c r="D4365" s="119" t="e">
        <f>VLOOKUP('Facility ABX Data'!B4367,'Facility ABX Data'!$B$2:$M$4947,5, FALSE)</f>
        <v>#N/A</v>
      </c>
      <c r="E4365" s="119" t="e">
        <f>VLOOKUP('Facility ABX Data'!B4367,'Facility ABX Data'!$B$2:$H$4947,7, FALSE)</f>
        <v>#N/A</v>
      </c>
      <c r="F4365" s="118" t="e">
        <f>VLOOKUP('Facility ABX Data'!B4367,'Facility ABX Data'!$B$2:$M$4947,8, FALSE)</f>
        <v>#N/A</v>
      </c>
      <c r="G4365" s="119" t="e">
        <f>VLOOKUP('Facility ABX Data'!B4367,'Facility ABX Data'!$B$2:$M$4947,11, FALSE)</f>
        <v>#N/A</v>
      </c>
      <c r="H4365" s="119" t="e">
        <f>VLOOKUP('Facility ABX Data'!B4367,'Facility ABX Data'!$B$2:$M$4947,12, FALSE)</f>
        <v>#N/A</v>
      </c>
      <c r="I4365" s="128" t="e">
        <f>VLOOKUP('Facility ABX Data'!B4367,'Facility ABX Data'!$B$4:$M$4976,  10,FALSE)</f>
        <v>#N/A</v>
      </c>
    </row>
    <row r="4366" spans="1:9" x14ac:dyDescent="0.25">
      <c r="A4366" s="111">
        <f>'Facility ABX Data'!A4368</f>
        <v>0</v>
      </c>
      <c r="B4366" s="119">
        <f>'Facility ABX Data'!B4368</f>
        <v>0</v>
      </c>
      <c r="C4366" s="119" t="e">
        <f>VLOOKUP('Facility ABX Data'!B4368,'Facility ABX Data'!$B$2:$M$4947,2, FALSE)</f>
        <v>#N/A</v>
      </c>
      <c r="D4366" s="119" t="e">
        <f>VLOOKUP('Facility ABX Data'!B4368,'Facility ABX Data'!$B$2:$M$4947,5, FALSE)</f>
        <v>#N/A</v>
      </c>
      <c r="E4366" s="119" t="e">
        <f>VLOOKUP('Facility ABX Data'!B4368,'Facility ABX Data'!$B$2:$H$4947,7, FALSE)</f>
        <v>#N/A</v>
      </c>
      <c r="F4366" s="118" t="e">
        <f>VLOOKUP('Facility ABX Data'!B4368,'Facility ABX Data'!$B$2:$M$4947,8, FALSE)</f>
        <v>#N/A</v>
      </c>
      <c r="G4366" s="119" t="e">
        <f>VLOOKUP('Facility ABX Data'!B4368,'Facility ABX Data'!$B$2:$M$4947,11, FALSE)</f>
        <v>#N/A</v>
      </c>
      <c r="H4366" s="119" t="e">
        <f>VLOOKUP('Facility ABX Data'!B4368,'Facility ABX Data'!$B$2:$M$4947,12, FALSE)</f>
        <v>#N/A</v>
      </c>
      <c r="I4366" s="128" t="e">
        <f>VLOOKUP('Facility ABX Data'!B4368,'Facility ABX Data'!$B$4:$M$4976,  10,FALSE)</f>
        <v>#N/A</v>
      </c>
    </row>
    <row r="4367" spans="1:9" x14ac:dyDescent="0.25">
      <c r="A4367" s="111">
        <f>'Facility ABX Data'!A4369</f>
        <v>0</v>
      </c>
      <c r="B4367" s="119">
        <f>'Facility ABX Data'!B4369</f>
        <v>0</v>
      </c>
      <c r="C4367" s="119" t="e">
        <f>VLOOKUP('Facility ABX Data'!B4369,'Facility ABX Data'!$B$2:$M$4947,2, FALSE)</f>
        <v>#N/A</v>
      </c>
      <c r="D4367" s="119" t="e">
        <f>VLOOKUP('Facility ABX Data'!B4369,'Facility ABX Data'!$B$2:$M$4947,5, FALSE)</f>
        <v>#N/A</v>
      </c>
      <c r="E4367" s="119" t="e">
        <f>VLOOKUP('Facility ABX Data'!B4369,'Facility ABX Data'!$B$2:$H$4947,7, FALSE)</f>
        <v>#N/A</v>
      </c>
      <c r="F4367" s="118" t="e">
        <f>VLOOKUP('Facility ABX Data'!B4369,'Facility ABX Data'!$B$2:$M$4947,8, FALSE)</f>
        <v>#N/A</v>
      </c>
      <c r="G4367" s="119" t="e">
        <f>VLOOKUP('Facility ABX Data'!B4369,'Facility ABX Data'!$B$2:$M$4947,11, FALSE)</f>
        <v>#N/A</v>
      </c>
      <c r="H4367" s="119" t="e">
        <f>VLOOKUP('Facility ABX Data'!B4369,'Facility ABX Data'!$B$2:$M$4947,12, FALSE)</f>
        <v>#N/A</v>
      </c>
      <c r="I4367" s="128" t="e">
        <f>VLOOKUP('Facility ABX Data'!B4369,'Facility ABX Data'!$B$4:$M$4976,  10,FALSE)</f>
        <v>#N/A</v>
      </c>
    </row>
    <row r="4368" spans="1:9" x14ac:dyDescent="0.25">
      <c r="A4368" s="111">
        <f>'Facility ABX Data'!A4370</f>
        <v>0</v>
      </c>
      <c r="B4368" s="119">
        <f>'Facility ABX Data'!B4370</f>
        <v>0</v>
      </c>
      <c r="C4368" s="119" t="e">
        <f>VLOOKUP('Facility ABX Data'!B4370,'Facility ABX Data'!$B$2:$M$4947,2, FALSE)</f>
        <v>#N/A</v>
      </c>
      <c r="D4368" s="119" t="e">
        <f>VLOOKUP('Facility ABX Data'!B4370,'Facility ABX Data'!$B$2:$M$4947,5, FALSE)</f>
        <v>#N/A</v>
      </c>
      <c r="E4368" s="119" t="e">
        <f>VLOOKUP('Facility ABX Data'!B4370,'Facility ABX Data'!$B$2:$H$4947,7, FALSE)</f>
        <v>#N/A</v>
      </c>
      <c r="F4368" s="118" t="e">
        <f>VLOOKUP('Facility ABX Data'!B4370,'Facility ABX Data'!$B$2:$M$4947,8, FALSE)</f>
        <v>#N/A</v>
      </c>
      <c r="G4368" s="119" t="e">
        <f>VLOOKUP('Facility ABX Data'!B4370,'Facility ABX Data'!$B$2:$M$4947,11, FALSE)</f>
        <v>#N/A</v>
      </c>
      <c r="H4368" s="119" t="e">
        <f>VLOOKUP('Facility ABX Data'!B4370,'Facility ABX Data'!$B$2:$M$4947,12, FALSE)</f>
        <v>#N/A</v>
      </c>
      <c r="I4368" s="128" t="e">
        <f>VLOOKUP('Facility ABX Data'!B4370,'Facility ABX Data'!$B$4:$M$4976,  10,FALSE)</f>
        <v>#N/A</v>
      </c>
    </row>
    <row r="4369" spans="1:9" x14ac:dyDescent="0.25">
      <c r="A4369" s="111">
        <f>'Facility ABX Data'!A4371</f>
        <v>0</v>
      </c>
      <c r="B4369" s="119">
        <f>'Facility ABX Data'!B4371</f>
        <v>0</v>
      </c>
      <c r="C4369" s="119" t="e">
        <f>VLOOKUP('Facility ABX Data'!B4371,'Facility ABX Data'!$B$2:$M$4947,2, FALSE)</f>
        <v>#N/A</v>
      </c>
      <c r="D4369" s="119" t="e">
        <f>VLOOKUP('Facility ABX Data'!B4371,'Facility ABX Data'!$B$2:$M$4947,5, FALSE)</f>
        <v>#N/A</v>
      </c>
      <c r="E4369" s="119" t="e">
        <f>VLOOKUP('Facility ABX Data'!B4371,'Facility ABX Data'!$B$2:$H$4947,7, FALSE)</f>
        <v>#N/A</v>
      </c>
      <c r="F4369" s="118" t="e">
        <f>VLOOKUP('Facility ABX Data'!B4371,'Facility ABX Data'!$B$2:$M$4947,8, FALSE)</f>
        <v>#N/A</v>
      </c>
      <c r="G4369" s="119" t="e">
        <f>VLOOKUP('Facility ABX Data'!B4371,'Facility ABX Data'!$B$2:$M$4947,11, FALSE)</f>
        <v>#N/A</v>
      </c>
      <c r="H4369" s="119" t="e">
        <f>VLOOKUP('Facility ABX Data'!B4371,'Facility ABX Data'!$B$2:$M$4947,12, FALSE)</f>
        <v>#N/A</v>
      </c>
      <c r="I4369" s="128" t="e">
        <f>VLOOKUP('Facility ABX Data'!B4371,'Facility ABX Data'!$B$4:$M$4976,  10,FALSE)</f>
        <v>#N/A</v>
      </c>
    </row>
    <row r="4370" spans="1:9" x14ac:dyDescent="0.25">
      <c r="A4370" s="111">
        <f>'Facility ABX Data'!A4372</f>
        <v>0</v>
      </c>
      <c r="B4370" s="119">
        <f>'Facility ABX Data'!B4372</f>
        <v>0</v>
      </c>
      <c r="C4370" s="119" t="e">
        <f>VLOOKUP('Facility ABX Data'!B4372,'Facility ABX Data'!$B$2:$M$4947,2, FALSE)</f>
        <v>#N/A</v>
      </c>
      <c r="D4370" s="119" t="e">
        <f>VLOOKUP('Facility ABX Data'!B4372,'Facility ABX Data'!$B$2:$M$4947,5, FALSE)</f>
        <v>#N/A</v>
      </c>
      <c r="E4370" s="119" t="e">
        <f>VLOOKUP('Facility ABX Data'!B4372,'Facility ABX Data'!$B$2:$H$4947,7, FALSE)</f>
        <v>#N/A</v>
      </c>
      <c r="F4370" s="118" t="e">
        <f>VLOOKUP('Facility ABX Data'!B4372,'Facility ABX Data'!$B$2:$M$4947,8, FALSE)</f>
        <v>#N/A</v>
      </c>
      <c r="G4370" s="119" t="e">
        <f>VLOOKUP('Facility ABX Data'!B4372,'Facility ABX Data'!$B$2:$M$4947,11, FALSE)</f>
        <v>#N/A</v>
      </c>
      <c r="H4370" s="119" t="e">
        <f>VLOOKUP('Facility ABX Data'!B4372,'Facility ABX Data'!$B$2:$M$4947,12, FALSE)</f>
        <v>#N/A</v>
      </c>
      <c r="I4370" s="128" t="e">
        <f>VLOOKUP('Facility ABX Data'!B4372,'Facility ABX Data'!$B$4:$M$4976,  10,FALSE)</f>
        <v>#N/A</v>
      </c>
    </row>
    <row r="4371" spans="1:9" x14ac:dyDescent="0.25">
      <c r="A4371" s="111">
        <f>'Facility ABX Data'!A4373</f>
        <v>0</v>
      </c>
      <c r="B4371" s="119">
        <f>'Facility ABX Data'!B4373</f>
        <v>0</v>
      </c>
      <c r="C4371" s="119" t="e">
        <f>VLOOKUP('Facility ABX Data'!B4373,'Facility ABX Data'!$B$2:$M$4947,2, FALSE)</f>
        <v>#N/A</v>
      </c>
      <c r="D4371" s="119" t="e">
        <f>VLOOKUP('Facility ABX Data'!B4373,'Facility ABX Data'!$B$2:$M$4947,5, FALSE)</f>
        <v>#N/A</v>
      </c>
      <c r="E4371" s="119" t="e">
        <f>VLOOKUP('Facility ABX Data'!B4373,'Facility ABX Data'!$B$2:$H$4947,7, FALSE)</f>
        <v>#N/A</v>
      </c>
      <c r="F4371" s="118" t="e">
        <f>VLOOKUP('Facility ABX Data'!B4373,'Facility ABX Data'!$B$2:$M$4947,8, FALSE)</f>
        <v>#N/A</v>
      </c>
      <c r="G4371" s="119" t="e">
        <f>VLOOKUP('Facility ABX Data'!B4373,'Facility ABX Data'!$B$2:$M$4947,11, FALSE)</f>
        <v>#N/A</v>
      </c>
      <c r="H4371" s="119" t="e">
        <f>VLOOKUP('Facility ABX Data'!B4373,'Facility ABX Data'!$B$2:$M$4947,12, FALSE)</f>
        <v>#N/A</v>
      </c>
      <c r="I4371" s="128" t="e">
        <f>VLOOKUP('Facility ABX Data'!B4373,'Facility ABX Data'!$B$4:$M$4976,  10,FALSE)</f>
        <v>#N/A</v>
      </c>
    </row>
    <row r="4372" spans="1:9" x14ac:dyDescent="0.25">
      <c r="A4372" s="111">
        <f>'Facility ABX Data'!A4374</f>
        <v>0</v>
      </c>
      <c r="B4372" s="119">
        <f>'Facility ABX Data'!B4374</f>
        <v>0</v>
      </c>
      <c r="C4372" s="119" t="e">
        <f>VLOOKUP('Facility ABX Data'!B4374,'Facility ABX Data'!$B$2:$M$4947,2, FALSE)</f>
        <v>#N/A</v>
      </c>
      <c r="D4372" s="119" t="e">
        <f>VLOOKUP('Facility ABX Data'!B4374,'Facility ABX Data'!$B$2:$M$4947,5, FALSE)</f>
        <v>#N/A</v>
      </c>
      <c r="E4372" s="119" t="e">
        <f>VLOOKUP('Facility ABX Data'!B4374,'Facility ABX Data'!$B$2:$H$4947,7, FALSE)</f>
        <v>#N/A</v>
      </c>
      <c r="F4372" s="118" t="e">
        <f>VLOOKUP('Facility ABX Data'!B4374,'Facility ABX Data'!$B$2:$M$4947,8, FALSE)</f>
        <v>#N/A</v>
      </c>
      <c r="G4372" s="119" t="e">
        <f>VLOOKUP('Facility ABX Data'!B4374,'Facility ABX Data'!$B$2:$M$4947,11, FALSE)</f>
        <v>#N/A</v>
      </c>
      <c r="H4372" s="119" t="e">
        <f>VLOOKUP('Facility ABX Data'!B4374,'Facility ABX Data'!$B$2:$M$4947,12, FALSE)</f>
        <v>#N/A</v>
      </c>
      <c r="I4372" s="128" t="e">
        <f>VLOOKUP('Facility ABX Data'!B4374,'Facility ABX Data'!$B$4:$M$4976,  10,FALSE)</f>
        <v>#N/A</v>
      </c>
    </row>
    <row r="4373" spans="1:9" x14ac:dyDescent="0.25">
      <c r="A4373" s="111">
        <f>'Facility ABX Data'!A4375</f>
        <v>0</v>
      </c>
      <c r="B4373" s="119">
        <f>'Facility ABX Data'!B4375</f>
        <v>0</v>
      </c>
      <c r="C4373" s="119" t="e">
        <f>VLOOKUP('Facility ABX Data'!B4375,'Facility ABX Data'!$B$2:$M$4947,2, FALSE)</f>
        <v>#N/A</v>
      </c>
      <c r="D4373" s="119" t="e">
        <f>VLOOKUP('Facility ABX Data'!B4375,'Facility ABX Data'!$B$2:$M$4947,5, FALSE)</f>
        <v>#N/A</v>
      </c>
      <c r="E4373" s="119" t="e">
        <f>VLOOKUP('Facility ABX Data'!B4375,'Facility ABX Data'!$B$2:$H$4947,7, FALSE)</f>
        <v>#N/A</v>
      </c>
      <c r="F4373" s="118" t="e">
        <f>VLOOKUP('Facility ABX Data'!B4375,'Facility ABX Data'!$B$2:$M$4947,8, FALSE)</f>
        <v>#N/A</v>
      </c>
      <c r="G4373" s="119" t="e">
        <f>VLOOKUP('Facility ABX Data'!B4375,'Facility ABX Data'!$B$2:$M$4947,11, FALSE)</f>
        <v>#N/A</v>
      </c>
      <c r="H4373" s="119" t="e">
        <f>VLOOKUP('Facility ABX Data'!B4375,'Facility ABX Data'!$B$2:$M$4947,12, FALSE)</f>
        <v>#N/A</v>
      </c>
      <c r="I4373" s="128" t="e">
        <f>VLOOKUP('Facility ABX Data'!B4375,'Facility ABX Data'!$B$4:$M$4976,  10,FALSE)</f>
        <v>#N/A</v>
      </c>
    </row>
    <row r="4374" spans="1:9" x14ac:dyDescent="0.25">
      <c r="A4374" s="111">
        <f>'Facility ABX Data'!A4376</f>
        <v>0</v>
      </c>
      <c r="B4374" s="119">
        <f>'Facility ABX Data'!B4376</f>
        <v>0</v>
      </c>
      <c r="C4374" s="119" t="e">
        <f>VLOOKUP('Facility ABX Data'!B4376,'Facility ABX Data'!$B$2:$M$4947,2, FALSE)</f>
        <v>#N/A</v>
      </c>
      <c r="D4374" s="119" t="e">
        <f>VLOOKUP('Facility ABX Data'!B4376,'Facility ABX Data'!$B$2:$M$4947,5, FALSE)</f>
        <v>#N/A</v>
      </c>
      <c r="E4374" s="119" t="e">
        <f>VLOOKUP('Facility ABX Data'!B4376,'Facility ABX Data'!$B$2:$H$4947,7, FALSE)</f>
        <v>#N/A</v>
      </c>
      <c r="F4374" s="118" t="e">
        <f>VLOOKUP('Facility ABX Data'!B4376,'Facility ABX Data'!$B$2:$M$4947,8, FALSE)</f>
        <v>#N/A</v>
      </c>
      <c r="G4374" s="119" t="e">
        <f>VLOOKUP('Facility ABX Data'!B4376,'Facility ABX Data'!$B$2:$M$4947,11, FALSE)</f>
        <v>#N/A</v>
      </c>
      <c r="H4374" s="119" t="e">
        <f>VLOOKUP('Facility ABX Data'!B4376,'Facility ABX Data'!$B$2:$M$4947,12, FALSE)</f>
        <v>#N/A</v>
      </c>
      <c r="I4374" s="128" t="e">
        <f>VLOOKUP('Facility ABX Data'!B4376,'Facility ABX Data'!$B$4:$M$4976,  10,FALSE)</f>
        <v>#N/A</v>
      </c>
    </row>
    <row r="4375" spans="1:9" x14ac:dyDescent="0.25">
      <c r="A4375" s="111">
        <f>'Facility ABX Data'!A4377</f>
        <v>0</v>
      </c>
      <c r="B4375" s="119">
        <f>'Facility ABX Data'!B4377</f>
        <v>0</v>
      </c>
      <c r="C4375" s="119" t="e">
        <f>VLOOKUP('Facility ABX Data'!B4377,'Facility ABX Data'!$B$2:$M$4947,2, FALSE)</f>
        <v>#N/A</v>
      </c>
      <c r="D4375" s="119" t="e">
        <f>VLOOKUP('Facility ABX Data'!B4377,'Facility ABX Data'!$B$2:$M$4947,5, FALSE)</f>
        <v>#N/A</v>
      </c>
      <c r="E4375" s="119" t="e">
        <f>VLOOKUP('Facility ABX Data'!B4377,'Facility ABX Data'!$B$2:$H$4947,7, FALSE)</f>
        <v>#N/A</v>
      </c>
      <c r="F4375" s="118" t="e">
        <f>VLOOKUP('Facility ABX Data'!B4377,'Facility ABX Data'!$B$2:$M$4947,8, FALSE)</f>
        <v>#N/A</v>
      </c>
      <c r="G4375" s="119" t="e">
        <f>VLOOKUP('Facility ABX Data'!B4377,'Facility ABX Data'!$B$2:$M$4947,11, FALSE)</f>
        <v>#N/A</v>
      </c>
      <c r="H4375" s="119" t="e">
        <f>VLOOKUP('Facility ABX Data'!B4377,'Facility ABX Data'!$B$2:$M$4947,12, FALSE)</f>
        <v>#N/A</v>
      </c>
      <c r="I4375" s="128" t="e">
        <f>VLOOKUP('Facility ABX Data'!B4377,'Facility ABX Data'!$B$4:$M$4976,  10,FALSE)</f>
        <v>#N/A</v>
      </c>
    </row>
    <row r="4376" spans="1:9" x14ac:dyDescent="0.25">
      <c r="A4376" s="111">
        <f>'Facility ABX Data'!A4378</f>
        <v>0</v>
      </c>
      <c r="B4376" s="119">
        <f>'Facility ABX Data'!B4378</f>
        <v>0</v>
      </c>
      <c r="C4376" s="119" t="e">
        <f>VLOOKUP('Facility ABX Data'!B4378,'Facility ABX Data'!$B$2:$M$4947,2, FALSE)</f>
        <v>#N/A</v>
      </c>
      <c r="D4376" s="119" t="e">
        <f>VLOOKUP('Facility ABX Data'!B4378,'Facility ABX Data'!$B$2:$M$4947,5, FALSE)</f>
        <v>#N/A</v>
      </c>
      <c r="E4376" s="119" t="e">
        <f>VLOOKUP('Facility ABX Data'!B4378,'Facility ABX Data'!$B$2:$H$4947,7, FALSE)</f>
        <v>#N/A</v>
      </c>
      <c r="F4376" s="118" t="e">
        <f>VLOOKUP('Facility ABX Data'!B4378,'Facility ABX Data'!$B$2:$M$4947,8, FALSE)</f>
        <v>#N/A</v>
      </c>
      <c r="G4376" s="119" t="e">
        <f>VLOOKUP('Facility ABX Data'!B4378,'Facility ABX Data'!$B$2:$M$4947,11, FALSE)</f>
        <v>#N/A</v>
      </c>
      <c r="H4376" s="119" t="e">
        <f>VLOOKUP('Facility ABX Data'!B4378,'Facility ABX Data'!$B$2:$M$4947,12, FALSE)</f>
        <v>#N/A</v>
      </c>
      <c r="I4376" s="128" t="e">
        <f>VLOOKUP('Facility ABX Data'!B4378,'Facility ABX Data'!$B$4:$M$4976,  10,FALSE)</f>
        <v>#N/A</v>
      </c>
    </row>
    <row r="4377" spans="1:9" x14ac:dyDescent="0.25">
      <c r="A4377" s="111">
        <f>'Facility ABX Data'!A4379</f>
        <v>0</v>
      </c>
      <c r="B4377" s="119">
        <f>'Facility ABX Data'!B4379</f>
        <v>0</v>
      </c>
      <c r="C4377" s="119" t="e">
        <f>VLOOKUP('Facility ABX Data'!B4379,'Facility ABX Data'!$B$2:$M$4947,2, FALSE)</f>
        <v>#N/A</v>
      </c>
      <c r="D4377" s="119" t="e">
        <f>VLOOKUP('Facility ABX Data'!B4379,'Facility ABX Data'!$B$2:$M$4947,5, FALSE)</f>
        <v>#N/A</v>
      </c>
      <c r="E4377" s="119" t="e">
        <f>VLOOKUP('Facility ABX Data'!B4379,'Facility ABX Data'!$B$2:$H$4947,7, FALSE)</f>
        <v>#N/A</v>
      </c>
      <c r="F4377" s="118" t="e">
        <f>VLOOKUP('Facility ABX Data'!B4379,'Facility ABX Data'!$B$2:$M$4947,8, FALSE)</f>
        <v>#N/A</v>
      </c>
      <c r="G4377" s="119" t="e">
        <f>VLOOKUP('Facility ABX Data'!B4379,'Facility ABX Data'!$B$2:$M$4947,11, FALSE)</f>
        <v>#N/A</v>
      </c>
      <c r="H4377" s="119" t="e">
        <f>VLOOKUP('Facility ABX Data'!B4379,'Facility ABX Data'!$B$2:$M$4947,12, FALSE)</f>
        <v>#N/A</v>
      </c>
      <c r="I4377" s="128" t="e">
        <f>VLOOKUP('Facility ABX Data'!B4379,'Facility ABX Data'!$B$4:$M$4976,  10,FALSE)</f>
        <v>#N/A</v>
      </c>
    </row>
    <row r="4378" spans="1:9" x14ac:dyDescent="0.25">
      <c r="A4378" s="111">
        <f>'Facility ABX Data'!A4380</f>
        <v>0</v>
      </c>
      <c r="B4378" s="119">
        <f>'Facility ABX Data'!B4380</f>
        <v>0</v>
      </c>
      <c r="C4378" s="119" t="e">
        <f>VLOOKUP('Facility ABX Data'!B4380,'Facility ABX Data'!$B$2:$M$4947,2, FALSE)</f>
        <v>#N/A</v>
      </c>
      <c r="D4378" s="119" t="e">
        <f>VLOOKUP('Facility ABX Data'!B4380,'Facility ABX Data'!$B$2:$M$4947,5, FALSE)</f>
        <v>#N/A</v>
      </c>
      <c r="E4378" s="119" t="e">
        <f>VLOOKUP('Facility ABX Data'!B4380,'Facility ABX Data'!$B$2:$H$4947,7, FALSE)</f>
        <v>#N/A</v>
      </c>
      <c r="F4378" s="118" t="e">
        <f>VLOOKUP('Facility ABX Data'!B4380,'Facility ABX Data'!$B$2:$M$4947,8, FALSE)</f>
        <v>#N/A</v>
      </c>
      <c r="G4378" s="119" t="e">
        <f>VLOOKUP('Facility ABX Data'!B4380,'Facility ABX Data'!$B$2:$M$4947,11, FALSE)</f>
        <v>#N/A</v>
      </c>
      <c r="H4378" s="119" t="e">
        <f>VLOOKUP('Facility ABX Data'!B4380,'Facility ABX Data'!$B$2:$M$4947,12, FALSE)</f>
        <v>#N/A</v>
      </c>
      <c r="I4378" s="128" t="e">
        <f>VLOOKUP('Facility ABX Data'!B4380,'Facility ABX Data'!$B$4:$M$4976,  10,FALSE)</f>
        <v>#N/A</v>
      </c>
    </row>
    <row r="4379" spans="1:9" x14ac:dyDescent="0.25">
      <c r="A4379" s="111">
        <f>'Facility ABX Data'!A4381</f>
        <v>0</v>
      </c>
      <c r="B4379" s="119">
        <f>'Facility ABX Data'!B4381</f>
        <v>0</v>
      </c>
      <c r="C4379" s="119" t="e">
        <f>VLOOKUP('Facility ABX Data'!B4381,'Facility ABX Data'!$B$2:$M$4947,2, FALSE)</f>
        <v>#N/A</v>
      </c>
      <c r="D4379" s="119" t="e">
        <f>VLOOKUP('Facility ABX Data'!B4381,'Facility ABX Data'!$B$2:$M$4947,5, FALSE)</f>
        <v>#N/A</v>
      </c>
      <c r="E4379" s="119" t="e">
        <f>VLOOKUP('Facility ABX Data'!B4381,'Facility ABX Data'!$B$2:$H$4947,7, FALSE)</f>
        <v>#N/A</v>
      </c>
      <c r="F4379" s="118" t="e">
        <f>VLOOKUP('Facility ABX Data'!B4381,'Facility ABX Data'!$B$2:$M$4947,8, FALSE)</f>
        <v>#N/A</v>
      </c>
      <c r="G4379" s="119" t="e">
        <f>VLOOKUP('Facility ABX Data'!B4381,'Facility ABX Data'!$B$2:$M$4947,11, FALSE)</f>
        <v>#N/A</v>
      </c>
      <c r="H4379" s="119" t="e">
        <f>VLOOKUP('Facility ABX Data'!B4381,'Facility ABX Data'!$B$2:$M$4947,12, FALSE)</f>
        <v>#N/A</v>
      </c>
      <c r="I4379" s="128" t="e">
        <f>VLOOKUP('Facility ABX Data'!B4381,'Facility ABX Data'!$B$4:$M$4976,  10,FALSE)</f>
        <v>#N/A</v>
      </c>
    </row>
    <row r="4380" spans="1:9" x14ac:dyDescent="0.25">
      <c r="A4380" s="111">
        <f>'Facility ABX Data'!A4382</f>
        <v>0</v>
      </c>
      <c r="B4380" s="119">
        <f>'Facility ABX Data'!B4382</f>
        <v>0</v>
      </c>
      <c r="C4380" s="119" t="e">
        <f>VLOOKUP('Facility ABX Data'!B4382,'Facility ABX Data'!$B$2:$M$4947,2, FALSE)</f>
        <v>#N/A</v>
      </c>
      <c r="D4380" s="119" t="e">
        <f>VLOOKUP('Facility ABX Data'!B4382,'Facility ABX Data'!$B$2:$M$4947,5, FALSE)</f>
        <v>#N/A</v>
      </c>
      <c r="E4380" s="119" t="e">
        <f>VLOOKUP('Facility ABX Data'!B4382,'Facility ABX Data'!$B$2:$H$4947,7, FALSE)</f>
        <v>#N/A</v>
      </c>
      <c r="F4380" s="118" t="e">
        <f>VLOOKUP('Facility ABX Data'!B4382,'Facility ABX Data'!$B$2:$M$4947,8, FALSE)</f>
        <v>#N/A</v>
      </c>
      <c r="G4380" s="119" t="e">
        <f>VLOOKUP('Facility ABX Data'!B4382,'Facility ABX Data'!$B$2:$M$4947,11, FALSE)</f>
        <v>#N/A</v>
      </c>
      <c r="H4380" s="119" t="e">
        <f>VLOOKUP('Facility ABX Data'!B4382,'Facility ABX Data'!$B$2:$M$4947,12, FALSE)</f>
        <v>#N/A</v>
      </c>
      <c r="I4380" s="128" t="e">
        <f>VLOOKUP('Facility ABX Data'!B4382,'Facility ABX Data'!$B$4:$M$4976,  10,FALSE)</f>
        <v>#N/A</v>
      </c>
    </row>
    <row r="4381" spans="1:9" x14ac:dyDescent="0.25">
      <c r="A4381" s="111">
        <f>'Facility ABX Data'!A4383</f>
        <v>0</v>
      </c>
      <c r="B4381" s="119">
        <f>'Facility ABX Data'!B4383</f>
        <v>0</v>
      </c>
      <c r="C4381" s="119" t="e">
        <f>VLOOKUP('Facility ABX Data'!B4383,'Facility ABX Data'!$B$2:$M$4947,2, FALSE)</f>
        <v>#N/A</v>
      </c>
      <c r="D4381" s="119" t="e">
        <f>VLOOKUP('Facility ABX Data'!B4383,'Facility ABX Data'!$B$2:$M$4947,5, FALSE)</f>
        <v>#N/A</v>
      </c>
      <c r="E4381" s="119" t="e">
        <f>VLOOKUP('Facility ABX Data'!B4383,'Facility ABX Data'!$B$2:$H$4947,7, FALSE)</f>
        <v>#N/A</v>
      </c>
      <c r="F4381" s="118" t="e">
        <f>VLOOKUP('Facility ABX Data'!B4383,'Facility ABX Data'!$B$2:$M$4947,8, FALSE)</f>
        <v>#N/A</v>
      </c>
      <c r="G4381" s="119" t="e">
        <f>VLOOKUP('Facility ABX Data'!B4383,'Facility ABX Data'!$B$2:$M$4947,11, FALSE)</f>
        <v>#N/A</v>
      </c>
      <c r="H4381" s="119" t="e">
        <f>VLOOKUP('Facility ABX Data'!B4383,'Facility ABX Data'!$B$2:$M$4947,12, FALSE)</f>
        <v>#N/A</v>
      </c>
      <c r="I4381" s="128" t="e">
        <f>VLOOKUP('Facility ABX Data'!B4383,'Facility ABX Data'!$B$4:$M$4976,  10,FALSE)</f>
        <v>#N/A</v>
      </c>
    </row>
    <row r="4382" spans="1:9" x14ac:dyDescent="0.25">
      <c r="A4382" s="111">
        <f>'Facility ABX Data'!A4384</f>
        <v>0</v>
      </c>
      <c r="B4382" s="119">
        <f>'Facility ABX Data'!B4384</f>
        <v>0</v>
      </c>
      <c r="C4382" s="119" t="e">
        <f>VLOOKUP('Facility ABX Data'!B4384,'Facility ABX Data'!$B$2:$M$4947,2, FALSE)</f>
        <v>#N/A</v>
      </c>
      <c r="D4382" s="119" t="e">
        <f>VLOOKUP('Facility ABX Data'!B4384,'Facility ABX Data'!$B$2:$M$4947,5, FALSE)</f>
        <v>#N/A</v>
      </c>
      <c r="E4382" s="119" t="e">
        <f>VLOOKUP('Facility ABX Data'!B4384,'Facility ABX Data'!$B$2:$H$4947,7, FALSE)</f>
        <v>#N/A</v>
      </c>
      <c r="F4382" s="118" t="e">
        <f>VLOOKUP('Facility ABX Data'!B4384,'Facility ABX Data'!$B$2:$M$4947,8, FALSE)</f>
        <v>#N/A</v>
      </c>
      <c r="G4382" s="119" t="e">
        <f>VLOOKUP('Facility ABX Data'!B4384,'Facility ABX Data'!$B$2:$M$4947,11, FALSE)</f>
        <v>#N/A</v>
      </c>
      <c r="H4382" s="119" t="e">
        <f>VLOOKUP('Facility ABX Data'!B4384,'Facility ABX Data'!$B$2:$M$4947,12, FALSE)</f>
        <v>#N/A</v>
      </c>
      <c r="I4382" s="128" t="e">
        <f>VLOOKUP('Facility ABX Data'!B4384,'Facility ABX Data'!$B$4:$M$4976,  10,FALSE)</f>
        <v>#N/A</v>
      </c>
    </row>
    <row r="4383" spans="1:9" x14ac:dyDescent="0.25">
      <c r="A4383" s="111">
        <f>'Facility ABX Data'!A4385</f>
        <v>0</v>
      </c>
      <c r="B4383" s="119">
        <f>'Facility ABX Data'!B4385</f>
        <v>0</v>
      </c>
      <c r="C4383" s="119" t="e">
        <f>VLOOKUP('Facility ABX Data'!B4385,'Facility ABX Data'!$B$2:$M$4947,2, FALSE)</f>
        <v>#N/A</v>
      </c>
      <c r="D4383" s="119" t="e">
        <f>VLOOKUP('Facility ABX Data'!B4385,'Facility ABX Data'!$B$2:$M$4947,5, FALSE)</f>
        <v>#N/A</v>
      </c>
      <c r="E4383" s="119" t="e">
        <f>VLOOKUP('Facility ABX Data'!B4385,'Facility ABX Data'!$B$2:$H$4947,7, FALSE)</f>
        <v>#N/A</v>
      </c>
      <c r="F4383" s="118" t="e">
        <f>VLOOKUP('Facility ABX Data'!B4385,'Facility ABX Data'!$B$2:$M$4947,8, FALSE)</f>
        <v>#N/A</v>
      </c>
      <c r="G4383" s="119" t="e">
        <f>VLOOKUP('Facility ABX Data'!B4385,'Facility ABX Data'!$B$2:$M$4947,11, FALSE)</f>
        <v>#N/A</v>
      </c>
      <c r="H4383" s="119" t="e">
        <f>VLOOKUP('Facility ABX Data'!B4385,'Facility ABX Data'!$B$2:$M$4947,12, FALSE)</f>
        <v>#N/A</v>
      </c>
      <c r="I4383" s="128" t="e">
        <f>VLOOKUP('Facility ABX Data'!B4385,'Facility ABX Data'!$B$4:$M$4976,  10,FALSE)</f>
        <v>#N/A</v>
      </c>
    </row>
    <row r="4384" spans="1:9" x14ac:dyDescent="0.25">
      <c r="A4384" s="111">
        <f>'Facility ABX Data'!A4386</f>
        <v>0</v>
      </c>
      <c r="B4384" s="119">
        <f>'Facility ABX Data'!B4386</f>
        <v>0</v>
      </c>
      <c r="C4384" s="119" t="e">
        <f>VLOOKUP('Facility ABX Data'!B4386,'Facility ABX Data'!$B$2:$M$4947,2, FALSE)</f>
        <v>#N/A</v>
      </c>
      <c r="D4384" s="119" t="e">
        <f>VLOOKUP('Facility ABX Data'!B4386,'Facility ABX Data'!$B$2:$M$4947,5, FALSE)</f>
        <v>#N/A</v>
      </c>
      <c r="E4384" s="119" t="e">
        <f>VLOOKUP('Facility ABX Data'!B4386,'Facility ABX Data'!$B$2:$H$4947,7, FALSE)</f>
        <v>#N/A</v>
      </c>
      <c r="F4384" s="118" t="e">
        <f>VLOOKUP('Facility ABX Data'!B4386,'Facility ABX Data'!$B$2:$M$4947,8, FALSE)</f>
        <v>#N/A</v>
      </c>
      <c r="G4384" s="119" t="e">
        <f>VLOOKUP('Facility ABX Data'!B4386,'Facility ABX Data'!$B$2:$M$4947,11, FALSE)</f>
        <v>#N/A</v>
      </c>
      <c r="H4384" s="119" t="e">
        <f>VLOOKUP('Facility ABX Data'!B4386,'Facility ABX Data'!$B$2:$M$4947,12, FALSE)</f>
        <v>#N/A</v>
      </c>
      <c r="I4384" s="128" t="e">
        <f>VLOOKUP('Facility ABX Data'!B4386,'Facility ABX Data'!$B$4:$M$4976,  10,FALSE)</f>
        <v>#N/A</v>
      </c>
    </row>
    <row r="4385" spans="1:9" x14ac:dyDescent="0.25">
      <c r="A4385" s="111">
        <f>'Facility ABX Data'!A4387</f>
        <v>0</v>
      </c>
      <c r="B4385" s="119">
        <f>'Facility ABX Data'!B4387</f>
        <v>0</v>
      </c>
      <c r="C4385" s="119" t="e">
        <f>VLOOKUP('Facility ABX Data'!B4387,'Facility ABX Data'!$B$2:$M$4947,2, FALSE)</f>
        <v>#N/A</v>
      </c>
      <c r="D4385" s="119" t="e">
        <f>VLOOKUP('Facility ABX Data'!B4387,'Facility ABX Data'!$B$2:$M$4947,5, FALSE)</f>
        <v>#N/A</v>
      </c>
      <c r="E4385" s="119" t="e">
        <f>VLOOKUP('Facility ABX Data'!B4387,'Facility ABX Data'!$B$2:$H$4947,7, FALSE)</f>
        <v>#N/A</v>
      </c>
      <c r="F4385" s="118" t="e">
        <f>VLOOKUP('Facility ABX Data'!B4387,'Facility ABX Data'!$B$2:$M$4947,8, FALSE)</f>
        <v>#N/A</v>
      </c>
      <c r="G4385" s="119" t="e">
        <f>VLOOKUP('Facility ABX Data'!B4387,'Facility ABX Data'!$B$2:$M$4947,11, FALSE)</f>
        <v>#N/A</v>
      </c>
      <c r="H4385" s="119" t="e">
        <f>VLOOKUP('Facility ABX Data'!B4387,'Facility ABX Data'!$B$2:$M$4947,12, FALSE)</f>
        <v>#N/A</v>
      </c>
      <c r="I4385" s="128" t="e">
        <f>VLOOKUP('Facility ABX Data'!B4387,'Facility ABX Data'!$B$4:$M$4976,  10,FALSE)</f>
        <v>#N/A</v>
      </c>
    </row>
    <row r="4386" spans="1:9" x14ac:dyDescent="0.25">
      <c r="A4386" s="111">
        <f>'Facility ABX Data'!A4388</f>
        <v>0</v>
      </c>
      <c r="B4386" s="119">
        <f>'Facility ABX Data'!B4388</f>
        <v>0</v>
      </c>
      <c r="C4386" s="119" t="e">
        <f>VLOOKUP('Facility ABX Data'!B4388,'Facility ABX Data'!$B$2:$M$4947,2, FALSE)</f>
        <v>#N/A</v>
      </c>
      <c r="D4386" s="119" t="e">
        <f>VLOOKUP('Facility ABX Data'!B4388,'Facility ABX Data'!$B$2:$M$4947,5, FALSE)</f>
        <v>#N/A</v>
      </c>
      <c r="E4386" s="119" t="e">
        <f>VLOOKUP('Facility ABX Data'!B4388,'Facility ABX Data'!$B$2:$H$4947,7, FALSE)</f>
        <v>#N/A</v>
      </c>
      <c r="F4386" s="118" t="e">
        <f>VLOOKUP('Facility ABX Data'!B4388,'Facility ABX Data'!$B$2:$M$4947,8, FALSE)</f>
        <v>#N/A</v>
      </c>
      <c r="G4386" s="119" t="e">
        <f>VLOOKUP('Facility ABX Data'!B4388,'Facility ABX Data'!$B$2:$M$4947,11, FALSE)</f>
        <v>#N/A</v>
      </c>
      <c r="H4386" s="119" t="e">
        <f>VLOOKUP('Facility ABX Data'!B4388,'Facility ABX Data'!$B$2:$M$4947,12, FALSE)</f>
        <v>#N/A</v>
      </c>
      <c r="I4386" s="128" t="e">
        <f>VLOOKUP('Facility ABX Data'!B4388,'Facility ABX Data'!$B$4:$M$4976,  10,FALSE)</f>
        <v>#N/A</v>
      </c>
    </row>
    <row r="4387" spans="1:9" x14ac:dyDescent="0.25">
      <c r="A4387" s="111">
        <f>'Facility ABX Data'!A4389</f>
        <v>0</v>
      </c>
      <c r="B4387" s="119">
        <f>'Facility ABX Data'!B4389</f>
        <v>0</v>
      </c>
      <c r="C4387" s="119" t="e">
        <f>VLOOKUP('Facility ABX Data'!B4389,'Facility ABX Data'!$B$2:$M$4947,2, FALSE)</f>
        <v>#N/A</v>
      </c>
      <c r="D4387" s="119" t="e">
        <f>VLOOKUP('Facility ABX Data'!B4389,'Facility ABX Data'!$B$2:$M$4947,5, FALSE)</f>
        <v>#N/A</v>
      </c>
      <c r="E4387" s="119" t="e">
        <f>VLOOKUP('Facility ABX Data'!B4389,'Facility ABX Data'!$B$2:$H$4947,7, FALSE)</f>
        <v>#N/A</v>
      </c>
      <c r="F4387" s="118" t="e">
        <f>VLOOKUP('Facility ABX Data'!B4389,'Facility ABX Data'!$B$2:$M$4947,8, FALSE)</f>
        <v>#N/A</v>
      </c>
      <c r="G4387" s="119" t="e">
        <f>VLOOKUP('Facility ABX Data'!B4389,'Facility ABX Data'!$B$2:$M$4947,11, FALSE)</f>
        <v>#N/A</v>
      </c>
      <c r="H4387" s="119" t="e">
        <f>VLOOKUP('Facility ABX Data'!B4389,'Facility ABX Data'!$B$2:$M$4947,12, FALSE)</f>
        <v>#N/A</v>
      </c>
      <c r="I4387" s="128" t="e">
        <f>VLOOKUP('Facility ABX Data'!B4389,'Facility ABX Data'!$B$4:$M$4976,  10,FALSE)</f>
        <v>#N/A</v>
      </c>
    </row>
    <row r="4388" spans="1:9" x14ac:dyDescent="0.25">
      <c r="A4388" s="111">
        <f>'Facility ABX Data'!A4390</f>
        <v>0</v>
      </c>
      <c r="B4388" s="119">
        <f>'Facility ABX Data'!B4390</f>
        <v>0</v>
      </c>
      <c r="C4388" s="119" t="e">
        <f>VLOOKUP('Facility ABX Data'!B4390,'Facility ABX Data'!$B$2:$M$4947,2, FALSE)</f>
        <v>#N/A</v>
      </c>
      <c r="D4388" s="119" t="e">
        <f>VLOOKUP('Facility ABX Data'!B4390,'Facility ABX Data'!$B$2:$M$4947,5, FALSE)</f>
        <v>#N/A</v>
      </c>
      <c r="E4388" s="119" t="e">
        <f>VLOOKUP('Facility ABX Data'!B4390,'Facility ABX Data'!$B$2:$H$4947,7, FALSE)</f>
        <v>#N/A</v>
      </c>
      <c r="F4388" s="118" t="e">
        <f>VLOOKUP('Facility ABX Data'!B4390,'Facility ABX Data'!$B$2:$M$4947,8, FALSE)</f>
        <v>#N/A</v>
      </c>
      <c r="G4388" s="119" t="e">
        <f>VLOOKUP('Facility ABX Data'!B4390,'Facility ABX Data'!$B$2:$M$4947,11, FALSE)</f>
        <v>#N/A</v>
      </c>
      <c r="H4388" s="119" t="e">
        <f>VLOOKUP('Facility ABX Data'!B4390,'Facility ABX Data'!$B$2:$M$4947,12, FALSE)</f>
        <v>#N/A</v>
      </c>
      <c r="I4388" s="128" t="e">
        <f>VLOOKUP('Facility ABX Data'!B4390,'Facility ABX Data'!$B$4:$M$4976,  10,FALSE)</f>
        <v>#N/A</v>
      </c>
    </row>
    <row r="4389" spans="1:9" x14ac:dyDescent="0.25">
      <c r="A4389" s="111">
        <f>'Facility ABX Data'!A4391</f>
        <v>0</v>
      </c>
      <c r="B4389" s="119">
        <f>'Facility ABX Data'!B4391</f>
        <v>0</v>
      </c>
      <c r="C4389" s="119" t="e">
        <f>VLOOKUP('Facility ABX Data'!B4391,'Facility ABX Data'!$B$2:$M$4947,2, FALSE)</f>
        <v>#N/A</v>
      </c>
      <c r="D4389" s="119" t="e">
        <f>VLOOKUP('Facility ABX Data'!B4391,'Facility ABX Data'!$B$2:$M$4947,5, FALSE)</f>
        <v>#N/A</v>
      </c>
      <c r="E4389" s="119" t="e">
        <f>VLOOKUP('Facility ABX Data'!B4391,'Facility ABX Data'!$B$2:$H$4947,7, FALSE)</f>
        <v>#N/A</v>
      </c>
      <c r="F4389" s="118" t="e">
        <f>VLOOKUP('Facility ABX Data'!B4391,'Facility ABX Data'!$B$2:$M$4947,8, FALSE)</f>
        <v>#N/A</v>
      </c>
      <c r="G4389" s="119" t="e">
        <f>VLOOKUP('Facility ABX Data'!B4391,'Facility ABX Data'!$B$2:$M$4947,11, FALSE)</f>
        <v>#N/A</v>
      </c>
      <c r="H4389" s="119" t="e">
        <f>VLOOKUP('Facility ABX Data'!B4391,'Facility ABX Data'!$B$2:$M$4947,12, FALSE)</f>
        <v>#N/A</v>
      </c>
      <c r="I4389" s="128" t="e">
        <f>VLOOKUP('Facility ABX Data'!B4391,'Facility ABX Data'!$B$4:$M$4976,  10,FALSE)</f>
        <v>#N/A</v>
      </c>
    </row>
    <row r="4390" spans="1:9" x14ac:dyDescent="0.25">
      <c r="A4390" s="111">
        <f>'Facility ABX Data'!A4392</f>
        <v>0</v>
      </c>
      <c r="B4390" s="119">
        <f>'Facility ABX Data'!B4392</f>
        <v>0</v>
      </c>
      <c r="C4390" s="119" t="e">
        <f>VLOOKUP('Facility ABX Data'!B4392,'Facility ABX Data'!$B$2:$M$4947,2, FALSE)</f>
        <v>#N/A</v>
      </c>
      <c r="D4390" s="119" t="e">
        <f>VLOOKUP('Facility ABX Data'!B4392,'Facility ABX Data'!$B$2:$M$4947,5, FALSE)</f>
        <v>#N/A</v>
      </c>
      <c r="E4390" s="119" t="e">
        <f>VLOOKUP('Facility ABX Data'!B4392,'Facility ABX Data'!$B$2:$H$4947,7, FALSE)</f>
        <v>#N/A</v>
      </c>
      <c r="F4390" s="118" t="e">
        <f>VLOOKUP('Facility ABX Data'!B4392,'Facility ABX Data'!$B$2:$M$4947,8, FALSE)</f>
        <v>#N/A</v>
      </c>
      <c r="G4390" s="119" t="e">
        <f>VLOOKUP('Facility ABX Data'!B4392,'Facility ABX Data'!$B$2:$M$4947,11, FALSE)</f>
        <v>#N/A</v>
      </c>
      <c r="H4390" s="119" t="e">
        <f>VLOOKUP('Facility ABX Data'!B4392,'Facility ABX Data'!$B$2:$M$4947,12, FALSE)</f>
        <v>#N/A</v>
      </c>
      <c r="I4390" s="128" t="e">
        <f>VLOOKUP('Facility ABX Data'!B4392,'Facility ABX Data'!$B$4:$M$4976,  10,FALSE)</f>
        <v>#N/A</v>
      </c>
    </row>
    <row r="4391" spans="1:9" x14ac:dyDescent="0.25">
      <c r="A4391" s="111">
        <f>'Facility ABX Data'!A4393</f>
        <v>0</v>
      </c>
      <c r="B4391" s="119">
        <f>'Facility ABX Data'!B4393</f>
        <v>0</v>
      </c>
      <c r="C4391" s="119" t="e">
        <f>VLOOKUP('Facility ABX Data'!B4393,'Facility ABX Data'!$B$2:$M$4947,2, FALSE)</f>
        <v>#N/A</v>
      </c>
      <c r="D4391" s="119" t="e">
        <f>VLOOKUP('Facility ABX Data'!B4393,'Facility ABX Data'!$B$2:$M$4947,5, FALSE)</f>
        <v>#N/A</v>
      </c>
      <c r="E4391" s="119" t="e">
        <f>VLOOKUP('Facility ABX Data'!B4393,'Facility ABX Data'!$B$2:$H$4947,7, FALSE)</f>
        <v>#N/A</v>
      </c>
      <c r="F4391" s="118" t="e">
        <f>VLOOKUP('Facility ABX Data'!B4393,'Facility ABX Data'!$B$2:$M$4947,8, FALSE)</f>
        <v>#N/A</v>
      </c>
      <c r="G4391" s="119" t="e">
        <f>VLOOKUP('Facility ABX Data'!B4393,'Facility ABX Data'!$B$2:$M$4947,11, FALSE)</f>
        <v>#N/A</v>
      </c>
      <c r="H4391" s="119" t="e">
        <f>VLOOKUP('Facility ABX Data'!B4393,'Facility ABX Data'!$B$2:$M$4947,12, FALSE)</f>
        <v>#N/A</v>
      </c>
      <c r="I4391" s="128" t="e">
        <f>VLOOKUP('Facility ABX Data'!B4393,'Facility ABX Data'!$B$4:$M$4976,  10,FALSE)</f>
        <v>#N/A</v>
      </c>
    </row>
    <row r="4392" spans="1:9" x14ac:dyDescent="0.25">
      <c r="A4392" s="111">
        <f>'Facility ABX Data'!A4394</f>
        <v>0</v>
      </c>
      <c r="B4392" s="119">
        <f>'Facility ABX Data'!B4394</f>
        <v>0</v>
      </c>
      <c r="C4392" s="119" t="e">
        <f>VLOOKUP('Facility ABX Data'!B4394,'Facility ABX Data'!$B$2:$M$4947,2, FALSE)</f>
        <v>#N/A</v>
      </c>
      <c r="D4392" s="119" t="e">
        <f>VLOOKUP('Facility ABX Data'!B4394,'Facility ABX Data'!$B$2:$M$4947,5, FALSE)</f>
        <v>#N/A</v>
      </c>
      <c r="E4392" s="119" t="e">
        <f>VLOOKUP('Facility ABX Data'!B4394,'Facility ABX Data'!$B$2:$H$4947,7, FALSE)</f>
        <v>#N/A</v>
      </c>
      <c r="F4392" s="118" t="e">
        <f>VLOOKUP('Facility ABX Data'!B4394,'Facility ABX Data'!$B$2:$M$4947,8, FALSE)</f>
        <v>#N/A</v>
      </c>
      <c r="G4392" s="119" t="e">
        <f>VLOOKUP('Facility ABX Data'!B4394,'Facility ABX Data'!$B$2:$M$4947,11, FALSE)</f>
        <v>#N/A</v>
      </c>
      <c r="H4392" s="119" t="e">
        <f>VLOOKUP('Facility ABX Data'!B4394,'Facility ABX Data'!$B$2:$M$4947,12, FALSE)</f>
        <v>#N/A</v>
      </c>
      <c r="I4392" s="128" t="e">
        <f>VLOOKUP('Facility ABX Data'!B4394,'Facility ABX Data'!$B$4:$M$4976,  10,FALSE)</f>
        <v>#N/A</v>
      </c>
    </row>
    <row r="4393" spans="1:9" x14ac:dyDescent="0.25">
      <c r="A4393" s="111">
        <f>'Facility ABX Data'!A4395</f>
        <v>0</v>
      </c>
      <c r="B4393" s="119">
        <f>'Facility ABX Data'!B4395</f>
        <v>0</v>
      </c>
      <c r="C4393" s="119" t="e">
        <f>VLOOKUP('Facility ABX Data'!B4395,'Facility ABX Data'!$B$2:$M$4947,2, FALSE)</f>
        <v>#N/A</v>
      </c>
      <c r="D4393" s="119" t="e">
        <f>VLOOKUP('Facility ABX Data'!B4395,'Facility ABX Data'!$B$2:$M$4947,5, FALSE)</f>
        <v>#N/A</v>
      </c>
      <c r="E4393" s="119" t="e">
        <f>VLOOKUP('Facility ABX Data'!B4395,'Facility ABX Data'!$B$2:$H$4947,7, FALSE)</f>
        <v>#N/A</v>
      </c>
      <c r="F4393" s="118" t="e">
        <f>VLOOKUP('Facility ABX Data'!B4395,'Facility ABX Data'!$B$2:$M$4947,8, FALSE)</f>
        <v>#N/A</v>
      </c>
      <c r="G4393" s="119" t="e">
        <f>VLOOKUP('Facility ABX Data'!B4395,'Facility ABX Data'!$B$2:$M$4947,11, FALSE)</f>
        <v>#N/A</v>
      </c>
      <c r="H4393" s="119" t="e">
        <f>VLOOKUP('Facility ABX Data'!B4395,'Facility ABX Data'!$B$2:$M$4947,12, FALSE)</f>
        <v>#N/A</v>
      </c>
      <c r="I4393" s="128" t="e">
        <f>VLOOKUP('Facility ABX Data'!B4395,'Facility ABX Data'!$B$4:$M$4976,  10,FALSE)</f>
        <v>#N/A</v>
      </c>
    </row>
    <row r="4394" spans="1:9" x14ac:dyDescent="0.25">
      <c r="A4394" s="111">
        <f>'Facility ABX Data'!A4396</f>
        <v>0</v>
      </c>
      <c r="B4394" s="119">
        <f>'Facility ABX Data'!B4396</f>
        <v>0</v>
      </c>
      <c r="C4394" s="119" t="e">
        <f>VLOOKUP('Facility ABX Data'!B4396,'Facility ABX Data'!$B$2:$M$4947,2, FALSE)</f>
        <v>#N/A</v>
      </c>
      <c r="D4394" s="119" t="e">
        <f>VLOOKUP('Facility ABX Data'!B4396,'Facility ABX Data'!$B$2:$M$4947,5, FALSE)</f>
        <v>#N/A</v>
      </c>
      <c r="E4394" s="119" t="e">
        <f>VLOOKUP('Facility ABX Data'!B4396,'Facility ABX Data'!$B$2:$H$4947,7, FALSE)</f>
        <v>#N/A</v>
      </c>
      <c r="F4394" s="118" t="e">
        <f>VLOOKUP('Facility ABX Data'!B4396,'Facility ABX Data'!$B$2:$M$4947,8, FALSE)</f>
        <v>#N/A</v>
      </c>
      <c r="G4394" s="119" t="e">
        <f>VLOOKUP('Facility ABX Data'!B4396,'Facility ABX Data'!$B$2:$M$4947,11, FALSE)</f>
        <v>#N/A</v>
      </c>
      <c r="H4394" s="119" t="e">
        <f>VLOOKUP('Facility ABX Data'!B4396,'Facility ABX Data'!$B$2:$M$4947,12, FALSE)</f>
        <v>#N/A</v>
      </c>
      <c r="I4394" s="128" t="e">
        <f>VLOOKUP('Facility ABX Data'!B4396,'Facility ABX Data'!$B$4:$M$4976,  10,FALSE)</f>
        <v>#N/A</v>
      </c>
    </row>
    <row r="4395" spans="1:9" x14ac:dyDescent="0.25">
      <c r="A4395" s="111">
        <f>'Facility ABX Data'!A4397</f>
        <v>0</v>
      </c>
      <c r="B4395" s="119">
        <f>'Facility ABX Data'!B4397</f>
        <v>0</v>
      </c>
      <c r="C4395" s="119" t="e">
        <f>VLOOKUP('Facility ABX Data'!B4397,'Facility ABX Data'!$B$2:$M$4947,2, FALSE)</f>
        <v>#N/A</v>
      </c>
      <c r="D4395" s="119" t="e">
        <f>VLOOKUP('Facility ABX Data'!B4397,'Facility ABX Data'!$B$2:$M$4947,5, FALSE)</f>
        <v>#N/A</v>
      </c>
      <c r="E4395" s="119" t="e">
        <f>VLOOKUP('Facility ABX Data'!B4397,'Facility ABX Data'!$B$2:$H$4947,7, FALSE)</f>
        <v>#N/A</v>
      </c>
      <c r="F4395" s="118" t="e">
        <f>VLOOKUP('Facility ABX Data'!B4397,'Facility ABX Data'!$B$2:$M$4947,8, FALSE)</f>
        <v>#N/A</v>
      </c>
      <c r="G4395" s="119" t="e">
        <f>VLOOKUP('Facility ABX Data'!B4397,'Facility ABX Data'!$B$2:$M$4947,11, FALSE)</f>
        <v>#N/A</v>
      </c>
      <c r="H4395" s="119" t="e">
        <f>VLOOKUP('Facility ABX Data'!B4397,'Facility ABX Data'!$B$2:$M$4947,12, FALSE)</f>
        <v>#N/A</v>
      </c>
      <c r="I4395" s="128" t="e">
        <f>VLOOKUP('Facility ABX Data'!B4397,'Facility ABX Data'!$B$4:$M$4976,  10,FALSE)</f>
        <v>#N/A</v>
      </c>
    </row>
    <row r="4396" spans="1:9" x14ac:dyDescent="0.25">
      <c r="A4396" s="111">
        <f>'Facility ABX Data'!A4398</f>
        <v>0</v>
      </c>
      <c r="B4396" s="119">
        <f>'Facility ABX Data'!B4398</f>
        <v>0</v>
      </c>
      <c r="C4396" s="119" t="e">
        <f>VLOOKUP('Facility ABX Data'!B4398,'Facility ABX Data'!$B$2:$M$4947,2, FALSE)</f>
        <v>#N/A</v>
      </c>
      <c r="D4396" s="119" t="e">
        <f>VLOOKUP('Facility ABX Data'!B4398,'Facility ABX Data'!$B$2:$M$4947,5, FALSE)</f>
        <v>#N/A</v>
      </c>
      <c r="E4396" s="119" t="e">
        <f>VLOOKUP('Facility ABX Data'!B4398,'Facility ABX Data'!$B$2:$H$4947,7, FALSE)</f>
        <v>#N/A</v>
      </c>
      <c r="F4396" s="118" t="e">
        <f>VLOOKUP('Facility ABX Data'!B4398,'Facility ABX Data'!$B$2:$M$4947,8, FALSE)</f>
        <v>#N/A</v>
      </c>
      <c r="G4396" s="119" t="e">
        <f>VLOOKUP('Facility ABX Data'!B4398,'Facility ABX Data'!$B$2:$M$4947,11, FALSE)</f>
        <v>#N/A</v>
      </c>
      <c r="H4396" s="119" t="e">
        <f>VLOOKUP('Facility ABX Data'!B4398,'Facility ABX Data'!$B$2:$M$4947,12, FALSE)</f>
        <v>#N/A</v>
      </c>
      <c r="I4396" s="128" t="e">
        <f>VLOOKUP('Facility ABX Data'!B4398,'Facility ABX Data'!$B$4:$M$4976,  10,FALSE)</f>
        <v>#N/A</v>
      </c>
    </row>
    <row r="4397" spans="1:9" x14ac:dyDescent="0.25">
      <c r="A4397" s="111">
        <f>'Facility ABX Data'!A4399</f>
        <v>0</v>
      </c>
      <c r="B4397" s="119">
        <f>'Facility ABX Data'!B4399</f>
        <v>0</v>
      </c>
      <c r="C4397" s="119" t="e">
        <f>VLOOKUP('Facility ABX Data'!B4399,'Facility ABX Data'!$B$2:$M$4947,2, FALSE)</f>
        <v>#N/A</v>
      </c>
      <c r="D4397" s="119" t="e">
        <f>VLOOKUP('Facility ABX Data'!B4399,'Facility ABX Data'!$B$2:$M$4947,5, FALSE)</f>
        <v>#N/A</v>
      </c>
      <c r="E4397" s="119" t="e">
        <f>VLOOKUP('Facility ABX Data'!B4399,'Facility ABX Data'!$B$2:$H$4947,7, FALSE)</f>
        <v>#N/A</v>
      </c>
      <c r="F4397" s="118" t="e">
        <f>VLOOKUP('Facility ABX Data'!B4399,'Facility ABX Data'!$B$2:$M$4947,8, FALSE)</f>
        <v>#N/A</v>
      </c>
      <c r="G4397" s="119" t="e">
        <f>VLOOKUP('Facility ABX Data'!B4399,'Facility ABX Data'!$B$2:$M$4947,11, FALSE)</f>
        <v>#N/A</v>
      </c>
      <c r="H4397" s="119" t="e">
        <f>VLOOKUP('Facility ABX Data'!B4399,'Facility ABX Data'!$B$2:$M$4947,12, FALSE)</f>
        <v>#N/A</v>
      </c>
      <c r="I4397" s="128" t="e">
        <f>VLOOKUP('Facility ABX Data'!B4399,'Facility ABX Data'!$B$4:$M$4976,  10,FALSE)</f>
        <v>#N/A</v>
      </c>
    </row>
    <row r="4398" spans="1:9" x14ac:dyDescent="0.25">
      <c r="A4398" s="111">
        <f>'Facility ABX Data'!A4400</f>
        <v>0</v>
      </c>
      <c r="B4398" s="119">
        <f>'Facility ABX Data'!B4400</f>
        <v>0</v>
      </c>
      <c r="C4398" s="119" t="e">
        <f>VLOOKUP('Facility ABX Data'!B4400,'Facility ABX Data'!$B$2:$M$4947,2, FALSE)</f>
        <v>#N/A</v>
      </c>
      <c r="D4398" s="119" t="e">
        <f>VLOOKUP('Facility ABX Data'!B4400,'Facility ABX Data'!$B$2:$M$4947,5, FALSE)</f>
        <v>#N/A</v>
      </c>
      <c r="E4398" s="119" t="e">
        <f>VLOOKUP('Facility ABX Data'!B4400,'Facility ABX Data'!$B$2:$H$4947,7, FALSE)</f>
        <v>#N/A</v>
      </c>
      <c r="F4398" s="118" t="e">
        <f>VLOOKUP('Facility ABX Data'!B4400,'Facility ABX Data'!$B$2:$M$4947,8, FALSE)</f>
        <v>#N/A</v>
      </c>
      <c r="G4398" s="119" t="e">
        <f>VLOOKUP('Facility ABX Data'!B4400,'Facility ABX Data'!$B$2:$M$4947,11, FALSE)</f>
        <v>#N/A</v>
      </c>
      <c r="H4398" s="119" t="e">
        <f>VLOOKUP('Facility ABX Data'!B4400,'Facility ABX Data'!$B$2:$M$4947,12, FALSE)</f>
        <v>#N/A</v>
      </c>
      <c r="I4398" s="128" t="e">
        <f>VLOOKUP('Facility ABX Data'!B4400,'Facility ABX Data'!$B$4:$M$4976,  10,FALSE)</f>
        <v>#N/A</v>
      </c>
    </row>
    <row r="4399" spans="1:9" x14ac:dyDescent="0.25">
      <c r="A4399" s="111">
        <f>'Facility ABX Data'!A4401</f>
        <v>0</v>
      </c>
      <c r="B4399" s="119">
        <f>'Facility ABX Data'!B4401</f>
        <v>0</v>
      </c>
      <c r="C4399" s="119" t="e">
        <f>VLOOKUP('Facility ABX Data'!B4401,'Facility ABX Data'!$B$2:$M$4947,2, FALSE)</f>
        <v>#N/A</v>
      </c>
      <c r="D4399" s="119" t="e">
        <f>VLOOKUP('Facility ABX Data'!B4401,'Facility ABX Data'!$B$2:$M$4947,5, FALSE)</f>
        <v>#N/A</v>
      </c>
      <c r="E4399" s="119" t="e">
        <f>VLOOKUP('Facility ABX Data'!B4401,'Facility ABX Data'!$B$2:$H$4947,7, FALSE)</f>
        <v>#N/A</v>
      </c>
      <c r="F4399" s="118" t="e">
        <f>VLOOKUP('Facility ABX Data'!B4401,'Facility ABX Data'!$B$2:$M$4947,8, FALSE)</f>
        <v>#N/A</v>
      </c>
      <c r="G4399" s="119" t="e">
        <f>VLOOKUP('Facility ABX Data'!B4401,'Facility ABX Data'!$B$2:$M$4947,11, FALSE)</f>
        <v>#N/A</v>
      </c>
      <c r="H4399" s="119" t="e">
        <f>VLOOKUP('Facility ABX Data'!B4401,'Facility ABX Data'!$B$2:$M$4947,12, FALSE)</f>
        <v>#N/A</v>
      </c>
      <c r="I4399" s="128" t="e">
        <f>VLOOKUP('Facility ABX Data'!B4401,'Facility ABX Data'!$B$4:$M$4976,  10,FALSE)</f>
        <v>#N/A</v>
      </c>
    </row>
    <row r="4400" spans="1:9" x14ac:dyDescent="0.25">
      <c r="A4400" s="111">
        <f>'Facility ABX Data'!A4402</f>
        <v>0</v>
      </c>
      <c r="B4400" s="119">
        <f>'Facility ABX Data'!B4402</f>
        <v>0</v>
      </c>
      <c r="C4400" s="119" t="e">
        <f>VLOOKUP('Facility ABX Data'!B4402,'Facility ABX Data'!$B$2:$M$4947,2, FALSE)</f>
        <v>#N/A</v>
      </c>
      <c r="D4400" s="119" t="e">
        <f>VLOOKUP('Facility ABX Data'!B4402,'Facility ABX Data'!$B$2:$M$4947,5, FALSE)</f>
        <v>#N/A</v>
      </c>
      <c r="E4400" s="119" t="e">
        <f>VLOOKUP('Facility ABX Data'!B4402,'Facility ABX Data'!$B$2:$H$4947,7, FALSE)</f>
        <v>#N/A</v>
      </c>
      <c r="F4400" s="118" t="e">
        <f>VLOOKUP('Facility ABX Data'!B4402,'Facility ABX Data'!$B$2:$M$4947,8, FALSE)</f>
        <v>#N/A</v>
      </c>
      <c r="G4400" s="119" t="e">
        <f>VLOOKUP('Facility ABX Data'!B4402,'Facility ABX Data'!$B$2:$M$4947,11, FALSE)</f>
        <v>#N/A</v>
      </c>
      <c r="H4400" s="119" t="e">
        <f>VLOOKUP('Facility ABX Data'!B4402,'Facility ABX Data'!$B$2:$M$4947,12, FALSE)</f>
        <v>#N/A</v>
      </c>
      <c r="I4400" s="128" t="e">
        <f>VLOOKUP('Facility ABX Data'!B4402,'Facility ABX Data'!$B$4:$M$4976,  10,FALSE)</f>
        <v>#N/A</v>
      </c>
    </row>
    <row r="4401" spans="1:9" x14ac:dyDescent="0.25">
      <c r="A4401" s="111">
        <f>'Facility ABX Data'!A4403</f>
        <v>0</v>
      </c>
      <c r="B4401" s="119">
        <f>'Facility ABX Data'!B4403</f>
        <v>0</v>
      </c>
      <c r="C4401" s="119" t="e">
        <f>VLOOKUP('Facility ABX Data'!B4403,'Facility ABX Data'!$B$2:$M$4947,2, FALSE)</f>
        <v>#N/A</v>
      </c>
      <c r="D4401" s="119" t="e">
        <f>VLOOKUP('Facility ABX Data'!B4403,'Facility ABX Data'!$B$2:$M$4947,5, FALSE)</f>
        <v>#N/A</v>
      </c>
      <c r="E4401" s="119" t="e">
        <f>VLOOKUP('Facility ABX Data'!B4403,'Facility ABX Data'!$B$2:$H$4947,7, FALSE)</f>
        <v>#N/A</v>
      </c>
      <c r="F4401" s="118" t="e">
        <f>VLOOKUP('Facility ABX Data'!B4403,'Facility ABX Data'!$B$2:$M$4947,8, FALSE)</f>
        <v>#N/A</v>
      </c>
      <c r="G4401" s="119" t="e">
        <f>VLOOKUP('Facility ABX Data'!B4403,'Facility ABX Data'!$B$2:$M$4947,11, FALSE)</f>
        <v>#N/A</v>
      </c>
      <c r="H4401" s="119" t="e">
        <f>VLOOKUP('Facility ABX Data'!B4403,'Facility ABX Data'!$B$2:$M$4947,12, FALSE)</f>
        <v>#N/A</v>
      </c>
      <c r="I4401" s="128" t="e">
        <f>VLOOKUP('Facility ABX Data'!B4403,'Facility ABX Data'!$B$4:$M$4976,  10,FALSE)</f>
        <v>#N/A</v>
      </c>
    </row>
    <row r="4402" spans="1:9" x14ac:dyDescent="0.25">
      <c r="A4402" s="111">
        <f>'Facility ABX Data'!A4404</f>
        <v>0</v>
      </c>
      <c r="B4402" s="119">
        <f>'Facility ABX Data'!B4404</f>
        <v>0</v>
      </c>
      <c r="C4402" s="119" t="e">
        <f>VLOOKUP('Facility ABX Data'!B4404,'Facility ABX Data'!$B$2:$M$4947,2, FALSE)</f>
        <v>#N/A</v>
      </c>
      <c r="D4402" s="119" t="e">
        <f>VLOOKUP('Facility ABX Data'!B4404,'Facility ABX Data'!$B$2:$M$4947,5, FALSE)</f>
        <v>#N/A</v>
      </c>
      <c r="E4402" s="119" t="e">
        <f>VLOOKUP('Facility ABX Data'!B4404,'Facility ABX Data'!$B$2:$H$4947,7, FALSE)</f>
        <v>#N/A</v>
      </c>
      <c r="F4402" s="118" t="e">
        <f>VLOOKUP('Facility ABX Data'!B4404,'Facility ABX Data'!$B$2:$M$4947,8, FALSE)</f>
        <v>#N/A</v>
      </c>
      <c r="G4402" s="119" t="e">
        <f>VLOOKUP('Facility ABX Data'!B4404,'Facility ABX Data'!$B$2:$M$4947,11, FALSE)</f>
        <v>#N/A</v>
      </c>
      <c r="H4402" s="119" t="e">
        <f>VLOOKUP('Facility ABX Data'!B4404,'Facility ABX Data'!$B$2:$M$4947,12, FALSE)</f>
        <v>#N/A</v>
      </c>
      <c r="I4402" s="128" t="e">
        <f>VLOOKUP('Facility ABX Data'!B4404,'Facility ABX Data'!$B$4:$M$4976,  10,FALSE)</f>
        <v>#N/A</v>
      </c>
    </row>
    <row r="4403" spans="1:9" x14ac:dyDescent="0.25">
      <c r="A4403" s="111">
        <f>'Facility ABX Data'!A4405</f>
        <v>0</v>
      </c>
      <c r="B4403" s="119">
        <f>'Facility ABX Data'!B4405</f>
        <v>0</v>
      </c>
      <c r="C4403" s="119" t="e">
        <f>VLOOKUP('Facility ABX Data'!B4405,'Facility ABX Data'!$B$2:$M$4947,2, FALSE)</f>
        <v>#N/A</v>
      </c>
      <c r="D4403" s="119" t="e">
        <f>VLOOKUP('Facility ABX Data'!B4405,'Facility ABX Data'!$B$2:$M$4947,5, FALSE)</f>
        <v>#N/A</v>
      </c>
      <c r="E4403" s="119" t="e">
        <f>VLOOKUP('Facility ABX Data'!B4405,'Facility ABX Data'!$B$2:$H$4947,7, FALSE)</f>
        <v>#N/A</v>
      </c>
      <c r="F4403" s="118" t="e">
        <f>VLOOKUP('Facility ABX Data'!B4405,'Facility ABX Data'!$B$2:$M$4947,8, FALSE)</f>
        <v>#N/A</v>
      </c>
      <c r="G4403" s="119" t="e">
        <f>VLOOKUP('Facility ABX Data'!B4405,'Facility ABX Data'!$B$2:$M$4947,11, FALSE)</f>
        <v>#N/A</v>
      </c>
      <c r="H4403" s="119" t="e">
        <f>VLOOKUP('Facility ABX Data'!B4405,'Facility ABX Data'!$B$2:$M$4947,12, FALSE)</f>
        <v>#N/A</v>
      </c>
      <c r="I4403" s="128" t="e">
        <f>VLOOKUP('Facility ABX Data'!B4405,'Facility ABX Data'!$B$4:$M$4976,  10,FALSE)</f>
        <v>#N/A</v>
      </c>
    </row>
    <row r="4404" spans="1:9" x14ac:dyDescent="0.25">
      <c r="A4404" s="111">
        <f>'Facility ABX Data'!A4406</f>
        <v>0</v>
      </c>
      <c r="B4404" s="119">
        <f>'Facility ABX Data'!B4406</f>
        <v>0</v>
      </c>
      <c r="C4404" s="119" t="e">
        <f>VLOOKUP('Facility ABX Data'!B4406,'Facility ABX Data'!$B$2:$M$4947,2, FALSE)</f>
        <v>#N/A</v>
      </c>
      <c r="D4404" s="119" t="e">
        <f>VLOOKUP('Facility ABX Data'!B4406,'Facility ABX Data'!$B$2:$M$4947,5, FALSE)</f>
        <v>#N/A</v>
      </c>
      <c r="E4404" s="119" t="e">
        <f>VLOOKUP('Facility ABX Data'!B4406,'Facility ABX Data'!$B$2:$H$4947,7, FALSE)</f>
        <v>#N/A</v>
      </c>
      <c r="F4404" s="118" t="e">
        <f>VLOOKUP('Facility ABX Data'!B4406,'Facility ABX Data'!$B$2:$M$4947,8, FALSE)</f>
        <v>#N/A</v>
      </c>
      <c r="G4404" s="119" t="e">
        <f>VLOOKUP('Facility ABX Data'!B4406,'Facility ABX Data'!$B$2:$M$4947,11, FALSE)</f>
        <v>#N/A</v>
      </c>
      <c r="H4404" s="119" t="e">
        <f>VLOOKUP('Facility ABX Data'!B4406,'Facility ABX Data'!$B$2:$M$4947,12, FALSE)</f>
        <v>#N/A</v>
      </c>
      <c r="I4404" s="128" t="e">
        <f>VLOOKUP('Facility ABX Data'!B4406,'Facility ABX Data'!$B$4:$M$4976,  10,FALSE)</f>
        <v>#N/A</v>
      </c>
    </row>
    <row r="4405" spans="1:9" x14ac:dyDescent="0.25">
      <c r="A4405" s="111">
        <f>'Facility ABX Data'!A4407</f>
        <v>0</v>
      </c>
      <c r="B4405" s="119">
        <f>'Facility ABX Data'!B4407</f>
        <v>0</v>
      </c>
      <c r="C4405" s="119" t="e">
        <f>VLOOKUP('Facility ABX Data'!B4407,'Facility ABX Data'!$B$2:$M$4947,2, FALSE)</f>
        <v>#N/A</v>
      </c>
      <c r="D4405" s="119" t="e">
        <f>VLOOKUP('Facility ABX Data'!B4407,'Facility ABX Data'!$B$2:$M$4947,5, FALSE)</f>
        <v>#N/A</v>
      </c>
      <c r="E4405" s="119" t="e">
        <f>VLOOKUP('Facility ABX Data'!B4407,'Facility ABX Data'!$B$2:$H$4947,7, FALSE)</f>
        <v>#N/A</v>
      </c>
      <c r="F4405" s="118" t="e">
        <f>VLOOKUP('Facility ABX Data'!B4407,'Facility ABX Data'!$B$2:$M$4947,8, FALSE)</f>
        <v>#N/A</v>
      </c>
      <c r="G4405" s="119" t="e">
        <f>VLOOKUP('Facility ABX Data'!B4407,'Facility ABX Data'!$B$2:$M$4947,11, FALSE)</f>
        <v>#N/A</v>
      </c>
      <c r="H4405" s="119" t="e">
        <f>VLOOKUP('Facility ABX Data'!B4407,'Facility ABX Data'!$B$2:$M$4947,12, FALSE)</f>
        <v>#N/A</v>
      </c>
      <c r="I4405" s="128" t="e">
        <f>VLOOKUP('Facility ABX Data'!B4407,'Facility ABX Data'!$B$4:$M$4976,  10,FALSE)</f>
        <v>#N/A</v>
      </c>
    </row>
    <row r="4406" spans="1:9" x14ac:dyDescent="0.25">
      <c r="A4406" s="111">
        <f>'Facility ABX Data'!A4408</f>
        <v>0</v>
      </c>
      <c r="B4406" s="119">
        <f>'Facility ABX Data'!B4408</f>
        <v>0</v>
      </c>
      <c r="C4406" s="119" t="e">
        <f>VLOOKUP('Facility ABX Data'!B4408,'Facility ABX Data'!$B$2:$M$4947,2, FALSE)</f>
        <v>#N/A</v>
      </c>
      <c r="D4406" s="119" t="e">
        <f>VLOOKUP('Facility ABX Data'!B4408,'Facility ABX Data'!$B$2:$M$4947,5, FALSE)</f>
        <v>#N/A</v>
      </c>
      <c r="E4406" s="119" t="e">
        <f>VLOOKUP('Facility ABX Data'!B4408,'Facility ABX Data'!$B$2:$H$4947,7, FALSE)</f>
        <v>#N/A</v>
      </c>
      <c r="F4406" s="118" t="e">
        <f>VLOOKUP('Facility ABX Data'!B4408,'Facility ABX Data'!$B$2:$M$4947,8, FALSE)</f>
        <v>#N/A</v>
      </c>
      <c r="G4406" s="119" t="e">
        <f>VLOOKUP('Facility ABX Data'!B4408,'Facility ABX Data'!$B$2:$M$4947,11, FALSE)</f>
        <v>#N/A</v>
      </c>
      <c r="H4406" s="119" t="e">
        <f>VLOOKUP('Facility ABX Data'!B4408,'Facility ABX Data'!$B$2:$M$4947,12, FALSE)</f>
        <v>#N/A</v>
      </c>
      <c r="I4406" s="128" t="e">
        <f>VLOOKUP('Facility ABX Data'!B4408,'Facility ABX Data'!$B$4:$M$4976,  10,FALSE)</f>
        <v>#N/A</v>
      </c>
    </row>
    <row r="4407" spans="1:9" x14ac:dyDescent="0.25">
      <c r="A4407" s="111">
        <f>'Facility ABX Data'!A4409</f>
        <v>0</v>
      </c>
      <c r="B4407" s="119">
        <f>'Facility ABX Data'!B4409</f>
        <v>0</v>
      </c>
      <c r="C4407" s="119" t="e">
        <f>VLOOKUP('Facility ABX Data'!B4409,'Facility ABX Data'!$B$2:$M$4947,2, FALSE)</f>
        <v>#N/A</v>
      </c>
      <c r="D4407" s="119" t="e">
        <f>VLOOKUP('Facility ABX Data'!B4409,'Facility ABX Data'!$B$2:$M$4947,5, FALSE)</f>
        <v>#N/A</v>
      </c>
      <c r="E4407" s="119" t="e">
        <f>VLOOKUP('Facility ABX Data'!B4409,'Facility ABX Data'!$B$2:$H$4947,7, FALSE)</f>
        <v>#N/A</v>
      </c>
      <c r="F4407" s="118" t="e">
        <f>VLOOKUP('Facility ABX Data'!B4409,'Facility ABX Data'!$B$2:$M$4947,8, FALSE)</f>
        <v>#N/A</v>
      </c>
      <c r="G4407" s="119" t="e">
        <f>VLOOKUP('Facility ABX Data'!B4409,'Facility ABX Data'!$B$2:$M$4947,11, FALSE)</f>
        <v>#N/A</v>
      </c>
      <c r="H4407" s="119" t="e">
        <f>VLOOKUP('Facility ABX Data'!B4409,'Facility ABX Data'!$B$2:$M$4947,12, FALSE)</f>
        <v>#N/A</v>
      </c>
      <c r="I4407" s="128" t="e">
        <f>VLOOKUP('Facility ABX Data'!B4409,'Facility ABX Data'!$B$4:$M$4976,  10,FALSE)</f>
        <v>#N/A</v>
      </c>
    </row>
    <row r="4408" spans="1:9" x14ac:dyDescent="0.25">
      <c r="A4408" s="111">
        <f>'Facility ABX Data'!A4410</f>
        <v>0</v>
      </c>
      <c r="B4408" s="119">
        <f>'Facility ABX Data'!B4410</f>
        <v>0</v>
      </c>
      <c r="C4408" s="119" t="e">
        <f>VLOOKUP('Facility ABX Data'!B4410,'Facility ABX Data'!$B$2:$M$4947,2, FALSE)</f>
        <v>#N/A</v>
      </c>
      <c r="D4408" s="119" t="e">
        <f>VLOOKUP('Facility ABX Data'!B4410,'Facility ABX Data'!$B$2:$M$4947,5, FALSE)</f>
        <v>#N/A</v>
      </c>
      <c r="E4408" s="119" t="e">
        <f>VLOOKUP('Facility ABX Data'!B4410,'Facility ABX Data'!$B$2:$H$4947,7, FALSE)</f>
        <v>#N/A</v>
      </c>
      <c r="F4408" s="118" t="e">
        <f>VLOOKUP('Facility ABX Data'!B4410,'Facility ABX Data'!$B$2:$M$4947,8, FALSE)</f>
        <v>#N/A</v>
      </c>
      <c r="G4408" s="119" t="e">
        <f>VLOOKUP('Facility ABX Data'!B4410,'Facility ABX Data'!$B$2:$M$4947,11, FALSE)</f>
        <v>#N/A</v>
      </c>
      <c r="H4408" s="119" t="e">
        <f>VLOOKUP('Facility ABX Data'!B4410,'Facility ABX Data'!$B$2:$M$4947,12, FALSE)</f>
        <v>#N/A</v>
      </c>
      <c r="I4408" s="128" t="e">
        <f>VLOOKUP('Facility ABX Data'!B4410,'Facility ABX Data'!$B$4:$M$4976,  10,FALSE)</f>
        <v>#N/A</v>
      </c>
    </row>
    <row r="4409" spans="1:9" x14ac:dyDescent="0.25">
      <c r="A4409" s="111">
        <f>'Facility ABX Data'!A4411</f>
        <v>0</v>
      </c>
      <c r="B4409" s="119">
        <f>'Facility ABX Data'!B4411</f>
        <v>0</v>
      </c>
      <c r="C4409" s="119" t="e">
        <f>VLOOKUP('Facility ABX Data'!B4411,'Facility ABX Data'!$B$2:$M$4947,2, FALSE)</f>
        <v>#N/A</v>
      </c>
      <c r="D4409" s="119" t="e">
        <f>VLOOKUP('Facility ABX Data'!B4411,'Facility ABX Data'!$B$2:$M$4947,5, FALSE)</f>
        <v>#N/A</v>
      </c>
      <c r="E4409" s="119" t="e">
        <f>VLOOKUP('Facility ABX Data'!B4411,'Facility ABX Data'!$B$2:$H$4947,7, FALSE)</f>
        <v>#N/A</v>
      </c>
      <c r="F4409" s="118" t="e">
        <f>VLOOKUP('Facility ABX Data'!B4411,'Facility ABX Data'!$B$2:$M$4947,8, FALSE)</f>
        <v>#N/A</v>
      </c>
      <c r="G4409" s="119" t="e">
        <f>VLOOKUP('Facility ABX Data'!B4411,'Facility ABX Data'!$B$2:$M$4947,11, FALSE)</f>
        <v>#N/A</v>
      </c>
      <c r="H4409" s="119" t="e">
        <f>VLOOKUP('Facility ABX Data'!B4411,'Facility ABX Data'!$B$2:$M$4947,12, FALSE)</f>
        <v>#N/A</v>
      </c>
      <c r="I4409" s="128" t="e">
        <f>VLOOKUP('Facility ABX Data'!B4411,'Facility ABX Data'!$B$4:$M$4976,  10,FALSE)</f>
        <v>#N/A</v>
      </c>
    </row>
    <row r="4410" spans="1:9" x14ac:dyDescent="0.25">
      <c r="A4410" s="111">
        <f>'Facility ABX Data'!A4412</f>
        <v>0</v>
      </c>
      <c r="B4410" s="119">
        <f>'Facility ABX Data'!B4412</f>
        <v>0</v>
      </c>
      <c r="C4410" s="119" t="e">
        <f>VLOOKUP('Facility ABX Data'!B4412,'Facility ABX Data'!$B$2:$M$4947,2, FALSE)</f>
        <v>#N/A</v>
      </c>
      <c r="D4410" s="119" t="e">
        <f>VLOOKUP('Facility ABX Data'!B4412,'Facility ABX Data'!$B$2:$M$4947,5, FALSE)</f>
        <v>#N/A</v>
      </c>
      <c r="E4410" s="119" t="e">
        <f>VLOOKUP('Facility ABX Data'!B4412,'Facility ABX Data'!$B$2:$H$4947,7, FALSE)</f>
        <v>#N/A</v>
      </c>
      <c r="F4410" s="118" t="e">
        <f>VLOOKUP('Facility ABX Data'!B4412,'Facility ABX Data'!$B$2:$M$4947,8, FALSE)</f>
        <v>#N/A</v>
      </c>
      <c r="G4410" s="119" t="e">
        <f>VLOOKUP('Facility ABX Data'!B4412,'Facility ABX Data'!$B$2:$M$4947,11, FALSE)</f>
        <v>#N/A</v>
      </c>
      <c r="H4410" s="119" t="e">
        <f>VLOOKUP('Facility ABX Data'!B4412,'Facility ABX Data'!$B$2:$M$4947,12, FALSE)</f>
        <v>#N/A</v>
      </c>
      <c r="I4410" s="128" t="e">
        <f>VLOOKUP('Facility ABX Data'!B4412,'Facility ABX Data'!$B$4:$M$4976,  10,FALSE)</f>
        <v>#N/A</v>
      </c>
    </row>
    <row r="4411" spans="1:9" x14ac:dyDescent="0.25">
      <c r="A4411" s="111">
        <f>'Facility ABX Data'!A4413</f>
        <v>0</v>
      </c>
      <c r="B4411" s="119">
        <f>'Facility ABX Data'!B4413</f>
        <v>0</v>
      </c>
      <c r="C4411" s="119" t="e">
        <f>VLOOKUP('Facility ABX Data'!B4413,'Facility ABX Data'!$B$2:$M$4947,2, FALSE)</f>
        <v>#N/A</v>
      </c>
      <c r="D4411" s="119" t="e">
        <f>VLOOKUP('Facility ABX Data'!B4413,'Facility ABX Data'!$B$2:$M$4947,5, FALSE)</f>
        <v>#N/A</v>
      </c>
      <c r="E4411" s="119" t="e">
        <f>VLOOKUP('Facility ABX Data'!B4413,'Facility ABX Data'!$B$2:$H$4947,7, FALSE)</f>
        <v>#N/A</v>
      </c>
      <c r="F4411" s="118" t="e">
        <f>VLOOKUP('Facility ABX Data'!B4413,'Facility ABX Data'!$B$2:$M$4947,8, FALSE)</f>
        <v>#N/A</v>
      </c>
      <c r="G4411" s="119" t="e">
        <f>VLOOKUP('Facility ABX Data'!B4413,'Facility ABX Data'!$B$2:$M$4947,11, FALSE)</f>
        <v>#N/A</v>
      </c>
      <c r="H4411" s="119" t="e">
        <f>VLOOKUP('Facility ABX Data'!B4413,'Facility ABX Data'!$B$2:$M$4947,12, FALSE)</f>
        <v>#N/A</v>
      </c>
      <c r="I4411" s="128" t="e">
        <f>VLOOKUP('Facility ABX Data'!B4413,'Facility ABX Data'!$B$4:$M$4976,  10,FALSE)</f>
        <v>#N/A</v>
      </c>
    </row>
    <row r="4412" spans="1:9" x14ac:dyDescent="0.25">
      <c r="A4412" s="111">
        <f>'Facility ABX Data'!A4414</f>
        <v>0</v>
      </c>
      <c r="B4412" s="119">
        <f>'Facility ABX Data'!B4414</f>
        <v>0</v>
      </c>
      <c r="C4412" s="119" t="e">
        <f>VLOOKUP('Facility ABX Data'!B4414,'Facility ABX Data'!$B$2:$M$4947,2, FALSE)</f>
        <v>#N/A</v>
      </c>
      <c r="D4412" s="119" t="e">
        <f>VLOOKUP('Facility ABX Data'!B4414,'Facility ABX Data'!$B$2:$M$4947,5, FALSE)</f>
        <v>#N/A</v>
      </c>
      <c r="E4412" s="119" t="e">
        <f>VLOOKUP('Facility ABX Data'!B4414,'Facility ABX Data'!$B$2:$H$4947,7, FALSE)</f>
        <v>#N/A</v>
      </c>
      <c r="F4412" s="118" t="e">
        <f>VLOOKUP('Facility ABX Data'!B4414,'Facility ABX Data'!$B$2:$M$4947,8, FALSE)</f>
        <v>#N/A</v>
      </c>
      <c r="G4412" s="119" t="e">
        <f>VLOOKUP('Facility ABX Data'!B4414,'Facility ABX Data'!$B$2:$M$4947,11, FALSE)</f>
        <v>#N/A</v>
      </c>
      <c r="H4412" s="119" t="e">
        <f>VLOOKUP('Facility ABX Data'!B4414,'Facility ABX Data'!$B$2:$M$4947,12, FALSE)</f>
        <v>#N/A</v>
      </c>
      <c r="I4412" s="128" t="e">
        <f>VLOOKUP('Facility ABX Data'!B4414,'Facility ABX Data'!$B$4:$M$4976,  10,FALSE)</f>
        <v>#N/A</v>
      </c>
    </row>
    <row r="4413" spans="1:9" x14ac:dyDescent="0.25">
      <c r="A4413" s="111">
        <f>'Facility ABX Data'!A4415</f>
        <v>0</v>
      </c>
      <c r="B4413" s="119">
        <f>'Facility ABX Data'!B4415</f>
        <v>0</v>
      </c>
      <c r="C4413" s="119" t="e">
        <f>VLOOKUP('Facility ABX Data'!B4415,'Facility ABX Data'!$B$2:$M$4947,2, FALSE)</f>
        <v>#N/A</v>
      </c>
      <c r="D4413" s="119" t="e">
        <f>VLOOKUP('Facility ABX Data'!B4415,'Facility ABX Data'!$B$2:$M$4947,5, FALSE)</f>
        <v>#N/A</v>
      </c>
      <c r="E4413" s="119" t="e">
        <f>VLOOKUP('Facility ABX Data'!B4415,'Facility ABX Data'!$B$2:$H$4947,7, FALSE)</f>
        <v>#N/A</v>
      </c>
      <c r="F4413" s="118" t="e">
        <f>VLOOKUP('Facility ABX Data'!B4415,'Facility ABX Data'!$B$2:$M$4947,8, FALSE)</f>
        <v>#N/A</v>
      </c>
      <c r="G4413" s="119" t="e">
        <f>VLOOKUP('Facility ABX Data'!B4415,'Facility ABX Data'!$B$2:$M$4947,11, FALSE)</f>
        <v>#N/A</v>
      </c>
      <c r="H4413" s="119" t="e">
        <f>VLOOKUP('Facility ABX Data'!B4415,'Facility ABX Data'!$B$2:$M$4947,12, FALSE)</f>
        <v>#N/A</v>
      </c>
      <c r="I4413" s="128" t="e">
        <f>VLOOKUP('Facility ABX Data'!B4415,'Facility ABX Data'!$B$4:$M$4976,  10,FALSE)</f>
        <v>#N/A</v>
      </c>
    </row>
    <row r="4414" spans="1:9" x14ac:dyDescent="0.25">
      <c r="A4414" s="111">
        <f>'Facility ABX Data'!A4416</f>
        <v>0</v>
      </c>
      <c r="B4414" s="119">
        <f>'Facility ABX Data'!B4416</f>
        <v>0</v>
      </c>
      <c r="C4414" s="119" t="e">
        <f>VLOOKUP('Facility ABX Data'!B4416,'Facility ABX Data'!$B$2:$M$4947,2, FALSE)</f>
        <v>#N/A</v>
      </c>
      <c r="D4414" s="119" t="e">
        <f>VLOOKUP('Facility ABX Data'!B4416,'Facility ABX Data'!$B$2:$M$4947,5, FALSE)</f>
        <v>#N/A</v>
      </c>
      <c r="E4414" s="119" t="e">
        <f>VLOOKUP('Facility ABX Data'!B4416,'Facility ABX Data'!$B$2:$H$4947,7, FALSE)</f>
        <v>#N/A</v>
      </c>
      <c r="F4414" s="118" t="e">
        <f>VLOOKUP('Facility ABX Data'!B4416,'Facility ABX Data'!$B$2:$M$4947,8, FALSE)</f>
        <v>#N/A</v>
      </c>
      <c r="G4414" s="119" t="e">
        <f>VLOOKUP('Facility ABX Data'!B4416,'Facility ABX Data'!$B$2:$M$4947,11, FALSE)</f>
        <v>#N/A</v>
      </c>
      <c r="H4414" s="119" t="e">
        <f>VLOOKUP('Facility ABX Data'!B4416,'Facility ABX Data'!$B$2:$M$4947,12, FALSE)</f>
        <v>#N/A</v>
      </c>
      <c r="I4414" s="128" t="e">
        <f>VLOOKUP('Facility ABX Data'!B4416,'Facility ABX Data'!$B$4:$M$4976,  10,FALSE)</f>
        <v>#N/A</v>
      </c>
    </row>
    <row r="4415" spans="1:9" x14ac:dyDescent="0.25">
      <c r="A4415" s="111">
        <f>'Facility ABX Data'!A4417</f>
        <v>0</v>
      </c>
      <c r="B4415" s="119">
        <f>'Facility ABX Data'!B4417</f>
        <v>0</v>
      </c>
      <c r="C4415" s="119" t="e">
        <f>VLOOKUP('Facility ABX Data'!B4417,'Facility ABX Data'!$B$2:$M$4947,2, FALSE)</f>
        <v>#N/A</v>
      </c>
      <c r="D4415" s="119" t="e">
        <f>VLOOKUP('Facility ABX Data'!B4417,'Facility ABX Data'!$B$2:$M$4947,5, FALSE)</f>
        <v>#N/A</v>
      </c>
      <c r="E4415" s="119" t="e">
        <f>VLOOKUP('Facility ABX Data'!B4417,'Facility ABX Data'!$B$2:$H$4947,7, FALSE)</f>
        <v>#N/A</v>
      </c>
      <c r="F4415" s="118" t="e">
        <f>VLOOKUP('Facility ABX Data'!B4417,'Facility ABX Data'!$B$2:$M$4947,8, FALSE)</f>
        <v>#N/A</v>
      </c>
      <c r="G4415" s="119" t="e">
        <f>VLOOKUP('Facility ABX Data'!B4417,'Facility ABX Data'!$B$2:$M$4947,11, FALSE)</f>
        <v>#N/A</v>
      </c>
      <c r="H4415" s="119" t="e">
        <f>VLOOKUP('Facility ABX Data'!B4417,'Facility ABX Data'!$B$2:$M$4947,12, FALSE)</f>
        <v>#N/A</v>
      </c>
      <c r="I4415" s="128" t="e">
        <f>VLOOKUP('Facility ABX Data'!B4417,'Facility ABX Data'!$B$4:$M$4976,  10,FALSE)</f>
        <v>#N/A</v>
      </c>
    </row>
    <row r="4416" spans="1:9" x14ac:dyDescent="0.25">
      <c r="A4416" s="111">
        <f>'Facility ABX Data'!A4418</f>
        <v>0</v>
      </c>
      <c r="B4416" s="119">
        <f>'Facility ABX Data'!B4418</f>
        <v>0</v>
      </c>
      <c r="C4416" s="119" t="e">
        <f>VLOOKUP('Facility ABX Data'!B4418,'Facility ABX Data'!$B$2:$M$4947,2, FALSE)</f>
        <v>#N/A</v>
      </c>
      <c r="D4416" s="119" t="e">
        <f>VLOOKUP('Facility ABX Data'!B4418,'Facility ABX Data'!$B$2:$M$4947,5, FALSE)</f>
        <v>#N/A</v>
      </c>
      <c r="E4416" s="119" t="e">
        <f>VLOOKUP('Facility ABX Data'!B4418,'Facility ABX Data'!$B$2:$H$4947,7, FALSE)</f>
        <v>#N/A</v>
      </c>
      <c r="F4416" s="118" t="e">
        <f>VLOOKUP('Facility ABX Data'!B4418,'Facility ABX Data'!$B$2:$M$4947,8, FALSE)</f>
        <v>#N/A</v>
      </c>
      <c r="G4416" s="119" t="e">
        <f>VLOOKUP('Facility ABX Data'!B4418,'Facility ABX Data'!$B$2:$M$4947,11, FALSE)</f>
        <v>#N/A</v>
      </c>
      <c r="H4416" s="119" t="e">
        <f>VLOOKUP('Facility ABX Data'!B4418,'Facility ABX Data'!$B$2:$M$4947,12, FALSE)</f>
        <v>#N/A</v>
      </c>
      <c r="I4416" s="128" t="e">
        <f>VLOOKUP('Facility ABX Data'!B4418,'Facility ABX Data'!$B$4:$M$4976,  10,FALSE)</f>
        <v>#N/A</v>
      </c>
    </row>
    <row r="4417" spans="1:9" x14ac:dyDescent="0.25">
      <c r="A4417" s="111">
        <f>'Facility ABX Data'!A4419</f>
        <v>0</v>
      </c>
      <c r="B4417" s="119">
        <f>'Facility ABX Data'!B4419</f>
        <v>0</v>
      </c>
      <c r="C4417" s="119" t="e">
        <f>VLOOKUP('Facility ABX Data'!B4419,'Facility ABX Data'!$B$2:$M$4947,2, FALSE)</f>
        <v>#N/A</v>
      </c>
      <c r="D4417" s="119" t="e">
        <f>VLOOKUP('Facility ABX Data'!B4419,'Facility ABX Data'!$B$2:$M$4947,5, FALSE)</f>
        <v>#N/A</v>
      </c>
      <c r="E4417" s="119" t="e">
        <f>VLOOKUP('Facility ABX Data'!B4419,'Facility ABX Data'!$B$2:$H$4947,7, FALSE)</f>
        <v>#N/A</v>
      </c>
      <c r="F4417" s="118" t="e">
        <f>VLOOKUP('Facility ABX Data'!B4419,'Facility ABX Data'!$B$2:$M$4947,8, FALSE)</f>
        <v>#N/A</v>
      </c>
      <c r="G4417" s="119" t="e">
        <f>VLOOKUP('Facility ABX Data'!B4419,'Facility ABX Data'!$B$2:$M$4947,11, FALSE)</f>
        <v>#N/A</v>
      </c>
      <c r="H4417" s="119" t="e">
        <f>VLOOKUP('Facility ABX Data'!B4419,'Facility ABX Data'!$B$2:$M$4947,12, FALSE)</f>
        <v>#N/A</v>
      </c>
      <c r="I4417" s="128" t="e">
        <f>VLOOKUP('Facility ABX Data'!B4419,'Facility ABX Data'!$B$4:$M$4976,  10,FALSE)</f>
        <v>#N/A</v>
      </c>
    </row>
    <row r="4418" spans="1:9" x14ac:dyDescent="0.25">
      <c r="A4418" s="111">
        <f>'Facility ABX Data'!A4420</f>
        <v>0</v>
      </c>
      <c r="B4418" s="119">
        <f>'Facility ABX Data'!B4420</f>
        <v>0</v>
      </c>
      <c r="C4418" s="119" t="e">
        <f>VLOOKUP('Facility ABX Data'!B4420,'Facility ABX Data'!$B$2:$M$4947,2, FALSE)</f>
        <v>#N/A</v>
      </c>
      <c r="D4418" s="119" t="e">
        <f>VLOOKUP('Facility ABX Data'!B4420,'Facility ABX Data'!$B$2:$M$4947,5, FALSE)</f>
        <v>#N/A</v>
      </c>
      <c r="E4418" s="119" t="e">
        <f>VLOOKUP('Facility ABX Data'!B4420,'Facility ABX Data'!$B$2:$H$4947,7, FALSE)</f>
        <v>#N/A</v>
      </c>
      <c r="F4418" s="118" t="e">
        <f>VLOOKUP('Facility ABX Data'!B4420,'Facility ABX Data'!$B$2:$M$4947,8, FALSE)</f>
        <v>#N/A</v>
      </c>
      <c r="G4418" s="119" t="e">
        <f>VLOOKUP('Facility ABX Data'!B4420,'Facility ABX Data'!$B$2:$M$4947,11, FALSE)</f>
        <v>#N/A</v>
      </c>
      <c r="H4418" s="119" t="e">
        <f>VLOOKUP('Facility ABX Data'!B4420,'Facility ABX Data'!$B$2:$M$4947,12, FALSE)</f>
        <v>#N/A</v>
      </c>
      <c r="I4418" s="128" t="e">
        <f>VLOOKUP('Facility ABX Data'!B4420,'Facility ABX Data'!$B$4:$M$4976,  10,FALSE)</f>
        <v>#N/A</v>
      </c>
    </row>
    <row r="4419" spans="1:9" x14ac:dyDescent="0.25">
      <c r="A4419" s="111">
        <f>'Facility ABX Data'!A4421</f>
        <v>0</v>
      </c>
      <c r="B4419" s="119">
        <f>'Facility ABX Data'!B4421</f>
        <v>0</v>
      </c>
      <c r="C4419" s="119" t="e">
        <f>VLOOKUP('Facility ABX Data'!B4421,'Facility ABX Data'!$B$2:$M$4947,2, FALSE)</f>
        <v>#N/A</v>
      </c>
      <c r="D4419" s="119" t="e">
        <f>VLOOKUP('Facility ABX Data'!B4421,'Facility ABX Data'!$B$2:$M$4947,5, FALSE)</f>
        <v>#N/A</v>
      </c>
      <c r="E4419" s="119" t="e">
        <f>VLOOKUP('Facility ABX Data'!B4421,'Facility ABX Data'!$B$2:$H$4947,7, FALSE)</f>
        <v>#N/A</v>
      </c>
      <c r="F4419" s="118" t="e">
        <f>VLOOKUP('Facility ABX Data'!B4421,'Facility ABX Data'!$B$2:$M$4947,8, FALSE)</f>
        <v>#N/A</v>
      </c>
      <c r="G4419" s="119" t="e">
        <f>VLOOKUP('Facility ABX Data'!B4421,'Facility ABX Data'!$B$2:$M$4947,11, FALSE)</f>
        <v>#N/A</v>
      </c>
      <c r="H4419" s="119" t="e">
        <f>VLOOKUP('Facility ABX Data'!B4421,'Facility ABX Data'!$B$2:$M$4947,12, FALSE)</f>
        <v>#N/A</v>
      </c>
      <c r="I4419" s="128" t="e">
        <f>VLOOKUP('Facility ABX Data'!B4421,'Facility ABX Data'!$B$4:$M$4976,  10,FALSE)</f>
        <v>#N/A</v>
      </c>
    </row>
    <row r="4420" spans="1:9" x14ac:dyDescent="0.25">
      <c r="A4420" s="111">
        <f>'Facility ABX Data'!A4422</f>
        <v>0</v>
      </c>
      <c r="B4420" s="119">
        <f>'Facility ABX Data'!B4422</f>
        <v>0</v>
      </c>
      <c r="C4420" s="119" t="e">
        <f>VLOOKUP('Facility ABX Data'!B4422,'Facility ABX Data'!$B$2:$M$4947,2, FALSE)</f>
        <v>#N/A</v>
      </c>
      <c r="D4420" s="119" t="e">
        <f>VLOOKUP('Facility ABX Data'!B4422,'Facility ABX Data'!$B$2:$M$4947,5, FALSE)</f>
        <v>#N/A</v>
      </c>
      <c r="E4420" s="119" t="e">
        <f>VLOOKUP('Facility ABX Data'!B4422,'Facility ABX Data'!$B$2:$H$4947,7, FALSE)</f>
        <v>#N/A</v>
      </c>
      <c r="F4420" s="118" t="e">
        <f>VLOOKUP('Facility ABX Data'!B4422,'Facility ABX Data'!$B$2:$M$4947,8, FALSE)</f>
        <v>#N/A</v>
      </c>
      <c r="G4420" s="119" t="e">
        <f>VLOOKUP('Facility ABX Data'!B4422,'Facility ABX Data'!$B$2:$M$4947,11, FALSE)</f>
        <v>#N/A</v>
      </c>
      <c r="H4420" s="119" t="e">
        <f>VLOOKUP('Facility ABX Data'!B4422,'Facility ABX Data'!$B$2:$M$4947,12, FALSE)</f>
        <v>#N/A</v>
      </c>
      <c r="I4420" s="128" t="e">
        <f>VLOOKUP('Facility ABX Data'!B4422,'Facility ABX Data'!$B$4:$M$4976,  10,FALSE)</f>
        <v>#N/A</v>
      </c>
    </row>
    <row r="4421" spans="1:9" x14ac:dyDescent="0.25">
      <c r="A4421" s="111">
        <f>'Facility ABX Data'!A4423</f>
        <v>0</v>
      </c>
      <c r="B4421" s="119">
        <f>'Facility ABX Data'!B4423</f>
        <v>0</v>
      </c>
      <c r="C4421" s="119" t="e">
        <f>VLOOKUP('Facility ABX Data'!B4423,'Facility ABX Data'!$B$2:$M$4947,2, FALSE)</f>
        <v>#N/A</v>
      </c>
      <c r="D4421" s="119" t="e">
        <f>VLOOKUP('Facility ABX Data'!B4423,'Facility ABX Data'!$B$2:$M$4947,5, FALSE)</f>
        <v>#N/A</v>
      </c>
      <c r="E4421" s="119" t="e">
        <f>VLOOKUP('Facility ABX Data'!B4423,'Facility ABX Data'!$B$2:$H$4947,7, FALSE)</f>
        <v>#N/A</v>
      </c>
      <c r="F4421" s="118" t="e">
        <f>VLOOKUP('Facility ABX Data'!B4423,'Facility ABX Data'!$B$2:$M$4947,8, FALSE)</f>
        <v>#N/A</v>
      </c>
      <c r="G4421" s="119" t="e">
        <f>VLOOKUP('Facility ABX Data'!B4423,'Facility ABX Data'!$B$2:$M$4947,11, FALSE)</f>
        <v>#N/A</v>
      </c>
      <c r="H4421" s="119" t="e">
        <f>VLOOKUP('Facility ABX Data'!B4423,'Facility ABX Data'!$B$2:$M$4947,12, FALSE)</f>
        <v>#N/A</v>
      </c>
      <c r="I4421" s="128" t="e">
        <f>VLOOKUP('Facility ABX Data'!B4423,'Facility ABX Data'!$B$4:$M$4976,  10,FALSE)</f>
        <v>#N/A</v>
      </c>
    </row>
    <row r="4422" spans="1:9" x14ac:dyDescent="0.25">
      <c r="A4422" s="111">
        <f>'Facility ABX Data'!A4424</f>
        <v>0</v>
      </c>
      <c r="B4422" s="119">
        <f>'Facility ABX Data'!B4424</f>
        <v>0</v>
      </c>
      <c r="C4422" s="119" t="e">
        <f>VLOOKUP('Facility ABX Data'!B4424,'Facility ABX Data'!$B$2:$M$4947,2, FALSE)</f>
        <v>#N/A</v>
      </c>
      <c r="D4422" s="119" t="e">
        <f>VLOOKUP('Facility ABX Data'!B4424,'Facility ABX Data'!$B$2:$M$4947,5, FALSE)</f>
        <v>#N/A</v>
      </c>
      <c r="E4422" s="119" t="e">
        <f>VLOOKUP('Facility ABX Data'!B4424,'Facility ABX Data'!$B$2:$H$4947,7, FALSE)</f>
        <v>#N/A</v>
      </c>
      <c r="F4422" s="118" t="e">
        <f>VLOOKUP('Facility ABX Data'!B4424,'Facility ABX Data'!$B$2:$M$4947,8, FALSE)</f>
        <v>#N/A</v>
      </c>
      <c r="G4422" s="119" t="e">
        <f>VLOOKUP('Facility ABX Data'!B4424,'Facility ABX Data'!$B$2:$M$4947,11, FALSE)</f>
        <v>#N/A</v>
      </c>
      <c r="H4422" s="119" t="e">
        <f>VLOOKUP('Facility ABX Data'!B4424,'Facility ABX Data'!$B$2:$M$4947,12, FALSE)</f>
        <v>#N/A</v>
      </c>
      <c r="I4422" s="128" t="e">
        <f>VLOOKUP('Facility ABX Data'!B4424,'Facility ABX Data'!$B$4:$M$4976,  10,FALSE)</f>
        <v>#N/A</v>
      </c>
    </row>
    <row r="4423" spans="1:9" x14ac:dyDescent="0.25">
      <c r="A4423" s="111">
        <f>'Facility ABX Data'!A4425</f>
        <v>0</v>
      </c>
      <c r="B4423" s="119">
        <f>'Facility ABX Data'!B4425</f>
        <v>0</v>
      </c>
      <c r="C4423" s="119" t="e">
        <f>VLOOKUP('Facility ABX Data'!B4425,'Facility ABX Data'!$B$2:$M$4947,2, FALSE)</f>
        <v>#N/A</v>
      </c>
      <c r="D4423" s="119" t="e">
        <f>VLOOKUP('Facility ABX Data'!B4425,'Facility ABX Data'!$B$2:$M$4947,5, FALSE)</f>
        <v>#N/A</v>
      </c>
      <c r="E4423" s="119" t="e">
        <f>VLOOKUP('Facility ABX Data'!B4425,'Facility ABX Data'!$B$2:$H$4947,7, FALSE)</f>
        <v>#N/A</v>
      </c>
      <c r="F4423" s="118" t="e">
        <f>VLOOKUP('Facility ABX Data'!B4425,'Facility ABX Data'!$B$2:$M$4947,8, FALSE)</f>
        <v>#N/A</v>
      </c>
      <c r="G4423" s="119" t="e">
        <f>VLOOKUP('Facility ABX Data'!B4425,'Facility ABX Data'!$B$2:$M$4947,11, FALSE)</f>
        <v>#N/A</v>
      </c>
      <c r="H4423" s="119" t="e">
        <f>VLOOKUP('Facility ABX Data'!B4425,'Facility ABX Data'!$B$2:$M$4947,12, FALSE)</f>
        <v>#N/A</v>
      </c>
      <c r="I4423" s="128" t="e">
        <f>VLOOKUP('Facility ABX Data'!B4425,'Facility ABX Data'!$B$4:$M$4976,  10,FALSE)</f>
        <v>#N/A</v>
      </c>
    </row>
    <row r="4424" spans="1:9" x14ac:dyDescent="0.25">
      <c r="A4424" s="111">
        <f>'Facility ABX Data'!A4426</f>
        <v>0</v>
      </c>
      <c r="B4424" s="119">
        <f>'Facility ABX Data'!B4426</f>
        <v>0</v>
      </c>
      <c r="C4424" s="119" t="e">
        <f>VLOOKUP('Facility ABX Data'!B4426,'Facility ABX Data'!$B$2:$M$4947,2, FALSE)</f>
        <v>#N/A</v>
      </c>
      <c r="D4424" s="119" t="e">
        <f>VLOOKUP('Facility ABX Data'!B4426,'Facility ABX Data'!$B$2:$M$4947,5, FALSE)</f>
        <v>#N/A</v>
      </c>
      <c r="E4424" s="119" t="e">
        <f>VLOOKUP('Facility ABX Data'!B4426,'Facility ABX Data'!$B$2:$H$4947,7, FALSE)</f>
        <v>#N/A</v>
      </c>
      <c r="F4424" s="118" t="e">
        <f>VLOOKUP('Facility ABX Data'!B4426,'Facility ABX Data'!$B$2:$M$4947,8, FALSE)</f>
        <v>#N/A</v>
      </c>
      <c r="G4424" s="119" t="e">
        <f>VLOOKUP('Facility ABX Data'!B4426,'Facility ABX Data'!$B$2:$M$4947,11, FALSE)</f>
        <v>#N/A</v>
      </c>
      <c r="H4424" s="119" t="e">
        <f>VLOOKUP('Facility ABX Data'!B4426,'Facility ABX Data'!$B$2:$M$4947,12, FALSE)</f>
        <v>#N/A</v>
      </c>
      <c r="I4424" s="128" t="e">
        <f>VLOOKUP('Facility ABX Data'!B4426,'Facility ABX Data'!$B$4:$M$4976,  10,FALSE)</f>
        <v>#N/A</v>
      </c>
    </row>
    <row r="4425" spans="1:9" x14ac:dyDescent="0.25">
      <c r="A4425" s="111">
        <f>'Facility ABX Data'!A4427</f>
        <v>0</v>
      </c>
      <c r="B4425" s="119">
        <f>'Facility ABX Data'!B4427</f>
        <v>0</v>
      </c>
      <c r="C4425" s="119" t="e">
        <f>VLOOKUP('Facility ABX Data'!B4427,'Facility ABX Data'!$B$2:$M$4947,2, FALSE)</f>
        <v>#N/A</v>
      </c>
      <c r="D4425" s="119" t="e">
        <f>VLOOKUP('Facility ABX Data'!B4427,'Facility ABX Data'!$B$2:$M$4947,5, FALSE)</f>
        <v>#N/A</v>
      </c>
      <c r="E4425" s="119" t="e">
        <f>VLOOKUP('Facility ABX Data'!B4427,'Facility ABX Data'!$B$2:$H$4947,7, FALSE)</f>
        <v>#N/A</v>
      </c>
      <c r="F4425" s="118" t="e">
        <f>VLOOKUP('Facility ABX Data'!B4427,'Facility ABX Data'!$B$2:$M$4947,8, FALSE)</f>
        <v>#N/A</v>
      </c>
      <c r="G4425" s="119" t="e">
        <f>VLOOKUP('Facility ABX Data'!B4427,'Facility ABX Data'!$B$2:$M$4947,11, FALSE)</f>
        <v>#N/A</v>
      </c>
      <c r="H4425" s="119" t="e">
        <f>VLOOKUP('Facility ABX Data'!B4427,'Facility ABX Data'!$B$2:$M$4947,12, FALSE)</f>
        <v>#N/A</v>
      </c>
      <c r="I4425" s="128" t="e">
        <f>VLOOKUP('Facility ABX Data'!B4427,'Facility ABX Data'!$B$4:$M$4976,  10,FALSE)</f>
        <v>#N/A</v>
      </c>
    </row>
    <row r="4426" spans="1:9" x14ac:dyDescent="0.25">
      <c r="A4426" s="111">
        <f>'Facility ABX Data'!A4428</f>
        <v>0</v>
      </c>
      <c r="B4426" s="119">
        <f>'Facility ABX Data'!B4428</f>
        <v>0</v>
      </c>
      <c r="C4426" s="119" t="e">
        <f>VLOOKUP('Facility ABX Data'!B4428,'Facility ABX Data'!$B$2:$M$4947,2, FALSE)</f>
        <v>#N/A</v>
      </c>
      <c r="D4426" s="119" t="e">
        <f>VLOOKUP('Facility ABX Data'!B4428,'Facility ABX Data'!$B$2:$M$4947,5, FALSE)</f>
        <v>#N/A</v>
      </c>
      <c r="E4426" s="119" t="e">
        <f>VLOOKUP('Facility ABX Data'!B4428,'Facility ABX Data'!$B$2:$H$4947,7, FALSE)</f>
        <v>#N/A</v>
      </c>
      <c r="F4426" s="118" t="e">
        <f>VLOOKUP('Facility ABX Data'!B4428,'Facility ABX Data'!$B$2:$M$4947,8, FALSE)</f>
        <v>#N/A</v>
      </c>
      <c r="G4426" s="119" t="e">
        <f>VLOOKUP('Facility ABX Data'!B4428,'Facility ABX Data'!$B$2:$M$4947,11, FALSE)</f>
        <v>#N/A</v>
      </c>
      <c r="H4426" s="119" t="e">
        <f>VLOOKUP('Facility ABX Data'!B4428,'Facility ABX Data'!$B$2:$M$4947,12, FALSE)</f>
        <v>#N/A</v>
      </c>
      <c r="I4426" s="128" t="e">
        <f>VLOOKUP('Facility ABX Data'!B4428,'Facility ABX Data'!$B$4:$M$4976,  10,FALSE)</f>
        <v>#N/A</v>
      </c>
    </row>
    <row r="4427" spans="1:9" x14ac:dyDescent="0.25">
      <c r="A4427" s="111">
        <f>'Facility ABX Data'!A4429</f>
        <v>0</v>
      </c>
      <c r="B4427" s="119">
        <f>'Facility ABX Data'!B4429</f>
        <v>0</v>
      </c>
      <c r="C4427" s="119" t="e">
        <f>VLOOKUP('Facility ABX Data'!B4429,'Facility ABX Data'!$B$2:$M$4947,2, FALSE)</f>
        <v>#N/A</v>
      </c>
      <c r="D4427" s="119" t="e">
        <f>VLOOKUP('Facility ABX Data'!B4429,'Facility ABX Data'!$B$2:$M$4947,5, FALSE)</f>
        <v>#N/A</v>
      </c>
      <c r="E4427" s="119" t="e">
        <f>VLOOKUP('Facility ABX Data'!B4429,'Facility ABX Data'!$B$2:$H$4947,7, FALSE)</f>
        <v>#N/A</v>
      </c>
      <c r="F4427" s="118" t="e">
        <f>VLOOKUP('Facility ABX Data'!B4429,'Facility ABX Data'!$B$2:$M$4947,8, FALSE)</f>
        <v>#N/A</v>
      </c>
      <c r="G4427" s="119" t="e">
        <f>VLOOKUP('Facility ABX Data'!B4429,'Facility ABX Data'!$B$2:$M$4947,11, FALSE)</f>
        <v>#N/A</v>
      </c>
      <c r="H4427" s="119" t="e">
        <f>VLOOKUP('Facility ABX Data'!B4429,'Facility ABX Data'!$B$2:$M$4947,12, FALSE)</f>
        <v>#N/A</v>
      </c>
      <c r="I4427" s="128" t="e">
        <f>VLOOKUP('Facility ABX Data'!B4429,'Facility ABX Data'!$B$4:$M$4976,  10,FALSE)</f>
        <v>#N/A</v>
      </c>
    </row>
    <row r="4428" spans="1:9" x14ac:dyDescent="0.25">
      <c r="A4428" s="111">
        <f>'Facility ABX Data'!A4430</f>
        <v>0</v>
      </c>
      <c r="B4428" s="119">
        <f>'Facility ABX Data'!B4430</f>
        <v>0</v>
      </c>
      <c r="C4428" s="119" t="e">
        <f>VLOOKUP('Facility ABX Data'!B4430,'Facility ABX Data'!$B$2:$M$4947,2, FALSE)</f>
        <v>#N/A</v>
      </c>
      <c r="D4428" s="119" t="e">
        <f>VLOOKUP('Facility ABX Data'!B4430,'Facility ABX Data'!$B$2:$M$4947,5, FALSE)</f>
        <v>#N/A</v>
      </c>
      <c r="E4428" s="119" t="e">
        <f>VLOOKUP('Facility ABX Data'!B4430,'Facility ABX Data'!$B$2:$H$4947,7, FALSE)</f>
        <v>#N/A</v>
      </c>
      <c r="F4428" s="118" t="e">
        <f>VLOOKUP('Facility ABX Data'!B4430,'Facility ABX Data'!$B$2:$M$4947,8, FALSE)</f>
        <v>#N/A</v>
      </c>
      <c r="G4428" s="119" t="e">
        <f>VLOOKUP('Facility ABX Data'!B4430,'Facility ABX Data'!$B$2:$M$4947,11, FALSE)</f>
        <v>#N/A</v>
      </c>
      <c r="H4428" s="119" t="e">
        <f>VLOOKUP('Facility ABX Data'!B4430,'Facility ABX Data'!$B$2:$M$4947,12, FALSE)</f>
        <v>#N/A</v>
      </c>
      <c r="I4428" s="128" t="e">
        <f>VLOOKUP('Facility ABX Data'!B4430,'Facility ABX Data'!$B$4:$M$4976,  10,FALSE)</f>
        <v>#N/A</v>
      </c>
    </row>
    <row r="4429" spans="1:9" x14ac:dyDescent="0.25">
      <c r="A4429" s="111">
        <f>'Facility ABX Data'!A4431</f>
        <v>0</v>
      </c>
      <c r="B4429" s="119">
        <f>'Facility ABX Data'!B4431</f>
        <v>0</v>
      </c>
      <c r="C4429" s="119" t="e">
        <f>VLOOKUP('Facility ABX Data'!B4431,'Facility ABX Data'!$B$2:$M$4947,2, FALSE)</f>
        <v>#N/A</v>
      </c>
      <c r="D4429" s="119" t="e">
        <f>VLOOKUP('Facility ABX Data'!B4431,'Facility ABX Data'!$B$2:$M$4947,5, FALSE)</f>
        <v>#N/A</v>
      </c>
      <c r="E4429" s="119" t="e">
        <f>VLOOKUP('Facility ABX Data'!B4431,'Facility ABX Data'!$B$2:$H$4947,7, FALSE)</f>
        <v>#N/A</v>
      </c>
      <c r="F4429" s="118" t="e">
        <f>VLOOKUP('Facility ABX Data'!B4431,'Facility ABX Data'!$B$2:$M$4947,8, FALSE)</f>
        <v>#N/A</v>
      </c>
      <c r="G4429" s="119" t="e">
        <f>VLOOKUP('Facility ABX Data'!B4431,'Facility ABX Data'!$B$2:$M$4947,11, FALSE)</f>
        <v>#N/A</v>
      </c>
      <c r="H4429" s="119" t="e">
        <f>VLOOKUP('Facility ABX Data'!B4431,'Facility ABX Data'!$B$2:$M$4947,12, FALSE)</f>
        <v>#N/A</v>
      </c>
      <c r="I4429" s="128" t="e">
        <f>VLOOKUP('Facility ABX Data'!B4431,'Facility ABX Data'!$B$4:$M$4976,  10,FALSE)</f>
        <v>#N/A</v>
      </c>
    </row>
    <row r="4430" spans="1:9" x14ac:dyDescent="0.25">
      <c r="A4430" s="111">
        <f>'Facility ABX Data'!A4432</f>
        <v>0</v>
      </c>
      <c r="B4430" s="119">
        <f>'Facility ABX Data'!B4432</f>
        <v>0</v>
      </c>
      <c r="C4430" s="119" t="e">
        <f>VLOOKUP('Facility ABX Data'!B4432,'Facility ABX Data'!$B$2:$M$4947,2, FALSE)</f>
        <v>#N/A</v>
      </c>
      <c r="D4430" s="119" t="e">
        <f>VLOOKUP('Facility ABX Data'!B4432,'Facility ABX Data'!$B$2:$M$4947,5, FALSE)</f>
        <v>#N/A</v>
      </c>
      <c r="E4430" s="119" t="e">
        <f>VLOOKUP('Facility ABX Data'!B4432,'Facility ABX Data'!$B$2:$H$4947,7, FALSE)</f>
        <v>#N/A</v>
      </c>
      <c r="F4430" s="118" t="e">
        <f>VLOOKUP('Facility ABX Data'!B4432,'Facility ABX Data'!$B$2:$M$4947,8, FALSE)</f>
        <v>#N/A</v>
      </c>
      <c r="G4430" s="119" t="e">
        <f>VLOOKUP('Facility ABX Data'!B4432,'Facility ABX Data'!$B$2:$M$4947,11, FALSE)</f>
        <v>#N/A</v>
      </c>
      <c r="H4430" s="119" t="e">
        <f>VLOOKUP('Facility ABX Data'!B4432,'Facility ABX Data'!$B$2:$M$4947,12, FALSE)</f>
        <v>#N/A</v>
      </c>
      <c r="I4430" s="128" t="e">
        <f>VLOOKUP('Facility ABX Data'!B4432,'Facility ABX Data'!$B$4:$M$4976,  10,FALSE)</f>
        <v>#N/A</v>
      </c>
    </row>
    <row r="4431" spans="1:9" x14ac:dyDescent="0.25">
      <c r="A4431" s="111">
        <f>'Facility ABX Data'!A4433</f>
        <v>0</v>
      </c>
      <c r="B4431" s="119">
        <f>'Facility ABX Data'!B4433</f>
        <v>0</v>
      </c>
      <c r="C4431" s="119" t="e">
        <f>VLOOKUP('Facility ABX Data'!B4433,'Facility ABX Data'!$B$2:$M$4947,2, FALSE)</f>
        <v>#N/A</v>
      </c>
      <c r="D4431" s="119" t="e">
        <f>VLOOKUP('Facility ABX Data'!B4433,'Facility ABX Data'!$B$2:$M$4947,5, FALSE)</f>
        <v>#N/A</v>
      </c>
      <c r="E4431" s="119" t="e">
        <f>VLOOKUP('Facility ABX Data'!B4433,'Facility ABX Data'!$B$2:$H$4947,7, FALSE)</f>
        <v>#N/A</v>
      </c>
      <c r="F4431" s="118" t="e">
        <f>VLOOKUP('Facility ABX Data'!B4433,'Facility ABX Data'!$B$2:$M$4947,8, FALSE)</f>
        <v>#N/A</v>
      </c>
      <c r="G4431" s="119" t="e">
        <f>VLOOKUP('Facility ABX Data'!B4433,'Facility ABX Data'!$B$2:$M$4947,11, FALSE)</f>
        <v>#N/A</v>
      </c>
      <c r="H4431" s="119" t="e">
        <f>VLOOKUP('Facility ABX Data'!B4433,'Facility ABX Data'!$B$2:$M$4947,12, FALSE)</f>
        <v>#N/A</v>
      </c>
      <c r="I4431" s="128" t="e">
        <f>VLOOKUP('Facility ABX Data'!B4433,'Facility ABX Data'!$B$4:$M$4976,  10,FALSE)</f>
        <v>#N/A</v>
      </c>
    </row>
    <row r="4432" spans="1:9" x14ac:dyDescent="0.25">
      <c r="A4432" s="111">
        <f>'Facility ABX Data'!A4434</f>
        <v>0</v>
      </c>
      <c r="B4432" s="119">
        <f>'Facility ABX Data'!B4434</f>
        <v>0</v>
      </c>
      <c r="C4432" s="119" t="e">
        <f>VLOOKUP('Facility ABX Data'!B4434,'Facility ABX Data'!$B$2:$M$4947,2, FALSE)</f>
        <v>#N/A</v>
      </c>
      <c r="D4432" s="119" t="e">
        <f>VLOOKUP('Facility ABX Data'!B4434,'Facility ABX Data'!$B$2:$M$4947,5, FALSE)</f>
        <v>#N/A</v>
      </c>
      <c r="E4432" s="119" t="e">
        <f>VLOOKUP('Facility ABX Data'!B4434,'Facility ABX Data'!$B$2:$H$4947,7, FALSE)</f>
        <v>#N/A</v>
      </c>
      <c r="F4432" s="118" t="e">
        <f>VLOOKUP('Facility ABX Data'!B4434,'Facility ABX Data'!$B$2:$M$4947,8, FALSE)</f>
        <v>#N/A</v>
      </c>
      <c r="G4432" s="119" t="e">
        <f>VLOOKUP('Facility ABX Data'!B4434,'Facility ABX Data'!$B$2:$M$4947,11, FALSE)</f>
        <v>#N/A</v>
      </c>
      <c r="H4432" s="119" t="e">
        <f>VLOOKUP('Facility ABX Data'!B4434,'Facility ABX Data'!$B$2:$M$4947,12, FALSE)</f>
        <v>#N/A</v>
      </c>
      <c r="I4432" s="128" t="e">
        <f>VLOOKUP('Facility ABX Data'!B4434,'Facility ABX Data'!$B$4:$M$4976,  10,FALSE)</f>
        <v>#N/A</v>
      </c>
    </row>
    <row r="4433" spans="1:9" x14ac:dyDescent="0.25">
      <c r="A4433" s="111">
        <f>'Facility ABX Data'!A4435</f>
        <v>0</v>
      </c>
      <c r="B4433" s="119">
        <f>'Facility ABX Data'!B4435</f>
        <v>0</v>
      </c>
      <c r="C4433" s="119" t="e">
        <f>VLOOKUP('Facility ABX Data'!B4435,'Facility ABX Data'!$B$2:$M$4947,2, FALSE)</f>
        <v>#N/A</v>
      </c>
      <c r="D4433" s="119" t="e">
        <f>VLOOKUP('Facility ABX Data'!B4435,'Facility ABX Data'!$B$2:$M$4947,5, FALSE)</f>
        <v>#N/A</v>
      </c>
      <c r="E4433" s="119" t="e">
        <f>VLOOKUP('Facility ABX Data'!B4435,'Facility ABX Data'!$B$2:$H$4947,7, FALSE)</f>
        <v>#N/A</v>
      </c>
      <c r="F4433" s="118" t="e">
        <f>VLOOKUP('Facility ABX Data'!B4435,'Facility ABX Data'!$B$2:$M$4947,8, FALSE)</f>
        <v>#N/A</v>
      </c>
      <c r="G4433" s="119" t="e">
        <f>VLOOKUP('Facility ABX Data'!B4435,'Facility ABX Data'!$B$2:$M$4947,11, FALSE)</f>
        <v>#N/A</v>
      </c>
      <c r="H4433" s="119" t="e">
        <f>VLOOKUP('Facility ABX Data'!B4435,'Facility ABX Data'!$B$2:$M$4947,12, FALSE)</f>
        <v>#N/A</v>
      </c>
      <c r="I4433" s="128" t="e">
        <f>VLOOKUP('Facility ABX Data'!B4435,'Facility ABX Data'!$B$4:$M$4976,  10,FALSE)</f>
        <v>#N/A</v>
      </c>
    </row>
    <row r="4434" spans="1:9" x14ac:dyDescent="0.25">
      <c r="A4434" s="111">
        <f>'Facility ABX Data'!A4436</f>
        <v>0</v>
      </c>
      <c r="B4434" s="119">
        <f>'Facility ABX Data'!B4436</f>
        <v>0</v>
      </c>
      <c r="C4434" s="119" t="e">
        <f>VLOOKUP('Facility ABX Data'!B4436,'Facility ABX Data'!$B$2:$M$4947,2, FALSE)</f>
        <v>#N/A</v>
      </c>
      <c r="D4434" s="119" t="e">
        <f>VLOOKUP('Facility ABX Data'!B4436,'Facility ABX Data'!$B$2:$M$4947,5, FALSE)</f>
        <v>#N/A</v>
      </c>
      <c r="E4434" s="119" t="e">
        <f>VLOOKUP('Facility ABX Data'!B4436,'Facility ABX Data'!$B$2:$H$4947,7, FALSE)</f>
        <v>#N/A</v>
      </c>
      <c r="F4434" s="118" t="e">
        <f>VLOOKUP('Facility ABX Data'!B4436,'Facility ABX Data'!$B$2:$M$4947,8, FALSE)</f>
        <v>#N/A</v>
      </c>
      <c r="G4434" s="119" t="e">
        <f>VLOOKUP('Facility ABX Data'!B4436,'Facility ABX Data'!$B$2:$M$4947,11, FALSE)</f>
        <v>#N/A</v>
      </c>
      <c r="H4434" s="119" t="e">
        <f>VLOOKUP('Facility ABX Data'!B4436,'Facility ABX Data'!$B$2:$M$4947,12, FALSE)</f>
        <v>#N/A</v>
      </c>
      <c r="I4434" s="128" t="e">
        <f>VLOOKUP('Facility ABX Data'!B4436,'Facility ABX Data'!$B$4:$M$4976,  10,FALSE)</f>
        <v>#N/A</v>
      </c>
    </row>
    <row r="4435" spans="1:9" x14ac:dyDescent="0.25">
      <c r="A4435" s="111">
        <f>'Facility ABX Data'!A4437</f>
        <v>0</v>
      </c>
      <c r="B4435" s="119">
        <f>'Facility ABX Data'!B4437</f>
        <v>0</v>
      </c>
      <c r="C4435" s="119" t="e">
        <f>VLOOKUP('Facility ABX Data'!B4437,'Facility ABX Data'!$B$2:$M$4947,2, FALSE)</f>
        <v>#N/A</v>
      </c>
      <c r="D4435" s="119" t="e">
        <f>VLOOKUP('Facility ABX Data'!B4437,'Facility ABX Data'!$B$2:$M$4947,5, FALSE)</f>
        <v>#N/A</v>
      </c>
      <c r="E4435" s="119" t="e">
        <f>VLOOKUP('Facility ABX Data'!B4437,'Facility ABX Data'!$B$2:$H$4947,7, FALSE)</f>
        <v>#N/A</v>
      </c>
      <c r="F4435" s="118" t="e">
        <f>VLOOKUP('Facility ABX Data'!B4437,'Facility ABX Data'!$B$2:$M$4947,8, FALSE)</f>
        <v>#N/A</v>
      </c>
      <c r="G4435" s="119" t="e">
        <f>VLOOKUP('Facility ABX Data'!B4437,'Facility ABX Data'!$B$2:$M$4947,11, FALSE)</f>
        <v>#N/A</v>
      </c>
      <c r="H4435" s="119" t="e">
        <f>VLOOKUP('Facility ABX Data'!B4437,'Facility ABX Data'!$B$2:$M$4947,12, FALSE)</f>
        <v>#N/A</v>
      </c>
      <c r="I4435" s="128" t="e">
        <f>VLOOKUP('Facility ABX Data'!B4437,'Facility ABX Data'!$B$4:$M$4976,  10,FALSE)</f>
        <v>#N/A</v>
      </c>
    </row>
    <row r="4436" spans="1:9" x14ac:dyDescent="0.25">
      <c r="A4436" s="111">
        <f>'Facility ABX Data'!A4438</f>
        <v>0</v>
      </c>
      <c r="B4436" s="119">
        <f>'Facility ABX Data'!B4438</f>
        <v>0</v>
      </c>
      <c r="C4436" s="119" t="e">
        <f>VLOOKUP('Facility ABX Data'!B4438,'Facility ABX Data'!$B$2:$M$4947,2, FALSE)</f>
        <v>#N/A</v>
      </c>
      <c r="D4436" s="119" t="e">
        <f>VLOOKUP('Facility ABX Data'!B4438,'Facility ABX Data'!$B$2:$M$4947,5, FALSE)</f>
        <v>#N/A</v>
      </c>
      <c r="E4436" s="119" t="e">
        <f>VLOOKUP('Facility ABX Data'!B4438,'Facility ABX Data'!$B$2:$H$4947,7, FALSE)</f>
        <v>#N/A</v>
      </c>
      <c r="F4436" s="118" t="e">
        <f>VLOOKUP('Facility ABX Data'!B4438,'Facility ABX Data'!$B$2:$M$4947,8, FALSE)</f>
        <v>#N/A</v>
      </c>
      <c r="G4436" s="119" t="e">
        <f>VLOOKUP('Facility ABX Data'!B4438,'Facility ABX Data'!$B$2:$M$4947,11, FALSE)</f>
        <v>#N/A</v>
      </c>
      <c r="H4436" s="119" t="e">
        <f>VLOOKUP('Facility ABX Data'!B4438,'Facility ABX Data'!$B$2:$M$4947,12, FALSE)</f>
        <v>#N/A</v>
      </c>
      <c r="I4436" s="128" t="e">
        <f>VLOOKUP('Facility ABX Data'!B4438,'Facility ABX Data'!$B$4:$M$4976,  10,FALSE)</f>
        <v>#N/A</v>
      </c>
    </row>
    <row r="4437" spans="1:9" x14ac:dyDescent="0.25">
      <c r="A4437" s="111">
        <f>'Facility ABX Data'!A4439</f>
        <v>0</v>
      </c>
      <c r="B4437" s="119">
        <f>'Facility ABX Data'!B4439</f>
        <v>0</v>
      </c>
      <c r="C4437" s="119" t="e">
        <f>VLOOKUP('Facility ABX Data'!B4439,'Facility ABX Data'!$B$2:$M$4947,2, FALSE)</f>
        <v>#N/A</v>
      </c>
      <c r="D4437" s="119" t="e">
        <f>VLOOKUP('Facility ABX Data'!B4439,'Facility ABX Data'!$B$2:$M$4947,5, FALSE)</f>
        <v>#N/A</v>
      </c>
      <c r="E4437" s="119" t="e">
        <f>VLOOKUP('Facility ABX Data'!B4439,'Facility ABX Data'!$B$2:$H$4947,7, FALSE)</f>
        <v>#N/A</v>
      </c>
      <c r="F4437" s="118" t="e">
        <f>VLOOKUP('Facility ABX Data'!B4439,'Facility ABX Data'!$B$2:$M$4947,8, FALSE)</f>
        <v>#N/A</v>
      </c>
      <c r="G4437" s="119" t="e">
        <f>VLOOKUP('Facility ABX Data'!B4439,'Facility ABX Data'!$B$2:$M$4947,11, FALSE)</f>
        <v>#N/A</v>
      </c>
      <c r="H4437" s="119" t="e">
        <f>VLOOKUP('Facility ABX Data'!B4439,'Facility ABX Data'!$B$2:$M$4947,12, FALSE)</f>
        <v>#N/A</v>
      </c>
      <c r="I4437" s="128" t="e">
        <f>VLOOKUP('Facility ABX Data'!B4439,'Facility ABX Data'!$B$4:$M$4976,  10,FALSE)</f>
        <v>#N/A</v>
      </c>
    </row>
    <row r="4438" spans="1:9" x14ac:dyDescent="0.25">
      <c r="A4438" s="111">
        <f>'Facility ABX Data'!A4440</f>
        <v>0</v>
      </c>
      <c r="B4438" s="119">
        <f>'Facility ABX Data'!B4440</f>
        <v>0</v>
      </c>
      <c r="C4438" s="119" t="e">
        <f>VLOOKUP('Facility ABX Data'!B4440,'Facility ABX Data'!$B$2:$M$4947,2, FALSE)</f>
        <v>#N/A</v>
      </c>
      <c r="D4438" s="119" t="e">
        <f>VLOOKUP('Facility ABX Data'!B4440,'Facility ABX Data'!$B$2:$M$4947,5, FALSE)</f>
        <v>#N/A</v>
      </c>
      <c r="E4438" s="119" t="e">
        <f>VLOOKUP('Facility ABX Data'!B4440,'Facility ABX Data'!$B$2:$H$4947,7, FALSE)</f>
        <v>#N/A</v>
      </c>
      <c r="F4438" s="118" t="e">
        <f>VLOOKUP('Facility ABX Data'!B4440,'Facility ABX Data'!$B$2:$M$4947,8, FALSE)</f>
        <v>#N/A</v>
      </c>
      <c r="G4438" s="119" t="e">
        <f>VLOOKUP('Facility ABX Data'!B4440,'Facility ABX Data'!$B$2:$M$4947,11, FALSE)</f>
        <v>#N/A</v>
      </c>
      <c r="H4438" s="119" t="e">
        <f>VLOOKUP('Facility ABX Data'!B4440,'Facility ABX Data'!$B$2:$M$4947,12, FALSE)</f>
        <v>#N/A</v>
      </c>
      <c r="I4438" s="128" t="e">
        <f>VLOOKUP('Facility ABX Data'!B4440,'Facility ABX Data'!$B$4:$M$4976,  10,FALSE)</f>
        <v>#N/A</v>
      </c>
    </row>
    <row r="4439" spans="1:9" x14ac:dyDescent="0.25">
      <c r="A4439" s="111">
        <f>'Facility ABX Data'!A4441</f>
        <v>0</v>
      </c>
      <c r="B4439" s="119">
        <f>'Facility ABX Data'!B4441</f>
        <v>0</v>
      </c>
      <c r="C4439" s="119" t="e">
        <f>VLOOKUP('Facility ABX Data'!B4441,'Facility ABX Data'!$B$2:$M$4947,2, FALSE)</f>
        <v>#N/A</v>
      </c>
      <c r="D4439" s="119" t="e">
        <f>VLOOKUP('Facility ABX Data'!B4441,'Facility ABX Data'!$B$2:$M$4947,5, FALSE)</f>
        <v>#N/A</v>
      </c>
      <c r="E4439" s="119" t="e">
        <f>VLOOKUP('Facility ABX Data'!B4441,'Facility ABX Data'!$B$2:$H$4947,7, FALSE)</f>
        <v>#N/A</v>
      </c>
      <c r="F4439" s="118" t="e">
        <f>VLOOKUP('Facility ABX Data'!B4441,'Facility ABX Data'!$B$2:$M$4947,8, FALSE)</f>
        <v>#N/A</v>
      </c>
      <c r="G4439" s="119" t="e">
        <f>VLOOKUP('Facility ABX Data'!B4441,'Facility ABX Data'!$B$2:$M$4947,11, FALSE)</f>
        <v>#N/A</v>
      </c>
      <c r="H4439" s="119" t="e">
        <f>VLOOKUP('Facility ABX Data'!B4441,'Facility ABX Data'!$B$2:$M$4947,12, FALSE)</f>
        <v>#N/A</v>
      </c>
      <c r="I4439" s="128" t="e">
        <f>VLOOKUP('Facility ABX Data'!B4441,'Facility ABX Data'!$B$4:$M$4976,  10,FALSE)</f>
        <v>#N/A</v>
      </c>
    </row>
    <row r="4440" spans="1:9" x14ac:dyDescent="0.25">
      <c r="A4440" s="111">
        <f>'Facility ABX Data'!A4442</f>
        <v>0</v>
      </c>
      <c r="B4440" s="119">
        <f>'Facility ABX Data'!B4442</f>
        <v>0</v>
      </c>
      <c r="C4440" s="119" t="e">
        <f>VLOOKUP('Facility ABX Data'!B4442,'Facility ABX Data'!$B$2:$M$4947,2, FALSE)</f>
        <v>#N/A</v>
      </c>
      <c r="D4440" s="119" t="e">
        <f>VLOOKUP('Facility ABX Data'!B4442,'Facility ABX Data'!$B$2:$M$4947,5, FALSE)</f>
        <v>#N/A</v>
      </c>
      <c r="E4440" s="119" t="e">
        <f>VLOOKUP('Facility ABX Data'!B4442,'Facility ABX Data'!$B$2:$H$4947,7, FALSE)</f>
        <v>#N/A</v>
      </c>
      <c r="F4440" s="118" t="e">
        <f>VLOOKUP('Facility ABX Data'!B4442,'Facility ABX Data'!$B$2:$M$4947,8, FALSE)</f>
        <v>#N/A</v>
      </c>
      <c r="G4440" s="119" t="e">
        <f>VLOOKUP('Facility ABX Data'!B4442,'Facility ABX Data'!$B$2:$M$4947,11, FALSE)</f>
        <v>#N/A</v>
      </c>
      <c r="H4440" s="119" t="e">
        <f>VLOOKUP('Facility ABX Data'!B4442,'Facility ABX Data'!$B$2:$M$4947,12, FALSE)</f>
        <v>#N/A</v>
      </c>
      <c r="I4440" s="128" t="e">
        <f>VLOOKUP('Facility ABX Data'!B4442,'Facility ABX Data'!$B$4:$M$4976,  10,FALSE)</f>
        <v>#N/A</v>
      </c>
    </row>
    <row r="4441" spans="1:9" x14ac:dyDescent="0.25">
      <c r="A4441" s="111">
        <f>'Facility ABX Data'!A4443</f>
        <v>0</v>
      </c>
      <c r="B4441" s="119">
        <f>'Facility ABX Data'!B4443</f>
        <v>0</v>
      </c>
      <c r="C4441" s="119" t="e">
        <f>VLOOKUP('Facility ABX Data'!B4443,'Facility ABX Data'!$B$2:$M$4947,2, FALSE)</f>
        <v>#N/A</v>
      </c>
      <c r="D4441" s="119" t="e">
        <f>VLOOKUP('Facility ABX Data'!B4443,'Facility ABX Data'!$B$2:$M$4947,5, FALSE)</f>
        <v>#N/A</v>
      </c>
      <c r="E4441" s="119" t="e">
        <f>VLOOKUP('Facility ABX Data'!B4443,'Facility ABX Data'!$B$2:$H$4947,7, FALSE)</f>
        <v>#N/A</v>
      </c>
      <c r="F4441" s="118" t="e">
        <f>VLOOKUP('Facility ABX Data'!B4443,'Facility ABX Data'!$B$2:$M$4947,8, FALSE)</f>
        <v>#N/A</v>
      </c>
      <c r="G4441" s="119" t="e">
        <f>VLOOKUP('Facility ABX Data'!B4443,'Facility ABX Data'!$B$2:$M$4947,11, FALSE)</f>
        <v>#N/A</v>
      </c>
      <c r="H4441" s="119" t="e">
        <f>VLOOKUP('Facility ABX Data'!B4443,'Facility ABX Data'!$B$2:$M$4947,12, FALSE)</f>
        <v>#N/A</v>
      </c>
      <c r="I4441" s="128" t="e">
        <f>VLOOKUP('Facility ABX Data'!B4443,'Facility ABX Data'!$B$4:$M$4976,  10,FALSE)</f>
        <v>#N/A</v>
      </c>
    </row>
    <row r="4442" spans="1:9" x14ac:dyDescent="0.25">
      <c r="A4442" s="111">
        <f>'Facility ABX Data'!A4444</f>
        <v>0</v>
      </c>
      <c r="B4442" s="119">
        <f>'Facility ABX Data'!B4444</f>
        <v>0</v>
      </c>
      <c r="C4442" s="119" t="e">
        <f>VLOOKUP('Facility ABX Data'!B4444,'Facility ABX Data'!$B$2:$M$4947,2, FALSE)</f>
        <v>#N/A</v>
      </c>
      <c r="D4442" s="119" t="e">
        <f>VLOOKUP('Facility ABX Data'!B4444,'Facility ABX Data'!$B$2:$M$4947,5, FALSE)</f>
        <v>#N/A</v>
      </c>
      <c r="E4442" s="119" t="e">
        <f>VLOOKUP('Facility ABX Data'!B4444,'Facility ABX Data'!$B$2:$H$4947,7, FALSE)</f>
        <v>#N/A</v>
      </c>
      <c r="F4442" s="118" t="e">
        <f>VLOOKUP('Facility ABX Data'!B4444,'Facility ABX Data'!$B$2:$M$4947,8, FALSE)</f>
        <v>#N/A</v>
      </c>
      <c r="G4442" s="119" t="e">
        <f>VLOOKUP('Facility ABX Data'!B4444,'Facility ABX Data'!$B$2:$M$4947,11, FALSE)</f>
        <v>#N/A</v>
      </c>
      <c r="H4442" s="119" t="e">
        <f>VLOOKUP('Facility ABX Data'!B4444,'Facility ABX Data'!$B$2:$M$4947,12, FALSE)</f>
        <v>#N/A</v>
      </c>
      <c r="I4442" s="128" t="e">
        <f>VLOOKUP('Facility ABX Data'!B4444,'Facility ABX Data'!$B$4:$M$4976,  10,FALSE)</f>
        <v>#N/A</v>
      </c>
    </row>
    <row r="4443" spans="1:9" x14ac:dyDescent="0.25">
      <c r="A4443" s="111">
        <f>'Facility ABX Data'!A4445</f>
        <v>0</v>
      </c>
      <c r="B4443" s="119">
        <f>'Facility ABX Data'!B4445</f>
        <v>0</v>
      </c>
      <c r="C4443" s="119" t="e">
        <f>VLOOKUP('Facility ABX Data'!B4445,'Facility ABX Data'!$B$2:$M$4947,2, FALSE)</f>
        <v>#N/A</v>
      </c>
      <c r="D4443" s="119" t="e">
        <f>VLOOKUP('Facility ABX Data'!B4445,'Facility ABX Data'!$B$2:$M$4947,5, FALSE)</f>
        <v>#N/A</v>
      </c>
      <c r="E4443" s="119" t="e">
        <f>VLOOKUP('Facility ABX Data'!B4445,'Facility ABX Data'!$B$2:$H$4947,7, FALSE)</f>
        <v>#N/A</v>
      </c>
      <c r="F4443" s="118" t="e">
        <f>VLOOKUP('Facility ABX Data'!B4445,'Facility ABX Data'!$B$2:$M$4947,8, FALSE)</f>
        <v>#N/A</v>
      </c>
      <c r="G4443" s="119" t="e">
        <f>VLOOKUP('Facility ABX Data'!B4445,'Facility ABX Data'!$B$2:$M$4947,11, FALSE)</f>
        <v>#N/A</v>
      </c>
      <c r="H4443" s="119" t="e">
        <f>VLOOKUP('Facility ABX Data'!B4445,'Facility ABX Data'!$B$2:$M$4947,12, FALSE)</f>
        <v>#N/A</v>
      </c>
      <c r="I4443" s="128" t="e">
        <f>VLOOKUP('Facility ABX Data'!B4445,'Facility ABX Data'!$B$4:$M$4976,  10,FALSE)</f>
        <v>#N/A</v>
      </c>
    </row>
    <row r="4444" spans="1:9" x14ac:dyDescent="0.25">
      <c r="A4444" s="111">
        <f>'Facility ABX Data'!A4446</f>
        <v>0</v>
      </c>
      <c r="B4444" s="119">
        <f>'Facility ABX Data'!B4446</f>
        <v>0</v>
      </c>
      <c r="C4444" s="119" t="e">
        <f>VLOOKUP('Facility ABX Data'!B4446,'Facility ABX Data'!$B$2:$M$4947,2, FALSE)</f>
        <v>#N/A</v>
      </c>
      <c r="D4444" s="119" t="e">
        <f>VLOOKUP('Facility ABX Data'!B4446,'Facility ABX Data'!$B$2:$M$4947,5, FALSE)</f>
        <v>#N/A</v>
      </c>
      <c r="E4444" s="119" t="e">
        <f>VLOOKUP('Facility ABX Data'!B4446,'Facility ABX Data'!$B$2:$H$4947,7, FALSE)</f>
        <v>#N/A</v>
      </c>
      <c r="F4444" s="118" t="e">
        <f>VLOOKUP('Facility ABX Data'!B4446,'Facility ABX Data'!$B$2:$M$4947,8, FALSE)</f>
        <v>#N/A</v>
      </c>
      <c r="G4444" s="119" t="e">
        <f>VLOOKUP('Facility ABX Data'!B4446,'Facility ABX Data'!$B$2:$M$4947,11, FALSE)</f>
        <v>#N/A</v>
      </c>
      <c r="H4444" s="119" t="e">
        <f>VLOOKUP('Facility ABX Data'!B4446,'Facility ABX Data'!$B$2:$M$4947,12, FALSE)</f>
        <v>#N/A</v>
      </c>
      <c r="I4444" s="128" t="e">
        <f>VLOOKUP('Facility ABX Data'!B4446,'Facility ABX Data'!$B$4:$M$4976,  10,FALSE)</f>
        <v>#N/A</v>
      </c>
    </row>
    <row r="4445" spans="1:9" x14ac:dyDescent="0.25">
      <c r="A4445" s="111">
        <f>'Facility ABX Data'!A4447</f>
        <v>0</v>
      </c>
      <c r="B4445" s="119">
        <f>'Facility ABX Data'!B4447</f>
        <v>0</v>
      </c>
      <c r="C4445" s="119" t="e">
        <f>VLOOKUP('Facility ABX Data'!B4447,'Facility ABX Data'!$B$2:$M$4947,2, FALSE)</f>
        <v>#N/A</v>
      </c>
      <c r="D4445" s="119" t="e">
        <f>VLOOKUP('Facility ABX Data'!B4447,'Facility ABX Data'!$B$2:$M$4947,5, FALSE)</f>
        <v>#N/A</v>
      </c>
      <c r="E4445" s="119" t="e">
        <f>VLOOKUP('Facility ABX Data'!B4447,'Facility ABX Data'!$B$2:$H$4947,7, FALSE)</f>
        <v>#N/A</v>
      </c>
      <c r="F4445" s="118" t="e">
        <f>VLOOKUP('Facility ABX Data'!B4447,'Facility ABX Data'!$B$2:$M$4947,8, FALSE)</f>
        <v>#N/A</v>
      </c>
      <c r="G4445" s="119" t="e">
        <f>VLOOKUP('Facility ABX Data'!B4447,'Facility ABX Data'!$B$2:$M$4947,11, FALSE)</f>
        <v>#N/A</v>
      </c>
      <c r="H4445" s="119" t="e">
        <f>VLOOKUP('Facility ABX Data'!B4447,'Facility ABX Data'!$B$2:$M$4947,12, FALSE)</f>
        <v>#N/A</v>
      </c>
      <c r="I4445" s="128" t="e">
        <f>VLOOKUP('Facility ABX Data'!B4447,'Facility ABX Data'!$B$4:$M$4976,  10,FALSE)</f>
        <v>#N/A</v>
      </c>
    </row>
    <row r="4446" spans="1:9" x14ac:dyDescent="0.25">
      <c r="A4446" s="111">
        <f>'Facility ABX Data'!A4448</f>
        <v>0</v>
      </c>
      <c r="B4446" s="119">
        <f>'Facility ABX Data'!B4448</f>
        <v>0</v>
      </c>
      <c r="C4446" s="119" t="e">
        <f>VLOOKUP('Facility ABX Data'!B4448,'Facility ABX Data'!$B$2:$M$4947,2, FALSE)</f>
        <v>#N/A</v>
      </c>
      <c r="D4446" s="119" t="e">
        <f>VLOOKUP('Facility ABX Data'!B4448,'Facility ABX Data'!$B$2:$M$4947,5, FALSE)</f>
        <v>#N/A</v>
      </c>
      <c r="E4446" s="119" t="e">
        <f>VLOOKUP('Facility ABX Data'!B4448,'Facility ABX Data'!$B$2:$H$4947,7, FALSE)</f>
        <v>#N/A</v>
      </c>
      <c r="F4446" s="118" t="e">
        <f>VLOOKUP('Facility ABX Data'!B4448,'Facility ABX Data'!$B$2:$M$4947,8, FALSE)</f>
        <v>#N/A</v>
      </c>
      <c r="G4446" s="119" t="e">
        <f>VLOOKUP('Facility ABX Data'!B4448,'Facility ABX Data'!$B$2:$M$4947,11, FALSE)</f>
        <v>#N/A</v>
      </c>
      <c r="H4446" s="119" t="e">
        <f>VLOOKUP('Facility ABX Data'!B4448,'Facility ABX Data'!$B$2:$M$4947,12, FALSE)</f>
        <v>#N/A</v>
      </c>
      <c r="I4446" s="128" t="e">
        <f>VLOOKUP('Facility ABX Data'!B4448,'Facility ABX Data'!$B$4:$M$4976,  10,FALSE)</f>
        <v>#N/A</v>
      </c>
    </row>
    <row r="4447" spans="1:9" x14ac:dyDescent="0.25">
      <c r="A4447" s="111">
        <f>'Facility ABX Data'!A4449</f>
        <v>0</v>
      </c>
      <c r="B4447" s="119">
        <f>'Facility ABX Data'!B4449</f>
        <v>0</v>
      </c>
      <c r="C4447" s="119" t="e">
        <f>VLOOKUP('Facility ABX Data'!B4449,'Facility ABX Data'!$B$2:$M$4947,2, FALSE)</f>
        <v>#N/A</v>
      </c>
      <c r="D4447" s="119" t="e">
        <f>VLOOKUP('Facility ABX Data'!B4449,'Facility ABX Data'!$B$2:$M$4947,5, FALSE)</f>
        <v>#N/A</v>
      </c>
      <c r="E4447" s="119" t="e">
        <f>VLOOKUP('Facility ABX Data'!B4449,'Facility ABX Data'!$B$2:$H$4947,7, FALSE)</f>
        <v>#N/A</v>
      </c>
      <c r="F4447" s="118" t="e">
        <f>VLOOKUP('Facility ABX Data'!B4449,'Facility ABX Data'!$B$2:$M$4947,8, FALSE)</f>
        <v>#N/A</v>
      </c>
      <c r="G4447" s="119" t="e">
        <f>VLOOKUP('Facility ABX Data'!B4449,'Facility ABX Data'!$B$2:$M$4947,11, FALSE)</f>
        <v>#N/A</v>
      </c>
      <c r="H4447" s="119" t="e">
        <f>VLOOKUP('Facility ABX Data'!B4449,'Facility ABX Data'!$B$2:$M$4947,12, FALSE)</f>
        <v>#N/A</v>
      </c>
      <c r="I4447" s="128" t="e">
        <f>VLOOKUP('Facility ABX Data'!B4449,'Facility ABX Data'!$B$4:$M$4976,  10,FALSE)</f>
        <v>#N/A</v>
      </c>
    </row>
    <row r="4448" spans="1:9" x14ac:dyDescent="0.25">
      <c r="A4448" s="111">
        <f>'Facility ABX Data'!A4450</f>
        <v>0</v>
      </c>
      <c r="B4448" s="119">
        <f>'Facility ABX Data'!B4450</f>
        <v>0</v>
      </c>
      <c r="C4448" s="119" t="e">
        <f>VLOOKUP('Facility ABX Data'!B4450,'Facility ABX Data'!$B$2:$M$4947,2, FALSE)</f>
        <v>#N/A</v>
      </c>
      <c r="D4448" s="119" t="e">
        <f>VLOOKUP('Facility ABX Data'!B4450,'Facility ABX Data'!$B$2:$M$4947,5, FALSE)</f>
        <v>#N/A</v>
      </c>
      <c r="E4448" s="119" t="e">
        <f>VLOOKUP('Facility ABX Data'!B4450,'Facility ABX Data'!$B$2:$H$4947,7, FALSE)</f>
        <v>#N/A</v>
      </c>
      <c r="F4448" s="118" t="e">
        <f>VLOOKUP('Facility ABX Data'!B4450,'Facility ABX Data'!$B$2:$M$4947,8, FALSE)</f>
        <v>#N/A</v>
      </c>
      <c r="G4448" s="119" t="e">
        <f>VLOOKUP('Facility ABX Data'!B4450,'Facility ABX Data'!$B$2:$M$4947,11, FALSE)</f>
        <v>#N/A</v>
      </c>
      <c r="H4448" s="119" t="e">
        <f>VLOOKUP('Facility ABX Data'!B4450,'Facility ABX Data'!$B$2:$M$4947,12, FALSE)</f>
        <v>#N/A</v>
      </c>
      <c r="I4448" s="128" t="e">
        <f>VLOOKUP('Facility ABX Data'!B4450,'Facility ABX Data'!$B$4:$M$4976,  10,FALSE)</f>
        <v>#N/A</v>
      </c>
    </row>
    <row r="4449" spans="1:9" x14ac:dyDescent="0.25">
      <c r="A4449" s="111">
        <f>'Facility ABX Data'!A4451</f>
        <v>0</v>
      </c>
      <c r="B4449" s="119">
        <f>'Facility ABX Data'!B4451</f>
        <v>0</v>
      </c>
      <c r="C4449" s="119" t="e">
        <f>VLOOKUP('Facility ABX Data'!B4451,'Facility ABX Data'!$B$2:$M$4947,2, FALSE)</f>
        <v>#N/A</v>
      </c>
      <c r="D4449" s="119" t="e">
        <f>VLOOKUP('Facility ABX Data'!B4451,'Facility ABX Data'!$B$2:$M$4947,5, FALSE)</f>
        <v>#N/A</v>
      </c>
      <c r="E4449" s="119" t="e">
        <f>VLOOKUP('Facility ABX Data'!B4451,'Facility ABX Data'!$B$2:$H$4947,7, FALSE)</f>
        <v>#N/A</v>
      </c>
      <c r="F4449" s="118" t="e">
        <f>VLOOKUP('Facility ABX Data'!B4451,'Facility ABX Data'!$B$2:$M$4947,8, FALSE)</f>
        <v>#N/A</v>
      </c>
      <c r="G4449" s="119" t="e">
        <f>VLOOKUP('Facility ABX Data'!B4451,'Facility ABX Data'!$B$2:$M$4947,11, FALSE)</f>
        <v>#N/A</v>
      </c>
      <c r="H4449" s="119" t="e">
        <f>VLOOKUP('Facility ABX Data'!B4451,'Facility ABX Data'!$B$2:$M$4947,12, FALSE)</f>
        <v>#N/A</v>
      </c>
      <c r="I4449" s="128" t="e">
        <f>VLOOKUP('Facility ABX Data'!B4451,'Facility ABX Data'!$B$4:$M$4976,  10,FALSE)</f>
        <v>#N/A</v>
      </c>
    </row>
    <row r="4450" spans="1:9" x14ac:dyDescent="0.25">
      <c r="A4450" s="111">
        <f>'Facility ABX Data'!A4452</f>
        <v>0</v>
      </c>
      <c r="B4450" s="119">
        <f>'Facility ABX Data'!B4452</f>
        <v>0</v>
      </c>
      <c r="C4450" s="119" t="e">
        <f>VLOOKUP('Facility ABX Data'!B4452,'Facility ABX Data'!$B$2:$M$4947,2, FALSE)</f>
        <v>#N/A</v>
      </c>
      <c r="D4450" s="119" t="e">
        <f>VLOOKUP('Facility ABX Data'!B4452,'Facility ABX Data'!$B$2:$M$4947,5, FALSE)</f>
        <v>#N/A</v>
      </c>
      <c r="E4450" s="119" t="e">
        <f>VLOOKUP('Facility ABX Data'!B4452,'Facility ABX Data'!$B$2:$H$4947,7, FALSE)</f>
        <v>#N/A</v>
      </c>
      <c r="F4450" s="118" t="e">
        <f>VLOOKUP('Facility ABX Data'!B4452,'Facility ABX Data'!$B$2:$M$4947,8, FALSE)</f>
        <v>#N/A</v>
      </c>
      <c r="G4450" s="119" t="e">
        <f>VLOOKUP('Facility ABX Data'!B4452,'Facility ABX Data'!$B$2:$M$4947,11, FALSE)</f>
        <v>#N/A</v>
      </c>
      <c r="H4450" s="119" t="e">
        <f>VLOOKUP('Facility ABX Data'!B4452,'Facility ABX Data'!$B$2:$M$4947,12, FALSE)</f>
        <v>#N/A</v>
      </c>
      <c r="I4450" s="128" t="e">
        <f>VLOOKUP('Facility ABX Data'!B4452,'Facility ABX Data'!$B$4:$M$4976,  10,FALSE)</f>
        <v>#N/A</v>
      </c>
    </row>
    <row r="4451" spans="1:9" x14ac:dyDescent="0.25">
      <c r="A4451" s="111">
        <f>'Facility ABX Data'!A4453</f>
        <v>0</v>
      </c>
      <c r="B4451" s="119">
        <f>'Facility ABX Data'!B4453</f>
        <v>0</v>
      </c>
      <c r="C4451" s="119" t="e">
        <f>VLOOKUP('Facility ABX Data'!B4453,'Facility ABX Data'!$B$2:$M$4947,2, FALSE)</f>
        <v>#N/A</v>
      </c>
      <c r="D4451" s="119" t="e">
        <f>VLOOKUP('Facility ABX Data'!B4453,'Facility ABX Data'!$B$2:$M$4947,5, FALSE)</f>
        <v>#N/A</v>
      </c>
      <c r="E4451" s="119" t="e">
        <f>VLOOKUP('Facility ABX Data'!B4453,'Facility ABX Data'!$B$2:$H$4947,7, FALSE)</f>
        <v>#N/A</v>
      </c>
      <c r="F4451" s="118" t="e">
        <f>VLOOKUP('Facility ABX Data'!B4453,'Facility ABX Data'!$B$2:$M$4947,8, FALSE)</f>
        <v>#N/A</v>
      </c>
      <c r="G4451" s="119" t="e">
        <f>VLOOKUP('Facility ABX Data'!B4453,'Facility ABX Data'!$B$2:$M$4947,11, FALSE)</f>
        <v>#N/A</v>
      </c>
      <c r="H4451" s="119" t="e">
        <f>VLOOKUP('Facility ABX Data'!B4453,'Facility ABX Data'!$B$2:$M$4947,12, FALSE)</f>
        <v>#N/A</v>
      </c>
      <c r="I4451" s="128" t="e">
        <f>VLOOKUP('Facility ABX Data'!B4453,'Facility ABX Data'!$B$4:$M$4976,  10,FALSE)</f>
        <v>#N/A</v>
      </c>
    </row>
    <row r="4452" spans="1:9" x14ac:dyDescent="0.25">
      <c r="A4452" s="111">
        <f>'Facility ABX Data'!A4454</f>
        <v>0</v>
      </c>
      <c r="B4452" s="119">
        <f>'Facility ABX Data'!B4454</f>
        <v>0</v>
      </c>
      <c r="C4452" s="119" t="e">
        <f>VLOOKUP('Facility ABX Data'!B4454,'Facility ABX Data'!$B$2:$M$4947,2, FALSE)</f>
        <v>#N/A</v>
      </c>
      <c r="D4452" s="119" t="e">
        <f>VLOOKUP('Facility ABX Data'!B4454,'Facility ABX Data'!$B$2:$M$4947,5, FALSE)</f>
        <v>#N/A</v>
      </c>
      <c r="E4452" s="119" t="e">
        <f>VLOOKUP('Facility ABX Data'!B4454,'Facility ABX Data'!$B$2:$H$4947,7, FALSE)</f>
        <v>#N/A</v>
      </c>
      <c r="F4452" s="118" t="e">
        <f>VLOOKUP('Facility ABX Data'!B4454,'Facility ABX Data'!$B$2:$M$4947,8, FALSE)</f>
        <v>#N/A</v>
      </c>
      <c r="G4452" s="119" t="e">
        <f>VLOOKUP('Facility ABX Data'!B4454,'Facility ABX Data'!$B$2:$M$4947,11, FALSE)</f>
        <v>#N/A</v>
      </c>
      <c r="H4452" s="119" t="e">
        <f>VLOOKUP('Facility ABX Data'!B4454,'Facility ABX Data'!$B$2:$M$4947,12, FALSE)</f>
        <v>#N/A</v>
      </c>
      <c r="I4452" s="128" t="e">
        <f>VLOOKUP('Facility ABX Data'!B4454,'Facility ABX Data'!$B$4:$M$4976,  10,FALSE)</f>
        <v>#N/A</v>
      </c>
    </row>
    <row r="4453" spans="1:9" x14ac:dyDescent="0.25">
      <c r="A4453" s="111">
        <f>'Facility ABX Data'!A4455</f>
        <v>0</v>
      </c>
      <c r="B4453" s="119">
        <f>'Facility ABX Data'!B4455</f>
        <v>0</v>
      </c>
      <c r="C4453" s="119" t="e">
        <f>VLOOKUP('Facility ABX Data'!B4455,'Facility ABX Data'!$B$2:$M$4947,2, FALSE)</f>
        <v>#N/A</v>
      </c>
      <c r="D4453" s="119" t="e">
        <f>VLOOKUP('Facility ABX Data'!B4455,'Facility ABX Data'!$B$2:$M$4947,5, FALSE)</f>
        <v>#N/A</v>
      </c>
      <c r="E4453" s="119" t="e">
        <f>VLOOKUP('Facility ABX Data'!B4455,'Facility ABX Data'!$B$2:$H$4947,7, FALSE)</f>
        <v>#N/A</v>
      </c>
      <c r="F4453" s="118" t="e">
        <f>VLOOKUP('Facility ABX Data'!B4455,'Facility ABX Data'!$B$2:$M$4947,8, FALSE)</f>
        <v>#N/A</v>
      </c>
      <c r="G4453" s="119" t="e">
        <f>VLOOKUP('Facility ABX Data'!B4455,'Facility ABX Data'!$B$2:$M$4947,11, FALSE)</f>
        <v>#N/A</v>
      </c>
      <c r="H4453" s="119" t="e">
        <f>VLOOKUP('Facility ABX Data'!B4455,'Facility ABX Data'!$B$2:$M$4947,12, FALSE)</f>
        <v>#N/A</v>
      </c>
      <c r="I4453" s="128" t="e">
        <f>VLOOKUP('Facility ABX Data'!B4455,'Facility ABX Data'!$B$4:$M$4976,  10,FALSE)</f>
        <v>#N/A</v>
      </c>
    </row>
    <row r="4454" spans="1:9" x14ac:dyDescent="0.25">
      <c r="A4454" s="111">
        <f>'Facility ABX Data'!A4456</f>
        <v>0</v>
      </c>
      <c r="B4454" s="119">
        <f>'Facility ABX Data'!B4456</f>
        <v>0</v>
      </c>
      <c r="C4454" s="119" t="e">
        <f>VLOOKUP('Facility ABX Data'!B4456,'Facility ABX Data'!$B$2:$M$4947,2, FALSE)</f>
        <v>#N/A</v>
      </c>
      <c r="D4454" s="119" t="e">
        <f>VLOOKUP('Facility ABX Data'!B4456,'Facility ABX Data'!$B$2:$M$4947,5, FALSE)</f>
        <v>#N/A</v>
      </c>
      <c r="E4454" s="119" t="e">
        <f>VLOOKUP('Facility ABX Data'!B4456,'Facility ABX Data'!$B$2:$H$4947,7, FALSE)</f>
        <v>#N/A</v>
      </c>
      <c r="F4454" s="118" t="e">
        <f>VLOOKUP('Facility ABX Data'!B4456,'Facility ABX Data'!$B$2:$M$4947,8, FALSE)</f>
        <v>#N/A</v>
      </c>
      <c r="G4454" s="119" t="e">
        <f>VLOOKUP('Facility ABX Data'!B4456,'Facility ABX Data'!$B$2:$M$4947,11, FALSE)</f>
        <v>#N/A</v>
      </c>
      <c r="H4454" s="119" t="e">
        <f>VLOOKUP('Facility ABX Data'!B4456,'Facility ABX Data'!$B$2:$M$4947,12, FALSE)</f>
        <v>#N/A</v>
      </c>
      <c r="I4454" s="128" t="e">
        <f>VLOOKUP('Facility ABX Data'!B4456,'Facility ABX Data'!$B$4:$M$4976,  10,FALSE)</f>
        <v>#N/A</v>
      </c>
    </row>
    <row r="4455" spans="1:9" x14ac:dyDescent="0.25">
      <c r="A4455" s="111">
        <f>'Facility ABX Data'!A4457</f>
        <v>0</v>
      </c>
      <c r="B4455" s="119">
        <f>'Facility ABX Data'!B4457</f>
        <v>0</v>
      </c>
      <c r="C4455" s="119" t="e">
        <f>VLOOKUP('Facility ABX Data'!B4457,'Facility ABX Data'!$B$2:$M$4947,2, FALSE)</f>
        <v>#N/A</v>
      </c>
      <c r="D4455" s="119" t="e">
        <f>VLOOKUP('Facility ABX Data'!B4457,'Facility ABX Data'!$B$2:$M$4947,5, FALSE)</f>
        <v>#N/A</v>
      </c>
      <c r="E4455" s="119" t="e">
        <f>VLOOKUP('Facility ABX Data'!B4457,'Facility ABX Data'!$B$2:$H$4947,7, FALSE)</f>
        <v>#N/A</v>
      </c>
      <c r="F4455" s="118" t="e">
        <f>VLOOKUP('Facility ABX Data'!B4457,'Facility ABX Data'!$B$2:$M$4947,8, FALSE)</f>
        <v>#N/A</v>
      </c>
      <c r="G4455" s="119" t="e">
        <f>VLOOKUP('Facility ABX Data'!B4457,'Facility ABX Data'!$B$2:$M$4947,11, FALSE)</f>
        <v>#N/A</v>
      </c>
      <c r="H4455" s="119" t="e">
        <f>VLOOKUP('Facility ABX Data'!B4457,'Facility ABX Data'!$B$2:$M$4947,12, FALSE)</f>
        <v>#N/A</v>
      </c>
      <c r="I4455" s="128" t="e">
        <f>VLOOKUP('Facility ABX Data'!B4457,'Facility ABX Data'!$B$4:$M$4976,  10,FALSE)</f>
        <v>#N/A</v>
      </c>
    </row>
    <row r="4456" spans="1:9" x14ac:dyDescent="0.25">
      <c r="A4456" s="111">
        <f>'Facility ABX Data'!A4458</f>
        <v>0</v>
      </c>
      <c r="B4456" s="119">
        <f>'Facility ABX Data'!B4458</f>
        <v>0</v>
      </c>
      <c r="C4456" s="119" t="e">
        <f>VLOOKUP('Facility ABX Data'!B4458,'Facility ABX Data'!$B$2:$M$4947,2, FALSE)</f>
        <v>#N/A</v>
      </c>
      <c r="D4456" s="119" t="e">
        <f>VLOOKUP('Facility ABX Data'!B4458,'Facility ABX Data'!$B$2:$M$4947,5, FALSE)</f>
        <v>#N/A</v>
      </c>
      <c r="E4456" s="119" t="e">
        <f>VLOOKUP('Facility ABX Data'!B4458,'Facility ABX Data'!$B$2:$H$4947,7, FALSE)</f>
        <v>#N/A</v>
      </c>
      <c r="F4456" s="118" t="e">
        <f>VLOOKUP('Facility ABX Data'!B4458,'Facility ABX Data'!$B$2:$M$4947,8, FALSE)</f>
        <v>#N/A</v>
      </c>
      <c r="G4456" s="119" t="e">
        <f>VLOOKUP('Facility ABX Data'!B4458,'Facility ABX Data'!$B$2:$M$4947,11, FALSE)</f>
        <v>#N/A</v>
      </c>
      <c r="H4456" s="119" t="e">
        <f>VLOOKUP('Facility ABX Data'!B4458,'Facility ABX Data'!$B$2:$M$4947,12, FALSE)</f>
        <v>#N/A</v>
      </c>
      <c r="I4456" s="128" t="e">
        <f>VLOOKUP('Facility ABX Data'!B4458,'Facility ABX Data'!$B$4:$M$4976,  10,FALSE)</f>
        <v>#N/A</v>
      </c>
    </row>
    <row r="4457" spans="1:9" x14ac:dyDescent="0.25">
      <c r="A4457" s="111">
        <f>'Facility ABX Data'!A4459</f>
        <v>0</v>
      </c>
      <c r="B4457" s="119">
        <f>'Facility ABX Data'!B4459</f>
        <v>0</v>
      </c>
      <c r="C4457" s="119" t="e">
        <f>VLOOKUP('Facility ABX Data'!B4459,'Facility ABX Data'!$B$2:$M$4947,2, FALSE)</f>
        <v>#N/A</v>
      </c>
      <c r="D4457" s="119" t="e">
        <f>VLOOKUP('Facility ABX Data'!B4459,'Facility ABX Data'!$B$2:$M$4947,5, FALSE)</f>
        <v>#N/A</v>
      </c>
      <c r="E4457" s="119" t="e">
        <f>VLOOKUP('Facility ABX Data'!B4459,'Facility ABX Data'!$B$2:$H$4947,7, FALSE)</f>
        <v>#N/A</v>
      </c>
      <c r="F4457" s="118" t="e">
        <f>VLOOKUP('Facility ABX Data'!B4459,'Facility ABX Data'!$B$2:$M$4947,8, FALSE)</f>
        <v>#N/A</v>
      </c>
      <c r="G4457" s="119" t="e">
        <f>VLOOKUP('Facility ABX Data'!B4459,'Facility ABX Data'!$B$2:$M$4947,11, FALSE)</f>
        <v>#N/A</v>
      </c>
      <c r="H4457" s="119" t="e">
        <f>VLOOKUP('Facility ABX Data'!B4459,'Facility ABX Data'!$B$2:$M$4947,12, FALSE)</f>
        <v>#N/A</v>
      </c>
      <c r="I4457" s="128" t="e">
        <f>VLOOKUP('Facility ABX Data'!B4459,'Facility ABX Data'!$B$4:$M$4976,  10,FALSE)</f>
        <v>#N/A</v>
      </c>
    </row>
    <row r="4458" spans="1:9" x14ac:dyDescent="0.25">
      <c r="A4458" s="111">
        <f>'Facility ABX Data'!A4460</f>
        <v>0</v>
      </c>
      <c r="B4458" s="119">
        <f>'Facility ABX Data'!B4460</f>
        <v>0</v>
      </c>
      <c r="C4458" s="119" t="e">
        <f>VLOOKUP('Facility ABX Data'!B4460,'Facility ABX Data'!$B$2:$M$4947,2, FALSE)</f>
        <v>#N/A</v>
      </c>
      <c r="D4458" s="119" t="e">
        <f>VLOOKUP('Facility ABX Data'!B4460,'Facility ABX Data'!$B$2:$M$4947,5, FALSE)</f>
        <v>#N/A</v>
      </c>
      <c r="E4458" s="119" t="e">
        <f>VLOOKUP('Facility ABX Data'!B4460,'Facility ABX Data'!$B$2:$H$4947,7, FALSE)</f>
        <v>#N/A</v>
      </c>
      <c r="F4458" s="118" t="e">
        <f>VLOOKUP('Facility ABX Data'!B4460,'Facility ABX Data'!$B$2:$M$4947,8, FALSE)</f>
        <v>#N/A</v>
      </c>
      <c r="G4458" s="119" t="e">
        <f>VLOOKUP('Facility ABX Data'!B4460,'Facility ABX Data'!$B$2:$M$4947,11, FALSE)</f>
        <v>#N/A</v>
      </c>
      <c r="H4458" s="119" t="e">
        <f>VLOOKUP('Facility ABX Data'!B4460,'Facility ABX Data'!$B$2:$M$4947,12, FALSE)</f>
        <v>#N/A</v>
      </c>
      <c r="I4458" s="128" t="e">
        <f>VLOOKUP('Facility ABX Data'!B4460,'Facility ABX Data'!$B$4:$M$4976,  10,FALSE)</f>
        <v>#N/A</v>
      </c>
    </row>
    <row r="4459" spans="1:9" x14ac:dyDescent="0.25">
      <c r="A4459" s="111">
        <f>'Facility ABX Data'!A4461</f>
        <v>0</v>
      </c>
      <c r="B4459" s="119">
        <f>'Facility ABX Data'!B4461</f>
        <v>0</v>
      </c>
      <c r="C4459" s="119" t="e">
        <f>VLOOKUP('Facility ABX Data'!B4461,'Facility ABX Data'!$B$2:$M$4947,2, FALSE)</f>
        <v>#N/A</v>
      </c>
      <c r="D4459" s="119" t="e">
        <f>VLOOKUP('Facility ABX Data'!B4461,'Facility ABX Data'!$B$2:$M$4947,5, FALSE)</f>
        <v>#N/A</v>
      </c>
      <c r="E4459" s="119" t="e">
        <f>VLOOKUP('Facility ABX Data'!B4461,'Facility ABX Data'!$B$2:$H$4947,7, FALSE)</f>
        <v>#N/A</v>
      </c>
      <c r="F4459" s="118" t="e">
        <f>VLOOKUP('Facility ABX Data'!B4461,'Facility ABX Data'!$B$2:$M$4947,8, FALSE)</f>
        <v>#N/A</v>
      </c>
      <c r="G4459" s="119" t="e">
        <f>VLOOKUP('Facility ABX Data'!B4461,'Facility ABX Data'!$B$2:$M$4947,11, FALSE)</f>
        <v>#N/A</v>
      </c>
      <c r="H4459" s="119" t="e">
        <f>VLOOKUP('Facility ABX Data'!B4461,'Facility ABX Data'!$B$2:$M$4947,12, FALSE)</f>
        <v>#N/A</v>
      </c>
      <c r="I4459" s="128" t="e">
        <f>VLOOKUP('Facility ABX Data'!B4461,'Facility ABX Data'!$B$4:$M$4976,  10,FALSE)</f>
        <v>#N/A</v>
      </c>
    </row>
    <row r="4460" spans="1:9" x14ac:dyDescent="0.25">
      <c r="A4460" s="111">
        <f>'Facility ABX Data'!A4462</f>
        <v>0</v>
      </c>
      <c r="B4460" s="119">
        <f>'Facility ABX Data'!B4462</f>
        <v>0</v>
      </c>
      <c r="C4460" s="119" t="e">
        <f>VLOOKUP('Facility ABX Data'!B4462,'Facility ABX Data'!$B$2:$M$4947,2, FALSE)</f>
        <v>#N/A</v>
      </c>
      <c r="D4460" s="119" t="e">
        <f>VLOOKUP('Facility ABX Data'!B4462,'Facility ABX Data'!$B$2:$M$4947,5, FALSE)</f>
        <v>#N/A</v>
      </c>
      <c r="E4460" s="119" t="e">
        <f>VLOOKUP('Facility ABX Data'!B4462,'Facility ABX Data'!$B$2:$H$4947,7, FALSE)</f>
        <v>#N/A</v>
      </c>
      <c r="F4460" s="118" t="e">
        <f>VLOOKUP('Facility ABX Data'!B4462,'Facility ABX Data'!$B$2:$M$4947,8, FALSE)</f>
        <v>#N/A</v>
      </c>
      <c r="G4460" s="119" t="e">
        <f>VLOOKUP('Facility ABX Data'!B4462,'Facility ABX Data'!$B$2:$M$4947,11, FALSE)</f>
        <v>#N/A</v>
      </c>
      <c r="H4460" s="119" t="e">
        <f>VLOOKUP('Facility ABX Data'!B4462,'Facility ABX Data'!$B$2:$M$4947,12, FALSE)</f>
        <v>#N/A</v>
      </c>
      <c r="I4460" s="128" t="e">
        <f>VLOOKUP('Facility ABX Data'!B4462,'Facility ABX Data'!$B$4:$M$4976,  10,FALSE)</f>
        <v>#N/A</v>
      </c>
    </row>
    <row r="4461" spans="1:9" x14ac:dyDescent="0.25">
      <c r="A4461" s="111">
        <f>'Facility ABX Data'!A4463</f>
        <v>0</v>
      </c>
      <c r="B4461" s="119">
        <f>'Facility ABX Data'!B4463</f>
        <v>0</v>
      </c>
      <c r="C4461" s="119" t="e">
        <f>VLOOKUP('Facility ABX Data'!B4463,'Facility ABX Data'!$B$2:$M$4947,2, FALSE)</f>
        <v>#N/A</v>
      </c>
      <c r="D4461" s="119" t="e">
        <f>VLOOKUP('Facility ABX Data'!B4463,'Facility ABX Data'!$B$2:$M$4947,5, FALSE)</f>
        <v>#N/A</v>
      </c>
      <c r="E4461" s="119" t="e">
        <f>VLOOKUP('Facility ABX Data'!B4463,'Facility ABX Data'!$B$2:$H$4947,7, FALSE)</f>
        <v>#N/A</v>
      </c>
      <c r="F4461" s="118" t="e">
        <f>VLOOKUP('Facility ABX Data'!B4463,'Facility ABX Data'!$B$2:$M$4947,8, FALSE)</f>
        <v>#N/A</v>
      </c>
      <c r="G4461" s="119" t="e">
        <f>VLOOKUP('Facility ABX Data'!B4463,'Facility ABX Data'!$B$2:$M$4947,11, FALSE)</f>
        <v>#N/A</v>
      </c>
      <c r="H4461" s="119" t="e">
        <f>VLOOKUP('Facility ABX Data'!B4463,'Facility ABX Data'!$B$2:$M$4947,12, FALSE)</f>
        <v>#N/A</v>
      </c>
      <c r="I4461" s="128" t="e">
        <f>VLOOKUP('Facility ABX Data'!B4463,'Facility ABX Data'!$B$4:$M$4976,  10,FALSE)</f>
        <v>#N/A</v>
      </c>
    </row>
    <row r="4462" spans="1:9" x14ac:dyDescent="0.25">
      <c r="A4462" s="111">
        <f>'Facility ABX Data'!A4464</f>
        <v>0</v>
      </c>
      <c r="B4462" s="119">
        <f>'Facility ABX Data'!B4464</f>
        <v>0</v>
      </c>
      <c r="C4462" s="119" t="e">
        <f>VLOOKUP('Facility ABX Data'!B4464,'Facility ABX Data'!$B$2:$M$4947,2, FALSE)</f>
        <v>#N/A</v>
      </c>
      <c r="D4462" s="119" t="e">
        <f>VLOOKUP('Facility ABX Data'!B4464,'Facility ABX Data'!$B$2:$M$4947,5, FALSE)</f>
        <v>#N/A</v>
      </c>
      <c r="E4462" s="119" t="e">
        <f>VLOOKUP('Facility ABX Data'!B4464,'Facility ABX Data'!$B$2:$H$4947,7, FALSE)</f>
        <v>#N/A</v>
      </c>
      <c r="F4462" s="118" t="e">
        <f>VLOOKUP('Facility ABX Data'!B4464,'Facility ABX Data'!$B$2:$M$4947,8, FALSE)</f>
        <v>#N/A</v>
      </c>
      <c r="G4462" s="119" t="e">
        <f>VLOOKUP('Facility ABX Data'!B4464,'Facility ABX Data'!$B$2:$M$4947,11, FALSE)</f>
        <v>#N/A</v>
      </c>
      <c r="H4462" s="119" t="e">
        <f>VLOOKUP('Facility ABX Data'!B4464,'Facility ABX Data'!$B$2:$M$4947,12, FALSE)</f>
        <v>#N/A</v>
      </c>
      <c r="I4462" s="128" t="e">
        <f>VLOOKUP('Facility ABX Data'!B4464,'Facility ABX Data'!$B$4:$M$4976,  10,FALSE)</f>
        <v>#N/A</v>
      </c>
    </row>
    <row r="4463" spans="1:9" x14ac:dyDescent="0.25">
      <c r="A4463" s="111">
        <f>'Facility ABX Data'!A4465</f>
        <v>0</v>
      </c>
      <c r="B4463" s="119">
        <f>'Facility ABX Data'!B4465</f>
        <v>0</v>
      </c>
      <c r="C4463" s="119" t="e">
        <f>VLOOKUP('Facility ABX Data'!B4465,'Facility ABX Data'!$B$2:$M$4947,2, FALSE)</f>
        <v>#N/A</v>
      </c>
      <c r="D4463" s="119" t="e">
        <f>VLOOKUP('Facility ABX Data'!B4465,'Facility ABX Data'!$B$2:$M$4947,5, FALSE)</f>
        <v>#N/A</v>
      </c>
      <c r="E4463" s="119" t="e">
        <f>VLOOKUP('Facility ABX Data'!B4465,'Facility ABX Data'!$B$2:$H$4947,7, FALSE)</f>
        <v>#N/A</v>
      </c>
      <c r="F4463" s="118" t="e">
        <f>VLOOKUP('Facility ABX Data'!B4465,'Facility ABX Data'!$B$2:$M$4947,8, FALSE)</f>
        <v>#N/A</v>
      </c>
      <c r="G4463" s="119" t="e">
        <f>VLOOKUP('Facility ABX Data'!B4465,'Facility ABX Data'!$B$2:$M$4947,11, FALSE)</f>
        <v>#N/A</v>
      </c>
      <c r="H4463" s="119" t="e">
        <f>VLOOKUP('Facility ABX Data'!B4465,'Facility ABX Data'!$B$2:$M$4947,12, FALSE)</f>
        <v>#N/A</v>
      </c>
      <c r="I4463" s="128" t="e">
        <f>VLOOKUP('Facility ABX Data'!B4465,'Facility ABX Data'!$B$4:$M$4976,  10,FALSE)</f>
        <v>#N/A</v>
      </c>
    </row>
    <row r="4464" spans="1:9" x14ac:dyDescent="0.25">
      <c r="A4464" s="111">
        <f>'Facility ABX Data'!A4466</f>
        <v>0</v>
      </c>
      <c r="B4464" s="119">
        <f>'Facility ABX Data'!B4466</f>
        <v>0</v>
      </c>
      <c r="C4464" s="119" t="e">
        <f>VLOOKUP('Facility ABX Data'!B4466,'Facility ABX Data'!$B$2:$M$4947,2, FALSE)</f>
        <v>#N/A</v>
      </c>
      <c r="D4464" s="119" t="e">
        <f>VLOOKUP('Facility ABX Data'!B4466,'Facility ABX Data'!$B$2:$M$4947,5, FALSE)</f>
        <v>#N/A</v>
      </c>
      <c r="E4464" s="119" t="e">
        <f>VLOOKUP('Facility ABX Data'!B4466,'Facility ABX Data'!$B$2:$H$4947,7, FALSE)</f>
        <v>#N/A</v>
      </c>
      <c r="F4464" s="118" t="e">
        <f>VLOOKUP('Facility ABX Data'!B4466,'Facility ABX Data'!$B$2:$M$4947,8, FALSE)</f>
        <v>#N/A</v>
      </c>
      <c r="G4464" s="119" t="e">
        <f>VLOOKUP('Facility ABX Data'!B4466,'Facility ABX Data'!$B$2:$M$4947,11, FALSE)</f>
        <v>#N/A</v>
      </c>
      <c r="H4464" s="119" t="e">
        <f>VLOOKUP('Facility ABX Data'!B4466,'Facility ABX Data'!$B$2:$M$4947,12, FALSE)</f>
        <v>#N/A</v>
      </c>
      <c r="I4464" s="128" t="e">
        <f>VLOOKUP('Facility ABX Data'!B4466,'Facility ABX Data'!$B$4:$M$4976,  10,FALSE)</f>
        <v>#N/A</v>
      </c>
    </row>
    <row r="4465" spans="1:9" x14ac:dyDescent="0.25">
      <c r="A4465" s="111">
        <f>'Facility ABX Data'!A4467</f>
        <v>0</v>
      </c>
      <c r="B4465" s="119">
        <f>'Facility ABX Data'!B4467</f>
        <v>0</v>
      </c>
      <c r="C4465" s="119" t="e">
        <f>VLOOKUP('Facility ABX Data'!B4467,'Facility ABX Data'!$B$2:$M$4947,2, FALSE)</f>
        <v>#N/A</v>
      </c>
      <c r="D4465" s="119" t="e">
        <f>VLOOKUP('Facility ABX Data'!B4467,'Facility ABX Data'!$B$2:$M$4947,5, FALSE)</f>
        <v>#N/A</v>
      </c>
      <c r="E4465" s="119" t="e">
        <f>VLOOKUP('Facility ABX Data'!B4467,'Facility ABX Data'!$B$2:$H$4947,7, FALSE)</f>
        <v>#N/A</v>
      </c>
      <c r="F4465" s="118" t="e">
        <f>VLOOKUP('Facility ABX Data'!B4467,'Facility ABX Data'!$B$2:$M$4947,8, FALSE)</f>
        <v>#N/A</v>
      </c>
      <c r="G4465" s="119" t="e">
        <f>VLOOKUP('Facility ABX Data'!B4467,'Facility ABX Data'!$B$2:$M$4947,11, FALSE)</f>
        <v>#N/A</v>
      </c>
      <c r="H4465" s="119" t="e">
        <f>VLOOKUP('Facility ABX Data'!B4467,'Facility ABX Data'!$B$2:$M$4947,12, FALSE)</f>
        <v>#N/A</v>
      </c>
      <c r="I4465" s="128" t="e">
        <f>VLOOKUP('Facility ABX Data'!B4467,'Facility ABX Data'!$B$4:$M$4976,  10,FALSE)</f>
        <v>#N/A</v>
      </c>
    </row>
    <row r="4466" spans="1:9" x14ac:dyDescent="0.25">
      <c r="A4466" s="111">
        <f>'Facility ABX Data'!A4468</f>
        <v>0</v>
      </c>
      <c r="B4466" s="119">
        <f>'Facility ABX Data'!B4468</f>
        <v>0</v>
      </c>
      <c r="C4466" s="119" t="e">
        <f>VLOOKUP('Facility ABX Data'!B4468,'Facility ABX Data'!$B$2:$M$4947,2, FALSE)</f>
        <v>#N/A</v>
      </c>
      <c r="D4466" s="119" t="e">
        <f>VLOOKUP('Facility ABX Data'!B4468,'Facility ABX Data'!$B$2:$M$4947,5, FALSE)</f>
        <v>#N/A</v>
      </c>
      <c r="E4466" s="119" t="e">
        <f>VLOOKUP('Facility ABX Data'!B4468,'Facility ABX Data'!$B$2:$H$4947,7, FALSE)</f>
        <v>#N/A</v>
      </c>
      <c r="F4466" s="118" t="e">
        <f>VLOOKUP('Facility ABX Data'!B4468,'Facility ABX Data'!$B$2:$M$4947,8, FALSE)</f>
        <v>#N/A</v>
      </c>
      <c r="G4466" s="119" t="e">
        <f>VLOOKUP('Facility ABX Data'!B4468,'Facility ABX Data'!$B$2:$M$4947,11, FALSE)</f>
        <v>#N/A</v>
      </c>
      <c r="H4466" s="119" t="e">
        <f>VLOOKUP('Facility ABX Data'!B4468,'Facility ABX Data'!$B$2:$M$4947,12, FALSE)</f>
        <v>#N/A</v>
      </c>
      <c r="I4466" s="128" t="e">
        <f>VLOOKUP('Facility ABX Data'!B4468,'Facility ABX Data'!$B$4:$M$4976,  10,FALSE)</f>
        <v>#N/A</v>
      </c>
    </row>
    <row r="4467" spans="1:9" x14ac:dyDescent="0.25">
      <c r="A4467" s="111">
        <f>'Facility ABX Data'!A4469</f>
        <v>0</v>
      </c>
      <c r="B4467" s="119">
        <f>'Facility ABX Data'!B4469</f>
        <v>0</v>
      </c>
      <c r="C4467" s="119" t="e">
        <f>VLOOKUP('Facility ABX Data'!B4469,'Facility ABX Data'!$B$2:$M$4947,2, FALSE)</f>
        <v>#N/A</v>
      </c>
      <c r="D4467" s="119" t="e">
        <f>VLOOKUP('Facility ABX Data'!B4469,'Facility ABX Data'!$B$2:$M$4947,5, FALSE)</f>
        <v>#N/A</v>
      </c>
      <c r="E4467" s="119" t="e">
        <f>VLOOKUP('Facility ABX Data'!B4469,'Facility ABX Data'!$B$2:$H$4947,7, FALSE)</f>
        <v>#N/A</v>
      </c>
      <c r="F4467" s="118" t="e">
        <f>VLOOKUP('Facility ABX Data'!B4469,'Facility ABX Data'!$B$2:$M$4947,8, FALSE)</f>
        <v>#N/A</v>
      </c>
      <c r="G4467" s="119" t="e">
        <f>VLOOKUP('Facility ABX Data'!B4469,'Facility ABX Data'!$B$2:$M$4947,11, FALSE)</f>
        <v>#N/A</v>
      </c>
      <c r="H4467" s="119" t="e">
        <f>VLOOKUP('Facility ABX Data'!B4469,'Facility ABX Data'!$B$2:$M$4947,12, FALSE)</f>
        <v>#N/A</v>
      </c>
      <c r="I4467" s="128" t="e">
        <f>VLOOKUP('Facility ABX Data'!B4469,'Facility ABX Data'!$B$4:$M$4976,  10,FALSE)</f>
        <v>#N/A</v>
      </c>
    </row>
    <row r="4468" spans="1:9" x14ac:dyDescent="0.25">
      <c r="A4468" s="111">
        <f>'Facility ABX Data'!A4470</f>
        <v>0</v>
      </c>
      <c r="B4468" s="119">
        <f>'Facility ABX Data'!B4470</f>
        <v>0</v>
      </c>
      <c r="C4468" s="119" t="e">
        <f>VLOOKUP('Facility ABX Data'!B4470,'Facility ABX Data'!$B$2:$M$4947,2, FALSE)</f>
        <v>#N/A</v>
      </c>
      <c r="D4468" s="119" t="e">
        <f>VLOOKUP('Facility ABX Data'!B4470,'Facility ABX Data'!$B$2:$M$4947,5, FALSE)</f>
        <v>#N/A</v>
      </c>
      <c r="E4468" s="119" t="e">
        <f>VLOOKUP('Facility ABX Data'!B4470,'Facility ABX Data'!$B$2:$H$4947,7, FALSE)</f>
        <v>#N/A</v>
      </c>
      <c r="F4468" s="118" t="e">
        <f>VLOOKUP('Facility ABX Data'!B4470,'Facility ABX Data'!$B$2:$M$4947,8, FALSE)</f>
        <v>#N/A</v>
      </c>
      <c r="G4468" s="119" t="e">
        <f>VLOOKUP('Facility ABX Data'!B4470,'Facility ABX Data'!$B$2:$M$4947,11, FALSE)</f>
        <v>#N/A</v>
      </c>
      <c r="H4468" s="119" t="e">
        <f>VLOOKUP('Facility ABX Data'!B4470,'Facility ABX Data'!$B$2:$M$4947,12, FALSE)</f>
        <v>#N/A</v>
      </c>
      <c r="I4468" s="128" t="e">
        <f>VLOOKUP('Facility ABX Data'!B4470,'Facility ABX Data'!$B$4:$M$4976,  10,FALSE)</f>
        <v>#N/A</v>
      </c>
    </row>
    <row r="4469" spans="1:9" x14ac:dyDescent="0.25">
      <c r="A4469" s="111">
        <f>'Facility ABX Data'!A4471</f>
        <v>0</v>
      </c>
      <c r="B4469" s="119">
        <f>'Facility ABX Data'!B4471</f>
        <v>0</v>
      </c>
      <c r="C4469" s="119" t="e">
        <f>VLOOKUP('Facility ABX Data'!B4471,'Facility ABX Data'!$B$2:$M$4947,2, FALSE)</f>
        <v>#N/A</v>
      </c>
      <c r="D4469" s="119" t="e">
        <f>VLOOKUP('Facility ABX Data'!B4471,'Facility ABX Data'!$B$2:$M$4947,5, FALSE)</f>
        <v>#N/A</v>
      </c>
      <c r="E4469" s="119" t="e">
        <f>VLOOKUP('Facility ABX Data'!B4471,'Facility ABX Data'!$B$2:$H$4947,7, FALSE)</f>
        <v>#N/A</v>
      </c>
      <c r="F4469" s="118" t="e">
        <f>VLOOKUP('Facility ABX Data'!B4471,'Facility ABX Data'!$B$2:$M$4947,8, FALSE)</f>
        <v>#N/A</v>
      </c>
      <c r="G4469" s="119" t="e">
        <f>VLOOKUP('Facility ABX Data'!B4471,'Facility ABX Data'!$B$2:$M$4947,11, FALSE)</f>
        <v>#N/A</v>
      </c>
      <c r="H4469" s="119" t="e">
        <f>VLOOKUP('Facility ABX Data'!B4471,'Facility ABX Data'!$B$2:$M$4947,12, FALSE)</f>
        <v>#N/A</v>
      </c>
      <c r="I4469" s="128" t="e">
        <f>VLOOKUP('Facility ABX Data'!B4471,'Facility ABX Data'!$B$4:$M$4976,  10,FALSE)</f>
        <v>#N/A</v>
      </c>
    </row>
    <row r="4470" spans="1:9" x14ac:dyDescent="0.25">
      <c r="A4470" s="111">
        <f>'Facility ABX Data'!A4472</f>
        <v>0</v>
      </c>
      <c r="B4470" s="119">
        <f>'Facility ABX Data'!B4472</f>
        <v>0</v>
      </c>
      <c r="C4470" s="119" t="e">
        <f>VLOOKUP('Facility ABX Data'!B4472,'Facility ABX Data'!$B$2:$M$4947,2, FALSE)</f>
        <v>#N/A</v>
      </c>
      <c r="D4470" s="119" t="e">
        <f>VLOOKUP('Facility ABX Data'!B4472,'Facility ABX Data'!$B$2:$M$4947,5, FALSE)</f>
        <v>#N/A</v>
      </c>
      <c r="E4470" s="119" t="e">
        <f>VLOOKUP('Facility ABX Data'!B4472,'Facility ABX Data'!$B$2:$H$4947,7, FALSE)</f>
        <v>#N/A</v>
      </c>
      <c r="F4470" s="118" t="e">
        <f>VLOOKUP('Facility ABX Data'!B4472,'Facility ABX Data'!$B$2:$M$4947,8, FALSE)</f>
        <v>#N/A</v>
      </c>
      <c r="G4470" s="119" t="e">
        <f>VLOOKUP('Facility ABX Data'!B4472,'Facility ABX Data'!$B$2:$M$4947,11, FALSE)</f>
        <v>#N/A</v>
      </c>
      <c r="H4470" s="119" t="e">
        <f>VLOOKUP('Facility ABX Data'!B4472,'Facility ABX Data'!$B$2:$M$4947,12, FALSE)</f>
        <v>#N/A</v>
      </c>
      <c r="I4470" s="128" t="e">
        <f>VLOOKUP('Facility ABX Data'!B4472,'Facility ABX Data'!$B$4:$M$4976,  10,FALSE)</f>
        <v>#N/A</v>
      </c>
    </row>
    <row r="4471" spans="1:9" x14ac:dyDescent="0.25">
      <c r="A4471" s="111">
        <f>'Facility ABX Data'!A4473</f>
        <v>0</v>
      </c>
      <c r="B4471" s="119">
        <f>'Facility ABX Data'!B4473</f>
        <v>0</v>
      </c>
      <c r="C4471" s="119" t="e">
        <f>VLOOKUP('Facility ABX Data'!B4473,'Facility ABX Data'!$B$2:$M$4947,2, FALSE)</f>
        <v>#N/A</v>
      </c>
      <c r="D4471" s="119" t="e">
        <f>VLOOKUP('Facility ABX Data'!B4473,'Facility ABX Data'!$B$2:$M$4947,5, FALSE)</f>
        <v>#N/A</v>
      </c>
      <c r="E4471" s="119" t="e">
        <f>VLOOKUP('Facility ABX Data'!B4473,'Facility ABX Data'!$B$2:$H$4947,7, FALSE)</f>
        <v>#N/A</v>
      </c>
      <c r="F4471" s="118" t="e">
        <f>VLOOKUP('Facility ABX Data'!B4473,'Facility ABX Data'!$B$2:$M$4947,8, FALSE)</f>
        <v>#N/A</v>
      </c>
      <c r="G4471" s="119" t="e">
        <f>VLOOKUP('Facility ABX Data'!B4473,'Facility ABX Data'!$B$2:$M$4947,11, FALSE)</f>
        <v>#N/A</v>
      </c>
      <c r="H4471" s="119" t="e">
        <f>VLOOKUP('Facility ABX Data'!B4473,'Facility ABX Data'!$B$2:$M$4947,12, FALSE)</f>
        <v>#N/A</v>
      </c>
      <c r="I4471" s="128" t="e">
        <f>VLOOKUP('Facility ABX Data'!B4473,'Facility ABX Data'!$B$4:$M$4976,  10,FALSE)</f>
        <v>#N/A</v>
      </c>
    </row>
    <row r="4472" spans="1:9" x14ac:dyDescent="0.25">
      <c r="A4472" s="111">
        <f>'Facility ABX Data'!A4474</f>
        <v>0</v>
      </c>
      <c r="B4472" s="119">
        <f>'Facility ABX Data'!B4474</f>
        <v>0</v>
      </c>
      <c r="C4472" s="119" t="e">
        <f>VLOOKUP('Facility ABX Data'!B4474,'Facility ABX Data'!$B$2:$M$4947,2, FALSE)</f>
        <v>#N/A</v>
      </c>
      <c r="D4472" s="119" t="e">
        <f>VLOOKUP('Facility ABX Data'!B4474,'Facility ABX Data'!$B$2:$M$4947,5, FALSE)</f>
        <v>#N/A</v>
      </c>
      <c r="E4472" s="119" t="e">
        <f>VLOOKUP('Facility ABX Data'!B4474,'Facility ABX Data'!$B$2:$H$4947,7, FALSE)</f>
        <v>#N/A</v>
      </c>
      <c r="F4472" s="118" t="e">
        <f>VLOOKUP('Facility ABX Data'!B4474,'Facility ABX Data'!$B$2:$M$4947,8, FALSE)</f>
        <v>#N/A</v>
      </c>
      <c r="G4472" s="119" t="e">
        <f>VLOOKUP('Facility ABX Data'!B4474,'Facility ABX Data'!$B$2:$M$4947,11, FALSE)</f>
        <v>#N/A</v>
      </c>
      <c r="H4472" s="119" t="e">
        <f>VLOOKUP('Facility ABX Data'!B4474,'Facility ABX Data'!$B$2:$M$4947,12, FALSE)</f>
        <v>#N/A</v>
      </c>
      <c r="I4472" s="128" t="e">
        <f>VLOOKUP('Facility ABX Data'!B4474,'Facility ABX Data'!$B$4:$M$4976,  10,FALSE)</f>
        <v>#N/A</v>
      </c>
    </row>
    <row r="4473" spans="1:9" x14ac:dyDescent="0.25">
      <c r="A4473" s="111">
        <f>'Facility ABX Data'!A4475</f>
        <v>0</v>
      </c>
      <c r="B4473" s="119">
        <f>'Facility ABX Data'!B4475</f>
        <v>0</v>
      </c>
      <c r="C4473" s="119" t="e">
        <f>VLOOKUP('Facility ABX Data'!B4475,'Facility ABX Data'!$B$2:$M$4947,2, FALSE)</f>
        <v>#N/A</v>
      </c>
      <c r="D4473" s="119" t="e">
        <f>VLOOKUP('Facility ABX Data'!B4475,'Facility ABX Data'!$B$2:$M$4947,5, FALSE)</f>
        <v>#N/A</v>
      </c>
      <c r="E4473" s="119" t="e">
        <f>VLOOKUP('Facility ABX Data'!B4475,'Facility ABX Data'!$B$2:$H$4947,7, FALSE)</f>
        <v>#N/A</v>
      </c>
      <c r="F4473" s="118" t="e">
        <f>VLOOKUP('Facility ABX Data'!B4475,'Facility ABX Data'!$B$2:$M$4947,8, FALSE)</f>
        <v>#N/A</v>
      </c>
      <c r="G4473" s="119" t="e">
        <f>VLOOKUP('Facility ABX Data'!B4475,'Facility ABX Data'!$B$2:$M$4947,11, FALSE)</f>
        <v>#N/A</v>
      </c>
      <c r="H4473" s="119" t="e">
        <f>VLOOKUP('Facility ABX Data'!B4475,'Facility ABX Data'!$B$2:$M$4947,12, FALSE)</f>
        <v>#N/A</v>
      </c>
      <c r="I4473" s="128" t="e">
        <f>VLOOKUP('Facility ABX Data'!B4475,'Facility ABX Data'!$B$4:$M$4976,  10,FALSE)</f>
        <v>#N/A</v>
      </c>
    </row>
    <row r="4474" spans="1:9" x14ac:dyDescent="0.25">
      <c r="A4474" s="111">
        <f>'Facility ABX Data'!A4476</f>
        <v>0</v>
      </c>
      <c r="B4474" s="119">
        <f>'Facility ABX Data'!B4476</f>
        <v>0</v>
      </c>
      <c r="C4474" s="119" t="e">
        <f>VLOOKUP('Facility ABX Data'!B4476,'Facility ABX Data'!$B$2:$M$4947,2, FALSE)</f>
        <v>#N/A</v>
      </c>
      <c r="D4474" s="119" t="e">
        <f>VLOOKUP('Facility ABX Data'!B4476,'Facility ABX Data'!$B$2:$M$4947,5, FALSE)</f>
        <v>#N/A</v>
      </c>
      <c r="E4474" s="119" t="e">
        <f>VLOOKUP('Facility ABX Data'!B4476,'Facility ABX Data'!$B$2:$H$4947,7, FALSE)</f>
        <v>#N/A</v>
      </c>
      <c r="F4474" s="118" t="e">
        <f>VLOOKUP('Facility ABX Data'!B4476,'Facility ABX Data'!$B$2:$M$4947,8, FALSE)</f>
        <v>#N/A</v>
      </c>
      <c r="G4474" s="119" t="e">
        <f>VLOOKUP('Facility ABX Data'!B4476,'Facility ABX Data'!$B$2:$M$4947,11, FALSE)</f>
        <v>#N/A</v>
      </c>
      <c r="H4474" s="119" t="e">
        <f>VLOOKUP('Facility ABX Data'!B4476,'Facility ABX Data'!$B$2:$M$4947,12, FALSE)</f>
        <v>#N/A</v>
      </c>
      <c r="I4474" s="128" t="e">
        <f>VLOOKUP('Facility ABX Data'!B4476,'Facility ABX Data'!$B$4:$M$4976,  10,FALSE)</f>
        <v>#N/A</v>
      </c>
    </row>
    <row r="4475" spans="1:9" x14ac:dyDescent="0.25">
      <c r="A4475" s="111">
        <f>'Facility ABX Data'!A4477</f>
        <v>0</v>
      </c>
      <c r="B4475" s="119">
        <f>'Facility ABX Data'!B4477</f>
        <v>0</v>
      </c>
      <c r="C4475" s="119" t="e">
        <f>VLOOKUP('Facility ABX Data'!B4477,'Facility ABX Data'!$B$2:$M$4947,2, FALSE)</f>
        <v>#N/A</v>
      </c>
      <c r="D4475" s="119" t="e">
        <f>VLOOKUP('Facility ABX Data'!B4477,'Facility ABX Data'!$B$2:$M$4947,5, FALSE)</f>
        <v>#N/A</v>
      </c>
      <c r="E4475" s="119" t="e">
        <f>VLOOKUP('Facility ABX Data'!B4477,'Facility ABX Data'!$B$2:$H$4947,7, FALSE)</f>
        <v>#N/A</v>
      </c>
      <c r="F4475" s="118" t="e">
        <f>VLOOKUP('Facility ABX Data'!B4477,'Facility ABX Data'!$B$2:$M$4947,8, FALSE)</f>
        <v>#N/A</v>
      </c>
      <c r="G4475" s="119" t="e">
        <f>VLOOKUP('Facility ABX Data'!B4477,'Facility ABX Data'!$B$2:$M$4947,11, FALSE)</f>
        <v>#N/A</v>
      </c>
      <c r="H4475" s="119" t="e">
        <f>VLOOKUP('Facility ABX Data'!B4477,'Facility ABX Data'!$B$2:$M$4947,12, FALSE)</f>
        <v>#N/A</v>
      </c>
      <c r="I4475" s="128" t="e">
        <f>VLOOKUP('Facility ABX Data'!B4477,'Facility ABX Data'!$B$4:$M$4976,  10,FALSE)</f>
        <v>#N/A</v>
      </c>
    </row>
    <row r="4476" spans="1:9" x14ac:dyDescent="0.25">
      <c r="A4476" s="111">
        <f>'Facility ABX Data'!A4478</f>
        <v>0</v>
      </c>
      <c r="B4476" s="119">
        <f>'Facility ABX Data'!B4478</f>
        <v>0</v>
      </c>
      <c r="C4476" s="119" t="e">
        <f>VLOOKUP('Facility ABX Data'!B4478,'Facility ABX Data'!$B$2:$M$4947,2, FALSE)</f>
        <v>#N/A</v>
      </c>
      <c r="D4476" s="119" t="e">
        <f>VLOOKUP('Facility ABX Data'!B4478,'Facility ABX Data'!$B$2:$M$4947,5, FALSE)</f>
        <v>#N/A</v>
      </c>
      <c r="E4476" s="119" t="e">
        <f>VLOOKUP('Facility ABX Data'!B4478,'Facility ABX Data'!$B$2:$H$4947,7, FALSE)</f>
        <v>#N/A</v>
      </c>
      <c r="F4476" s="118" t="e">
        <f>VLOOKUP('Facility ABX Data'!B4478,'Facility ABX Data'!$B$2:$M$4947,8, FALSE)</f>
        <v>#N/A</v>
      </c>
      <c r="G4476" s="119" t="e">
        <f>VLOOKUP('Facility ABX Data'!B4478,'Facility ABX Data'!$B$2:$M$4947,11, FALSE)</f>
        <v>#N/A</v>
      </c>
      <c r="H4476" s="119" t="e">
        <f>VLOOKUP('Facility ABX Data'!B4478,'Facility ABX Data'!$B$2:$M$4947,12, FALSE)</f>
        <v>#N/A</v>
      </c>
      <c r="I4476" s="128" t="e">
        <f>VLOOKUP('Facility ABX Data'!B4478,'Facility ABX Data'!$B$4:$M$4976,  10,FALSE)</f>
        <v>#N/A</v>
      </c>
    </row>
    <row r="4477" spans="1:9" x14ac:dyDescent="0.25">
      <c r="A4477" s="111">
        <f>'Facility ABX Data'!A4479</f>
        <v>0</v>
      </c>
      <c r="B4477" s="119">
        <f>'Facility ABX Data'!B4479</f>
        <v>0</v>
      </c>
      <c r="C4477" s="119" t="e">
        <f>VLOOKUP('Facility ABX Data'!B4479,'Facility ABX Data'!$B$2:$M$4947,2, FALSE)</f>
        <v>#N/A</v>
      </c>
      <c r="D4477" s="119" t="e">
        <f>VLOOKUP('Facility ABX Data'!B4479,'Facility ABX Data'!$B$2:$M$4947,5, FALSE)</f>
        <v>#N/A</v>
      </c>
      <c r="E4477" s="119" t="e">
        <f>VLOOKUP('Facility ABX Data'!B4479,'Facility ABX Data'!$B$2:$H$4947,7, FALSE)</f>
        <v>#N/A</v>
      </c>
      <c r="F4477" s="118" t="e">
        <f>VLOOKUP('Facility ABX Data'!B4479,'Facility ABX Data'!$B$2:$M$4947,8, FALSE)</f>
        <v>#N/A</v>
      </c>
      <c r="G4477" s="119" t="e">
        <f>VLOOKUP('Facility ABX Data'!B4479,'Facility ABX Data'!$B$2:$M$4947,11, FALSE)</f>
        <v>#N/A</v>
      </c>
      <c r="H4477" s="119" t="e">
        <f>VLOOKUP('Facility ABX Data'!B4479,'Facility ABX Data'!$B$2:$M$4947,12, FALSE)</f>
        <v>#N/A</v>
      </c>
      <c r="I4477" s="128" t="e">
        <f>VLOOKUP('Facility ABX Data'!B4479,'Facility ABX Data'!$B$4:$M$4976,  10,FALSE)</f>
        <v>#N/A</v>
      </c>
    </row>
    <row r="4478" spans="1:9" x14ac:dyDescent="0.25">
      <c r="A4478" s="111">
        <f>'Facility ABX Data'!A4480</f>
        <v>0</v>
      </c>
      <c r="B4478" s="119">
        <f>'Facility ABX Data'!B4480</f>
        <v>0</v>
      </c>
      <c r="C4478" s="119" t="e">
        <f>VLOOKUP('Facility ABX Data'!B4480,'Facility ABX Data'!$B$2:$M$4947,2, FALSE)</f>
        <v>#N/A</v>
      </c>
      <c r="D4478" s="119" t="e">
        <f>VLOOKUP('Facility ABX Data'!B4480,'Facility ABX Data'!$B$2:$M$4947,5, FALSE)</f>
        <v>#N/A</v>
      </c>
      <c r="E4478" s="119" t="e">
        <f>VLOOKUP('Facility ABX Data'!B4480,'Facility ABX Data'!$B$2:$H$4947,7, FALSE)</f>
        <v>#N/A</v>
      </c>
      <c r="F4478" s="118" t="e">
        <f>VLOOKUP('Facility ABX Data'!B4480,'Facility ABX Data'!$B$2:$M$4947,8, FALSE)</f>
        <v>#N/A</v>
      </c>
      <c r="G4478" s="119" t="e">
        <f>VLOOKUP('Facility ABX Data'!B4480,'Facility ABX Data'!$B$2:$M$4947,11, FALSE)</f>
        <v>#N/A</v>
      </c>
      <c r="H4478" s="119" t="e">
        <f>VLOOKUP('Facility ABX Data'!B4480,'Facility ABX Data'!$B$2:$M$4947,12, FALSE)</f>
        <v>#N/A</v>
      </c>
      <c r="I4478" s="128" t="e">
        <f>VLOOKUP('Facility ABX Data'!B4480,'Facility ABX Data'!$B$4:$M$4976,  10,FALSE)</f>
        <v>#N/A</v>
      </c>
    </row>
    <row r="4479" spans="1:9" x14ac:dyDescent="0.25">
      <c r="A4479" s="111">
        <f>'Facility ABX Data'!A4481</f>
        <v>0</v>
      </c>
      <c r="B4479" s="119">
        <f>'Facility ABX Data'!B4481</f>
        <v>0</v>
      </c>
      <c r="C4479" s="119" t="e">
        <f>VLOOKUP('Facility ABX Data'!B4481,'Facility ABX Data'!$B$2:$M$4947,2, FALSE)</f>
        <v>#N/A</v>
      </c>
      <c r="D4479" s="119" t="e">
        <f>VLOOKUP('Facility ABX Data'!B4481,'Facility ABX Data'!$B$2:$M$4947,5, FALSE)</f>
        <v>#N/A</v>
      </c>
      <c r="E4479" s="119" t="e">
        <f>VLOOKUP('Facility ABX Data'!B4481,'Facility ABX Data'!$B$2:$H$4947,7, FALSE)</f>
        <v>#N/A</v>
      </c>
      <c r="F4479" s="118" t="e">
        <f>VLOOKUP('Facility ABX Data'!B4481,'Facility ABX Data'!$B$2:$M$4947,8, FALSE)</f>
        <v>#N/A</v>
      </c>
      <c r="G4479" s="119" t="e">
        <f>VLOOKUP('Facility ABX Data'!B4481,'Facility ABX Data'!$B$2:$M$4947,11, FALSE)</f>
        <v>#N/A</v>
      </c>
      <c r="H4479" s="119" t="e">
        <f>VLOOKUP('Facility ABX Data'!B4481,'Facility ABX Data'!$B$2:$M$4947,12, FALSE)</f>
        <v>#N/A</v>
      </c>
      <c r="I4479" s="128" t="e">
        <f>VLOOKUP('Facility ABX Data'!B4481,'Facility ABX Data'!$B$4:$M$4976,  10,FALSE)</f>
        <v>#N/A</v>
      </c>
    </row>
    <row r="4480" spans="1:9" x14ac:dyDescent="0.25">
      <c r="A4480" s="111">
        <f>'Facility ABX Data'!A4482</f>
        <v>0</v>
      </c>
      <c r="B4480" s="119">
        <f>'Facility ABX Data'!B4482</f>
        <v>0</v>
      </c>
      <c r="C4480" s="119" t="e">
        <f>VLOOKUP('Facility ABX Data'!B4482,'Facility ABX Data'!$B$2:$M$4947,2, FALSE)</f>
        <v>#N/A</v>
      </c>
      <c r="D4480" s="119" t="e">
        <f>VLOOKUP('Facility ABX Data'!B4482,'Facility ABX Data'!$B$2:$M$4947,5, FALSE)</f>
        <v>#N/A</v>
      </c>
      <c r="E4480" s="119" t="e">
        <f>VLOOKUP('Facility ABX Data'!B4482,'Facility ABX Data'!$B$2:$H$4947,7, FALSE)</f>
        <v>#N/A</v>
      </c>
      <c r="F4480" s="118" t="e">
        <f>VLOOKUP('Facility ABX Data'!B4482,'Facility ABX Data'!$B$2:$M$4947,8, FALSE)</f>
        <v>#N/A</v>
      </c>
      <c r="G4480" s="119" t="e">
        <f>VLOOKUP('Facility ABX Data'!B4482,'Facility ABX Data'!$B$2:$M$4947,11, FALSE)</f>
        <v>#N/A</v>
      </c>
      <c r="H4480" s="119" t="e">
        <f>VLOOKUP('Facility ABX Data'!B4482,'Facility ABX Data'!$B$2:$M$4947,12, FALSE)</f>
        <v>#N/A</v>
      </c>
      <c r="I4480" s="128" t="e">
        <f>VLOOKUP('Facility ABX Data'!B4482,'Facility ABX Data'!$B$4:$M$4976,  10,FALSE)</f>
        <v>#N/A</v>
      </c>
    </row>
    <row r="4481" spans="1:9" x14ac:dyDescent="0.25">
      <c r="A4481" s="111">
        <f>'Facility ABX Data'!A4483</f>
        <v>0</v>
      </c>
      <c r="B4481" s="119">
        <f>'Facility ABX Data'!B4483</f>
        <v>0</v>
      </c>
      <c r="C4481" s="119" t="e">
        <f>VLOOKUP('Facility ABX Data'!B4483,'Facility ABX Data'!$B$2:$M$4947,2, FALSE)</f>
        <v>#N/A</v>
      </c>
      <c r="D4481" s="119" t="e">
        <f>VLOOKUP('Facility ABX Data'!B4483,'Facility ABX Data'!$B$2:$M$4947,5, FALSE)</f>
        <v>#N/A</v>
      </c>
      <c r="E4481" s="119" t="e">
        <f>VLOOKUP('Facility ABX Data'!B4483,'Facility ABX Data'!$B$2:$H$4947,7, FALSE)</f>
        <v>#N/A</v>
      </c>
      <c r="F4481" s="118" t="e">
        <f>VLOOKUP('Facility ABX Data'!B4483,'Facility ABX Data'!$B$2:$M$4947,8, FALSE)</f>
        <v>#N/A</v>
      </c>
      <c r="G4481" s="119" t="e">
        <f>VLOOKUP('Facility ABX Data'!B4483,'Facility ABX Data'!$B$2:$M$4947,11, FALSE)</f>
        <v>#N/A</v>
      </c>
      <c r="H4481" s="119" t="e">
        <f>VLOOKUP('Facility ABX Data'!B4483,'Facility ABX Data'!$B$2:$M$4947,12, FALSE)</f>
        <v>#N/A</v>
      </c>
      <c r="I4481" s="128" t="e">
        <f>VLOOKUP('Facility ABX Data'!B4483,'Facility ABX Data'!$B$4:$M$4976,  10,FALSE)</f>
        <v>#N/A</v>
      </c>
    </row>
    <row r="4482" spans="1:9" x14ac:dyDescent="0.25">
      <c r="A4482" s="111">
        <f>'Facility ABX Data'!A4484</f>
        <v>0</v>
      </c>
      <c r="B4482" s="119">
        <f>'Facility ABX Data'!B4484</f>
        <v>0</v>
      </c>
      <c r="C4482" s="119" t="e">
        <f>VLOOKUP('Facility ABX Data'!B4484,'Facility ABX Data'!$B$2:$M$4947,2, FALSE)</f>
        <v>#N/A</v>
      </c>
      <c r="D4482" s="119" t="e">
        <f>VLOOKUP('Facility ABX Data'!B4484,'Facility ABX Data'!$B$2:$M$4947,5, FALSE)</f>
        <v>#N/A</v>
      </c>
      <c r="E4482" s="119" t="e">
        <f>VLOOKUP('Facility ABX Data'!B4484,'Facility ABX Data'!$B$2:$H$4947,7, FALSE)</f>
        <v>#N/A</v>
      </c>
      <c r="F4482" s="118" t="e">
        <f>VLOOKUP('Facility ABX Data'!B4484,'Facility ABX Data'!$B$2:$M$4947,8, FALSE)</f>
        <v>#N/A</v>
      </c>
      <c r="G4482" s="119" t="e">
        <f>VLOOKUP('Facility ABX Data'!B4484,'Facility ABX Data'!$B$2:$M$4947,11, FALSE)</f>
        <v>#N/A</v>
      </c>
      <c r="H4482" s="119" t="e">
        <f>VLOOKUP('Facility ABX Data'!B4484,'Facility ABX Data'!$B$2:$M$4947,12, FALSE)</f>
        <v>#N/A</v>
      </c>
      <c r="I4482" s="128" t="e">
        <f>VLOOKUP('Facility ABX Data'!B4484,'Facility ABX Data'!$B$4:$M$4976,  10,FALSE)</f>
        <v>#N/A</v>
      </c>
    </row>
    <row r="4483" spans="1:9" x14ac:dyDescent="0.25">
      <c r="A4483" s="111">
        <f>'Facility ABX Data'!A4485</f>
        <v>0</v>
      </c>
      <c r="B4483" s="119">
        <f>'Facility ABX Data'!B4485</f>
        <v>0</v>
      </c>
      <c r="C4483" s="119" t="e">
        <f>VLOOKUP('Facility ABX Data'!B4485,'Facility ABX Data'!$B$2:$M$4947,2, FALSE)</f>
        <v>#N/A</v>
      </c>
      <c r="D4483" s="119" t="e">
        <f>VLOOKUP('Facility ABX Data'!B4485,'Facility ABX Data'!$B$2:$M$4947,5, FALSE)</f>
        <v>#N/A</v>
      </c>
      <c r="E4483" s="119" t="e">
        <f>VLOOKUP('Facility ABX Data'!B4485,'Facility ABX Data'!$B$2:$H$4947,7, FALSE)</f>
        <v>#N/A</v>
      </c>
      <c r="F4483" s="118" t="e">
        <f>VLOOKUP('Facility ABX Data'!B4485,'Facility ABX Data'!$B$2:$M$4947,8, FALSE)</f>
        <v>#N/A</v>
      </c>
      <c r="G4483" s="119" t="e">
        <f>VLOOKUP('Facility ABX Data'!B4485,'Facility ABX Data'!$B$2:$M$4947,11, FALSE)</f>
        <v>#N/A</v>
      </c>
      <c r="H4483" s="119" t="e">
        <f>VLOOKUP('Facility ABX Data'!B4485,'Facility ABX Data'!$B$2:$M$4947,12, FALSE)</f>
        <v>#N/A</v>
      </c>
      <c r="I4483" s="128" t="e">
        <f>VLOOKUP('Facility ABX Data'!B4485,'Facility ABX Data'!$B$4:$M$4976,  10,FALSE)</f>
        <v>#N/A</v>
      </c>
    </row>
    <row r="4484" spans="1:9" x14ac:dyDescent="0.25">
      <c r="A4484" s="111">
        <f>'Facility ABX Data'!A4486</f>
        <v>0</v>
      </c>
      <c r="B4484" s="119">
        <f>'Facility ABX Data'!B4486</f>
        <v>0</v>
      </c>
      <c r="C4484" s="119" t="e">
        <f>VLOOKUP('Facility ABX Data'!B4486,'Facility ABX Data'!$B$2:$M$4947,2, FALSE)</f>
        <v>#N/A</v>
      </c>
      <c r="D4484" s="119" t="e">
        <f>VLOOKUP('Facility ABX Data'!B4486,'Facility ABX Data'!$B$2:$M$4947,5, FALSE)</f>
        <v>#N/A</v>
      </c>
      <c r="E4484" s="119" t="e">
        <f>VLOOKUP('Facility ABX Data'!B4486,'Facility ABX Data'!$B$2:$H$4947,7, FALSE)</f>
        <v>#N/A</v>
      </c>
      <c r="F4484" s="118" t="e">
        <f>VLOOKUP('Facility ABX Data'!B4486,'Facility ABX Data'!$B$2:$M$4947,8, FALSE)</f>
        <v>#N/A</v>
      </c>
      <c r="G4484" s="119" t="e">
        <f>VLOOKUP('Facility ABX Data'!B4486,'Facility ABX Data'!$B$2:$M$4947,11, FALSE)</f>
        <v>#N/A</v>
      </c>
      <c r="H4484" s="119" t="e">
        <f>VLOOKUP('Facility ABX Data'!B4486,'Facility ABX Data'!$B$2:$M$4947,12, FALSE)</f>
        <v>#N/A</v>
      </c>
      <c r="I4484" s="128" t="e">
        <f>VLOOKUP('Facility ABX Data'!B4486,'Facility ABX Data'!$B$4:$M$4976,  10,FALSE)</f>
        <v>#N/A</v>
      </c>
    </row>
    <row r="4485" spans="1:9" x14ac:dyDescent="0.25">
      <c r="A4485" s="111">
        <f>'Facility ABX Data'!A4487</f>
        <v>0</v>
      </c>
      <c r="B4485" s="119">
        <f>'Facility ABX Data'!B4487</f>
        <v>0</v>
      </c>
      <c r="C4485" s="119" t="e">
        <f>VLOOKUP('Facility ABX Data'!B4487,'Facility ABX Data'!$B$2:$M$4947,2, FALSE)</f>
        <v>#N/A</v>
      </c>
      <c r="D4485" s="119" t="e">
        <f>VLOOKUP('Facility ABX Data'!B4487,'Facility ABX Data'!$B$2:$M$4947,5, FALSE)</f>
        <v>#N/A</v>
      </c>
      <c r="E4485" s="119" t="e">
        <f>VLOOKUP('Facility ABX Data'!B4487,'Facility ABX Data'!$B$2:$H$4947,7, FALSE)</f>
        <v>#N/A</v>
      </c>
      <c r="F4485" s="118" t="e">
        <f>VLOOKUP('Facility ABX Data'!B4487,'Facility ABX Data'!$B$2:$M$4947,8, FALSE)</f>
        <v>#N/A</v>
      </c>
      <c r="G4485" s="119" t="e">
        <f>VLOOKUP('Facility ABX Data'!B4487,'Facility ABX Data'!$B$2:$M$4947,11, FALSE)</f>
        <v>#N/A</v>
      </c>
      <c r="H4485" s="119" t="e">
        <f>VLOOKUP('Facility ABX Data'!B4487,'Facility ABX Data'!$B$2:$M$4947,12, FALSE)</f>
        <v>#N/A</v>
      </c>
      <c r="I4485" s="128" t="e">
        <f>VLOOKUP('Facility ABX Data'!B4487,'Facility ABX Data'!$B$4:$M$4976,  10,FALSE)</f>
        <v>#N/A</v>
      </c>
    </row>
    <row r="4486" spans="1:9" x14ac:dyDescent="0.25">
      <c r="A4486" s="111">
        <f>'Facility ABX Data'!A4488</f>
        <v>0</v>
      </c>
      <c r="B4486" s="119">
        <f>'Facility ABX Data'!B4488</f>
        <v>0</v>
      </c>
      <c r="C4486" s="119" t="e">
        <f>VLOOKUP('Facility ABX Data'!B4488,'Facility ABX Data'!$B$2:$M$4947,2, FALSE)</f>
        <v>#N/A</v>
      </c>
      <c r="D4486" s="119" t="e">
        <f>VLOOKUP('Facility ABX Data'!B4488,'Facility ABX Data'!$B$2:$M$4947,5, FALSE)</f>
        <v>#N/A</v>
      </c>
      <c r="E4486" s="119" t="e">
        <f>VLOOKUP('Facility ABX Data'!B4488,'Facility ABX Data'!$B$2:$H$4947,7, FALSE)</f>
        <v>#N/A</v>
      </c>
      <c r="F4486" s="118" t="e">
        <f>VLOOKUP('Facility ABX Data'!B4488,'Facility ABX Data'!$B$2:$M$4947,8, FALSE)</f>
        <v>#N/A</v>
      </c>
      <c r="G4486" s="119" t="e">
        <f>VLOOKUP('Facility ABX Data'!B4488,'Facility ABX Data'!$B$2:$M$4947,11, FALSE)</f>
        <v>#N/A</v>
      </c>
      <c r="H4486" s="119" t="e">
        <f>VLOOKUP('Facility ABX Data'!B4488,'Facility ABX Data'!$B$2:$M$4947,12, FALSE)</f>
        <v>#N/A</v>
      </c>
      <c r="I4486" s="128" t="e">
        <f>VLOOKUP('Facility ABX Data'!B4488,'Facility ABX Data'!$B$4:$M$4976,  10,FALSE)</f>
        <v>#N/A</v>
      </c>
    </row>
    <row r="4487" spans="1:9" x14ac:dyDescent="0.25">
      <c r="A4487" s="111">
        <f>'Facility ABX Data'!A4489</f>
        <v>0</v>
      </c>
      <c r="B4487" s="119">
        <f>'Facility ABX Data'!B4489</f>
        <v>0</v>
      </c>
      <c r="C4487" s="119" t="e">
        <f>VLOOKUP('Facility ABX Data'!B4489,'Facility ABX Data'!$B$2:$M$4947,2, FALSE)</f>
        <v>#N/A</v>
      </c>
      <c r="D4487" s="119" t="e">
        <f>VLOOKUP('Facility ABX Data'!B4489,'Facility ABX Data'!$B$2:$M$4947,5, FALSE)</f>
        <v>#N/A</v>
      </c>
      <c r="E4487" s="119" t="e">
        <f>VLOOKUP('Facility ABX Data'!B4489,'Facility ABX Data'!$B$2:$H$4947,7, FALSE)</f>
        <v>#N/A</v>
      </c>
      <c r="F4487" s="118" t="e">
        <f>VLOOKUP('Facility ABX Data'!B4489,'Facility ABX Data'!$B$2:$M$4947,8, FALSE)</f>
        <v>#N/A</v>
      </c>
      <c r="G4487" s="119" t="e">
        <f>VLOOKUP('Facility ABX Data'!B4489,'Facility ABX Data'!$B$2:$M$4947,11, FALSE)</f>
        <v>#N/A</v>
      </c>
      <c r="H4487" s="119" t="e">
        <f>VLOOKUP('Facility ABX Data'!B4489,'Facility ABX Data'!$B$2:$M$4947,12, FALSE)</f>
        <v>#N/A</v>
      </c>
      <c r="I4487" s="128" t="e">
        <f>VLOOKUP('Facility ABX Data'!B4489,'Facility ABX Data'!$B$4:$M$4976,  10,FALSE)</f>
        <v>#N/A</v>
      </c>
    </row>
    <row r="4488" spans="1:9" x14ac:dyDescent="0.25">
      <c r="A4488" s="111">
        <f>'Facility ABX Data'!A4490</f>
        <v>0</v>
      </c>
      <c r="B4488" s="119">
        <f>'Facility ABX Data'!B4490</f>
        <v>0</v>
      </c>
      <c r="C4488" s="119" t="e">
        <f>VLOOKUP('Facility ABX Data'!B4490,'Facility ABX Data'!$B$2:$M$4947,2, FALSE)</f>
        <v>#N/A</v>
      </c>
      <c r="D4488" s="119" t="e">
        <f>VLOOKUP('Facility ABX Data'!B4490,'Facility ABX Data'!$B$2:$M$4947,5, FALSE)</f>
        <v>#N/A</v>
      </c>
      <c r="E4488" s="119" t="e">
        <f>VLOOKUP('Facility ABX Data'!B4490,'Facility ABX Data'!$B$2:$H$4947,7, FALSE)</f>
        <v>#N/A</v>
      </c>
      <c r="F4488" s="118" t="e">
        <f>VLOOKUP('Facility ABX Data'!B4490,'Facility ABX Data'!$B$2:$M$4947,8, FALSE)</f>
        <v>#N/A</v>
      </c>
      <c r="G4488" s="119" t="e">
        <f>VLOOKUP('Facility ABX Data'!B4490,'Facility ABX Data'!$B$2:$M$4947,11, FALSE)</f>
        <v>#N/A</v>
      </c>
      <c r="H4488" s="119" t="e">
        <f>VLOOKUP('Facility ABX Data'!B4490,'Facility ABX Data'!$B$2:$M$4947,12, FALSE)</f>
        <v>#N/A</v>
      </c>
      <c r="I4488" s="128" t="e">
        <f>VLOOKUP('Facility ABX Data'!B4490,'Facility ABX Data'!$B$4:$M$4976,  10,FALSE)</f>
        <v>#N/A</v>
      </c>
    </row>
    <row r="4489" spans="1:9" x14ac:dyDescent="0.25">
      <c r="A4489" s="111">
        <f>'Facility ABX Data'!A4491</f>
        <v>0</v>
      </c>
      <c r="B4489" s="119">
        <f>'Facility ABX Data'!B4491</f>
        <v>0</v>
      </c>
      <c r="C4489" s="119" t="e">
        <f>VLOOKUP('Facility ABX Data'!B4491,'Facility ABX Data'!$B$2:$M$4947,2, FALSE)</f>
        <v>#N/A</v>
      </c>
      <c r="D4489" s="119" t="e">
        <f>VLOOKUP('Facility ABX Data'!B4491,'Facility ABX Data'!$B$2:$M$4947,5, FALSE)</f>
        <v>#N/A</v>
      </c>
      <c r="E4489" s="119" t="e">
        <f>VLOOKUP('Facility ABX Data'!B4491,'Facility ABX Data'!$B$2:$H$4947,7, FALSE)</f>
        <v>#N/A</v>
      </c>
      <c r="F4489" s="118" t="e">
        <f>VLOOKUP('Facility ABX Data'!B4491,'Facility ABX Data'!$B$2:$M$4947,8, FALSE)</f>
        <v>#N/A</v>
      </c>
      <c r="G4489" s="119" t="e">
        <f>VLOOKUP('Facility ABX Data'!B4491,'Facility ABX Data'!$B$2:$M$4947,11, FALSE)</f>
        <v>#N/A</v>
      </c>
      <c r="H4489" s="119" t="e">
        <f>VLOOKUP('Facility ABX Data'!B4491,'Facility ABX Data'!$B$2:$M$4947,12, FALSE)</f>
        <v>#N/A</v>
      </c>
      <c r="I4489" s="128" t="e">
        <f>VLOOKUP('Facility ABX Data'!B4491,'Facility ABX Data'!$B$4:$M$4976,  10,FALSE)</f>
        <v>#N/A</v>
      </c>
    </row>
    <row r="4490" spans="1:9" x14ac:dyDescent="0.25">
      <c r="A4490" s="111">
        <f>'Facility ABX Data'!A4492</f>
        <v>0</v>
      </c>
      <c r="B4490" s="119">
        <f>'Facility ABX Data'!B4492</f>
        <v>0</v>
      </c>
      <c r="C4490" s="119" t="e">
        <f>VLOOKUP('Facility ABX Data'!B4492,'Facility ABX Data'!$B$2:$M$4947,2, FALSE)</f>
        <v>#N/A</v>
      </c>
      <c r="D4490" s="119" t="e">
        <f>VLOOKUP('Facility ABX Data'!B4492,'Facility ABX Data'!$B$2:$M$4947,5, FALSE)</f>
        <v>#N/A</v>
      </c>
      <c r="E4490" s="119" t="e">
        <f>VLOOKUP('Facility ABX Data'!B4492,'Facility ABX Data'!$B$2:$H$4947,7, FALSE)</f>
        <v>#N/A</v>
      </c>
      <c r="F4490" s="118" t="e">
        <f>VLOOKUP('Facility ABX Data'!B4492,'Facility ABX Data'!$B$2:$M$4947,8, FALSE)</f>
        <v>#N/A</v>
      </c>
      <c r="G4490" s="119" t="e">
        <f>VLOOKUP('Facility ABX Data'!B4492,'Facility ABX Data'!$B$2:$M$4947,11, FALSE)</f>
        <v>#N/A</v>
      </c>
      <c r="H4490" s="119" t="e">
        <f>VLOOKUP('Facility ABX Data'!B4492,'Facility ABX Data'!$B$2:$M$4947,12, FALSE)</f>
        <v>#N/A</v>
      </c>
      <c r="I4490" s="128" t="e">
        <f>VLOOKUP('Facility ABX Data'!B4492,'Facility ABX Data'!$B$4:$M$4976,  10,FALSE)</f>
        <v>#N/A</v>
      </c>
    </row>
    <row r="4491" spans="1:9" x14ac:dyDescent="0.25">
      <c r="A4491" s="111">
        <f>'Facility ABX Data'!A4493</f>
        <v>0</v>
      </c>
      <c r="B4491" s="119">
        <f>'Facility ABX Data'!B4493</f>
        <v>0</v>
      </c>
      <c r="C4491" s="119" t="e">
        <f>VLOOKUP('Facility ABX Data'!B4493,'Facility ABX Data'!$B$2:$M$4947,2, FALSE)</f>
        <v>#N/A</v>
      </c>
      <c r="D4491" s="119" t="e">
        <f>VLOOKUP('Facility ABX Data'!B4493,'Facility ABX Data'!$B$2:$M$4947,5, FALSE)</f>
        <v>#N/A</v>
      </c>
      <c r="E4491" s="119" t="e">
        <f>VLOOKUP('Facility ABX Data'!B4493,'Facility ABX Data'!$B$2:$H$4947,7, FALSE)</f>
        <v>#N/A</v>
      </c>
      <c r="F4491" s="118" t="e">
        <f>VLOOKUP('Facility ABX Data'!B4493,'Facility ABX Data'!$B$2:$M$4947,8, FALSE)</f>
        <v>#N/A</v>
      </c>
      <c r="G4491" s="119" t="e">
        <f>VLOOKUP('Facility ABX Data'!B4493,'Facility ABX Data'!$B$2:$M$4947,11, FALSE)</f>
        <v>#N/A</v>
      </c>
      <c r="H4491" s="119" t="e">
        <f>VLOOKUP('Facility ABX Data'!B4493,'Facility ABX Data'!$B$2:$M$4947,12, FALSE)</f>
        <v>#N/A</v>
      </c>
      <c r="I4491" s="128" t="e">
        <f>VLOOKUP('Facility ABX Data'!B4493,'Facility ABX Data'!$B$4:$M$4976,  10,FALSE)</f>
        <v>#N/A</v>
      </c>
    </row>
    <row r="4492" spans="1:9" x14ac:dyDescent="0.25">
      <c r="A4492" s="111">
        <f>'Facility ABX Data'!A4494</f>
        <v>0</v>
      </c>
      <c r="B4492" s="119">
        <f>'Facility ABX Data'!B4494</f>
        <v>0</v>
      </c>
      <c r="C4492" s="119" t="e">
        <f>VLOOKUP('Facility ABX Data'!B4494,'Facility ABX Data'!$B$2:$M$4947,2, FALSE)</f>
        <v>#N/A</v>
      </c>
      <c r="D4492" s="119" t="e">
        <f>VLOOKUP('Facility ABX Data'!B4494,'Facility ABX Data'!$B$2:$M$4947,5, FALSE)</f>
        <v>#N/A</v>
      </c>
      <c r="E4492" s="119" t="e">
        <f>VLOOKUP('Facility ABX Data'!B4494,'Facility ABX Data'!$B$2:$H$4947,7, FALSE)</f>
        <v>#N/A</v>
      </c>
      <c r="F4492" s="118" t="e">
        <f>VLOOKUP('Facility ABX Data'!B4494,'Facility ABX Data'!$B$2:$M$4947,8, FALSE)</f>
        <v>#N/A</v>
      </c>
      <c r="G4492" s="119" t="e">
        <f>VLOOKUP('Facility ABX Data'!B4494,'Facility ABX Data'!$B$2:$M$4947,11, FALSE)</f>
        <v>#N/A</v>
      </c>
      <c r="H4492" s="119" t="e">
        <f>VLOOKUP('Facility ABX Data'!B4494,'Facility ABX Data'!$B$2:$M$4947,12, FALSE)</f>
        <v>#N/A</v>
      </c>
      <c r="I4492" s="128" t="e">
        <f>VLOOKUP('Facility ABX Data'!B4494,'Facility ABX Data'!$B$4:$M$4976,  10,FALSE)</f>
        <v>#N/A</v>
      </c>
    </row>
    <row r="4493" spans="1:9" x14ac:dyDescent="0.25">
      <c r="A4493" s="111">
        <f>'Facility ABX Data'!A4495</f>
        <v>0</v>
      </c>
      <c r="B4493" s="119">
        <f>'Facility ABX Data'!B4495</f>
        <v>0</v>
      </c>
      <c r="C4493" s="119" t="e">
        <f>VLOOKUP('Facility ABX Data'!B4495,'Facility ABX Data'!$B$2:$M$4947,2, FALSE)</f>
        <v>#N/A</v>
      </c>
      <c r="D4493" s="119" t="e">
        <f>VLOOKUP('Facility ABX Data'!B4495,'Facility ABX Data'!$B$2:$M$4947,5, FALSE)</f>
        <v>#N/A</v>
      </c>
      <c r="E4493" s="119" t="e">
        <f>VLOOKUP('Facility ABX Data'!B4495,'Facility ABX Data'!$B$2:$H$4947,7, FALSE)</f>
        <v>#N/A</v>
      </c>
      <c r="F4493" s="118" t="e">
        <f>VLOOKUP('Facility ABX Data'!B4495,'Facility ABX Data'!$B$2:$M$4947,8, FALSE)</f>
        <v>#N/A</v>
      </c>
      <c r="G4493" s="119" t="e">
        <f>VLOOKUP('Facility ABX Data'!B4495,'Facility ABX Data'!$B$2:$M$4947,11, FALSE)</f>
        <v>#N/A</v>
      </c>
      <c r="H4493" s="119" t="e">
        <f>VLOOKUP('Facility ABX Data'!B4495,'Facility ABX Data'!$B$2:$M$4947,12, FALSE)</f>
        <v>#N/A</v>
      </c>
      <c r="I4493" s="128" t="e">
        <f>VLOOKUP('Facility ABX Data'!B4495,'Facility ABX Data'!$B$4:$M$4976,  10,FALSE)</f>
        <v>#N/A</v>
      </c>
    </row>
    <row r="4494" spans="1:9" x14ac:dyDescent="0.25">
      <c r="A4494" s="111">
        <f>'Facility ABX Data'!A4496</f>
        <v>0</v>
      </c>
      <c r="B4494" s="119">
        <f>'Facility ABX Data'!B4496</f>
        <v>0</v>
      </c>
      <c r="C4494" s="119" t="e">
        <f>VLOOKUP('Facility ABX Data'!B4496,'Facility ABX Data'!$B$2:$M$4947,2, FALSE)</f>
        <v>#N/A</v>
      </c>
      <c r="D4494" s="119" t="e">
        <f>VLOOKUP('Facility ABX Data'!B4496,'Facility ABX Data'!$B$2:$M$4947,5, FALSE)</f>
        <v>#N/A</v>
      </c>
      <c r="E4494" s="119" t="e">
        <f>VLOOKUP('Facility ABX Data'!B4496,'Facility ABX Data'!$B$2:$H$4947,7, FALSE)</f>
        <v>#N/A</v>
      </c>
      <c r="F4494" s="118" t="e">
        <f>VLOOKUP('Facility ABX Data'!B4496,'Facility ABX Data'!$B$2:$M$4947,8, FALSE)</f>
        <v>#N/A</v>
      </c>
      <c r="G4494" s="119" t="e">
        <f>VLOOKUP('Facility ABX Data'!B4496,'Facility ABX Data'!$B$2:$M$4947,11, FALSE)</f>
        <v>#N/A</v>
      </c>
      <c r="H4494" s="119" t="e">
        <f>VLOOKUP('Facility ABX Data'!B4496,'Facility ABX Data'!$B$2:$M$4947,12, FALSE)</f>
        <v>#N/A</v>
      </c>
      <c r="I4494" s="128" t="e">
        <f>VLOOKUP('Facility ABX Data'!B4496,'Facility ABX Data'!$B$4:$M$4976,  10,FALSE)</f>
        <v>#N/A</v>
      </c>
    </row>
    <row r="4495" spans="1:9" x14ac:dyDescent="0.25">
      <c r="A4495" s="111">
        <f>'Facility ABX Data'!A4497</f>
        <v>0</v>
      </c>
      <c r="B4495" s="119">
        <f>'Facility ABX Data'!B4497</f>
        <v>0</v>
      </c>
      <c r="C4495" s="119" t="e">
        <f>VLOOKUP('Facility ABX Data'!B4497,'Facility ABX Data'!$B$2:$M$4947,2, FALSE)</f>
        <v>#N/A</v>
      </c>
      <c r="D4495" s="119" t="e">
        <f>VLOOKUP('Facility ABX Data'!B4497,'Facility ABX Data'!$B$2:$M$4947,5, FALSE)</f>
        <v>#N/A</v>
      </c>
      <c r="E4495" s="119" t="e">
        <f>VLOOKUP('Facility ABX Data'!B4497,'Facility ABX Data'!$B$2:$H$4947,7, FALSE)</f>
        <v>#N/A</v>
      </c>
      <c r="F4495" s="118" t="e">
        <f>VLOOKUP('Facility ABX Data'!B4497,'Facility ABX Data'!$B$2:$M$4947,8, FALSE)</f>
        <v>#N/A</v>
      </c>
      <c r="G4495" s="119" t="e">
        <f>VLOOKUP('Facility ABX Data'!B4497,'Facility ABX Data'!$B$2:$M$4947,11, FALSE)</f>
        <v>#N/A</v>
      </c>
      <c r="H4495" s="119" t="e">
        <f>VLOOKUP('Facility ABX Data'!B4497,'Facility ABX Data'!$B$2:$M$4947,12, FALSE)</f>
        <v>#N/A</v>
      </c>
      <c r="I4495" s="128" t="e">
        <f>VLOOKUP('Facility ABX Data'!B4497,'Facility ABX Data'!$B$4:$M$4976,  10,FALSE)</f>
        <v>#N/A</v>
      </c>
    </row>
    <row r="4496" spans="1:9" x14ac:dyDescent="0.25">
      <c r="A4496" s="111">
        <f>'Facility ABX Data'!A4498</f>
        <v>0</v>
      </c>
      <c r="B4496" s="119">
        <f>'Facility ABX Data'!B4498</f>
        <v>0</v>
      </c>
      <c r="C4496" s="119" t="e">
        <f>VLOOKUP('Facility ABX Data'!B4498,'Facility ABX Data'!$B$2:$M$4947,2, FALSE)</f>
        <v>#N/A</v>
      </c>
      <c r="D4496" s="119" t="e">
        <f>VLOOKUP('Facility ABX Data'!B4498,'Facility ABX Data'!$B$2:$M$4947,5, FALSE)</f>
        <v>#N/A</v>
      </c>
      <c r="E4496" s="119" t="e">
        <f>VLOOKUP('Facility ABX Data'!B4498,'Facility ABX Data'!$B$2:$H$4947,7, FALSE)</f>
        <v>#N/A</v>
      </c>
      <c r="F4496" s="118" t="e">
        <f>VLOOKUP('Facility ABX Data'!B4498,'Facility ABX Data'!$B$2:$M$4947,8, FALSE)</f>
        <v>#N/A</v>
      </c>
      <c r="G4496" s="119" t="e">
        <f>VLOOKUP('Facility ABX Data'!B4498,'Facility ABX Data'!$B$2:$M$4947,11, FALSE)</f>
        <v>#N/A</v>
      </c>
      <c r="H4496" s="119" t="e">
        <f>VLOOKUP('Facility ABX Data'!B4498,'Facility ABX Data'!$B$2:$M$4947,12, FALSE)</f>
        <v>#N/A</v>
      </c>
      <c r="I4496" s="128" t="e">
        <f>VLOOKUP('Facility ABX Data'!B4498,'Facility ABX Data'!$B$4:$M$4976,  10,FALSE)</f>
        <v>#N/A</v>
      </c>
    </row>
    <row r="4497" spans="1:9" x14ac:dyDescent="0.25">
      <c r="A4497" s="111">
        <f>'Facility ABX Data'!A4499</f>
        <v>0</v>
      </c>
      <c r="B4497" s="119">
        <f>'Facility ABX Data'!B4499</f>
        <v>0</v>
      </c>
      <c r="C4497" s="119" t="e">
        <f>VLOOKUP('Facility ABX Data'!B4499,'Facility ABX Data'!$B$2:$M$4947,2, FALSE)</f>
        <v>#N/A</v>
      </c>
      <c r="D4497" s="119" t="e">
        <f>VLOOKUP('Facility ABX Data'!B4499,'Facility ABX Data'!$B$2:$M$4947,5, FALSE)</f>
        <v>#N/A</v>
      </c>
      <c r="E4497" s="119" t="e">
        <f>VLOOKUP('Facility ABX Data'!B4499,'Facility ABX Data'!$B$2:$H$4947,7, FALSE)</f>
        <v>#N/A</v>
      </c>
      <c r="F4497" s="118" t="e">
        <f>VLOOKUP('Facility ABX Data'!B4499,'Facility ABX Data'!$B$2:$M$4947,8, FALSE)</f>
        <v>#N/A</v>
      </c>
      <c r="G4497" s="119" t="e">
        <f>VLOOKUP('Facility ABX Data'!B4499,'Facility ABX Data'!$B$2:$M$4947,11, FALSE)</f>
        <v>#N/A</v>
      </c>
      <c r="H4497" s="119" t="e">
        <f>VLOOKUP('Facility ABX Data'!B4499,'Facility ABX Data'!$B$2:$M$4947,12, FALSE)</f>
        <v>#N/A</v>
      </c>
      <c r="I4497" s="128" t="e">
        <f>VLOOKUP('Facility ABX Data'!B4499,'Facility ABX Data'!$B$4:$M$4976,  10,FALSE)</f>
        <v>#N/A</v>
      </c>
    </row>
    <row r="4498" spans="1:9" x14ac:dyDescent="0.25">
      <c r="A4498" s="111">
        <f>'Facility ABX Data'!A4500</f>
        <v>0</v>
      </c>
      <c r="B4498" s="119">
        <f>'Facility ABX Data'!B4500</f>
        <v>0</v>
      </c>
      <c r="C4498" s="119" t="e">
        <f>VLOOKUP('Facility ABX Data'!B4500,'Facility ABX Data'!$B$2:$M$4947,2, FALSE)</f>
        <v>#N/A</v>
      </c>
      <c r="D4498" s="119" t="e">
        <f>VLOOKUP('Facility ABX Data'!B4500,'Facility ABX Data'!$B$2:$M$4947,5, FALSE)</f>
        <v>#N/A</v>
      </c>
      <c r="E4498" s="119" t="e">
        <f>VLOOKUP('Facility ABX Data'!B4500,'Facility ABX Data'!$B$2:$H$4947,7, FALSE)</f>
        <v>#N/A</v>
      </c>
      <c r="F4498" s="118" t="e">
        <f>VLOOKUP('Facility ABX Data'!B4500,'Facility ABX Data'!$B$2:$M$4947,8, FALSE)</f>
        <v>#N/A</v>
      </c>
      <c r="G4498" s="119" t="e">
        <f>VLOOKUP('Facility ABX Data'!B4500,'Facility ABX Data'!$B$2:$M$4947,11, FALSE)</f>
        <v>#N/A</v>
      </c>
      <c r="H4498" s="119" t="e">
        <f>VLOOKUP('Facility ABX Data'!B4500,'Facility ABX Data'!$B$2:$M$4947,12, FALSE)</f>
        <v>#N/A</v>
      </c>
      <c r="I4498" s="128" t="e">
        <f>VLOOKUP('Facility ABX Data'!B4500,'Facility ABX Data'!$B$4:$M$4976,  10,FALSE)</f>
        <v>#N/A</v>
      </c>
    </row>
    <row r="4499" spans="1:9" x14ac:dyDescent="0.25">
      <c r="A4499" s="111">
        <f>'Facility ABX Data'!A4501</f>
        <v>0</v>
      </c>
      <c r="B4499" s="119">
        <f>'Facility ABX Data'!B4501</f>
        <v>0</v>
      </c>
      <c r="C4499" s="119" t="e">
        <f>VLOOKUP('Facility ABX Data'!B4501,'Facility ABX Data'!$B$2:$M$4947,2, FALSE)</f>
        <v>#N/A</v>
      </c>
      <c r="D4499" s="119" t="e">
        <f>VLOOKUP('Facility ABX Data'!B4501,'Facility ABX Data'!$B$2:$M$4947,5, FALSE)</f>
        <v>#N/A</v>
      </c>
      <c r="E4499" s="119" t="e">
        <f>VLOOKUP('Facility ABX Data'!B4501,'Facility ABX Data'!$B$2:$H$4947,7, FALSE)</f>
        <v>#N/A</v>
      </c>
      <c r="F4499" s="118" t="e">
        <f>VLOOKUP('Facility ABX Data'!B4501,'Facility ABX Data'!$B$2:$M$4947,8, FALSE)</f>
        <v>#N/A</v>
      </c>
      <c r="G4499" s="119" t="e">
        <f>VLOOKUP('Facility ABX Data'!B4501,'Facility ABX Data'!$B$2:$M$4947,11, FALSE)</f>
        <v>#N/A</v>
      </c>
      <c r="H4499" s="119" t="e">
        <f>VLOOKUP('Facility ABX Data'!B4501,'Facility ABX Data'!$B$2:$M$4947,12, FALSE)</f>
        <v>#N/A</v>
      </c>
      <c r="I4499" s="128" t="e">
        <f>VLOOKUP('Facility ABX Data'!B4501,'Facility ABX Data'!$B$4:$M$4976,  10,FALSE)</f>
        <v>#N/A</v>
      </c>
    </row>
    <row r="4500" spans="1:9" x14ac:dyDescent="0.25">
      <c r="A4500" s="111">
        <f>'Facility ABX Data'!A4502</f>
        <v>0</v>
      </c>
      <c r="B4500" s="119">
        <f>'Facility ABX Data'!B4502</f>
        <v>0</v>
      </c>
      <c r="C4500" s="119" t="e">
        <f>VLOOKUP('Facility ABX Data'!B4502,'Facility ABX Data'!$B$2:$M$4947,2, FALSE)</f>
        <v>#N/A</v>
      </c>
      <c r="D4500" s="119" t="e">
        <f>VLOOKUP('Facility ABX Data'!B4502,'Facility ABX Data'!$B$2:$M$4947,5, FALSE)</f>
        <v>#N/A</v>
      </c>
      <c r="E4500" s="119" t="e">
        <f>VLOOKUP('Facility ABX Data'!B4502,'Facility ABX Data'!$B$2:$H$4947,7, FALSE)</f>
        <v>#N/A</v>
      </c>
      <c r="F4500" s="118" t="e">
        <f>VLOOKUP('Facility ABX Data'!B4502,'Facility ABX Data'!$B$2:$M$4947,8, FALSE)</f>
        <v>#N/A</v>
      </c>
      <c r="G4500" s="119" t="e">
        <f>VLOOKUP('Facility ABX Data'!B4502,'Facility ABX Data'!$B$2:$M$4947,11, FALSE)</f>
        <v>#N/A</v>
      </c>
      <c r="H4500" s="119" t="e">
        <f>VLOOKUP('Facility ABX Data'!B4502,'Facility ABX Data'!$B$2:$M$4947,12, FALSE)</f>
        <v>#N/A</v>
      </c>
      <c r="I4500" s="128" t="e">
        <f>VLOOKUP('Facility ABX Data'!B4502,'Facility ABX Data'!$B$4:$M$4976,  10,FALSE)</f>
        <v>#N/A</v>
      </c>
    </row>
    <row r="4501" spans="1:9" x14ac:dyDescent="0.25">
      <c r="A4501" s="111">
        <f>'Facility ABX Data'!A4503</f>
        <v>0</v>
      </c>
      <c r="B4501" s="119">
        <f>'Facility ABX Data'!B4503</f>
        <v>0</v>
      </c>
      <c r="C4501" s="119" t="e">
        <f>VLOOKUP('Facility ABX Data'!B4503,'Facility ABX Data'!$B$2:$M$4947,2, FALSE)</f>
        <v>#N/A</v>
      </c>
      <c r="D4501" s="119" t="e">
        <f>VLOOKUP('Facility ABX Data'!B4503,'Facility ABX Data'!$B$2:$M$4947,5, FALSE)</f>
        <v>#N/A</v>
      </c>
      <c r="E4501" s="119" t="e">
        <f>VLOOKUP('Facility ABX Data'!B4503,'Facility ABX Data'!$B$2:$H$4947,7, FALSE)</f>
        <v>#N/A</v>
      </c>
      <c r="F4501" s="118" t="e">
        <f>VLOOKUP('Facility ABX Data'!B4503,'Facility ABX Data'!$B$2:$M$4947,8, FALSE)</f>
        <v>#N/A</v>
      </c>
      <c r="G4501" s="119" t="e">
        <f>VLOOKUP('Facility ABX Data'!B4503,'Facility ABX Data'!$B$2:$M$4947,11, FALSE)</f>
        <v>#N/A</v>
      </c>
      <c r="H4501" s="119" t="e">
        <f>VLOOKUP('Facility ABX Data'!B4503,'Facility ABX Data'!$B$2:$M$4947,12, FALSE)</f>
        <v>#N/A</v>
      </c>
      <c r="I4501" s="128" t="e">
        <f>VLOOKUP('Facility ABX Data'!B4503,'Facility ABX Data'!$B$4:$M$4976,  10,FALSE)</f>
        <v>#N/A</v>
      </c>
    </row>
    <row r="4502" spans="1:9" x14ac:dyDescent="0.25">
      <c r="A4502" s="111">
        <f>'Facility ABX Data'!A4504</f>
        <v>0</v>
      </c>
      <c r="B4502" s="119">
        <f>'Facility ABX Data'!B4504</f>
        <v>0</v>
      </c>
      <c r="C4502" s="119" t="e">
        <f>VLOOKUP('Facility ABX Data'!B4504,'Facility ABX Data'!$B$2:$M$4947,2, FALSE)</f>
        <v>#N/A</v>
      </c>
      <c r="D4502" s="119" t="e">
        <f>VLOOKUP('Facility ABX Data'!B4504,'Facility ABX Data'!$B$2:$M$4947,5, FALSE)</f>
        <v>#N/A</v>
      </c>
      <c r="E4502" s="119" t="e">
        <f>VLOOKUP('Facility ABX Data'!B4504,'Facility ABX Data'!$B$2:$H$4947,7, FALSE)</f>
        <v>#N/A</v>
      </c>
      <c r="F4502" s="118" t="e">
        <f>VLOOKUP('Facility ABX Data'!B4504,'Facility ABX Data'!$B$2:$M$4947,8, FALSE)</f>
        <v>#N/A</v>
      </c>
      <c r="G4502" s="119" t="e">
        <f>VLOOKUP('Facility ABX Data'!B4504,'Facility ABX Data'!$B$2:$M$4947,11, FALSE)</f>
        <v>#N/A</v>
      </c>
      <c r="H4502" s="119" t="e">
        <f>VLOOKUP('Facility ABX Data'!B4504,'Facility ABX Data'!$B$2:$M$4947,12, FALSE)</f>
        <v>#N/A</v>
      </c>
      <c r="I4502" s="128" t="e">
        <f>VLOOKUP('Facility ABX Data'!B4504,'Facility ABX Data'!$B$4:$M$4976,  10,FALSE)</f>
        <v>#N/A</v>
      </c>
    </row>
    <row r="4503" spans="1:9" x14ac:dyDescent="0.25">
      <c r="A4503" s="111">
        <f>'Facility ABX Data'!A4505</f>
        <v>0</v>
      </c>
      <c r="B4503" s="119">
        <f>'Facility ABX Data'!B4505</f>
        <v>0</v>
      </c>
      <c r="C4503" s="119" t="e">
        <f>VLOOKUP('Facility ABX Data'!B4505,'Facility ABX Data'!$B$2:$M$4947,2, FALSE)</f>
        <v>#N/A</v>
      </c>
      <c r="D4503" s="119" t="e">
        <f>VLOOKUP('Facility ABX Data'!B4505,'Facility ABX Data'!$B$2:$M$4947,5, FALSE)</f>
        <v>#N/A</v>
      </c>
      <c r="E4503" s="119" t="e">
        <f>VLOOKUP('Facility ABX Data'!B4505,'Facility ABX Data'!$B$2:$H$4947,7, FALSE)</f>
        <v>#N/A</v>
      </c>
      <c r="F4503" s="118" t="e">
        <f>VLOOKUP('Facility ABX Data'!B4505,'Facility ABX Data'!$B$2:$M$4947,8, FALSE)</f>
        <v>#N/A</v>
      </c>
      <c r="G4503" s="119" t="e">
        <f>VLOOKUP('Facility ABX Data'!B4505,'Facility ABX Data'!$B$2:$M$4947,11, FALSE)</f>
        <v>#N/A</v>
      </c>
      <c r="H4503" s="119" t="e">
        <f>VLOOKUP('Facility ABX Data'!B4505,'Facility ABX Data'!$B$2:$M$4947,12, FALSE)</f>
        <v>#N/A</v>
      </c>
      <c r="I4503" s="128" t="e">
        <f>VLOOKUP('Facility ABX Data'!B4505,'Facility ABX Data'!$B$4:$M$4976,  10,FALSE)</f>
        <v>#N/A</v>
      </c>
    </row>
    <row r="4504" spans="1:9" x14ac:dyDescent="0.25">
      <c r="A4504" s="111">
        <f>'Facility ABX Data'!A4506</f>
        <v>0</v>
      </c>
      <c r="B4504" s="119">
        <f>'Facility ABX Data'!B4506</f>
        <v>0</v>
      </c>
      <c r="C4504" s="119" t="e">
        <f>VLOOKUP('Facility ABX Data'!B4506,'Facility ABX Data'!$B$2:$M$4947,2, FALSE)</f>
        <v>#N/A</v>
      </c>
      <c r="D4504" s="119" t="e">
        <f>VLOOKUP('Facility ABX Data'!B4506,'Facility ABX Data'!$B$2:$M$4947,5, FALSE)</f>
        <v>#N/A</v>
      </c>
      <c r="E4504" s="119" t="e">
        <f>VLOOKUP('Facility ABX Data'!B4506,'Facility ABX Data'!$B$2:$H$4947,7, FALSE)</f>
        <v>#N/A</v>
      </c>
      <c r="F4504" s="118" t="e">
        <f>VLOOKUP('Facility ABX Data'!B4506,'Facility ABX Data'!$B$2:$M$4947,8, FALSE)</f>
        <v>#N/A</v>
      </c>
      <c r="G4504" s="119" t="e">
        <f>VLOOKUP('Facility ABX Data'!B4506,'Facility ABX Data'!$B$2:$M$4947,11, FALSE)</f>
        <v>#N/A</v>
      </c>
      <c r="H4504" s="119" t="e">
        <f>VLOOKUP('Facility ABX Data'!B4506,'Facility ABX Data'!$B$2:$M$4947,12, FALSE)</f>
        <v>#N/A</v>
      </c>
      <c r="I4504" s="128" t="e">
        <f>VLOOKUP('Facility ABX Data'!B4506,'Facility ABX Data'!$B$4:$M$4976,  10,FALSE)</f>
        <v>#N/A</v>
      </c>
    </row>
    <row r="4505" spans="1:9" x14ac:dyDescent="0.25">
      <c r="A4505" s="111">
        <f>'Facility ABX Data'!A4507</f>
        <v>0</v>
      </c>
      <c r="B4505" s="119">
        <f>'Facility ABX Data'!B4507</f>
        <v>0</v>
      </c>
      <c r="C4505" s="119" t="e">
        <f>VLOOKUP('Facility ABX Data'!B4507,'Facility ABX Data'!$B$2:$M$4947,2, FALSE)</f>
        <v>#N/A</v>
      </c>
      <c r="D4505" s="119" t="e">
        <f>VLOOKUP('Facility ABX Data'!B4507,'Facility ABX Data'!$B$2:$M$4947,5, FALSE)</f>
        <v>#N/A</v>
      </c>
      <c r="E4505" s="119" t="e">
        <f>VLOOKUP('Facility ABX Data'!B4507,'Facility ABX Data'!$B$2:$H$4947,7, FALSE)</f>
        <v>#N/A</v>
      </c>
      <c r="F4505" s="118" t="e">
        <f>VLOOKUP('Facility ABX Data'!B4507,'Facility ABX Data'!$B$2:$M$4947,8, FALSE)</f>
        <v>#N/A</v>
      </c>
      <c r="G4505" s="119" t="e">
        <f>VLOOKUP('Facility ABX Data'!B4507,'Facility ABX Data'!$B$2:$M$4947,11, FALSE)</f>
        <v>#N/A</v>
      </c>
      <c r="H4505" s="119" t="e">
        <f>VLOOKUP('Facility ABX Data'!B4507,'Facility ABX Data'!$B$2:$M$4947,12, FALSE)</f>
        <v>#N/A</v>
      </c>
      <c r="I4505" s="128" t="e">
        <f>VLOOKUP('Facility ABX Data'!B4507,'Facility ABX Data'!$B$4:$M$4976,  10,FALSE)</f>
        <v>#N/A</v>
      </c>
    </row>
    <row r="4506" spans="1:9" x14ac:dyDescent="0.25">
      <c r="A4506" s="111">
        <f>'Facility ABX Data'!A4508</f>
        <v>0</v>
      </c>
      <c r="B4506" s="119">
        <f>'Facility ABX Data'!B4508</f>
        <v>0</v>
      </c>
      <c r="C4506" s="119" t="e">
        <f>VLOOKUP('Facility ABX Data'!B4508,'Facility ABX Data'!$B$2:$M$4947,2, FALSE)</f>
        <v>#N/A</v>
      </c>
      <c r="D4506" s="119" t="e">
        <f>VLOOKUP('Facility ABX Data'!B4508,'Facility ABX Data'!$B$2:$M$4947,5, FALSE)</f>
        <v>#N/A</v>
      </c>
      <c r="E4506" s="119" t="e">
        <f>VLOOKUP('Facility ABX Data'!B4508,'Facility ABX Data'!$B$2:$H$4947,7, FALSE)</f>
        <v>#N/A</v>
      </c>
      <c r="F4506" s="118" t="e">
        <f>VLOOKUP('Facility ABX Data'!B4508,'Facility ABX Data'!$B$2:$M$4947,8, FALSE)</f>
        <v>#N/A</v>
      </c>
      <c r="G4506" s="119" t="e">
        <f>VLOOKUP('Facility ABX Data'!B4508,'Facility ABX Data'!$B$2:$M$4947,11, FALSE)</f>
        <v>#N/A</v>
      </c>
      <c r="H4506" s="119" t="e">
        <f>VLOOKUP('Facility ABX Data'!B4508,'Facility ABX Data'!$B$2:$M$4947,12, FALSE)</f>
        <v>#N/A</v>
      </c>
      <c r="I4506" s="128" t="e">
        <f>VLOOKUP('Facility ABX Data'!B4508,'Facility ABX Data'!$B$4:$M$4976,  10,FALSE)</f>
        <v>#N/A</v>
      </c>
    </row>
    <row r="4507" spans="1:9" x14ac:dyDescent="0.25">
      <c r="A4507" s="111">
        <f>'Facility ABX Data'!A4509</f>
        <v>0</v>
      </c>
      <c r="B4507" s="119">
        <f>'Facility ABX Data'!B4509</f>
        <v>0</v>
      </c>
      <c r="C4507" s="119" t="e">
        <f>VLOOKUP('Facility ABX Data'!B4509,'Facility ABX Data'!$B$2:$M$4947,2, FALSE)</f>
        <v>#N/A</v>
      </c>
      <c r="D4507" s="119" t="e">
        <f>VLOOKUP('Facility ABX Data'!B4509,'Facility ABX Data'!$B$2:$M$4947,5, FALSE)</f>
        <v>#N/A</v>
      </c>
      <c r="E4507" s="119" t="e">
        <f>VLOOKUP('Facility ABX Data'!B4509,'Facility ABX Data'!$B$2:$H$4947,7, FALSE)</f>
        <v>#N/A</v>
      </c>
      <c r="F4507" s="118" t="e">
        <f>VLOOKUP('Facility ABX Data'!B4509,'Facility ABX Data'!$B$2:$M$4947,8, FALSE)</f>
        <v>#N/A</v>
      </c>
      <c r="G4507" s="119" t="e">
        <f>VLOOKUP('Facility ABX Data'!B4509,'Facility ABX Data'!$B$2:$M$4947,11, FALSE)</f>
        <v>#N/A</v>
      </c>
      <c r="H4507" s="119" t="e">
        <f>VLOOKUP('Facility ABX Data'!B4509,'Facility ABX Data'!$B$2:$M$4947,12, FALSE)</f>
        <v>#N/A</v>
      </c>
      <c r="I4507" s="128" t="e">
        <f>VLOOKUP('Facility ABX Data'!B4509,'Facility ABX Data'!$B$4:$M$4976,  10,FALSE)</f>
        <v>#N/A</v>
      </c>
    </row>
    <row r="4508" spans="1:9" x14ac:dyDescent="0.25">
      <c r="A4508" s="111">
        <f>'Facility ABX Data'!A4510</f>
        <v>0</v>
      </c>
      <c r="B4508" s="119">
        <f>'Facility ABX Data'!B4510</f>
        <v>0</v>
      </c>
      <c r="C4508" s="119" t="e">
        <f>VLOOKUP('Facility ABX Data'!B4510,'Facility ABX Data'!$B$2:$M$4947,2, FALSE)</f>
        <v>#N/A</v>
      </c>
      <c r="D4508" s="119" t="e">
        <f>VLOOKUP('Facility ABX Data'!B4510,'Facility ABX Data'!$B$2:$M$4947,5, FALSE)</f>
        <v>#N/A</v>
      </c>
      <c r="E4508" s="119" t="e">
        <f>VLOOKUP('Facility ABX Data'!B4510,'Facility ABX Data'!$B$2:$H$4947,7, FALSE)</f>
        <v>#N/A</v>
      </c>
      <c r="F4508" s="118" t="e">
        <f>VLOOKUP('Facility ABX Data'!B4510,'Facility ABX Data'!$B$2:$M$4947,8, FALSE)</f>
        <v>#N/A</v>
      </c>
      <c r="G4508" s="119" t="e">
        <f>VLOOKUP('Facility ABX Data'!B4510,'Facility ABX Data'!$B$2:$M$4947,11, FALSE)</f>
        <v>#N/A</v>
      </c>
      <c r="H4508" s="119" t="e">
        <f>VLOOKUP('Facility ABX Data'!B4510,'Facility ABX Data'!$B$2:$M$4947,12, FALSE)</f>
        <v>#N/A</v>
      </c>
      <c r="I4508" s="128" t="e">
        <f>VLOOKUP('Facility ABX Data'!B4510,'Facility ABX Data'!$B$4:$M$4976,  10,FALSE)</f>
        <v>#N/A</v>
      </c>
    </row>
    <row r="4509" spans="1:9" x14ac:dyDescent="0.25">
      <c r="A4509" s="111">
        <f>'Facility ABX Data'!A4511</f>
        <v>0</v>
      </c>
      <c r="B4509" s="119">
        <f>'Facility ABX Data'!B4511</f>
        <v>0</v>
      </c>
      <c r="C4509" s="119" t="e">
        <f>VLOOKUP('Facility ABX Data'!B4511,'Facility ABX Data'!$B$2:$M$4947,2, FALSE)</f>
        <v>#N/A</v>
      </c>
      <c r="D4509" s="119" t="e">
        <f>VLOOKUP('Facility ABX Data'!B4511,'Facility ABX Data'!$B$2:$M$4947,5, FALSE)</f>
        <v>#N/A</v>
      </c>
      <c r="E4509" s="119" t="e">
        <f>VLOOKUP('Facility ABX Data'!B4511,'Facility ABX Data'!$B$2:$H$4947,7, FALSE)</f>
        <v>#N/A</v>
      </c>
      <c r="F4509" s="118" t="e">
        <f>VLOOKUP('Facility ABX Data'!B4511,'Facility ABX Data'!$B$2:$M$4947,8, FALSE)</f>
        <v>#N/A</v>
      </c>
      <c r="G4509" s="119" t="e">
        <f>VLOOKUP('Facility ABX Data'!B4511,'Facility ABX Data'!$B$2:$M$4947,11, FALSE)</f>
        <v>#N/A</v>
      </c>
      <c r="H4509" s="119" t="e">
        <f>VLOOKUP('Facility ABX Data'!B4511,'Facility ABX Data'!$B$2:$M$4947,12, FALSE)</f>
        <v>#N/A</v>
      </c>
      <c r="I4509" s="128" t="e">
        <f>VLOOKUP('Facility ABX Data'!B4511,'Facility ABX Data'!$B$4:$M$4976,  10,FALSE)</f>
        <v>#N/A</v>
      </c>
    </row>
    <row r="4510" spans="1:9" x14ac:dyDescent="0.25">
      <c r="A4510" s="111">
        <f>'Facility ABX Data'!A4512</f>
        <v>0</v>
      </c>
      <c r="B4510" s="119">
        <f>'Facility ABX Data'!B4512</f>
        <v>0</v>
      </c>
      <c r="C4510" s="119" t="e">
        <f>VLOOKUP('Facility ABX Data'!B4512,'Facility ABX Data'!$B$2:$M$4947,2, FALSE)</f>
        <v>#N/A</v>
      </c>
      <c r="D4510" s="119" t="e">
        <f>VLOOKUP('Facility ABX Data'!B4512,'Facility ABX Data'!$B$2:$M$4947,5, FALSE)</f>
        <v>#N/A</v>
      </c>
      <c r="E4510" s="119" t="e">
        <f>VLOOKUP('Facility ABX Data'!B4512,'Facility ABX Data'!$B$2:$H$4947,7, FALSE)</f>
        <v>#N/A</v>
      </c>
      <c r="F4510" s="118" t="e">
        <f>VLOOKUP('Facility ABX Data'!B4512,'Facility ABX Data'!$B$2:$M$4947,8, FALSE)</f>
        <v>#N/A</v>
      </c>
      <c r="G4510" s="119" t="e">
        <f>VLOOKUP('Facility ABX Data'!B4512,'Facility ABX Data'!$B$2:$M$4947,11, FALSE)</f>
        <v>#N/A</v>
      </c>
      <c r="H4510" s="119" t="e">
        <f>VLOOKUP('Facility ABX Data'!B4512,'Facility ABX Data'!$B$2:$M$4947,12, FALSE)</f>
        <v>#N/A</v>
      </c>
      <c r="I4510" s="128" t="e">
        <f>VLOOKUP('Facility ABX Data'!B4512,'Facility ABX Data'!$B$4:$M$4976,  10,FALSE)</f>
        <v>#N/A</v>
      </c>
    </row>
    <row r="4511" spans="1:9" x14ac:dyDescent="0.25">
      <c r="A4511" s="111">
        <f>'Facility ABX Data'!A4513</f>
        <v>0</v>
      </c>
      <c r="B4511" s="119">
        <f>'Facility ABX Data'!B4513</f>
        <v>0</v>
      </c>
      <c r="C4511" s="119" t="e">
        <f>VLOOKUP('Facility ABX Data'!B4513,'Facility ABX Data'!$B$2:$M$4947,2, FALSE)</f>
        <v>#N/A</v>
      </c>
      <c r="D4511" s="119" t="e">
        <f>VLOOKUP('Facility ABX Data'!B4513,'Facility ABX Data'!$B$2:$M$4947,5, FALSE)</f>
        <v>#N/A</v>
      </c>
      <c r="E4511" s="119" t="e">
        <f>VLOOKUP('Facility ABX Data'!B4513,'Facility ABX Data'!$B$2:$H$4947,7, FALSE)</f>
        <v>#N/A</v>
      </c>
      <c r="F4511" s="118" t="e">
        <f>VLOOKUP('Facility ABX Data'!B4513,'Facility ABX Data'!$B$2:$M$4947,8, FALSE)</f>
        <v>#N/A</v>
      </c>
      <c r="G4511" s="119" t="e">
        <f>VLOOKUP('Facility ABX Data'!B4513,'Facility ABX Data'!$B$2:$M$4947,11, FALSE)</f>
        <v>#N/A</v>
      </c>
      <c r="H4511" s="119" t="e">
        <f>VLOOKUP('Facility ABX Data'!B4513,'Facility ABX Data'!$B$2:$M$4947,12, FALSE)</f>
        <v>#N/A</v>
      </c>
      <c r="I4511" s="128" t="e">
        <f>VLOOKUP('Facility ABX Data'!B4513,'Facility ABX Data'!$B$4:$M$4976,  10,FALSE)</f>
        <v>#N/A</v>
      </c>
    </row>
    <row r="4512" spans="1:9" x14ac:dyDescent="0.25">
      <c r="A4512" s="111">
        <f>'Facility ABX Data'!A4514</f>
        <v>0</v>
      </c>
      <c r="B4512" s="119">
        <f>'Facility ABX Data'!B4514</f>
        <v>0</v>
      </c>
      <c r="C4512" s="119" t="e">
        <f>VLOOKUP('Facility ABX Data'!B4514,'Facility ABX Data'!$B$2:$M$4947,2, FALSE)</f>
        <v>#N/A</v>
      </c>
      <c r="D4512" s="119" t="e">
        <f>VLOOKUP('Facility ABX Data'!B4514,'Facility ABX Data'!$B$2:$M$4947,5, FALSE)</f>
        <v>#N/A</v>
      </c>
      <c r="E4512" s="119" t="e">
        <f>VLOOKUP('Facility ABX Data'!B4514,'Facility ABX Data'!$B$2:$H$4947,7, FALSE)</f>
        <v>#N/A</v>
      </c>
      <c r="F4512" s="118" t="e">
        <f>VLOOKUP('Facility ABX Data'!B4514,'Facility ABX Data'!$B$2:$M$4947,8, FALSE)</f>
        <v>#N/A</v>
      </c>
      <c r="G4512" s="119" t="e">
        <f>VLOOKUP('Facility ABX Data'!B4514,'Facility ABX Data'!$B$2:$M$4947,11, FALSE)</f>
        <v>#N/A</v>
      </c>
      <c r="H4512" s="119" t="e">
        <f>VLOOKUP('Facility ABX Data'!B4514,'Facility ABX Data'!$B$2:$M$4947,12, FALSE)</f>
        <v>#N/A</v>
      </c>
      <c r="I4512" s="128" t="e">
        <f>VLOOKUP('Facility ABX Data'!B4514,'Facility ABX Data'!$B$4:$M$4976,  10,FALSE)</f>
        <v>#N/A</v>
      </c>
    </row>
    <row r="4513" spans="1:9" x14ac:dyDescent="0.25">
      <c r="A4513" s="111">
        <f>'Facility ABX Data'!A4515</f>
        <v>0</v>
      </c>
      <c r="B4513" s="119">
        <f>'Facility ABX Data'!B4515</f>
        <v>0</v>
      </c>
      <c r="C4513" s="119" t="e">
        <f>VLOOKUP('Facility ABX Data'!B4515,'Facility ABX Data'!$B$2:$M$4947,2, FALSE)</f>
        <v>#N/A</v>
      </c>
      <c r="D4513" s="119" t="e">
        <f>VLOOKUP('Facility ABX Data'!B4515,'Facility ABX Data'!$B$2:$M$4947,5, FALSE)</f>
        <v>#N/A</v>
      </c>
      <c r="E4513" s="119" t="e">
        <f>VLOOKUP('Facility ABX Data'!B4515,'Facility ABX Data'!$B$2:$H$4947,7, FALSE)</f>
        <v>#N/A</v>
      </c>
      <c r="F4513" s="118" t="e">
        <f>VLOOKUP('Facility ABX Data'!B4515,'Facility ABX Data'!$B$2:$M$4947,8, FALSE)</f>
        <v>#N/A</v>
      </c>
      <c r="G4513" s="119" t="e">
        <f>VLOOKUP('Facility ABX Data'!B4515,'Facility ABX Data'!$B$2:$M$4947,11, FALSE)</f>
        <v>#N/A</v>
      </c>
      <c r="H4513" s="119" t="e">
        <f>VLOOKUP('Facility ABX Data'!B4515,'Facility ABX Data'!$B$2:$M$4947,12, FALSE)</f>
        <v>#N/A</v>
      </c>
      <c r="I4513" s="128" t="e">
        <f>VLOOKUP('Facility ABX Data'!B4515,'Facility ABX Data'!$B$4:$M$4976,  10,FALSE)</f>
        <v>#N/A</v>
      </c>
    </row>
    <row r="4514" spans="1:9" x14ac:dyDescent="0.25">
      <c r="A4514" s="111">
        <f>'Facility ABX Data'!A4516</f>
        <v>0</v>
      </c>
      <c r="B4514" s="119">
        <f>'Facility ABX Data'!B4516</f>
        <v>0</v>
      </c>
      <c r="C4514" s="119" t="e">
        <f>VLOOKUP('Facility ABX Data'!B4516,'Facility ABX Data'!$B$2:$M$4947,2, FALSE)</f>
        <v>#N/A</v>
      </c>
      <c r="D4514" s="119" t="e">
        <f>VLOOKUP('Facility ABX Data'!B4516,'Facility ABX Data'!$B$2:$M$4947,5, FALSE)</f>
        <v>#N/A</v>
      </c>
      <c r="E4514" s="119" t="e">
        <f>VLOOKUP('Facility ABX Data'!B4516,'Facility ABX Data'!$B$2:$H$4947,7, FALSE)</f>
        <v>#N/A</v>
      </c>
      <c r="F4514" s="118" t="e">
        <f>VLOOKUP('Facility ABX Data'!B4516,'Facility ABX Data'!$B$2:$M$4947,8, FALSE)</f>
        <v>#N/A</v>
      </c>
      <c r="G4514" s="119" t="e">
        <f>VLOOKUP('Facility ABX Data'!B4516,'Facility ABX Data'!$B$2:$M$4947,11, FALSE)</f>
        <v>#N/A</v>
      </c>
      <c r="H4514" s="119" t="e">
        <f>VLOOKUP('Facility ABX Data'!B4516,'Facility ABX Data'!$B$2:$M$4947,12, FALSE)</f>
        <v>#N/A</v>
      </c>
      <c r="I4514" s="128" t="e">
        <f>VLOOKUP('Facility ABX Data'!B4516,'Facility ABX Data'!$B$4:$M$4976,  10,FALSE)</f>
        <v>#N/A</v>
      </c>
    </row>
    <row r="4515" spans="1:9" x14ac:dyDescent="0.25">
      <c r="A4515" s="111">
        <f>'Facility ABX Data'!A4517</f>
        <v>0</v>
      </c>
      <c r="B4515" s="119">
        <f>'Facility ABX Data'!B4517</f>
        <v>0</v>
      </c>
      <c r="C4515" s="119" t="e">
        <f>VLOOKUP('Facility ABX Data'!B4517,'Facility ABX Data'!$B$2:$M$4947,2, FALSE)</f>
        <v>#N/A</v>
      </c>
      <c r="D4515" s="119" t="e">
        <f>VLOOKUP('Facility ABX Data'!B4517,'Facility ABX Data'!$B$2:$M$4947,5, FALSE)</f>
        <v>#N/A</v>
      </c>
      <c r="E4515" s="119" t="e">
        <f>VLOOKUP('Facility ABX Data'!B4517,'Facility ABX Data'!$B$2:$H$4947,7, FALSE)</f>
        <v>#N/A</v>
      </c>
      <c r="F4515" s="118" t="e">
        <f>VLOOKUP('Facility ABX Data'!B4517,'Facility ABX Data'!$B$2:$M$4947,8, FALSE)</f>
        <v>#N/A</v>
      </c>
      <c r="G4515" s="119" t="e">
        <f>VLOOKUP('Facility ABX Data'!B4517,'Facility ABX Data'!$B$2:$M$4947,11, FALSE)</f>
        <v>#N/A</v>
      </c>
      <c r="H4515" s="119" t="e">
        <f>VLOOKUP('Facility ABX Data'!B4517,'Facility ABX Data'!$B$2:$M$4947,12, FALSE)</f>
        <v>#N/A</v>
      </c>
      <c r="I4515" s="128" t="e">
        <f>VLOOKUP('Facility ABX Data'!B4517,'Facility ABX Data'!$B$4:$M$4976,  10,FALSE)</f>
        <v>#N/A</v>
      </c>
    </row>
    <row r="4516" spans="1:9" x14ac:dyDescent="0.25">
      <c r="A4516" s="111">
        <f>'Facility ABX Data'!A4518</f>
        <v>0</v>
      </c>
      <c r="B4516" s="119">
        <f>'Facility ABX Data'!B4518</f>
        <v>0</v>
      </c>
      <c r="C4516" s="119" t="e">
        <f>VLOOKUP('Facility ABX Data'!B4518,'Facility ABX Data'!$B$2:$M$4947,2, FALSE)</f>
        <v>#N/A</v>
      </c>
      <c r="D4516" s="119" t="e">
        <f>VLOOKUP('Facility ABX Data'!B4518,'Facility ABX Data'!$B$2:$M$4947,5, FALSE)</f>
        <v>#N/A</v>
      </c>
      <c r="E4516" s="119" t="e">
        <f>VLOOKUP('Facility ABX Data'!B4518,'Facility ABX Data'!$B$2:$H$4947,7, FALSE)</f>
        <v>#N/A</v>
      </c>
      <c r="F4516" s="118" t="e">
        <f>VLOOKUP('Facility ABX Data'!B4518,'Facility ABX Data'!$B$2:$M$4947,8, FALSE)</f>
        <v>#N/A</v>
      </c>
      <c r="G4516" s="119" t="e">
        <f>VLOOKUP('Facility ABX Data'!B4518,'Facility ABX Data'!$B$2:$M$4947,11, FALSE)</f>
        <v>#N/A</v>
      </c>
      <c r="H4516" s="119" t="e">
        <f>VLOOKUP('Facility ABX Data'!B4518,'Facility ABX Data'!$B$2:$M$4947,12, FALSE)</f>
        <v>#N/A</v>
      </c>
      <c r="I4516" s="128" t="e">
        <f>VLOOKUP('Facility ABX Data'!B4518,'Facility ABX Data'!$B$4:$M$4976,  10,FALSE)</f>
        <v>#N/A</v>
      </c>
    </row>
    <row r="4517" spans="1:9" x14ac:dyDescent="0.25">
      <c r="A4517" s="111">
        <f>'Facility ABX Data'!A4519</f>
        <v>0</v>
      </c>
      <c r="B4517" s="119">
        <f>'Facility ABX Data'!B4519</f>
        <v>0</v>
      </c>
      <c r="C4517" s="119" t="e">
        <f>VLOOKUP('Facility ABX Data'!B4519,'Facility ABX Data'!$B$2:$M$4947,2, FALSE)</f>
        <v>#N/A</v>
      </c>
      <c r="D4517" s="119" t="e">
        <f>VLOOKUP('Facility ABX Data'!B4519,'Facility ABX Data'!$B$2:$M$4947,5, FALSE)</f>
        <v>#N/A</v>
      </c>
      <c r="E4517" s="119" t="e">
        <f>VLOOKUP('Facility ABX Data'!B4519,'Facility ABX Data'!$B$2:$H$4947,7, FALSE)</f>
        <v>#N/A</v>
      </c>
      <c r="F4517" s="118" t="e">
        <f>VLOOKUP('Facility ABX Data'!B4519,'Facility ABX Data'!$B$2:$M$4947,8, FALSE)</f>
        <v>#N/A</v>
      </c>
      <c r="G4517" s="119" t="e">
        <f>VLOOKUP('Facility ABX Data'!B4519,'Facility ABX Data'!$B$2:$M$4947,11, FALSE)</f>
        <v>#N/A</v>
      </c>
      <c r="H4517" s="119" t="e">
        <f>VLOOKUP('Facility ABX Data'!B4519,'Facility ABX Data'!$B$2:$M$4947,12, FALSE)</f>
        <v>#N/A</v>
      </c>
      <c r="I4517" s="128" t="e">
        <f>VLOOKUP('Facility ABX Data'!B4519,'Facility ABX Data'!$B$4:$M$4976,  10,FALSE)</f>
        <v>#N/A</v>
      </c>
    </row>
    <row r="4518" spans="1:9" x14ac:dyDescent="0.25">
      <c r="A4518" s="111">
        <f>'Facility ABX Data'!A4520</f>
        <v>0</v>
      </c>
      <c r="B4518" s="119">
        <f>'Facility ABX Data'!B4520</f>
        <v>0</v>
      </c>
      <c r="C4518" s="119" t="e">
        <f>VLOOKUP('Facility ABX Data'!B4520,'Facility ABX Data'!$B$2:$M$4947,2, FALSE)</f>
        <v>#N/A</v>
      </c>
      <c r="D4518" s="119" t="e">
        <f>VLOOKUP('Facility ABX Data'!B4520,'Facility ABX Data'!$B$2:$M$4947,5, FALSE)</f>
        <v>#N/A</v>
      </c>
      <c r="E4518" s="119" t="e">
        <f>VLOOKUP('Facility ABX Data'!B4520,'Facility ABX Data'!$B$2:$H$4947,7, FALSE)</f>
        <v>#N/A</v>
      </c>
      <c r="F4518" s="118" t="e">
        <f>VLOOKUP('Facility ABX Data'!B4520,'Facility ABX Data'!$B$2:$M$4947,8, FALSE)</f>
        <v>#N/A</v>
      </c>
      <c r="G4518" s="119" t="e">
        <f>VLOOKUP('Facility ABX Data'!B4520,'Facility ABX Data'!$B$2:$M$4947,11, FALSE)</f>
        <v>#N/A</v>
      </c>
      <c r="H4518" s="119" t="e">
        <f>VLOOKUP('Facility ABX Data'!B4520,'Facility ABX Data'!$B$2:$M$4947,12, FALSE)</f>
        <v>#N/A</v>
      </c>
      <c r="I4518" s="128" t="e">
        <f>VLOOKUP('Facility ABX Data'!B4520,'Facility ABX Data'!$B$4:$M$4976,  10,FALSE)</f>
        <v>#N/A</v>
      </c>
    </row>
    <row r="4519" spans="1:9" x14ac:dyDescent="0.25">
      <c r="A4519" s="111">
        <f>'Facility ABX Data'!A4521</f>
        <v>0</v>
      </c>
      <c r="B4519" s="119">
        <f>'Facility ABX Data'!B4521</f>
        <v>0</v>
      </c>
      <c r="C4519" s="119" t="e">
        <f>VLOOKUP('Facility ABX Data'!B4521,'Facility ABX Data'!$B$2:$M$4947,2, FALSE)</f>
        <v>#N/A</v>
      </c>
      <c r="D4519" s="119" t="e">
        <f>VLOOKUP('Facility ABX Data'!B4521,'Facility ABX Data'!$B$2:$M$4947,5, FALSE)</f>
        <v>#N/A</v>
      </c>
      <c r="E4519" s="119" t="e">
        <f>VLOOKUP('Facility ABX Data'!B4521,'Facility ABX Data'!$B$2:$H$4947,7, FALSE)</f>
        <v>#N/A</v>
      </c>
      <c r="F4519" s="118" t="e">
        <f>VLOOKUP('Facility ABX Data'!B4521,'Facility ABX Data'!$B$2:$M$4947,8, FALSE)</f>
        <v>#N/A</v>
      </c>
      <c r="G4519" s="119" t="e">
        <f>VLOOKUP('Facility ABX Data'!B4521,'Facility ABX Data'!$B$2:$M$4947,11, FALSE)</f>
        <v>#N/A</v>
      </c>
      <c r="H4519" s="119" t="e">
        <f>VLOOKUP('Facility ABX Data'!B4521,'Facility ABX Data'!$B$2:$M$4947,12, FALSE)</f>
        <v>#N/A</v>
      </c>
      <c r="I4519" s="128" t="e">
        <f>VLOOKUP('Facility ABX Data'!B4521,'Facility ABX Data'!$B$4:$M$4976,  10,FALSE)</f>
        <v>#N/A</v>
      </c>
    </row>
    <row r="4520" spans="1:9" x14ac:dyDescent="0.25">
      <c r="A4520" s="111">
        <f>'Facility ABX Data'!A4522</f>
        <v>0</v>
      </c>
      <c r="B4520" s="119">
        <f>'Facility ABX Data'!B4522</f>
        <v>0</v>
      </c>
      <c r="C4520" s="119" t="e">
        <f>VLOOKUP('Facility ABX Data'!B4522,'Facility ABX Data'!$B$2:$M$4947,2, FALSE)</f>
        <v>#N/A</v>
      </c>
      <c r="D4520" s="119" t="e">
        <f>VLOOKUP('Facility ABX Data'!B4522,'Facility ABX Data'!$B$2:$M$4947,5, FALSE)</f>
        <v>#N/A</v>
      </c>
      <c r="E4520" s="119" t="e">
        <f>VLOOKUP('Facility ABX Data'!B4522,'Facility ABX Data'!$B$2:$H$4947,7, FALSE)</f>
        <v>#N/A</v>
      </c>
      <c r="F4520" s="118" t="e">
        <f>VLOOKUP('Facility ABX Data'!B4522,'Facility ABX Data'!$B$2:$M$4947,8, FALSE)</f>
        <v>#N/A</v>
      </c>
      <c r="G4520" s="119" t="e">
        <f>VLOOKUP('Facility ABX Data'!B4522,'Facility ABX Data'!$B$2:$M$4947,11, FALSE)</f>
        <v>#N/A</v>
      </c>
      <c r="H4520" s="119" t="e">
        <f>VLOOKUP('Facility ABX Data'!B4522,'Facility ABX Data'!$B$2:$M$4947,12, FALSE)</f>
        <v>#N/A</v>
      </c>
      <c r="I4520" s="128" t="e">
        <f>VLOOKUP('Facility ABX Data'!B4522,'Facility ABX Data'!$B$4:$M$4976,  10,FALSE)</f>
        <v>#N/A</v>
      </c>
    </row>
    <row r="4521" spans="1:9" x14ac:dyDescent="0.25">
      <c r="A4521" s="111">
        <f>'Facility ABX Data'!A4523</f>
        <v>0</v>
      </c>
      <c r="B4521" s="119">
        <f>'Facility ABX Data'!B4523</f>
        <v>0</v>
      </c>
      <c r="C4521" s="119" t="e">
        <f>VLOOKUP('Facility ABX Data'!B4523,'Facility ABX Data'!$B$2:$M$4947,2, FALSE)</f>
        <v>#N/A</v>
      </c>
      <c r="D4521" s="119" t="e">
        <f>VLOOKUP('Facility ABX Data'!B4523,'Facility ABX Data'!$B$2:$M$4947,5, FALSE)</f>
        <v>#N/A</v>
      </c>
      <c r="E4521" s="119" t="e">
        <f>VLOOKUP('Facility ABX Data'!B4523,'Facility ABX Data'!$B$2:$H$4947,7, FALSE)</f>
        <v>#N/A</v>
      </c>
      <c r="F4521" s="118" t="e">
        <f>VLOOKUP('Facility ABX Data'!B4523,'Facility ABX Data'!$B$2:$M$4947,8, FALSE)</f>
        <v>#N/A</v>
      </c>
      <c r="G4521" s="119" t="e">
        <f>VLOOKUP('Facility ABX Data'!B4523,'Facility ABX Data'!$B$2:$M$4947,11, FALSE)</f>
        <v>#N/A</v>
      </c>
      <c r="H4521" s="119" t="e">
        <f>VLOOKUP('Facility ABX Data'!B4523,'Facility ABX Data'!$B$2:$M$4947,12, FALSE)</f>
        <v>#N/A</v>
      </c>
      <c r="I4521" s="128" t="e">
        <f>VLOOKUP('Facility ABX Data'!B4523,'Facility ABX Data'!$B$4:$M$4976,  10,FALSE)</f>
        <v>#N/A</v>
      </c>
    </row>
    <row r="4522" spans="1:9" x14ac:dyDescent="0.25">
      <c r="A4522" s="111">
        <f>'Facility ABX Data'!A4524</f>
        <v>0</v>
      </c>
      <c r="B4522" s="119">
        <f>'Facility ABX Data'!B4524</f>
        <v>0</v>
      </c>
      <c r="C4522" s="119" t="e">
        <f>VLOOKUP('Facility ABX Data'!B4524,'Facility ABX Data'!$B$2:$M$4947,2, FALSE)</f>
        <v>#N/A</v>
      </c>
      <c r="D4522" s="119" t="e">
        <f>VLOOKUP('Facility ABX Data'!B4524,'Facility ABX Data'!$B$2:$M$4947,5, FALSE)</f>
        <v>#N/A</v>
      </c>
      <c r="E4522" s="119" t="e">
        <f>VLOOKUP('Facility ABX Data'!B4524,'Facility ABX Data'!$B$2:$H$4947,7, FALSE)</f>
        <v>#N/A</v>
      </c>
      <c r="F4522" s="118" t="e">
        <f>VLOOKUP('Facility ABX Data'!B4524,'Facility ABX Data'!$B$2:$M$4947,8, FALSE)</f>
        <v>#N/A</v>
      </c>
      <c r="G4522" s="119" t="e">
        <f>VLOOKUP('Facility ABX Data'!B4524,'Facility ABX Data'!$B$2:$M$4947,11, FALSE)</f>
        <v>#N/A</v>
      </c>
      <c r="H4522" s="119" t="e">
        <f>VLOOKUP('Facility ABX Data'!B4524,'Facility ABX Data'!$B$2:$M$4947,12, FALSE)</f>
        <v>#N/A</v>
      </c>
      <c r="I4522" s="128" t="e">
        <f>VLOOKUP('Facility ABX Data'!B4524,'Facility ABX Data'!$B$4:$M$4976,  10,FALSE)</f>
        <v>#N/A</v>
      </c>
    </row>
    <row r="4523" spans="1:9" x14ac:dyDescent="0.25">
      <c r="A4523" s="111">
        <f>'Facility ABX Data'!A4525</f>
        <v>0</v>
      </c>
      <c r="B4523" s="119">
        <f>'Facility ABX Data'!B4525</f>
        <v>0</v>
      </c>
      <c r="C4523" s="119" t="e">
        <f>VLOOKUP('Facility ABX Data'!B4525,'Facility ABX Data'!$B$2:$M$4947,2, FALSE)</f>
        <v>#N/A</v>
      </c>
      <c r="D4523" s="119" t="e">
        <f>VLOOKUP('Facility ABX Data'!B4525,'Facility ABX Data'!$B$2:$M$4947,5, FALSE)</f>
        <v>#N/A</v>
      </c>
      <c r="E4523" s="119" t="e">
        <f>VLOOKUP('Facility ABX Data'!B4525,'Facility ABX Data'!$B$2:$H$4947,7, FALSE)</f>
        <v>#N/A</v>
      </c>
      <c r="F4523" s="118" t="e">
        <f>VLOOKUP('Facility ABX Data'!B4525,'Facility ABX Data'!$B$2:$M$4947,8, FALSE)</f>
        <v>#N/A</v>
      </c>
      <c r="G4523" s="119" t="e">
        <f>VLOOKUP('Facility ABX Data'!B4525,'Facility ABX Data'!$B$2:$M$4947,11, FALSE)</f>
        <v>#N/A</v>
      </c>
      <c r="H4523" s="119" t="e">
        <f>VLOOKUP('Facility ABX Data'!B4525,'Facility ABX Data'!$B$2:$M$4947,12, FALSE)</f>
        <v>#N/A</v>
      </c>
      <c r="I4523" s="128" t="e">
        <f>VLOOKUP('Facility ABX Data'!B4525,'Facility ABX Data'!$B$4:$M$4976,  10,FALSE)</f>
        <v>#N/A</v>
      </c>
    </row>
    <row r="4524" spans="1:9" x14ac:dyDescent="0.25">
      <c r="A4524" s="111">
        <f>'Facility ABX Data'!A4526</f>
        <v>0</v>
      </c>
      <c r="B4524" s="119">
        <f>'Facility ABX Data'!B4526</f>
        <v>0</v>
      </c>
      <c r="C4524" s="119" t="e">
        <f>VLOOKUP('Facility ABX Data'!B4526,'Facility ABX Data'!$B$2:$M$4947,2, FALSE)</f>
        <v>#N/A</v>
      </c>
      <c r="D4524" s="119" t="e">
        <f>VLOOKUP('Facility ABX Data'!B4526,'Facility ABX Data'!$B$2:$M$4947,5, FALSE)</f>
        <v>#N/A</v>
      </c>
      <c r="E4524" s="119" t="e">
        <f>VLOOKUP('Facility ABX Data'!B4526,'Facility ABX Data'!$B$2:$H$4947,7, FALSE)</f>
        <v>#N/A</v>
      </c>
      <c r="F4524" s="118" t="e">
        <f>VLOOKUP('Facility ABX Data'!B4526,'Facility ABX Data'!$B$2:$M$4947,8, FALSE)</f>
        <v>#N/A</v>
      </c>
      <c r="G4524" s="119" t="e">
        <f>VLOOKUP('Facility ABX Data'!B4526,'Facility ABX Data'!$B$2:$M$4947,11, FALSE)</f>
        <v>#N/A</v>
      </c>
      <c r="H4524" s="119" t="e">
        <f>VLOOKUP('Facility ABX Data'!B4526,'Facility ABX Data'!$B$2:$M$4947,12, FALSE)</f>
        <v>#N/A</v>
      </c>
      <c r="I4524" s="128" t="e">
        <f>VLOOKUP('Facility ABX Data'!B4526,'Facility ABX Data'!$B$4:$M$4976,  10,FALSE)</f>
        <v>#N/A</v>
      </c>
    </row>
    <row r="4525" spans="1:9" x14ac:dyDescent="0.25">
      <c r="A4525" s="111">
        <f>'Facility ABX Data'!A4527</f>
        <v>0</v>
      </c>
      <c r="B4525" s="119">
        <f>'Facility ABX Data'!B4527</f>
        <v>0</v>
      </c>
      <c r="C4525" s="119" t="e">
        <f>VLOOKUP('Facility ABX Data'!B4527,'Facility ABX Data'!$B$2:$M$4947,2, FALSE)</f>
        <v>#N/A</v>
      </c>
      <c r="D4525" s="119" t="e">
        <f>VLOOKUP('Facility ABX Data'!B4527,'Facility ABX Data'!$B$2:$M$4947,5, FALSE)</f>
        <v>#N/A</v>
      </c>
      <c r="E4525" s="119" t="e">
        <f>VLOOKUP('Facility ABX Data'!B4527,'Facility ABX Data'!$B$2:$H$4947,7, FALSE)</f>
        <v>#N/A</v>
      </c>
      <c r="F4525" s="118" t="e">
        <f>VLOOKUP('Facility ABX Data'!B4527,'Facility ABX Data'!$B$2:$M$4947,8, FALSE)</f>
        <v>#N/A</v>
      </c>
      <c r="G4525" s="119" t="e">
        <f>VLOOKUP('Facility ABX Data'!B4527,'Facility ABX Data'!$B$2:$M$4947,11, FALSE)</f>
        <v>#N/A</v>
      </c>
      <c r="H4525" s="119" t="e">
        <f>VLOOKUP('Facility ABX Data'!B4527,'Facility ABX Data'!$B$2:$M$4947,12, FALSE)</f>
        <v>#N/A</v>
      </c>
      <c r="I4525" s="128" t="e">
        <f>VLOOKUP('Facility ABX Data'!B4527,'Facility ABX Data'!$B$4:$M$4976,  10,FALSE)</f>
        <v>#N/A</v>
      </c>
    </row>
    <row r="4526" spans="1:9" x14ac:dyDescent="0.25">
      <c r="A4526" s="111">
        <f>'Facility ABX Data'!A4528</f>
        <v>0</v>
      </c>
      <c r="B4526" s="119">
        <f>'Facility ABX Data'!B4528</f>
        <v>0</v>
      </c>
      <c r="C4526" s="119" t="e">
        <f>VLOOKUP('Facility ABX Data'!B4528,'Facility ABX Data'!$B$2:$M$4947,2, FALSE)</f>
        <v>#N/A</v>
      </c>
      <c r="D4526" s="119" t="e">
        <f>VLOOKUP('Facility ABX Data'!B4528,'Facility ABX Data'!$B$2:$M$4947,5, FALSE)</f>
        <v>#N/A</v>
      </c>
      <c r="E4526" s="119" t="e">
        <f>VLOOKUP('Facility ABX Data'!B4528,'Facility ABX Data'!$B$2:$H$4947,7, FALSE)</f>
        <v>#N/A</v>
      </c>
      <c r="F4526" s="118" t="e">
        <f>VLOOKUP('Facility ABX Data'!B4528,'Facility ABX Data'!$B$2:$M$4947,8, FALSE)</f>
        <v>#N/A</v>
      </c>
      <c r="G4526" s="119" t="e">
        <f>VLOOKUP('Facility ABX Data'!B4528,'Facility ABX Data'!$B$2:$M$4947,11, FALSE)</f>
        <v>#N/A</v>
      </c>
      <c r="H4526" s="119" t="e">
        <f>VLOOKUP('Facility ABX Data'!B4528,'Facility ABX Data'!$B$2:$M$4947,12, FALSE)</f>
        <v>#N/A</v>
      </c>
      <c r="I4526" s="128" t="e">
        <f>VLOOKUP('Facility ABX Data'!B4528,'Facility ABX Data'!$B$4:$M$4976,  10,FALSE)</f>
        <v>#N/A</v>
      </c>
    </row>
    <row r="4527" spans="1:9" x14ac:dyDescent="0.25">
      <c r="A4527" s="111">
        <f>'Facility ABX Data'!A4529</f>
        <v>0</v>
      </c>
      <c r="B4527" s="119">
        <f>'Facility ABX Data'!B4529</f>
        <v>0</v>
      </c>
      <c r="C4527" s="119" t="e">
        <f>VLOOKUP('Facility ABX Data'!B4529,'Facility ABX Data'!$B$2:$M$4947,2, FALSE)</f>
        <v>#N/A</v>
      </c>
      <c r="D4527" s="119" t="e">
        <f>VLOOKUP('Facility ABX Data'!B4529,'Facility ABX Data'!$B$2:$M$4947,5, FALSE)</f>
        <v>#N/A</v>
      </c>
      <c r="E4527" s="119" t="e">
        <f>VLOOKUP('Facility ABX Data'!B4529,'Facility ABX Data'!$B$2:$H$4947,7, FALSE)</f>
        <v>#N/A</v>
      </c>
      <c r="F4527" s="118" t="e">
        <f>VLOOKUP('Facility ABX Data'!B4529,'Facility ABX Data'!$B$2:$M$4947,8, FALSE)</f>
        <v>#N/A</v>
      </c>
      <c r="G4527" s="119" t="e">
        <f>VLOOKUP('Facility ABX Data'!B4529,'Facility ABX Data'!$B$2:$M$4947,11, FALSE)</f>
        <v>#N/A</v>
      </c>
      <c r="H4527" s="119" t="e">
        <f>VLOOKUP('Facility ABX Data'!B4529,'Facility ABX Data'!$B$2:$M$4947,12, FALSE)</f>
        <v>#N/A</v>
      </c>
      <c r="I4527" s="128" t="e">
        <f>VLOOKUP('Facility ABX Data'!B4529,'Facility ABX Data'!$B$4:$M$4976,  10,FALSE)</f>
        <v>#N/A</v>
      </c>
    </row>
    <row r="4528" spans="1:9" x14ac:dyDescent="0.25">
      <c r="A4528" s="111">
        <f>'Facility ABX Data'!A4530</f>
        <v>0</v>
      </c>
      <c r="B4528" s="119">
        <f>'Facility ABX Data'!B4530</f>
        <v>0</v>
      </c>
      <c r="C4528" s="119" t="e">
        <f>VLOOKUP('Facility ABX Data'!B4530,'Facility ABX Data'!$B$2:$M$4947,2, FALSE)</f>
        <v>#N/A</v>
      </c>
      <c r="D4528" s="119" t="e">
        <f>VLOOKUP('Facility ABX Data'!B4530,'Facility ABX Data'!$B$2:$M$4947,5, FALSE)</f>
        <v>#N/A</v>
      </c>
      <c r="E4528" s="119" t="e">
        <f>VLOOKUP('Facility ABX Data'!B4530,'Facility ABX Data'!$B$2:$H$4947,7, FALSE)</f>
        <v>#N/A</v>
      </c>
      <c r="F4528" s="118" t="e">
        <f>VLOOKUP('Facility ABX Data'!B4530,'Facility ABX Data'!$B$2:$M$4947,8, FALSE)</f>
        <v>#N/A</v>
      </c>
      <c r="G4528" s="119" t="e">
        <f>VLOOKUP('Facility ABX Data'!B4530,'Facility ABX Data'!$B$2:$M$4947,11, FALSE)</f>
        <v>#N/A</v>
      </c>
      <c r="H4528" s="119" t="e">
        <f>VLOOKUP('Facility ABX Data'!B4530,'Facility ABX Data'!$B$2:$M$4947,12, FALSE)</f>
        <v>#N/A</v>
      </c>
      <c r="I4528" s="128" t="e">
        <f>VLOOKUP('Facility ABX Data'!B4530,'Facility ABX Data'!$B$4:$M$4976,  10,FALSE)</f>
        <v>#N/A</v>
      </c>
    </row>
    <row r="4529" spans="1:9" x14ac:dyDescent="0.25">
      <c r="A4529" s="111">
        <f>'Facility ABX Data'!A4531</f>
        <v>0</v>
      </c>
      <c r="B4529" s="119">
        <f>'Facility ABX Data'!B4531</f>
        <v>0</v>
      </c>
      <c r="C4529" s="119" t="e">
        <f>VLOOKUP('Facility ABX Data'!B4531,'Facility ABX Data'!$B$2:$M$4947,2, FALSE)</f>
        <v>#N/A</v>
      </c>
      <c r="D4529" s="119" t="e">
        <f>VLOOKUP('Facility ABX Data'!B4531,'Facility ABX Data'!$B$2:$M$4947,5, FALSE)</f>
        <v>#N/A</v>
      </c>
      <c r="E4529" s="119" t="e">
        <f>VLOOKUP('Facility ABX Data'!B4531,'Facility ABX Data'!$B$2:$H$4947,7, FALSE)</f>
        <v>#N/A</v>
      </c>
      <c r="F4529" s="118" t="e">
        <f>VLOOKUP('Facility ABX Data'!B4531,'Facility ABX Data'!$B$2:$M$4947,8, FALSE)</f>
        <v>#N/A</v>
      </c>
      <c r="G4529" s="119" t="e">
        <f>VLOOKUP('Facility ABX Data'!B4531,'Facility ABX Data'!$B$2:$M$4947,11, FALSE)</f>
        <v>#N/A</v>
      </c>
      <c r="H4529" s="119" t="e">
        <f>VLOOKUP('Facility ABX Data'!B4531,'Facility ABX Data'!$B$2:$M$4947,12, FALSE)</f>
        <v>#N/A</v>
      </c>
      <c r="I4529" s="128" t="e">
        <f>VLOOKUP('Facility ABX Data'!B4531,'Facility ABX Data'!$B$4:$M$4976,  10,FALSE)</f>
        <v>#N/A</v>
      </c>
    </row>
    <row r="4530" spans="1:9" x14ac:dyDescent="0.25">
      <c r="A4530" s="111">
        <f>'Facility ABX Data'!A4532</f>
        <v>0</v>
      </c>
      <c r="B4530" s="119">
        <f>'Facility ABX Data'!B4532</f>
        <v>0</v>
      </c>
      <c r="C4530" s="119" t="e">
        <f>VLOOKUP('Facility ABX Data'!B4532,'Facility ABX Data'!$B$2:$M$4947,2, FALSE)</f>
        <v>#N/A</v>
      </c>
      <c r="D4530" s="119" t="e">
        <f>VLOOKUP('Facility ABX Data'!B4532,'Facility ABX Data'!$B$2:$M$4947,5, FALSE)</f>
        <v>#N/A</v>
      </c>
      <c r="E4530" s="119" t="e">
        <f>VLOOKUP('Facility ABX Data'!B4532,'Facility ABX Data'!$B$2:$H$4947,7, FALSE)</f>
        <v>#N/A</v>
      </c>
      <c r="F4530" s="118" t="e">
        <f>VLOOKUP('Facility ABX Data'!B4532,'Facility ABX Data'!$B$2:$M$4947,8, FALSE)</f>
        <v>#N/A</v>
      </c>
      <c r="G4530" s="119" t="e">
        <f>VLOOKUP('Facility ABX Data'!B4532,'Facility ABX Data'!$B$2:$M$4947,11, FALSE)</f>
        <v>#N/A</v>
      </c>
      <c r="H4530" s="119" t="e">
        <f>VLOOKUP('Facility ABX Data'!B4532,'Facility ABX Data'!$B$2:$M$4947,12, FALSE)</f>
        <v>#N/A</v>
      </c>
      <c r="I4530" s="128" t="e">
        <f>VLOOKUP('Facility ABX Data'!B4532,'Facility ABX Data'!$B$4:$M$4976,  10,FALSE)</f>
        <v>#N/A</v>
      </c>
    </row>
    <row r="4531" spans="1:9" x14ac:dyDescent="0.25">
      <c r="A4531" s="111">
        <f>'Facility ABX Data'!A4533</f>
        <v>0</v>
      </c>
      <c r="B4531" s="119">
        <f>'Facility ABX Data'!B4533</f>
        <v>0</v>
      </c>
      <c r="C4531" s="119" t="e">
        <f>VLOOKUP('Facility ABX Data'!B4533,'Facility ABX Data'!$B$2:$M$4947,2, FALSE)</f>
        <v>#N/A</v>
      </c>
      <c r="D4531" s="119" t="e">
        <f>VLOOKUP('Facility ABX Data'!B4533,'Facility ABX Data'!$B$2:$M$4947,5, FALSE)</f>
        <v>#N/A</v>
      </c>
      <c r="E4531" s="119" t="e">
        <f>VLOOKUP('Facility ABX Data'!B4533,'Facility ABX Data'!$B$2:$H$4947,7, FALSE)</f>
        <v>#N/A</v>
      </c>
      <c r="F4531" s="118" t="e">
        <f>VLOOKUP('Facility ABX Data'!B4533,'Facility ABX Data'!$B$2:$M$4947,8, FALSE)</f>
        <v>#N/A</v>
      </c>
      <c r="G4531" s="119" t="e">
        <f>VLOOKUP('Facility ABX Data'!B4533,'Facility ABX Data'!$B$2:$M$4947,11, FALSE)</f>
        <v>#N/A</v>
      </c>
      <c r="H4531" s="119" t="e">
        <f>VLOOKUP('Facility ABX Data'!B4533,'Facility ABX Data'!$B$2:$M$4947,12, FALSE)</f>
        <v>#N/A</v>
      </c>
      <c r="I4531" s="128" t="e">
        <f>VLOOKUP('Facility ABX Data'!B4533,'Facility ABX Data'!$B$4:$M$4976,  10,FALSE)</f>
        <v>#N/A</v>
      </c>
    </row>
    <row r="4532" spans="1:9" x14ac:dyDescent="0.25">
      <c r="A4532" s="111">
        <f>'Facility ABX Data'!A4534</f>
        <v>0</v>
      </c>
      <c r="B4532" s="119">
        <f>'Facility ABX Data'!B4534</f>
        <v>0</v>
      </c>
      <c r="C4532" s="119" t="e">
        <f>VLOOKUP('Facility ABX Data'!B4534,'Facility ABX Data'!$B$2:$M$4947,2, FALSE)</f>
        <v>#N/A</v>
      </c>
      <c r="D4532" s="119" t="e">
        <f>VLOOKUP('Facility ABX Data'!B4534,'Facility ABX Data'!$B$2:$M$4947,5, FALSE)</f>
        <v>#N/A</v>
      </c>
      <c r="E4532" s="119" t="e">
        <f>VLOOKUP('Facility ABX Data'!B4534,'Facility ABX Data'!$B$2:$H$4947,7, FALSE)</f>
        <v>#N/A</v>
      </c>
      <c r="F4532" s="118" t="e">
        <f>VLOOKUP('Facility ABX Data'!B4534,'Facility ABX Data'!$B$2:$M$4947,8, FALSE)</f>
        <v>#N/A</v>
      </c>
      <c r="G4532" s="119" t="e">
        <f>VLOOKUP('Facility ABX Data'!B4534,'Facility ABX Data'!$B$2:$M$4947,11, FALSE)</f>
        <v>#N/A</v>
      </c>
      <c r="H4532" s="119" t="e">
        <f>VLOOKUP('Facility ABX Data'!B4534,'Facility ABX Data'!$B$2:$M$4947,12, FALSE)</f>
        <v>#N/A</v>
      </c>
      <c r="I4532" s="128" t="e">
        <f>VLOOKUP('Facility ABX Data'!B4534,'Facility ABX Data'!$B$4:$M$4976,  10,FALSE)</f>
        <v>#N/A</v>
      </c>
    </row>
    <row r="4533" spans="1:9" x14ac:dyDescent="0.25">
      <c r="A4533" s="111">
        <f>'Facility ABX Data'!A4535</f>
        <v>0</v>
      </c>
      <c r="B4533" s="119">
        <f>'Facility ABX Data'!B4535</f>
        <v>0</v>
      </c>
      <c r="C4533" s="119" t="e">
        <f>VLOOKUP('Facility ABX Data'!B4535,'Facility ABX Data'!$B$2:$M$4947,2, FALSE)</f>
        <v>#N/A</v>
      </c>
      <c r="D4533" s="119" t="e">
        <f>VLOOKUP('Facility ABX Data'!B4535,'Facility ABX Data'!$B$2:$M$4947,5, FALSE)</f>
        <v>#N/A</v>
      </c>
      <c r="E4533" s="119" t="e">
        <f>VLOOKUP('Facility ABX Data'!B4535,'Facility ABX Data'!$B$2:$H$4947,7, FALSE)</f>
        <v>#N/A</v>
      </c>
      <c r="F4533" s="118" t="e">
        <f>VLOOKUP('Facility ABX Data'!B4535,'Facility ABX Data'!$B$2:$M$4947,8, FALSE)</f>
        <v>#N/A</v>
      </c>
      <c r="G4533" s="119" t="e">
        <f>VLOOKUP('Facility ABX Data'!B4535,'Facility ABX Data'!$B$2:$M$4947,11, FALSE)</f>
        <v>#N/A</v>
      </c>
      <c r="H4533" s="119" t="e">
        <f>VLOOKUP('Facility ABX Data'!B4535,'Facility ABX Data'!$B$2:$M$4947,12, FALSE)</f>
        <v>#N/A</v>
      </c>
      <c r="I4533" s="128" t="e">
        <f>VLOOKUP('Facility ABX Data'!B4535,'Facility ABX Data'!$B$4:$M$4976,  10,FALSE)</f>
        <v>#N/A</v>
      </c>
    </row>
    <row r="4534" spans="1:9" x14ac:dyDescent="0.25">
      <c r="A4534" s="111">
        <f>'Facility ABX Data'!A4536</f>
        <v>0</v>
      </c>
      <c r="B4534" s="119">
        <f>'Facility ABX Data'!B4536</f>
        <v>0</v>
      </c>
      <c r="C4534" s="119" t="e">
        <f>VLOOKUP('Facility ABX Data'!B4536,'Facility ABX Data'!$B$2:$M$4947,2, FALSE)</f>
        <v>#N/A</v>
      </c>
      <c r="D4534" s="119" t="e">
        <f>VLOOKUP('Facility ABX Data'!B4536,'Facility ABX Data'!$B$2:$M$4947,5, FALSE)</f>
        <v>#N/A</v>
      </c>
      <c r="E4534" s="119" t="e">
        <f>VLOOKUP('Facility ABX Data'!B4536,'Facility ABX Data'!$B$2:$H$4947,7, FALSE)</f>
        <v>#N/A</v>
      </c>
      <c r="F4534" s="118" t="e">
        <f>VLOOKUP('Facility ABX Data'!B4536,'Facility ABX Data'!$B$2:$M$4947,8, FALSE)</f>
        <v>#N/A</v>
      </c>
      <c r="G4534" s="119" t="e">
        <f>VLOOKUP('Facility ABX Data'!B4536,'Facility ABX Data'!$B$2:$M$4947,11, FALSE)</f>
        <v>#N/A</v>
      </c>
      <c r="H4534" s="119" t="e">
        <f>VLOOKUP('Facility ABX Data'!B4536,'Facility ABX Data'!$B$2:$M$4947,12, FALSE)</f>
        <v>#N/A</v>
      </c>
      <c r="I4534" s="128" t="e">
        <f>VLOOKUP('Facility ABX Data'!B4536,'Facility ABX Data'!$B$4:$M$4976,  10,FALSE)</f>
        <v>#N/A</v>
      </c>
    </row>
    <row r="4535" spans="1:9" x14ac:dyDescent="0.25">
      <c r="A4535" s="111">
        <f>'Facility ABX Data'!A4537</f>
        <v>0</v>
      </c>
      <c r="B4535" s="119">
        <f>'Facility ABX Data'!B4537</f>
        <v>0</v>
      </c>
      <c r="C4535" s="119" t="e">
        <f>VLOOKUP('Facility ABX Data'!B4537,'Facility ABX Data'!$B$2:$M$4947,2, FALSE)</f>
        <v>#N/A</v>
      </c>
      <c r="D4535" s="119" t="e">
        <f>VLOOKUP('Facility ABX Data'!B4537,'Facility ABX Data'!$B$2:$M$4947,5, FALSE)</f>
        <v>#N/A</v>
      </c>
      <c r="E4535" s="119" t="e">
        <f>VLOOKUP('Facility ABX Data'!B4537,'Facility ABX Data'!$B$2:$H$4947,7, FALSE)</f>
        <v>#N/A</v>
      </c>
      <c r="F4535" s="118" t="e">
        <f>VLOOKUP('Facility ABX Data'!B4537,'Facility ABX Data'!$B$2:$M$4947,8, FALSE)</f>
        <v>#N/A</v>
      </c>
      <c r="G4535" s="119" t="e">
        <f>VLOOKUP('Facility ABX Data'!B4537,'Facility ABX Data'!$B$2:$M$4947,11, FALSE)</f>
        <v>#N/A</v>
      </c>
      <c r="H4535" s="119" t="e">
        <f>VLOOKUP('Facility ABX Data'!B4537,'Facility ABX Data'!$B$2:$M$4947,12, FALSE)</f>
        <v>#N/A</v>
      </c>
      <c r="I4535" s="128" t="e">
        <f>VLOOKUP('Facility ABX Data'!B4537,'Facility ABX Data'!$B$4:$M$4976,  10,FALSE)</f>
        <v>#N/A</v>
      </c>
    </row>
    <row r="4536" spans="1:9" x14ac:dyDescent="0.25">
      <c r="A4536" s="111">
        <f>'Facility ABX Data'!A4538</f>
        <v>0</v>
      </c>
      <c r="B4536" s="119">
        <f>'Facility ABX Data'!B4538</f>
        <v>0</v>
      </c>
      <c r="C4536" s="119" t="e">
        <f>VLOOKUP('Facility ABX Data'!B4538,'Facility ABX Data'!$B$2:$M$4947,2, FALSE)</f>
        <v>#N/A</v>
      </c>
      <c r="D4536" s="119" t="e">
        <f>VLOOKUP('Facility ABX Data'!B4538,'Facility ABX Data'!$B$2:$M$4947,5, FALSE)</f>
        <v>#N/A</v>
      </c>
      <c r="E4536" s="119" t="e">
        <f>VLOOKUP('Facility ABX Data'!B4538,'Facility ABX Data'!$B$2:$H$4947,7, FALSE)</f>
        <v>#N/A</v>
      </c>
      <c r="F4536" s="118" t="e">
        <f>VLOOKUP('Facility ABX Data'!B4538,'Facility ABX Data'!$B$2:$M$4947,8, FALSE)</f>
        <v>#N/A</v>
      </c>
      <c r="G4536" s="119" t="e">
        <f>VLOOKUP('Facility ABX Data'!B4538,'Facility ABX Data'!$B$2:$M$4947,11, FALSE)</f>
        <v>#N/A</v>
      </c>
      <c r="H4536" s="119" t="e">
        <f>VLOOKUP('Facility ABX Data'!B4538,'Facility ABX Data'!$B$2:$M$4947,12, FALSE)</f>
        <v>#N/A</v>
      </c>
      <c r="I4536" s="128" t="e">
        <f>VLOOKUP('Facility ABX Data'!B4538,'Facility ABX Data'!$B$4:$M$4976,  10,FALSE)</f>
        <v>#N/A</v>
      </c>
    </row>
    <row r="4537" spans="1:9" x14ac:dyDescent="0.25">
      <c r="A4537" s="111">
        <f>'Facility ABX Data'!A4539</f>
        <v>0</v>
      </c>
      <c r="B4537" s="119">
        <f>'Facility ABX Data'!B4539</f>
        <v>0</v>
      </c>
      <c r="C4537" s="119" t="e">
        <f>VLOOKUP('Facility ABX Data'!B4539,'Facility ABX Data'!$B$2:$M$4947,2, FALSE)</f>
        <v>#N/A</v>
      </c>
      <c r="D4537" s="119" t="e">
        <f>VLOOKUP('Facility ABX Data'!B4539,'Facility ABX Data'!$B$2:$M$4947,5, FALSE)</f>
        <v>#N/A</v>
      </c>
      <c r="E4537" s="119" t="e">
        <f>VLOOKUP('Facility ABX Data'!B4539,'Facility ABX Data'!$B$2:$H$4947,7, FALSE)</f>
        <v>#N/A</v>
      </c>
      <c r="F4537" s="118" t="e">
        <f>VLOOKUP('Facility ABX Data'!B4539,'Facility ABX Data'!$B$2:$M$4947,8, FALSE)</f>
        <v>#N/A</v>
      </c>
      <c r="G4537" s="119" t="e">
        <f>VLOOKUP('Facility ABX Data'!B4539,'Facility ABX Data'!$B$2:$M$4947,11, FALSE)</f>
        <v>#N/A</v>
      </c>
      <c r="H4537" s="119" t="e">
        <f>VLOOKUP('Facility ABX Data'!B4539,'Facility ABX Data'!$B$2:$M$4947,12, FALSE)</f>
        <v>#N/A</v>
      </c>
      <c r="I4537" s="128" t="e">
        <f>VLOOKUP('Facility ABX Data'!B4539,'Facility ABX Data'!$B$4:$M$4976,  10,FALSE)</f>
        <v>#N/A</v>
      </c>
    </row>
    <row r="4538" spans="1:9" x14ac:dyDescent="0.25">
      <c r="A4538" s="111">
        <f>'Facility ABX Data'!A4540</f>
        <v>0</v>
      </c>
      <c r="B4538" s="119">
        <f>'Facility ABX Data'!B4540</f>
        <v>0</v>
      </c>
      <c r="C4538" s="119" t="e">
        <f>VLOOKUP('Facility ABX Data'!B4540,'Facility ABX Data'!$B$2:$M$4947,2, FALSE)</f>
        <v>#N/A</v>
      </c>
      <c r="D4538" s="119" t="e">
        <f>VLOOKUP('Facility ABX Data'!B4540,'Facility ABX Data'!$B$2:$M$4947,5, FALSE)</f>
        <v>#N/A</v>
      </c>
      <c r="E4538" s="119" t="e">
        <f>VLOOKUP('Facility ABX Data'!B4540,'Facility ABX Data'!$B$2:$H$4947,7, FALSE)</f>
        <v>#N/A</v>
      </c>
      <c r="F4538" s="118" t="e">
        <f>VLOOKUP('Facility ABX Data'!B4540,'Facility ABX Data'!$B$2:$M$4947,8, FALSE)</f>
        <v>#N/A</v>
      </c>
      <c r="G4538" s="119" t="e">
        <f>VLOOKUP('Facility ABX Data'!B4540,'Facility ABX Data'!$B$2:$M$4947,11, FALSE)</f>
        <v>#N/A</v>
      </c>
      <c r="H4538" s="119" t="e">
        <f>VLOOKUP('Facility ABX Data'!B4540,'Facility ABX Data'!$B$2:$M$4947,12, FALSE)</f>
        <v>#N/A</v>
      </c>
      <c r="I4538" s="128" t="e">
        <f>VLOOKUP('Facility ABX Data'!B4540,'Facility ABX Data'!$B$4:$M$4976,  10,FALSE)</f>
        <v>#N/A</v>
      </c>
    </row>
    <row r="4539" spans="1:9" x14ac:dyDescent="0.25">
      <c r="A4539" s="111">
        <f>'Facility ABX Data'!A4541</f>
        <v>0</v>
      </c>
      <c r="B4539" s="119">
        <f>'Facility ABX Data'!B4541</f>
        <v>0</v>
      </c>
      <c r="C4539" s="119" t="e">
        <f>VLOOKUP('Facility ABX Data'!B4541,'Facility ABX Data'!$B$2:$M$4947,2, FALSE)</f>
        <v>#N/A</v>
      </c>
      <c r="D4539" s="119" t="e">
        <f>VLOOKUP('Facility ABX Data'!B4541,'Facility ABX Data'!$B$2:$M$4947,5, FALSE)</f>
        <v>#N/A</v>
      </c>
      <c r="E4539" s="119" t="e">
        <f>VLOOKUP('Facility ABX Data'!B4541,'Facility ABX Data'!$B$2:$H$4947,7, FALSE)</f>
        <v>#N/A</v>
      </c>
      <c r="F4539" s="118" t="e">
        <f>VLOOKUP('Facility ABX Data'!B4541,'Facility ABX Data'!$B$2:$M$4947,8, FALSE)</f>
        <v>#N/A</v>
      </c>
      <c r="G4539" s="119" t="e">
        <f>VLOOKUP('Facility ABX Data'!B4541,'Facility ABX Data'!$B$2:$M$4947,11, FALSE)</f>
        <v>#N/A</v>
      </c>
      <c r="H4539" s="119" t="e">
        <f>VLOOKUP('Facility ABX Data'!B4541,'Facility ABX Data'!$B$2:$M$4947,12, FALSE)</f>
        <v>#N/A</v>
      </c>
      <c r="I4539" s="128" t="e">
        <f>VLOOKUP('Facility ABX Data'!B4541,'Facility ABX Data'!$B$4:$M$4976,  10,FALSE)</f>
        <v>#N/A</v>
      </c>
    </row>
    <row r="4540" spans="1:9" x14ac:dyDescent="0.25">
      <c r="A4540" s="111">
        <f>'Facility ABX Data'!A4542</f>
        <v>0</v>
      </c>
      <c r="B4540" s="119">
        <f>'Facility ABX Data'!B4542</f>
        <v>0</v>
      </c>
      <c r="C4540" s="119" t="e">
        <f>VLOOKUP('Facility ABX Data'!B4542,'Facility ABX Data'!$B$2:$M$4947,2, FALSE)</f>
        <v>#N/A</v>
      </c>
      <c r="D4540" s="119" t="e">
        <f>VLOOKUP('Facility ABX Data'!B4542,'Facility ABX Data'!$B$2:$M$4947,5, FALSE)</f>
        <v>#N/A</v>
      </c>
      <c r="E4540" s="119" t="e">
        <f>VLOOKUP('Facility ABX Data'!B4542,'Facility ABX Data'!$B$2:$H$4947,7, FALSE)</f>
        <v>#N/A</v>
      </c>
      <c r="F4540" s="118" t="e">
        <f>VLOOKUP('Facility ABX Data'!B4542,'Facility ABX Data'!$B$2:$M$4947,8, FALSE)</f>
        <v>#N/A</v>
      </c>
      <c r="G4540" s="119" t="e">
        <f>VLOOKUP('Facility ABX Data'!B4542,'Facility ABX Data'!$B$2:$M$4947,11, FALSE)</f>
        <v>#N/A</v>
      </c>
      <c r="H4540" s="119" t="e">
        <f>VLOOKUP('Facility ABX Data'!B4542,'Facility ABX Data'!$B$2:$M$4947,12, FALSE)</f>
        <v>#N/A</v>
      </c>
      <c r="I4540" s="128" t="e">
        <f>VLOOKUP('Facility ABX Data'!B4542,'Facility ABX Data'!$B$4:$M$4976,  10,FALSE)</f>
        <v>#N/A</v>
      </c>
    </row>
    <row r="4541" spans="1:9" x14ac:dyDescent="0.25">
      <c r="A4541" s="111">
        <f>'Facility ABX Data'!A4543</f>
        <v>0</v>
      </c>
      <c r="B4541" s="119">
        <f>'Facility ABX Data'!B4543</f>
        <v>0</v>
      </c>
      <c r="C4541" s="119" t="e">
        <f>VLOOKUP('Facility ABX Data'!B4543,'Facility ABX Data'!$B$2:$M$4947,2, FALSE)</f>
        <v>#N/A</v>
      </c>
      <c r="D4541" s="119" t="e">
        <f>VLOOKUP('Facility ABX Data'!B4543,'Facility ABX Data'!$B$2:$M$4947,5, FALSE)</f>
        <v>#N/A</v>
      </c>
      <c r="E4541" s="119" t="e">
        <f>VLOOKUP('Facility ABX Data'!B4543,'Facility ABX Data'!$B$2:$H$4947,7, FALSE)</f>
        <v>#N/A</v>
      </c>
      <c r="F4541" s="118" t="e">
        <f>VLOOKUP('Facility ABX Data'!B4543,'Facility ABX Data'!$B$2:$M$4947,8, FALSE)</f>
        <v>#N/A</v>
      </c>
      <c r="G4541" s="119" t="e">
        <f>VLOOKUP('Facility ABX Data'!B4543,'Facility ABX Data'!$B$2:$M$4947,11, FALSE)</f>
        <v>#N/A</v>
      </c>
      <c r="H4541" s="119" t="e">
        <f>VLOOKUP('Facility ABX Data'!B4543,'Facility ABX Data'!$B$2:$M$4947,12, FALSE)</f>
        <v>#N/A</v>
      </c>
      <c r="I4541" s="128" t="e">
        <f>VLOOKUP('Facility ABX Data'!B4543,'Facility ABX Data'!$B$4:$M$4976,  10,FALSE)</f>
        <v>#N/A</v>
      </c>
    </row>
    <row r="4542" spans="1:9" x14ac:dyDescent="0.25">
      <c r="A4542" s="111">
        <f>'Facility ABX Data'!A4544</f>
        <v>0</v>
      </c>
      <c r="B4542" s="119">
        <f>'Facility ABX Data'!B4544</f>
        <v>0</v>
      </c>
      <c r="C4542" s="119" t="e">
        <f>VLOOKUP('Facility ABX Data'!B4544,'Facility ABX Data'!$B$2:$M$4947,2, FALSE)</f>
        <v>#N/A</v>
      </c>
      <c r="D4542" s="119" t="e">
        <f>VLOOKUP('Facility ABX Data'!B4544,'Facility ABX Data'!$B$2:$M$4947,5, FALSE)</f>
        <v>#N/A</v>
      </c>
      <c r="E4542" s="119" t="e">
        <f>VLOOKUP('Facility ABX Data'!B4544,'Facility ABX Data'!$B$2:$H$4947,7, FALSE)</f>
        <v>#N/A</v>
      </c>
      <c r="F4542" s="118" t="e">
        <f>VLOOKUP('Facility ABX Data'!B4544,'Facility ABX Data'!$B$2:$M$4947,8, FALSE)</f>
        <v>#N/A</v>
      </c>
      <c r="G4542" s="119" t="e">
        <f>VLOOKUP('Facility ABX Data'!B4544,'Facility ABX Data'!$B$2:$M$4947,11, FALSE)</f>
        <v>#N/A</v>
      </c>
      <c r="H4542" s="119" t="e">
        <f>VLOOKUP('Facility ABX Data'!B4544,'Facility ABX Data'!$B$2:$M$4947,12, FALSE)</f>
        <v>#N/A</v>
      </c>
      <c r="I4542" s="128" t="e">
        <f>VLOOKUP('Facility ABX Data'!B4544,'Facility ABX Data'!$B$4:$M$4976,  10,FALSE)</f>
        <v>#N/A</v>
      </c>
    </row>
    <row r="4543" spans="1:9" x14ac:dyDescent="0.25">
      <c r="A4543" s="111">
        <f>'Facility ABX Data'!A4545</f>
        <v>0</v>
      </c>
      <c r="B4543" s="119">
        <f>'Facility ABX Data'!B4545</f>
        <v>0</v>
      </c>
      <c r="C4543" s="119" t="e">
        <f>VLOOKUP('Facility ABX Data'!B4545,'Facility ABX Data'!$B$2:$M$4947,2, FALSE)</f>
        <v>#N/A</v>
      </c>
      <c r="D4543" s="119" t="e">
        <f>VLOOKUP('Facility ABX Data'!B4545,'Facility ABX Data'!$B$2:$M$4947,5, FALSE)</f>
        <v>#N/A</v>
      </c>
      <c r="E4543" s="119" t="e">
        <f>VLOOKUP('Facility ABX Data'!B4545,'Facility ABX Data'!$B$2:$H$4947,7, FALSE)</f>
        <v>#N/A</v>
      </c>
      <c r="F4543" s="118" t="e">
        <f>VLOOKUP('Facility ABX Data'!B4545,'Facility ABX Data'!$B$2:$M$4947,8, FALSE)</f>
        <v>#N/A</v>
      </c>
      <c r="G4543" s="119" t="e">
        <f>VLOOKUP('Facility ABX Data'!B4545,'Facility ABX Data'!$B$2:$M$4947,11, FALSE)</f>
        <v>#N/A</v>
      </c>
      <c r="H4543" s="119" t="e">
        <f>VLOOKUP('Facility ABX Data'!B4545,'Facility ABX Data'!$B$2:$M$4947,12, FALSE)</f>
        <v>#N/A</v>
      </c>
      <c r="I4543" s="128" t="e">
        <f>VLOOKUP('Facility ABX Data'!B4545,'Facility ABX Data'!$B$4:$M$4976,  10,FALSE)</f>
        <v>#N/A</v>
      </c>
    </row>
    <row r="4544" spans="1:9" x14ac:dyDescent="0.25">
      <c r="A4544" s="111">
        <f>'Facility ABX Data'!A4546</f>
        <v>0</v>
      </c>
      <c r="B4544" s="119">
        <f>'Facility ABX Data'!B4546</f>
        <v>0</v>
      </c>
      <c r="C4544" s="119" t="e">
        <f>VLOOKUP('Facility ABX Data'!B4546,'Facility ABX Data'!$B$2:$M$4947,2, FALSE)</f>
        <v>#N/A</v>
      </c>
      <c r="D4544" s="119" t="e">
        <f>VLOOKUP('Facility ABX Data'!B4546,'Facility ABX Data'!$B$2:$M$4947,5, FALSE)</f>
        <v>#N/A</v>
      </c>
      <c r="E4544" s="119" t="e">
        <f>VLOOKUP('Facility ABX Data'!B4546,'Facility ABX Data'!$B$2:$H$4947,7, FALSE)</f>
        <v>#N/A</v>
      </c>
      <c r="F4544" s="118" t="e">
        <f>VLOOKUP('Facility ABX Data'!B4546,'Facility ABX Data'!$B$2:$M$4947,8, FALSE)</f>
        <v>#N/A</v>
      </c>
      <c r="G4544" s="119" t="e">
        <f>VLOOKUP('Facility ABX Data'!B4546,'Facility ABX Data'!$B$2:$M$4947,11, FALSE)</f>
        <v>#N/A</v>
      </c>
      <c r="H4544" s="119" t="e">
        <f>VLOOKUP('Facility ABX Data'!B4546,'Facility ABX Data'!$B$2:$M$4947,12, FALSE)</f>
        <v>#N/A</v>
      </c>
      <c r="I4544" s="128" t="e">
        <f>VLOOKUP('Facility ABX Data'!B4546,'Facility ABX Data'!$B$4:$M$4976,  10,FALSE)</f>
        <v>#N/A</v>
      </c>
    </row>
    <row r="4545" spans="1:9" x14ac:dyDescent="0.25">
      <c r="A4545" s="111">
        <f>'Facility ABX Data'!A4547</f>
        <v>0</v>
      </c>
      <c r="B4545" s="119">
        <f>'Facility ABX Data'!B4547</f>
        <v>0</v>
      </c>
      <c r="C4545" s="119" t="e">
        <f>VLOOKUP('Facility ABX Data'!B4547,'Facility ABX Data'!$B$2:$M$4947,2, FALSE)</f>
        <v>#N/A</v>
      </c>
      <c r="D4545" s="119" t="e">
        <f>VLOOKUP('Facility ABX Data'!B4547,'Facility ABX Data'!$B$2:$M$4947,5, FALSE)</f>
        <v>#N/A</v>
      </c>
      <c r="E4545" s="119" t="e">
        <f>VLOOKUP('Facility ABX Data'!B4547,'Facility ABX Data'!$B$2:$H$4947,7, FALSE)</f>
        <v>#N/A</v>
      </c>
      <c r="F4545" s="118" t="e">
        <f>VLOOKUP('Facility ABX Data'!B4547,'Facility ABX Data'!$B$2:$M$4947,8, FALSE)</f>
        <v>#N/A</v>
      </c>
      <c r="G4545" s="119" t="e">
        <f>VLOOKUP('Facility ABX Data'!B4547,'Facility ABX Data'!$B$2:$M$4947,11, FALSE)</f>
        <v>#N/A</v>
      </c>
      <c r="H4545" s="119" t="e">
        <f>VLOOKUP('Facility ABX Data'!B4547,'Facility ABX Data'!$B$2:$M$4947,12, FALSE)</f>
        <v>#N/A</v>
      </c>
      <c r="I4545" s="128" t="e">
        <f>VLOOKUP('Facility ABX Data'!B4547,'Facility ABX Data'!$B$4:$M$4976,  10,FALSE)</f>
        <v>#N/A</v>
      </c>
    </row>
    <row r="4546" spans="1:9" x14ac:dyDescent="0.25">
      <c r="A4546" s="111">
        <f>'Facility ABX Data'!A4548</f>
        <v>0</v>
      </c>
      <c r="B4546" s="119">
        <f>'Facility ABX Data'!B4548</f>
        <v>0</v>
      </c>
      <c r="C4546" s="119" t="e">
        <f>VLOOKUP('Facility ABX Data'!B4548,'Facility ABX Data'!$B$2:$M$4947,2, FALSE)</f>
        <v>#N/A</v>
      </c>
      <c r="D4546" s="119" t="e">
        <f>VLOOKUP('Facility ABX Data'!B4548,'Facility ABX Data'!$B$2:$M$4947,5, FALSE)</f>
        <v>#N/A</v>
      </c>
      <c r="E4546" s="119" t="e">
        <f>VLOOKUP('Facility ABX Data'!B4548,'Facility ABX Data'!$B$2:$H$4947,7, FALSE)</f>
        <v>#N/A</v>
      </c>
      <c r="F4546" s="118" t="e">
        <f>VLOOKUP('Facility ABX Data'!B4548,'Facility ABX Data'!$B$2:$M$4947,8, FALSE)</f>
        <v>#N/A</v>
      </c>
      <c r="G4546" s="119" t="e">
        <f>VLOOKUP('Facility ABX Data'!B4548,'Facility ABX Data'!$B$2:$M$4947,11, FALSE)</f>
        <v>#N/A</v>
      </c>
      <c r="H4546" s="119" t="e">
        <f>VLOOKUP('Facility ABX Data'!B4548,'Facility ABX Data'!$B$2:$M$4947,12, FALSE)</f>
        <v>#N/A</v>
      </c>
      <c r="I4546" s="128" t="e">
        <f>VLOOKUP('Facility ABX Data'!B4548,'Facility ABX Data'!$B$4:$M$4976,  10,FALSE)</f>
        <v>#N/A</v>
      </c>
    </row>
    <row r="4547" spans="1:9" x14ac:dyDescent="0.25">
      <c r="A4547" s="111">
        <f>'Facility ABX Data'!A4549</f>
        <v>0</v>
      </c>
      <c r="B4547" s="119">
        <f>'Facility ABX Data'!B4549</f>
        <v>0</v>
      </c>
      <c r="C4547" s="119" t="e">
        <f>VLOOKUP('Facility ABX Data'!B4549,'Facility ABX Data'!$B$2:$M$4947,2, FALSE)</f>
        <v>#N/A</v>
      </c>
      <c r="D4547" s="119" t="e">
        <f>VLOOKUP('Facility ABX Data'!B4549,'Facility ABX Data'!$B$2:$M$4947,5, FALSE)</f>
        <v>#N/A</v>
      </c>
      <c r="E4547" s="119" t="e">
        <f>VLOOKUP('Facility ABX Data'!B4549,'Facility ABX Data'!$B$2:$H$4947,7, FALSE)</f>
        <v>#N/A</v>
      </c>
      <c r="F4547" s="118" t="e">
        <f>VLOOKUP('Facility ABX Data'!B4549,'Facility ABX Data'!$B$2:$M$4947,8, FALSE)</f>
        <v>#N/A</v>
      </c>
      <c r="G4547" s="119" t="e">
        <f>VLOOKUP('Facility ABX Data'!B4549,'Facility ABX Data'!$B$2:$M$4947,11, FALSE)</f>
        <v>#N/A</v>
      </c>
      <c r="H4547" s="119" t="e">
        <f>VLOOKUP('Facility ABX Data'!B4549,'Facility ABX Data'!$B$2:$M$4947,12, FALSE)</f>
        <v>#N/A</v>
      </c>
      <c r="I4547" s="128" t="e">
        <f>VLOOKUP('Facility ABX Data'!B4549,'Facility ABX Data'!$B$4:$M$4976,  10,FALSE)</f>
        <v>#N/A</v>
      </c>
    </row>
    <row r="4548" spans="1:9" x14ac:dyDescent="0.25">
      <c r="A4548" s="111">
        <f>'Facility ABX Data'!A4550</f>
        <v>0</v>
      </c>
      <c r="B4548" s="119">
        <f>'Facility ABX Data'!B4550</f>
        <v>0</v>
      </c>
      <c r="C4548" s="119" t="e">
        <f>VLOOKUP('Facility ABX Data'!B4550,'Facility ABX Data'!$B$2:$M$4947,2, FALSE)</f>
        <v>#N/A</v>
      </c>
      <c r="D4548" s="119" t="e">
        <f>VLOOKUP('Facility ABX Data'!B4550,'Facility ABX Data'!$B$2:$M$4947,5, FALSE)</f>
        <v>#N/A</v>
      </c>
      <c r="E4548" s="119" t="e">
        <f>VLOOKUP('Facility ABX Data'!B4550,'Facility ABX Data'!$B$2:$H$4947,7, FALSE)</f>
        <v>#N/A</v>
      </c>
      <c r="F4548" s="118" t="e">
        <f>VLOOKUP('Facility ABX Data'!B4550,'Facility ABX Data'!$B$2:$M$4947,8, FALSE)</f>
        <v>#N/A</v>
      </c>
      <c r="G4548" s="119" t="e">
        <f>VLOOKUP('Facility ABX Data'!B4550,'Facility ABX Data'!$B$2:$M$4947,11, FALSE)</f>
        <v>#N/A</v>
      </c>
      <c r="H4548" s="119" t="e">
        <f>VLOOKUP('Facility ABX Data'!B4550,'Facility ABX Data'!$B$2:$M$4947,12, FALSE)</f>
        <v>#N/A</v>
      </c>
      <c r="I4548" s="128" t="e">
        <f>VLOOKUP('Facility ABX Data'!B4550,'Facility ABX Data'!$B$4:$M$4976,  10,FALSE)</f>
        <v>#N/A</v>
      </c>
    </row>
    <row r="4549" spans="1:9" x14ac:dyDescent="0.25">
      <c r="A4549" s="111">
        <f>'Facility ABX Data'!A4551</f>
        <v>0</v>
      </c>
      <c r="B4549" s="119">
        <f>'Facility ABX Data'!B4551</f>
        <v>0</v>
      </c>
      <c r="C4549" s="119" t="e">
        <f>VLOOKUP('Facility ABX Data'!B4551,'Facility ABX Data'!$B$2:$M$4947,2, FALSE)</f>
        <v>#N/A</v>
      </c>
      <c r="D4549" s="119" t="e">
        <f>VLOOKUP('Facility ABX Data'!B4551,'Facility ABX Data'!$B$2:$M$4947,5, FALSE)</f>
        <v>#N/A</v>
      </c>
      <c r="E4549" s="119" t="e">
        <f>VLOOKUP('Facility ABX Data'!B4551,'Facility ABX Data'!$B$2:$H$4947,7, FALSE)</f>
        <v>#N/A</v>
      </c>
      <c r="F4549" s="118" t="e">
        <f>VLOOKUP('Facility ABX Data'!B4551,'Facility ABX Data'!$B$2:$M$4947,8, FALSE)</f>
        <v>#N/A</v>
      </c>
      <c r="G4549" s="119" t="e">
        <f>VLOOKUP('Facility ABX Data'!B4551,'Facility ABX Data'!$B$2:$M$4947,11, FALSE)</f>
        <v>#N/A</v>
      </c>
      <c r="H4549" s="119" t="e">
        <f>VLOOKUP('Facility ABX Data'!B4551,'Facility ABX Data'!$B$2:$M$4947,12, FALSE)</f>
        <v>#N/A</v>
      </c>
      <c r="I4549" s="128" t="e">
        <f>VLOOKUP('Facility ABX Data'!B4551,'Facility ABX Data'!$B$4:$M$4976,  10,FALSE)</f>
        <v>#N/A</v>
      </c>
    </row>
    <row r="4550" spans="1:9" x14ac:dyDescent="0.25">
      <c r="A4550" s="111">
        <f>'Facility ABX Data'!A4552</f>
        <v>0</v>
      </c>
      <c r="B4550" s="119">
        <f>'Facility ABX Data'!B4552</f>
        <v>0</v>
      </c>
      <c r="C4550" s="119" t="e">
        <f>VLOOKUP('Facility ABX Data'!B4552,'Facility ABX Data'!$B$2:$M$4947,2, FALSE)</f>
        <v>#N/A</v>
      </c>
      <c r="D4550" s="119" t="e">
        <f>VLOOKUP('Facility ABX Data'!B4552,'Facility ABX Data'!$B$2:$M$4947,5, FALSE)</f>
        <v>#N/A</v>
      </c>
      <c r="E4550" s="119" t="e">
        <f>VLOOKUP('Facility ABX Data'!B4552,'Facility ABX Data'!$B$2:$H$4947,7, FALSE)</f>
        <v>#N/A</v>
      </c>
      <c r="F4550" s="118" t="e">
        <f>VLOOKUP('Facility ABX Data'!B4552,'Facility ABX Data'!$B$2:$M$4947,8, FALSE)</f>
        <v>#N/A</v>
      </c>
      <c r="G4550" s="119" t="e">
        <f>VLOOKUP('Facility ABX Data'!B4552,'Facility ABX Data'!$B$2:$M$4947,11, FALSE)</f>
        <v>#N/A</v>
      </c>
      <c r="H4550" s="119" t="e">
        <f>VLOOKUP('Facility ABX Data'!B4552,'Facility ABX Data'!$B$2:$M$4947,12, FALSE)</f>
        <v>#N/A</v>
      </c>
      <c r="I4550" s="128" t="e">
        <f>VLOOKUP('Facility ABX Data'!B4552,'Facility ABX Data'!$B$4:$M$4976,  10,FALSE)</f>
        <v>#N/A</v>
      </c>
    </row>
    <row r="4551" spans="1:9" x14ac:dyDescent="0.25">
      <c r="A4551" s="111">
        <f>'Facility ABX Data'!A4553</f>
        <v>0</v>
      </c>
      <c r="B4551" s="119">
        <f>'Facility ABX Data'!B4553</f>
        <v>0</v>
      </c>
      <c r="C4551" s="119" t="e">
        <f>VLOOKUP('Facility ABX Data'!B4553,'Facility ABX Data'!$B$2:$M$4947,2, FALSE)</f>
        <v>#N/A</v>
      </c>
      <c r="D4551" s="119" t="e">
        <f>VLOOKUP('Facility ABX Data'!B4553,'Facility ABX Data'!$B$2:$M$4947,5, FALSE)</f>
        <v>#N/A</v>
      </c>
      <c r="E4551" s="119" t="e">
        <f>VLOOKUP('Facility ABX Data'!B4553,'Facility ABX Data'!$B$2:$H$4947,7, FALSE)</f>
        <v>#N/A</v>
      </c>
      <c r="F4551" s="118" t="e">
        <f>VLOOKUP('Facility ABX Data'!B4553,'Facility ABX Data'!$B$2:$M$4947,8, FALSE)</f>
        <v>#N/A</v>
      </c>
      <c r="G4551" s="119" t="e">
        <f>VLOOKUP('Facility ABX Data'!B4553,'Facility ABX Data'!$B$2:$M$4947,11, FALSE)</f>
        <v>#N/A</v>
      </c>
      <c r="H4551" s="119" t="e">
        <f>VLOOKUP('Facility ABX Data'!B4553,'Facility ABX Data'!$B$2:$M$4947,12, FALSE)</f>
        <v>#N/A</v>
      </c>
      <c r="I4551" s="128" t="e">
        <f>VLOOKUP('Facility ABX Data'!B4553,'Facility ABX Data'!$B$4:$M$4976,  10,FALSE)</f>
        <v>#N/A</v>
      </c>
    </row>
    <row r="4552" spans="1:9" x14ac:dyDescent="0.25">
      <c r="A4552" s="111">
        <f>'Facility ABX Data'!A4554</f>
        <v>0</v>
      </c>
      <c r="B4552" s="119">
        <f>'Facility ABX Data'!B4554</f>
        <v>0</v>
      </c>
      <c r="C4552" s="119" t="e">
        <f>VLOOKUP('Facility ABX Data'!B4554,'Facility ABX Data'!$B$2:$M$4947,2, FALSE)</f>
        <v>#N/A</v>
      </c>
      <c r="D4552" s="119" t="e">
        <f>VLOOKUP('Facility ABX Data'!B4554,'Facility ABX Data'!$B$2:$M$4947,5, FALSE)</f>
        <v>#N/A</v>
      </c>
      <c r="E4552" s="119" t="e">
        <f>VLOOKUP('Facility ABX Data'!B4554,'Facility ABX Data'!$B$2:$H$4947,7, FALSE)</f>
        <v>#N/A</v>
      </c>
      <c r="F4552" s="118" t="e">
        <f>VLOOKUP('Facility ABX Data'!B4554,'Facility ABX Data'!$B$2:$M$4947,8, FALSE)</f>
        <v>#N/A</v>
      </c>
      <c r="G4552" s="119" t="e">
        <f>VLOOKUP('Facility ABX Data'!B4554,'Facility ABX Data'!$B$2:$M$4947,11, FALSE)</f>
        <v>#N/A</v>
      </c>
      <c r="H4552" s="119" t="e">
        <f>VLOOKUP('Facility ABX Data'!B4554,'Facility ABX Data'!$B$2:$M$4947,12, FALSE)</f>
        <v>#N/A</v>
      </c>
      <c r="I4552" s="128" t="e">
        <f>VLOOKUP('Facility ABX Data'!B4554,'Facility ABX Data'!$B$4:$M$4976,  10,FALSE)</f>
        <v>#N/A</v>
      </c>
    </row>
    <row r="4553" spans="1:9" x14ac:dyDescent="0.25">
      <c r="A4553" s="111">
        <f>'Facility ABX Data'!A4555</f>
        <v>0</v>
      </c>
      <c r="B4553" s="119">
        <f>'Facility ABX Data'!B4555</f>
        <v>0</v>
      </c>
      <c r="C4553" s="119" t="e">
        <f>VLOOKUP('Facility ABX Data'!B4555,'Facility ABX Data'!$B$2:$M$4947,2, FALSE)</f>
        <v>#N/A</v>
      </c>
      <c r="D4553" s="119" t="e">
        <f>VLOOKUP('Facility ABX Data'!B4555,'Facility ABX Data'!$B$2:$M$4947,5, FALSE)</f>
        <v>#N/A</v>
      </c>
      <c r="E4553" s="119" t="e">
        <f>VLOOKUP('Facility ABX Data'!B4555,'Facility ABX Data'!$B$2:$H$4947,7, FALSE)</f>
        <v>#N/A</v>
      </c>
      <c r="F4553" s="118" t="e">
        <f>VLOOKUP('Facility ABX Data'!B4555,'Facility ABX Data'!$B$2:$M$4947,8, FALSE)</f>
        <v>#N/A</v>
      </c>
      <c r="G4553" s="119" t="e">
        <f>VLOOKUP('Facility ABX Data'!B4555,'Facility ABX Data'!$B$2:$M$4947,11, FALSE)</f>
        <v>#N/A</v>
      </c>
      <c r="H4553" s="119" t="e">
        <f>VLOOKUP('Facility ABX Data'!B4555,'Facility ABX Data'!$B$2:$M$4947,12, FALSE)</f>
        <v>#N/A</v>
      </c>
      <c r="I4553" s="128" t="e">
        <f>VLOOKUP('Facility ABX Data'!B4555,'Facility ABX Data'!$B$4:$M$4976,  10,FALSE)</f>
        <v>#N/A</v>
      </c>
    </row>
    <row r="4554" spans="1:9" x14ac:dyDescent="0.25">
      <c r="A4554" s="111">
        <f>'Facility ABX Data'!A4556</f>
        <v>0</v>
      </c>
      <c r="B4554" s="119">
        <f>'Facility ABX Data'!B4556</f>
        <v>0</v>
      </c>
      <c r="C4554" s="119" t="e">
        <f>VLOOKUP('Facility ABX Data'!B4556,'Facility ABX Data'!$B$2:$M$4947,2, FALSE)</f>
        <v>#N/A</v>
      </c>
      <c r="D4554" s="119" t="e">
        <f>VLOOKUP('Facility ABX Data'!B4556,'Facility ABX Data'!$B$2:$M$4947,5, FALSE)</f>
        <v>#N/A</v>
      </c>
      <c r="E4554" s="119" t="e">
        <f>VLOOKUP('Facility ABX Data'!B4556,'Facility ABX Data'!$B$2:$H$4947,7, FALSE)</f>
        <v>#N/A</v>
      </c>
      <c r="F4554" s="118" t="e">
        <f>VLOOKUP('Facility ABX Data'!B4556,'Facility ABX Data'!$B$2:$M$4947,8, FALSE)</f>
        <v>#N/A</v>
      </c>
      <c r="G4554" s="119" t="e">
        <f>VLOOKUP('Facility ABX Data'!B4556,'Facility ABX Data'!$B$2:$M$4947,11, FALSE)</f>
        <v>#N/A</v>
      </c>
      <c r="H4554" s="119" t="e">
        <f>VLOOKUP('Facility ABX Data'!B4556,'Facility ABX Data'!$B$2:$M$4947,12, FALSE)</f>
        <v>#N/A</v>
      </c>
      <c r="I4554" s="128" t="e">
        <f>VLOOKUP('Facility ABX Data'!B4556,'Facility ABX Data'!$B$4:$M$4976,  10,FALSE)</f>
        <v>#N/A</v>
      </c>
    </row>
    <row r="4555" spans="1:9" x14ac:dyDescent="0.25">
      <c r="A4555" s="111">
        <f>'Facility ABX Data'!A4557</f>
        <v>0</v>
      </c>
      <c r="B4555" s="119">
        <f>'Facility ABX Data'!B4557</f>
        <v>0</v>
      </c>
      <c r="C4555" s="119" t="e">
        <f>VLOOKUP('Facility ABX Data'!B4557,'Facility ABX Data'!$B$2:$M$4947,2, FALSE)</f>
        <v>#N/A</v>
      </c>
      <c r="D4555" s="119" t="e">
        <f>VLOOKUP('Facility ABX Data'!B4557,'Facility ABX Data'!$B$2:$M$4947,5, FALSE)</f>
        <v>#N/A</v>
      </c>
      <c r="E4555" s="119" t="e">
        <f>VLOOKUP('Facility ABX Data'!B4557,'Facility ABX Data'!$B$2:$H$4947,7, FALSE)</f>
        <v>#N/A</v>
      </c>
      <c r="F4555" s="118" t="e">
        <f>VLOOKUP('Facility ABX Data'!B4557,'Facility ABX Data'!$B$2:$M$4947,8, FALSE)</f>
        <v>#N/A</v>
      </c>
      <c r="G4555" s="119" t="e">
        <f>VLOOKUP('Facility ABX Data'!B4557,'Facility ABX Data'!$B$2:$M$4947,11, FALSE)</f>
        <v>#N/A</v>
      </c>
      <c r="H4555" s="119" t="e">
        <f>VLOOKUP('Facility ABX Data'!B4557,'Facility ABX Data'!$B$2:$M$4947,12, FALSE)</f>
        <v>#N/A</v>
      </c>
      <c r="I4555" s="128" t="e">
        <f>VLOOKUP('Facility ABX Data'!B4557,'Facility ABX Data'!$B$4:$M$4976,  10,FALSE)</f>
        <v>#N/A</v>
      </c>
    </row>
    <row r="4556" spans="1:9" x14ac:dyDescent="0.25">
      <c r="A4556" s="111">
        <f>'Facility ABX Data'!A4558</f>
        <v>0</v>
      </c>
      <c r="B4556" s="119">
        <f>'Facility ABX Data'!B4558</f>
        <v>0</v>
      </c>
      <c r="C4556" s="119" t="e">
        <f>VLOOKUP('Facility ABX Data'!B4558,'Facility ABX Data'!$B$2:$M$4947,2, FALSE)</f>
        <v>#N/A</v>
      </c>
      <c r="D4556" s="119" t="e">
        <f>VLOOKUP('Facility ABX Data'!B4558,'Facility ABX Data'!$B$2:$M$4947,5, FALSE)</f>
        <v>#N/A</v>
      </c>
      <c r="E4556" s="119" t="e">
        <f>VLOOKUP('Facility ABX Data'!B4558,'Facility ABX Data'!$B$2:$H$4947,7, FALSE)</f>
        <v>#N/A</v>
      </c>
      <c r="F4556" s="118" t="e">
        <f>VLOOKUP('Facility ABX Data'!B4558,'Facility ABX Data'!$B$2:$M$4947,8, FALSE)</f>
        <v>#N/A</v>
      </c>
      <c r="G4556" s="119" t="e">
        <f>VLOOKUP('Facility ABX Data'!B4558,'Facility ABX Data'!$B$2:$M$4947,11, FALSE)</f>
        <v>#N/A</v>
      </c>
      <c r="H4556" s="119" t="e">
        <f>VLOOKUP('Facility ABX Data'!B4558,'Facility ABX Data'!$B$2:$M$4947,12, FALSE)</f>
        <v>#N/A</v>
      </c>
      <c r="I4556" s="128" t="e">
        <f>VLOOKUP('Facility ABX Data'!B4558,'Facility ABX Data'!$B$4:$M$4976,  10,FALSE)</f>
        <v>#N/A</v>
      </c>
    </row>
    <row r="4557" spans="1:9" x14ac:dyDescent="0.25">
      <c r="A4557" s="111">
        <f>'Facility ABX Data'!A4559</f>
        <v>0</v>
      </c>
      <c r="B4557" s="119">
        <f>'Facility ABX Data'!B4559</f>
        <v>0</v>
      </c>
      <c r="C4557" s="119" t="e">
        <f>VLOOKUP('Facility ABX Data'!B4559,'Facility ABX Data'!$B$2:$M$4947,2, FALSE)</f>
        <v>#N/A</v>
      </c>
      <c r="D4557" s="119" t="e">
        <f>VLOOKUP('Facility ABX Data'!B4559,'Facility ABX Data'!$B$2:$M$4947,5, FALSE)</f>
        <v>#N/A</v>
      </c>
      <c r="E4557" s="119" t="e">
        <f>VLOOKUP('Facility ABX Data'!B4559,'Facility ABX Data'!$B$2:$H$4947,7, FALSE)</f>
        <v>#N/A</v>
      </c>
      <c r="F4557" s="118" t="e">
        <f>VLOOKUP('Facility ABX Data'!B4559,'Facility ABX Data'!$B$2:$M$4947,8, FALSE)</f>
        <v>#N/A</v>
      </c>
      <c r="G4557" s="119" t="e">
        <f>VLOOKUP('Facility ABX Data'!B4559,'Facility ABX Data'!$B$2:$M$4947,11, FALSE)</f>
        <v>#N/A</v>
      </c>
      <c r="H4557" s="119" t="e">
        <f>VLOOKUP('Facility ABX Data'!B4559,'Facility ABX Data'!$B$2:$M$4947,12, FALSE)</f>
        <v>#N/A</v>
      </c>
      <c r="I4557" s="128" t="e">
        <f>VLOOKUP('Facility ABX Data'!B4559,'Facility ABX Data'!$B$4:$M$4976,  10,FALSE)</f>
        <v>#N/A</v>
      </c>
    </row>
    <row r="4558" spans="1:9" x14ac:dyDescent="0.25">
      <c r="A4558" s="111">
        <f>'Facility ABX Data'!A4560</f>
        <v>0</v>
      </c>
      <c r="B4558" s="119">
        <f>'Facility ABX Data'!B4560</f>
        <v>0</v>
      </c>
      <c r="C4558" s="119" t="e">
        <f>VLOOKUP('Facility ABX Data'!B4560,'Facility ABX Data'!$B$2:$M$4947,2, FALSE)</f>
        <v>#N/A</v>
      </c>
      <c r="D4558" s="119" t="e">
        <f>VLOOKUP('Facility ABX Data'!B4560,'Facility ABX Data'!$B$2:$M$4947,5, FALSE)</f>
        <v>#N/A</v>
      </c>
      <c r="E4558" s="119" t="e">
        <f>VLOOKUP('Facility ABX Data'!B4560,'Facility ABX Data'!$B$2:$H$4947,7, FALSE)</f>
        <v>#N/A</v>
      </c>
      <c r="F4558" s="118" t="e">
        <f>VLOOKUP('Facility ABX Data'!B4560,'Facility ABX Data'!$B$2:$M$4947,8, FALSE)</f>
        <v>#N/A</v>
      </c>
      <c r="G4558" s="119" t="e">
        <f>VLOOKUP('Facility ABX Data'!B4560,'Facility ABX Data'!$B$2:$M$4947,11, FALSE)</f>
        <v>#N/A</v>
      </c>
      <c r="H4558" s="119" t="e">
        <f>VLOOKUP('Facility ABX Data'!B4560,'Facility ABX Data'!$B$2:$M$4947,12, FALSE)</f>
        <v>#N/A</v>
      </c>
      <c r="I4558" s="128" t="e">
        <f>VLOOKUP('Facility ABX Data'!B4560,'Facility ABX Data'!$B$4:$M$4976,  10,FALSE)</f>
        <v>#N/A</v>
      </c>
    </row>
    <row r="4559" spans="1:9" x14ac:dyDescent="0.25">
      <c r="A4559" s="111">
        <f>'Facility ABX Data'!A4561</f>
        <v>0</v>
      </c>
      <c r="B4559" s="119">
        <f>'Facility ABX Data'!B4561</f>
        <v>0</v>
      </c>
      <c r="C4559" s="119" t="e">
        <f>VLOOKUP('Facility ABX Data'!B4561,'Facility ABX Data'!$B$2:$M$4947,2, FALSE)</f>
        <v>#N/A</v>
      </c>
      <c r="D4559" s="119" t="e">
        <f>VLOOKUP('Facility ABX Data'!B4561,'Facility ABX Data'!$B$2:$M$4947,5, FALSE)</f>
        <v>#N/A</v>
      </c>
      <c r="E4559" s="119" t="e">
        <f>VLOOKUP('Facility ABX Data'!B4561,'Facility ABX Data'!$B$2:$H$4947,7, FALSE)</f>
        <v>#N/A</v>
      </c>
      <c r="F4559" s="118" t="e">
        <f>VLOOKUP('Facility ABX Data'!B4561,'Facility ABX Data'!$B$2:$M$4947,8, FALSE)</f>
        <v>#N/A</v>
      </c>
      <c r="G4559" s="119" t="e">
        <f>VLOOKUP('Facility ABX Data'!B4561,'Facility ABX Data'!$B$2:$M$4947,11, FALSE)</f>
        <v>#N/A</v>
      </c>
      <c r="H4559" s="119" t="e">
        <f>VLOOKUP('Facility ABX Data'!B4561,'Facility ABX Data'!$B$2:$M$4947,12, FALSE)</f>
        <v>#N/A</v>
      </c>
      <c r="I4559" s="128" t="e">
        <f>VLOOKUP('Facility ABX Data'!B4561,'Facility ABX Data'!$B$4:$M$4976,  10,FALSE)</f>
        <v>#N/A</v>
      </c>
    </row>
    <row r="4560" spans="1:9" x14ac:dyDescent="0.25">
      <c r="A4560" s="111">
        <f>'Facility ABX Data'!A4562</f>
        <v>0</v>
      </c>
      <c r="B4560" s="119">
        <f>'Facility ABX Data'!B4562</f>
        <v>0</v>
      </c>
      <c r="C4560" s="119" t="e">
        <f>VLOOKUP('Facility ABX Data'!B4562,'Facility ABX Data'!$B$2:$M$4947,2, FALSE)</f>
        <v>#N/A</v>
      </c>
      <c r="D4560" s="119" t="e">
        <f>VLOOKUP('Facility ABX Data'!B4562,'Facility ABX Data'!$B$2:$M$4947,5, FALSE)</f>
        <v>#N/A</v>
      </c>
      <c r="E4560" s="119" t="e">
        <f>VLOOKUP('Facility ABX Data'!B4562,'Facility ABX Data'!$B$2:$H$4947,7, FALSE)</f>
        <v>#N/A</v>
      </c>
      <c r="F4560" s="118" t="e">
        <f>VLOOKUP('Facility ABX Data'!B4562,'Facility ABX Data'!$B$2:$M$4947,8, FALSE)</f>
        <v>#N/A</v>
      </c>
      <c r="G4560" s="119" t="e">
        <f>VLOOKUP('Facility ABX Data'!B4562,'Facility ABX Data'!$B$2:$M$4947,11, FALSE)</f>
        <v>#N/A</v>
      </c>
      <c r="H4560" s="119" t="e">
        <f>VLOOKUP('Facility ABX Data'!B4562,'Facility ABX Data'!$B$2:$M$4947,12, FALSE)</f>
        <v>#N/A</v>
      </c>
      <c r="I4560" s="128" t="e">
        <f>VLOOKUP('Facility ABX Data'!B4562,'Facility ABX Data'!$B$4:$M$4976,  10,FALSE)</f>
        <v>#N/A</v>
      </c>
    </row>
    <row r="4561" spans="1:9" x14ac:dyDescent="0.25">
      <c r="A4561" s="111">
        <f>'Facility ABX Data'!A4563</f>
        <v>0</v>
      </c>
      <c r="B4561" s="119">
        <f>'Facility ABX Data'!B4563</f>
        <v>0</v>
      </c>
      <c r="C4561" s="119" t="e">
        <f>VLOOKUP('Facility ABX Data'!B4563,'Facility ABX Data'!$B$2:$M$4947,2, FALSE)</f>
        <v>#N/A</v>
      </c>
      <c r="D4561" s="119" t="e">
        <f>VLOOKUP('Facility ABX Data'!B4563,'Facility ABX Data'!$B$2:$M$4947,5, FALSE)</f>
        <v>#N/A</v>
      </c>
      <c r="E4561" s="119" t="e">
        <f>VLOOKUP('Facility ABX Data'!B4563,'Facility ABX Data'!$B$2:$H$4947,7, FALSE)</f>
        <v>#N/A</v>
      </c>
      <c r="F4561" s="118" t="e">
        <f>VLOOKUP('Facility ABX Data'!B4563,'Facility ABX Data'!$B$2:$M$4947,8, FALSE)</f>
        <v>#N/A</v>
      </c>
      <c r="G4561" s="119" t="e">
        <f>VLOOKUP('Facility ABX Data'!B4563,'Facility ABX Data'!$B$2:$M$4947,11, FALSE)</f>
        <v>#N/A</v>
      </c>
      <c r="H4561" s="119" t="e">
        <f>VLOOKUP('Facility ABX Data'!B4563,'Facility ABX Data'!$B$2:$M$4947,12, FALSE)</f>
        <v>#N/A</v>
      </c>
      <c r="I4561" s="128" t="e">
        <f>VLOOKUP('Facility ABX Data'!B4563,'Facility ABX Data'!$B$4:$M$4976,  10,FALSE)</f>
        <v>#N/A</v>
      </c>
    </row>
    <row r="4562" spans="1:9" x14ac:dyDescent="0.25">
      <c r="A4562" s="111">
        <f>'Facility ABX Data'!A4564</f>
        <v>0</v>
      </c>
      <c r="B4562" s="119">
        <f>'Facility ABX Data'!B4564</f>
        <v>0</v>
      </c>
      <c r="C4562" s="119" t="e">
        <f>VLOOKUP('Facility ABX Data'!B4564,'Facility ABX Data'!$B$2:$M$4947,2, FALSE)</f>
        <v>#N/A</v>
      </c>
      <c r="D4562" s="119" t="e">
        <f>VLOOKUP('Facility ABX Data'!B4564,'Facility ABX Data'!$B$2:$M$4947,5, FALSE)</f>
        <v>#N/A</v>
      </c>
      <c r="E4562" s="119" t="e">
        <f>VLOOKUP('Facility ABX Data'!B4564,'Facility ABX Data'!$B$2:$H$4947,7, FALSE)</f>
        <v>#N/A</v>
      </c>
      <c r="F4562" s="118" t="e">
        <f>VLOOKUP('Facility ABX Data'!B4564,'Facility ABX Data'!$B$2:$M$4947,8, FALSE)</f>
        <v>#N/A</v>
      </c>
      <c r="G4562" s="119" t="e">
        <f>VLOOKUP('Facility ABX Data'!B4564,'Facility ABX Data'!$B$2:$M$4947,11, FALSE)</f>
        <v>#N/A</v>
      </c>
      <c r="H4562" s="119" t="e">
        <f>VLOOKUP('Facility ABX Data'!B4564,'Facility ABX Data'!$B$2:$M$4947,12, FALSE)</f>
        <v>#N/A</v>
      </c>
      <c r="I4562" s="128" t="e">
        <f>VLOOKUP('Facility ABX Data'!B4564,'Facility ABX Data'!$B$4:$M$4976,  10,FALSE)</f>
        <v>#N/A</v>
      </c>
    </row>
    <row r="4563" spans="1:9" x14ac:dyDescent="0.25">
      <c r="A4563" s="111">
        <f>'Facility ABX Data'!A4565</f>
        <v>0</v>
      </c>
      <c r="B4563" s="119">
        <f>'Facility ABX Data'!B4565</f>
        <v>0</v>
      </c>
      <c r="C4563" s="119" t="e">
        <f>VLOOKUP('Facility ABX Data'!B4565,'Facility ABX Data'!$B$2:$M$4947,2, FALSE)</f>
        <v>#N/A</v>
      </c>
      <c r="D4563" s="119" t="e">
        <f>VLOOKUP('Facility ABX Data'!B4565,'Facility ABX Data'!$B$2:$M$4947,5, FALSE)</f>
        <v>#N/A</v>
      </c>
      <c r="E4563" s="119" t="e">
        <f>VLOOKUP('Facility ABX Data'!B4565,'Facility ABX Data'!$B$2:$H$4947,7, FALSE)</f>
        <v>#N/A</v>
      </c>
      <c r="F4563" s="118" t="e">
        <f>VLOOKUP('Facility ABX Data'!B4565,'Facility ABX Data'!$B$2:$M$4947,8, FALSE)</f>
        <v>#N/A</v>
      </c>
      <c r="G4563" s="119" t="e">
        <f>VLOOKUP('Facility ABX Data'!B4565,'Facility ABX Data'!$B$2:$M$4947,11, FALSE)</f>
        <v>#N/A</v>
      </c>
      <c r="H4563" s="119" t="e">
        <f>VLOOKUP('Facility ABX Data'!B4565,'Facility ABX Data'!$B$2:$M$4947,12, FALSE)</f>
        <v>#N/A</v>
      </c>
      <c r="I4563" s="128" t="e">
        <f>VLOOKUP('Facility ABX Data'!B4565,'Facility ABX Data'!$B$4:$M$4976,  10,FALSE)</f>
        <v>#N/A</v>
      </c>
    </row>
    <row r="4564" spans="1:9" x14ac:dyDescent="0.25">
      <c r="A4564" s="111">
        <f>'Facility ABX Data'!A4566</f>
        <v>0</v>
      </c>
      <c r="B4564" s="119">
        <f>'Facility ABX Data'!B4566</f>
        <v>0</v>
      </c>
      <c r="C4564" s="119" t="e">
        <f>VLOOKUP('Facility ABX Data'!B4566,'Facility ABX Data'!$B$2:$M$4947,2, FALSE)</f>
        <v>#N/A</v>
      </c>
      <c r="D4564" s="119" t="e">
        <f>VLOOKUP('Facility ABX Data'!B4566,'Facility ABX Data'!$B$2:$M$4947,5, FALSE)</f>
        <v>#N/A</v>
      </c>
      <c r="E4564" s="119" t="e">
        <f>VLOOKUP('Facility ABX Data'!B4566,'Facility ABX Data'!$B$2:$H$4947,7, FALSE)</f>
        <v>#N/A</v>
      </c>
      <c r="F4564" s="118" t="e">
        <f>VLOOKUP('Facility ABX Data'!B4566,'Facility ABX Data'!$B$2:$M$4947,8, FALSE)</f>
        <v>#N/A</v>
      </c>
      <c r="G4564" s="119" t="e">
        <f>VLOOKUP('Facility ABX Data'!B4566,'Facility ABX Data'!$B$2:$M$4947,11, FALSE)</f>
        <v>#N/A</v>
      </c>
      <c r="H4564" s="119" t="e">
        <f>VLOOKUP('Facility ABX Data'!B4566,'Facility ABX Data'!$B$2:$M$4947,12, FALSE)</f>
        <v>#N/A</v>
      </c>
      <c r="I4564" s="128" t="e">
        <f>VLOOKUP('Facility ABX Data'!B4566,'Facility ABX Data'!$B$4:$M$4976,  10,FALSE)</f>
        <v>#N/A</v>
      </c>
    </row>
    <row r="4565" spans="1:9" x14ac:dyDescent="0.25">
      <c r="A4565" s="111">
        <f>'Facility ABX Data'!A4567</f>
        <v>0</v>
      </c>
      <c r="B4565" s="119">
        <f>'Facility ABX Data'!B4567</f>
        <v>0</v>
      </c>
      <c r="C4565" s="119" t="e">
        <f>VLOOKUP('Facility ABX Data'!B4567,'Facility ABX Data'!$B$2:$M$4947,2, FALSE)</f>
        <v>#N/A</v>
      </c>
      <c r="D4565" s="119" t="e">
        <f>VLOOKUP('Facility ABX Data'!B4567,'Facility ABX Data'!$B$2:$M$4947,5, FALSE)</f>
        <v>#N/A</v>
      </c>
      <c r="E4565" s="119" t="e">
        <f>VLOOKUP('Facility ABX Data'!B4567,'Facility ABX Data'!$B$2:$H$4947,7, FALSE)</f>
        <v>#N/A</v>
      </c>
      <c r="F4565" s="118" t="e">
        <f>VLOOKUP('Facility ABX Data'!B4567,'Facility ABX Data'!$B$2:$M$4947,8, FALSE)</f>
        <v>#N/A</v>
      </c>
      <c r="G4565" s="119" t="e">
        <f>VLOOKUP('Facility ABX Data'!B4567,'Facility ABX Data'!$B$2:$M$4947,11, FALSE)</f>
        <v>#N/A</v>
      </c>
      <c r="H4565" s="119" t="e">
        <f>VLOOKUP('Facility ABX Data'!B4567,'Facility ABX Data'!$B$2:$M$4947,12, FALSE)</f>
        <v>#N/A</v>
      </c>
      <c r="I4565" s="128" t="e">
        <f>VLOOKUP('Facility ABX Data'!B4567,'Facility ABX Data'!$B$4:$M$4976,  10,FALSE)</f>
        <v>#N/A</v>
      </c>
    </row>
    <row r="4566" spans="1:9" x14ac:dyDescent="0.25">
      <c r="A4566" s="111">
        <f>'Facility ABX Data'!A4568</f>
        <v>0</v>
      </c>
      <c r="B4566" s="119">
        <f>'Facility ABX Data'!B4568</f>
        <v>0</v>
      </c>
      <c r="C4566" s="119" t="e">
        <f>VLOOKUP('Facility ABX Data'!B4568,'Facility ABX Data'!$B$2:$M$4947,2, FALSE)</f>
        <v>#N/A</v>
      </c>
      <c r="D4566" s="119" t="e">
        <f>VLOOKUP('Facility ABX Data'!B4568,'Facility ABX Data'!$B$2:$M$4947,5, FALSE)</f>
        <v>#N/A</v>
      </c>
      <c r="E4566" s="119" t="e">
        <f>VLOOKUP('Facility ABX Data'!B4568,'Facility ABX Data'!$B$2:$H$4947,7, FALSE)</f>
        <v>#N/A</v>
      </c>
      <c r="F4566" s="118" t="e">
        <f>VLOOKUP('Facility ABX Data'!B4568,'Facility ABX Data'!$B$2:$M$4947,8, FALSE)</f>
        <v>#N/A</v>
      </c>
      <c r="G4566" s="119" t="e">
        <f>VLOOKUP('Facility ABX Data'!B4568,'Facility ABX Data'!$B$2:$M$4947,11, FALSE)</f>
        <v>#N/A</v>
      </c>
      <c r="H4566" s="119" t="e">
        <f>VLOOKUP('Facility ABX Data'!B4568,'Facility ABX Data'!$B$2:$M$4947,12, FALSE)</f>
        <v>#N/A</v>
      </c>
      <c r="I4566" s="128" t="e">
        <f>VLOOKUP('Facility ABX Data'!B4568,'Facility ABX Data'!$B$4:$M$4976,  10,FALSE)</f>
        <v>#N/A</v>
      </c>
    </row>
    <row r="4567" spans="1:9" x14ac:dyDescent="0.25">
      <c r="A4567" s="111">
        <f>'Facility ABX Data'!A4569</f>
        <v>0</v>
      </c>
      <c r="B4567" s="119">
        <f>'Facility ABX Data'!B4569</f>
        <v>0</v>
      </c>
      <c r="C4567" s="119" t="e">
        <f>VLOOKUP('Facility ABX Data'!B4569,'Facility ABX Data'!$B$2:$M$4947,2, FALSE)</f>
        <v>#N/A</v>
      </c>
      <c r="D4567" s="119" t="e">
        <f>VLOOKUP('Facility ABX Data'!B4569,'Facility ABX Data'!$B$2:$M$4947,5, FALSE)</f>
        <v>#N/A</v>
      </c>
      <c r="E4567" s="119" t="e">
        <f>VLOOKUP('Facility ABX Data'!B4569,'Facility ABX Data'!$B$2:$H$4947,7, FALSE)</f>
        <v>#N/A</v>
      </c>
      <c r="F4567" s="118" t="e">
        <f>VLOOKUP('Facility ABX Data'!B4569,'Facility ABX Data'!$B$2:$M$4947,8, FALSE)</f>
        <v>#N/A</v>
      </c>
      <c r="G4567" s="119" t="e">
        <f>VLOOKUP('Facility ABX Data'!B4569,'Facility ABX Data'!$B$2:$M$4947,11, FALSE)</f>
        <v>#N/A</v>
      </c>
      <c r="H4567" s="119" t="e">
        <f>VLOOKUP('Facility ABX Data'!B4569,'Facility ABX Data'!$B$2:$M$4947,12, FALSE)</f>
        <v>#N/A</v>
      </c>
      <c r="I4567" s="128" t="e">
        <f>VLOOKUP('Facility ABX Data'!B4569,'Facility ABX Data'!$B$4:$M$4976,  10,FALSE)</f>
        <v>#N/A</v>
      </c>
    </row>
    <row r="4568" spans="1:9" x14ac:dyDescent="0.25">
      <c r="A4568" s="111">
        <f>'Facility ABX Data'!A4570</f>
        <v>0</v>
      </c>
      <c r="B4568" s="119">
        <f>'Facility ABX Data'!B4570</f>
        <v>0</v>
      </c>
      <c r="C4568" s="119" t="e">
        <f>VLOOKUP('Facility ABX Data'!B4570,'Facility ABX Data'!$B$2:$M$4947,2, FALSE)</f>
        <v>#N/A</v>
      </c>
      <c r="D4568" s="119" t="e">
        <f>VLOOKUP('Facility ABX Data'!B4570,'Facility ABX Data'!$B$2:$M$4947,5, FALSE)</f>
        <v>#N/A</v>
      </c>
      <c r="E4568" s="119" t="e">
        <f>VLOOKUP('Facility ABX Data'!B4570,'Facility ABX Data'!$B$2:$H$4947,7, FALSE)</f>
        <v>#N/A</v>
      </c>
      <c r="F4568" s="118" t="e">
        <f>VLOOKUP('Facility ABX Data'!B4570,'Facility ABX Data'!$B$2:$M$4947,8, FALSE)</f>
        <v>#N/A</v>
      </c>
      <c r="G4568" s="119" t="e">
        <f>VLOOKUP('Facility ABX Data'!B4570,'Facility ABX Data'!$B$2:$M$4947,11, FALSE)</f>
        <v>#N/A</v>
      </c>
      <c r="H4568" s="119" t="e">
        <f>VLOOKUP('Facility ABX Data'!B4570,'Facility ABX Data'!$B$2:$M$4947,12, FALSE)</f>
        <v>#N/A</v>
      </c>
      <c r="I4568" s="128" t="e">
        <f>VLOOKUP('Facility ABX Data'!B4570,'Facility ABX Data'!$B$4:$M$4976,  10,FALSE)</f>
        <v>#N/A</v>
      </c>
    </row>
    <row r="4569" spans="1:9" x14ac:dyDescent="0.25">
      <c r="A4569" s="111">
        <f>'Facility ABX Data'!A4571</f>
        <v>0</v>
      </c>
      <c r="B4569" s="119">
        <f>'Facility ABX Data'!B4571</f>
        <v>0</v>
      </c>
      <c r="C4569" s="119" t="e">
        <f>VLOOKUP('Facility ABX Data'!B4571,'Facility ABX Data'!$B$2:$M$4947,2, FALSE)</f>
        <v>#N/A</v>
      </c>
      <c r="D4569" s="119" t="e">
        <f>VLOOKUP('Facility ABX Data'!B4571,'Facility ABX Data'!$B$2:$M$4947,5, FALSE)</f>
        <v>#N/A</v>
      </c>
      <c r="E4569" s="119" t="e">
        <f>VLOOKUP('Facility ABX Data'!B4571,'Facility ABX Data'!$B$2:$H$4947,7, FALSE)</f>
        <v>#N/A</v>
      </c>
      <c r="F4569" s="118" t="e">
        <f>VLOOKUP('Facility ABX Data'!B4571,'Facility ABX Data'!$B$2:$M$4947,8, FALSE)</f>
        <v>#N/A</v>
      </c>
      <c r="G4569" s="119" t="e">
        <f>VLOOKUP('Facility ABX Data'!B4571,'Facility ABX Data'!$B$2:$M$4947,11, FALSE)</f>
        <v>#N/A</v>
      </c>
      <c r="H4569" s="119" t="e">
        <f>VLOOKUP('Facility ABX Data'!B4571,'Facility ABX Data'!$B$2:$M$4947,12, FALSE)</f>
        <v>#N/A</v>
      </c>
      <c r="I4569" s="128" t="e">
        <f>VLOOKUP('Facility ABX Data'!B4571,'Facility ABX Data'!$B$4:$M$4976,  10,FALSE)</f>
        <v>#N/A</v>
      </c>
    </row>
    <row r="4570" spans="1:9" x14ac:dyDescent="0.25">
      <c r="A4570" s="111">
        <f>'Facility ABX Data'!A4572</f>
        <v>0</v>
      </c>
      <c r="B4570" s="119">
        <f>'Facility ABX Data'!B4572</f>
        <v>0</v>
      </c>
      <c r="C4570" s="119" t="e">
        <f>VLOOKUP('Facility ABX Data'!B4572,'Facility ABX Data'!$B$2:$M$4947,2, FALSE)</f>
        <v>#N/A</v>
      </c>
      <c r="D4570" s="119" t="e">
        <f>VLOOKUP('Facility ABX Data'!B4572,'Facility ABX Data'!$B$2:$M$4947,5, FALSE)</f>
        <v>#N/A</v>
      </c>
      <c r="E4570" s="119" t="e">
        <f>VLOOKUP('Facility ABX Data'!B4572,'Facility ABX Data'!$B$2:$H$4947,7, FALSE)</f>
        <v>#N/A</v>
      </c>
      <c r="F4570" s="118" t="e">
        <f>VLOOKUP('Facility ABX Data'!B4572,'Facility ABX Data'!$B$2:$M$4947,8, FALSE)</f>
        <v>#N/A</v>
      </c>
      <c r="G4570" s="119" t="e">
        <f>VLOOKUP('Facility ABX Data'!B4572,'Facility ABX Data'!$B$2:$M$4947,11, FALSE)</f>
        <v>#N/A</v>
      </c>
      <c r="H4570" s="119" t="e">
        <f>VLOOKUP('Facility ABX Data'!B4572,'Facility ABX Data'!$B$2:$M$4947,12, FALSE)</f>
        <v>#N/A</v>
      </c>
      <c r="I4570" s="128" t="e">
        <f>VLOOKUP('Facility ABX Data'!B4572,'Facility ABX Data'!$B$4:$M$4976,  10,FALSE)</f>
        <v>#N/A</v>
      </c>
    </row>
    <row r="4571" spans="1:9" x14ac:dyDescent="0.25">
      <c r="A4571" s="111">
        <f>'Facility ABX Data'!A4573</f>
        <v>0</v>
      </c>
      <c r="B4571" s="119">
        <f>'Facility ABX Data'!B4573</f>
        <v>0</v>
      </c>
      <c r="C4571" s="119" t="e">
        <f>VLOOKUP('Facility ABX Data'!B4573,'Facility ABX Data'!$B$2:$M$4947,2, FALSE)</f>
        <v>#N/A</v>
      </c>
      <c r="D4571" s="119" t="e">
        <f>VLOOKUP('Facility ABX Data'!B4573,'Facility ABX Data'!$B$2:$M$4947,5, FALSE)</f>
        <v>#N/A</v>
      </c>
      <c r="E4571" s="119" t="e">
        <f>VLOOKUP('Facility ABX Data'!B4573,'Facility ABX Data'!$B$2:$H$4947,7, FALSE)</f>
        <v>#N/A</v>
      </c>
      <c r="F4571" s="118" t="e">
        <f>VLOOKUP('Facility ABX Data'!B4573,'Facility ABX Data'!$B$2:$M$4947,8, FALSE)</f>
        <v>#N/A</v>
      </c>
      <c r="G4571" s="119" t="e">
        <f>VLOOKUP('Facility ABX Data'!B4573,'Facility ABX Data'!$B$2:$M$4947,11, FALSE)</f>
        <v>#N/A</v>
      </c>
      <c r="H4571" s="119" t="e">
        <f>VLOOKUP('Facility ABX Data'!B4573,'Facility ABX Data'!$B$2:$M$4947,12, FALSE)</f>
        <v>#N/A</v>
      </c>
      <c r="I4571" s="128" t="e">
        <f>VLOOKUP('Facility ABX Data'!B4573,'Facility ABX Data'!$B$4:$M$4976,  10,FALSE)</f>
        <v>#N/A</v>
      </c>
    </row>
    <row r="4572" spans="1:9" x14ac:dyDescent="0.25">
      <c r="A4572" s="111">
        <f>'Facility ABX Data'!A4574</f>
        <v>0</v>
      </c>
      <c r="B4572" s="119">
        <f>'Facility ABX Data'!B4574</f>
        <v>0</v>
      </c>
      <c r="C4572" s="119" t="e">
        <f>VLOOKUP('Facility ABX Data'!B4574,'Facility ABX Data'!$B$2:$M$4947,2, FALSE)</f>
        <v>#N/A</v>
      </c>
      <c r="D4572" s="119" t="e">
        <f>VLOOKUP('Facility ABX Data'!B4574,'Facility ABX Data'!$B$2:$M$4947,5, FALSE)</f>
        <v>#N/A</v>
      </c>
      <c r="E4572" s="119" t="e">
        <f>VLOOKUP('Facility ABX Data'!B4574,'Facility ABX Data'!$B$2:$H$4947,7, FALSE)</f>
        <v>#N/A</v>
      </c>
      <c r="F4572" s="118" t="e">
        <f>VLOOKUP('Facility ABX Data'!B4574,'Facility ABX Data'!$B$2:$M$4947,8, FALSE)</f>
        <v>#N/A</v>
      </c>
      <c r="G4572" s="119" t="e">
        <f>VLOOKUP('Facility ABX Data'!B4574,'Facility ABX Data'!$B$2:$M$4947,11, FALSE)</f>
        <v>#N/A</v>
      </c>
      <c r="H4572" s="119" t="e">
        <f>VLOOKUP('Facility ABX Data'!B4574,'Facility ABX Data'!$B$2:$M$4947,12, FALSE)</f>
        <v>#N/A</v>
      </c>
      <c r="I4572" s="128" t="e">
        <f>VLOOKUP('Facility ABX Data'!B4574,'Facility ABX Data'!$B$4:$M$4976,  10,FALSE)</f>
        <v>#N/A</v>
      </c>
    </row>
    <row r="4573" spans="1:9" x14ac:dyDescent="0.25">
      <c r="A4573" s="111">
        <f>'Facility ABX Data'!A4575</f>
        <v>0</v>
      </c>
      <c r="B4573" s="119">
        <f>'Facility ABX Data'!B4575</f>
        <v>0</v>
      </c>
      <c r="C4573" s="119" t="e">
        <f>VLOOKUP('Facility ABX Data'!B4575,'Facility ABX Data'!$B$2:$M$4947,2, FALSE)</f>
        <v>#N/A</v>
      </c>
      <c r="D4573" s="119" t="e">
        <f>VLOOKUP('Facility ABX Data'!B4575,'Facility ABX Data'!$B$2:$M$4947,5, FALSE)</f>
        <v>#N/A</v>
      </c>
      <c r="E4573" s="119" t="e">
        <f>VLOOKUP('Facility ABX Data'!B4575,'Facility ABX Data'!$B$2:$H$4947,7, FALSE)</f>
        <v>#N/A</v>
      </c>
      <c r="F4573" s="118" t="e">
        <f>VLOOKUP('Facility ABX Data'!B4575,'Facility ABX Data'!$B$2:$M$4947,8, FALSE)</f>
        <v>#N/A</v>
      </c>
      <c r="G4573" s="119" t="e">
        <f>VLOOKUP('Facility ABX Data'!B4575,'Facility ABX Data'!$B$2:$M$4947,11, FALSE)</f>
        <v>#N/A</v>
      </c>
      <c r="H4573" s="119" t="e">
        <f>VLOOKUP('Facility ABX Data'!B4575,'Facility ABX Data'!$B$2:$M$4947,12, FALSE)</f>
        <v>#N/A</v>
      </c>
      <c r="I4573" s="128" t="e">
        <f>VLOOKUP('Facility ABX Data'!B4575,'Facility ABX Data'!$B$4:$M$4976,  10,FALSE)</f>
        <v>#N/A</v>
      </c>
    </row>
    <row r="4574" spans="1:9" x14ac:dyDescent="0.25">
      <c r="A4574" s="111">
        <f>'Facility ABX Data'!A4576</f>
        <v>0</v>
      </c>
      <c r="B4574" s="119">
        <f>'Facility ABX Data'!B4576</f>
        <v>0</v>
      </c>
      <c r="C4574" s="119" t="e">
        <f>VLOOKUP('Facility ABX Data'!B4576,'Facility ABX Data'!$B$2:$M$4947,2, FALSE)</f>
        <v>#N/A</v>
      </c>
      <c r="D4574" s="119" t="e">
        <f>VLOOKUP('Facility ABX Data'!B4576,'Facility ABX Data'!$B$2:$M$4947,5, FALSE)</f>
        <v>#N/A</v>
      </c>
      <c r="E4574" s="119" t="e">
        <f>VLOOKUP('Facility ABX Data'!B4576,'Facility ABX Data'!$B$2:$H$4947,7, FALSE)</f>
        <v>#N/A</v>
      </c>
      <c r="F4574" s="118" t="e">
        <f>VLOOKUP('Facility ABX Data'!B4576,'Facility ABX Data'!$B$2:$M$4947,8, FALSE)</f>
        <v>#N/A</v>
      </c>
      <c r="G4574" s="119" t="e">
        <f>VLOOKUP('Facility ABX Data'!B4576,'Facility ABX Data'!$B$2:$M$4947,11, FALSE)</f>
        <v>#N/A</v>
      </c>
      <c r="H4574" s="119" t="e">
        <f>VLOOKUP('Facility ABX Data'!B4576,'Facility ABX Data'!$B$2:$M$4947,12, FALSE)</f>
        <v>#N/A</v>
      </c>
      <c r="I4574" s="128" t="e">
        <f>VLOOKUP('Facility ABX Data'!B4576,'Facility ABX Data'!$B$4:$M$4976,  10,FALSE)</f>
        <v>#N/A</v>
      </c>
    </row>
    <row r="4575" spans="1:9" x14ac:dyDescent="0.25">
      <c r="A4575" s="111">
        <f>'Facility ABX Data'!A4577</f>
        <v>0</v>
      </c>
      <c r="B4575" s="119">
        <f>'Facility ABX Data'!B4577</f>
        <v>0</v>
      </c>
      <c r="C4575" s="119" t="e">
        <f>VLOOKUP('Facility ABX Data'!B4577,'Facility ABX Data'!$B$2:$M$4947,2, FALSE)</f>
        <v>#N/A</v>
      </c>
      <c r="D4575" s="119" t="e">
        <f>VLOOKUP('Facility ABX Data'!B4577,'Facility ABX Data'!$B$2:$M$4947,5, FALSE)</f>
        <v>#N/A</v>
      </c>
      <c r="E4575" s="119" t="e">
        <f>VLOOKUP('Facility ABX Data'!B4577,'Facility ABX Data'!$B$2:$H$4947,7, FALSE)</f>
        <v>#N/A</v>
      </c>
      <c r="F4575" s="118" t="e">
        <f>VLOOKUP('Facility ABX Data'!B4577,'Facility ABX Data'!$B$2:$M$4947,8, FALSE)</f>
        <v>#N/A</v>
      </c>
      <c r="G4575" s="119" t="e">
        <f>VLOOKUP('Facility ABX Data'!B4577,'Facility ABX Data'!$B$2:$M$4947,11, FALSE)</f>
        <v>#N/A</v>
      </c>
      <c r="H4575" s="119" t="e">
        <f>VLOOKUP('Facility ABX Data'!B4577,'Facility ABX Data'!$B$2:$M$4947,12, FALSE)</f>
        <v>#N/A</v>
      </c>
      <c r="I4575" s="128" t="e">
        <f>VLOOKUP('Facility ABX Data'!B4577,'Facility ABX Data'!$B$4:$M$4976,  10,FALSE)</f>
        <v>#N/A</v>
      </c>
    </row>
    <row r="4576" spans="1:9" x14ac:dyDescent="0.25">
      <c r="A4576" s="111">
        <f>'Facility ABX Data'!A4578</f>
        <v>0</v>
      </c>
      <c r="B4576" s="119">
        <f>'Facility ABX Data'!B4578</f>
        <v>0</v>
      </c>
      <c r="C4576" s="119" t="e">
        <f>VLOOKUP('Facility ABX Data'!B4578,'Facility ABX Data'!$B$2:$M$4947,2, FALSE)</f>
        <v>#N/A</v>
      </c>
      <c r="D4576" s="119" t="e">
        <f>VLOOKUP('Facility ABX Data'!B4578,'Facility ABX Data'!$B$2:$M$4947,5, FALSE)</f>
        <v>#N/A</v>
      </c>
      <c r="E4576" s="119" t="e">
        <f>VLOOKUP('Facility ABX Data'!B4578,'Facility ABX Data'!$B$2:$H$4947,7, FALSE)</f>
        <v>#N/A</v>
      </c>
      <c r="F4576" s="118" t="e">
        <f>VLOOKUP('Facility ABX Data'!B4578,'Facility ABX Data'!$B$2:$M$4947,8, FALSE)</f>
        <v>#N/A</v>
      </c>
      <c r="G4576" s="119" t="e">
        <f>VLOOKUP('Facility ABX Data'!B4578,'Facility ABX Data'!$B$2:$M$4947,11, FALSE)</f>
        <v>#N/A</v>
      </c>
      <c r="H4576" s="119" t="e">
        <f>VLOOKUP('Facility ABX Data'!B4578,'Facility ABX Data'!$B$2:$M$4947,12, FALSE)</f>
        <v>#N/A</v>
      </c>
      <c r="I4576" s="128" t="e">
        <f>VLOOKUP('Facility ABX Data'!B4578,'Facility ABX Data'!$B$4:$M$4976,  10,FALSE)</f>
        <v>#N/A</v>
      </c>
    </row>
    <row r="4577" spans="1:9" x14ac:dyDescent="0.25">
      <c r="A4577" s="111">
        <f>'Facility ABX Data'!A4579</f>
        <v>0</v>
      </c>
      <c r="B4577" s="119">
        <f>'Facility ABX Data'!B4579</f>
        <v>0</v>
      </c>
      <c r="C4577" s="119" t="e">
        <f>VLOOKUP('Facility ABX Data'!B4579,'Facility ABX Data'!$B$2:$M$4947,2, FALSE)</f>
        <v>#N/A</v>
      </c>
      <c r="D4577" s="119" t="e">
        <f>VLOOKUP('Facility ABX Data'!B4579,'Facility ABX Data'!$B$2:$M$4947,5, FALSE)</f>
        <v>#N/A</v>
      </c>
      <c r="E4577" s="119" t="e">
        <f>VLOOKUP('Facility ABX Data'!B4579,'Facility ABX Data'!$B$2:$H$4947,7, FALSE)</f>
        <v>#N/A</v>
      </c>
      <c r="F4577" s="118" t="e">
        <f>VLOOKUP('Facility ABX Data'!B4579,'Facility ABX Data'!$B$2:$M$4947,8, FALSE)</f>
        <v>#N/A</v>
      </c>
      <c r="G4577" s="119" t="e">
        <f>VLOOKUP('Facility ABX Data'!B4579,'Facility ABX Data'!$B$2:$M$4947,11, FALSE)</f>
        <v>#N/A</v>
      </c>
      <c r="H4577" s="119" t="e">
        <f>VLOOKUP('Facility ABX Data'!B4579,'Facility ABX Data'!$B$2:$M$4947,12, FALSE)</f>
        <v>#N/A</v>
      </c>
      <c r="I4577" s="128" t="e">
        <f>VLOOKUP('Facility ABX Data'!B4579,'Facility ABX Data'!$B$4:$M$4976,  10,FALSE)</f>
        <v>#N/A</v>
      </c>
    </row>
    <row r="4578" spans="1:9" x14ac:dyDescent="0.25">
      <c r="A4578" s="111">
        <f>'Facility ABX Data'!A4580</f>
        <v>0</v>
      </c>
      <c r="B4578" s="119">
        <f>'Facility ABX Data'!B4580</f>
        <v>0</v>
      </c>
      <c r="C4578" s="119" t="e">
        <f>VLOOKUP('Facility ABX Data'!B4580,'Facility ABX Data'!$B$2:$M$4947,2, FALSE)</f>
        <v>#N/A</v>
      </c>
      <c r="D4578" s="119" t="e">
        <f>VLOOKUP('Facility ABX Data'!B4580,'Facility ABX Data'!$B$2:$M$4947,5, FALSE)</f>
        <v>#N/A</v>
      </c>
      <c r="E4578" s="119" t="e">
        <f>VLOOKUP('Facility ABX Data'!B4580,'Facility ABX Data'!$B$2:$H$4947,7, FALSE)</f>
        <v>#N/A</v>
      </c>
      <c r="F4578" s="118" t="e">
        <f>VLOOKUP('Facility ABX Data'!B4580,'Facility ABX Data'!$B$2:$M$4947,8, FALSE)</f>
        <v>#N/A</v>
      </c>
      <c r="G4578" s="119" t="e">
        <f>VLOOKUP('Facility ABX Data'!B4580,'Facility ABX Data'!$B$2:$M$4947,11, FALSE)</f>
        <v>#N/A</v>
      </c>
      <c r="H4578" s="119" t="e">
        <f>VLOOKUP('Facility ABX Data'!B4580,'Facility ABX Data'!$B$2:$M$4947,12, FALSE)</f>
        <v>#N/A</v>
      </c>
      <c r="I4578" s="128" t="e">
        <f>VLOOKUP('Facility ABX Data'!B4580,'Facility ABX Data'!$B$4:$M$4976,  10,FALSE)</f>
        <v>#N/A</v>
      </c>
    </row>
    <row r="4579" spans="1:9" x14ac:dyDescent="0.25">
      <c r="A4579" s="111">
        <f>'Facility ABX Data'!A4581</f>
        <v>0</v>
      </c>
      <c r="B4579" s="119">
        <f>'Facility ABX Data'!B4581</f>
        <v>0</v>
      </c>
      <c r="C4579" s="119" t="e">
        <f>VLOOKUP('Facility ABX Data'!B4581,'Facility ABX Data'!$B$2:$M$4947,2, FALSE)</f>
        <v>#N/A</v>
      </c>
      <c r="D4579" s="119" t="e">
        <f>VLOOKUP('Facility ABX Data'!B4581,'Facility ABX Data'!$B$2:$M$4947,5, FALSE)</f>
        <v>#N/A</v>
      </c>
      <c r="E4579" s="119" t="e">
        <f>VLOOKUP('Facility ABX Data'!B4581,'Facility ABX Data'!$B$2:$H$4947,7, FALSE)</f>
        <v>#N/A</v>
      </c>
      <c r="F4579" s="118" t="e">
        <f>VLOOKUP('Facility ABX Data'!B4581,'Facility ABX Data'!$B$2:$M$4947,8, FALSE)</f>
        <v>#N/A</v>
      </c>
      <c r="G4579" s="119" t="e">
        <f>VLOOKUP('Facility ABX Data'!B4581,'Facility ABX Data'!$B$2:$M$4947,11, FALSE)</f>
        <v>#N/A</v>
      </c>
      <c r="H4579" s="119" t="e">
        <f>VLOOKUP('Facility ABX Data'!B4581,'Facility ABX Data'!$B$2:$M$4947,12, FALSE)</f>
        <v>#N/A</v>
      </c>
      <c r="I4579" s="128" t="e">
        <f>VLOOKUP('Facility ABX Data'!B4581,'Facility ABX Data'!$B$4:$M$4976,  10,FALSE)</f>
        <v>#N/A</v>
      </c>
    </row>
    <row r="4580" spans="1:9" x14ac:dyDescent="0.25">
      <c r="A4580" s="111">
        <f>'Facility ABX Data'!A4582</f>
        <v>0</v>
      </c>
      <c r="B4580" s="119">
        <f>'Facility ABX Data'!B4582</f>
        <v>0</v>
      </c>
      <c r="C4580" s="119" t="e">
        <f>VLOOKUP('Facility ABX Data'!B4582,'Facility ABX Data'!$B$2:$M$4947,2, FALSE)</f>
        <v>#N/A</v>
      </c>
      <c r="D4580" s="119" t="e">
        <f>VLOOKUP('Facility ABX Data'!B4582,'Facility ABX Data'!$B$2:$M$4947,5, FALSE)</f>
        <v>#N/A</v>
      </c>
      <c r="E4580" s="119" t="e">
        <f>VLOOKUP('Facility ABX Data'!B4582,'Facility ABX Data'!$B$2:$H$4947,7, FALSE)</f>
        <v>#N/A</v>
      </c>
      <c r="F4580" s="118" t="e">
        <f>VLOOKUP('Facility ABX Data'!B4582,'Facility ABX Data'!$B$2:$M$4947,8, FALSE)</f>
        <v>#N/A</v>
      </c>
      <c r="G4580" s="119" t="e">
        <f>VLOOKUP('Facility ABX Data'!B4582,'Facility ABX Data'!$B$2:$M$4947,11, FALSE)</f>
        <v>#N/A</v>
      </c>
      <c r="H4580" s="119" t="e">
        <f>VLOOKUP('Facility ABX Data'!B4582,'Facility ABX Data'!$B$2:$M$4947,12, FALSE)</f>
        <v>#N/A</v>
      </c>
      <c r="I4580" s="128" t="e">
        <f>VLOOKUP('Facility ABX Data'!B4582,'Facility ABX Data'!$B$4:$M$4976,  10,FALSE)</f>
        <v>#N/A</v>
      </c>
    </row>
    <row r="4581" spans="1:9" x14ac:dyDescent="0.25">
      <c r="A4581" s="111">
        <f>'Facility ABX Data'!A4583</f>
        <v>0</v>
      </c>
      <c r="B4581" s="119">
        <f>'Facility ABX Data'!B4583</f>
        <v>0</v>
      </c>
      <c r="C4581" s="119" t="e">
        <f>VLOOKUP('Facility ABX Data'!B4583,'Facility ABX Data'!$B$2:$M$4947,2, FALSE)</f>
        <v>#N/A</v>
      </c>
      <c r="D4581" s="119" t="e">
        <f>VLOOKUP('Facility ABX Data'!B4583,'Facility ABX Data'!$B$2:$M$4947,5, FALSE)</f>
        <v>#N/A</v>
      </c>
      <c r="E4581" s="119" t="e">
        <f>VLOOKUP('Facility ABX Data'!B4583,'Facility ABX Data'!$B$2:$H$4947,7, FALSE)</f>
        <v>#N/A</v>
      </c>
      <c r="F4581" s="118" t="e">
        <f>VLOOKUP('Facility ABX Data'!B4583,'Facility ABX Data'!$B$2:$M$4947,8, FALSE)</f>
        <v>#N/A</v>
      </c>
      <c r="G4581" s="119" t="e">
        <f>VLOOKUP('Facility ABX Data'!B4583,'Facility ABX Data'!$B$2:$M$4947,11, FALSE)</f>
        <v>#N/A</v>
      </c>
      <c r="H4581" s="119" t="e">
        <f>VLOOKUP('Facility ABX Data'!B4583,'Facility ABX Data'!$B$2:$M$4947,12, FALSE)</f>
        <v>#N/A</v>
      </c>
      <c r="I4581" s="128" t="e">
        <f>VLOOKUP('Facility ABX Data'!B4583,'Facility ABX Data'!$B$4:$M$4976,  10,FALSE)</f>
        <v>#N/A</v>
      </c>
    </row>
    <row r="4582" spans="1:9" x14ac:dyDescent="0.25">
      <c r="A4582" s="111">
        <f>'Facility ABX Data'!A4584</f>
        <v>0</v>
      </c>
      <c r="B4582" s="119">
        <f>'Facility ABX Data'!B4584</f>
        <v>0</v>
      </c>
      <c r="C4582" s="119" t="e">
        <f>VLOOKUP('Facility ABX Data'!B4584,'Facility ABX Data'!$B$2:$M$4947,2, FALSE)</f>
        <v>#N/A</v>
      </c>
      <c r="D4582" s="119" t="e">
        <f>VLOOKUP('Facility ABX Data'!B4584,'Facility ABX Data'!$B$2:$M$4947,5, FALSE)</f>
        <v>#N/A</v>
      </c>
      <c r="E4582" s="119" t="e">
        <f>VLOOKUP('Facility ABX Data'!B4584,'Facility ABX Data'!$B$2:$H$4947,7, FALSE)</f>
        <v>#N/A</v>
      </c>
      <c r="F4582" s="118" t="e">
        <f>VLOOKUP('Facility ABX Data'!B4584,'Facility ABX Data'!$B$2:$M$4947,8, FALSE)</f>
        <v>#N/A</v>
      </c>
      <c r="G4582" s="119" t="e">
        <f>VLOOKUP('Facility ABX Data'!B4584,'Facility ABX Data'!$B$2:$M$4947,11, FALSE)</f>
        <v>#N/A</v>
      </c>
      <c r="H4582" s="119" t="e">
        <f>VLOOKUP('Facility ABX Data'!B4584,'Facility ABX Data'!$B$2:$M$4947,12, FALSE)</f>
        <v>#N/A</v>
      </c>
      <c r="I4582" s="128" t="e">
        <f>VLOOKUP('Facility ABX Data'!B4584,'Facility ABX Data'!$B$4:$M$4976,  10,FALSE)</f>
        <v>#N/A</v>
      </c>
    </row>
    <row r="4583" spans="1:9" x14ac:dyDescent="0.25">
      <c r="A4583" s="111">
        <f>'Facility ABX Data'!A4585</f>
        <v>0</v>
      </c>
      <c r="B4583" s="119">
        <f>'Facility ABX Data'!B4585</f>
        <v>0</v>
      </c>
      <c r="C4583" s="119" t="e">
        <f>VLOOKUP('Facility ABX Data'!B4585,'Facility ABX Data'!$B$2:$M$4947,2, FALSE)</f>
        <v>#N/A</v>
      </c>
      <c r="D4583" s="119" t="e">
        <f>VLOOKUP('Facility ABX Data'!B4585,'Facility ABX Data'!$B$2:$M$4947,5, FALSE)</f>
        <v>#N/A</v>
      </c>
      <c r="E4583" s="119" t="e">
        <f>VLOOKUP('Facility ABX Data'!B4585,'Facility ABX Data'!$B$2:$H$4947,7, FALSE)</f>
        <v>#N/A</v>
      </c>
      <c r="F4583" s="118" t="e">
        <f>VLOOKUP('Facility ABX Data'!B4585,'Facility ABX Data'!$B$2:$M$4947,8, FALSE)</f>
        <v>#N/A</v>
      </c>
      <c r="G4583" s="119" t="e">
        <f>VLOOKUP('Facility ABX Data'!B4585,'Facility ABX Data'!$B$2:$M$4947,11, FALSE)</f>
        <v>#N/A</v>
      </c>
      <c r="H4583" s="119" t="e">
        <f>VLOOKUP('Facility ABX Data'!B4585,'Facility ABX Data'!$B$2:$M$4947,12, FALSE)</f>
        <v>#N/A</v>
      </c>
      <c r="I4583" s="128" t="e">
        <f>VLOOKUP('Facility ABX Data'!B4585,'Facility ABX Data'!$B$4:$M$4976,  10,FALSE)</f>
        <v>#N/A</v>
      </c>
    </row>
    <row r="4584" spans="1:9" x14ac:dyDescent="0.25">
      <c r="A4584" s="111">
        <f>'Facility ABX Data'!A4586</f>
        <v>0</v>
      </c>
      <c r="B4584" s="119">
        <f>'Facility ABX Data'!B4586</f>
        <v>0</v>
      </c>
      <c r="C4584" s="119" t="e">
        <f>VLOOKUP('Facility ABX Data'!B4586,'Facility ABX Data'!$B$2:$M$4947,2, FALSE)</f>
        <v>#N/A</v>
      </c>
      <c r="D4584" s="119" t="e">
        <f>VLOOKUP('Facility ABX Data'!B4586,'Facility ABX Data'!$B$2:$M$4947,5, FALSE)</f>
        <v>#N/A</v>
      </c>
      <c r="E4584" s="119" t="e">
        <f>VLOOKUP('Facility ABX Data'!B4586,'Facility ABX Data'!$B$2:$H$4947,7, FALSE)</f>
        <v>#N/A</v>
      </c>
      <c r="F4584" s="118" t="e">
        <f>VLOOKUP('Facility ABX Data'!B4586,'Facility ABX Data'!$B$2:$M$4947,8, FALSE)</f>
        <v>#N/A</v>
      </c>
      <c r="G4584" s="119" t="e">
        <f>VLOOKUP('Facility ABX Data'!B4586,'Facility ABX Data'!$B$2:$M$4947,11, FALSE)</f>
        <v>#N/A</v>
      </c>
      <c r="H4584" s="119" t="e">
        <f>VLOOKUP('Facility ABX Data'!B4586,'Facility ABX Data'!$B$2:$M$4947,12, FALSE)</f>
        <v>#N/A</v>
      </c>
      <c r="I4584" s="128" t="e">
        <f>VLOOKUP('Facility ABX Data'!B4586,'Facility ABX Data'!$B$4:$M$4976,  10,FALSE)</f>
        <v>#N/A</v>
      </c>
    </row>
    <row r="4585" spans="1:9" x14ac:dyDescent="0.25">
      <c r="A4585" s="111">
        <f>'Facility ABX Data'!A4587</f>
        <v>0</v>
      </c>
      <c r="B4585" s="119">
        <f>'Facility ABX Data'!B4587</f>
        <v>0</v>
      </c>
      <c r="C4585" s="119" t="e">
        <f>VLOOKUP('Facility ABX Data'!B4587,'Facility ABX Data'!$B$2:$M$4947,2, FALSE)</f>
        <v>#N/A</v>
      </c>
      <c r="D4585" s="119" t="e">
        <f>VLOOKUP('Facility ABX Data'!B4587,'Facility ABX Data'!$B$2:$M$4947,5, FALSE)</f>
        <v>#N/A</v>
      </c>
      <c r="E4585" s="119" t="e">
        <f>VLOOKUP('Facility ABX Data'!B4587,'Facility ABX Data'!$B$2:$H$4947,7, FALSE)</f>
        <v>#N/A</v>
      </c>
      <c r="F4585" s="118" t="e">
        <f>VLOOKUP('Facility ABX Data'!B4587,'Facility ABX Data'!$B$2:$M$4947,8, FALSE)</f>
        <v>#N/A</v>
      </c>
      <c r="G4585" s="119" t="e">
        <f>VLOOKUP('Facility ABX Data'!B4587,'Facility ABX Data'!$B$2:$M$4947,11, FALSE)</f>
        <v>#N/A</v>
      </c>
      <c r="H4585" s="119" t="e">
        <f>VLOOKUP('Facility ABX Data'!B4587,'Facility ABX Data'!$B$2:$M$4947,12, FALSE)</f>
        <v>#N/A</v>
      </c>
      <c r="I4585" s="128" t="e">
        <f>VLOOKUP('Facility ABX Data'!B4587,'Facility ABX Data'!$B$4:$M$4976,  10,FALSE)</f>
        <v>#N/A</v>
      </c>
    </row>
    <row r="4586" spans="1:9" x14ac:dyDescent="0.25">
      <c r="A4586" s="111">
        <f>'Facility ABX Data'!A4588</f>
        <v>0</v>
      </c>
      <c r="B4586" s="119">
        <f>'Facility ABX Data'!B4588</f>
        <v>0</v>
      </c>
      <c r="C4586" s="119" t="e">
        <f>VLOOKUP('Facility ABX Data'!B4588,'Facility ABX Data'!$B$2:$M$4947,2, FALSE)</f>
        <v>#N/A</v>
      </c>
      <c r="D4586" s="119" t="e">
        <f>VLOOKUP('Facility ABX Data'!B4588,'Facility ABX Data'!$B$2:$M$4947,5, FALSE)</f>
        <v>#N/A</v>
      </c>
      <c r="E4586" s="119" t="e">
        <f>VLOOKUP('Facility ABX Data'!B4588,'Facility ABX Data'!$B$2:$H$4947,7, FALSE)</f>
        <v>#N/A</v>
      </c>
      <c r="F4586" s="118" t="e">
        <f>VLOOKUP('Facility ABX Data'!B4588,'Facility ABX Data'!$B$2:$M$4947,8, FALSE)</f>
        <v>#N/A</v>
      </c>
      <c r="G4586" s="119" t="e">
        <f>VLOOKUP('Facility ABX Data'!B4588,'Facility ABX Data'!$B$2:$M$4947,11, FALSE)</f>
        <v>#N/A</v>
      </c>
      <c r="H4586" s="119" t="e">
        <f>VLOOKUP('Facility ABX Data'!B4588,'Facility ABX Data'!$B$2:$M$4947,12, FALSE)</f>
        <v>#N/A</v>
      </c>
      <c r="I4586" s="128" t="e">
        <f>VLOOKUP('Facility ABX Data'!B4588,'Facility ABX Data'!$B$4:$M$4976,  10,FALSE)</f>
        <v>#N/A</v>
      </c>
    </row>
    <row r="4587" spans="1:9" x14ac:dyDescent="0.25">
      <c r="A4587" s="111">
        <f>'Facility ABX Data'!A4589</f>
        <v>0</v>
      </c>
      <c r="B4587" s="119">
        <f>'Facility ABX Data'!B4589</f>
        <v>0</v>
      </c>
      <c r="C4587" s="119" t="e">
        <f>VLOOKUP('Facility ABX Data'!B4589,'Facility ABX Data'!$B$2:$M$4947,2, FALSE)</f>
        <v>#N/A</v>
      </c>
      <c r="D4587" s="119" t="e">
        <f>VLOOKUP('Facility ABX Data'!B4589,'Facility ABX Data'!$B$2:$M$4947,5, FALSE)</f>
        <v>#N/A</v>
      </c>
      <c r="E4587" s="119" t="e">
        <f>VLOOKUP('Facility ABX Data'!B4589,'Facility ABX Data'!$B$2:$H$4947,7, FALSE)</f>
        <v>#N/A</v>
      </c>
      <c r="F4587" s="118" t="e">
        <f>VLOOKUP('Facility ABX Data'!B4589,'Facility ABX Data'!$B$2:$M$4947,8, FALSE)</f>
        <v>#N/A</v>
      </c>
      <c r="G4587" s="119" t="e">
        <f>VLOOKUP('Facility ABX Data'!B4589,'Facility ABX Data'!$B$2:$M$4947,11, FALSE)</f>
        <v>#N/A</v>
      </c>
      <c r="H4587" s="119" t="e">
        <f>VLOOKUP('Facility ABX Data'!B4589,'Facility ABX Data'!$B$2:$M$4947,12, FALSE)</f>
        <v>#N/A</v>
      </c>
      <c r="I4587" s="128" t="e">
        <f>VLOOKUP('Facility ABX Data'!B4589,'Facility ABX Data'!$B$4:$M$4976,  10,FALSE)</f>
        <v>#N/A</v>
      </c>
    </row>
    <row r="4588" spans="1:9" x14ac:dyDescent="0.25">
      <c r="A4588" s="111">
        <f>'Facility ABX Data'!A4590</f>
        <v>0</v>
      </c>
      <c r="B4588" s="119">
        <f>'Facility ABX Data'!B4590</f>
        <v>0</v>
      </c>
      <c r="C4588" s="119" t="e">
        <f>VLOOKUP('Facility ABX Data'!B4590,'Facility ABX Data'!$B$2:$M$4947,2, FALSE)</f>
        <v>#N/A</v>
      </c>
      <c r="D4588" s="119" t="e">
        <f>VLOOKUP('Facility ABX Data'!B4590,'Facility ABX Data'!$B$2:$M$4947,5, FALSE)</f>
        <v>#N/A</v>
      </c>
      <c r="E4588" s="119" t="e">
        <f>VLOOKUP('Facility ABX Data'!B4590,'Facility ABX Data'!$B$2:$H$4947,7, FALSE)</f>
        <v>#N/A</v>
      </c>
      <c r="F4588" s="118" t="e">
        <f>VLOOKUP('Facility ABX Data'!B4590,'Facility ABX Data'!$B$2:$M$4947,8, FALSE)</f>
        <v>#N/A</v>
      </c>
      <c r="G4588" s="119" t="e">
        <f>VLOOKUP('Facility ABX Data'!B4590,'Facility ABX Data'!$B$2:$M$4947,11, FALSE)</f>
        <v>#N/A</v>
      </c>
      <c r="H4588" s="119" t="e">
        <f>VLOOKUP('Facility ABX Data'!B4590,'Facility ABX Data'!$B$2:$M$4947,12, FALSE)</f>
        <v>#N/A</v>
      </c>
      <c r="I4588" s="128" t="e">
        <f>VLOOKUP('Facility ABX Data'!B4590,'Facility ABX Data'!$B$4:$M$4976,  10,FALSE)</f>
        <v>#N/A</v>
      </c>
    </row>
    <row r="4589" spans="1:9" x14ac:dyDescent="0.25">
      <c r="A4589" s="111">
        <f>'Facility ABX Data'!A4591</f>
        <v>0</v>
      </c>
      <c r="B4589" s="119">
        <f>'Facility ABX Data'!B4591</f>
        <v>0</v>
      </c>
      <c r="C4589" s="119" t="e">
        <f>VLOOKUP('Facility ABX Data'!B4591,'Facility ABX Data'!$B$2:$M$4947,2, FALSE)</f>
        <v>#N/A</v>
      </c>
      <c r="D4589" s="119" t="e">
        <f>VLOOKUP('Facility ABX Data'!B4591,'Facility ABX Data'!$B$2:$M$4947,5, FALSE)</f>
        <v>#N/A</v>
      </c>
      <c r="E4589" s="119" t="e">
        <f>VLOOKUP('Facility ABX Data'!B4591,'Facility ABX Data'!$B$2:$H$4947,7, FALSE)</f>
        <v>#N/A</v>
      </c>
      <c r="F4589" s="118" t="e">
        <f>VLOOKUP('Facility ABX Data'!B4591,'Facility ABX Data'!$B$2:$M$4947,8, FALSE)</f>
        <v>#N/A</v>
      </c>
      <c r="G4589" s="119" t="e">
        <f>VLOOKUP('Facility ABX Data'!B4591,'Facility ABX Data'!$B$2:$M$4947,11, FALSE)</f>
        <v>#N/A</v>
      </c>
      <c r="H4589" s="119" t="e">
        <f>VLOOKUP('Facility ABX Data'!B4591,'Facility ABX Data'!$B$2:$M$4947,12, FALSE)</f>
        <v>#N/A</v>
      </c>
      <c r="I4589" s="128" t="e">
        <f>VLOOKUP('Facility ABX Data'!B4591,'Facility ABX Data'!$B$4:$M$4976,  10,FALSE)</f>
        <v>#N/A</v>
      </c>
    </row>
    <row r="4590" spans="1:9" x14ac:dyDescent="0.25">
      <c r="A4590" s="111">
        <f>'Facility ABX Data'!A4592</f>
        <v>0</v>
      </c>
      <c r="B4590" s="119">
        <f>'Facility ABX Data'!B4592</f>
        <v>0</v>
      </c>
      <c r="C4590" s="119" t="e">
        <f>VLOOKUP('Facility ABX Data'!B4592,'Facility ABX Data'!$B$2:$M$4947,2, FALSE)</f>
        <v>#N/A</v>
      </c>
      <c r="D4590" s="119" t="e">
        <f>VLOOKUP('Facility ABX Data'!B4592,'Facility ABX Data'!$B$2:$M$4947,5, FALSE)</f>
        <v>#N/A</v>
      </c>
      <c r="E4590" s="119" t="e">
        <f>VLOOKUP('Facility ABX Data'!B4592,'Facility ABX Data'!$B$2:$H$4947,7, FALSE)</f>
        <v>#N/A</v>
      </c>
      <c r="F4590" s="118" t="e">
        <f>VLOOKUP('Facility ABX Data'!B4592,'Facility ABX Data'!$B$2:$M$4947,8, FALSE)</f>
        <v>#N/A</v>
      </c>
      <c r="G4590" s="119" t="e">
        <f>VLOOKUP('Facility ABX Data'!B4592,'Facility ABX Data'!$B$2:$M$4947,11, FALSE)</f>
        <v>#N/A</v>
      </c>
      <c r="H4590" s="119" t="e">
        <f>VLOOKUP('Facility ABX Data'!B4592,'Facility ABX Data'!$B$2:$M$4947,12, FALSE)</f>
        <v>#N/A</v>
      </c>
      <c r="I4590" s="128" t="e">
        <f>VLOOKUP('Facility ABX Data'!B4592,'Facility ABX Data'!$B$4:$M$4976,  10,FALSE)</f>
        <v>#N/A</v>
      </c>
    </row>
    <row r="4591" spans="1:9" x14ac:dyDescent="0.25">
      <c r="A4591" s="111">
        <f>'Facility ABX Data'!A4593</f>
        <v>0</v>
      </c>
      <c r="B4591" s="119">
        <f>'Facility ABX Data'!B4593</f>
        <v>0</v>
      </c>
      <c r="C4591" s="119" t="e">
        <f>VLOOKUP('Facility ABX Data'!B4593,'Facility ABX Data'!$B$2:$M$4947,2, FALSE)</f>
        <v>#N/A</v>
      </c>
      <c r="D4591" s="119" t="e">
        <f>VLOOKUP('Facility ABX Data'!B4593,'Facility ABX Data'!$B$2:$M$4947,5, FALSE)</f>
        <v>#N/A</v>
      </c>
      <c r="E4591" s="119" t="e">
        <f>VLOOKUP('Facility ABX Data'!B4593,'Facility ABX Data'!$B$2:$H$4947,7, FALSE)</f>
        <v>#N/A</v>
      </c>
      <c r="F4591" s="118" t="e">
        <f>VLOOKUP('Facility ABX Data'!B4593,'Facility ABX Data'!$B$2:$M$4947,8, FALSE)</f>
        <v>#N/A</v>
      </c>
      <c r="G4591" s="119" t="e">
        <f>VLOOKUP('Facility ABX Data'!B4593,'Facility ABX Data'!$B$2:$M$4947,11, FALSE)</f>
        <v>#N/A</v>
      </c>
      <c r="H4591" s="119" t="e">
        <f>VLOOKUP('Facility ABX Data'!B4593,'Facility ABX Data'!$B$2:$M$4947,12, FALSE)</f>
        <v>#N/A</v>
      </c>
      <c r="I4591" s="128" t="e">
        <f>VLOOKUP('Facility ABX Data'!B4593,'Facility ABX Data'!$B$4:$M$4976,  10,FALSE)</f>
        <v>#N/A</v>
      </c>
    </row>
    <row r="4592" spans="1:9" x14ac:dyDescent="0.25">
      <c r="A4592" s="111">
        <f>'Facility ABX Data'!A4594</f>
        <v>0</v>
      </c>
      <c r="B4592" s="119">
        <f>'Facility ABX Data'!B4594</f>
        <v>0</v>
      </c>
      <c r="C4592" s="119" t="e">
        <f>VLOOKUP('Facility ABX Data'!B4594,'Facility ABX Data'!$B$2:$M$4947,2, FALSE)</f>
        <v>#N/A</v>
      </c>
      <c r="D4592" s="119" t="e">
        <f>VLOOKUP('Facility ABX Data'!B4594,'Facility ABX Data'!$B$2:$M$4947,5, FALSE)</f>
        <v>#N/A</v>
      </c>
      <c r="E4592" s="119" t="e">
        <f>VLOOKUP('Facility ABX Data'!B4594,'Facility ABX Data'!$B$2:$H$4947,7, FALSE)</f>
        <v>#N/A</v>
      </c>
      <c r="F4592" s="118" t="e">
        <f>VLOOKUP('Facility ABX Data'!B4594,'Facility ABX Data'!$B$2:$M$4947,8, FALSE)</f>
        <v>#N/A</v>
      </c>
      <c r="G4592" s="119" t="e">
        <f>VLOOKUP('Facility ABX Data'!B4594,'Facility ABX Data'!$B$2:$M$4947,11, FALSE)</f>
        <v>#N/A</v>
      </c>
      <c r="H4592" s="119" t="e">
        <f>VLOOKUP('Facility ABX Data'!B4594,'Facility ABX Data'!$B$2:$M$4947,12, FALSE)</f>
        <v>#N/A</v>
      </c>
      <c r="I4592" s="128" t="e">
        <f>VLOOKUP('Facility ABX Data'!B4594,'Facility ABX Data'!$B$4:$M$4976,  10,FALSE)</f>
        <v>#N/A</v>
      </c>
    </row>
    <row r="4593" spans="1:9" x14ac:dyDescent="0.25">
      <c r="A4593" s="111">
        <f>'Facility ABX Data'!A4595</f>
        <v>0</v>
      </c>
      <c r="B4593" s="119">
        <f>'Facility ABX Data'!B4595</f>
        <v>0</v>
      </c>
      <c r="C4593" s="119" t="e">
        <f>VLOOKUP('Facility ABX Data'!B4595,'Facility ABX Data'!$B$2:$M$4947,2, FALSE)</f>
        <v>#N/A</v>
      </c>
      <c r="D4593" s="119" t="e">
        <f>VLOOKUP('Facility ABX Data'!B4595,'Facility ABX Data'!$B$2:$M$4947,5, FALSE)</f>
        <v>#N/A</v>
      </c>
      <c r="E4593" s="119" t="e">
        <f>VLOOKUP('Facility ABX Data'!B4595,'Facility ABX Data'!$B$2:$H$4947,7, FALSE)</f>
        <v>#N/A</v>
      </c>
      <c r="F4593" s="118" t="e">
        <f>VLOOKUP('Facility ABX Data'!B4595,'Facility ABX Data'!$B$2:$M$4947,8, FALSE)</f>
        <v>#N/A</v>
      </c>
      <c r="G4593" s="119" t="e">
        <f>VLOOKUP('Facility ABX Data'!B4595,'Facility ABX Data'!$B$2:$M$4947,11, FALSE)</f>
        <v>#N/A</v>
      </c>
      <c r="H4593" s="119" t="e">
        <f>VLOOKUP('Facility ABX Data'!B4595,'Facility ABX Data'!$B$2:$M$4947,12, FALSE)</f>
        <v>#N/A</v>
      </c>
      <c r="I4593" s="128" t="e">
        <f>VLOOKUP('Facility ABX Data'!B4595,'Facility ABX Data'!$B$4:$M$4976,  10,FALSE)</f>
        <v>#N/A</v>
      </c>
    </row>
    <row r="4594" spans="1:9" x14ac:dyDescent="0.25">
      <c r="A4594" s="111">
        <f>'Facility ABX Data'!A4596</f>
        <v>0</v>
      </c>
      <c r="B4594" s="119">
        <f>'Facility ABX Data'!B4596</f>
        <v>0</v>
      </c>
      <c r="C4594" s="119" t="e">
        <f>VLOOKUP('Facility ABX Data'!B4596,'Facility ABX Data'!$B$2:$M$4947,2, FALSE)</f>
        <v>#N/A</v>
      </c>
      <c r="D4594" s="119" t="e">
        <f>VLOOKUP('Facility ABX Data'!B4596,'Facility ABX Data'!$B$2:$M$4947,5, FALSE)</f>
        <v>#N/A</v>
      </c>
      <c r="E4594" s="119" t="e">
        <f>VLOOKUP('Facility ABX Data'!B4596,'Facility ABX Data'!$B$2:$H$4947,7, FALSE)</f>
        <v>#N/A</v>
      </c>
      <c r="F4594" s="118" t="e">
        <f>VLOOKUP('Facility ABX Data'!B4596,'Facility ABX Data'!$B$2:$M$4947,8, FALSE)</f>
        <v>#N/A</v>
      </c>
      <c r="G4594" s="119" t="e">
        <f>VLOOKUP('Facility ABX Data'!B4596,'Facility ABX Data'!$B$2:$M$4947,11, FALSE)</f>
        <v>#N/A</v>
      </c>
      <c r="H4594" s="119" t="e">
        <f>VLOOKUP('Facility ABX Data'!B4596,'Facility ABX Data'!$B$2:$M$4947,12, FALSE)</f>
        <v>#N/A</v>
      </c>
      <c r="I4594" s="128" t="e">
        <f>VLOOKUP('Facility ABX Data'!B4596,'Facility ABX Data'!$B$4:$M$4976,  10,FALSE)</f>
        <v>#N/A</v>
      </c>
    </row>
    <row r="4595" spans="1:9" x14ac:dyDescent="0.25">
      <c r="A4595" s="111">
        <f>'Facility ABX Data'!A4597</f>
        <v>0</v>
      </c>
      <c r="B4595" s="119">
        <f>'Facility ABX Data'!B4597</f>
        <v>0</v>
      </c>
      <c r="C4595" s="119" t="e">
        <f>VLOOKUP('Facility ABX Data'!B4597,'Facility ABX Data'!$B$2:$M$4947,2, FALSE)</f>
        <v>#N/A</v>
      </c>
      <c r="D4595" s="119" t="e">
        <f>VLOOKUP('Facility ABX Data'!B4597,'Facility ABX Data'!$B$2:$M$4947,5, FALSE)</f>
        <v>#N/A</v>
      </c>
      <c r="E4595" s="119" t="e">
        <f>VLOOKUP('Facility ABX Data'!B4597,'Facility ABX Data'!$B$2:$H$4947,7, FALSE)</f>
        <v>#N/A</v>
      </c>
      <c r="F4595" s="118" t="e">
        <f>VLOOKUP('Facility ABX Data'!B4597,'Facility ABX Data'!$B$2:$M$4947,8, FALSE)</f>
        <v>#N/A</v>
      </c>
      <c r="G4595" s="119" t="e">
        <f>VLOOKUP('Facility ABX Data'!B4597,'Facility ABX Data'!$B$2:$M$4947,11, FALSE)</f>
        <v>#N/A</v>
      </c>
      <c r="H4595" s="119" t="e">
        <f>VLOOKUP('Facility ABX Data'!B4597,'Facility ABX Data'!$B$2:$M$4947,12, FALSE)</f>
        <v>#N/A</v>
      </c>
      <c r="I4595" s="128" t="e">
        <f>VLOOKUP('Facility ABX Data'!B4597,'Facility ABX Data'!$B$4:$M$4976,  10,FALSE)</f>
        <v>#N/A</v>
      </c>
    </row>
    <row r="4596" spans="1:9" x14ac:dyDescent="0.25">
      <c r="A4596" s="111">
        <f>'Facility ABX Data'!A4598</f>
        <v>0</v>
      </c>
      <c r="B4596" s="119">
        <f>'Facility ABX Data'!B4598</f>
        <v>0</v>
      </c>
      <c r="C4596" s="119" t="e">
        <f>VLOOKUP('Facility ABX Data'!B4598,'Facility ABX Data'!$B$2:$M$4947,2, FALSE)</f>
        <v>#N/A</v>
      </c>
      <c r="D4596" s="119" t="e">
        <f>VLOOKUP('Facility ABX Data'!B4598,'Facility ABX Data'!$B$2:$M$4947,5, FALSE)</f>
        <v>#N/A</v>
      </c>
      <c r="E4596" s="119" t="e">
        <f>VLOOKUP('Facility ABX Data'!B4598,'Facility ABX Data'!$B$2:$H$4947,7, FALSE)</f>
        <v>#N/A</v>
      </c>
      <c r="F4596" s="118" t="e">
        <f>VLOOKUP('Facility ABX Data'!B4598,'Facility ABX Data'!$B$2:$M$4947,8, FALSE)</f>
        <v>#N/A</v>
      </c>
      <c r="G4596" s="119" t="e">
        <f>VLOOKUP('Facility ABX Data'!B4598,'Facility ABX Data'!$B$2:$M$4947,11, FALSE)</f>
        <v>#N/A</v>
      </c>
      <c r="H4596" s="119" t="e">
        <f>VLOOKUP('Facility ABX Data'!B4598,'Facility ABX Data'!$B$2:$M$4947,12, FALSE)</f>
        <v>#N/A</v>
      </c>
      <c r="I4596" s="128" t="e">
        <f>VLOOKUP('Facility ABX Data'!B4598,'Facility ABX Data'!$B$4:$M$4976,  10,FALSE)</f>
        <v>#N/A</v>
      </c>
    </row>
    <row r="4597" spans="1:9" x14ac:dyDescent="0.25">
      <c r="A4597" s="111">
        <f>'Facility ABX Data'!A4599</f>
        <v>0</v>
      </c>
      <c r="B4597" s="119">
        <f>'Facility ABX Data'!B4599</f>
        <v>0</v>
      </c>
      <c r="C4597" s="119" t="e">
        <f>VLOOKUP('Facility ABX Data'!B4599,'Facility ABX Data'!$B$2:$M$4947,2, FALSE)</f>
        <v>#N/A</v>
      </c>
      <c r="D4597" s="119" t="e">
        <f>VLOOKUP('Facility ABX Data'!B4599,'Facility ABX Data'!$B$2:$M$4947,5, FALSE)</f>
        <v>#N/A</v>
      </c>
      <c r="E4597" s="119" t="e">
        <f>VLOOKUP('Facility ABX Data'!B4599,'Facility ABX Data'!$B$2:$H$4947,7, FALSE)</f>
        <v>#N/A</v>
      </c>
      <c r="F4597" s="118" t="e">
        <f>VLOOKUP('Facility ABX Data'!B4599,'Facility ABX Data'!$B$2:$M$4947,8, FALSE)</f>
        <v>#N/A</v>
      </c>
      <c r="G4597" s="119" t="e">
        <f>VLOOKUP('Facility ABX Data'!B4599,'Facility ABX Data'!$B$2:$M$4947,11, FALSE)</f>
        <v>#N/A</v>
      </c>
      <c r="H4597" s="119" t="e">
        <f>VLOOKUP('Facility ABX Data'!B4599,'Facility ABX Data'!$B$2:$M$4947,12, FALSE)</f>
        <v>#N/A</v>
      </c>
      <c r="I4597" s="128" t="e">
        <f>VLOOKUP('Facility ABX Data'!B4599,'Facility ABX Data'!$B$4:$M$4976,  10,FALSE)</f>
        <v>#N/A</v>
      </c>
    </row>
    <row r="4598" spans="1:9" x14ac:dyDescent="0.25">
      <c r="A4598" s="111">
        <f>'Facility ABX Data'!A4600</f>
        <v>0</v>
      </c>
      <c r="B4598" s="119">
        <f>'Facility ABX Data'!B4600</f>
        <v>0</v>
      </c>
      <c r="C4598" s="119" t="e">
        <f>VLOOKUP('Facility ABX Data'!B4600,'Facility ABX Data'!$B$2:$M$4947,2, FALSE)</f>
        <v>#N/A</v>
      </c>
      <c r="D4598" s="119" t="e">
        <f>VLOOKUP('Facility ABX Data'!B4600,'Facility ABX Data'!$B$2:$M$4947,5, FALSE)</f>
        <v>#N/A</v>
      </c>
      <c r="E4598" s="119" t="e">
        <f>VLOOKUP('Facility ABX Data'!B4600,'Facility ABX Data'!$B$2:$H$4947,7, FALSE)</f>
        <v>#N/A</v>
      </c>
      <c r="F4598" s="118" t="e">
        <f>VLOOKUP('Facility ABX Data'!B4600,'Facility ABX Data'!$B$2:$M$4947,8, FALSE)</f>
        <v>#N/A</v>
      </c>
      <c r="G4598" s="119" t="e">
        <f>VLOOKUP('Facility ABX Data'!B4600,'Facility ABX Data'!$B$2:$M$4947,11, FALSE)</f>
        <v>#N/A</v>
      </c>
      <c r="H4598" s="119" t="e">
        <f>VLOOKUP('Facility ABX Data'!B4600,'Facility ABX Data'!$B$2:$M$4947,12, FALSE)</f>
        <v>#N/A</v>
      </c>
      <c r="I4598" s="128" t="e">
        <f>VLOOKUP('Facility ABX Data'!B4600,'Facility ABX Data'!$B$4:$M$4976,  10,FALSE)</f>
        <v>#N/A</v>
      </c>
    </row>
    <row r="4599" spans="1:9" x14ac:dyDescent="0.25">
      <c r="A4599" s="111">
        <f>'Facility ABX Data'!A4601</f>
        <v>0</v>
      </c>
      <c r="B4599" s="119">
        <f>'Facility ABX Data'!B4601</f>
        <v>0</v>
      </c>
      <c r="C4599" s="119" t="e">
        <f>VLOOKUP('Facility ABX Data'!B4601,'Facility ABX Data'!$B$2:$M$4947,2, FALSE)</f>
        <v>#N/A</v>
      </c>
      <c r="D4599" s="119" t="e">
        <f>VLOOKUP('Facility ABX Data'!B4601,'Facility ABX Data'!$B$2:$M$4947,5, FALSE)</f>
        <v>#N/A</v>
      </c>
      <c r="E4599" s="119" t="e">
        <f>VLOOKUP('Facility ABX Data'!B4601,'Facility ABX Data'!$B$2:$H$4947,7, FALSE)</f>
        <v>#N/A</v>
      </c>
      <c r="F4599" s="118" t="e">
        <f>VLOOKUP('Facility ABX Data'!B4601,'Facility ABX Data'!$B$2:$M$4947,8, FALSE)</f>
        <v>#N/A</v>
      </c>
      <c r="G4599" s="119" t="e">
        <f>VLOOKUP('Facility ABX Data'!B4601,'Facility ABX Data'!$B$2:$M$4947,11, FALSE)</f>
        <v>#N/A</v>
      </c>
      <c r="H4599" s="119" t="e">
        <f>VLOOKUP('Facility ABX Data'!B4601,'Facility ABX Data'!$B$2:$M$4947,12, FALSE)</f>
        <v>#N/A</v>
      </c>
      <c r="I4599" s="128" t="e">
        <f>VLOOKUP('Facility ABX Data'!B4601,'Facility ABX Data'!$B$4:$M$4976,  10,FALSE)</f>
        <v>#N/A</v>
      </c>
    </row>
    <row r="4600" spans="1:9" x14ac:dyDescent="0.25">
      <c r="A4600" s="111">
        <f>'Facility ABX Data'!A4602</f>
        <v>0</v>
      </c>
      <c r="B4600" s="119">
        <f>'Facility ABX Data'!B4602</f>
        <v>0</v>
      </c>
      <c r="C4600" s="119" t="e">
        <f>VLOOKUP('Facility ABX Data'!B4602,'Facility ABX Data'!$B$2:$M$4947,2, FALSE)</f>
        <v>#N/A</v>
      </c>
      <c r="D4600" s="119" t="e">
        <f>VLOOKUP('Facility ABX Data'!B4602,'Facility ABX Data'!$B$2:$M$4947,5, FALSE)</f>
        <v>#N/A</v>
      </c>
      <c r="E4600" s="119" t="e">
        <f>VLOOKUP('Facility ABX Data'!B4602,'Facility ABX Data'!$B$2:$H$4947,7, FALSE)</f>
        <v>#N/A</v>
      </c>
      <c r="F4600" s="118" t="e">
        <f>VLOOKUP('Facility ABX Data'!B4602,'Facility ABX Data'!$B$2:$M$4947,8, FALSE)</f>
        <v>#N/A</v>
      </c>
      <c r="G4600" s="119" t="e">
        <f>VLOOKUP('Facility ABX Data'!B4602,'Facility ABX Data'!$B$2:$M$4947,11, FALSE)</f>
        <v>#N/A</v>
      </c>
      <c r="H4600" s="119" t="e">
        <f>VLOOKUP('Facility ABX Data'!B4602,'Facility ABX Data'!$B$2:$M$4947,12, FALSE)</f>
        <v>#N/A</v>
      </c>
      <c r="I4600" s="128" t="e">
        <f>VLOOKUP('Facility ABX Data'!B4602,'Facility ABX Data'!$B$4:$M$4976,  10,FALSE)</f>
        <v>#N/A</v>
      </c>
    </row>
    <row r="4601" spans="1:9" x14ac:dyDescent="0.25">
      <c r="A4601" s="111">
        <f>'Facility ABX Data'!A4603</f>
        <v>0</v>
      </c>
      <c r="B4601" s="119">
        <f>'Facility ABX Data'!B4603</f>
        <v>0</v>
      </c>
      <c r="C4601" s="119" t="e">
        <f>VLOOKUP('Facility ABX Data'!B4603,'Facility ABX Data'!$B$2:$M$4947,2, FALSE)</f>
        <v>#N/A</v>
      </c>
      <c r="D4601" s="119" t="e">
        <f>VLOOKUP('Facility ABX Data'!B4603,'Facility ABX Data'!$B$2:$M$4947,5, FALSE)</f>
        <v>#N/A</v>
      </c>
      <c r="E4601" s="119" t="e">
        <f>VLOOKUP('Facility ABX Data'!B4603,'Facility ABX Data'!$B$2:$H$4947,7, FALSE)</f>
        <v>#N/A</v>
      </c>
      <c r="F4601" s="118" t="e">
        <f>VLOOKUP('Facility ABX Data'!B4603,'Facility ABX Data'!$B$2:$M$4947,8, FALSE)</f>
        <v>#N/A</v>
      </c>
      <c r="G4601" s="119" t="e">
        <f>VLOOKUP('Facility ABX Data'!B4603,'Facility ABX Data'!$B$2:$M$4947,11, FALSE)</f>
        <v>#N/A</v>
      </c>
      <c r="H4601" s="119" t="e">
        <f>VLOOKUP('Facility ABX Data'!B4603,'Facility ABX Data'!$B$2:$M$4947,12, FALSE)</f>
        <v>#N/A</v>
      </c>
      <c r="I4601" s="128" t="e">
        <f>VLOOKUP('Facility ABX Data'!B4603,'Facility ABX Data'!$B$4:$M$4976,  10,FALSE)</f>
        <v>#N/A</v>
      </c>
    </row>
    <row r="4602" spans="1:9" x14ac:dyDescent="0.25">
      <c r="A4602" s="111">
        <f>'Facility ABX Data'!A4604</f>
        <v>0</v>
      </c>
      <c r="B4602" s="119">
        <f>'Facility ABX Data'!B4604</f>
        <v>0</v>
      </c>
      <c r="C4602" s="119" t="e">
        <f>VLOOKUP('Facility ABX Data'!B4604,'Facility ABX Data'!$B$2:$M$4947,2, FALSE)</f>
        <v>#N/A</v>
      </c>
      <c r="D4602" s="119" t="e">
        <f>VLOOKUP('Facility ABX Data'!B4604,'Facility ABX Data'!$B$2:$M$4947,5, FALSE)</f>
        <v>#N/A</v>
      </c>
      <c r="E4602" s="119" t="e">
        <f>VLOOKUP('Facility ABX Data'!B4604,'Facility ABX Data'!$B$2:$H$4947,7, FALSE)</f>
        <v>#N/A</v>
      </c>
      <c r="F4602" s="118" t="e">
        <f>VLOOKUP('Facility ABX Data'!B4604,'Facility ABX Data'!$B$2:$M$4947,8, FALSE)</f>
        <v>#N/A</v>
      </c>
      <c r="G4602" s="119" t="e">
        <f>VLOOKUP('Facility ABX Data'!B4604,'Facility ABX Data'!$B$2:$M$4947,11, FALSE)</f>
        <v>#N/A</v>
      </c>
      <c r="H4602" s="119" t="e">
        <f>VLOOKUP('Facility ABX Data'!B4604,'Facility ABX Data'!$B$2:$M$4947,12, FALSE)</f>
        <v>#N/A</v>
      </c>
      <c r="I4602" s="128" t="e">
        <f>VLOOKUP('Facility ABX Data'!B4604,'Facility ABX Data'!$B$4:$M$4976,  10,FALSE)</f>
        <v>#N/A</v>
      </c>
    </row>
    <row r="4603" spans="1:9" x14ac:dyDescent="0.25">
      <c r="A4603" s="111">
        <f>'Facility ABX Data'!A4605</f>
        <v>0</v>
      </c>
      <c r="B4603" s="119">
        <f>'Facility ABX Data'!B4605</f>
        <v>0</v>
      </c>
      <c r="C4603" s="119" t="e">
        <f>VLOOKUP('Facility ABX Data'!B4605,'Facility ABX Data'!$B$2:$M$4947,2, FALSE)</f>
        <v>#N/A</v>
      </c>
      <c r="D4603" s="119" t="e">
        <f>VLOOKUP('Facility ABX Data'!B4605,'Facility ABX Data'!$B$2:$M$4947,5, FALSE)</f>
        <v>#N/A</v>
      </c>
      <c r="E4603" s="119" t="e">
        <f>VLOOKUP('Facility ABX Data'!B4605,'Facility ABX Data'!$B$2:$H$4947,7, FALSE)</f>
        <v>#N/A</v>
      </c>
      <c r="F4603" s="118" t="e">
        <f>VLOOKUP('Facility ABX Data'!B4605,'Facility ABX Data'!$B$2:$M$4947,8, FALSE)</f>
        <v>#N/A</v>
      </c>
      <c r="G4603" s="119" t="e">
        <f>VLOOKUP('Facility ABX Data'!B4605,'Facility ABX Data'!$B$2:$M$4947,11, FALSE)</f>
        <v>#N/A</v>
      </c>
      <c r="H4603" s="119" t="e">
        <f>VLOOKUP('Facility ABX Data'!B4605,'Facility ABX Data'!$B$2:$M$4947,12, FALSE)</f>
        <v>#N/A</v>
      </c>
      <c r="I4603" s="128" t="e">
        <f>VLOOKUP('Facility ABX Data'!B4605,'Facility ABX Data'!$B$4:$M$4976,  10,FALSE)</f>
        <v>#N/A</v>
      </c>
    </row>
    <row r="4604" spans="1:9" x14ac:dyDescent="0.25">
      <c r="A4604" s="111">
        <f>'Facility ABX Data'!A4606</f>
        <v>0</v>
      </c>
      <c r="B4604" s="119">
        <f>'Facility ABX Data'!B4606</f>
        <v>0</v>
      </c>
      <c r="C4604" s="119" t="e">
        <f>VLOOKUP('Facility ABX Data'!B4606,'Facility ABX Data'!$B$2:$M$4947,2, FALSE)</f>
        <v>#N/A</v>
      </c>
      <c r="D4604" s="119" t="e">
        <f>VLOOKUP('Facility ABX Data'!B4606,'Facility ABX Data'!$B$2:$M$4947,5, FALSE)</f>
        <v>#N/A</v>
      </c>
      <c r="E4604" s="119" t="e">
        <f>VLOOKUP('Facility ABX Data'!B4606,'Facility ABX Data'!$B$2:$H$4947,7, FALSE)</f>
        <v>#N/A</v>
      </c>
      <c r="F4604" s="118" t="e">
        <f>VLOOKUP('Facility ABX Data'!B4606,'Facility ABX Data'!$B$2:$M$4947,8, FALSE)</f>
        <v>#N/A</v>
      </c>
      <c r="G4604" s="119" t="e">
        <f>VLOOKUP('Facility ABX Data'!B4606,'Facility ABX Data'!$B$2:$M$4947,11, FALSE)</f>
        <v>#N/A</v>
      </c>
      <c r="H4604" s="119" t="e">
        <f>VLOOKUP('Facility ABX Data'!B4606,'Facility ABX Data'!$B$2:$M$4947,12, FALSE)</f>
        <v>#N/A</v>
      </c>
      <c r="I4604" s="128" t="e">
        <f>VLOOKUP('Facility ABX Data'!B4606,'Facility ABX Data'!$B$4:$M$4976,  10,FALSE)</f>
        <v>#N/A</v>
      </c>
    </row>
    <row r="4605" spans="1:9" x14ac:dyDescent="0.25">
      <c r="A4605" s="111">
        <f>'Facility ABX Data'!A4607</f>
        <v>0</v>
      </c>
      <c r="B4605" s="119">
        <f>'Facility ABX Data'!B4607</f>
        <v>0</v>
      </c>
      <c r="C4605" s="119" t="e">
        <f>VLOOKUP('Facility ABX Data'!B4607,'Facility ABX Data'!$B$2:$M$4947,2, FALSE)</f>
        <v>#N/A</v>
      </c>
      <c r="D4605" s="119" t="e">
        <f>VLOOKUP('Facility ABX Data'!B4607,'Facility ABX Data'!$B$2:$M$4947,5, FALSE)</f>
        <v>#N/A</v>
      </c>
      <c r="E4605" s="119" t="e">
        <f>VLOOKUP('Facility ABX Data'!B4607,'Facility ABX Data'!$B$2:$H$4947,7, FALSE)</f>
        <v>#N/A</v>
      </c>
      <c r="F4605" s="118" t="e">
        <f>VLOOKUP('Facility ABX Data'!B4607,'Facility ABX Data'!$B$2:$M$4947,8, FALSE)</f>
        <v>#N/A</v>
      </c>
      <c r="G4605" s="119" t="e">
        <f>VLOOKUP('Facility ABX Data'!B4607,'Facility ABX Data'!$B$2:$M$4947,11, FALSE)</f>
        <v>#N/A</v>
      </c>
      <c r="H4605" s="119" t="e">
        <f>VLOOKUP('Facility ABX Data'!B4607,'Facility ABX Data'!$B$2:$M$4947,12, FALSE)</f>
        <v>#N/A</v>
      </c>
      <c r="I4605" s="128" t="e">
        <f>VLOOKUP('Facility ABX Data'!B4607,'Facility ABX Data'!$B$4:$M$4976,  10,FALSE)</f>
        <v>#N/A</v>
      </c>
    </row>
    <row r="4606" spans="1:9" x14ac:dyDescent="0.25">
      <c r="A4606" s="111">
        <f>'Facility ABX Data'!A4608</f>
        <v>0</v>
      </c>
      <c r="B4606" s="119">
        <f>'Facility ABX Data'!B4608</f>
        <v>0</v>
      </c>
      <c r="C4606" s="119" t="e">
        <f>VLOOKUP('Facility ABX Data'!B4608,'Facility ABX Data'!$B$2:$M$4947,2, FALSE)</f>
        <v>#N/A</v>
      </c>
      <c r="D4606" s="119" t="e">
        <f>VLOOKUP('Facility ABX Data'!B4608,'Facility ABX Data'!$B$2:$M$4947,5, FALSE)</f>
        <v>#N/A</v>
      </c>
      <c r="E4606" s="119" t="e">
        <f>VLOOKUP('Facility ABX Data'!B4608,'Facility ABX Data'!$B$2:$H$4947,7, FALSE)</f>
        <v>#N/A</v>
      </c>
      <c r="F4606" s="118" t="e">
        <f>VLOOKUP('Facility ABX Data'!B4608,'Facility ABX Data'!$B$2:$M$4947,8, FALSE)</f>
        <v>#N/A</v>
      </c>
      <c r="G4606" s="119" t="e">
        <f>VLOOKUP('Facility ABX Data'!B4608,'Facility ABX Data'!$B$2:$M$4947,11, FALSE)</f>
        <v>#N/A</v>
      </c>
      <c r="H4606" s="119" t="e">
        <f>VLOOKUP('Facility ABX Data'!B4608,'Facility ABX Data'!$B$2:$M$4947,12, FALSE)</f>
        <v>#N/A</v>
      </c>
      <c r="I4606" s="128" t="e">
        <f>VLOOKUP('Facility ABX Data'!B4608,'Facility ABX Data'!$B$4:$M$4976,  10,FALSE)</f>
        <v>#N/A</v>
      </c>
    </row>
    <row r="4607" spans="1:9" x14ac:dyDescent="0.25">
      <c r="A4607" s="111">
        <f>'Facility ABX Data'!A4609</f>
        <v>0</v>
      </c>
      <c r="B4607" s="119">
        <f>'Facility ABX Data'!B4609</f>
        <v>0</v>
      </c>
      <c r="C4607" s="119" t="e">
        <f>VLOOKUP('Facility ABX Data'!B4609,'Facility ABX Data'!$B$2:$M$4947,2, FALSE)</f>
        <v>#N/A</v>
      </c>
      <c r="D4607" s="119" t="e">
        <f>VLOOKUP('Facility ABX Data'!B4609,'Facility ABX Data'!$B$2:$M$4947,5, FALSE)</f>
        <v>#N/A</v>
      </c>
      <c r="E4607" s="119" t="e">
        <f>VLOOKUP('Facility ABX Data'!B4609,'Facility ABX Data'!$B$2:$H$4947,7, FALSE)</f>
        <v>#N/A</v>
      </c>
      <c r="F4607" s="118" t="e">
        <f>VLOOKUP('Facility ABX Data'!B4609,'Facility ABX Data'!$B$2:$M$4947,8, FALSE)</f>
        <v>#N/A</v>
      </c>
      <c r="G4607" s="119" t="e">
        <f>VLOOKUP('Facility ABX Data'!B4609,'Facility ABX Data'!$B$2:$M$4947,11, FALSE)</f>
        <v>#N/A</v>
      </c>
      <c r="H4607" s="119" t="e">
        <f>VLOOKUP('Facility ABX Data'!B4609,'Facility ABX Data'!$B$2:$M$4947,12, FALSE)</f>
        <v>#N/A</v>
      </c>
      <c r="I4607" s="128" t="e">
        <f>VLOOKUP('Facility ABX Data'!B4609,'Facility ABX Data'!$B$4:$M$4976,  10,FALSE)</f>
        <v>#N/A</v>
      </c>
    </row>
    <row r="4608" spans="1:9" x14ac:dyDescent="0.25">
      <c r="A4608" s="111">
        <f>'Facility ABX Data'!A4610</f>
        <v>0</v>
      </c>
      <c r="B4608" s="119">
        <f>'Facility ABX Data'!B4610</f>
        <v>0</v>
      </c>
      <c r="C4608" s="119" t="e">
        <f>VLOOKUP('Facility ABX Data'!B4610,'Facility ABX Data'!$B$2:$M$4947,2, FALSE)</f>
        <v>#N/A</v>
      </c>
      <c r="D4608" s="119" t="e">
        <f>VLOOKUP('Facility ABX Data'!B4610,'Facility ABX Data'!$B$2:$M$4947,5, FALSE)</f>
        <v>#N/A</v>
      </c>
      <c r="E4608" s="119" t="e">
        <f>VLOOKUP('Facility ABX Data'!B4610,'Facility ABX Data'!$B$2:$H$4947,7, FALSE)</f>
        <v>#N/A</v>
      </c>
      <c r="F4608" s="118" t="e">
        <f>VLOOKUP('Facility ABX Data'!B4610,'Facility ABX Data'!$B$2:$M$4947,8, FALSE)</f>
        <v>#N/A</v>
      </c>
      <c r="G4608" s="119" t="e">
        <f>VLOOKUP('Facility ABX Data'!B4610,'Facility ABX Data'!$B$2:$M$4947,11, FALSE)</f>
        <v>#N/A</v>
      </c>
      <c r="H4608" s="119" t="e">
        <f>VLOOKUP('Facility ABX Data'!B4610,'Facility ABX Data'!$B$2:$M$4947,12, FALSE)</f>
        <v>#N/A</v>
      </c>
      <c r="I4608" s="128" t="e">
        <f>VLOOKUP('Facility ABX Data'!B4610,'Facility ABX Data'!$B$4:$M$4976,  10,FALSE)</f>
        <v>#N/A</v>
      </c>
    </row>
    <row r="4609" spans="1:9" x14ac:dyDescent="0.25">
      <c r="A4609" s="111">
        <f>'Facility ABX Data'!A4611</f>
        <v>0</v>
      </c>
      <c r="B4609" s="119">
        <f>'Facility ABX Data'!B4611</f>
        <v>0</v>
      </c>
      <c r="C4609" s="119" t="e">
        <f>VLOOKUP('Facility ABX Data'!B4611,'Facility ABX Data'!$B$2:$M$4947,2, FALSE)</f>
        <v>#N/A</v>
      </c>
      <c r="D4609" s="119" t="e">
        <f>VLOOKUP('Facility ABX Data'!B4611,'Facility ABX Data'!$B$2:$M$4947,5, FALSE)</f>
        <v>#N/A</v>
      </c>
      <c r="E4609" s="119" t="e">
        <f>VLOOKUP('Facility ABX Data'!B4611,'Facility ABX Data'!$B$2:$H$4947,7, FALSE)</f>
        <v>#N/A</v>
      </c>
      <c r="F4609" s="118" t="e">
        <f>VLOOKUP('Facility ABX Data'!B4611,'Facility ABX Data'!$B$2:$M$4947,8, FALSE)</f>
        <v>#N/A</v>
      </c>
      <c r="G4609" s="119" t="e">
        <f>VLOOKUP('Facility ABX Data'!B4611,'Facility ABX Data'!$B$2:$M$4947,11, FALSE)</f>
        <v>#N/A</v>
      </c>
      <c r="H4609" s="119" t="e">
        <f>VLOOKUP('Facility ABX Data'!B4611,'Facility ABX Data'!$B$2:$M$4947,12, FALSE)</f>
        <v>#N/A</v>
      </c>
      <c r="I4609" s="128" t="e">
        <f>VLOOKUP('Facility ABX Data'!B4611,'Facility ABX Data'!$B$4:$M$4976,  10,FALSE)</f>
        <v>#N/A</v>
      </c>
    </row>
    <row r="4610" spans="1:9" x14ac:dyDescent="0.25">
      <c r="A4610" s="111">
        <f>'Facility ABX Data'!A4612</f>
        <v>0</v>
      </c>
      <c r="B4610" s="119">
        <f>'Facility ABX Data'!B4612</f>
        <v>0</v>
      </c>
      <c r="C4610" s="119" t="e">
        <f>VLOOKUP('Facility ABX Data'!B4612,'Facility ABX Data'!$B$2:$M$4947,2, FALSE)</f>
        <v>#N/A</v>
      </c>
      <c r="D4610" s="119" t="e">
        <f>VLOOKUP('Facility ABX Data'!B4612,'Facility ABX Data'!$B$2:$M$4947,5, FALSE)</f>
        <v>#N/A</v>
      </c>
      <c r="E4610" s="119" t="e">
        <f>VLOOKUP('Facility ABX Data'!B4612,'Facility ABX Data'!$B$2:$H$4947,7, FALSE)</f>
        <v>#N/A</v>
      </c>
      <c r="F4610" s="118" t="e">
        <f>VLOOKUP('Facility ABX Data'!B4612,'Facility ABX Data'!$B$2:$M$4947,8, FALSE)</f>
        <v>#N/A</v>
      </c>
      <c r="G4610" s="119" t="e">
        <f>VLOOKUP('Facility ABX Data'!B4612,'Facility ABX Data'!$B$2:$M$4947,11, FALSE)</f>
        <v>#N/A</v>
      </c>
      <c r="H4610" s="119" t="e">
        <f>VLOOKUP('Facility ABX Data'!B4612,'Facility ABX Data'!$B$2:$M$4947,12, FALSE)</f>
        <v>#N/A</v>
      </c>
      <c r="I4610" s="128" t="e">
        <f>VLOOKUP('Facility ABX Data'!B4612,'Facility ABX Data'!$B$4:$M$4976,  10,FALSE)</f>
        <v>#N/A</v>
      </c>
    </row>
    <row r="4611" spans="1:9" x14ac:dyDescent="0.25">
      <c r="A4611" s="111">
        <f>'Facility ABX Data'!A4613</f>
        <v>0</v>
      </c>
      <c r="B4611" s="119">
        <f>'Facility ABX Data'!B4613</f>
        <v>0</v>
      </c>
      <c r="C4611" s="119" t="e">
        <f>VLOOKUP('Facility ABX Data'!B4613,'Facility ABX Data'!$B$2:$M$4947,2, FALSE)</f>
        <v>#N/A</v>
      </c>
      <c r="D4611" s="119" t="e">
        <f>VLOOKUP('Facility ABX Data'!B4613,'Facility ABX Data'!$B$2:$M$4947,5, FALSE)</f>
        <v>#N/A</v>
      </c>
      <c r="E4611" s="119" t="e">
        <f>VLOOKUP('Facility ABX Data'!B4613,'Facility ABX Data'!$B$2:$H$4947,7, FALSE)</f>
        <v>#N/A</v>
      </c>
      <c r="F4611" s="118" t="e">
        <f>VLOOKUP('Facility ABX Data'!B4613,'Facility ABX Data'!$B$2:$M$4947,8, FALSE)</f>
        <v>#N/A</v>
      </c>
      <c r="G4611" s="119" t="e">
        <f>VLOOKUP('Facility ABX Data'!B4613,'Facility ABX Data'!$B$2:$M$4947,11, FALSE)</f>
        <v>#N/A</v>
      </c>
      <c r="H4611" s="119" t="e">
        <f>VLOOKUP('Facility ABX Data'!B4613,'Facility ABX Data'!$B$2:$M$4947,12, FALSE)</f>
        <v>#N/A</v>
      </c>
      <c r="I4611" s="128" t="e">
        <f>VLOOKUP('Facility ABX Data'!B4613,'Facility ABX Data'!$B$4:$M$4976,  10,FALSE)</f>
        <v>#N/A</v>
      </c>
    </row>
    <row r="4612" spans="1:9" x14ac:dyDescent="0.25">
      <c r="A4612" s="111">
        <f>'Facility ABX Data'!A4614</f>
        <v>0</v>
      </c>
      <c r="B4612" s="119">
        <f>'Facility ABX Data'!B4614</f>
        <v>0</v>
      </c>
      <c r="C4612" s="119" t="e">
        <f>VLOOKUP('Facility ABX Data'!B4614,'Facility ABX Data'!$B$2:$M$4947,2, FALSE)</f>
        <v>#N/A</v>
      </c>
      <c r="D4612" s="119" t="e">
        <f>VLOOKUP('Facility ABX Data'!B4614,'Facility ABX Data'!$B$2:$M$4947,5, FALSE)</f>
        <v>#N/A</v>
      </c>
      <c r="E4612" s="119" t="e">
        <f>VLOOKUP('Facility ABX Data'!B4614,'Facility ABX Data'!$B$2:$H$4947,7, FALSE)</f>
        <v>#N/A</v>
      </c>
      <c r="F4612" s="118" t="e">
        <f>VLOOKUP('Facility ABX Data'!B4614,'Facility ABX Data'!$B$2:$M$4947,8, FALSE)</f>
        <v>#N/A</v>
      </c>
      <c r="G4612" s="119" t="e">
        <f>VLOOKUP('Facility ABX Data'!B4614,'Facility ABX Data'!$B$2:$M$4947,11, FALSE)</f>
        <v>#N/A</v>
      </c>
      <c r="H4612" s="119" t="e">
        <f>VLOOKUP('Facility ABX Data'!B4614,'Facility ABX Data'!$B$2:$M$4947,12, FALSE)</f>
        <v>#N/A</v>
      </c>
      <c r="I4612" s="128" t="e">
        <f>VLOOKUP('Facility ABX Data'!B4614,'Facility ABX Data'!$B$4:$M$4976,  10,FALSE)</f>
        <v>#N/A</v>
      </c>
    </row>
    <row r="4613" spans="1:9" x14ac:dyDescent="0.25">
      <c r="A4613" s="111">
        <f>'Facility ABX Data'!A4615</f>
        <v>0</v>
      </c>
      <c r="B4613" s="119">
        <f>'Facility ABX Data'!B4615</f>
        <v>0</v>
      </c>
      <c r="C4613" s="119" t="e">
        <f>VLOOKUP('Facility ABX Data'!B4615,'Facility ABX Data'!$B$2:$M$4947,2, FALSE)</f>
        <v>#N/A</v>
      </c>
      <c r="D4613" s="119" t="e">
        <f>VLOOKUP('Facility ABX Data'!B4615,'Facility ABX Data'!$B$2:$M$4947,5, FALSE)</f>
        <v>#N/A</v>
      </c>
      <c r="E4613" s="119" t="e">
        <f>VLOOKUP('Facility ABX Data'!B4615,'Facility ABX Data'!$B$2:$H$4947,7, FALSE)</f>
        <v>#N/A</v>
      </c>
      <c r="F4613" s="118" t="e">
        <f>VLOOKUP('Facility ABX Data'!B4615,'Facility ABX Data'!$B$2:$M$4947,8, FALSE)</f>
        <v>#N/A</v>
      </c>
      <c r="G4613" s="119" t="e">
        <f>VLOOKUP('Facility ABX Data'!B4615,'Facility ABX Data'!$B$2:$M$4947,11, FALSE)</f>
        <v>#N/A</v>
      </c>
      <c r="H4613" s="119" t="e">
        <f>VLOOKUP('Facility ABX Data'!B4615,'Facility ABX Data'!$B$2:$M$4947,12, FALSE)</f>
        <v>#N/A</v>
      </c>
      <c r="I4613" s="128" t="e">
        <f>VLOOKUP('Facility ABX Data'!B4615,'Facility ABX Data'!$B$4:$M$4976,  10,FALSE)</f>
        <v>#N/A</v>
      </c>
    </row>
    <row r="4614" spans="1:9" x14ac:dyDescent="0.25">
      <c r="A4614" s="111">
        <f>'Facility ABX Data'!A4616</f>
        <v>0</v>
      </c>
      <c r="B4614" s="119">
        <f>'Facility ABX Data'!B4616</f>
        <v>0</v>
      </c>
      <c r="C4614" s="119" t="e">
        <f>VLOOKUP('Facility ABX Data'!B4616,'Facility ABX Data'!$B$2:$M$4947,2, FALSE)</f>
        <v>#N/A</v>
      </c>
      <c r="D4614" s="119" t="e">
        <f>VLOOKUP('Facility ABX Data'!B4616,'Facility ABX Data'!$B$2:$M$4947,5, FALSE)</f>
        <v>#N/A</v>
      </c>
      <c r="E4614" s="119" t="e">
        <f>VLOOKUP('Facility ABX Data'!B4616,'Facility ABX Data'!$B$2:$H$4947,7, FALSE)</f>
        <v>#N/A</v>
      </c>
      <c r="F4614" s="118" t="e">
        <f>VLOOKUP('Facility ABX Data'!B4616,'Facility ABX Data'!$B$2:$M$4947,8, FALSE)</f>
        <v>#N/A</v>
      </c>
      <c r="G4614" s="119" t="e">
        <f>VLOOKUP('Facility ABX Data'!B4616,'Facility ABX Data'!$B$2:$M$4947,11, FALSE)</f>
        <v>#N/A</v>
      </c>
      <c r="H4614" s="119" t="e">
        <f>VLOOKUP('Facility ABX Data'!B4616,'Facility ABX Data'!$B$2:$M$4947,12, FALSE)</f>
        <v>#N/A</v>
      </c>
      <c r="I4614" s="128" t="e">
        <f>VLOOKUP('Facility ABX Data'!B4616,'Facility ABX Data'!$B$4:$M$4976,  10,FALSE)</f>
        <v>#N/A</v>
      </c>
    </row>
    <row r="4615" spans="1:9" x14ac:dyDescent="0.25">
      <c r="A4615" s="111">
        <f>'Facility ABX Data'!A4617</f>
        <v>0</v>
      </c>
      <c r="B4615" s="119">
        <f>'Facility ABX Data'!B4617</f>
        <v>0</v>
      </c>
      <c r="C4615" s="119" t="e">
        <f>VLOOKUP('Facility ABX Data'!B4617,'Facility ABX Data'!$B$2:$M$4947,2, FALSE)</f>
        <v>#N/A</v>
      </c>
      <c r="D4615" s="119" t="e">
        <f>VLOOKUP('Facility ABX Data'!B4617,'Facility ABX Data'!$B$2:$M$4947,5, FALSE)</f>
        <v>#N/A</v>
      </c>
      <c r="E4615" s="119" t="e">
        <f>VLOOKUP('Facility ABX Data'!B4617,'Facility ABX Data'!$B$2:$H$4947,7, FALSE)</f>
        <v>#N/A</v>
      </c>
      <c r="F4615" s="118" t="e">
        <f>VLOOKUP('Facility ABX Data'!B4617,'Facility ABX Data'!$B$2:$M$4947,8, FALSE)</f>
        <v>#N/A</v>
      </c>
      <c r="G4615" s="119" t="e">
        <f>VLOOKUP('Facility ABX Data'!B4617,'Facility ABX Data'!$B$2:$M$4947,11, FALSE)</f>
        <v>#N/A</v>
      </c>
      <c r="H4615" s="119" t="e">
        <f>VLOOKUP('Facility ABX Data'!B4617,'Facility ABX Data'!$B$2:$M$4947,12, FALSE)</f>
        <v>#N/A</v>
      </c>
      <c r="I4615" s="128" t="e">
        <f>VLOOKUP('Facility ABX Data'!B4617,'Facility ABX Data'!$B$4:$M$4976,  10,FALSE)</f>
        <v>#N/A</v>
      </c>
    </row>
    <row r="4616" spans="1:9" x14ac:dyDescent="0.25">
      <c r="A4616" s="111">
        <f>'Facility ABX Data'!A4618</f>
        <v>0</v>
      </c>
      <c r="B4616" s="119">
        <f>'Facility ABX Data'!B4618</f>
        <v>0</v>
      </c>
      <c r="C4616" s="119" t="e">
        <f>VLOOKUP('Facility ABX Data'!B4618,'Facility ABX Data'!$B$2:$M$4947,2, FALSE)</f>
        <v>#N/A</v>
      </c>
      <c r="D4616" s="119" t="e">
        <f>VLOOKUP('Facility ABX Data'!B4618,'Facility ABX Data'!$B$2:$M$4947,5, FALSE)</f>
        <v>#N/A</v>
      </c>
      <c r="E4616" s="119" t="e">
        <f>VLOOKUP('Facility ABX Data'!B4618,'Facility ABX Data'!$B$2:$H$4947,7, FALSE)</f>
        <v>#N/A</v>
      </c>
      <c r="F4616" s="118" t="e">
        <f>VLOOKUP('Facility ABX Data'!B4618,'Facility ABX Data'!$B$2:$M$4947,8, FALSE)</f>
        <v>#N/A</v>
      </c>
      <c r="G4616" s="119" t="e">
        <f>VLOOKUP('Facility ABX Data'!B4618,'Facility ABX Data'!$B$2:$M$4947,11, FALSE)</f>
        <v>#N/A</v>
      </c>
      <c r="H4616" s="119" t="e">
        <f>VLOOKUP('Facility ABX Data'!B4618,'Facility ABX Data'!$B$2:$M$4947,12, FALSE)</f>
        <v>#N/A</v>
      </c>
      <c r="I4616" s="128" t="e">
        <f>VLOOKUP('Facility ABX Data'!B4618,'Facility ABX Data'!$B$4:$M$4976,  10,FALSE)</f>
        <v>#N/A</v>
      </c>
    </row>
    <row r="4617" spans="1:9" x14ac:dyDescent="0.25">
      <c r="A4617" s="111">
        <f>'Facility ABX Data'!A4619</f>
        <v>0</v>
      </c>
      <c r="B4617" s="119">
        <f>'Facility ABX Data'!B4619</f>
        <v>0</v>
      </c>
      <c r="C4617" s="119" t="e">
        <f>VLOOKUP('Facility ABX Data'!B4619,'Facility ABX Data'!$B$2:$M$4947,2, FALSE)</f>
        <v>#N/A</v>
      </c>
      <c r="D4617" s="119" t="e">
        <f>VLOOKUP('Facility ABX Data'!B4619,'Facility ABX Data'!$B$2:$M$4947,5, FALSE)</f>
        <v>#N/A</v>
      </c>
      <c r="E4617" s="119" t="e">
        <f>VLOOKUP('Facility ABX Data'!B4619,'Facility ABX Data'!$B$2:$H$4947,7, FALSE)</f>
        <v>#N/A</v>
      </c>
      <c r="F4617" s="118" t="e">
        <f>VLOOKUP('Facility ABX Data'!B4619,'Facility ABX Data'!$B$2:$M$4947,8, FALSE)</f>
        <v>#N/A</v>
      </c>
      <c r="G4617" s="119" t="e">
        <f>VLOOKUP('Facility ABX Data'!B4619,'Facility ABX Data'!$B$2:$M$4947,11, FALSE)</f>
        <v>#N/A</v>
      </c>
      <c r="H4617" s="119" t="e">
        <f>VLOOKUP('Facility ABX Data'!B4619,'Facility ABX Data'!$B$2:$M$4947,12, FALSE)</f>
        <v>#N/A</v>
      </c>
      <c r="I4617" s="128" t="e">
        <f>VLOOKUP('Facility ABX Data'!B4619,'Facility ABX Data'!$B$4:$M$4976,  10,FALSE)</f>
        <v>#N/A</v>
      </c>
    </row>
    <row r="4618" spans="1:9" x14ac:dyDescent="0.25">
      <c r="A4618" s="111">
        <f>'Facility ABX Data'!A4620</f>
        <v>0</v>
      </c>
      <c r="B4618" s="119">
        <f>'Facility ABX Data'!B4620</f>
        <v>0</v>
      </c>
      <c r="C4618" s="119" t="e">
        <f>VLOOKUP('Facility ABX Data'!B4620,'Facility ABX Data'!$B$2:$M$4947,2, FALSE)</f>
        <v>#N/A</v>
      </c>
      <c r="D4618" s="119" t="e">
        <f>VLOOKUP('Facility ABX Data'!B4620,'Facility ABX Data'!$B$2:$M$4947,5, FALSE)</f>
        <v>#N/A</v>
      </c>
      <c r="E4618" s="119" t="e">
        <f>VLOOKUP('Facility ABX Data'!B4620,'Facility ABX Data'!$B$2:$H$4947,7, FALSE)</f>
        <v>#N/A</v>
      </c>
      <c r="F4618" s="118" t="e">
        <f>VLOOKUP('Facility ABX Data'!B4620,'Facility ABX Data'!$B$2:$M$4947,8, FALSE)</f>
        <v>#N/A</v>
      </c>
      <c r="G4618" s="119" t="e">
        <f>VLOOKUP('Facility ABX Data'!B4620,'Facility ABX Data'!$B$2:$M$4947,11, FALSE)</f>
        <v>#N/A</v>
      </c>
      <c r="H4618" s="119" t="e">
        <f>VLOOKUP('Facility ABX Data'!B4620,'Facility ABX Data'!$B$2:$M$4947,12, FALSE)</f>
        <v>#N/A</v>
      </c>
      <c r="I4618" s="128" t="e">
        <f>VLOOKUP('Facility ABX Data'!B4620,'Facility ABX Data'!$B$4:$M$4976,  10,FALSE)</f>
        <v>#N/A</v>
      </c>
    </row>
    <row r="4619" spans="1:9" x14ac:dyDescent="0.25">
      <c r="A4619" s="111">
        <f>'Facility ABX Data'!A4621</f>
        <v>0</v>
      </c>
      <c r="B4619" s="119">
        <f>'Facility ABX Data'!B4621</f>
        <v>0</v>
      </c>
      <c r="C4619" s="119" t="e">
        <f>VLOOKUP('Facility ABX Data'!B4621,'Facility ABX Data'!$B$2:$M$4947,2, FALSE)</f>
        <v>#N/A</v>
      </c>
      <c r="D4619" s="119" t="e">
        <f>VLOOKUP('Facility ABX Data'!B4621,'Facility ABX Data'!$B$2:$M$4947,5, FALSE)</f>
        <v>#N/A</v>
      </c>
      <c r="E4619" s="119" t="e">
        <f>VLOOKUP('Facility ABX Data'!B4621,'Facility ABX Data'!$B$2:$H$4947,7, FALSE)</f>
        <v>#N/A</v>
      </c>
      <c r="F4619" s="118" t="e">
        <f>VLOOKUP('Facility ABX Data'!B4621,'Facility ABX Data'!$B$2:$M$4947,8, FALSE)</f>
        <v>#N/A</v>
      </c>
      <c r="G4619" s="119" t="e">
        <f>VLOOKUP('Facility ABX Data'!B4621,'Facility ABX Data'!$B$2:$M$4947,11, FALSE)</f>
        <v>#N/A</v>
      </c>
      <c r="H4619" s="119" t="e">
        <f>VLOOKUP('Facility ABX Data'!B4621,'Facility ABX Data'!$B$2:$M$4947,12, FALSE)</f>
        <v>#N/A</v>
      </c>
      <c r="I4619" s="128" t="e">
        <f>VLOOKUP('Facility ABX Data'!B4621,'Facility ABX Data'!$B$4:$M$4976,  10,FALSE)</f>
        <v>#N/A</v>
      </c>
    </row>
    <row r="4620" spans="1:9" x14ac:dyDescent="0.25">
      <c r="A4620" s="111">
        <f>'Facility ABX Data'!A4622</f>
        <v>0</v>
      </c>
      <c r="B4620" s="119">
        <f>'Facility ABX Data'!B4622</f>
        <v>0</v>
      </c>
      <c r="C4620" s="119" t="e">
        <f>VLOOKUP('Facility ABX Data'!B4622,'Facility ABX Data'!$B$2:$M$4947,2, FALSE)</f>
        <v>#N/A</v>
      </c>
      <c r="D4620" s="119" t="e">
        <f>VLOOKUP('Facility ABX Data'!B4622,'Facility ABX Data'!$B$2:$M$4947,5, FALSE)</f>
        <v>#N/A</v>
      </c>
      <c r="E4620" s="119" t="e">
        <f>VLOOKUP('Facility ABX Data'!B4622,'Facility ABX Data'!$B$2:$H$4947,7, FALSE)</f>
        <v>#N/A</v>
      </c>
      <c r="F4620" s="118" t="e">
        <f>VLOOKUP('Facility ABX Data'!B4622,'Facility ABX Data'!$B$2:$M$4947,8, FALSE)</f>
        <v>#N/A</v>
      </c>
      <c r="G4620" s="119" t="e">
        <f>VLOOKUP('Facility ABX Data'!B4622,'Facility ABX Data'!$B$2:$M$4947,11, FALSE)</f>
        <v>#N/A</v>
      </c>
      <c r="H4620" s="119" t="e">
        <f>VLOOKUP('Facility ABX Data'!B4622,'Facility ABX Data'!$B$2:$M$4947,12, FALSE)</f>
        <v>#N/A</v>
      </c>
      <c r="I4620" s="128" t="e">
        <f>VLOOKUP('Facility ABX Data'!B4622,'Facility ABX Data'!$B$4:$M$4976,  10,FALSE)</f>
        <v>#N/A</v>
      </c>
    </row>
    <row r="4621" spans="1:9" x14ac:dyDescent="0.25">
      <c r="A4621" s="111">
        <f>'Facility ABX Data'!A4623</f>
        <v>0</v>
      </c>
      <c r="B4621" s="119">
        <f>'Facility ABX Data'!B4623</f>
        <v>0</v>
      </c>
      <c r="C4621" s="119" t="e">
        <f>VLOOKUP('Facility ABX Data'!B4623,'Facility ABX Data'!$B$2:$M$4947,2, FALSE)</f>
        <v>#N/A</v>
      </c>
      <c r="D4621" s="119" t="e">
        <f>VLOOKUP('Facility ABX Data'!B4623,'Facility ABX Data'!$B$2:$M$4947,5, FALSE)</f>
        <v>#N/A</v>
      </c>
      <c r="E4621" s="119" t="e">
        <f>VLOOKUP('Facility ABX Data'!B4623,'Facility ABX Data'!$B$2:$H$4947,7, FALSE)</f>
        <v>#N/A</v>
      </c>
      <c r="F4621" s="118" t="e">
        <f>VLOOKUP('Facility ABX Data'!B4623,'Facility ABX Data'!$B$2:$M$4947,8, FALSE)</f>
        <v>#N/A</v>
      </c>
      <c r="G4621" s="119" t="e">
        <f>VLOOKUP('Facility ABX Data'!B4623,'Facility ABX Data'!$B$2:$M$4947,11, FALSE)</f>
        <v>#N/A</v>
      </c>
      <c r="H4621" s="119" t="e">
        <f>VLOOKUP('Facility ABX Data'!B4623,'Facility ABX Data'!$B$2:$M$4947,12, FALSE)</f>
        <v>#N/A</v>
      </c>
      <c r="I4621" s="128" t="e">
        <f>VLOOKUP('Facility ABX Data'!B4623,'Facility ABX Data'!$B$4:$M$4976,  10,FALSE)</f>
        <v>#N/A</v>
      </c>
    </row>
    <row r="4622" spans="1:9" x14ac:dyDescent="0.25">
      <c r="A4622" s="111">
        <f>'Facility ABX Data'!A4624</f>
        <v>0</v>
      </c>
      <c r="B4622" s="119">
        <f>'Facility ABX Data'!B4624</f>
        <v>0</v>
      </c>
      <c r="C4622" s="119" t="e">
        <f>VLOOKUP('Facility ABX Data'!B4624,'Facility ABX Data'!$B$2:$M$4947,2, FALSE)</f>
        <v>#N/A</v>
      </c>
      <c r="D4622" s="119" t="e">
        <f>VLOOKUP('Facility ABX Data'!B4624,'Facility ABX Data'!$B$2:$M$4947,5, FALSE)</f>
        <v>#N/A</v>
      </c>
      <c r="E4622" s="119" t="e">
        <f>VLOOKUP('Facility ABX Data'!B4624,'Facility ABX Data'!$B$2:$H$4947,7, FALSE)</f>
        <v>#N/A</v>
      </c>
      <c r="F4622" s="118" t="e">
        <f>VLOOKUP('Facility ABX Data'!B4624,'Facility ABX Data'!$B$2:$M$4947,8, FALSE)</f>
        <v>#N/A</v>
      </c>
      <c r="G4622" s="119" t="e">
        <f>VLOOKUP('Facility ABX Data'!B4624,'Facility ABX Data'!$B$2:$M$4947,11, FALSE)</f>
        <v>#N/A</v>
      </c>
      <c r="H4622" s="119" t="e">
        <f>VLOOKUP('Facility ABX Data'!B4624,'Facility ABX Data'!$B$2:$M$4947,12, FALSE)</f>
        <v>#N/A</v>
      </c>
      <c r="I4622" s="128" t="e">
        <f>VLOOKUP('Facility ABX Data'!B4624,'Facility ABX Data'!$B$4:$M$4976,  10,FALSE)</f>
        <v>#N/A</v>
      </c>
    </row>
    <row r="4623" spans="1:9" x14ac:dyDescent="0.25">
      <c r="A4623" s="111">
        <f>'Facility ABX Data'!A4625</f>
        <v>0</v>
      </c>
      <c r="B4623" s="119">
        <f>'Facility ABX Data'!B4625</f>
        <v>0</v>
      </c>
      <c r="C4623" s="119" t="e">
        <f>VLOOKUP('Facility ABX Data'!B4625,'Facility ABX Data'!$B$2:$M$4947,2, FALSE)</f>
        <v>#N/A</v>
      </c>
      <c r="D4623" s="119" t="e">
        <f>VLOOKUP('Facility ABX Data'!B4625,'Facility ABX Data'!$B$2:$M$4947,5, FALSE)</f>
        <v>#N/A</v>
      </c>
      <c r="E4623" s="119" t="e">
        <f>VLOOKUP('Facility ABX Data'!B4625,'Facility ABX Data'!$B$2:$H$4947,7, FALSE)</f>
        <v>#N/A</v>
      </c>
      <c r="F4623" s="118" t="e">
        <f>VLOOKUP('Facility ABX Data'!B4625,'Facility ABX Data'!$B$2:$M$4947,8, FALSE)</f>
        <v>#N/A</v>
      </c>
      <c r="G4623" s="119" t="e">
        <f>VLOOKUP('Facility ABX Data'!B4625,'Facility ABX Data'!$B$2:$M$4947,11, FALSE)</f>
        <v>#N/A</v>
      </c>
      <c r="H4623" s="119" t="e">
        <f>VLOOKUP('Facility ABX Data'!B4625,'Facility ABX Data'!$B$2:$M$4947,12, FALSE)</f>
        <v>#N/A</v>
      </c>
      <c r="I4623" s="128" t="e">
        <f>VLOOKUP('Facility ABX Data'!B4625,'Facility ABX Data'!$B$4:$M$4976,  10,FALSE)</f>
        <v>#N/A</v>
      </c>
    </row>
    <row r="4624" spans="1:9" x14ac:dyDescent="0.25">
      <c r="A4624" s="111">
        <f>'Facility ABX Data'!A4626</f>
        <v>0</v>
      </c>
      <c r="B4624" s="119">
        <f>'Facility ABX Data'!B4626</f>
        <v>0</v>
      </c>
      <c r="C4624" s="119" t="e">
        <f>VLOOKUP('Facility ABX Data'!B4626,'Facility ABX Data'!$B$2:$M$4947,2, FALSE)</f>
        <v>#N/A</v>
      </c>
      <c r="D4624" s="119" t="e">
        <f>VLOOKUP('Facility ABX Data'!B4626,'Facility ABX Data'!$B$2:$M$4947,5, FALSE)</f>
        <v>#N/A</v>
      </c>
      <c r="E4624" s="119" t="e">
        <f>VLOOKUP('Facility ABX Data'!B4626,'Facility ABX Data'!$B$2:$H$4947,7, FALSE)</f>
        <v>#N/A</v>
      </c>
      <c r="F4624" s="118" t="e">
        <f>VLOOKUP('Facility ABX Data'!B4626,'Facility ABX Data'!$B$2:$M$4947,8, FALSE)</f>
        <v>#N/A</v>
      </c>
      <c r="G4624" s="119" t="e">
        <f>VLOOKUP('Facility ABX Data'!B4626,'Facility ABX Data'!$B$2:$M$4947,11, FALSE)</f>
        <v>#N/A</v>
      </c>
      <c r="H4624" s="119" t="e">
        <f>VLOOKUP('Facility ABX Data'!B4626,'Facility ABX Data'!$B$2:$M$4947,12, FALSE)</f>
        <v>#N/A</v>
      </c>
      <c r="I4624" s="128" t="e">
        <f>VLOOKUP('Facility ABX Data'!B4626,'Facility ABX Data'!$B$4:$M$4976,  10,FALSE)</f>
        <v>#N/A</v>
      </c>
    </row>
    <row r="4625" spans="1:9" x14ac:dyDescent="0.25">
      <c r="A4625" s="111">
        <f>'Facility ABX Data'!A4627</f>
        <v>0</v>
      </c>
      <c r="B4625" s="119">
        <f>'Facility ABX Data'!B4627</f>
        <v>0</v>
      </c>
      <c r="C4625" s="119" t="e">
        <f>VLOOKUP('Facility ABX Data'!B4627,'Facility ABX Data'!$B$2:$M$4947,2, FALSE)</f>
        <v>#N/A</v>
      </c>
      <c r="D4625" s="119" t="e">
        <f>VLOOKUP('Facility ABX Data'!B4627,'Facility ABX Data'!$B$2:$M$4947,5, FALSE)</f>
        <v>#N/A</v>
      </c>
      <c r="E4625" s="119" t="e">
        <f>VLOOKUP('Facility ABX Data'!B4627,'Facility ABX Data'!$B$2:$H$4947,7, FALSE)</f>
        <v>#N/A</v>
      </c>
      <c r="F4625" s="118" t="e">
        <f>VLOOKUP('Facility ABX Data'!B4627,'Facility ABX Data'!$B$2:$M$4947,8, FALSE)</f>
        <v>#N/A</v>
      </c>
      <c r="G4625" s="119" t="e">
        <f>VLOOKUP('Facility ABX Data'!B4627,'Facility ABX Data'!$B$2:$M$4947,11, FALSE)</f>
        <v>#N/A</v>
      </c>
      <c r="H4625" s="119" t="e">
        <f>VLOOKUP('Facility ABX Data'!B4627,'Facility ABX Data'!$B$2:$M$4947,12, FALSE)</f>
        <v>#N/A</v>
      </c>
      <c r="I4625" s="128" t="e">
        <f>VLOOKUP('Facility ABX Data'!B4627,'Facility ABX Data'!$B$4:$M$4976,  10,FALSE)</f>
        <v>#N/A</v>
      </c>
    </row>
    <row r="4626" spans="1:9" x14ac:dyDescent="0.25">
      <c r="A4626" s="111">
        <f>'Facility ABX Data'!A4628</f>
        <v>0</v>
      </c>
      <c r="B4626" s="119">
        <f>'Facility ABX Data'!B4628</f>
        <v>0</v>
      </c>
      <c r="C4626" s="119" t="e">
        <f>VLOOKUP('Facility ABX Data'!B4628,'Facility ABX Data'!$B$2:$M$4947,2, FALSE)</f>
        <v>#N/A</v>
      </c>
      <c r="D4626" s="119" t="e">
        <f>VLOOKUP('Facility ABX Data'!B4628,'Facility ABX Data'!$B$2:$M$4947,5, FALSE)</f>
        <v>#N/A</v>
      </c>
      <c r="E4626" s="119" t="e">
        <f>VLOOKUP('Facility ABX Data'!B4628,'Facility ABX Data'!$B$2:$H$4947,7, FALSE)</f>
        <v>#N/A</v>
      </c>
      <c r="F4626" s="118" t="e">
        <f>VLOOKUP('Facility ABX Data'!B4628,'Facility ABX Data'!$B$2:$M$4947,8, FALSE)</f>
        <v>#N/A</v>
      </c>
      <c r="G4626" s="119" t="e">
        <f>VLOOKUP('Facility ABX Data'!B4628,'Facility ABX Data'!$B$2:$M$4947,11, FALSE)</f>
        <v>#N/A</v>
      </c>
      <c r="H4626" s="119" t="e">
        <f>VLOOKUP('Facility ABX Data'!B4628,'Facility ABX Data'!$B$2:$M$4947,12, FALSE)</f>
        <v>#N/A</v>
      </c>
      <c r="I4626" s="128" t="e">
        <f>VLOOKUP('Facility ABX Data'!B4628,'Facility ABX Data'!$B$4:$M$4976,  10,FALSE)</f>
        <v>#N/A</v>
      </c>
    </row>
    <row r="4627" spans="1:9" x14ac:dyDescent="0.25">
      <c r="A4627" s="111">
        <f>'Facility ABX Data'!A4629</f>
        <v>0</v>
      </c>
      <c r="B4627" s="119">
        <f>'Facility ABX Data'!B4629</f>
        <v>0</v>
      </c>
      <c r="C4627" s="119" t="e">
        <f>VLOOKUP('Facility ABX Data'!B4629,'Facility ABX Data'!$B$2:$M$4947,2, FALSE)</f>
        <v>#N/A</v>
      </c>
      <c r="D4627" s="119" t="e">
        <f>VLOOKUP('Facility ABX Data'!B4629,'Facility ABX Data'!$B$2:$M$4947,5, FALSE)</f>
        <v>#N/A</v>
      </c>
      <c r="E4627" s="119" t="e">
        <f>VLOOKUP('Facility ABX Data'!B4629,'Facility ABX Data'!$B$2:$H$4947,7, FALSE)</f>
        <v>#N/A</v>
      </c>
      <c r="F4627" s="118" t="e">
        <f>VLOOKUP('Facility ABX Data'!B4629,'Facility ABX Data'!$B$2:$M$4947,8, FALSE)</f>
        <v>#N/A</v>
      </c>
      <c r="G4627" s="119" t="e">
        <f>VLOOKUP('Facility ABX Data'!B4629,'Facility ABX Data'!$B$2:$M$4947,11, FALSE)</f>
        <v>#N/A</v>
      </c>
      <c r="H4627" s="119" t="e">
        <f>VLOOKUP('Facility ABX Data'!B4629,'Facility ABX Data'!$B$2:$M$4947,12, FALSE)</f>
        <v>#N/A</v>
      </c>
      <c r="I4627" s="128" t="e">
        <f>VLOOKUP('Facility ABX Data'!B4629,'Facility ABX Data'!$B$4:$M$4976,  10,FALSE)</f>
        <v>#N/A</v>
      </c>
    </row>
    <row r="4628" spans="1:9" x14ac:dyDescent="0.25">
      <c r="A4628" s="111">
        <f>'Facility ABX Data'!A4630</f>
        <v>0</v>
      </c>
      <c r="B4628" s="119">
        <f>'Facility ABX Data'!B4630</f>
        <v>0</v>
      </c>
      <c r="C4628" s="119" t="e">
        <f>VLOOKUP('Facility ABX Data'!B4630,'Facility ABX Data'!$B$2:$M$4947,2, FALSE)</f>
        <v>#N/A</v>
      </c>
      <c r="D4628" s="119" t="e">
        <f>VLOOKUP('Facility ABX Data'!B4630,'Facility ABX Data'!$B$2:$M$4947,5, FALSE)</f>
        <v>#N/A</v>
      </c>
      <c r="E4628" s="119" t="e">
        <f>VLOOKUP('Facility ABX Data'!B4630,'Facility ABX Data'!$B$2:$H$4947,7, FALSE)</f>
        <v>#N/A</v>
      </c>
      <c r="F4628" s="118" t="e">
        <f>VLOOKUP('Facility ABX Data'!B4630,'Facility ABX Data'!$B$2:$M$4947,8, FALSE)</f>
        <v>#N/A</v>
      </c>
      <c r="G4628" s="119" t="e">
        <f>VLOOKUP('Facility ABX Data'!B4630,'Facility ABX Data'!$B$2:$M$4947,11, FALSE)</f>
        <v>#N/A</v>
      </c>
      <c r="H4628" s="119" t="e">
        <f>VLOOKUP('Facility ABX Data'!B4630,'Facility ABX Data'!$B$2:$M$4947,12, FALSE)</f>
        <v>#N/A</v>
      </c>
      <c r="I4628" s="128" t="e">
        <f>VLOOKUP('Facility ABX Data'!B4630,'Facility ABX Data'!$B$4:$M$4976,  10,FALSE)</f>
        <v>#N/A</v>
      </c>
    </row>
    <row r="4629" spans="1:9" x14ac:dyDescent="0.25">
      <c r="A4629" s="111">
        <f>'Facility ABX Data'!A4631</f>
        <v>0</v>
      </c>
      <c r="B4629" s="119">
        <f>'Facility ABX Data'!B4631</f>
        <v>0</v>
      </c>
      <c r="C4629" s="119" t="e">
        <f>VLOOKUP('Facility ABX Data'!B4631,'Facility ABX Data'!$B$2:$M$4947,2, FALSE)</f>
        <v>#N/A</v>
      </c>
      <c r="D4629" s="119" t="e">
        <f>VLOOKUP('Facility ABX Data'!B4631,'Facility ABX Data'!$B$2:$M$4947,5, FALSE)</f>
        <v>#N/A</v>
      </c>
      <c r="E4629" s="119" t="e">
        <f>VLOOKUP('Facility ABX Data'!B4631,'Facility ABX Data'!$B$2:$H$4947,7, FALSE)</f>
        <v>#N/A</v>
      </c>
      <c r="F4629" s="118" t="e">
        <f>VLOOKUP('Facility ABX Data'!B4631,'Facility ABX Data'!$B$2:$M$4947,8, FALSE)</f>
        <v>#N/A</v>
      </c>
      <c r="G4629" s="119" t="e">
        <f>VLOOKUP('Facility ABX Data'!B4631,'Facility ABX Data'!$B$2:$M$4947,11, FALSE)</f>
        <v>#N/A</v>
      </c>
      <c r="H4629" s="119" t="e">
        <f>VLOOKUP('Facility ABX Data'!B4631,'Facility ABX Data'!$B$2:$M$4947,12, FALSE)</f>
        <v>#N/A</v>
      </c>
      <c r="I4629" s="128" t="e">
        <f>VLOOKUP('Facility ABX Data'!B4631,'Facility ABX Data'!$B$4:$M$4976,  10,FALSE)</f>
        <v>#N/A</v>
      </c>
    </row>
    <row r="4630" spans="1:9" x14ac:dyDescent="0.25">
      <c r="A4630" s="111">
        <f>'Facility ABX Data'!A4632</f>
        <v>0</v>
      </c>
      <c r="B4630" s="119">
        <f>'Facility ABX Data'!B4632</f>
        <v>0</v>
      </c>
      <c r="C4630" s="119" t="e">
        <f>VLOOKUP('Facility ABX Data'!B4632,'Facility ABX Data'!$B$2:$M$4947,2, FALSE)</f>
        <v>#N/A</v>
      </c>
      <c r="D4630" s="119" t="e">
        <f>VLOOKUP('Facility ABX Data'!B4632,'Facility ABX Data'!$B$2:$M$4947,5, FALSE)</f>
        <v>#N/A</v>
      </c>
      <c r="E4630" s="119" t="e">
        <f>VLOOKUP('Facility ABX Data'!B4632,'Facility ABX Data'!$B$2:$H$4947,7, FALSE)</f>
        <v>#N/A</v>
      </c>
      <c r="F4630" s="118" t="e">
        <f>VLOOKUP('Facility ABX Data'!B4632,'Facility ABX Data'!$B$2:$M$4947,8, FALSE)</f>
        <v>#N/A</v>
      </c>
      <c r="G4630" s="119" t="e">
        <f>VLOOKUP('Facility ABX Data'!B4632,'Facility ABX Data'!$B$2:$M$4947,11, FALSE)</f>
        <v>#N/A</v>
      </c>
      <c r="H4630" s="119" t="e">
        <f>VLOOKUP('Facility ABX Data'!B4632,'Facility ABX Data'!$B$2:$M$4947,12, FALSE)</f>
        <v>#N/A</v>
      </c>
      <c r="I4630" s="128" t="e">
        <f>VLOOKUP('Facility ABX Data'!B4632,'Facility ABX Data'!$B$4:$M$4976,  10,FALSE)</f>
        <v>#N/A</v>
      </c>
    </row>
    <row r="4631" spans="1:9" x14ac:dyDescent="0.25">
      <c r="A4631" s="111">
        <f>'Facility ABX Data'!A4633</f>
        <v>0</v>
      </c>
      <c r="B4631" s="119">
        <f>'Facility ABX Data'!B4633</f>
        <v>0</v>
      </c>
      <c r="C4631" s="119" t="e">
        <f>VLOOKUP('Facility ABX Data'!B4633,'Facility ABX Data'!$B$2:$M$4947,2, FALSE)</f>
        <v>#N/A</v>
      </c>
      <c r="D4631" s="119" t="e">
        <f>VLOOKUP('Facility ABX Data'!B4633,'Facility ABX Data'!$B$2:$M$4947,5, FALSE)</f>
        <v>#N/A</v>
      </c>
      <c r="E4631" s="119" t="e">
        <f>VLOOKUP('Facility ABX Data'!B4633,'Facility ABX Data'!$B$2:$H$4947,7, FALSE)</f>
        <v>#N/A</v>
      </c>
      <c r="F4631" s="118" t="e">
        <f>VLOOKUP('Facility ABX Data'!B4633,'Facility ABX Data'!$B$2:$M$4947,8, FALSE)</f>
        <v>#N/A</v>
      </c>
      <c r="G4631" s="119" t="e">
        <f>VLOOKUP('Facility ABX Data'!B4633,'Facility ABX Data'!$B$2:$M$4947,11, FALSE)</f>
        <v>#N/A</v>
      </c>
      <c r="H4631" s="119" t="e">
        <f>VLOOKUP('Facility ABX Data'!B4633,'Facility ABX Data'!$B$2:$M$4947,12, FALSE)</f>
        <v>#N/A</v>
      </c>
      <c r="I4631" s="128" t="e">
        <f>VLOOKUP('Facility ABX Data'!B4633,'Facility ABX Data'!$B$4:$M$4976,  10,FALSE)</f>
        <v>#N/A</v>
      </c>
    </row>
    <row r="4632" spans="1:9" x14ac:dyDescent="0.25">
      <c r="A4632" s="111">
        <f>'Facility ABX Data'!A4634</f>
        <v>0</v>
      </c>
      <c r="B4632" s="119">
        <f>'Facility ABX Data'!B4634</f>
        <v>0</v>
      </c>
      <c r="C4632" s="119" t="e">
        <f>VLOOKUP('Facility ABX Data'!B4634,'Facility ABX Data'!$B$2:$M$4947,2, FALSE)</f>
        <v>#N/A</v>
      </c>
      <c r="D4632" s="119" t="e">
        <f>VLOOKUP('Facility ABX Data'!B4634,'Facility ABX Data'!$B$2:$M$4947,5, FALSE)</f>
        <v>#N/A</v>
      </c>
      <c r="E4632" s="119" t="e">
        <f>VLOOKUP('Facility ABX Data'!B4634,'Facility ABX Data'!$B$2:$H$4947,7, FALSE)</f>
        <v>#N/A</v>
      </c>
      <c r="F4632" s="118" t="e">
        <f>VLOOKUP('Facility ABX Data'!B4634,'Facility ABX Data'!$B$2:$M$4947,8, FALSE)</f>
        <v>#N/A</v>
      </c>
      <c r="G4632" s="119" t="e">
        <f>VLOOKUP('Facility ABX Data'!B4634,'Facility ABX Data'!$B$2:$M$4947,11, FALSE)</f>
        <v>#N/A</v>
      </c>
      <c r="H4632" s="119" t="e">
        <f>VLOOKUP('Facility ABX Data'!B4634,'Facility ABX Data'!$B$2:$M$4947,12, FALSE)</f>
        <v>#N/A</v>
      </c>
      <c r="I4632" s="128" t="e">
        <f>VLOOKUP('Facility ABX Data'!B4634,'Facility ABX Data'!$B$4:$M$4976,  10,FALSE)</f>
        <v>#N/A</v>
      </c>
    </row>
    <row r="4633" spans="1:9" x14ac:dyDescent="0.25">
      <c r="A4633" s="111">
        <f>'Facility ABX Data'!A4635</f>
        <v>0</v>
      </c>
      <c r="B4633" s="119">
        <f>'Facility ABX Data'!B4635</f>
        <v>0</v>
      </c>
      <c r="C4633" s="119" t="e">
        <f>VLOOKUP('Facility ABX Data'!B4635,'Facility ABX Data'!$B$2:$M$4947,2, FALSE)</f>
        <v>#N/A</v>
      </c>
      <c r="D4633" s="119" t="e">
        <f>VLOOKUP('Facility ABX Data'!B4635,'Facility ABX Data'!$B$2:$M$4947,5, FALSE)</f>
        <v>#N/A</v>
      </c>
      <c r="E4633" s="119" t="e">
        <f>VLOOKUP('Facility ABX Data'!B4635,'Facility ABX Data'!$B$2:$H$4947,7, FALSE)</f>
        <v>#N/A</v>
      </c>
      <c r="F4633" s="118" t="e">
        <f>VLOOKUP('Facility ABX Data'!B4635,'Facility ABX Data'!$B$2:$M$4947,8, FALSE)</f>
        <v>#N/A</v>
      </c>
      <c r="G4633" s="119" t="e">
        <f>VLOOKUP('Facility ABX Data'!B4635,'Facility ABX Data'!$B$2:$M$4947,11, FALSE)</f>
        <v>#N/A</v>
      </c>
      <c r="H4633" s="119" t="e">
        <f>VLOOKUP('Facility ABX Data'!B4635,'Facility ABX Data'!$B$2:$M$4947,12, FALSE)</f>
        <v>#N/A</v>
      </c>
      <c r="I4633" s="128" t="e">
        <f>VLOOKUP('Facility ABX Data'!B4635,'Facility ABX Data'!$B$4:$M$4976,  10,FALSE)</f>
        <v>#N/A</v>
      </c>
    </row>
    <row r="4634" spans="1:9" x14ac:dyDescent="0.25">
      <c r="A4634" s="111">
        <f>'Facility ABX Data'!A4636</f>
        <v>0</v>
      </c>
      <c r="B4634" s="119">
        <f>'Facility ABX Data'!B4636</f>
        <v>0</v>
      </c>
      <c r="C4634" s="119" t="e">
        <f>VLOOKUP('Facility ABX Data'!B4636,'Facility ABX Data'!$B$2:$M$4947,2, FALSE)</f>
        <v>#N/A</v>
      </c>
      <c r="D4634" s="119" t="e">
        <f>VLOOKUP('Facility ABX Data'!B4636,'Facility ABX Data'!$B$2:$M$4947,5, FALSE)</f>
        <v>#N/A</v>
      </c>
      <c r="E4634" s="119" t="e">
        <f>VLOOKUP('Facility ABX Data'!B4636,'Facility ABX Data'!$B$2:$H$4947,7, FALSE)</f>
        <v>#N/A</v>
      </c>
      <c r="F4634" s="118" t="e">
        <f>VLOOKUP('Facility ABX Data'!B4636,'Facility ABX Data'!$B$2:$M$4947,8, FALSE)</f>
        <v>#N/A</v>
      </c>
      <c r="G4634" s="119" t="e">
        <f>VLOOKUP('Facility ABX Data'!B4636,'Facility ABX Data'!$B$2:$M$4947,11, FALSE)</f>
        <v>#N/A</v>
      </c>
      <c r="H4634" s="119" t="e">
        <f>VLOOKUP('Facility ABX Data'!B4636,'Facility ABX Data'!$B$2:$M$4947,12, FALSE)</f>
        <v>#N/A</v>
      </c>
      <c r="I4634" s="128" t="e">
        <f>VLOOKUP('Facility ABX Data'!B4636,'Facility ABX Data'!$B$4:$M$4976,  10,FALSE)</f>
        <v>#N/A</v>
      </c>
    </row>
    <row r="4635" spans="1:9" x14ac:dyDescent="0.25">
      <c r="A4635" s="111">
        <f>'Facility ABX Data'!A4637</f>
        <v>0</v>
      </c>
      <c r="B4635" s="119">
        <f>'Facility ABX Data'!B4637</f>
        <v>0</v>
      </c>
      <c r="C4635" s="119" t="e">
        <f>VLOOKUP('Facility ABX Data'!B4637,'Facility ABX Data'!$B$2:$M$4947,2, FALSE)</f>
        <v>#N/A</v>
      </c>
      <c r="D4635" s="119" t="e">
        <f>VLOOKUP('Facility ABX Data'!B4637,'Facility ABX Data'!$B$2:$M$4947,5, FALSE)</f>
        <v>#N/A</v>
      </c>
      <c r="E4635" s="119" t="e">
        <f>VLOOKUP('Facility ABX Data'!B4637,'Facility ABX Data'!$B$2:$H$4947,7, FALSE)</f>
        <v>#N/A</v>
      </c>
      <c r="F4635" s="118" t="e">
        <f>VLOOKUP('Facility ABX Data'!B4637,'Facility ABX Data'!$B$2:$M$4947,8, FALSE)</f>
        <v>#N/A</v>
      </c>
      <c r="G4635" s="119" t="e">
        <f>VLOOKUP('Facility ABX Data'!B4637,'Facility ABX Data'!$B$2:$M$4947,11, FALSE)</f>
        <v>#N/A</v>
      </c>
      <c r="H4635" s="119" t="e">
        <f>VLOOKUP('Facility ABX Data'!B4637,'Facility ABX Data'!$B$2:$M$4947,12, FALSE)</f>
        <v>#N/A</v>
      </c>
      <c r="I4635" s="128" t="e">
        <f>VLOOKUP('Facility ABX Data'!B4637,'Facility ABX Data'!$B$4:$M$4976,  10,FALSE)</f>
        <v>#N/A</v>
      </c>
    </row>
    <row r="4636" spans="1:9" x14ac:dyDescent="0.25">
      <c r="A4636" s="111">
        <f>'Facility ABX Data'!A4638</f>
        <v>0</v>
      </c>
      <c r="B4636" s="119">
        <f>'Facility ABX Data'!B4638</f>
        <v>0</v>
      </c>
      <c r="C4636" s="119" t="e">
        <f>VLOOKUP('Facility ABX Data'!B4638,'Facility ABX Data'!$B$2:$M$4947,2, FALSE)</f>
        <v>#N/A</v>
      </c>
      <c r="D4636" s="119" t="e">
        <f>VLOOKUP('Facility ABX Data'!B4638,'Facility ABX Data'!$B$2:$M$4947,5, FALSE)</f>
        <v>#N/A</v>
      </c>
      <c r="E4636" s="119" t="e">
        <f>VLOOKUP('Facility ABX Data'!B4638,'Facility ABX Data'!$B$2:$H$4947,7, FALSE)</f>
        <v>#N/A</v>
      </c>
      <c r="F4636" s="118" t="e">
        <f>VLOOKUP('Facility ABX Data'!B4638,'Facility ABX Data'!$B$2:$M$4947,8, FALSE)</f>
        <v>#N/A</v>
      </c>
      <c r="G4636" s="119" t="e">
        <f>VLOOKUP('Facility ABX Data'!B4638,'Facility ABX Data'!$B$2:$M$4947,11, FALSE)</f>
        <v>#N/A</v>
      </c>
      <c r="H4636" s="119" t="e">
        <f>VLOOKUP('Facility ABX Data'!B4638,'Facility ABX Data'!$B$2:$M$4947,12, FALSE)</f>
        <v>#N/A</v>
      </c>
      <c r="I4636" s="128" t="e">
        <f>VLOOKUP('Facility ABX Data'!B4638,'Facility ABX Data'!$B$4:$M$4976,  10,FALSE)</f>
        <v>#N/A</v>
      </c>
    </row>
    <row r="4637" spans="1:9" x14ac:dyDescent="0.25">
      <c r="A4637" s="111">
        <f>'Facility ABX Data'!A4639</f>
        <v>0</v>
      </c>
      <c r="B4637" s="119">
        <f>'Facility ABX Data'!B4639</f>
        <v>0</v>
      </c>
      <c r="C4637" s="119" t="e">
        <f>VLOOKUP('Facility ABX Data'!B4639,'Facility ABX Data'!$B$2:$M$4947,2, FALSE)</f>
        <v>#N/A</v>
      </c>
      <c r="D4637" s="119" t="e">
        <f>VLOOKUP('Facility ABX Data'!B4639,'Facility ABX Data'!$B$2:$M$4947,5, FALSE)</f>
        <v>#N/A</v>
      </c>
      <c r="E4637" s="119" t="e">
        <f>VLOOKUP('Facility ABX Data'!B4639,'Facility ABX Data'!$B$2:$H$4947,7, FALSE)</f>
        <v>#N/A</v>
      </c>
      <c r="F4637" s="118" t="e">
        <f>VLOOKUP('Facility ABX Data'!B4639,'Facility ABX Data'!$B$2:$M$4947,8, FALSE)</f>
        <v>#N/A</v>
      </c>
      <c r="G4637" s="119" t="e">
        <f>VLOOKUP('Facility ABX Data'!B4639,'Facility ABX Data'!$B$2:$M$4947,11, FALSE)</f>
        <v>#N/A</v>
      </c>
      <c r="H4637" s="119" t="e">
        <f>VLOOKUP('Facility ABX Data'!B4639,'Facility ABX Data'!$B$2:$M$4947,12, FALSE)</f>
        <v>#N/A</v>
      </c>
      <c r="I4637" s="128" t="e">
        <f>VLOOKUP('Facility ABX Data'!B4639,'Facility ABX Data'!$B$4:$M$4976,  10,FALSE)</f>
        <v>#N/A</v>
      </c>
    </row>
    <row r="4638" spans="1:9" x14ac:dyDescent="0.25">
      <c r="A4638" s="111">
        <f>'Facility ABX Data'!A4640</f>
        <v>0</v>
      </c>
      <c r="B4638" s="119">
        <f>'Facility ABX Data'!B4640</f>
        <v>0</v>
      </c>
      <c r="C4638" s="119" t="e">
        <f>VLOOKUP('Facility ABX Data'!B4640,'Facility ABX Data'!$B$2:$M$4947,2, FALSE)</f>
        <v>#N/A</v>
      </c>
      <c r="D4638" s="119" t="e">
        <f>VLOOKUP('Facility ABX Data'!B4640,'Facility ABX Data'!$B$2:$M$4947,5, FALSE)</f>
        <v>#N/A</v>
      </c>
      <c r="E4638" s="119" t="e">
        <f>VLOOKUP('Facility ABX Data'!B4640,'Facility ABX Data'!$B$2:$H$4947,7, FALSE)</f>
        <v>#N/A</v>
      </c>
      <c r="F4638" s="118" t="e">
        <f>VLOOKUP('Facility ABX Data'!B4640,'Facility ABX Data'!$B$2:$M$4947,8, FALSE)</f>
        <v>#N/A</v>
      </c>
      <c r="G4638" s="119" t="e">
        <f>VLOOKUP('Facility ABX Data'!B4640,'Facility ABX Data'!$B$2:$M$4947,11, FALSE)</f>
        <v>#N/A</v>
      </c>
      <c r="H4638" s="119" t="e">
        <f>VLOOKUP('Facility ABX Data'!B4640,'Facility ABX Data'!$B$2:$M$4947,12, FALSE)</f>
        <v>#N/A</v>
      </c>
      <c r="I4638" s="128" t="e">
        <f>VLOOKUP('Facility ABX Data'!B4640,'Facility ABX Data'!$B$4:$M$4976,  10,FALSE)</f>
        <v>#N/A</v>
      </c>
    </row>
    <row r="4639" spans="1:9" x14ac:dyDescent="0.25">
      <c r="A4639" s="111">
        <f>'Facility ABX Data'!A4641</f>
        <v>0</v>
      </c>
      <c r="B4639" s="119">
        <f>'Facility ABX Data'!B4641</f>
        <v>0</v>
      </c>
      <c r="C4639" s="119" t="e">
        <f>VLOOKUP('Facility ABX Data'!B4641,'Facility ABX Data'!$B$2:$M$4947,2, FALSE)</f>
        <v>#N/A</v>
      </c>
      <c r="D4639" s="119" t="e">
        <f>VLOOKUP('Facility ABX Data'!B4641,'Facility ABX Data'!$B$2:$M$4947,5, FALSE)</f>
        <v>#N/A</v>
      </c>
      <c r="E4639" s="119" t="e">
        <f>VLOOKUP('Facility ABX Data'!B4641,'Facility ABX Data'!$B$2:$H$4947,7, FALSE)</f>
        <v>#N/A</v>
      </c>
      <c r="F4639" s="118" t="e">
        <f>VLOOKUP('Facility ABX Data'!B4641,'Facility ABX Data'!$B$2:$M$4947,8, FALSE)</f>
        <v>#N/A</v>
      </c>
      <c r="G4639" s="119" t="e">
        <f>VLOOKUP('Facility ABX Data'!B4641,'Facility ABX Data'!$B$2:$M$4947,11, FALSE)</f>
        <v>#N/A</v>
      </c>
      <c r="H4639" s="119" t="e">
        <f>VLOOKUP('Facility ABX Data'!B4641,'Facility ABX Data'!$B$2:$M$4947,12, FALSE)</f>
        <v>#N/A</v>
      </c>
      <c r="I4639" s="128" t="e">
        <f>VLOOKUP('Facility ABX Data'!B4641,'Facility ABX Data'!$B$4:$M$4976,  10,FALSE)</f>
        <v>#N/A</v>
      </c>
    </row>
    <row r="4640" spans="1:9" x14ac:dyDescent="0.25">
      <c r="A4640" s="111">
        <f>'Facility ABX Data'!A4642</f>
        <v>0</v>
      </c>
      <c r="B4640" s="119">
        <f>'Facility ABX Data'!B4642</f>
        <v>0</v>
      </c>
      <c r="C4640" s="119" t="e">
        <f>VLOOKUP('Facility ABX Data'!B4642,'Facility ABX Data'!$B$2:$M$4947,2, FALSE)</f>
        <v>#N/A</v>
      </c>
      <c r="D4640" s="119" t="e">
        <f>VLOOKUP('Facility ABX Data'!B4642,'Facility ABX Data'!$B$2:$M$4947,5, FALSE)</f>
        <v>#N/A</v>
      </c>
      <c r="E4640" s="119" t="e">
        <f>VLOOKUP('Facility ABX Data'!B4642,'Facility ABX Data'!$B$2:$H$4947,7, FALSE)</f>
        <v>#N/A</v>
      </c>
      <c r="F4640" s="118" t="e">
        <f>VLOOKUP('Facility ABX Data'!B4642,'Facility ABX Data'!$B$2:$M$4947,8, FALSE)</f>
        <v>#N/A</v>
      </c>
      <c r="G4640" s="119" t="e">
        <f>VLOOKUP('Facility ABX Data'!B4642,'Facility ABX Data'!$B$2:$M$4947,11, FALSE)</f>
        <v>#N/A</v>
      </c>
      <c r="H4640" s="119" t="e">
        <f>VLOOKUP('Facility ABX Data'!B4642,'Facility ABX Data'!$B$2:$M$4947,12, FALSE)</f>
        <v>#N/A</v>
      </c>
      <c r="I4640" s="128" t="e">
        <f>VLOOKUP('Facility ABX Data'!B4642,'Facility ABX Data'!$B$4:$M$4976,  10,FALSE)</f>
        <v>#N/A</v>
      </c>
    </row>
    <row r="4641" spans="1:9" x14ac:dyDescent="0.25">
      <c r="A4641" s="111">
        <f>'Facility ABX Data'!A4643</f>
        <v>0</v>
      </c>
      <c r="B4641" s="119">
        <f>'Facility ABX Data'!B4643</f>
        <v>0</v>
      </c>
      <c r="C4641" s="119" t="e">
        <f>VLOOKUP('Facility ABX Data'!B4643,'Facility ABX Data'!$B$2:$M$4947,2, FALSE)</f>
        <v>#N/A</v>
      </c>
      <c r="D4641" s="119" t="e">
        <f>VLOOKUP('Facility ABX Data'!B4643,'Facility ABX Data'!$B$2:$M$4947,5, FALSE)</f>
        <v>#N/A</v>
      </c>
      <c r="E4641" s="119" t="e">
        <f>VLOOKUP('Facility ABX Data'!B4643,'Facility ABX Data'!$B$2:$H$4947,7, FALSE)</f>
        <v>#N/A</v>
      </c>
      <c r="F4641" s="118" t="e">
        <f>VLOOKUP('Facility ABX Data'!B4643,'Facility ABX Data'!$B$2:$M$4947,8, FALSE)</f>
        <v>#N/A</v>
      </c>
      <c r="G4641" s="119" t="e">
        <f>VLOOKUP('Facility ABX Data'!B4643,'Facility ABX Data'!$B$2:$M$4947,11, FALSE)</f>
        <v>#N/A</v>
      </c>
      <c r="H4641" s="119" t="e">
        <f>VLOOKUP('Facility ABX Data'!B4643,'Facility ABX Data'!$B$2:$M$4947,12, FALSE)</f>
        <v>#N/A</v>
      </c>
      <c r="I4641" s="128" t="e">
        <f>VLOOKUP('Facility ABX Data'!B4643,'Facility ABX Data'!$B$4:$M$4976,  10,FALSE)</f>
        <v>#N/A</v>
      </c>
    </row>
    <row r="4642" spans="1:9" x14ac:dyDescent="0.25">
      <c r="A4642" s="111">
        <f>'Facility ABX Data'!A4644</f>
        <v>0</v>
      </c>
      <c r="B4642" s="119">
        <f>'Facility ABX Data'!B4644</f>
        <v>0</v>
      </c>
      <c r="C4642" s="119" t="e">
        <f>VLOOKUP('Facility ABX Data'!B4644,'Facility ABX Data'!$B$2:$M$4947,2, FALSE)</f>
        <v>#N/A</v>
      </c>
      <c r="D4642" s="119" t="e">
        <f>VLOOKUP('Facility ABX Data'!B4644,'Facility ABX Data'!$B$2:$M$4947,5, FALSE)</f>
        <v>#N/A</v>
      </c>
      <c r="E4642" s="119" t="e">
        <f>VLOOKUP('Facility ABX Data'!B4644,'Facility ABX Data'!$B$2:$H$4947,7, FALSE)</f>
        <v>#N/A</v>
      </c>
      <c r="F4642" s="118" t="e">
        <f>VLOOKUP('Facility ABX Data'!B4644,'Facility ABX Data'!$B$2:$M$4947,8, FALSE)</f>
        <v>#N/A</v>
      </c>
      <c r="G4642" s="119" t="e">
        <f>VLOOKUP('Facility ABX Data'!B4644,'Facility ABX Data'!$B$2:$M$4947,11, FALSE)</f>
        <v>#N/A</v>
      </c>
      <c r="H4642" s="119" t="e">
        <f>VLOOKUP('Facility ABX Data'!B4644,'Facility ABX Data'!$B$2:$M$4947,12, FALSE)</f>
        <v>#N/A</v>
      </c>
      <c r="I4642" s="128" t="e">
        <f>VLOOKUP('Facility ABX Data'!B4644,'Facility ABX Data'!$B$4:$M$4976,  10,FALSE)</f>
        <v>#N/A</v>
      </c>
    </row>
    <row r="4643" spans="1:9" x14ac:dyDescent="0.25">
      <c r="A4643" s="111">
        <f>'Facility ABX Data'!A4645</f>
        <v>0</v>
      </c>
      <c r="B4643" s="119">
        <f>'Facility ABX Data'!B4645</f>
        <v>0</v>
      </c>
      <c r="C4643" s="119" t="e">
        <f>VLOOKUP('Facility ABX Data'!B4645,'Facility ABX Data'!$B$2:$M$4947,2, FALSE)</f>
        <v>#N/A</v>
      </c>
      <c r="D4643" s="119" t="e">
        <f>VLOOKUP('Facility ABX Data'!B4645,'Facility ABX Data'!$B$2:$M$4947,5, FALSE)</f>
        <v>#N/A</v>
      </c>
      <c r="E4643" s="119" t="e">
        <f>VLOOKUP('Facility ABX Data'!B4645,'Facility ABX Data'!$B$2:$H$4947,7, FALSE)</f>
        <v>#N/A</v>
      </c>
      <c r="F4643" s="118" t="e">
        <f>VLOOKUP('Facility ABX Data'!B4645,'Facility ABX Data'!$B$2:$M$4947,8, FALSE)</f>
        <v>#N/A</v>
      </c>
      <c r="G4643" s="119" t="e">
        <f>VLOOKUP('Facility ABX Data'!B4645,'Facility ABX Data'!$B$2:$M$4947,11, FALSE)</f>
        <v>#N/A</v>
      </c>
      <c r="H4643" s="119" t="e">
        <f>VLOOKUP('Facility ABX Data'!B4645,'Facility ABX Data'!$B$2:$M$4947,12, FALSE)</f>
        <v>#N/A</v>
      </c>
      <c r="I4643" s="128" t="e">
        <f>VLOOKUP('Facility ABX Data'!B4645,'Facility ABX Data'!$B$4:$M$4976,  10,FALSE)</f>
        <v>#N/A</v>
      </c>
    </row>
    <row r="4644" spans="1:9" x14ac:dyDescent="0.25">
      <c r="A4644" s="111">
        <f>'Facility ABX Data'!A4646</f>
        <v>0</v>
      </c>
      <c r="B4644" s="119">
        <f>'Facility ABX Data'!B4646</f>
        <v>0</v>
      </c>
      <c r="C4644" s="119" t="e">
        <f>VLOOKUP('Facility ABX Data'!B4646,'Facility ABX Data'!$B$2:$M$4947,2, FALSE)</f>
        <v>#N/A</v>
      </c>
      <c r="D4644" s="119" t="e">
        <f>VLOOKUP('Facility ABX Data'!B4646,'Facility ABX Data'!$B$2:$M$4947,5, FALSE)</f>
        <v>#N/A</v>
      </c>
      <c r="E4644" s="119" t="e">
        <f>VLOOKUP('Facility ABX Data'!B4646,'Facility ABX Data'!$B$2:$H$4947,7, FALSE)</f>
        <v>#N/A</v>
      </c>
      <c r="F4644" s="118" t="e">
        <f>VLOOKUP('Facility ABX Data'!B4646,'Facility ABX Data'!$B$2:$M$4947,8, FALSE)</f>
        <v>#N/A</v>
      </c>
      <c r="G4644" s="119" t="e">
        <f>VLOOKUP('Facility ABX Data'!B4646,'Facility ABX Data'!$B$2:$M$4947,11, FALSE)</f>
        <v>#N/A</v>
      </c>
      <c r="H4644" s="119" t="e">
        <f>VLOOKUP('Facility ABX Data'!B4646,'Facility ABX Data'!$B$2:$M$4947,12, FALSE)</f>
        <v>#N/A</v>
      </c>
      <c r="I4644" s="128" t="e">
        <f>VLOOKUP('Facility ABX Data'!B4646,'Facility ABX Data'!$B$4:$M$4976,  10,FALSE)</f>
        <v>#N/A</v>
      </c>
    </row>
    <row r="4645" spans="1:9" x14ac:dyDescent="0.25">
      <c r="A4645" s="111">
        <f>'Facility ABX Data'!A4647</f>
        <v>0</v>
      </c>
      <c r="B4645" s="119">
        <f>'Facility ABX Data'!B4647</f>
        <v>0</v>
      </c>
      <c r="C4645" s="119" t="e">
        <f>VLOOKUP('Facility ABX Data'!B4647,'Facility ABX Data'!$B$2:$M$4947,2, FALSE)</f>
        <v>#N/A</v>
      </c>
      <c r="D4645" s="119" t="e">
        <f>VLOOKUP('Facility ABX Data'!B4647,'Facility ABX Data'!$B$2:$M$4947,5, FALSE)</f>
        <v>#N/A</v>
      </c>
      <c r="E4645" s="119" t="e">
        <f>VLOOKUP('Facility ABX Data'!B4647,'Facility ABX Data'!$B$2:$H$4947,7, FALSE)</f>
        <v>#N/A</v>
      </c>
      <c r="F4645" s="118" t="e">
        <f>VLOOKUP('Facility ABX Data'!B4647,'Facility ABX Data'!$B$2:$M$4947,8, FALSE)</f>
        <v>#N/A</v>
      </c>
      <c r="G4645" s="119" t="e">
        <f>VLOOKUP('Facility ABX Data'!B4647,'Facility ABX Data'!$B$2:$M$4947,11, FALSE)</f>
        <v>#N/A</v>
      </c>
      <c r="H4645" s="119" t="e">
        <f>VLOOKUP('Facility ABX Data'!B4647,'Facility ABX Data'!$B$2:$M$4947,12, FALSE)</f>
        <v>#N/A</v>
      </c>
      <c r="I4645" s="128" t="e">
        <f>VLOOKUP('Facility ABX Data'!B4647,'Facility ABX Data'!$B$4:$M$4976,  10,FALSE)</f>
        <v>#N/A</v>
      </c>
    </row>
    <row r="4646" spans="1:9" x14ac:dyDescent="0.25">
      <c r="A4646" s="111">
        <f>'Facility ABX Data'!A4648</f>
        <v>0</v>
      </c>
      <c r="B4646" s="119">
        <f>'Facility ABX Data'!B4648</f>
        <v>0</v>
      </c>
      <c r="C4646" s="119" t="e">
        <f>VLOOKUP('Facility ABX Data'!B4648,'Facility ABX Data'!$B$2:$M$4947,2, FALSE)</f>
        <v>#N/A</v>
      </c>
      <c r="D4646" s="119" t="e">
        <f>VLOOKUP('Facility ABX Data'!B4648,'Facility ABX Data'!$B$2:$M$4947,5, FALSE)</f>
        <v>#N/A</v>
      </c>
      <c r="E4646" s="119" t="e">
        <f>VLOOKUP('Facility ABX Data'!B4648,'Facility ABX Data'!$B$2:$H$4947,7, FALSE)</f>
        <v>#N/A</v>
      </c>
      <c r="F4646" s="118" t="e">
        <f>VLOOKUP('Facility ABX Data'!B4648,'Facility ABX Data'!$B$2:$M$4947,8, FALSE)</f>
        <v>#N/A</v>
      </c>
      <c r="G4646" s="119" t="e">
        <f>VLOOKUP('Facility ABX Data'!B4648,'Facility ABX Data'!$B$2:$M$4947,11, FALSE)</f>
        <v>#N/A</v>
      </c>
      <c r="H4646" s="119" t="e">
        <f>VLOOKUP('Facility ABX Data'!B4648,'Facility ABX Data'!$B$2:$M$4947,12, FALSE)</f>
        <v>#N/A</v>
      </c>
      <c r="I4646" s="128" t="e">
        <f>VLOOKUP('Facility ABX Data'!B4648,'Facility ABX Data'!$B$4:$M$4976,  10,FALSE)</f>
        <v>#N/A</v>
      </c>
    </row>
    <row r="4647" spans="1:9" x14ac:dyDescent="0.25">
      <c r="A4647" s="111">
        <f>'Facility ABX Data'!A4649</f>
        <v>0</v>
      </c>
      <c r="B4647" s="119">
        <f>'Facility ABX Data'!B4649</f>
        <v>0</v>
      </c>
      <c r="C4647" s="119" t="e">
        <f>VLOOKUP('Facility ABX Data'!B4649,'Facility ABX Data'!$B$2:$M$4947,2, FALSE)</f>
        <v>#N/A</v>
      </c>
      <c r="D4647" s="119" t="e">
        <f>VLOOKUP('Facility ABX Data'!B4649,'Facility ABX Data'!$B$2:$M$4947,5, FALSE)</f>
        <v>#N/A</v>
      </c>
      <c r="E4647" s="119" t="e">
        <f>VLOOKUP('Facility ABX Data'!B4649,'Facility ABX Data'!$B$2:$H$4947,7, FALSE)</f>
        <v>#N/A</v>
      </c>
      <c r="F4647" s="118" t="e">
        <f>VLOOKUP('Facility ABX Data'!B4649,'Facility ABX Data'!$B$2:$M$4947,8, FALSE)</f>
        <v>#N/A</v>
      </c>
      <c r="G4647" s="119" t="e">
        <f>VLOOKUP('Facility ABX Data'!B4649,'Facility ABX Data'!$B$2:$M$4947,11, FALSE)</f>
        <v>#N/A</v>
      </c>
      <c r="H4647" s="119" t="e">
        <f>VLOOKUP('Facility ABX Data'!B4649,'Facility ABX Data'!$B$2:$M$4947,12, FALSE)</f>
        <v>#N/A</v>
      </c>
      <c r="I4647" s="128" t="e">
        <f>VLOOKUP('Facility ABX Data'!B4649,'Facility ABX Data'!$B$4:$M$4976,  10,FALSE)</f>
        <v>#N/A</v>
      </c>
    </row>
    <row r="4648" spans="1:9" x14ac:dyDescent="0.25">
      <c r="A4648" s="111">
        <f>'Facility ABX Data'!A4650</f>
        <v>0</v>
      </c>
      <c r="B4648" s="119">
        <f>'Facility ABX Data'!B4650</f>
        <v>0</v>
      </c>
      <c r="C4648" s="119" t="e">
        <f>VLOOKUP('Facility ABX Data'!B4650,'Facility ABX Data'!$B$2:$M$4947,2, FALSE)</f>
        <v>#N/A</v>
      </c>
      <c r="D4648" s="119" t="e">
        <f>VLOOKUP('Facility ABX Data'!B4650,'Facility ABX Data'!$B$2:$M$4947,5, FALSE)</f>
        <v>#N/A</v>
      </c>
      <c r="E4648" s="119" t="e">
        <f>VLOOKUP('Facility ABX Data'!B4650,'Facility ABX Data'!$B$2:$H$4947,7, FALSE)</f>
        <v>#N/A</v>
      </c>
      <c r="F4648" s="118" t="e">
        <f>VLOOKUP('Facility ABX Data'!B4650,'Facility ABX Data'!$B$2:$M$4947,8, FALSE)</f>
        <v>#N/A</v>
      </c>
      <c r="G4648" s="119" t="e">
        <f>VLOOKUP('Facility ABX Data'!B4650,'Facility ABX Data'!$B$2:$M$4947,11, FALSE)</f>
        <v>#N/A</v>
      </c>
      <c r="H4648" s="119" t="e">
        <f>VLOOKUP('Facility ABX Data'!B4650,'Facility ABX Data'!$B$2:$M$4947,12, FALSE)</f>
        <v>#N/A</v>
      </c>
      <c r="I4648" s="128" t="e">
        <f>VLOOKUP('Facility ABX Data'!B4650,'Facility ABX Data'!$B$4:$M$4976,  10,FALSE)</f>
        <v>#N/A</v>
      </c>
    </row>
    <row r="4649" spans="1:9" x14ac:dyDescent="0.25">
      <c r="A4649" s="111">
        <f>'Facility ABX Data'!A4651</f>
        <v>0</v>
      </c>
      <c r="B4649" s="119">
        <f>'Facility ABX Data'!B4651</f>
        <v>0</v>
      </c>
      <c r="C4649" s="119" t="e">
        <f>VLOOKUP('Facility ABX Data'!B4651,'Facility ABX Data'!$B$2:$M$4947,2, FALSE)</f>
        <v>#N/A</v>
      </c>
      <c r="D4649" s="119" t="e">
        <f>VLOOKUP('Facility ABX Data'!B4651,'Facility ABX Data'!$B$2:$M$4947,5, FALSE)</f>
        <v>#N/A</v>
      </c>
      <c r="E4649" s="119" t="e">
        <f>VLOOKUP('Facility ABX Data'!B4651,'Facility ABX Data'!$B$2:$H$4947,7, FALSE)</f>
        <v>#N/A</v>
      </c>
      <c r="F4649" s="118" t="e">
        <f>VLOOKUP('Facility ABX Data'!B4651,'Facility ABX Data'!$B$2:$M$4947,8, FALSE)</f>
        <v>#N/A</v>
      </c>
      <c r="G4649" s="119" t="e">
        <f>VLOOKUP('Facility ABX Data'!B4651,'Facility ABX Data'!$B$2:$M$4947,11, FALSE)</f>
        <v>#N/A</v>
      </c>
      <c r="H4649" s="119" t="e">
        <f>VLOOKUP('Facility ABX Data'!B4651,'Facility ABX Data'!$B$2:$M$4947,12, FALSE)</f>
        <v>#N/A</v>
      </c>
      <c r="I4649" s="128" t="e">
        <f>VLOOKUP('Facility ABX Data'!B4651,'Facility ABX Data'!$B$4:$M$4976,  10,FALSE)</f>
        <v>#N/A</v>
      </c>
    </row>
    <row r="4650" spans="1:9" x14ac:dyDescent="0.25">
      <c r="A4650" s="111">
        <f>'Facility ABX Data'!A4652</f>
        <v>0</v>
      </c>
      <c r="B4650" s="119">
        <f>'Facility ABX Data'!B4652</f>
        <v>0</v>
      </c>
      <c r="C4650" s="119" t="e">
        <f>VLOOKUP('Facility ABX Data'!B4652,'Facility ABX Data'!$B$2:$M$4947,2, FALSE)</f>
        <v>#N/A</v>
      </c>
      <c r="D4650" s="119" t="e">
        <f>VLOOKUP('Facility ABX Data'!B4652,'Facility ABX Data'!$B$2:$M$4947,5, FALSE)</f>
        <v>#N/A</v>
      </c>
      <c r="E4650" s="119" t="e">
        <f>VLOOKUP('Facility ABX Data'!B4652,'Facility ABX Data'!$B$2:$H$4947,7, FALSE)</f>
        <v>#N/A</v>
      </c>
      <c r="F4650" s="118" t="e">
        <f>VLOOKUP('Facility ABX Data'!B4652,'Facility ABX Data'!$B$2:$M$4947,8, FALSE)</f>
        <v>#N/A</v>
      </c>
      <c r="G4650" s="119" t="e">
        <f>VLOOKUP('Facility ABX Data'!B4652,'Facility ABX Data'!$B$2:$M$4947,11, FALSE)</f>
        <v>#N/A</v>
      </c>
      <c r="H4650" s="119" t="e">
        <f>VLOOKUP('Facility ABX Data'!B4652,'Facility ABX Data'!$B$2:$M$4947,12, FALSE)</f>
        <v>#N/A</v>
      </c>
      <c r="I4650" s="128" t="e">
        <f>VLOOKUP('Facility ABX Data'!B4652,'Facility ABX Data'!$B$4:$M$4976,  10,FALSE)</f>
        <v>#N/A</v>
      </c>
    </row>
    <row r="4651" spans="1:9" x14ac:dyDescent="0.25">
      <c r="A4651" s="111">
        <f>'Facility ABX Data'!A4653</f>
        <v>0</v>
      </c>
      <c r="B4651" s="119">
        <f>'Facility ABX Data'!B4653</f>
        <v>0</v>
      </c>
      <c r="C4651" s="119" t="e">
        <f>VLOOKUP('Facility ABX Data'!B4653,'Facility ABX Data'!$B$2:$M$4947,2, FALSE)</f>
        <v>#N/A</v>
      </c>
      <c r="D4651" s="119" t="e">
        <f>VLOOKUP('Facility ABX Data'!B4653,'Facility ABX Data'!$B$2:$M$4947,5, FALSE)</f>
        <v>#N/A</v>
      </c>
      <c r="E4651" s="119" t="e">
        <f>VLOOKUP('Facility ABX Data'!B4653,'Facility ABX Data'!$B$2:$H$4947,7, FALSE)</f>
        <v>#N/A</v>
      </c>
      <c r="F4651" s="118" t="e">
        <f>VLOOKUP('Facility ABX Data'!B4653,'Facility ABX Data'!$B$2:$M$4947,8, FALSE)</f>
        <v>#N/A</v>
      </c>
      <c r="G4651" s="119" t="e">
        <f>VLOOKUP('Facility ABX Data'!B4653,'Facility ABX Data'!$B$2:$M$4947,11, FALSE)</f>
        <v>#N/A</v>
      </c>
      <c r="H4651" s="119" t="e">
        <f>VLOOKUP('Facility ABX Data'!B4653,'Facility ABX Data'!$B$2:$M$4947,12, FALSE)</f>
        <v>#N/A</v>
      </c>
      <c r="I4651" s="128" t="e">
        <f>VLOOKUP('Facility ABX Data'!B4653,'Facility ABX Data'!$B$4:$M$4976,  10,FALSE)</f>
        <v>#N/A</v>
      </c>
    </row>
    <row r="4652" spans="1:9" x14ac:dyDescent="0.25">
      <c r="A4652" s="111">
        <f>'Facility ABX Data'!A4654</f>
        <v>0</v>
      </c>
      <c r="B4652" s="119">
        <f>'Facility ABX Data'!B4654</f>
        <v>0</v>
      </c>
      <c r="C4652" s="119" t="e">
        <f>VLOOKUP('Facility ABX Data'!B4654,'Facility ABX Data'!$B$2:$M$4947,2, FALSE)</f>
        <v>#N/A</v>
      </c>
      <c r="D4652" s="119" t="e">
        <f>VLOOKUP('Facility ABX Data'!B4654,'Facility ABX Data'!$B$2:$M$4947,5, FALSE)</f>
        <v>#N/A</v>
      </c>
      <c r="E4652" s="119" t="e">
        <f>VLOOKUP('Facility ABX Data'!B4654,'Facility ABX Data'!$B$2:$H$4947,7, FALSE)</f>
        <v>#N/A</v>
      </c>
      <c r="F4652" s="118" t="e">
        <f>VLOOKUP('Facility ABX Data'!B4654,'Facility ABX Data'!$B$2:$M$4947,8, FALSE)</f>
        <v>#N/A</v>
      </c>
      <c r="G4652" s="119" t="e">
        <f>VLOOKUP('Facility ABX Data'!B4654,'Facility ABX Data'!$B$2:$M$4947,11, FALSE)</f>
        <v>#N/A</v>
      </c>
      <c r="H4652" s="119" t="e">
        <f>VLOOKUP('Facility ABX Data'!B4654,'Facility ABX Data'!$B$2:$M$4947,12, FALSE)</f>
        <v>#N/A</v>
      </c>
      <c r="I4652" s="128" t="e">
        <f>VLOOKUP('Facility ABX Data'!B4654,'Facility ABX Data'!$B$4:$M$4976,  10,FALSE)</f>
        <v>#N/A</v>
      </c>
    </row>
    <row r="4653" spans="1:9" x14ac:dyDescent="0.25">
      <c r="A4653" s="111">
        <f>'Facility ABX Data'!A4655</f>
        <v>0</v>
      </c>
      <c r="B4653" s="119">
        <f>'Facility ABX Data'!B4655</f>
        <v>0</v>
      </c>
      <c r="C4653" s="119" t="e">
        <f>VLOOKUP('Facility ABX Data'!B4655,'Facility ABX Data'!$B$2:$M$4947,2, FALSE)</f>
        <v>#N/A</v>
      </c>
      <c r="D4653" s="119" t="e">
        <f>VLOOKUP('Facility ABX Data'!B4655,'Facility ABX Data'!$B$2:$M$4947,5, FALSE)</f>
        <v>#N/A</v>
      </c>
      <c r="E4653" s="119" t="e">
        <f>VLOOKUP('Facility ABX Data'!B4655,'Facility ABX Data'!$B$2:$H$4947,7, FALSE)</f>
        <v>#N/A</v>
      </c>
      <c r="F4653" s="118" t="e">
        <f>VLOOKUP('Facility ABX Data'!B4655,'Facility ABX Data'!$B$2:$M$4947,8, FALSE)</f>
        <v>#N/A</v>
      </c>
      <c r="G4653" s="119" t="e">
        <f>VLOOKUP('Facility ABX Data'!B4655,'Facility ABX Data'!$B$2:$M$4947,11, FALSE)</f>
        <v>#N/A</v>
      </c>
      <c r="H4653" s="119" t="e">
        <f>VLOOKUP('Facility ABX Data'!B4655,'Facility ABX Data'!$B$2:$M$4947,12, FALSE)</f>
        <v>#N/A</v>
      </c>
      <c r="I4653" s="128" t="e">
        <f>VLOOKUP('Facility ABX Data'!B4655,'Facility ABX Data'!$B$4:$M$4976,  10,FALSE)</f>
        <v>#N/A</v>
      </c>
    </row>
    <row r="4654" spans="1:9" x14ac:dyDescent="0.25">
      <c r="A4654" s="111">
        <f>'Facility ABX Data'!A4656</f>
        <v>0</v>
      </c>
      <c r="B4654" s="119">
        <f>'Facility ABX Data'!B4656</f>
        <v>0</v>
      </c>
      <c r="C4654" s="119" t="e">
        <f>VLOOKUP('Facility ABX Data'!B4656,'Facility ABX Data'!$B$2:$M$4947,2, FALSE)</f>
        <v>#N/A</v>
      </c>
      <c r="D4654" s="119" t="e">
        <f>VLOOKUP('Facility ABX Data'!B4656,'Facility ABX Data'!$B$2:$M$4947,5, FALSE)</f>
        <v>#N/A</v>
      </c>
      <c r="E4654" s="119" t="e">
        <f>VLOOKUP('Facility ABX Data'!B4656,'Facility ABX Data'!$B$2:$H$4947,7, FALSE)</f>
        <v>#N/A</v>
      </c>
      <c r="F4654" s="118" t="e">
        <f>VLOOKUP('Facility ABX Data'!B4656,'Facility ABX Data'!$B$2:$M$4947,8, FALSE)</f>
        <v>#N/A</v>
      </c>
      <c r="G4654" s="119" t="e">
        <f>VLOOKUP('Facility ABX Data'!B4656,'Facility ABX Data'!$B$2:$M$4947,11, FALSE)</f>
        <v>#N/A</v>
      </c>
      <c r="H4654" s="119" t="e">
        <f>VLOOKUP('Facility ABX Data'!B4656,'Facility ABX Data'!$B$2:$M$4947,12, FALSE)</f>
        <v>#N/A</v>
      </c>
      <c r="I4654" s="128" t="e">
        <f>VLOOKUP('Facility ABX Data'!B4656,'Facility ABX Data'!$B$4:$M$4976,  10,FALSE)</f>
        <v>#N/A</v>
      </c>
    </row>
    <row r="4655" spans="1:9" x14ac:dyDescent="0.25">
      <c r="A4655" s="111">
        <f>'Facility ABX Data'!A4657</f>
        <v>0</v>
      </c>
      <c r="B4655" s="119">
        <f>'Facility ABX Data'!B4657</f>
        <v>0</v>
      </c>
      <c r="C4655" s="119" t="e">
        <f>VLOOKUP('Facility ABX Data'!B4657,'Facility ABX Data'!$B$2:$M$4947,2, FALSE)</f>
        <v>#N/A</v>
      </c>
      <c r="D4655" s="119" t="e">
        <f>VLOOKUP('Facility ABX Data'!B4657,'Facility ABX Data'!$B$2:$M$4947,5, FALSE)</f>
        <v>#N/A</v>
      </c>
      <c r="E4655" s="119" t="e">
        <f>VLOOKUP('Facility ABX Data'!B4657,'Facility ABX Data'!$B$2:$H$4947,7, FALSE)</f>
        <v>#N/A</v>
      </c>
      <c r="F4655" s="118" t="e">
        <f>VLOOKUP('Facility ABX Data'!B4657,'Facility ABX Data'!$B$2:$M$4947,8, FALSE)</f>
        <v>#N/A</v>
      </c>
      <c r="G4655" s="119" t="e">
        <f>VLOOKUP('Facility ABX Data'!B4657,'Facility ABX Data'!$B$2:$M$4947,11, FALSE)</f>
        <v>#N/A</v>
      </c>
      <c r="H4655" s="119" t="e">
        <f>VLOOKUP('Facility ABX Data'!B4657,'Facility ABX Data'!$B$2:$M$4947,12, FALSE)</f>
        <v>#N/A</v>
      </c>
      <c r="I4655" s="128" t="e">
        <f>VLOOKUP('Facility ABX Data'!B4657,'Facility ABX Data'!$B$4:$M$4976,  10,FALSE)</f>
        <v>#N/A</v>
      </c>
    </row>
    <row r="4656" spans="1:9" x14ac:dyDescent="0.25">
      <c r="A4656" s="111">
        <f>'Facility ABX Data'!A4658</f>
        <v>0</v>
      </c>
      <c r="B4656" s="119">
        <f>'Facility ABX Data'!B4658</f>
        <v>0</v>
      </c>
      <c r="C4656" s="119" t="e">
        <f>VLOOKUP('Facility ABX Data'!B4658,'Facility ABX Data'!$B$2:$M$4947,2, FALSE)</f>
        <v>#N/A</v>
      </c>
      <c r="D4656" s="119" t="e">
        <f>VLOOKUP('Facility ABX Data'!B4658,'Facility ABX Data'!$B$2:$M$4947,5, FALSE)</f>
        <v>#N/A</v>
      </c>
      <c r="E4656" s="119" t="e">
        <f>VLOOKUP('Facility ABX Data'!B4658,'Facility ABX Data'!$B$2:$H$4947,7, FALSE)</f>
        <v>#N/A</v>
      </c>
      <c r="F4656" s="118" t="e">
        <f>VLOOKUP('Facility ABX Data'!B4658,'Facility ABX Data'!$B$2:$M$4947,8, FALSE)</f>
        <v>#N/A</v>
      </c>
      <c r="G4656" s="119" t="e">
        <f>VLOOKUP('Facility ABX Data'!B4658,'Facility ABX Data'!$B$2:$M$4947,11, FALSE)</f>
        <v>#N/A</v>
      </c>
      <c r="H4656" s="119" t="e">
        <f>VLOOKUP('Facility ABX Data'!B4658,'Facility ABX Data'!$B$2:$M$4947,12, FALSE)</f>
        <v>#N/A</v>
      </c>
      <c r="I4656" s="128" t="e">
        <f>VLOOKUP('Facility ABX Data'!B4658,'Facility ABX Data'!$B$4:$M$4976,  10,FALSE)</f>
        <v>#N/A</v>
      </c>
    </row>
    <row r="4657" spans="1:9" x14ac:dyDescent="0.25">
      <c r="A4657" s="111">
        <f>'Facility ABX Data'!A4659</f>
        <v>0</v>
      </c>
      <c r="B4657" s="119">
        <f>'Facility ABX Data'!B4659</f>
        <v>0</v>
      </c>
      <c r="C4657" s="119" t="e">
        <f>VLOOKUP('Facility ABX Data'!B4659,'Facility ABX Data'!$B$2:$M$4947,2, FALSE)</f>
        <v>#N/A</v>
      </c>
      <c r="D4657" s="119" t="e">
        <f>VLOOKUP('Facility ABX Data'!B4659,'Facility ABX Data'!$B$2:$M$4947,5, FALSE)</f>
        <v>#N/A</v>
      </c>
      <c r="E4657" s="119" t="e">
        <f>VLOOKUP('Facility ABX Data'!B4659,'Facility ABX Data'!$B$2:$H$4947,7, FALSE)</f>
        <v>#N/A</v>
      </c>
      <c r="F4657" s="118" t="e">
        <f>VLOOKUP('Facility ABX Data'!B4659,'Facility ABX Data'!$B$2:$M$4947,8, FALSE)</f>
        <v>#N/A</v>
      </c>
      <c r="G4657" s="119" t="e">
        <f>VLOOKUP('Facility ABX Data'!B4659,'Facility ABX Data'!$B$2:$M$4947,11, FALSE)</f>
        <v>#N/A</v>
      </c>
      <c r="H4657" s="119" t="e">
        <f>VLOOKUP('Facility ABX Data'!B4659,'Facility ABX Data'!$B$2:$M$4947,12, FALSE)</f>
        <v>#N/A</v>
      </c>
      <c r="I4657" s="128" t="e">
        <f>VLOOKUP('Facility ABX Data'!B4659,'Facility ABX Data'!$B$4:$M$4976,  10,FALSE)</f>
        <v>#N/A</v>
      </c>
    </row>
    <row r="4658" spans="1:9" x14ac:dyDescent="0.25">
      <c r="A4658" s="111">
        <f>'Facility ABX Data'!A4660</f>
        <v>0</v>
      </c>
      <c r="B4658" s="119">
        <f>'Facility ABX Data'!B4660</f>
        <v>0</v>
      </c>
      <c r="C4658" s="119" t="e">
        <f>VLOOKUP('Facility ABX Data'!B4660,'Facility ABX Data'!$B$2:$M$4947,2, FALSE)</f>
        <v>#N/A</v>
      </c>
      <c r="D4658" s="119" t="e">
        <f>VLOOKUP('Facility ABX Data'!B4660,'Facility ABX Data'!$B$2:$M$4947,5, FALSE)</f>
        <v>#N/A</v>
      </c>
      <c r="E4658" s="119" t="e">
        <f>VLOOKUP('Facility ABX Data'!B4660,'Facility ABX Data'!$B$2:$H$4947,7, FALSE)</f>
        <v>#N/A</v>
      </c>
      <c r="F4658" s="118" t="e">
        <f>VLOOKUP('Facility ABX Data'!B4660,'Facility ABX Data'!$B$2:$M$4947,8, FALSE)</f>
        <v>#N/A</v>
      </c>
      <c r="G4658" s="119" t="e">
        <f>VLOOKUP('Facility ABX Data'!B4660,'Facility ABX Data'!$B$2:$M$4947,11, FALSE)</f>
        <v>#N/A</v>
      </c>
      <c r="H4658" s="119" t="e">
        <f>VLOOKUP('Facility ABX Data'!B4660,'Facility ABX Data'!$B$2:$M$4947,12, FALSE)</f>
        <v>#N/A</v>
      </c>
      <c r="I4658" s="128" t="e">
        <f>VLOOKUP('Facility ABX Data'!B4660,'Facility ABX Data'!$B$4:$M$4976,  10,FALSE)</f>
        <v>#N/A</v>
      </c>
    </row>
    <row r="4659" spans="1:9" x14ac:dyDescent="0.25">
      <c r="A4659" s="111">
        <f>'Facility ABX Data'!A4661</f>
        <v>0</v>
      </c>
      <c r="B4659" s="119">
        <f>'Facility ABX Data'!B4661</f>
        <v>0</v>
      </c>
      <c r="C4659" s="119" t="e">
        <f>VLOOKUP('Facility ABX Data'!B4661,'Facility ABX Data'!$B$2:$M$4947,2, FALSE)</f>
        <v>#N/A</v>
      </c>
      <c r="D4659" s="119" t="e">
        <f>VLOOKUP('Facility ABX Data'!B4661,'Facility ABX Data'!$B$2:$M$4947,5, FALSE)</f>
        <v>#N/A</v>
      </c>
      <c r="E4659" s="119" t="e">
        <f>VLOOKUP('Facility ABX Data'!B4661,'Facility ABX Data'!$B$2:$H$4947,7, FALSE)</f>
        <v>#N/A</v>
      </c>
      <c r="F4659" s="118" t="e">
        <f>VLOOKUP('Facility ABX Data'!B4661,'Facility ABX Data'!$B$2:$M$4947,8, FALSE)</f>
        <v>#N/A</v>
      </c>
      <c r="G4659" s="119" t="e">
        <f>VLOOKUP('Facility ABX Data'!B4661,'Facility ABX Data'!$B$2:$M$4947,11, FALSE)</f>
        <v>#N/A</v>
      </c>
      <c r="H4659" s="119" t="e">
        <f>VLOOKUP('Facility ABX Data'!B4661,'Facility ABX Data'!$B$2:$M$4947,12, FALSE)</f>
        <v>#N/A</v>
      </c>
      <c r="I4659" s="128" t="e">
        <f>VLOOKUP('Facility ABX Data'!B4661,'Facility ABX Data'!$B$4:$M$4976,  10,FALSE)</f>
        <v>#N/A</v>
      </c>
    </row>
    <row r="4660" spans="1:9" x14ac:dyDescent="0.25">
      <c r="A4660" s="111">
        <f>'Facility ABX Data'!A4662</f>
        <v>0</v>
      </c>
      <c r="B4660" s="119">
        <f>'Facility ABX Data'!B4662</f>
        <v>0</v>
      </c>
      <c r="C4660" s="119" t="e">
        <f>VLOOKUP('Facility ABX Data'!B4662,'Facility ABX Data'!$B$2:$M$4947,2, FALSE)</f>
        <v>#N/A</v>
      </c>
      <c r="D4660" s="119" t="e">
        <f>VLOOKUP('Facility ABX Data'!B4662,'Facility ABX Data'!$B$2:$M$4947,5, FALSE)</f>
        <v>#N/A</v>
      </c>
      <c r="E4660" s="119" t="e">
        <f>VLOOKUP('Facility ABX Data'!B4662,'Facility ABX Data'!$B$2:$H$4947,7, FALSE)</f>
        <v>#N/A</v>
      </c>
      <c r="F4660" s="118" t="e">
        <f>VLOOKUP('Facility ABX Data'!B4662,'Facility ABX Data'!$B$2:$M$4947,8, FALSE)</f>
        <v>#N/A</v>
      </c>
      <c r="G4660" s="119" t="e">
        <f>VLOOKUP('Facility ABX Data'!B4662,'Facility ABX Data'!$B$2:$M$4947,11, FALSE)</f>
        <v>#N/A</v>
      </c>
      <c r="H4660" s="119" t="e">
        <f>VLOOKUP('Facility ABX Data'!B4662,'Facility ABX Data'!$B$2:$M$4947,12, FALSE)</f>
        <v>#N/A</v>
      </c>
      <c r="I4660" s="128" t="e">
        <f>VLOOKUP('Facility ABX Data'!B4662,'Facility ABX Data'!$B$4:$M$4976,  10,FALSE)</f>
        <v>#N/A</v>
      </c>
    </row>
    <row r="4661" spans="1:9" x14ac:dyDescent="0.25">
      <c r="A4661" s="111">
        <f>'Facility ABX Data'!A4663</f>
        <v>0</v>
      </c>
      <c r="B4661" s="119">
        <f>'Facility ABX Data'!B4663</f>
        <v>0</v>
      </c>
      <c r="C4661" s="119" t="e">
        <f>VLOOKUP('Facility ABX Data'!B4663,'Facility ABX Data'!$B$2:$M$4947,2, FALSE)</f>
        <v>#N/A</v>
      </c>
      <c r="D4661" s="119" t="e">
        <f>VLOOKUP('Facility ABX Data'!B4663,'Facility ABX Data'!$B$2:$M$4947,5, FALSE)</f>
        <v>#N/A</v>
      </c>
      <c r="E4661" s="119" t="e">
        <f>VLOOKUP('Facility ABX Data'!B4663,'Facility ABX Data'!$B$2:$H$4947,7, FALSE)</f>
        <v>#N/A</v>
      </c>
      <c r="F4661" s="118" t="e">
        <f>VLOOKUP('Facility ABX Data'!B4663,'Facility ABX Data'!$B$2:$M$4947,8, FALSE)</f>
        <v>#N/A</v>
      </c>
      <c r="G4661" s="119" t="e">
        <f>VLOOKUP('Facility ABX Data'!B4663,'Facility ABX Data'!$B$2:$M$4947,11, FALSE)</f>
        <v>#N/A</v>
      </c>
      <c r="H4661" s="119" t="e">
        <f>VLOOKUP('Facility ABX Data'!B4663,'Facility ABX Data'!$B$2:$M$4947,12, FALSE)</f>
        <v>#N/A</v>
      </c>
      <c r="I4661" s="128" t="e">
        <f>VLOOKUP('Facility ABX Data'!B4663,'Facility ABX Data'!$B$4:$M$4976,  10,FALSE)</f>
        <v>#N/A</v>
      </c>
    </row>
    <row r="4662" spans="1:9" x14ac:dyDescent="0.25">
      <c r="A4662" s="111">
        <f>'Facility ABX Data'!A4664</f>
        <v>0</v>
      </c>
      <c r="B4662" s="119">
        <f>'Facility ABX Data'!B4664</f>
        <v>0</v>
      </c>
      <c r="C4662" s="119" t="e">
        <f>VLOOKUP('Facility ABX Data'!B4664,'Facility ABX Data'!$B$2:$M$4947,2, FALSE)</f>
        <v>#N/A</v>
      </c>
      <c r="D4662" s="119" t="e">
        <f>VLOOKUP('Facility ABX Data'!B4664,'Facility ABX Data'!$B$2:$M$4947,5, FALSE)</f>
        <v>#N/A</v>
      </c>
      <c r="E4662" s="119" t="e">
        <f>VLOOKUP('Facility ABX Data'!B4664,'Facility ABX Data'!$B$2:$H$4947,7, FALSE)</f>
        <v>#N/A</v>
      </c>
      <c r="F4662" s="118" t="e">
        <f>VLOOKUP('Facility ABX Data'!B4664,'Facility ABX Data'!$B$2:$M$4947,8, FALSE)</f>
        <v>#N/A</v>
      </c>
      <c r="G4662" s="119" t="e">
        <f>VLOOKUP('Facility ABX Data'!B4664,'Facility ABX Data'!$B$2:$M$4947,11, FALSE)</f>
        <v>#N/A</v>
      </c>
      <c r="H4662" s="119" t="e">
        <f>VLOOKUP('Facility ABX Data'!B4664,'Facility ABX Data'!$B$2:$M$4947,12, FALSE)</f>
        <v>#N/A</v>
      </c>
      <c r="I4662" s="128" t="e">
        <f>VLOOKUP('Facility ABX Data'!B4664,'Facility ABX Data'!$B$4:$M$4976,  10,FALSE)</f>
        <v>#N/A</v>
      </c>
    </row>
    <row r="4663" spans="1:9" x14ac:dyDescent="0.25">
      <c r="A4663" s="111">
        <f>'Facility ABX Data'!A4665</f>
        <v>0</v>
      </c>
      <c r="B4663" s="119">
        <f>'Facility ABX Data'!B4665</f>
        <v>0</v>
      </c>
      <c r="C4663" s="119" t="e">
        <f>VLOOKUP('Facility ABX Data'!B4665,'Facility ABX Data'!$B$2:$M$4947,2, FALSE)</f>
        <v>#N/A</v>
      </c>
      <c r="D4663" s="119" t="e">
        <f>VLOOKUP('Facility ABX Data'!B4665,'Facility ABX Data'!$B$2:$M$4947,5, FALSE)</f>
        <v>#N/A</v>
      </c>
      <c r="E4663" s="119" t="e">
        <f>VLOOKUP('Facility ABX Data'!B4665,'Facility ABX Data'!$B$2:$H$4947,7, FALSE)</f>
        <v>#N/A</v>
      </c>
      <c r="F4663" s="118" t="e">
        <f>VLOOKUP('Facility ABX Data'!B4665,'Facility ABX Data'!$B$2:$M$4947,8, FALSE)</f>
        <v>#N/A</v>
      </c>
      <c r="G4663" s="119" t="e">
        <f>VLOOKUP('Facility ABX Data'!B4665,'Facility ABX Data'!$B$2:$M$4947,11, FALSE)</f>
        <v>#N/A</v>
      </c>
      <c r="H4663" s="119" t="e">
        <f>VLOOKUP('Facility ABX Data'!B4665,'Facility ABX Data'!$B$2:$M$4947,12, FALSE)</f>
        <v>#N/A</v>
      </c>
      <c r="I4663" s="128" t="e">
        <f>VLOOKUP('Facility ABX Data'!B4665,'Facility ABX Data'!$B$4:$M$4976,  10,FALSE)</f>
        <v>#N/A</v>
      </c>
    </row>
    <row r="4664" spans="1:9" x14ac:dyDescent="0.25">
      <c r="A4664" s="111">
        <f>'Facility ABX Data'!A4666</f>
        <v>0</v>
      </c>
      <c r="B4664" s="119">
        <f>'Facility ABX Data'!B4666</f>
        <v>0</v>
      </c>
      <c r="C4664" s="119" t="e">
        <f>VLOOKUP('Facility ABX Data'!B4666,'Facility ABX Data'!$B$2:$M$4947,2, FALSE)</f>
        <v>#N/A</v>
      </c>
      <c r="D4664" s="119" t="e">
        <f>VLOOKUP('Facility ABX Data'!B4666,'Facility ABX Data'!$B$2:$M$4947,5, FALSE)</f>
        <v>#N/A</v>
      </c>
      <c r="E4664" s="119" t="e">
        <f>VLOOKUP('Facility ABX Data'!B4666,'Facility ABX Data'!$B$2:$H$4947,7, FALSE)</f>
        <v>#N/A</v>
      </c>
      <c r="F4664" s="118" t="e">
        <f>VLOOKUP('Facility ABX Data'!B4666,'Facility ABX Data'!$B$2:$M$4947,8, FALSE)</f>
        <v>#N/A</v>
      </c>
      <c r="G4664" s="119" t="e">
        <f>VLOOKUP('Facility ABX Data'!B4666,'Facility ABX Data'!$B$2:$M$4947,11, FALSE)</f>
        <v>#N/A</v>
      </c>
      <c r="H4664" s="119" t="e">
        <f>VLOOKUP('Facility ABX Data'!B4666,'Facility ABX Data'!$B$2:$M$4947,12, FALSE)</f>
        <v>#N/A</v>
      </c>
      <c r="I4664" s="128" t="e">
        <f>VLOOKUP('Facility ABX Data'!B4666,'Facility ABX Data'!$B$4:$M$4976,  10,FALSE)</f>
        <v>#N/A</v>
      </c>
    </row>
    <row r="4665" spans="1:9" x14ac:dyDescent="0.25">
      <c r="A4665" s="111">
        <f>'Facility ABX Data'!A4667</f>
        <v>0</v>
      </c>
      <c r="B4665" s="119">
        <f>'Facility ABX Data'!B4667</f>
        <v>0</v>
      </c>
      <c r="C4665" s="119" t="e">
        <f>VLOOKUP('Facility ABX Data'!B4667,'Facility ABX Data'!$B$2:$M$4947,2, FALSE)</f>
        <v>#N/A</v>
      </c>
      <c r="D4665" s="119" t="e">
        <f>VLOOKUP('Facility ABX Data'!B4667,'Facility ABX Data'!$B$2:$M$4947,5, FALSE)</f>
        <v>#N/A</v>
      </c>
      <c r="E4665" s="119" t="e">
        <f>VLOOKUP('Facility ABX Data'!B4667,'Facility ABX Data'!$B$2:$H$4947,7, FALSE)</f>
        <v>#N/A</v>
      </c>
      <c r="F4665" s="118" t="e">
        <f>VLOOKUP('Facility ABX Data'!B4667,'Facility ABX Data'!$B$2:$M$4947,8, FALSE)</f>
        <v>#N/A</v>
      </c>
      <c r="G4665" s="119" t="e">
        <f>VLOOKUP('Facility ABX Data'!B4667,'Facility ABX Data'!$B$2:$M$4947,11, FALSE)</f>
        <v>#N/A</v>
      </c>
      <c r="H4665" s="119" t="e">
        <f>VLOOKUP('Facility ABX Data'!B4667,'Facility ABX Data'!$B$2:$M$4947,12, FALSE)</f>
        <v>#N/A</v>
      </c>
      <c r="I4665" s="128" t="e">
        <f>VLOOKUP('Facility ABX Data'!B4667,'Facility ABX Data'!$B$4:$M$4976,  10,FALSE)</f>
        <v>#N/A</v>
      </c>
    </row>
    <row r="4666" spans="1:9" x14ac:dyDescent="0.25">
      <c r="A4666" s="111">
        <f>'Facility ABX Data'!A4668</f>
        <v>0</v>
      </c>
      <c r="B4666" s="119">
        <f>'Facility ABX Data'!B4668</f>
        <v>0</v>
      </c>
      <c r="C4666" s="119" t="e">
        <f>VLOOKUP('Facility ABX Data'!B4668,'Facility ABX Data'!$B$2:$M$4947,2, FALSE)</f>
        <v>#N/A</v>
      </c>
      <c r="D4666" s="119" t="e">
        <f>VLOOKUP('Facility ABX Data'!B4668,'Facility ABX Data'!$B$2:$M$4947,5, FALSE)</f>
        <v>#N/A</v>
      </c>
      <c r="E4666" s="119" t="e">
        <f>VLOOKUP('Facility ABX Data'!B4668,'Facility ABX Data'!$B$2:$H$4947,7, FALSE)</f>
        <v>#N/A</v>
      </c>
      <c r="F4666" s="118" t="e">
        <f>VLOOKUP('Facility ABX Data'!B4668,'Facility ABX Data'!$B$2:$M$4947,8, FALSE)</f>
        <v>#N/A</v>
      </c>
      <c r="G4666" s="119" t="e">
        <f>VLOOKUP('Facility ABX Data'!B4668,'Facility ABX Data'!$B$2:$M$4947,11, FALSE)</f>
        <v>#N/A</v>
      </c>
      <c r="H4666" s="119" t="e">
        <f>VLOOKUP('Facility ABX Data'!B4668,'Facility ABX Data'!$B$2:$M$4947,12, FALSE)</f>
        <v>#N/A</v>
      </c>
      <c r="I4666" s="128" t="e">
        <f>VLOOKUP('Facility ABX Data'!B4668,'Facility ABX Data'!$B$4:$M$4976,  10,FALSE)</f>
        <v>#N/A</v>
      </c>
    </row>
    <row r="4667" spans="1:9" x14ac:dyDescent="0.25">
      <c r="A4667" s="111">
        <f>'Facility ABX Data'!A4669</f>
        <v>0</v>
      </c>
      <c r="B4667" s="119">
        <f>'Facility ABX Data'!B4669</f>
        <v>0</v>
      </c>
      <c r="C4667" s="119" t="e">
        <f>VLOOKUP('Facility ABX Data'!B4669,'Facility ABX Data'!$B$2:$M$4947,2, FALSE)</f>
        <v>#N/A</v>
      </c>
      <c r="D4667" s="119" t="e">
        <f>VLOOKUP('Facility ABX Data'!B4669,'Facility ABX Data'!$B$2:$M$4947,5, FALSE)</f>
        <v>#N/A</v>
      </c>
      <c r="E4667" s="119" t="e">
        <f>VLOOKUP('Facility ABX Data'!B4669,'Facility ABX Data'!$B$2:$H$4947,7, FALSE)</f>
        <v>#N/A</v>
      </c>
      <c r="F4667" s="118" t="e">
        <f>VLOOKUP('Facility ABX Data'!B4669,'Facility ABX Data'!$B$2:$M$4947,8, FALSE)</f>
        <v>#N/A</v>
      </c>
      <c r="G4667" s="119" t="e">
        <f>VLOOKUP('Facility ABX Data'!B4669,'Facility ABX Data'!$B$2:$M$4947,11, FALSE)</f>
        <v>#N/A</v>
      </c>
      <c r="H4667" s="119" t="e">
        <f>VLOOKUP('Facility ABX Data'!B4669,'Facility ABX Data'!$B$2:$M$4947,12, FALSE)</f>
        <v>#N/A</v>
      </c>
      <c r="I4667" s="128" t="e">
        <f>VLOOKUP('Facility ABX Data'!B4669,'Facility ABX Data'!$B$4:$M$4976,  10,FALSE)</f>
        <v>#N/A</v>
      </c>
    </row>
    <row r="4668" spans="1:9" x14ac:dyDescent="0.25">
      <c r="A4668" s="111">
        <f>'Facility ABX Data'!A4670</f>
        <v>0</v>
      </c>
      <c r="B4668" s="119">
        <f>'Facility ABX Data'!B4670</f>
        <v>0</v>
      </c>
      <c r="C4668" s="119" t="e">
        <f>VLOOKUP('Facility ABX Data'!B4670,'Facility ABX Data'!$B$2:$M$4947,2, FALSE)</f>
        <v>#N/A</v>
      </c>
      <c r="D4668" s="119" t="e">
        <f>VLOOKUP('Facility ABX Data'!B4670,'Facility ABX Data'!$B$2:$M$4947,5, FALSE)</f>
        <v>#N/A</v>
      </c>
      <c r="E4668" s="119" t="e">
        <f>VLOOKUP('Facility ABX Data'!B4670,'Facility ABX Data'!$B$2:$H$4947,7, FALSE)</f>
        <v>#N/A</v>
      </c>
      <c r="F4668" s="118" t="e">
        <f>VLOOKUP('Facility ABX Data'!B4670,'Facility ABX Data'!$B$2:$M$4947,8, FALSE)</f>
        <v>#N/A</v>
      </c>
      <c r="G4668" s="119" t="e">
        <f>VLOOKUP('Facility ABX Data'!B4670,'Facility ABX Data'!$B$2:$M$4947,11, FALSE)</f>
        <v>#N/A</v>
      </c>
      <c r="H4668" s="119" t="e">
        <f>VLOOKUP('Facility ABX Data'!B4670,'Facility ABX Data'!$B$2:$M$4947,12, FALSE)</f>
        <v>#N/A</v>
      </c>
      <c r="I4668" s="128" t="e">
        <f>VLOOKUP('Facility ABX Data'!B4670,'Facility ABX Data'!$B$4:$M$4976,  10,FALSE)</f>
        <v>#N/A</v>
      </c>
    </row>
    <row r="4669" spans="1:9" x14ac:dyDescent="0.25">
      <c r="A4669" s="111">
        <f>'Facility ABX Data'!A4671</f>
        <v>0</v>
      </c>
      <c r="B4669" s="119">
        <f>'Facility ABX Data'!B4671</f>
        <v>0</v>
      </c>
      <c r="C4669" s="119" t="e">
        <f>VLOOKUP('Facility ABX Data'!B4671,'Facility ABX Data'!$B$2:$M$4947,2, FALSE)</f>
        <v>#N/A</v>
      </c>
      <c r="D4669" s="119" t="e">
        <f>VLOOKUP('Facility ABX Data'!B4671,'Facility ABX Data'!$B$2:$M$4947,5, FALSE)</f>
        <v>#N/A</v>
      </c>
      <c r="E4669" s="119" t="e">
        <f>VLOOKUP('Facility ABX Data'!B4671,'Facility ABX Data'!$B$2:$H$4947,7, FALSE)</f>
        <v>#N/A</v>
      </c>
      <c r="F4669" s="118" t="e">
        <f>VLOOKUP('Facility ABX Data'!B4671,'Facility ABX Data'!$B$2:$M$4947,8, FALSE)</f>
        <v>#N/A</v>
      </c>
      <c r="G4669" s="119" t="e">
        <f>VLOOKUP('Facility ABX Data'!B4671,'Facility ABX Data'!$B$2:$M$4947,11, FALSE)</f>
        <v>#N/A</v>
      </c>
      <c r="H4669" s="119" t="e">
        <f>VLOOKUP('Facility ABX Data'!B4671,'Facility ABX Data'!$B$2:$M$4947,12, FALSE)</f>
        <v>#N/A</v>
      </c>
      <c r="I4669" s="128" t="e">
        <f>VLOOKUP('Facility ABX Data'!B4671,'Facility ABX Data'!$B$4:$M$4976,  10,FALSE)</f>
        <v>#N/A</v>
      </c>
    </row>
    <row r="4670" spans="1:9" x14ac:dyDescent="0.25">
      <c r="A4670" s="111">
        <f>'Facility ABX Data'!A4672</f>
        <v>0</v>
      </c>
      <c r="B4670" s="119">
        <f>'Facility ABX Data'!B4672</f>
        <v>0</v>
      </c>
      <c r="C4670" s="119" t="e">
        <f>VLOOKUP('Facility ABX Data'!B4672,'Facility ABX Data'!$B$2:$M$4947,2, FALSE)</f>
        <v>#N/A</v>
      </c>
      <c r="D4670" s="119" t="e">
        <f>VLOOKUP('Facility ABX Data'!B4672,'Facility ABX Data'!$B$2:$M$4947,5, FALSE)</f>
        <v>#N/A</v>
      </c>
      <c r="E4670" s="119" t="e">
        <f>VLOOKUP('Facility ABX Data'!B4672,'Facility ABX Data'!$B$2:$H$4947,7, FALSE)</f>
        <v>#N/A</v>
      </c>
      <c r="F4670" s="118" t="e">
        <f>VLOOKUP('Facility ABX Data'!B4672,'Facility ABX Data'!$B$2:$M$4947,8, FALSE)</f>
        <v>#N/A</v>
      </c>
      <c r="G4670" s="119" t="e">
        <f>VLOOKUP('Facility ABX Data'!B4672,'Facility ABX Data'!$B$2:$M$4947,11, FALSE)</f>
        <v>#N/A</v>
      </c>
      <c r="H4670" s="119" t="e">
        <f>VLOOKUP('Facility ABX Data'!B4672,'Facility ABX Data'!$B$2:$M$4947,12, FALSE)</f>
        <v>#N/A</v>
      </c>
      <c r="I4670" s="128" t="e">
        <f>VLOOKUP('Facility ABX Data'!B4672,'Facility ABX Data'!$B$4:$M$4976,  10,FALSE)</f>
        <v>#N/A</v>
      </c>
    </row>
    <row r="4671" spans="1:9" x14ac:dyDescent="0.25">
      <c r="A4671" s="111">
        <f>'Facility ABX Data'!A4673</f>
        <v>0</v>
      </c>
      <c r="B4671" s="119">
        <f>'Facility ABX Data'!B4673</f>
        <v>0</v>
      </c>
      <c r="C4671" s="119" t="e">
        <f>VLOOKUP('Facility ABX Data'!B4673,'Facility ABX Data'!$B$2:$M$4947,2, FALSE)</f>
        <v>#N/A</v>
      </c>
      <c r="D4671" s="119" t="e">
        <f>VLOOKUP('Facility ABX Data'!B4673,'Facility ABX Data'!$B$2:$M$4947,5, FALSE)</f>
        <v>#N/A</v>
      </c>
      <c r="E4671" s="119" t="e">
        <f>VLOOKUP('Facility ABX Data'!B4673,'Facility ABX Data'!$B$2:$H$4947,7, FALSE)</f>
        <v>#N/A</v>
      </c>
      <c r="F4671" s="118" t="e">
        <f>VLOOKUP('Facility ABX Data'!B4673,'Facility ABX Data'!$B$2:$M$4947,8, FALSE)</f>
        <v>#N/A</v>
      </c>
      <c r="G4671" s="119" t="e">
        <f>VLOOKUP('Facility ABX Data'!B4673,'Facility ABX Data'!$B$2:$M$4947,11, FALSE)</f>
        <v>#N/A</v>
      </c>
      <c r="H4671" s="119" t="e">
        <f>VLOOKUP('Facility ABX Data'!B4673,'Facility ABX Data'!$B$2:$M$4947,12, FALSE)</f>
        <v>#N/A</v>
      </c>
      <c r="I4671" s="128" t="e">
        <f>VLOOKUP('Facility ABX Data'!B4673,'Facility ABX Data'!$B$4:$M$4976,  10,FALSE)</f>
        <v>#N/A</v>
      </c>
    </row>
    <row r="4672" spans="1:9" x14ac:dyDescent="0.25">
      <c r="A4672" s="111">
        <f>'Facility ABX Data'!A4674</f>
        <v>0</v>
      </c>
      <c r="B4672" s="119">
        <f>'Facility ABX Data'!B4674</f>
        <v>0</v>
      </c>
      <c r="C4672" s="119" t="e">
        <f>VLOOKUP('Facility ABX Data'!B4674,'Facility ABX Data'!$B$2:$M$4947,2, FALSE)</f>
        <v>#N/A</v>
      </c>
      <c r="D4672" s="119" t="e">
        <f>VLOOKUP('Facility ABX Data'!B4674,'Facility ABX Data'!$B$2:$M$4947,5, FALSE)</f>
        <v>#N/A</v>
      </c>
      <c r="E4672" s="119" t="e">
        <f>VLOOKUP('Facility ABX Data'!B4674,'Facility ABX Data'!$B$2:$H$4947,7, FALSE)</f>
        <v>#N/A</v>
      </c>
      <c r="F4672" s="118" t="e">
        <f>VLOOKUP('Facility ABX Data'!B4674,'Facility ABX Data'!$B$2:$M$4947,8, FALSE)</f>
        <v>#N/A</v>
      </c>
      <c r="G4672" s="119" t="e">
        <f>VLOOKUP('Facility ABX Data'!B4674,'Facility ABX Data'!$B$2:$M$4947,11, FALSE)</f>
        <v>#N/A</v>
      </c>
      <c r="H4672" s="119" t="e">
        <f>VLOOKUP('Facility ABX Data'!B4674,'Facility ABX Data'!$B$2:$M$4947,12, FALSE)</f>
        <v>#N/A</v>
      </c>
      <c r="I4672" s="128" t="e">
        <f>VLOOKUP('Facility ABX Data'!B4674,'Facility ABX Data'!$B$4:$M$4976,  10,FALSE)</f>
        <v>#N/A</v>
      </c>
    </row>
    <row r="4673" spans="1:9" x14ac:dyDescent="0.25">
      <c r="A4673" s="111">
        <f>'Facility ABX Data'!A4675</f>
        <v>0</v>
      </c>
      <c r="B4673" s="119">
        <f>'Facility ABX Data'!B4675</f>
        <v>0</v>
      </c>
      <c r="C4673" s="119" t="e">
        <f>VLOOKUP('Facility ABX Data'!B4675,'Facility ABX Data'!$B$2:$M$4947,2, FALSE)</f>
        <v>#N/A</v>
      </c>
      <c r="D4673" s="119" t="e">
        <f>VLOOKUP('Facility ABX Data'!B4675,'Facility ABX Data'!$B$2:$M$4947,5, FALSE)</f>
        <v>#N/A</v>
      </c>
      <c r="E4673" s="119" t="e">
        <f>VLOOKUP('Facility ABX Data'!B4675,'Facility ABX Data'!$B$2:$H$4947,7, FALSE)</f>
        <v>#N/A</v>
      </c>
      <c r="F4673" s="118" t="e">
        <f>VLOOKUP('Facility ABX Data'!B4675,'Facility ABX Data'!$B$2:$M$4947,8, FALSE)</f>
        <v>#N/A</v>
      </c>
      <c r="G4673" s="119" t="e">
        <f>VLOOKUP('Facility ABX Data'!B4675,'Facility ABX Data'!$B$2:$M$4947,11, FALSE)</f>
        <v>#N/A</v>
      </c>
      <c r="H4673" s="119" t="e">
        <f>VLOOKUP('Facility ABX Data'!B4675,'Facility ABX Data'!$B$2:$M$4947,12, FALSE)</f>
        <v>#N/A</v>
      </c>
      <c r="I4673" s="128" t="e">
        <f>VLOOKUP('Facility ABX Data'!B4675,'Facility ABX Data'!$B$4:$M$4976,  10,FALSE)</f>
        <v>#N/A</v>
      </c>
    </row>
    <row r="4674" spans="1:9" x14ac:dyDescent="0.25">
      <c r="A4674" s="111">
        <f>'Facility ABX Data'!A4676</f>
        <v>0</v>
      </c>
      <c r="B4674" s="119">
        <f>'Facility ABX Data'!B4676</f>
        <v>0</v>
      </c>
      <c r="C4674" s="119" t="e">
        <f>VLOOKUP('Facility ABX Data'!B4676,'Facility ABX Data'!$B$2:$M$4947,2, FALSE)</f>
        <v>#N/A</v>
      </c>
      <c r="D4674" s="119" t="e">
        <f>VLOOKUP('Facility ABX Data'!B4676,'Facility ABX Data'!$B$2:$M$4947,5, FALSE)</f>
        <v>#N/A</v>
      </c>
      <c r="E4674" s="119" t="e">
        <f>VLOOKUP('Facility ABX Data'!B4676,'Facility ABX Data'!$B$2:$H$4947,7, FALSE)</f>
        <v>#N/A</v>
      </c>
      <c r="F4674" s="118" t="e">
        <f>VLOOKUP('Facility ABX Data'!B4676,'Facility ABX Data'!$B$2:$M$4947,8, FALSE)</f>
        <v>#N/A</v>
      </c>
      <c r="G4674" s="119" t="e">
        <f>VLOOKUP('Facility ABX Data'!B4676,'Facility ABX Data'!$B$2:$M$4947,11, FALSE)</f>
        <v>#N/A</v>
      </c>
      <c r="H4674" s="119" t="e">
        <f>VLOOKUP('Facility ABX Data'!B4676,'Facility ABX Data'!$B$2:$M$4947,12, FALSE)</f>
        <v>#N/A</v>
      </c>
      <c r="I4674" s="128" t="e">
        <f>VLOOKUP('Facility ABX Data'!B4676,'Facility ABX Data'!$B$4:$M$4976,  10,FALSE)</f>
        <v>#N/A</v>
      </c>
    </row>
    <row r="4675" spans="1:9" x14ac:dyDescent="0.25">
      <c r="A4675" s="111">
        <f>'Facility ABX Data'!A4677</f>
        <v>0</v>
      </c>
      <c r="B4675" s="119">
        <f>'Facility ABX Data'!B4677</f>
        <v>0</v>
      </c>
      <c r="C4675" s="119" t="e">
        <f>VLOOKUP('Facility ABX Data'!B4677,'Facility ABX Data'!$B$2:$M$4947,2, FALSE)</f>
        <v>#N/A</v>
      </c>
      <c r="D4675" s="119" t="e">
        <f>VLOOKUP('Facility ABX Data'!B4677,'Facility ABX Data'!$B$2:$M$4947,5, FALSE)</f>
        <v>#N/A</v>
      </c>
      <c r="E4675" s="119" t="e">
        <f>VLOOKUP('Facility ABX Data'!B4677,'Facility ABX Data'!$B$2:$H$4947,7, FALSE)</f>
        <v>#N/A</v>
      </c>
      <c r="F4675" s="118" t="e">
        <f>VLOOKUP('Facility ABX Data'!B4677,'Facility ABX Data'!$B$2:$M$4947,8, FALSE)</f>
        <v>#N/A</v>
      </c>
      <c r="G4675" s="119" t="e">
        <f>VLOOKUP('Facility ABX Data'!B4677,'Facility ABX Data'!$B$2:$M$4947,11, FALSE)</f>
        <v>#N/A</v>
      </c>
      <c r="H4675" s="119" t="e">
        <f>VLOOKUP('Facility ABX Data'!B4677,'Facility ABX Data'!$B$2:$M$4947,12, FALSE)</f>
        <v>#N/A</v>
      </c>
      <c r="I4675" s="128" t="e">
        <f>VLOOKUP('Facility ABX Data'!B4677,'Facility ABX Data'!$B$4:$M$4976,  10,FALSE)</f>
        <v>#N/A</v>
      </c>
    </row>
    <row r="4676" spans="1:9" x14ac:dyDescent="0.25">
      <c r="A4676" s="111">
        <f>'Facility ABX Data'!A4678</f>
        <v>0</v>
      </c>
      <c r="B4676" s="119">
        <f>'Facility ABX Data'!B4678</f>
        <v>0</v>
      </c>
      <c r="C4676" s="119" t="e">
        <f>VLOOKUP('Facility ABX Data'!B4678,'Facility ABX Data'!$B$2:$M$4947,2, FALSE)</f>
        <v>#N/A</v>
      </c>
      <c r="D4676" s="119" t="e">
        <f>VLOOKUP('Facility ABX Data'!B4678,'Facility ABX Data'!$B$2:$M$4947,5, FALSE)</f>
        <v>#N/A</v>
      </c>
      <c r="E4676" s="119" t="e">
        <f>VLOOKUP('Facility ABX Data'!B4678,'Facility ABX Data'!$B$2:$H$4947,7, FALSE)</f>
        <v>#N/A</v>
      </c>
      <c r="F4676" s="118" t="e">
        <f>VLOOKUP('Facility ABX Data'!B4678,'Facility ABX Data'!$B$2:$M$4947,8, FALSE)</f>
        <v>#N/A</v>
      </c>
      <c r="G4676" s="119" t="e">
        <f>VLOOKUP('Facility ABX Data'!B4678,'Facility ABX Data'!$B$2:$M$4947,11, FALSE)</f>
        <v>#N/A</v>
      </c>
      <c r="H4676" s="119" t="e">
        <f>VLOOKUP('Facility ABX Data'!B4678,'Facility ABX Data'!$B$2:$M$4947,12, FALSE)</f>
        <v>#N/A</v>
      </c>
      <c r="I4676" s="128" t="e">
        <f>VLOOKUP('Facility ABX Data'!B4678,'Facility ABX Data'!$B$4:$M$4976,  10,FALSE)</f>
        <v>#N/A</v>
      </c>
    </row>
    <row r="4677" spans="1:9" x14ac:dyDescent="0.25">
      <c r="A4677" s="111">
        <f>'Facility ABX Data'!A4679</f>
        <v>0</v>
      </c>
      <c r="B4677" s="119">
        <f>'Facility ABX Data'!B4679</f>
        <v>0</v>
      </c>
      <c r="C4677" s="119" t="e">
        <f>VLOOKUP('Facility ABX Data'!B4679,'Facility ABX Data'!$B$2:$M$4947,2, FALSE)</f>
        <v>#N/A</v>
      </c>
      <c r="D4677" s="119" t="e">
        <f>VLOOKUP('Facility ABX Data'!B4679,'Facility ABX Data'!$B$2:$M$4947,5, FALSE)</f>
        <v>#N/A</v>
      </c>
      <c r="E4677" s="119" t="e">
        <f>VLOOKUP('Facility ABX Data'!B4679,'Facility ABX Data'!$B$2:$H$4947,7, FALSE)</f>
        <v>#N/A</v>
      </c>
      <c r="F4677" s="118" t="e">
        <f>VLOOKUP('Facility ABX Data'!B4679,'Facility ABX Data'!$B$2:$M$4947,8, FALSE)</f>
        <v>#N/A</v>
      </c>
      <c r="G4677" s="119" t="e">
        <f>VLOOKUP('Facility ABX Data'!B4679,'Facility ABX Data'!$B$2:$M$4947,11, FALSE)</f>
        <v>#N/A</v>
      </c>
      <c r="H4677" s="119" t="e">
        <f>VLOOKUP('Facility ABX Data'!B4679,'Facility ABX Data'!$B$2:$M$4947,12, FALSE)</f>
        <v>#N/A</v>
      </c>
      <c r="I4677" s="128" t="e">
        <f>VLOOKUP('Facility ABX Data'!B4679,'Facility ABX Data'!$B$4:$M$4976,  10,FALSE)</f>
        <v>#N/A</v>
      </c>
    </row>
    <row r="4678" spans="1:9" x14ac:dyDescent="0.25">
      <c r="A4678" s="111">
        <f>'Facility ABX Data'!A4680</f>
        <v>0</v>
      </c>
      <c r="B4678" s="119">
        <f>'Facility ABX Data'!B4680</f>
        <v>0</v>
      </c>
      <c r="C4678" s="119" t="e">
        <f>VLOOKUP('Facility ABX Data'!B4680,'Facility ABX Data'!$B$2:$M$4947,2, FALSE)</f>
        <v>#N/A</v>
      </c>
      <c r="D4678" s="119" t="e">
        <f>VLOOKUP('Facility ABX Data'!B4680,'Facility ABX Data'!$B$2:$M$4947,5, FALSE)</f>
        <v>#N/A</v>
      </c>
      <c r="E4678" s="119" t="e">
        <f>VLOOKUP('Facility ABX Data'!B4680,'Facility ABX Data'!$B$2:$H$4947,7, FALSE)</f>
        <v>#N/A</v>
      </c>
      <c r="F4678" s="118" t="e">
        <f>VLOOKUP('Facility ABX Data'!B4680,'Facility ABX Data'!$B$2:$M$4947,8, FALSE)</f>
        <v>#N/A</v>
      </c>
      <c r="G4678" s="119" t="e">
        <f>VLOOKUP('Facility ABX Data'!B4680,'Facility ABX Data'!$B$2:$M$4947,11, FALSE)</f>
        <v>#N/A</v>
      </c>
      <c r="H4678" s="119" t="e">
        <f>VLOOKUP('Facility ABX Data'!B4680,'Facility ABX Data'!$B$2:$M$4947,12, FALSE)</f>
        <v>#N/A</v>
      </c>
      <c r="I4678" s="128" t="e">
        <f>VLOOKUP('Facility ABX Data'!B4680,'Facility ABX Data'!$B$4:$M$4976,  10,FALSE)</f>
        <v>#N/A</v>
      </c>
    </row>
    <row r="4679" spans="1:9" x14ac:dyDescent="0.25">
      <c r="A4679" s="111">
        <f>'Facility ABX Data'!A4681</f>
        <v>0</v>
      </c>
      <c r="B4679" s="119">
        <f>'Facility ABX Data'!B4681</f>
        <v>0</v>
      </c>
      <c r="C4679" s="119" t="e">
        <f>VLOOKUP('Facility ABX Data'!B4681,'Facility ABX Data'!$B$2:$M$4947,2, FALSE)</f>
        <v>#N/A</v>
      </c>
      <c r="D4679" s="119" t="e">
        <f>VLOOKUP('Facility ABX Data'!B4681,'Facility ABX Data'!$B$2:$M$4947,5, FALSE)</f>
        <v>#N/A</v>
      </c>
      <c r="E4679" s="119" t="e">
        <f>VLOOKUP('Facility ABX Data'!B4681,'Facility ABX Data'!$B$2:$H$4947,7, FALSE)</f>
        <v>#N/A</v>
      </c>
      <c r="F4679" s="118" t="e">
        <f>VLOOKUP('Facility ABX Data'!B4681,'Facility ABX Data'!$B$2:$M$4947,8, FALSE)</f>
        <v>#N/A</v>
      </c>
      <c r="G4679" s="119" t="e">
        <f>VLOOKUP('Facility ABX Data'!B4681,'Facility ABX Data'!$B$2:$M$4947,11, FALSE)</f>
        <v>#N/A</v>
      </c>
      <c r="H4679" s="119" t="e">
        <f>VLOOKUP('Facility ABX Data'!B4681,'Facility ABX Data'!$B$2:$M$4947,12, FALSE)</f>
        <v>#N/A</v>
      </c>
      <c r="I4679" s="128" t="e">
        <f>VLOOKUP('Facility ABX Data'!B4681,'Facility ABX Data'!$B$4:$M$4976,  10,FALSE)</f>
        <v>#N/A</v>
      </c>
    </row>
    <row r="4680" spans="1:9" x14ac:dyDescent="0.25">
      <c r="A4680" s="111">
        <f>'Facility ABX Data'!A4682</f>
        <v>0</v>
      </c>
      <c r="B4680" s="119">
        <f>'Facility ABX Data'!B4682</f>
        <v>0</v>
      </c>
      <c r="C4680" s="119" t="e">
        <f>VLOOKUP('Facility ABX Data'!B4682,'Facility ABX Data'!$B$2:$M$4947,2, FALSE)</f>
        <v>#N/A</v>
      </c>
      <c r="D4680" s="119" t="e">
        <f>VLOOKUP('Facility ABX Data'!B4682,'Facility ABX Data'!$B$2:$M$4947,5, FALSE)</f>
        <v>#N/A</v>
      </c>
      <c r="E4680" s="119" t="e">
        <f>VLOOKUP('Facility ABX Data'!B4682,'Facility ABX Data'!$B$2:$H$4947,7, FALSE)</f>
        <v>#N/A</v>
      </c>
      <c r="F4680" s="118" t="e">
        <f>VLOOKUP('Facility ABX Data'!B4682,'Facility ABX Data'!$B$2:$M$4947,8, FALSE)</f>
        <v>#N/A</v>
      </c>
      <c r="G4680" s="119" t="e">
        <f>VLOOKUP('Facility ABX Data'!B4682,'Facility ABX Data'!$B$2:$M$4947,11, FALSE)</f>
        <v>#N/A</v>
      </c>
      <c r="H4680" s="119" t="e">
        <f>VLOOKUP('Facility ABX Data'!B4682,'Facility ABX Data'!$B$2:$M$4947,12, FALSE)</f>
        <v>#N/A</v>
      </c>
      <c r="I4680" s="128" t="e">
        <f>VLOOKUP('Facility ABX Data'!B4682,'Facility ABX Data'!$B$4:$M$4976,  10,FALSE)</f>
        <v>#N/A</v>
      </c>
    </row>
    <row r="4681" spans="1:9" x14ac:dyDescent="0.25">
      <c r="A4681" s="111">
        <f>'Facility ABX Data'!A4683</f>
        <v>0</v>
      </c>
      <c r="B4681" s="119">
        <f>'Facility ABX Data'!B4683</f>
        <v>0</v>
      </c>
      <c r="C4681" s="119" t="e">
        <f>VLOOKUP('Facility ABX Data'!B4683,'Facility ABX Data'!$B$2:$M$4947,2, FALSE)</f>
        <v>#N/A</v>
      </c>
      <c r="D4681" s="119" t="e">
        <f>VLOOKUP('Facility ABX Data'!B4683,'Facility ABX Data'!$B$2:$M$4947,5, FALSE)</f>
        <v>#N/A</v>
      </c>
      <c r="E4681" s="119" t="e">
        <f>VLOOKUP('Facility ABX Data'!B4683,'Facility ABX Data'!$B$2:$H$4947,7, FALSE)</f>
        <v>#N/A</v>
      </c>
      <c r="F4681" s="118" t="e">
        <f>VLOOKUP('Facility ABX Data'!B4683,'Facility ABX Data'!$B$2:$M$4947,8, FALSE)</f>
        <v>#N/A</v>
      </c>
      <c r="G4681" s="119" t="e">
        <f>VLOOKUP('Facility ABX Data'!B4683,'Facility ABX Data'!$B$2:$M$4947,11, FALSE)</f>
        <v>#N/A</v>
      </c>
      <c r="H4681" s="119" t="e">
        <f>VLOOKUP('Facility ABX Data'!B4683,'Facility ABX Data'!$B$2:$M$4947,12, FALSE)</f>
        <v>#N/A</v>
      </c>
      <c r="I4681" s="128" t="e">
        <f>VLOOKUP('Facility ABX Data'!B4683,'Facility ABX Data'!$B$4:$M$4976,  10,FALSE)</f>
        <v>#N/A</v>
      </c>
    </row>
    <row r="4682" spans="1:9" x14ac:dyDescent="0.25">
      <c r="A4682" s="111">
        <f>'Facility ABX Data'!A4684</f>
        <v>0</v>
      </c>
      <c r="B4682" s="119">
        <f>'Facility ABX Data'!B4684</f>
        <v>0</v>
      </c>
      <c r="C4682" s="119" t="e">
        <f>VLOOKUP('Facility ABX Data'!B4684,'Facility ABX Data'!$B$2:$M$4947,2, FALSE)</f>
        <v>#N/A</v>
      </c>
      <c r="D4682" s="119" t="e">
        <f>VLOOKUP('Facility ABX Data'!B4684,'Facility ABX Data'!$B$2:$M$4947,5, FALSE)</f>
        <v>#N/A</v>
      </c>
      <c r="E4682" s="119" t="e">
        <f>VLOOKUP('Facility ABX Data'!B4684,'Facility ABX Data'!$B$2:$H$4947,7, FALSE)</f>
        <v>#N/A</v>
      </c>
      <c r="F4682" s="118" t="e">
        <f>VLOOKUP('Facility ABX Data'!B4684,'Facility ABX Data'!$B$2:$M$4947,8, FALSE)</f>
        <v>#N/A</v>
      </c>
      <c r="G4682" s="119" t="e">
        <f>VLOOKUP('Facility ABX Data'!B4684,'Facility ABX Data'!$B$2:$M$4947,11, FALSE)</f>
        <v>#N/A</v>
      </c>
      <c r="H4682" s="119" t="e">
        <f>VLOOKUP('Facility ABX Data'!B4684,'Facility ABX Data'!$B$2:$M$4947,12, FALSE)</f>
        <v>#N/A</v>
      </c>
      <c r="I4682" s="128" t="e">
        <f>VLOOKUP('Facility ABX Data'!B4684,'Facility ABX Data'!$B$4:$M$4976,  10,FALSE)</f>
        <v>#N/A</v>
      </c>
    </row>
    <row r="4683" spans="1:9" x14ac:dyDescent="0.25">
      <c r="A4683" s="111">
        <f>'Facility ABX Data'!A4685</f>
        <v>0</v>
      </c>
      <c r="B4683" s="119">
        <f>'Facility ABX Data'!B4685</f>
        <v>0</v>
      </c>
      <c r="C4683" s="119" t="e">
        <f>VLOOKUP('Facility ABX Data'!B4685,'Facility ABX Data'!$B$2:$M$4947,2, FALSE)</f>
        <v>#N/A</v>
      </c>
      <c r="D4683" s="119" t="e">
        <f>VLOOKUP('Facility ABX Data'!B4685,'Facility ABX Data'!$B$2:$M$4947,5, FALSE)</f>
        <v>#N/A</v>
      </c>
      <c r="E4683" s="119" t="e">
        <f>VLOOKUP('Facility ABX Data'!B4685,'Facility ABX Data'!$B$2:$H$4947,7, FALSE)</f>
        <v>#N/A</v>
      </c>
      <c r="F4683" s="118" t="e">
        <f>VLOOKUP('Facility ABX Data'!B4685,'Facility ABX Data'!$B$2:$M$4947,8, FALSE)</f>
        <v>#N/A</v>
      </c>
      <c r="G4683" s="119" t="e">
        <f>VLOOKUP('Facility ABX Data'!B4685,'Facility ABX Data'!$B$2:$M$4947,11, FALSE)</f>
        <v>#N/A</v>
      </c>
      <c r="H4683" s="119" t="e">
        <f>VLOOKUP('Facility ABX Data'!B4685,'Facility ABX Data'!$B$2:$M$4947,12, FALSE)</f>
        <v>#N/A</v>
      </c>
      <c r="I4683" s="128" t="e">
        <f>VLOOKUP('Facility ABX Data'!B4685,'Facility ABX Data'!$B$4:$M$4976,  10,FALSE)</f>
        <v>#N/A</v>
      </c>
    </row>
    <row r="4684" spans="1:9" x14ac:dyDescent="0.25">
      <c r="A4684" s="111">
        <f>'Facility ABX Data'!A4686</f>
        <v>0</v>
      </c>
      <c r="B4684" s="119">
        <f>'Facility ABX Data'!B4686</f>
        <v>0</v>
      </c>
      <c r="C4684" s="119" t="e">
        <f>VLOOKUP('Facility ABX Data'!B4686,'Facility ABX Data'!$B$2:$M$4947,2, FALSE)</f>
        <v>#N/A</v>
      </c>
      <c r="D4684" s="119" t="e">
        <f>VLOOKUP('Facility ABX Data'!B4686,'Facility ABX Data'!$B$2:$M$4947,5, FALSE)</f>
        <v>#N/A</v>
      </c>
      <c r="E4684" s="119" t="e">
        <f>VLOOKUP('Facility ABX Data'!B4686,'Facility ABX Data'!$B$2:$H$4947,7, FALSE)</f>
        <v>#N/A</v>
      </c>
      <c r="F4684" s="118" t="e">
        <f>VLOOKUP('Facility ABX Data'!B4686,'Facility ABX Data'!$B$2:$M$4947,8, FALSE)</f>
        <v>#N/A</v>
      </c>
      <c r="G4684" s="119" t="e">
        <f>VLOOKUP('Facility ABX Data'!B4686,'Facility ABX Data'!$B$2:$M$4947,11, FALSE)</f>
        <v>#N/A</v>
      </c>
      <c r="H4684" s="119" t="e">
        <f>VLOOKUP('Facility ABX Data'!B4686,'Facility ABX Data'!$B$2:$M$4947,12, FALSE)</f>
        <v>#N/A</v>
      </c>
      <c r="I4684" s="128" t="e">
        <f>VLOOKUP('Facility ABX Data'!B4686,'Facility ABX Data'!$B$4:$M$4976,  10,FALSE)</f>
        <v>#N/A</v>
      </c>
    </row>
    <row r="4685" spans="1:9" x14ac:dyDescent="0.25">
      <c r="A4685" s="111">
        <f>'Facility ABX Data'!A4687</f>
        <v>0</v>
      </c>
      <c r="B4685" s="119">
        <f>'Facility ABX Data'!B4687</f>
        <v>0</v>
      </c>
      <c r="C4685" s="119" t="e">
        <f>VLOOKUP('Facility ABX Data'!B4687,'Facility ABX Data'!$B$2:$M$4947,2, FALSE)</f>
        <v>#N/A</v>
      </c>
      <c r="D4685" s="119" t="e">
        <f>VLOOKUP('Facility ABX Data'!B4687,'Facility ABX Data'!$B$2:$M$4947,5, FALSE)</f>
        <v>#N/A</v>
      </c>
      <c r="E4685" s="119" t="e">
        <f>VLOOKUP('Facility ABX Data'!B4687,'Facility ABX Data'!$B$2:$H$4947,7, FALSE)</f>
        <v>#N/A</v>
      </c>
      <c r="F4685" s="118" t="e">
        <f>VLOOKUP('Facility ABX Data'!B4687,'Facility ABX Data'!$B$2:$M$4947,8, FALSE)</f>
        <v>#N/A</v>
      </c>
      <c r="G4685" s="119" t="e">
        <f>VLOOKUP('Facility ABX Data'!B4687,'Facility ABX Data'!$B$2:$M$4947,11, FALSE)</f>
        <v>#N/A</v>
      </c>
      <c r="H4685" s="119" t="e">
        <f>VLOOKUP('Facility ABX Data'!B4687,'Facility ABX Data'!$B$2:$M$4947,12, FALSE)</f>
        <v>#N/A</v>
      </c>
      <c r="I4685" s="128" t="e">
        <f>VLOOKUP('Facility ABX Data'!B4687,'Facility ABX Data'!$B$4:$M$4976,  10,FALSE)</f>
        <v>#N/A</v>
      </c>
    </row>
    <row r="4686" spans="1:9" x14ac:dyDescent="0.25">
      <c r="A4686" s="111">
        <f>'Facility ABX Data'!A4688</f>
        <v>0</v>
      </c>
      <c r="B4686" s="119">
        <f>'Facility ABX Data'!B4688</f>
        <v>0</v>
      </c>
      <c r="C4686" s="119" t="e">
        <f>VLOOKUP('Facility ABX Data'!B4688,'Facility ABX Data'!$B$2:$M$4947,2, FALSE)</f>
        <v>#N/A</v>
      </c>
      <c r="D4686" s="119" t="e">
        <f>VLOOKUP('Facility ABX Data'!B4688,'Facility ABX Data'!$B$2:$M$4947,5, FALSE)</f>
        <v>#N/A</v>
      </c>
      <c r="E4686" s="119" t="e">
        <f>VLOOKUP('Facility ABX Data'!B4688,'Facility ABX Data'!$B$2:$H$4947,7, FALSE)</f>
        <v>#N/A</v>
      </c>
      <c r="F4686" s="118" t="e">
        <f>VLOOKUP('Facility ABX Data'!B4688,'Facility ABX Data'!$B$2:$M$4947,8, FALSE)</f>
        <v>#N/A</v>
      </c>
      <c r="G4686" s="119" t="e">
        <f>VLOOKUP('Facility ABX Data'!B4688,'Facility ABX Data'!$B$2:$M$4947,11, FALSE)</f>
        <v>#N/A</v>
      </c>
      <c r="H4686" s="119" t="e">
        <f>VLOOKUP('Facility ABX Data'!B4688,'Facility ABX Data'!$B$2:$M$4947,12, FALSE)</f>
        <v>#N/A</v>
      </c>
      <c r="I4686" s="128" t="e">
        <f>VLOOKUP('Facility ABX Data'!B4688,'Facility ABX Data'!$B$4:$M$4976,  10,FALSE)</f>
        <v>#N/A</v>
      </c>
    </row>
    <row r="4687" spans="1:9" x14ac:dyDescent="0.25">
      <c r="A4687" s="111">
        <f>'Facility ABX Data'!A4689</f>
        <v>0</v>
      </c>
      <c r="B4687" s="119">
        <f>'Facility ABX Data'!B4689</f>
        <v>0</v>
      </c>
      <c r="C4687" s="119" t="e">
        <f>VLOOKUP('Facility ABX Data'!B4689,'Facility ABX Data'!$B$2:$M$4947,2, FALSE)</f>
        <v>#N/A</v>
      </c>
      <c r="D4687" s="119" t="e">
        <f>VLOOKUP('Facility ABX Data'!B4689,'Facility ABX Data'!$B$2:$M$4947,5, FALSE)</f>
        <v>#N/A</v>
      </c>
      <c r="E4687" s="119" t="e">
        <f>VLOOKUP('Facility ABX Data'!B4689,'Facility ABX Data'!$B$2:$H$4947,7, FALSE)</f>
        <v>#N/A</v>
      </c>
      <c r="F4687" s="118" t="e">
        <f>VLOOKUP('Facility ABX Data'!B4689,'Facility ABX Data'!$B$2:$M$4947,8, FALSE)</f>
        <v>#N/A</v>
      </c>
      <c r="G4687" s="119" t="e">
        <f>VLOOKUP('Facility ABX Data'!B4689,'Facility ABX Data'!$B$2:$M$4947,11, FALSE)</f>
        <v>#N/A</v>
      </c>
      <c r="H4687" s="119" t="e">
        <f>VLOOKUP('Facility ABX Data'!B4689,'Facility ABX Data'!$B$2:$M$4947,12, FALSE)</f>
        <v>#N/A</v>
      </c>
      <c r="I4687" s="128" t="e">
        <f>VLOOKUP('Facility ABX Data'!B4689,'Facility ABX Data'!$B$4:$M$4976,  10,FALSE)</f>
        <v>#N/A</v>
      </c>
    </row>
    <row r="4688" spans="1:9" x14ac:dyDescent="0.25">
      <c r="A4688" s="111">
        <f>'Facility ABX Data'!A4690</f>
        <v>0</v>
      </c>
      <c r="B4688" s="119">
        <f>'Facility ABX Data'!B4690</f>
        <v>0</v>
      </c>
      <c r="C4688" s="119" t="e">
        <f>VLOOKUP('Facility ABX Data'!B4690,'Facility ABX Data'!$B$2:$M$4947,2, FALSE)</f>
        <v>#N/A</v>
      </c>
      <c r="D4688" s="119" t="e">
        <f>VLOOKUP('Facility ABX Data'!B4690,'Facility ABX Data'!$B$2:$M$4947,5, FALSE)</f>
        <v>#N/A</v>
      </c>
      <c r="E4688" s="119" t="e">
        <f>VLOOKUP('Facility ABX Data'!B4690,'Facility ABX Data'!$B$2:$H$4947,7, FALSE)</f>
        <v>#N/A</v>
      </c>
      <c r="F4688" s="118" t="e">
        <f>VLOOKUP('Facility ABX Data'!B4690,'Facility ABX Data'!$B$2:$M$4947,8, FALSE)</f>
        <v>#N/A</v>
      </c>
      <c r="G4688" s="119" t="e">
        <f>VLOOKUP('Facility ABX Data'!B4690,'Facility ABX Data'!$B$2:$M$4947,11, FALSE)</f>
        <v>#N/A</v>
      </c>
      <c r="H4688" s="119" t="e">
        <f>VLOOKUP('Facility ABX Data'!B4690,'Facility ABX Data'!$B$2:$M$4947,12, FALSE)</f>
        <v>#N/A</v>
      </c>
      <c r="I4688" s="128" t="e">
        <f>VLOOKUP('Facility ABX Data'!B4690,'Facility ABX Data'!$B$4:$M$4976,  10,FALSE)</f>
        <v>#N/A</v>
      </c>
    </row>
    <row r="4689" spans="1:9" x14ac:dyDescent="0.25">
      <c r="A4689" s="111">
        <f>'Facility ABX Data'!A4691</f>
        <v>0</v>
      </c>
      <c r="B4689" s="119">
        <f>'Facility ABX Data'!B4691</f>
        <v>0</v>
      </c>
      <c r="C4689" s="119" t="e">
        <f>VLOOKUP('Facility ABX Data'!B4691,'Facility ABX Data'!$B$2:$M$4947,2, FALSE)</f>
        <v>#N/A</v>
      </c>
      <c r="D4689" s="119" t="e">
        <f>VLOOKUP('Facility ABX Data'!B4691,'Facility ABX Data'!$B$2:$M$4947,5, FALSE)</f>
        <v>#N/A</v>
      </c>
      <c r="E4689" s="119" t="e">
        <f>VLOOKUP('Facility ABX Data'!B4691,'Facility ABX Data'!$B$2:$H$4947,7, FALSE)</f>
        <v>#N/A</v>
      </c>
      <c r="F4689" s="118" t="e">
        <f>VLOOKUP('Facility ABX Data'!B4691,'Facility ABX Data'!$B$2:$M$4947,8, FALSE)</f>
        <v>#N/A</v>
      </c>
      <c r="G4689" s="119" t="e">
        <f>VLOOKUP('Facility ABX Data'!B4691,'Facility ABX Data'!$B$2:$M$4947,11, FALSE)</f>
        <v>#N/A</v>
      </c>
      <c r="H4689" s="119" t="e">
        <f>VLOOKUP('Facility ABX Data'!B4691,'Facility ABX Data'!$B$2:$M$4947,12, FALSE)</f>
        <v>#N/A</v>
      </c>
      <c r="I4689" s="128" t="e">
        <f>VLOOKUP('Facility ABX Data'!B4691,'Facility ABX Data'!$B$4:$M$4976,  10,FALSE)</f>
        <v>#N/A</v>
      </c>
    </row>
    <row r="4690" spans="1:9" x14ac:dyDescent="0.25">
      <c r="A4690" s="111">
        <f>'Facility ABX Data'!A4692</f>
        <v>0</v>
      </c>
      <c r="B4690" s="119">
        <f>'Facility ABX Data'!B4692</f>
        <v>0</v>
      </c>
      <c r="C4690" s="119" t="e">
        <f>VLOOKUP('Facility ABX Data'!B4692,'Facility ABX Data'!$B$2:$M$4947,2, FALSE)</f>
        <v>#N/A</v>
      </c>
      <c r="D4690" s="119" t="e">
        <f>VLOOKUP('Facility ABX Data'!B4692,'Facility ABX Data'!$B$2:$M$4947,5, FALSE)</f>
        <v>#N/A</v>
      </c>
      <c r="E4690" s="119" t="e">
        <f>VLOOKUP('Facility ABX Data'!B4692,'Facility ABX Data'!$B$2:$H$4947,7, FALSE)</f>
        <v>#N/A</v>
      </c>
      <c r="F4690" s="118" t="e">
        <f>VLOOKUP('Facility ABX Data'!B4692,'Facility ABX Data'!$B$2:$M$4947,8, FALSE)</f>
        <v>#N/A</v>
      </c>
      <c r="G4690" s="119" t="e">
        <f>VLOOKUP('Facility ABX Data'!B4692,'Facility ABX Data'!$B$2:$M$4947,11, FALSE)</f>
        <v>#N/A</v>
      </c>
      <c r="H4690" s="119" t="e">
        <f>VLOOKUP('Facility ABX Data'!B4692,'Facility ABX Data'!$B$2:$M$4947,12, FALSE)</f>
        <v>#N/A</v>
      </c>
      <c r="I4690" s="128" t="e">
        <f>VLOOKUP('Facility ABX Data'!B4692,'Facility ABX Data'!$B$4:$M$4976,  10,FALSE)</f>
        <v>#N/A</v>
      </c>
    </row>
    <row r="4691" spans="1:9" x14ac:dyDescent="0.25">
      <c r="A4691" s="111">
        <f>'Facility ABX Data'!A4693</f>
        <v>0</v>
      </c>
      <c r="B4691" s="119">
        <f>'Facility ABX Data'!B4693</f>
        <v>0</v>
      </c>
      <c r="C4691" s="119" t="e">
        <f>VLOOKUP('Facility ABX Data'!B4693,'Facility ABX Data'!$B$2:$M$4947,2, FALSE)</f>
        <v>#N/A</v>
      </c>
      <c r="D4691" s="119" t="e">
        <f>VLOOKUP('Facility ABX Data'!B4693,'Facility ABX Data'!$B$2:$M$4947,5, FALSE)</f>
        <v>#N/A</v>
      </c>
      <c r="E4691" s="119" t="e">
        <f>VLOOKUP('Facility ABX Data'!B4693,'Facility ABX Data'!$B$2:$H$4947,7, FALSE)</f>
        <v>#N/A</v>
      </c>
      <c r="F4691" s="118" t="e">
        <f>VLOOKUP('Facility ABX Data'!B4693,'Facility ABX Data'!$B$2:$M$4947,8, FALSE)</f>
        <v>#N/A</v>
      </c>
      <c r="G4691" s="119" t="e">
        <f>VLOOKUP('Facility ABX Data'!B4693,'Facility ABX Data'!$B$2:$M$4947,11, FALSE)</f>
        <v>#N/A</v>
      </c>
      <c r="H4691" s="119" t="e">
        <f>VLOOKUP('Facility ABX Data'!B4693,'Facility ABX Data'!$B$2:$M$4947,12, FALSE)</f>
        <v>#N/A</v>
      </c>
      <c r="I4691" s="128" t="e">
        <f>VLOOKUP('Facility ABX Data'!B4693,'Facility ABX Data'!$B$4:$M$4976,  10,FALSE)</f>
        <v>#N/A</v>
      </c>
    </row>
    <row r="4692" spans="1:9" x14ac:dyDescent="0.25">
      <c r="A4692" s="111">
        <f>'Facility ABX Data'!A4694</f>
        <v>0</v>
      </c>
      <c r="B4692" s="119">
        <f>'Facility ABX Data'!B4694</f>
        <v>0</v>
      </c>
      <c r="C4692" s="119" t="e">
        <f>VLOOKUP('Facility ABX Data'!B4694,'Facility ABX Data'!$B$2:$M$4947,2, FALSE)</f>
        <v>#N/A</v>
      </c>
      <c r="D4692" s="119" t="e">
        <f>VLOOKUP('Facility ABX Data'!B4694,'Facility ABX Data'!$B$2:$M$4947,5, FALSE)</f>
        <v>#N/A</v>
      </c>
      <c r="E4692" s="119" t="e">
        <f>VLOOKUP('Facility ABX Data'!B4694,'Facility ABX Data'!$B$2:$H$4947,7, FALSE)</f>
        <v>#N/A</v>
      </c>
      <c r="F4692" s="118" t="e">
        <f>VLOOKUP('Facility ABX Data'!B4694,'Facility ABX Data'!$B$2:$M$4947,8, FALSE)</f>
        <v>#N/A</v>
      </c>
      <c r="G4692" s="119" t="e">
        <f>VLOOKUP('Facility ABX Data'!B4694,'Facility ABX Data'!$B$2:$M$4947,11, FALSE)</f>
        <v>#N/A</v>
      </c>
      <c r="H4692" s="119" t="e">
        <f>VLOOKUP('Facility ABX Data'!B4694,'Facility ABX Data'!$B$2:$M$4947,12, FALSE)</f>
        <v>#N/A</v>
      </c>
      <c r="I4692" s="128" t="e">
        <f>VLOOKUP('Facility ABX Data'!B4694,'Facility ABX Data'!$B$4:$M$4976,  10,FALSE)</f>
        <v>#N/A</v>
      </c>
    </row>
    <row r="4693" spans="1:9" x14ac:dyDescent="0.25">
      <c r="A4693" s="111">
        <f>'Facility ABX Data'!A4695</f>
        <v>0</v>
      </c>
      <c r="B4693" s="119">
        <f>'Facility ABX Data'!B4695</f>
        <v>0</v>
      </c>
      <c r="C4693" s="119" t="e">
        <f>VLOOKUP('Facility ABX Data'!B4695,'Facility ABX Data'!$B$2:$M$4947,2, FALSE)</f>
        <v>#N/A</v>
      </c>
      <c r="D4693" s="119" t="e">
        <f>VLOOKUP('Facility ABX Data'!B4695,'Facility ABX Data'!$B$2:$M$4947,5, FALSE)</f>
        <v>#N/A</v>
      </c>
      <c r="E4693" s="119" t="e">
        <f>VLOOKUP('Facility ABX Data'!B4695,'Facility ABX Data'!$B$2:$H$4947,7, FALSE)</f>
        <v>#N/A</v>
      </c>
      <c r="F4693" s="118" t="e">
        <f>VLOOKUP('Facility ABX Data'!B4695,'Facility ABX Data'!$B$2:$M$4947,8, FALSE)</f>
        <v>#N/A</v>
      </c>
      <c r="G4693" s="119" t="e">
        <f>VLOOKUP('Facility ABX Data'!B4695,'Facility ABX Data'!$B$2:$M$4947,11, FALSE)</f>
        <v>#N/A</v>
      </c>
      <c r="H4693" s="119" t="e">
        <f>VLOOKUP('Facility ABX Data'!B4695,'Facility ABX Data'!$B$2:$M$4947,12, FALSE)</f>
        <v>#N/A</v>
      </c>
      <c r="I4693" s="128" t="e">
        <f>VLOOKUP('Facility ABX Data'!B4695,'Facility ABX Data'!$B$4:$M$4976,  10,FALSE)</f>
        <v>#N/A</v>
      </c>
    </row>
    <row r="4694" spans="1:9" x14ac:dyDescent="0.25">
      <c r="A4694" s="111">
        <f>'Facility ABX Data'!A4696</f>
        <v>0</v>
      </c>
      <c r="B4694" s="119">
        <f>'Facility ABX Data'!B4696</f>
        <v>0</v>
      </c>
      <c r="C4694" s="119" t="e">
        <f>VLOOKUP('Facility ABX Data'!B4696,'Facility ABX Data'!$B$2:$M$4947,2, FALSE)</f>
        <v>#N/A</v>
      </c>
      <c r="D4694" s="119" t="e">
        <f>VLOOKUP('Facility ABX Data'!B4696,'Facility ABX Data'!$B$2:$M$4947,5, FALSE)</f>
        <v>#N/A</v>
      </c>
      <c r="E4694" s="119" t="e">
        <f>VLOOKUP('Facility ABX Data'!B4696,'Facility ABX Data'!$B$2:$H$4947,7, FALSE)</f>
        <v>#N/A</v>
      </c>
      <c r="F4694" s="118" t="e">
        <f>VLOOKUP('Facility ABX Data'!B4696,'Facility ABX Data'!$B$2:$M$4947,8, FALSE)</f>
        <v>#N/A</v>
      </c>
      <c r="G4694" s="119" t="e">
        <f>VLOOKUP('Facility ABX Data'!B4696,'Facility ABX Data'!$B$2:$M$4947,11, FALSE)</f>
        <v>#N/A</v>
      </c>
      <c r="H4694" s="119" t="e">
        <f>VLOOKUP('Facility ABX Data'!B4696,'Facility ABX Data'!$B$2:$M$4947,12, FALSE)</f>
        <v>#N/A</v>
      </c>
      <c r="I4694" s="128" t="e">
        <f>VLOOKUP('Facility ABX Data'!B4696,'Facility ABX Data'!$B$4:$M$4976,  10,FALSE)</f>
        <v>#N/A</v>
      </c>
    </row>
    <row r="4695" spans="1:9" x14ac:dyDescent="0.25">
      <c r="A4695" s="111">
        <f>'Facility ABX Data'!A4697</f>
        <v>0</v>
      </c>
      <c r="B4695" s="119">
        <f>'Facility ABX Data'!B4697</f>
        <v>0</v>
      </c>
      <c r="C4695" s="119" t="e">
        <f>VLOOKUP('Facility ABX Data'!B4697,'Facility ABX Data'!$B$2:$M$4947,2, FALSE)</f>
        <v>#N/A</v>
      </c>
      <c r="D4695" s="119" t="e">
        <f>VLOOKUP('Facility ABX Data'!B4697,'Facility ABX Data'!$B$2:$M$4947,5, FALSE)</f>
        <v>#N/A</v>
      </c>
      <c r="E4695" s="119" t="e">
        <f>VLOOKUP('Facility ABX Data'!B4697,'Facility ABX Data'!$B$2:$H$4947,7, FALSE)</f>
        <v>#N/A</v>
      </c>
      <c r="F4695" s="118" t="e">
        <f>VLOOKUP('Facility ABX Data'!B4697,'Facility ABX Data'!$B$2:$M$4947,8, FALSE)</f>
        <v>#N/A</v>
      </c>
      <c r="G4695" s="119" t="e">
        <f>VLOOKUP('Facility ABX Data'!B4697,'Facility ABX Data'!$B$2:$M$4947,11, FALSE)</f>
        <v>#N/A</v>
      </c>
      <c r="H4695" s="119" t="e">
        <f>VLOOKUP('Facility ABX Data'!B4697,'Facility ABX Data'!$B$2:$M$4947,12, FALSE)</f>
        <v>#N/A</v>
      </c>
      <c r="I4695" s="128" t="e">
        <f>VLOOKUP('Facility ABX Data'!B4697,'Facility ABX Data'!$B$4:$M$4976,  10,FALSE)</f>
        <v>#N/A</v>
      </c>
    </row>
    <row r="4696" spans="1:9" x14ac:dyDescent="0.25">
      <c r="A4696" s="111">
        <f>'Facility ABX Data'!A4698</f>
        <v>0</v>
      </c>
      <c r="B4696" s="119">
        <f>'Facility ABX Data'!B4698</f>
        <v>0</v>
      </c>
      <c r="C4696" s="119" t="e">
        <f>VLOOKUP('Facility ABX Data'!B4698,'Facility ABX Data'!$B$2:$M$4947,2, FALSE)</f>
        <v>#N/A</v>
      </c>
      <c r="D4696" s="119" t="e">
        <f>VLOOKUP('Facility ABX Data'!B4698,'Facility ABX Data'!$B$2:$M$4947,5, FALSE)</f>
        <v>#N/A</v>
      </c>
      <c r="E4696" s="119" t="e">
        <f>VLOOKUP('Facility ABX Data'!B4698,'Facility ABX Data'!$B$2:$H$4947,7, FALSE)</f>
        <v>#N/A</v>
      </c>
      <c r="F4696" s="118" t="e">
        <f>VLOOKUP('Facility ABX Data'!B4698,'Facility ABX Data'!$B$2:$M$4947,8, FALSE)</f>
        <v>#N/A</v>
      </c>
      <c r="G4696" s="119" t="e">
        <f>VLOOKUP('Facility ABX Data'!B4698,'Facility ABX Data'!$B$2:$M$4947,11, FALSE)</f>
        <v>#N/A</v>
      </c>
      <c r="H4696" s="119" t="e">
        <f>VLOOKUP('Facility ABX Data'!B4698,'Facility ABX Data'!$B$2:$M$4947,12, FALSE)</f>
        <v>#N/A</v>
      </c>
      <c r="I4696" s="128" t="e">
        <f>VLOOKUP('Facility ABX Data'!B4698,'Facility ABX Data'!$B$4:$M$4976,  10,FALSE)</f>
        <v>#N/A</v>
      </c>
    </row>
    <row r="4697" spans="1:9" x14ac:dyDescent="0.25">
      <c r="A4697" s="111">
        <f>'Facility ABX Data'!A4699</f>
        <v>0</v>
      </c>
      <c r="B4697" s="119">
        <f>'Facility ABX Data'!B4699</f>
        <v>0</v>
      </c>
      <c r="C4697" s="119" t="e">
        <f>VLOOKUP('Facility ABX Data'!B4699,'Facility ABX Data'!$B$2:$M$4947,2, FALSE)</f>
        <v>#N/A</v>
      </c>
      <c r="D4697" s="119" t="e">
        <f>VLOOKUP('Facility ABX Data'!B4699,'Facility ABX Data'!$B$2:$M$4947,5, FALSE)</f>
        <v>#N/A</v>
      </c>
      <c r="E4697" s="119" t="e">
        <f>VLOOKUP('Facility ABX Data'!B4699,'Facility ABX Data'!$B$2:$H$4947,7, FALSE)</f>
        <v>#N/A</v>
      </c>
      <c r="F4697" s="118" t="e">
        <f>VLOOKUP('Facility ABX Data'!B4699,'Facility ABX Data'!$B$2:$M$4947,8, FALSE)</f>
        <v>#N/A</v>
      </c>
      <c r="G4697" s="119" t="e">
        <f>VLOOKUP('Facility ABX Data'!B4699,'Facility ABX Data'!$B$2:$M$4947,11, FALSE)</f>
        <v>#N/A</v>
      </c>
      <c r="H4697" s="119" t="e">
        <f>VLOOKUP('Facility ABX Data'!B4699,'Facility ABX Data'!$B$2:$M$4947,12, FALSE)</f>
        <v>#N/A</v>
      </c>
      <c r="I4697" s="128" t="e">
        <f>VLOOKUP('Facility ABX Data'!B4699,'Facility ABX Data'!$B$4:$M$4976,  10,FALSE)</f>
        <v>#N/A</v>
      </c>
    </row>
    <row r="4698" spans="1:9" x14ac:dyDescent="0.25">
      <c r="A4698" s="111">
        <f>'Facility ABX Data'!A4700</f>
        <v>0</v>
      </c>
      <c r="B4698" s="119">
        <f>'Facility ABX Data'!B4700</f>
        <v>0</v>
      </c>
      <c r="C4698" s="119" t="e">
        <f>VLOOKUP('Facility ABX Data'!B4700,'Facility ABX Data'!$B$2:$M$4947,2, FALSE)</f>
        <v>#N/A</v>
      </c>
      <c r="D4698" s="119" t="e">
        <f>VLOOKUP('Facility ABX Data'!B4700,'Facility ABX Data'!$B$2:$M$4947,5, FALSE)</f>
        <v>#N/A</v>
      </c>
      <c r="E4698" s="119" t="e">
        <f>VLOOKUP('Facility ABX Data'!B4700,'Facility ABX Data'!$B$2:$H$4947,7, FALSE)</f>
        <v>#N/A</v>
      </c>
      <c r="F4698" s="118" t="e">
        <f>VLOOKUP('Facility ABX Data'!B4700,'Facility ABX Data'!$B$2:$M$4947,8, FALSE)</f>
        <v>#N/A</v>
      </c>
      <c r="G4698" s="119" t="e">
        <f>VLOOKUP('Facility ABX Data'!B4700,'Facility ABX Data'!$B$2:$M$4947,11, FALSE)</f>
        <v>#N/A</v>
      </c>
      <c r="H4698" s="119" t="e">
        <f>VLOOKUP('Facility ABX Data'!B4700,'Facility ABX Data'!$B$2:$M$4947,12, FALSE)</f>
        <v>#N/A</v>
      </c>
      <c r="I4698" s="128" t="e">
        <f>VLOOKUP('Facility ABX Data'!B4700,'Facility ABX Data'!$B$4:$M$4976,  10,FALSE)</f>
        <v>#N/A</v>
      </c>
    </row>
    <row r="4699" spans="1:9" x14ac:dyDescent="0.25">
      <c r="A4699" s="111">
        <f>'Facility ABX Data'!A4701</f>
        <v>0</v>
      </c>
      <c r="B4699" s="119">
        <f>'Facility ABX Data'!B4701</f>
        <v>0</v>
      </c>
      <c r="C4699" s="119" t="e">
        <f>VLOOKUP('Facility ABX Data'!B4701,'Facility ABX Data'!$B$2:$M$4947,2, FALSE)</f>
        <v>#N/A</v>
      </c>
      <c r="D4699" s="119" t="e">
        <f>VLOOKUP('Facility ABX Data'!B4701,'Facility ABX Data'!$B$2:$M$4947,5, FALSE)</f>
        <v>#N/A</v>
      </c>
      <c r="E4699" s="119" t="e">
        <f>VLOOKUP('Facility ABX Data'!B4701,'Facility ABX Data'!$B$2:$H$4947,7, FALSE)</f>
        <v>#N/A</v>
      </c>
      <c r="F4699" s="118" t="e">
        <f>VLOOKUP('Facility ABX Data'!B4701,'Facility ABX Data'!$B$2:$M$4947,8, FALSE)</f>
        <v>#N/A</v>
      </c>
      <c r="G4699" s="119" t="e">
        <f>VLOOKUP('Facility ABX Data'!B4701,'Facility ABX Data'!$B$2:$M$4947,11, FALSE)</f>
        <v>#N/A</v>
      </c>
      <c r="H4699" s="119" t="e">
        <f>VLOOKUP('Facility ABX Data'!B4701,'Facility ABX Data'!$B$2:$M$4947,12, FALSE)</f>
        <v>#N/A</v>
      </c>
      <c r="I4699" s="128" t="e">
        <f>VLOOKUP('Facility ABX Data'!B4701,'Facility ABX Data'!$B$4:$M$4976,  10,FALSE)</f>
        <v>#N/A</v>
      </c>
    </row>
    <row r="4700" spans="1:9" x14ac:dyDescent="0.25">
      <c r="A4700" s="111">
        <f>'Facility ABX Data'!A4702</f>
        <v>0</v>
      </c>
      <c r="B4700" s="119">
        <f>'Facility ABX Data'!B4702</f>
        <v>0</v>
      </c>
      <c r="C4700" s="119" t="e">
        <f>VLOOKUP('Facility ABX Data'!B4702,'Facility ABX Data'!$B$2:$M$4947,2, FALSE)</f>
        <v>#N/A</v>
      </c>
      <c r="D4700" s="119" t="e">
        <f>VLOOKUP('Facility ABX Data'!B4702,'Facility ABX Data'!$B$2:$M$4947,5, FALSE)</f>
        <v>#N/A</v>
      </c>
      <c r="E4700" s="119" t="e">
        <f>VLOOKUP('Facility ABX Data'!B4702,'Facility ABX Data'!$B$2:$H$4947,7, FALSE)</f>
        <v>#N/A</v>
      </c>
      <c r="F4700" s="118" t="e">
        <f>VLOOKUP('Facility ABX Data'!B4702,'Facility ABX Data'!$B$2:$M$4947,8, FALSE)</f>
        <v>#N/A</v>
      </c>
      <c r="G4700" s="119" t="e">
        <f>VLOOKUP('Facility ABX Data'!B4702,'Facility ABX Data'!$B$2:$M$4947,11, FALSE)</f>
        <v>#N/A</v>
      </c>
      <c r="H4700" s="119" t="e">
        <f>VLOOKUP('Facility ABX Data'!B4702,'Facility ABX Data'!$B$2:$M$4947,12, FALSE)</f>
        <v>#N/A</v>
      </c>
      <c r="I4700" s="128" t="e">
        <f>VLOOKUP('Facility ABX Data'!B4702,'Facility ABX Data'!$B$4:$M$4976,  10,FALSE)</f>
        <v>#N/A</v>
      </c>
    </row>
    <row r="4701" spans="1:9" x14ac:dyDescent="0.25">
      <c r="A4701" s="111">
        <f>'Facility ABX Data'!A4703</f>
        <v>0</v>
      </c>
      <c r="B4701" s="119">
        <f>'Facility ABX Data'!B4703</f>
        <v>0</v>
      </c>
      <c r="C4701" s="119" t="e">
        <f>VLOOKUP('Facility ABX Data'!B4703,'Facility ABX Data'!$B$2:$M$4947,2, FALSE)</f>
        <v>#N/A</v>
      </c>
      <c r="D4701" s="119" t="e">
        <f>VLOOKUP('Facility ABX Data'!B4703,'Facility ABX Data'!$B$2:$M$4947,5, FALSE)</f>
        <v>#N/A</v>
      </c>
      <c r="E4701" s="119" t="e">
        <f>VLOOKUP('Facility ABX Data'!B4703,'Facility ABX Data'!$B$2:$H$4947,7, FALSE)</f>
        <v>#N/A</v>
      </c>
      <c r="F4701" s="118" t="e">
        <f>VLOOKUP('Facility ABX Data'!B4703,'Facility ABX Data'!$B$2:$M$4947,8, FALSE)</f>
        <v>#N/A</v>
      </c>
      <c r="G4701" s="119" t="e">
        <f>VLOOKUP('Facility ABX Data'!B4703,'Facility ABX Data'!$B$2:$M$4947,11, FALSE)</f>
        <v>#N/A</v>
      </c>
      <c r="H4701" s="119" t="e">
        <f>VLOOKUP('Facility ABX Data'!B4703,'Facility ABX Data'!$B$2:$M$4947,12, FALSE)</f>
        <v>#N/A</v>
      </c>
      <c r="I4701" s="128" t="e">
        <f>VLOOKUP('Facility ABX Data'!B4703,'Facility ABX Data'!$B$4:$M$4976,  10,FALSE)</f>
        <v>#N/A</v>
      </c>
    </row>
    <row r="4702" spans="1:9" x14ac:dyDescent="0.25">
      <c r="A4702" s="111">
        <f>'Facility ABX Data'!A4704</f>
        <v>0</v>
      </c>
      <c r="B4702" s="119">
        <f>'Facility ABX Data'!B4704</f>
        <v>0</v>
      </c>
      <c r="C4702" s="119" t="e">
        <f>VLOOKUP('Facility ABX Data'!B4704,'Facility ABX Data'!$B$2:$M$4947,2, FALSE)</f>
        <v>#N/A</v>
      </c>
      <c r="D4702" s="119" t="e">
        <f>VLOOKUP('Facility ABX Data'!B4704,'Facility ABX Data'!$B$2:$M$4947,5, FALSE)</f>
        <v>#N/A</v>
      </c>
      <c r="E4702" s="119" t="e">
        <f>VLOOKUP('Facility ABX Data'!B4704,'Facility ABX Data'!$B$2:$H$4947,7, FALSE)</f>
        <v>#N/A</v>
      </c>
      <c r="F4702" s="118" t="e">
        <f>VLOOKUP('Facility ABX Data'!B4704,'Facility ABX Data'!$B$2:$M$4947,8, FALSE)</f>
        <v>#N/A</v>
      </c>
      <c r="G4702" s="119" t="e">
        <f>VLOOKUP('Facility ABX Data'!B4704,'Facility ABX Data'!$B$2:$M$4947,11, FALSE)</f>
        <v>#N/A</v>
      </c>
      <c r="H4702" s="119" t="e">
        <f>VLOOKUP('Facility ABX Data'!B4704,'Facility ABX Data'!$B$2:$M$4947,12, FALSE)</f>
        <v>#N/A</v>
      </c>
      <c r="I4702" s="128" t="e">
        <f>VLOOKUP('Facility ABX Data'!B4704,'Facility ABX Data'!$B$4:$M$4976,  10,FALSE)</f>
        <v>#N/A</v>
      </c>
    </row>
    <row r="4703" spans="1:9" x14ac:dyDescent="0.25">
      <c r="A4703" s="111">
        <f>'Facility ABX Data'!A4705</f>
        <v>0</v>
      </c>
      <c r="B4703" s="119">
        <f>'Facility ABX Data'!B4705</f>
        <v>0</v>
      </c>
      <c r="C4703" s="119" t="e">
        <f>VLOOKUP('Facility ABX Data'!B4705,'Facility ABX Data'!$B$2:$M$4947,2, FALSE)</f>
        <v>#N/A</v>
      </c>
      <c r="D4703" s="119" t="e">
        <f>VLOOKUP('Facility ABX Data'!B4705,'Facility ABX Data'!$B$2:$M$4947,5, FALSE)</f>
        <v>#N/A</v>
      </c>
      <c r="E4703" s="119" t="e">
        <f>VLOOKUP('Facility ABX Data'!B4705,'Facility ABX Data'!$B$2:$H$4947,7, FALSE)</f>
        <v>#N/A</v>
      </c>
      <c r="F4703" s="118" t="e">
        <f>VLOOKUP('Facility ABX Data'!B4705,'Facility ABX Data'!$B$2:$M$4947,8, FALSE)</f>
        <v>#N/A</v>
      </c>
      <c r="G4703" s="119" t="e">
        <f>VLOOKUP('Facility ABX Data'!B4705,'Facility ABX Data'!$B$2:$M$4947,11, FALSE)</f>
        <v>#N/A</v>
      </c>
      <c r="H4703" s="119" t="e">
        <f>VLOOKUP('Facility ABX Data'!B4705,'Facility ABX Data'!$B$2:$M$4947,12, FALSE)</f>
        <v>#N/A</v>
      </c>
      <c r="I4703" s="128" t="e">
        <f>VLOOKUP('Facility ABX Data'!B4705,'Facility ABX Data'!$B$4:$M$4976,  10,FALSE)</f>
        <v>#N/A</v>
      </c>
    </row>
    <row r="4704" spans="1:9" x14ac:dyDescent="0.25">
      <c r="A4704" s="111">
        <f>'Facility ABX Data'!A4706</f>
        <v>0</v>
      </c>
      <c r="B4704" s="119">
        <f>'Facility ABX Data'!B4706</f>
        <v>0</v>
      </c>
      <c r="C4704" s="119" t="e">
        <f>VLOOKUP('Facility ABX Data'!B4706,'Facility ABX Data'!$B$2:$M$4947,2, FALSE)</f>
        <v>#N/A</v>
      </c>
      <c r="D4704" s="119" t="e">
        <f>VLOOKUP('Facility ABX Data'!B4706,'Facility ABX Data'!$B$2:$M$4947,5, FALSE)</f>
        <v>#N/A</v>
      </c>
      <c r="E4704" s="119" t="e">
        <f>VLOOKUP('Facility ABX Data'!B4706,'Facility ABX Data'!$B$2:$H$4947,7, FALSE)</f>
        <v>#N/A</v>
      </c>
      <c r="F4704" s="118" t="e">
        <f>VLOOKUP('Facility ABX Data'!B4706,'Facility ABX Data'!$B$2:$M$4947,8, FALSE)</f>
        <v>#N/A</v>
      </c>
      <c r="G4704" s="119" t="e">
        <f>VLOOKUP('Facility ABX Data'!B4706,'Facility ABX Data'!$B$2:$M$4947,11, FALSE)</f>
        <v>#N/A</v>
      </c>
      <c r="H4704" s="119" t="e">
        <f>VLOOKUP('Facility ABX Data'!B4706,'Facility ABX Data'!$B$2:$M$4947,12, FALSE)</f>
        <v>#N/A</v>
      </c>
      <c r="I4704" s="128" t="e">
        <f>VLOOKUP('Facility ABX Data'!B4706,'Facility ABX Data'!$B$4:$M$4976,  10,FALSE)</f>
        <v>#N/A</v>
      </c>
    </row>
    <row r="4705" spans="1:9" x14ac:dyDescent="0.25">
      <c r="A4705" s="111">
        <f>'Facility ABX Data'!A4707</f>
        <v>0</v>
      </c>
      <c r="B4705" s="119">
        <f>'Facility ABX Data'!B4707</f>
        <v>0</v>
      </c>
      <c r="C4705" s="119" t="e">
        <f>VLOOKUP('Facility ABX Data'!B4707,'Facility ABX Data'!$B$2:$M$4947,2, FALSE)</f>
        <v>#N/A</v>
      </c>
      <c r="D4705" s="119" t="e">
        <f>VLOOKUP('Facility ABX Data'!B4707,'Facility ABX Data'!$B$2:$M$4947,5, FALSE)</f>
        <v>#N/A</v>
      </c>
      <c r="E4705" s="119" t="e">
        <f>VLOOKUP('Facility ABX Data'!B4707,'Facility ABX Data'!$B$2:$H$4947,7, FALSE)</f>
        <v>#N/A</v>
      </c>
      <c r="F4705" s="118" t="e">
        <f>VLOOKUP('Facility ABX Data'!B4707,'Facility ABX Data'!$B$2:$M$4947,8, FALSE)</f>
        <v>#N/A</v>
      </c>
      <c r="G4705" s="119" t="e">
        <f>VLOOKUP('Facility ABX Data'!B4707,'Facility ABX Data'!$B$2:$M$4947,11, FALSE)</f>
        <v>#N/A</v>
      </c>
      <c r="H4705" s="119" t="e">
        <f>VLOOKUP('Facility ABX Data'!B4707,'Facility ABX Data'!$B$2:$M$4947,12, FALSE)</f>
        <v>#N/A</v>
      </c>
      <c r="I4705" s="128" t="e">
        <f>VLOOKUP('Facility ABX Data'!B4707,'Facility ABX Data'!$B$4:$M$4976,  10,FALSE)</f>
        <v>#N/A</v>
      </c>
    </row>
    <row r="4706" spans="1:9" x14ac:dyDescent="0.25">
      <c r="A4706" s="111">
        <f>'Facility ABX Data'!A4708</f>
        <v>0</v>
      </c>
      <c r="B4706" s="119">
        <f>'Facility ABX Data'!B4708</f>
        <v>0</v>
      </c>
      <c r="C4706" s="119" t="e">
        <f>VLOOKUP('Facility ABX Data'!B4708,'Facility ABX Data'!$B$2:$M$4947,2, FALSE)</f>
        <v>#N/A</v>
      </c>
      <c r="D4706" s="119" t="e">
        <f>VLOOKUP('Facility ABX Data'!B4708,'Facility ABX Data'!$B$2:$M$4947,5, FALSE)</f>
        <v>#N/A</v>
      </c>
      <c r="E4706" s="119" t="e">
        <f>VLOOKUP('Facility ABX Data'!B4708,'Facility ABX Data'!$B$2:$H$4947,7, FALSE)</f>
        <v>#N/A</v>
      </c>
      <c r="F4706" s="118" t="e">
        <f>VLOOKUP('Facility ABX Data'!B4708,'Facility ABX Data'!$B$2:$M$4947,8, FALSE)</f>
        <v>#N/A</v>
      </c>
      <c r="G4706" s="119" t="e">
        <f>VLOOKUP('Facility ABX Data'!B4708,'Facility ABX Data'!$B$2:$M$4947,11, FALSE)</f>
        <v>#N/A</v>
      </c>
      <c r="H4706" s="119" t="e">
        <f>VLOOKUP('Facility ABX Data'!B4708,'Facility ABX Data'!$B$2:$M$4947,12, FALSE)</f>
        <v>#N/A</v>
      </c>
      <c r="I4706" s="128" t="e">
        <f>VLOOKUP('Facility ABX Data'!B4708,'Facility ABX Data'!$B$4:$M$4976,  10,FALSE)</f>
        <v>#N/A</v>
      </c>
    </row>
    <row r="4707" spans="1:9" x14ac:dyDescent="0.25">
      <c r="A4707" s="111">
        <f>'Facility ABX Data'!A4709</f>
        <v>0</v>
      </c>
      <c r="B4707" s="119">
        <f>'Facility ABX Data'!B4709</f>
        <v>0</v>
      </c>
      <c r="C4707" s="119" t="e">
        <f>VLOOKUP('Facility ABX Data'!B4709,'Facility ABX Data'!$B$2:$M$4947,2, FALSE)</f>
        <v>#N/A</v>
      </c>
      <c r="D4707" s="119" t="e">
        <f>VLOOKUP('Facility ABX Data'!B4709,'Facility ABX Data'!$B$2:$M$4947,5, FALSE)</f>
        <v>#N/A</v>
      </c>
      <c r="E4707" s="119" t="e">
        <f>VLOOKUP('Facility ABX Data'!B4709,'Facility ABX Data'!$B$2:$H$4947,7, FALSE)</f>
        <v>#N/A</v>
      </c>
      <c r="F4707" s="118" t="e">
        <f>VLOOKUP('Facility ABX Data'!B4709,'Facility ABX Data'!$B$2:$M$4947,8, FALSE)</f>
        <v>#N/A</v>
      </c>
      <c r="G4707" s="119" t="e">
        <f>VLOOKUP('Facility ABX Data'!B4709,'Facility ABX Data'!$B$2:$M$4947,11, FALSE)</f>
        <v>#N/A</v>
      </c>
      <c r="H4707" s="119" t="e">
        <f>VLOOKUP('Facility ABX Data'!B4709,'Facility ABX Data'!$B$2:$M$4947,12, FALSE)</f>
        <v>#N/A</v>
      </c>
      <c r="I4707" s="128" t="e">
        <f>VLOOKUP('Facility ABX Data'!B4709,'Facility ABX Data'!$B$4:$M$4976,  10,FALSE)</f>
        <v>#N/A</v>
      </c>
    </row>
    <row r="4708" spans="1:9" x14ac:dyDescent="0.25">
      <c r="A4708" s="111">
        <f>'Facility ABX Data'!A4710</f>
        <v>0</v>
      </c>
      <c r="B4708" s="119">
        <f>'Facility ABX Data'!B4710</f>
        <v>0</v>
      </c>
      <c r="C4708" s="119" t="e">
        <f>VLOOKUP('Facility ABX Data'!B4710,'Facility ABX Data'!$B$2:$M$4947,2, FALSE)</f>
        <v>#N/A</v>
      </c>
      <c r="D4708" s="119" t="e">
        <f>VLOOKUP('Facility ABX Data'!B4710,'Facility ABX Data'!$B$2:$M$4947,5, FALSE)</f>
        <v>#N/A</v>
      </c>
      <c r="E4708" s="119" t="e">
        <f>VLOOKUP('Facility ABX Data'!B4710,'Facility ABX Data'!$B$2:$H$4947,7, FALSE)</f>
        <v>#N/A</v>
      </c>
      <c r="F4708" s="118" t="e">
        <f>VLOOKUP('Facility ABX Data'!B4710,'Facility ABX Data'!$B$2:$M$4947,8, FALSE)</f>
        <v>#N/A</v>
      </c>
      <c r="G4708" s="119" t="e">
        <f>VLOOKUP('Facility ABX Data'!B4710,'Facility ABX Data'!$B$2:$M$4947,11, FALSE)</f>
        <v>#N/A</v>
      </c>
      <c r="H4708" s="119" t="e">
        <f>VLOOKUP('Facility ABX Data'!B4710,'Facility ABX Data'!$B$2:$M$4947,12, FALSE)</f>
        <v>#N/A</v>
      </c>
      <c r="I4708" s="128" t="e">
        <f>VLOOKUP('Facility ABX Data'!B4710,'Facility ABX Data'!$B$4:$M$4976,  10,FALSE)</f>
        <v>#N/A</v>
      </c>
    </row>
    <row r="4709" spans="1:9" x14ac:dyDescent="0.25">
      <c r="A4709" s="111">
        <f>'Facility ABX Data'!A4711</f>
        <v>0</v>
      </c>
      <c r="B4709" s="119">
        <f>'Facility ABX Data'!B4711</f>
        <v>0</v>
      </c>
      <c r="C4709" s="119" t="e">
        <f>VLOOKUP('Facility ABX Data'!B4711,'Facility ABX Data'!$B$2:$M$4947,2, FALSE)</f>
        <v>#N/A</v>
      </c>
      <c r="D4709" s="119" t="e">
        <f>VLOOKUP('Facility ABX Data'!B4711,'Facility ABX Data'!$B$2:$M$4947,5, FALSE)</f>
        <v>#N/A</v>
      </c>
      <c r="E4709" s="119" t="e">
        <f>VLOOKUP('Facility ABX Data'!B4711,'Facility ABX Data'!$B$2:$H$4947,7, FALSE)</f>
        <v>#N/A</v>
      </c>
      <c r="F4709" s="118" t="e">
        <f>VLOOKUP('Facility ABX Data'!B4711,'Facility ABX Data'!$B$2:$M$4947,8, FALSE)</f>
        <v>#N/A</v>
      </c>
      <c r="G4709" s="119" t="e">
        <f>VLOOKUP('Facility ABX Data'!B4711,'Facility ABX Data'!$B$2:$M$4947,11, FALSE)</f>
        <v>#N/A</v>
      </c>
      <c r="H4709" s="119" t="e">
        <f>VLOOKUP('Facility ABX Data'!B4711,'Facility ABX Data'!$B$2:$M$4947,12, FALSE)</f>
        <v>#N/A</v>
      </c>
      <c r="I4709" s="128" t="e">
        <f>VLOOKUP('Facility ABX Data'!B4711,'Facility ABX Data'!$B$4:$M$4976,  10,FALSE)</f>
        <v>#N/A</v>
      </c>
    </row>
    <row r="4710" spans="1:9" x14ac:dyDescent="0.25">
      <c r="A4710" s="111">
        <f>'Facility ABX Data'!A4712</f>
        <v>0</v>
      </c>
      <c r="B4710" s="119">
        <f>'Facility ABX Data'!B4712</f>
        <v>0</v>
      </c>
      <c r="C4710" s="119" t="e">
        <f>VLOOKUP('Facility ABX Data'!B4712,'Facility ABX Data'!$B$2:$M$4947,2, FALSE)</f>
        <v>#N/A</v>
      </c>
      <c r="D4710" s="119" t="e">
        <f>VLOOKUP('Facility ABX Data'!B4712,'Facility ABX Data'!$B$2:$M$4947,5, FALSE)</f>
        <v>#N/A</v>
      </c>
      <c r="E4710" s="119" t="e">
        <f>VLOOKUP('Facility ABX Data'!B4712,'Facility ABX Data'!$B$2:$H$4947,7, FALSE)</f>
        <v>#N/A</v>
      </c>
      <c r="F4710" s="118" t="e">
        <f>VLOOKUP('Facility ABX Data'!B4712,'Facility ABX Data'!$B$2:$M$4947,8, FALSE)</f>
        <v>#N/A</v>
      </c>
      <c r="G4710" s="119" t="e">
        <f>VLOOKUP('Facility ABX Data'!B4712,'Facility ABX Data'!$B$2:$M$4947,11, FALSE)</f>
        <v>#N/A</v>
      </c>
      <c r="H4710" s="119" t="e">
        <f>VLOOKUP('Facility ABX Data'!B4712,'Facility ABX Data'!$B$2:$M$4947,12, FALSE)</f>
        <v>#N/A</v>
      </c>
      <c r="I4710" s="128" t="e">
        <f>VLOOKUP('Facility ABX Data'!B4712,'Facility ABX Data'!$B$4:$M$4976,  10,FALSE)</f>
        <v>#N/A</v>
      </c>
    </row>
    <row r="4711" spans="1:9" x14ac:dyDescent="0.25">
      <c r="A4711" s="111">
        <f>'Facility ABX Data'!A4713</f>
        <v>0</v>
      </c>
      <c r="B4711" s="119">
        <f>'Facility ABX Data'!B4713</f>
        <v>0</v>
      </c>
      <c r="C4711" s="119" t="e">
        <f>VLOOKUP('Facility ABX Data'!B4713,'Facility ABX Data'!$B$2:$M$4947,2, FALSE)</f>
        <v>#N/A</v>
      </c>
      <c r="D4711" s="119" t="e">
        <f>VLOOKUP('Facility ABX Data'!B4713,'Facility ABX Data'!$B$2:$M$4947,5, FALSE)</f>
        <v>#N/A</v>
      </c>
      <c r="E4711" s="119" t="e">
        <f>VLOOKUP('Facility ABX Data'!B4713,'Facility ABX Data'!$B$2:$H$4947,7, FALSE)</f>
        <v>#N/A</v>
      </c>
      <c r="F4711" s="118" t="e">
        <f>VLOOKUP('Facility ABX Data'!B4713,'Facility ABX Data'!$B$2:$M$4947,8, FALSE)</f>
        <v>#N/A</v>
      </c>
      <c r="G4711" s="119" t="e">
        <f>VLOOKUP('Facility ABX Data'!B4713,'Facility ABX Data'!$B$2:$M$4947,11, FALSE)</f>
        <v>#N/A</v>
      </c>
      <c r="H4711" s="119" t="e">
        <f>VLOOKUP('Facility ABX Data'!B4713,'Facility ABX Data'!$B$2:$M$4947,12, FALSE)</f>
        <v>#N/A</v>
      </c>
      <c r="I4711" s="128" t="e">
        <f>VLOOKUP('Facility ABX Data'!B4713,'Facility ABX Data'!$B$4:$M$4976,  10,FALSE)</f>
        <v>#N/A</v>
      </c>
    </row>
    <row r="4712" spans="1:9" x14ac:dyDescent="0.25">
      <c r="A4712" s="111">
        <f>'Facility ABX Data'!A4714</f>
        <v>0</v>
      </c>
      <c r="B4712" s="119">
        <f>'Facility ABX Data'!B4714</f>
        <v>0</v>
      </c>
      <c r="C4712" s="119" t="e">
        <f>VLOOKUP('Facility ABX Data'!B4714,'Facility ABX Data'!$B$2:$M$4947,2, FALSE)</f>
        <v>#N/A</v>
      </c>
      <c r="D4712" s="119" t="e">
        <f>VLOOKUP('Facility ABX Data'!B4714,'Facility ABX Data'!$B$2:$M$4947,5, FALSE)</f>
        <v>#N/A</v>
      </c>
      <c r="E4712" s="119" t="e">
        <f>VLOOKUP('Facility ABX Data'!B4714,'Facility ABX Data'!$B$2:$H$4947,7, FALSE)</f>
        <v>#N/A</v>
      </c>
      <c r="F4712" s="118" t="e">
        <f>VLOOKUP('Facility ABX Data'!B4714,'Facility ABX Data'!$B$2:$M$4947,8, FALSE)</f>
        <v>#N/A</v>
      </c>
      <c r="G4712" s="119" t="e">
        <f>VLOOKUP('Facility ABX Data'!B4714,'Facility ABX Data'!$B$2:$M$4947,11, FALSE)</f>
        <v>#N/A</v>
      </c>
      <c r="H4712" s="119" t="e">
        <f>VLOOKUP('Facility ABX Data'!B4714,'Facility ABX Data'!$B$2:$M$4947,12, FALSE)</f>
        <v>#N/A</v>
      </c>
      <c r="I4712" s="128" t="e">
        <f>VLOOKUP('Facility ABX Data'!B4714,'Facility ABX Data'!$B$4:$M$4976,  10,FALSE)</f>
        <v>#N/A</v>
      </c>
    </row>
    <row r="4713" spans="1:9" x14ac:dyDescent="0.25">
      <c r="A4713" s="111">
        <f>'Facility ABX Data'!A4715</f>
        <v>0</v>
      </c>
      <c r="B4713" s="119">
        <f>'Facility ABX Data'!B4715</f>
        <v>0</v>
      </c>
      <c r="C4713" s="119" t="e">
        <f>VLOOKUP('Facility ABX Data'!B4715,'Facility ABX Data'!$B$2:$M$4947,2, FALSE)</f>
        <v>#N/A</v>
      </c>
      <c r="D4713" s="119" t="e">
        <f>VLOOKUP('Facility ABX Data'!B4715,'Facility ABX Data'!$B$2:$M$4947,5, FALSE)</f>
        <v>#N/A</v>
      </c>
      <c r="E4713" s="119" t="e">
        <f>VLOOKUP('Facility ABX Data'!B4715,'Facility ABX Data'!$B$2:$H$4947,7, FALSE)</f>
        <v>#N/A</v>
      </c>
      <c r="F4713" s="118" t="e">
        <f>VLOOKUP('Facility ABX Data'!B4715,'Facility ABX Data'!$B$2:$M$4947,8, FALSE)</f>
        <v>#N/A</v>
      </c>
      <c r="G4713" s="119" t="e">
        <f>VLOOKUP('Facility ABX Data'!B4715,'Facility ABX Data'!$B$2:$M$4947,11, FALSE)</f>
        <v>#N/A</v>
      </c>
      <c r="H4713" s="119" t="e">
        <f>VLOOKUP('Facility ABX Data'!B4715,'Facility ABX Data'!$B$2:$M$4947,12, FALSE)</f>
        <v>#N/A</v>
      </c>
      <c r="I4713" s="128" t="e">
        <f>VLOOKUP('Facility ABX Data'!B4715,'Facility ABX Data'!$B$4:$M$4976,  10,FALSE)</f>
        <v>#N/A</v>
      </c>
    </row>
    <row r="4714" spans="1:9" x14ac:dyDescent="0.25">
      <c r="A4714" s="111">
        <f>'Facility ABX Data'!A4716</f>
        <v>0</v>
      </c>
      <c r="B4714" s="119">
        <f>'Facility ABX Data'!B4716</f>
        <v>0</v>
      </c>
      <c r="C4714" s="119" t="e">
        <f>VLOOKUP('Facility ABX Data'!B4716,'Facility ABX Data'!$B$2:$M$4947,2, FALSE)</f>
        <v>#N/A</v>
      </c>
      <c r="D4714" s="119" t="e">
        <f>VLOOKUP('Facility ABX Data'!B4716,'Facility ABX Data'!$B$2:$M$4947,5, FALSE)</f>
        <v>#N/A</v>
      </c>
      <c r="E4714" s="119" t="e">
        <f>VLOOKUP('Facility ABX Data'!B4716,'Facility ABX Data'!$B$2:$H$4947,7, FALSE)</f>
        <v>#N/A</v>
      </c>
      <c r="F4714" s="118" t="e">
        <f>VLOOKUP('Facility ABX Data'!B4716,'Facility ABX Data'!$B$2:$M$4947,8, FALSE)</f>
        <v>#N/A</v>
      </c>
      <c r="G4714" s="119" t="e">
        <f>VLOOKUP('Facility ABX Data'!B4716,'Facility ABX Data'!$B$2:$M$4947,11, FALSE)</f>
        <v>#N/A</v>
      </c>
      <c r="H4714" s="119" t="e">
        <f>VLOOKUP('Facility ABX Data'!B4716,'Facility ABX Data'!$B$2:$M$4947,12, FALSE)</f>
        <v>#N/A</v>
      </c>
      <c r="I4714" s="128" t="e">
        <f>VLOOKUP('Facility ABX Data'!B4716,'Facility ABX Data'!$B$4:$M$4976,  10,FALSE)</f>
        <v>#N/A</v>
      </c>
    </row>
    <row r="4715" spans="1:9" x14ac:dyDescent="0.25">
      <c r="A4715" s="111">
        <f>'Facility ABX Data'!A4717</f>
        <v>0</v>
      </c>
      <c r="B4715" s="119">
        <f>'Facility ABX Data'!B4717</f>
        <v>0</v>
      </c>
      <c r="C4715" s="119" t="e">
        <f>VLOOKUP('Facility ABX Data'!B4717,'Facility ABX Data'!$B$2:$M$4947,2, FALSE)</f>
        <v>#N/A</v>
      </c>
      <c r="D4715" s="119" t="e">
        <f>VLOOKUP('Facility ABX Data'!B4717,'Facility ABX Data'!$B$2:$M$4947,5, FALSE)</f>
        <v>#N/A</v>
      </c>
      <c r="E4715" s="119" t="e">
        <f>VLOOKUP('Facility ABX Data'!B4717,'Facility ABX Data'!$B$2:$H$4947,7, FALSE)</f>
        <v>#N/A</v>
      </c>
      <c r="F4715" s="118" t="e">
        <f>VLOOKUP('Facility ABX Data'!B4717,'Facility ABX Data'!$B$2:$M$4947,8, FALSE)</f>
        <v>#N/A</v>
      </c>
      <c r="G4715" s="119" t="e">
        <f>VLOOKUP('Facility ABX Data'!B4717,'Facility ABX Data'!$B$2:$M$4947,11, FALSE)</f>
        <v>#N/A</v>
      </c>
      <c r="H4715" s="119" t="e">
        <f>VLOOKUP('Facility ABX Data'!B4717,'Facility ABX Data'!$B$2:$M$4947,12, FALSE)</f>
        <v>#N/A</v>
      </c>
      <c r="I4715" s="128" t="e">
        <f>VLOOKUP('Facility ABX Data'!B4717,'Facility ABX Data'!$B$4:$M$4976,  10,FALSE)</f>
        <v>#N/A</v>
      </c>
    </row>
    <row r="4716" spans="1:9" x14ac:dyDescent="0.25">
      <c r="A4716" s="111">
        <f>'Facility ABX Data'!A4718</f>
        <v>0</v>
      </c>
      <c r="B4716" s="119">
        <f>'Facility ABX Data'!B4718</f>
        <v>0</v>
      </c>
      <c r="C4716" s="119" t="e">
        <f>VLOOKUP('Facility ABX Data'!B4718,'Facility ABX Data'!$B$2:$M$4947,2, FALSE)</f>
        <v>#N/A</v>
      </c>
      <c r="D4716" s="119" t="e">
        <f>VLOOKUP('Facility ABX Data'!B4718,'Facility ABX Data'!$B$2:$M$4947,5, FALSE)</f>
        <v>#N/A</v>
      </c>
      <c r="E4716" s="119" t="e">
        <f>VLOOKUP('Facility ABX Data'!B4718,'Facility ABX Data'!$B$2:$H$4947,7, FALSE)</f>
        <v>#N/A</v>
      </c>
      <c r="F4716" s="118" t="e">
        <f>VLOOKUP('Facility ABX Data'!B4718,'Facility ABX Data'!$B$2:$M$4947,8, FALSE)</f>
        <v>#N/A</v>
      </c>
      <c r="G4716" s="119" t="e">
        <f>VLOOKUP('Facility ABX Data'!B4718,'Facility ABX Data'!$B$2:$M$4947,11, FALSE)</f>
        <v>#N/A</v>
      </c>
      <c r="H4716" s="119" t="e">
        <f>VLOOKUP('Facility ABX Data'!B4718,'Facility ABX Data'!$B$2:$M$4947,12, FALSE)</f>
        <v>#N/A</v>
      </c>
      <c r="I4716" s="128" t="e">
        <f>VLOOKUP('Facility ABX Data'!B4718,'Facility ABX Data'!$B$4:$M$4976,  10,FALSE)</f>
        <v>#N/A</v>
      </c>
    </row>
    <row r="4717" spans="1:9" x14ac:dyDescent="0.25">
      <c r="A4717" s="111">
        <f>'Facility ABX Data'!A4719</f>
        <v>0</v>
      </c>
      <c r="B4717" s="119">
        <f>'Facility ABX Data'!B4719</f>
        <v>0</v>
      </c>
      <c r="C4717" s="119" t="e">
        <f>VLOOKUP('Facility ABX Data'!B4719,'Facility ABX Data'!$B$2:$M$4947,2, FALSE)</f>
        <v>#N/A</v>
      </c>
      <c r="D4717" s="119" t="e">
        <f>VLOOKUP('Facility ABX Data'!B4719,'Facility ABX Data'!$B$2:$M$4947,5, FALSE)</f>
        <v>#N/A</v>
      </c>
      <c r="E4717" s="119" t="e">
        <f>VLOOKUP('Facility ABX Data'!B4719,'Facility ABX Data'!$B$2:$H$4947,7, FALSE)</f>
        <v>#N/A</v>
      </c>
      <c r="F4717" s="118" t="e">
        <f>VLOOKUP('Facility ABX Data'!B4719,'Facility ABX Data'!$B$2:$M$4947,8, FALSE)</f>
        <v>#N/A</v>
      </c>
      <c r="G4717" s="119" t="e">
        <f>VLOOKUP('Facility ABX Data'!B4719,'Facility ABX Data'!$B$2:$M$4947,11, FALSE)</f>
        <v>#N/A</v>
      </c>
      <c r="H4717" s="119" t="e">
        <f>VLOOKUP('Facility ABX Data'!B4719,'Facility ABX Data'!$B$2:$M$4947,12, FALSE)</f>
        <v>#N/A</v>
      </c>
      <c r="I4717" s="128" t="e">
        <f>VLOOKUP('Facility ABX Data'!B4719,'Facility ABX Data'!$B$4:$M$4976,  10,FALSE)</f>
        <v>#N/A</v>
      </c>
    </row>
    <row r="4718" spans="1:9" x14ac:dyDescent="0.25">
      <c r="A4718" s="111">
        <f>'Facility ABX Data'!A4720</f>
        <v>0</v>
      </c>
      <c r="B4718" s="119">
        <f>'Facility ABX Data'!B4720</f>
        <v>0</v>
      </c>
      <c r="C4718" s="119" t="e">
        <f>VLOOKUP('Facility ABX Data'!B4720,'Facility ABX Data'!$B$2:$M$4947,2, FALSE)</f>
        <v>#N/A</v>
      </c>
      <c r="D4718" s="119" t="e">
        <f>VLOOKUP('Facility ABX Data'!B4720,'Facility ABX Data'!$B$2:$M$4947,5, FALSE)</f>
        <v>#N/A</v>
      </c>
      <c r="E4718" s="119" t="e">
        <f>VLOOKUP('Facility ABX Data'!B4720,'Facility ABX Data'!$B$2:$H$4947,7, FALSE)</f>
        <v>#N/A</v>
      </c>
      <c r="F4718" s="118" t="e">
        <f>VLOOKUP('Facility ABX Data'!B4720,'Facility ABX Data'!$B$2:$M$4947,8, FALSE)</f>
        <v>#N/A</v>
      </c>
      <c r="G4718" s="119" t="e">
        <f>VLOOKUP('Facility ABX Data'!B4720,'Facility ABX Data'!$B$2:$M$4947,11, FALSE)</f>
        <v>#N/A</v>
      </c>
      <c r="H4718" s="119" t="e">
        <f>VLOOKUP('Facility ABX Data'!B4720,'Facility ABX Data'!$B$2:$M$4947,12, FALSE)</f>
        <v>#N/A</v>
      </c>
      <c r="I4718" s="128" t="e">
        <f>VLOOKUP('Facility ABX Data'!B4720,'Facility ABX Data'!$B$4:$M$4976,  10,FALSE)</f>
        <v>#N/A</v>
      </c>
    </row>
    <row r="4719" spans="1:9" x14ac:dyDescent="0.25">
      <c r="A4719" s="111">
        <f>'Facility ABX Data'!A4721</f>
        <v>0</v>
      </c>
      <c r="B4719" s="119">
        <f>'Facility ABX Data'!B4721</f>
        <v>0</v>
      </c>
      <c r="C4719" s="119" t="e">
        <f>VLOOKUP('Facility ABX Data'!B4721,'Facility ABX Data'!$B$2:$M$4947,2, FALSE)</f>
        <v>#N/A</v>
      </c>
      <c r="D4719" s="119" t="e">
        <f>VLOOKUP('Facility ABX Data'!B4721,'Facility ABX Data'!$B$2:$M$4947,5, FALSE)</f>
        <v>#N/A</v>
      </c>
      <c r="E4719" s="119" t="e">
        <f>VLOOKUP('Facility ABX Data'!B4721,'Facility ABX Data'!$B$2:$H$4947,7, FALSE)</f>
        <v>#N/A</v>
      </c>
      <c r="F4719" s="118" t="e">
        <f>VLOOKUP('Facility ABX Data'!B4721,'Facility ABX Data'!$B$2:$M$4947,8, FALSE)</f>
        <v>#N/A</v>
      </c>
      <c r="G4719" s="119" t="e">
        <f>VLOOKUP('Facility ABX Data'!B4721,'Facility ABX Data'!$B$2:$M$4947,11, FALSE)</f>
        <v>#N/A</v>
      </c>
      <c r="H4719" s="119" t="e">
        <f>VLOOKUP('Facility ABX Data'!B4721,'Facility ABX Data'!$B$2:$M$4947,12, FALSE)</f>
        <v>#N/A</v>
      </c>
      <c r="I4719" s="128" t="e">
        <f>VLOOKUP('Facility ABX Data'!B4721,'Facility ABX Data'!$B$4:$M$4976,  10,FALSE)</f>
        <v>#N/A</v>
      </c>
    </row>
    <row r="4720" spans="1:9" x14ac:dyDescent="0.25">
      <c r="A4720" s="111">
        <f>'Facility ABX Data'!A4722</f>
        <v>0</v>
      </c>
      <c r="B4720" s="119">
        <f>'Facility ABX Data'!B4722</f>
        <v>0</v>
      </c>
      <c r="C4720" s="119" t="e">
        <f>VLOOKUP('Facility ABX Data'!B4722,'Facility ABX Data'!$B$2:$M$4947,2, FALSE)</f>
        <v>#N/A</v>
      </c>
      <c r="D4720" s="119" t="e">
        <f>VLOOKUP('Facility ABX Data'!B4722,'Facility ABX Data'!$B$2:$M$4947,5, FALSE)</f>
        <v>#N/A</v>
      </c>
      <c r="E4720" s="119" t="e">
        <f>VLOOKUP('Facility ABX Data'!B4722,'Facility ABX Data'!$B$2:$H$4947,7, FALSE)</f>
        <v>#N/A</v>
      </c>
      <c r="F4720" s="118" t="e">
        <f>VLOOKUP('Facility ABX Data'!B4722,'Facility ABX Data'!$B$2:$M$4947,8, FALSE)</f>
        <v>#N/A</v>
      </c>
      <c r="G4720" s="119" t="e">
        <f>VLOOKUP('Facility ABX Data'!B4722,'Facility ABX Data'!$B$2:$M$4947,11, FALSE)</f>
        <v>#N/A</v>
      </c>
      <c r="H4720" s="119" t="e">
        <f>VLOOKUP('Facility ABX Data'!B4722,'Facility ABX Data'!$B$2:$M$4947,12, FALSE)</f>
        <v>#N/A</v>
      </c>
      <c r="I4720" s="128" t="e">
        <f>VLOOKUP('Facility ABX Data'!B4722,'Facility ABX Data'!$B$4:$M$4976,  10,FALSE)</f>
        <v>#N/A</v>
      </c>
    </row>
    <row r="4721" spans="1:9" x14ac:dyDescent="0.25">
      <c r="A4721" s="111">
        <f>'Facility ABX Data'!A4723</f>
        <v>0</v>
      </c>
      <c r="B4721" s="119">
        <f>'Facility ABX Data'!B4723</f>
        <v>0</v>
      </c>
      <c r="C4721" s="119" t="e">
        <f>VLOOKUP('Facility ABX Data'!B4723,'Facility ABX Data'!$B$2:$M$4947,2, FALSE)</f>
        <v>#N/A</v>
      </c>
      <c r="D4721" s="119" t="e">
        <f>VLOOKUP('Facility ABX Data'!B4723,'Facility ABX Data'!$B$2:$M$4947,5, FALSE)</f>
        <v>#N/A</v>
      </c>
      <c r="E4721" s="119" t="e">
        <f>VLOOKUP('Facility ABX Data'!B4723,'Facility ABX Data'!$B$2:$H$4947,7, FALSE)</f>
        <v>#N/A</v>
      </c>
      <c r="F4721" s="118" t="e">
        <f>VLOOKUP('Facility ABX Data'!B4723,'Facility ABX Data'!$B$2:$M$4947,8, FALSE)</f>
        <v>#N/A</v>
      </c>
      <c r="G4721" s="119" t="e">
        <f>VLOOKUP('Facility ABX Data'!B4723,'Facility ABX Data'!$B$2:$M$4947,11, FALSE)</f>
        <v>#N/A</v>
      </c>
      <c r="H4721" s="119" t="e">
        <f>VLOOKUP('Facility ABX Data'!B4723,'Facility ABX Data'!$B$2:$M$4947,12, FALSE)</f>
        <v>#N/A</v>
      </c>
      <c r="I4721" s="128" t="e">
        <f>VLOOKUP('Facility ABX Data'!B4723,'Facility ABX Data'!$B$4:$M$4976,  10,FALSE)</f>
        <v>#N/A</v>
      </c>
    </row>
    <row r="4722" spans="1:9" x14ac:dyDescent="0.25">
      <c r="A4722" s="111">
        <f>'Facility ABX Data'!A4724</f>
        <v>0</v>
      </c>
      <c r="B4722" s="119">
        <f>'Facility ABX Data'!B4724</f>
        <v>0</v>
      </c>
      <c r="C4722" s="119" t="e">
        <f>VLOOKUP('Facility ABX Data'!B4724,'Facility ABX Data'!$B$2:$M$4947,2, FALSE)</f>
        <v>#N/A</v>
      </c>
      <c r="D4722" s="119" t="e">
        <f>VLOOKUP('Facility ABX Data'!B4724,'Facility ABX Data'!$B$2:$M$4947,5, FALSE)</f>
        <v>#N/A</v>
      </c>
      <c r="E4722" s="119" t="e">
        <f>VLOOKUP('Facility ABX Data'!B4724,'Facility ABX Data'!$B$2:$H$4947,7, FALSE)</f>
        <v>#N/A</v>
      </c>
      <c r="F4722" s="118" t="e">
        <f>VLOOKUP('Facility ABX Data'!B4724,'Facility ABX Data'!$B$2:$M$4947,8, FALSE)</f>
        <v>#N/A</v>
      </c>
      <c r="G4722" s="119" t="e">
        <f>VLOOKUP('Facility ABX Data'!B4724,'Facility ABX Data'!$B$2:$M$4947,11, FALSE)</f>
        <v>#N/A</v>
      </c>
      <c r="H4722" s="119" t="e">
        <f>VLOOKUP('Facility ABX Data'!B4724,'Facility ABX Data'!$B$2:$M$4947,12, FALSE)</f>
        <v>#N/A</v>
      </c>
      <c r="I4722" s="128" t="e">
        <f>VLOOKUP('Facility ABX Data'!B4724,'Facility ABX Data'!$B$4:$M$4976,  10,FALSE)</f>
        <v>#N/A</v>
      </c>
    </row>
    <row r="4723" spans="1:9" x14ac:dyDescent="0.25">
      <c r="A4723" s="111">
        <f>'Facility ABX Data'!A4725</f>
        <v>0</v>
      </c>
      <c r="B4723" s="119">
        <f>'Facility ABX Data'!B4725</f>
        <v>0</v>
      </c>
      <c r="C4723" s="119" t="e">
        <f>VLOOKUP('Facility ABX Data'!B4725,'Facility ABX Data'!$B$2:$M$4947,2, FALSE)</f>
        <v>#N/A</v>
      </c>
      <c r="D4723" s="119" t="e">
        <f>VLOOKUP('Facility ABX Data'!B4725,'Facility ABX Data'!$B$2:$M$4947,5, FALSE)</f>
        <v>#N/A</v>
      </c>
      <c r="E4723" s="119" t="e">
        <f>VLOOKUP('Facility ABX Data'!B4725,'Facility ABX Data'!$B$2:$H$4947,7, FALSE)</f>
        <v>#N/A</v>
      </c>
      <c r="F4723" s="118" t="e">
        <f>VLOOKUP('Facility ABX Data'!B4725,'Facility ABX Data'!$B$2:$M$4947,8, FALSE)</f>
        <v>#N/A</v>
      </c>
      <c r="G4723" s="119" t="e">
        <f>VLOOKUP('Facility ABX Data'!B4725,'Facility ABX Data'!$B$2:$M$4947,11, FALSE)</f>
        <v>#N/A</v>
      </c>
      <c r="H4723" s="119" t="e">
        <f>VLOOKUP('Facility ABX Data'!B4725,'Facility ABX Data'!$B$2:$M$4947,12, FALSE)</f>
        <v>#N/A</v>
      </c>
      <c r="I4723" s="128" t="e">
        <f>VLOOKUP('Facility ABX Data'!B4725,'Facility ABX Data'!$B$4:$M$4976,  10,FALSE)</f>
        <v>#N/A</v>
      </c>
    </row>
    <row r="4724" spans="1:9" x14ac:dyDescent="0.25">
      <c r="A4724" s="111">
        <f>'Facility ABX Data'!A4726</f>
        <v>0</v>
      </c>
      <c r="B4724" s="119">
        <f>'Facility ABX Data'!B4726</f>
        <v>0</v>
      </c>
      <c r="C4724" s="119" t="e">
        <f>VLOOKUP('Facility ABX Data'!B4726,'Facility ABX Data'!$B$2:$M$4947,2, FALSE)</f>
        <v>#N/A</v>
      </c>
      <c r="D4724" s="119" t="e">
        <f>VLOOKUP('Facility ABX Data'!B4726,'Facility ABX Data'!$B$2:$M$4947,5, FALSE)</f>
        <v>#N/A</v>
      </c>
      <c r="E4724" s="119" t="e">
        <f>VLOOKUP('Facility ABX Data'!B4726,'Facility ABX Data'!$B$2:$H$4947,7, FALSE)</f>
        <v>#N/A</v>
      </c>
      <c r="F4724" s="118" t="e">
        <f>VLOOKUP('Facility ABX Data'!B4726,'Facility ABX Data'!$B$2:$M$4947,8, FALSE)</f>
        <v>#N/A</v>
      </c>
      <c r="G4724" s="119" t="e">
        <f>VLOOKUP('Facility ABX Data'!B4726,'Facility ABX Data'!$B$2:$M$4947,11, FALSE)</f>
        <v>#N/A</v>
      </c>
      <c r="H4724" s="119" t="e">
        <f>VLOOKUP('Facility ABX Data'!B4726,'Facility ABX Data'!$B$2:$M$4947,12, FALSE)</f>
        <v>#N/A</v>
      </c>
      <c r="I4724" s="128" t="e">
        <f>VLOOKUP('Facility ABX Data'!B4726,'Facility ABX Data'!$B$4:$M$4976,  10,FALSE)</f>
        <v>#N/A</v>
      </c>
    </row>
    <row r="4725" spans="1:9" x14ac:dyDescent="0.25">
      <c r="A4725" s="111">
        <f>'Facility ABX Data'!A4727</f>
        <v>0</v>
      </c>
      <c r="B4725" s="119">
        <f>'Facility ABX Data'!B4727</f>
        <v>0</v>
      </c>
      <c r="C4725" s="119" t="e">
        <f>VLOOKUP('Facility ABX Data'!B4727,'Facility ABX Data'!$B$2:$M$4947,2, FALSE)</f>
        <v>#N/A</v>
      </c>
      <c r="D4725" s="119" t="e">
        <f>VLOOKUP('Facility ABX Data'!B4727,'Facility ABX Data'!$B$2:$M$4947,5, FALSE)</f>
        <v>#N/A</v>
      </c>
      <c r="E4725" s="119" t="e">
        <f>VLOOKUP('Facility ABX Data'!B4727,'Facility ABX Data'!$B$2:$H$4947,7, FALSE)</f>
        <v>#N/A</v>
      </c>
      <c r="F4725" s="118" t="e">
        <f>VLOOKUP('Facility ABX Data'!B4727,'Facility ABX Data'!$B$2:$M$4947,8, FALSE)</f>
        <v>#N/A</v>
      </c>
      <c r="G4725" s="119" t="e">
        <f>VLOOKUP('Facility ABX Data'!B4727,'Facility ABX Data'!$B$2:$M$4947,11, FALSE)</f>
        <v>#N/A</v>
      </c>
      <c r="H4725" s="119" t="e">
        <f>VLOOKUP('Facility ABX Data'!B4727,'Facility ABX Data'!$B$2:$M$4947,12, FALSE)</f>
        <v>#N/A</v>
      </c>
      <c r="I4725" s="128" t="e">
        <f>VLOOKUP('Facility ABX Data'!B4727,'Facility ABX Data'!$B$4:$M$4976,  10,FALSE)</f>
        <v>#N/A</v>
      </c>
    </row>
    <row r="4726" spans="1:9" x14ac:dyDescent="0.25">
      <c r="A4726" s="111">
        <f>'Facility ABX Data'!A4728</f>
        <v>0</v>
      </c>
      <c r="B4726" s="119">
        <f>'Facility ABX Data'!B4728</f>
        <v>0</v>
      </c>
      <c r="C4726" s="119" t="e">
        <f>VLOOKUP('Facility ABX Data'!B4728,'Facility ABX Data'!$B$2:$M$4947,2, FALSE)</f>
        <v>#N/A</v>
      </c>
      <c r="D4726" s="119" t="e">
        <f>VLOOKUP('Facility ABX Data'!B4728,'Facility ABX Data'!$B$2:$M$4947,5, FALSE)</f>
        <v>#N/A</v>
      </c>
      <c r="E4726" s="119" t="e">
        <f>VLOOKUP('Facility ABX Data'!B4728,'Facility ABX Data'!$B$2:$H$4947,7, FALSE)</f>
        <v>#N/A</v>
      </c>
      <c r="F4726" s="118" t="e">
        <f>VLOOKUP('Facility ABX Data'!B4728,'Facility ABX Data'!$B$2:$M$4947,8, FALSE)</f>
        <v>#N/A</v>
      </c>
      <c r="G4726" s="119" t="e">
        <f>VLOOKUP('Facility ABX Data'!B4728,'Facility ABX Data'!$B$2:$M$4947,11, FALSE)</f>
        <v>#N/A</v>
      </c>
      <c r="H4726" s="119" t="e">
        <f>VLOOKUP('Facility ABX Data'!B4728,'Facility ABX Data'!$B$2:$M$4947,12, FALSE)</f>
        <v>#N/A</v>
      </c>
      <c r="I4726" s="128" t="e">
        <f>VLOOKUP('Facility ABX Data'!B4728,'Facility ABX Data'!$B$4:$M$4976,  10,FALSE)</f>
        <v>#N/A</v>
      </c>
    </row>
    <row r="4727" spans="1:9" x14ac:dyDescent="0.25">
      <c r="A4727" s="111">
        <f>'Facility ABX Data'!A4729</f>
        <v>0</v>
      </c>
      <c r="B4727" s="119">
        <f>'Facility ABX Data'!B4729</f>
        <v>0</v>
      </c>
      <c r="C4727" s="119" t="e">
        <f>VLOOKUP('Facility ABX Data'!B4729,'Facility ABX Data'!$B$2:$M$4947,2, FALSE)</f>
        <v>#N/A</v>
      </c>
      <c r="D4727" s="119" t="e">
        <f>VLOOKUP('Facility ABX Data'!B4729,'Facility ABX Data'!$B$2:$M$4947,5, FALSE)</f>
        <v>#N/A</v>
      </c>
      <c r="E4727" s="119" t="e">
        <f>VLOOKUP('Facility ABX Data'!B4729,'Facility ABX Data'!$B$2:$H$4947,7, FALSE)</f>
        <v>#N/A</v>
      </c>
      <c r="F4727" s="118" t="e">
        <f>VLOOKUP('Facility ABX Data'!B4729,'Facility ABX Data'!$B$2:$M$4947,8, FALSE)</f>
        <v>#N/A</v>
      </c>
      <c r="G4727" s="119" t="e">
        <f>VLOOKUP('Facility ABX Data'!B4729,'Facility ABX Data'!$B$2:$M$4947,11, FALSE)</f>
        <v>#N/A</v>
      </c>
      <c r="H4727" s="119" t="e">
        <f>VLOOKUP('Facility ABX Data'!B4729,'Facility ABX Data'!$B$2:$M$4947,12, FALSE)</f>
        <v>#N/A</v>
      </c>
      <c r="I4727" s="128" t="e">
        <f>VLOOKUP('Facility ABX Data'!B4729,'Facility ABX Data'!$B$4:$M$4976,  10,FALSE)</f>
        <v>#N/A</v>
      </c>
    </row>
    <row r="4728" spans="1:9" x14ac:dyDescent="0.25">
      <c r="A4728" s="111">
        <f>'Facility ABX Data'!A4730</f>
        <v>0</v>
      </c>
      <c r="B4728" s="119">
        <f>'Facility ABX Data'!B4730</f>
        <v>0</v>
      </c>
      <c r="C4728" s="119" t="e">
        <f>VLOOKUP('Facility ABX Data'!B4730,'Facility ABX Data'!$B$2:$M$4947,2, FALSE)</f>
        <v>#N/A</v>
      </c>
      <c r="D4728" s="119" t="e">
        <f>VLOOKUP('Facility ABX Data'!B4730,'Facility ABX Data'!$B$2:$M$4947,5, FALSE)</f>
        <v>#N/A</v>
      </c>
      <c r="E4728" s="119" t="e">
        <f>VLOOKUP('Facility ABX Data'!B4730,'Facility ABX Data'!$B$2:$H$4947,7, FALSE)</f>
        <v>#N/A</v>
      </c>
      <c r="F4728" s="118" t="e">
        <f>VLOOKUP('Facility ABX Data'!B4730,'Facility ABX Data'!$B$2:$M$4947,8, FALSE)</f>
        <v>#N/A</v>
      </c>
      <c r="G4728" s="119" t="e">
        <f>VLOOKUP('Facility ABX Data'!B4730,'Facility ABX Data'!$B$2:$M$4947,11, FALSE)</f>
        <v>#N/A</v>
      </c>
      <c r="H4728" s="119" t="e">
        <f>VLOOKUP('Facility ABX Data'!B4730,'Facility ABX Data'!$B$2:$M$4947,12, FALSE)</f>
        <v>#N/A</v>
      </c>
      <c r="I4728" s="128" t="e">
        <f>VLOOKUP('Facility ABX Data'!B4730,'Facility ABX Data'!$B$4:$M$4976,  10,FALSE)</f>
        <v>#N/A</v>
      </c>
    </row>
    <row r="4729" spans="1:9" x14ac:dyDescent="0.25">
      <c r="A4729" s="111">
        <f>'Facility ABX Data'!A4731</f>
        <v>0</v>
      </c>
      <c r="B4729" s="119">
        <f>'Facility ABX Data'!B4731</f>
        <v>0</v>
      </c>
      <c r="C4729" s="119" t="e">
        <f>VLOOKUP('Facility ABX Data'!B4731,'Facility ABX Data'!$B$2:$M$4947,2, FALSE)</f>
        <v>#N/A</v>
      </c>
      <c r="D4729" s="119" t="e">
        <f>VLOOKUP('Facility ABX Data'!B4731,'Facility ABX Data'!$B$2:$M$4947,5, FALSE)</f>
        <v>#N/A</v>
      </c>
      <c r="E4729" s="119" t="e">
        <f>VLOOKUP('Facility ABX Data'!B4731,'Facility ABX Data'!$B$2:$H$4947,7, FALSE)</f>
        <v>#N/A</v>
      </c>
      <c r="F4729" s="118" t="e">
        <f>VLOOKUP('Facility ABX Data'!B4731,'Facility ABX Data'!$B$2:$M$4947,8, FALSE)</f>
        <v>#N/A</v>
      </c>
      <c r="G4729" s="119" t="e">
        <f>VLOOKUP('Facility ABX Data'!B4731,'Facility ABX Data'!$B$2:$M$4947,11, FALSE)</f>
        <v>#N/A</v>
      </c>
      <c r="H4729" s="119" t="e">
        <f>VLOOKUP('Facility ABX Data'!B4731,'Facility ABX Data'!$B$2:$M$4947,12, FALSE)</f>
        <v>#N/A</v>
      </c>
      <c r="I4729" s="128" t="e">
        <f>VLOOKUP('Facility ABX Data'!B4731,'Facility ABX Data'!$B$4:$M$4976,  10,FALSE)</f>
        <v>#N/A</v>
      </c>
    </row>
    <row r="4730" spans="1:9" x14ac:dyDescent="0.25">
      <c r="A4730" s="111">
        <f>'Facility ABX Data'!A4732</f>
        <v>0</v>
      </c>
      <c r="B4730" s="119">
        <f>'Facility ABX Data'!B4732</f>
        <v>0</v>
      </c>
      <c r="C4730" s="119" t="e">
        <f>VLOOKUP('Facility ABX Data'!B4732,'Facility ABX Data'!$B$2:$M$4947,2, FALSE)</f>
        <v>#N/A</v>
      </c>
      <c r="D4730" s="119" t="e">
        <f>VLOOKUP('Facility ABX Data'!B4732,'Facility ABX Data'!$B$2:$M$4947,5, FALSE)</f>
        <v>#N/A</v>
      </c>
      <c r="E4730" s="119" t="e">
        <f>VLOOKUP('Facility ABX Data'!B4732,'Facility ABX Data'!$B$2:$H$4947,7, FALSE)</f>
        <v>#N/A</v>
      </c>
      <c r="F4730" s="118" t="e">
        <f>VLOOKUP('Facility ABX Data'!B4732,'Facility ABX Data'!$B$2:$M$4947,8, FALSE)</f>
        <v>#N/A</v>
      </c>
      <c r="G4730" s="119" t="e">
        <f>VLOOKUP('Facility ABX Data'!B4732,'Facility ABX Data'!$B$2:$M$4947,11, FALSE)</f>
        <v>#N/A</v>
      </c>
      <c r="H4730" s="119" t="e">
        <f>VLOOKUP('Facility ABX Data'!B4732,'Facility ABX Data'!$B$2:$M$4947,12, FALSE)</f>
        <v>#N/A</v>
      </c>
      <c r="I4730" s="128" t="e">
        <f>VLOOKUP('Facility ABX Data'!B4732,'Facility ABX Data'!$B$4:$M$4976,  10,FALSE)</f>
        <v>#N/A</v>
      </c>
    </row>
    <row r="4731" spans="1:9" x14ac:dyDescent="0.25">
      <c r="A4731" s="111">
        <f>'Facility ABX Data'!A4733</f>
        <v>0</v>
      </c>
      <c r="B4731" s="119">
        <f>'Facility ABX Data'!B4733</f>
        <v>0</v>
      </c>
      <c r="C4731" s="119" t="e">
        <f>VLOOKUP('Facility ABX Data'!B4733,'Facility ABX Data'!$B$2:$M$4947,2, FALSE)</f>
        <v>#N/A</v>
      </c>
      <c r="D4731" s="119" t="e">
        <f>VLOOKUP('Facility ABX Data'!B4733,'Facility ABX Data'!$B$2:$M$4947,5, FALSE)</f>
        <v>#N/A</v>
      </c>
      <c r="E4731" s="119" t="e">
        <f>VLOOKUP('Facility ABX Data'!B4733,'Facility ABX Data'!$B$2:$H$4947,7, FALSE)</f>
        <v>#N/A</v>
      </c>
      <c r="F4731" s="118" t="e">
        <f>VLOOKUP('Facility ABX Data'!B4733,'Facility ABX Data'!$B$2:$M$4947,8, FALSE)</f>
        <v>#N/A</v>
      </c>
      <c r="G4731" s="119" t="e">
        <f>VLOOKUP('Facility ABX Data'!B4733,'Facility ABX Data'!$B$2:$M$4947,11, FALSE)</f>
        <v>#N/A</v>
      </c>
      <c r="H4731" s="119" t="e">
        <f>VLOOKUP('Facility ABX Data'!B4733,'Facility ABX Data'!$B$2:$M$4947,12, FALSE)</f>
        <v>#N/A</v>
      </c>
      <c r="I4731" s="128" t="e">
        <f>VLOOKUP('Facility ABX Data'!B4733,'Facility ABX Data'!$B$4:$M$4976,  10,FALSE)</f>
        <v>#N/A</v>
      </c>
    </row>
    <row r="4732" spans="1:9" x14ac:dyDescent="0.25">
      <c r="A4732" s="111">
        <f>'Facility ABX Data'!A4734</f>
        <v>0</v>
      </c>
      <c r="B4732" s="119">
        <f>'Facility ABX Data'!B4734</f>
        <v>0</v>
      </c>
      <c r="C4732" s="119" t="e">
        <f>VLOOKUP('Facility ABX Data'!B4734,'Facility ABX Data'!$B$2:$M$4947,2, FALSE)</f>
        <v>#N/A</v>
      </c>
      <c r="D4732" s="119" t="e">
        <f>VLOOKUP('Facility ABX Data'!B4734,'Facility ABX Data'!$B$2:$M$4947,5, FALSE)</f>
        <v>#N/A</v>
      </c>
      <c r="E4732" s="119" t="e">
        <f>VLOOKUP('Facility ABX Data'!B4734,'Facility ABX Data'!$B$2:$H$4947,7, FALSE)</f>
        <v>#N/A</v>
      </c>
      <c r="F4732" s="118" t="e">
        <f>VLOOKUP('Facility ABX Data'!B4734,'Facility ABX Data'!$B$2:$M$4947,8, FALSE)</f>
        <v>#N/A</v>
      </c>
      <c r="G4732" s="119" t="e">
        <f>VLOOKUP('Facility ABX Data'!B4734,'Facility ABX Data'!$B$2:$M$4947,11, FALSE)</f>
        <v>#N/A</v>
      </c>
      <c r="H4732" s="119" t="e">
        <f>VLOOKUP('Facility ABX Data'!B4734,'Facility ABX Data'!$B$2:$M$4947,12, FALSE)</f>
        <v>#N/A</v>
      </c>
      <c r="I4732" s="128" t="e">
        <f>VLOOKUP('Facility ABX Data'!B4734,'Facility ABX Data'!$B$4:$M$4976,  10,FALSE)</f>
        <v>#N/A</v>
      </c>
    </row>
    <row r="4733" spans="1:9" x14ac:dyDescent="0.25">
      <c r="A4733" s="111">
        <f>'Facility ABX Data'!A4735</f>
        <v>0</v>
      </c>
      <c r="B4733" s="119">
        <f>'Facility ABX Data'!B4735</f>
        <v>0</v>
      </c>
      <c r="C4733" s="119" t="e">
        <f>VLOOKUP('Facility ABX Data'!B4735,'Facility ABX Data'!$B$2:$M$4947,2, FALSE)</f>
        <v>#N/A</v>
      </c>
      <c r="D4733" s="119" t="e">
        <f>VLOOKUP('Facility ABX Data'!B4735,'Facility ABX Data'!$B$2:$M$4947,5, FALSE)</f>
        <v>#N/A</v>
      </c>
      <c r="E4733" s="119" t="e">
        <f>VLOOKUP('Facility ABX Data'!B4735,'Facility ABX Data'!$B$2:$H$4947,7, FALSE)</f>
        <v>#N/A</v>
      </c>
      <c r="F4733" s="118" t="e">
        <f>VLOOKUP('Facility ABX Data'!B4735,'Facility ABX Data'!$B$2:$M$4947,8, FALSE)</f>
        <v>#N/A</v>
      </c>
      <c r="G4733" s="119" t="e">
        <f>VLOOKUP('Facility ABX Data'!B4735,'Facility ABX Data'!$B$2:$M$4947,11, FALSE)</f>
        <v>#N/A</v>
      </c>
      <c r="H4733" s="119" t="e">
        <f>VLOOKUP('Facility ABX Data'!B4735,'Facility ABX Data'!$B$2:$M$4947,12, FALSE)</f>
        <v>#N/A</v>
      </c>
      <c r="I4733" s="128" t="e">
        <f>VLOOKUP('Facility ABX Data'!B4735,'Facility ABX Data'!$B$4:$M$4976,  10,FALSE)</f>
        <v>#N/A</v>
      </c>
    </row>
    <row r="4734" spans="1:9" x14ac:dyDescent="0.25">
      <c r="A4734" s="111">
        <f>'Facility ABX Data'!A4736</f>
        <v>0</v>
      </c>
      <c r="B4734" s="119">
        <f>'Facility ABX Data'!B4736</f>
        <v>0</v>
      </c>
      <c r="C4734" s="119" t="e">
        <f>VLOOKUP('Facility ABX Data'!B4736,'Facility ABX Data'!$B$2:$M$4947,2, FALSE)</f>
        <v>#N/A</v>
      </c>
      <c r="D4734" s="119" t="e">
        <f>VLOOKUP('Facility ABX Data'!B4736,'Facility ABX Data'!$B$2:$M$4947,5, FALSE)</f>
        <v>#N/A</v>
      </c>
      <c r="E4734" s="119" t="e">
        <f>VLOOKUP('Facility ABX Data'!B4736,'Facility ABX Data'!$B$2:$H$4947,7, FALSE)</f>
        <v>#N/A</v>
      </c>
      <c r="F4734" s="118" t="e">
        <f>VLOOKUP('Facility ABX Data'!B4736,'Facility ABX Data'!$B$2:$M$4947,8, FALSE)</f>
        <v>#N/A</v>
      </c>
      <c r="G4734" s="119" t="e">
        <f>VLOOKUP('Facility ABX Data'!B4736,'Facility ABX Data'!$B$2:$M$4947,11, FALSE)</f>
        <v>#N/A</v>
      </c>
      <c r="H4734" s="119" t="e">
        <f>VLOOKUP('Facility ABX Data'!B4736,'Facility ABX Data'!$B$2:$M$4947,12, FALSE)</f>
        <v>#N/A</v>
      </c>
      <c r="I4734" s="128" t="e">
        <f>VLOOKUP('Facility ABX Data'!B4736,'Facility ABX Data'!$B$4:$M$4976,  10,FALSE)</f>
        <v>#N/A</v>
      </c>
    </row>
    <row r="4735" spans="1:9" x14ac:dyDescent="0.25">
      <c r="A4735" s="111">
        <f>'Facility ABX Data'!A4737</f>
        <v>0</v>
      </c>
      <c r="B4735" s="119">
        <f>'Facility ABX Data'!B4737</f>
        <v>0</v>
      </c>
      <c r="C4735" s="119" t="e">
        <f>VLOOKUP('Facility ABX Data'!B4737,'Facility ABX Data'!$B$2:$M$4947,2, FALSE)</f>
        <v>#N/A</v>
      </c>
      <c r="D4735" s="119" t="e">
        <f>VLOOKUP('Facility ABX Data'!B4737,'Facility ABX Data'!$B$2:$M$4947,5, FALSE)</f>
        <v>#N/A</v>
      </c>
      <c r="E4735" s="119" t="e">
        <f>VLOOKUP('Facility ABX Data'!B4737,'Facility ABX Data'!$B$2:$H$4947,7, FALSE)</f>
        <v>#N/A</v>
      </c>
      <c r="F4735" s="118" t="e">
        <f>VLOOKUP('Facility ABX Data'!B4737,'Facility ABX Data'!$B$2:$M$4947,8, FALSE)</f>
        <v>#N/A</v>
      </c>
      <c r="G4735" s="119" t="e">
        <f>VLOOKUP('Facility ABX Data'!B4737,'Facility ABX Data'!$B$2:$M$4947,11, FALSE)</f>
        <v>#N/A</v>
      </c>
      <c r="H4735" s="119" t="e">
        <f>VLOOKUP('Facility ABX Data'!B4737,'Facility ABX Data'!$B$2:$M$4947,12, FALSE)</f>
        <v>#N/A</v>
      </c>
      <c r="I4735" s="128" t="e">
        <f>VLOOKUP('Facility ABX Data'!B4737,'Facility ABX Data'!$B$4:$M$4976,  10,FALSE)</f>
        <v>#N/A</v>
      </c>
    </row>
    <row r="4736" spans="1:9" x14ac:dyDescent="0.25">
      <c r="A4736" s="111">
        <f>'Facility ABX Data'!A4738</f>
        <v>0</v>
      </c>
      <c r="B4736" s="119">
        <f>'Facility ABX Data'!B4738</f>
        <v>0</v>
      </c>
      <c r="C4736" s="119" t="e">
        <f>VLOOKUP('Facility ABX Data'!B4738,'Facility ABX Data'!$B$2:$M$4947,2, FALSE)</f>
        <v>#N/A</v>
      </c>
      <c r="D4736" s="119" t="e">
        <f>VLOOKUP('Facility ABX Data'!B4738,'Facility ABX Data'!$B$2:$M$4947,5, FALSE)</f>
        <v>#N/A</v>
      </c>
      <c r="E4736" s="119" t="e">
        <f>VLOOKUP('Facility ABX Data'!B4738,'Facility ABX Data'!$B$2:$H$4947,7, FALSE)</f>
        <v>#N/A</v>
      </c>
      <c r="F4736" s="118" t="e">
        <f>VLOOKUP('Facility ABX Data'!B4738,'Facility ABX Data'!$B$2:$M$4947,8, FALSE)</f>
        <v>#N/A</v>
      </c>
      <c r="G4736" s="119" t="e">
        <f>VLOOKUP('Facility ABX Data'!B4738,'Facility ABX Data'!$B$2:$M$4947,11, FALSE)</f>
        <v>#N/A</v>
      </c>
      <c r="H4736" s="119" t="e">
        <f>VLOOKUP('Facility ABX Data'!B4738,'Facility ABX Data'!$B$2:$M$4947,12, FALSE)</f>
        <v>#N/A</v>
      </c>
      <c r="I4736" s="128" t="e">
        <f>VLOOKUP('Facility ABX Data'!B4738,'Facility ABX Data'!$B$4:$M$4976,  10,FALSE)</f>
        <v>#N/A</v>
      </c>
    </row>
    <row r="4737" spans="1:9" x14ac:dyDescent="0.25">
      <c r="A4737" s="111">
        <f>'Facility ABX Data'!A4739</f>
        <v>0</v>
      </c>
      <c r="B4737" s="119">
        <f>'Facility ABX Data'!B4739</f>
        <v>0</v>
      </c>
      <c r="C4737" s="119" t="e">
        <f>VLOOKUP('Facility ABX Data'!B4739,'Facility ABX Data'!$B$2:$M$4947,2, FALSE)</f>
        <v>#N/A</v>
      </c>
      <c r="D4737" s="119" t="e">
        <f>VLOOKUP('Facility ABX Data'!B4739,'Facility ABX Data'!$B$2:$M$4947,5, FALSE)</f>
        <v>#N/A</v>
      </c>
      <c r="E4737" s="119" t="e">
        <f>VLOOKUP('Facility ABX Data'!B4739,'Facility ABX Data'!$B$2:$H$4947,7, FALSE)</f>
        <v>#N/A</v>
      </c>
      <c r="F4737" s="118" t="e">
        <f>VLOOKUP('Facility ABX Data'!B4739,'Facility ABX Data'!$B$2:$M$4947,8, FALSE)</f>
        <v>#N/A</v>
      </c>
      <c r="G4737" s="119" t="e">
        <f>VLOOKUP('Facility ABX Data'!B4739,'Facility ABX Data'!$B$2:$M$4947,11, FALSE)</f>
        <v>#N/A</v>
      </c>
      <c r="H4737" s="119" t="e">
        <f>VLOOKUP('Facility ABX Data'!B4739,'Facility ABX Data'!$B$2:$M$4947,12, FALSE)</f>
        <v>#N/A</v>
      </c>
      <c r="I4737" s="128" t="e">
        <f>VLOOKUP('Facility ABX Data'!B4739,'Facility ABX Data'!$B$4:$M$4976,  10,FALSE)</f>
        <v>#N/A</v>
      </c>
    </row>
    <row r="4738" spans="1:9" x14ac:dyDescent="0.25">
      <c r="A4738" s="111">
        <f>'Facility ABX Data'!A4740</f>
        <v>0</v>
      </c>
      <c r="B4738" s="119">
        <f>'Facility ABX Data'!B4740</f>
        <v>0</v>
      </c>
      <c r="C4738" s="119" t="e">
        <f>VLOOKUP('Facility ABX Data'!B4740,'Facility ABX Data'!$B$2:$M$4947,2, FALSE)</f>
        <v>#N/A</v>
      </c>
      <c r="D4738" s="119" t="e">
        <f>VLOOKUP('Facility ABX Data'!B4740,'Facility ABX Data'!$B$2:$M$4947,5, FALSE)</f>
        <v>#N/A</v>
      </c>
      <c r="E4738" s="119" t="e">
        <f>VLOOKUP('Facility ABX Data'!B4740,'Facility ABX Data'!$B$2:$H$4947,7, FALSE)</f>
        <v>#N/A</v>
      </c>
      <c r="F4738" s="118" t="e">
        <f>VLOOKUP('Facility ABX Data'!B4740,'Facility ABX Data'!$B$2:$M$4947,8, FALSE)</f>
        <v>#N/A</v>
      </c>
      <c r="G4738" s="119" t="e">
        <f>VLOOKUP('Facility ABX Data'!B4740,'Facility ABX Data'!$B$2:$M$4947,11, FALSE)</f>
        <v>#N/A</v>
      </c>
      <c r="H4738" s="119" t="e">
        <f>VLOOKUP('Facility ABX Data'!B4740,'Facility ABX Data'!$B$2:$M$4947,12, FALSE)</f>
        <v>#N/A</v>
      </c>
      <c r="I4738" s="128" t="e">
        <f>VLOOKUP('Facility ABX Data'!B4740,'Facility ABX Data'!$B$4:$M$4976,  10,FALSE)</f>
        <v>#N/A</v>
      </c>
    </row>
    <row r="4739" spans="1:9" x14ac:dyDescent="0.25">
      <c r="A4739" s="111">
        <f>'Facility ABX Data'!A4741</f>
        <v>0</v>
      </c>
      <c r="B4739" s="119">
        <f>'Facility ABX Data'!B4741</f>
        <v>0</v>
      </c>
      <c r="C4739" s="119" t="e">
        <f>VLOOKUP('Facility ABX Data'!B4741,'Facility ABX Data'!$B$2:$M$4947,2, FALSE)</f>
        <v>#N/A</v>
      </c>
      <c r="D4739" s="119" t="e">
        <f>VLOOKUP('Facility ABX Data'!B4741,'Facility ABX Data'!$B$2:$M$4947,5, FALSE)</f>
        <v>#N/A</v>
      </c>
      <c r="E4739" s="119" t="e">
        <f>VLOOKUP('Facility ABX Data'!B4741,'Facility ABX Data'!$B$2:$H$4947,7, FALSE)</f>
        <v>#N/A</v>
      </c>
      <c r="F4739" s="118" t="e">
        <f>VLOOKUP('Facility ABX Data'!B4741,'Facility ABX Data'!$B$2:$M$4947,8, FALSE)</f>
        <v>#N/A</v>
      </c>
      <c r="G4739" s="119" t="e">
        <f>VLOOKUP('Facility ABX Data'!B4741,'Facility ABX Data'!$B$2:$M$4947,11, FALSE)</f>
        <v>#N/A</v>
      </c>
      <c r="H4739" s="119" t="e">
        <f>VLOOKUP('Facility ABX Data'!B4741,'Facility ABX Data'!$B$2:$M$4947,12, FALSE)</f>
        <v>#N/A</v>
      </c>
      <c r="I4739" s="128" t="e">
        <f>VLOOKUP('Facility ABX Data'!B4741,'Facility ABX Data'!$B$4:$M$4976,  10,FALSE)</f>
        <v>#N/A</v>
      </c>
    </row>
    <row r="4740" spans="1:9" x14ac:dyDescent="0.25">
      <c r="A4740" s="111">
        <f>'Facility ABX Data'!A4742</f>
        <v>0</v>
      </c>
      <c r="B4740" s="119">
        <f>'Facility ABX Data'!B4742</f>
        <v>0</v>
      </c>
      <c r="C4740" s="119" t="e">
        <f>VLOOKUP('Facility ABX Data'!B4742,'Facility ABX Data'!$B$2:$M$4947,2, FALSE)</f>
        <v>#N/A</v>
      </c>
      <c r="D4740" s="119" t="e">
        <f>VLOOKUP('Facility ABX Data'!B4742,'Facility ABX Data'!$B$2:$M$4947,5, FALSE)</f>
        <v>#N/A</v>
      </c>
      <c r="E4740" s="119" t="e">
        <f>VLOOKUP('Facility ABX Data'!B4742,'Facility ABX Data'!$B$2:$H$4947,7, FALSE)</f>
        <v>#N/A</v>
      </c>
      <c r="F4740" s="118" t="e">
        <f>VLOOKUP('Facility ABX Data'!B4742,'Facility ABX Data'!$B$2:$M$4947,8, FALSE)</f>
        <v>#N/A</v>
      </c>
      <c r="G4740" s="119" t="e">
        <f>VLOOKUP('Facility ABX Data'!B4742,'Facility ABX Data'!$B$2:$M$4947,11, FALSE)</f>
        <v>#N/A</v>
      </c>
      <c r="H4740" s="119" t="e">
        <f>VLOOKUP('Facility ABX Data'!B4742,'Facility ABX Data'!$B$2:$M$4947,12, FALSE)</f>
        <v>#N/A</v>
      </c>
      <c r="I4740" s="128" t="e">
        <f>VLOOKUP('Facility ABX Data'!B4742,'Facility ABX Data'!$B$4:$M$4976,  10,FALSE)</f>
        <v>#N/A</v>
      </c>
    </row>
    <row r="4741" spans="1:9" x14ac:dyDescent="0.25">
      <c r="A4741" s="111">
        <f>'Facility ABX Data'!A4743</f>
        <v>0</v>
      </c>
      <c r="B4741" s="119">
        <f>'Facility ABX Data'!B4743</f>
        <v>0</v>
      </c>
      <c r="C4741" s="119" t="e">
        <f>VLOOKUP('Facility ABX Data'!B4743,'Facility ABX Data'!$B$2:$M$4947,2, FALSE)</f>
        <v>#N/A</v>
      </c>
      <c r="D4741" s="119" t="e">
        <f>VLOOKUP('Facility ABX Data'!B4743,'Facility ABX Data'!$B$2:$M$4947,5, FALSE)</f>
        <v>#N/A</v>
      </c>
      <c r="E4741" s="119" t="e">
        <f>VLOOKUP('Facility ABX Data'!B4743,'Facility ABX Data'!$B$2:$H$4947,7, FALSE)</f>
        <v>#N/A</v>
      </c>
      <c r="F4741" s="118" t="e">
        <f>VLOOKUP('Facility ABX Data'!B4743,'Facility ABX Data'!$B$2:$M$4947,8, FALSE)</f>
        <v>#N/A</v>
      </c>
      <c r="G4741" s="119" t="e">
        <f>VLOOKUP('Facility ABX Data'!B4743,'Facility ABX Data'!$B$2:$M$4947,11, FALSE)</f>
        <v>#N/A</v>
      </c>
      <c r="H4741" s="119" t="e">
        <f>VLOOKUP('Facility ABX Data'!B4743,'Facility ABX Data'!$B$2:$M$4947,12, FALSE)</f>
        <v>#N/A</v>
      </c>
      <c r="I4741" s="128" t="e">
        <f>VLOOKUP('Facility ABX Data'!B4743,'Facility ABX Data'!$B$4:$M$4976,  10,FALSE)</f>
        <v>#N/A</v>
      </c>
    </row>
    <row r="4742" spans="1:9" x14ac:dyDescent="0.25">
      <c r="A4742" s="111">
        <f>'Facility ABX Data'!A4744</f>
        <v>0</v>
      </c>
      <c r="B4742" s="119">
        <f>'Facility ABX Data'!B4744</f>
        <v>0</v>
      </c>
      <c r="C4742" s="119" t="e">
        <f>VLOOKUP('Facility ABX Data'!B4744,'Facility ABX Data'!$B$2:$M$4947,2, FALSE)</f>
        <v>#N/A</v>
      </c>
      <c r="D4742" s="119" t="e">
        <f>VLOOKUP('Facility ABX Data'!B4744,'Facility ABX Data'!$B$2:$M$4947,5, FALSE)</f>
        <v>#N/A</v>
      </c>
      <c r="E4742" s="119" t="e">
        <f>VLOOKUP('Facility ABX Data'!B4744,'Facility ABX Data'!$B$2:$H$4947,7, FALSE)</f>
        <v>#N/A</v>
      </c>
      <c r="F4742" s="118" t="e">
        <f>VLOOKUP('Facility ABX Data'!B4744,'Facility ABX Data'!$B$2:$M$4947,8, FALSE)</f>
        <v>#N/A</v>
      </c>
      <c r="G4742" s="119" t="e">
        <f>VLOOKUP('Facility ABX Data'!B4744,'Facility ABX Data'!$B$2:$M$4947,11, FALSE)</f>
        <v>#N/A</v>
      </c>
      <c r="H4742" s="119" t="e">
        <f>VLOOKUP('Facility ABX Data'!B4744,'Facility ABX Data'!$B$2:$M$4947,12, FALSE)</f>
        <v>#N/A</v>
      </c>
      <c r="I4742" s="128" t="e">
        <f>VLOOKUP('Facility ABX Data'!B4744,'Facility ABX Data'!$B$4:$M$4976,  10,FALSE)</f>
        <v>#N/A</v>
      </c>
    </row>
    <row r="4743" spans="1:9" x14ac:dyDescent="0.25">
      <c r="A4743" s="111">
        <f>'Facility ABX Data'!A4745</f>
        <v>0</v>
      </c>
      <c r="B4743" s="119">
        <f>'Facility ABX Data'!B4745</f>
        <v>0</v>
      </c>
      <c r="C4743" s="119" t="e">
        <f>VLOOKUP('Facility ABX Data'!B4745,'Facility ABX Data'!$B$2:$M$4947,2, FALSE)</f>
        <v>#N/A</v>
      </c>
      <c r="D4743" s="119" t="e">
        <f>VLOOKUP('Facility ABX Data'!B4745,'Facility ABX Data'!$B$2:$M$4947,5, FALSE)</f>
        <v>#N/A</v>
      </c>
      <c r="E4743" s="119" t="e">
        <f>VLOOKUP('Facility ABX Data'!B4745,'Facility ABX Data'!$B$2:$H$4947,7, FALSE)</f>
        <v>#N/A</v>
      </c>
      <c r="F4743" s="118" t="e">
        <f>VLOOKUP('Facility ABX Data'!B4745,'Facility ABX Data'!$B$2:$M$4947,8, FALSE)</f>
        <v>#N/A</v>
      </c>
      <c r="G4743" s="119" t="e">
        <f>VLOOKUP('Facility ABX Data'!B4745,'Facility ABX Data'!$B$2:$M$4947,11, FALSE)</f>
        <v>#N/A</v>
      </c>
      <c r="H4743" s="119" t="e">
        <f>VLOOKUP('Facility ABX Data'!B4745,'Facility ABX Data'!$B$2:$M$4947,12, FALSE)</f>
        <v>#N/A</v>
      </c>
      <c r="I4743" s="128" t="e">
        <f>VLOOKUP('Facility ABX Data'!B4745,'Facility ABX Data'!$B$4:$M$4976,  10,FALSE)</f>
        <v>#N/A</v>
      </c>
    </row>
    <row r="4744" spans="1:9" x14ac:dyDescent="0.25">
      <c r="A4744" s="111">
        <f>'Facility ABX Data'!A4746</f>
        <v>0</v>
      </c>
      <c r="B4744" s="119">
        <f>'Facility ABX Data'!B4746</f>
        <v>0</v>
      </c>
      <c r="C4744" s="119" t="e">
        <f>VLOOKUP('Facility ABX Data'!B4746,'Facility ABX Data'!$B$2:$M$4947,2, FALSE)</f>
        <v>#N/A</v>
      </c>
      <c r="D4744" s="119" t="e">
        <f>VLOOKUP('Facility ABX Data'!B4746,'Facility ABX Data'!$B$2:$M$4947,5, FALSE)</f>
        <v>#N/A</v>
      </c>
      <c r="E4744" s="119" t="e">
        <f>VLOOKUP('Facility ABX Data'!B4746,'Facility ABX Data'!$B$2:$H$4947,7, FALSE)</f>
        <v>#N/A</v>
      </c>
      <c r="F4744" s="118" t="e">
        <f>VLOOKUP('Facility ABX Data'!B4746,'Facility ABX Data'!$B$2:$M$4947,8, FALSE)</f>
        <v>#N/A</v>
      </c>
      <c r="G4744" s="119" t="e">
        <f>VLOOKUP('Facility ABX Data'!B4746,'Facility ABX Data'!$B$2:$M$4947,11, FALSE)</f>
        <v>#N/A</v>
      </c>
      <c r="H4744" s="119" t="e">
        <f>VLOOKUP('Facility ABX Data'!B4746,'Facility ABX Data'!$B$2:$M$4947,12, FALSE)</f>
        <v>#N/A</v>
      </c>
      <c r="I4744" s="128" t="e">
        <f>VLOOKUP('Facility ABX Data'!B4746,'Facility ABX Data'!$B$4:$M$4976,  10,FALSE)</f>
        <v>#N/A</v>
      </c>
    </row>
    <row r="4745" spans="1:9" x14ac:dyDescent="0.25">
      <c r="A4745" s="111">
        <f>'Facility ABX Data'!A4747</f>
        <v>0</v>
      </c>
      <c r="B4745" s="119">
        <f>'Facility ABX Data'!B4747</f>
        <v>0</v>
      </c>
      <c r="C4745" s="119" t="e">
        <f>VLOOKUP('Facility ABX Data'!B4747,'Facility ABX Data'!$B$2:$M$4947,2, FALSE)</f>
        <v>#N/A</v>
      </c>
      <c r="D4745" s="119" t="e">
        <f>VLOOKUP('Facility ABX Data'!B4747,'Facility ABX Data'!$B$2:$M$4947,5, FALSE)</f>
        <v>#N/A</v>
      </c>
      <c r="E4745" s="119" t="e">
        <f>VLOOKUP('Facility ABX Data'!B4747,'Facility ABX Data'!$B$2:$H$4947,7, FALSE)</f>
        <v>#N/A</v>
      </c>
      <c r="F4745" s="118" t="e">
        <f>VLOOKUP('Facility ABX Data'!B4747,'Facility ABX Data'!$B$2:$M$4947,8, FALSE)</f>
        <v>#N/A</v>
      </c>
      <c r="G4745" s="119" t="e">
        <f>VLOOKUP('Facility ABX Data'!B4747,'Facility ABX Data'!$B$2:$M$4947,11, FALSE)</f>
        <v>#N/A</v>
      </c>
      <c r="H4745" s="119" t="e">
        <f>VLOOKUP('Facility ABX Data'!B4747,'Facility ABX Data'!$B$2:$M$4947,12, FALSE)</f>
        <v>#N/A</v>
      </c>
      <c r="I4745" s="128" t="e">
        <f>VLOOKUP('Facility ABX Data'!B4747,'Facility ABX Data'!$B$4:$M$4976,  10,FALSE)</f>
        <v>#N/A</v>
      </c>
    </row>
    <row r="4746" spans="1:9" x14ac:dyDescent="0.25">
      <c r="A4746" s="111">
        <f>'Facility ABX Data'!A4748</f>
        <v>0</v>
      </c>
      <c r="B4746" s="119">
        <f>'Facility ABX Data'!B4748</f>
        <v>0</v>
      </c>
      <c r="C4746" s="119" t="e">
        <f>VLOOKUP('Facility ABX Data'!B4748,'Facility ABX Data'!$B$2:$M$4947,2, FALSE)</f>
        <v>#N/A</v>
      </c>
      <c r="D4746" s="119" t="e">
        <f>VLOOKUP('Facility ABX Data'!B4748,'Facility ABX Data'!$B$2:$M$4947,5, FALSE)</f>
        <v>#N/A</v>
      </c>
      <c r="E4746" s="119" t="e">
        <f>VLOOKUP('Facility ABX Data'!B4748,'Facility ABX Data'!$B$2:$H$4947,7, FALSE)</f>
        <v>#N/A</v>
      </c>
      <c r="F4746" s="118" t="e">
        <f>VLOOKUP('Facility ABX Data'!B4748,'Facility ABX Data'!$B$2:$M$4947,8, FALSE)</f>
        <v>#N/A</v>
      </c>
      <c r="G4746" s="119" t="e">
        <f>VLOOKUP('Facility ABX Data'!B4748,'Facility ABX Data'!$B$2:$M$4947,11, FALSE)</f>
        <v>#N/A</v>
      </c>
      <c r="H4746" s="119" t="e">
        <f>VLOOKUP('Facility ABX Data'!B4748,'Facility ABX Data'!$B$2:$M$4947,12, FALSE)</f>
        <v>#N/A</v>
      </c>
      <c r="I4746" s="128" t="e">
        <f>VLOOKUP('Facility ABX Data'!B4748,'Facility ABX Data'!$B$4:$M$4976,  10,FALSE)</f>
        <v>#N/A</v>
      </c>
    </row>
    <row r="4747" spans="1:9" x14ac:dyDescent="0.25">
      <c r="A4747" s="111">
        <f>'Facility ABX Data'!A4749</f>
        <v>0</v>
      </c>
      <c r="B4747" s="119">
        <f>'Facility ABX Data'!B4749</f>
        <v>0</v>
      </c>
      <c r="C4747" s="119" t="e">
        <f>VLOOKUP('Facility ABX Data'!B4749,'Facility ABX Data'!$B$2:$M$4947,2, FALSE)</f>
        <v>#N/A</v>
      </c>
      <c r="D4747" s="119" t="e">
        <f>VLOOKUP('Facility ABX Data'!B4749,'Facility ABX Data'!$B$2:$M$4947,5, FALSE)</f>
        <v>#N/A</v>
      </c>
      <c r="E4747" s="119" t="e">
        <f>VLOOKUP('Facility ABX Data'!B4749,'Facility ABX Data'!$B$2:$H$4947,7, FALSE)</f>
        <v>#N/A</v>
      </c>
      <c r="F4747" s="118" t="e">
        <f>VLOOKUP('Facility ABX Data'!B4749,'Facility ABX Data'!$B$2:$M$4947,8, FALSE)</f>
        <v>#N/A</v>
      </c>
      <c r="G4747" s="119" t="e">
        <f>VLOOKUP('Facility ABX Data'!B4749,'Facility ABX Data'!$B$2:$M$4947,11, FALSE)</f>
        <v>#N/A</v>
      </c>
      <c r="H4747" s="119" t="e">
        <f>VLOOKUP('Facility ABX Data'!B4749,'Facility ABX Data'!$B$2:$M$4947,12, FALSE)</f>
        <v>#N/A</v>
      </c>
      <c r="I4747" s="128" t="e">
        <f>VLOOKUP('Facility ABX Data'!B4749,'Facility ABX Data'!$B$4:$M$4976,  10,FALSE)</f>
        <v>#N/A</v>
      </c>
    </row>
    <row r="4748" spans="1:9" x14ac:dyDescent="0.25">
      <c r="A4748" s="111">
        <f>'Facility ABX Data'!A4750</f>
        <v>0</v>
      </c>
      <c r="B4748" s="119">
        <f>'Facility ABX Data'!B4750</f>
        <v>0</v>
      </c>
      <c r="C4748" s="119" t="e">
        <f>VLOOKUP('Facility ABX Data'!B4750,'Facility ABX Data'!$B$2:$M$4947,2, FALSE)</f>
        <v>#N/A</v>
      </c>
      <c r="D4748" s="119" t="e">
        <f>VLOOKUP('Facility ABX Data'!B4750,'Facility ABX Data'!$B$2:$M$4947,5, FALSE)</f>
        <v>#N/A</v>
      </c>
      <c r="E4748" s="119" t="e">
        <f>VLOOKUP('Facility ABX Data'!B4750,'Facility ABX Data'!$B$2:$H$4947,7, FALSE)</f>
        <v>#N/A</v>
      </c>
      <c r="F4748" s="118" t="e">
        <f>VLOOKUP('Facility ABX Data'!B4750,'Facility ABX Data'!$B$2:$M$4947,8, FALSE)</f>
        <v>#N/A</v>
      </c>
      <c r="G4748" s="119" t="e">
        <f>VLOOKUP('Facility ABX Data'!B4750,'Facility ABX Data'!$B$2:$M$4947,11, FALSE)</f>
        <v>#N/A</v>
      </c>
      <c r="H4748" s="119" t="e">
        <f>VLOOKUP('Facility ABX Data'!B4750,'Facility ABX Data'!$B$2:$M$4947,12, FALSE)</f>
        <v>#N/A</v>
      </c>
      <c r="I4748" s="128" t="e">
        <f>VLOOKUP('Facility ABX Data'!B4750,'Facility ABX Data'!$B$4:$M$4976,  10,FALSE)</f>
        <v>#N/A</v>
      </c>
    </row>
    <row r="4749" spans="1:9" x14ac:dyDescent="0.25">
      <c r="A4749" s="111">
        <f>'Facility ABX Data'!A4751</f>
        <v>0</v>
      </c>
      <c r="B4749" s="119">
        <f>'Facility ABX Data'!B4751</f>
        <v>0</v>
      </c>
      <c r="C4749" s="119" t="e">
        <f>VLOOKUP('Facility ABX Data'!B4751,'Facility ABX Data'!$B$2:$M$4947,2, FALSE)</f>
        <v>#N/A</v>
      </c>
      <c r="D4749" s="119" t="e">
        <f>VLOOKUP('Facility ABX Data'!B4751,'Facility ABX Data'!$B$2:$M$4947,5, FALSE)</f>
        <v>#N/A</v>
      </c>
      <c r="E4749" s="119" t="e">
        <f>VLOOKUP('Facility ABX Data'!B4751,'Facility ABX Data'!$B$2:$H$4947,7, FALSE)</f>
        <v>#N/A</v>
      </c>
      <c r="F4749" s="118" t="e">
        <f>VLOOKUP('Facility ABX Data'!B4751,'Facility ABX Data'!$B$2:$M$4947,8, FALSE)</f>
        <v>#N/A</v>
      </c>
      <c r="G4749" s="119" t="e">
        <f>VLOOKUP('Facility ABX Data'!B4751,'Facility ABX Data'!$B$2:$M$4947,11, FALSE)</f>
        <v>#N/A</v>
      </c>
      <c r="H4749" s="119" t="e">
        <f>VLOOKUP('Facility ABX Data'!B4751,'Facility ABX Data'!$B$2:$M$4947,12, FALSE)</f>
        <v>#N/A</v>
      </c>
      <c r="I4749" s="128" t="e">
        <f>VLOOKUP('Facility ABX Data'!B4751,'Facility ABX Data'!$B$4:$M$4976,  10,FALSE)</f>
        <v>#N/A</v>
      </c>
    </row>
    <row r="4750" spans="1:9" x14ac:dyDescent="0.25">
      <c r="A4750" s="111">
        <f>'Facility ABX Data'!A4752</f>
        <v>0</v>
      </c>
      <c r="B4750" s="119">
        <f>'Facility ABX Data'!B4752</f>
        <v>0</v>
      </c>
      <c r="C4750" s="119" t="e">
        <f>VLOOKUP('Facility ABX Data'!B4752,'Facility ABX Data'!$B$2:$M$4947,2, FALSE)</f>
        <v>#N/A</v>
      </c>
      <c r="D4750" s="119" t="e">
        <f>VLOOKUP('Facility ABX Data'!B4752,'Facility ABX Data'!$B$2:$M$4947,5, FALSE)</f>
        <v>#N/A</v>
      </c>
      <c r="E4750" s="119" t="e">
        <f>VLOOKUP('Facility ABX Data'!B4752,'Facility ABX Data'!$B$2:$H$4947,7, FALSE)</f>
        <v>#N/A</v>
      </c>
      <c r="F4750" s="118" t="e">
        <f>VLOOKUP('Facility ABX Data'!B4752,'Facility ABX Data'!$B$2:$M$4947,8, FALSE)</f>
        <v>#N/A</v>
      </c>
      <c r="G4750" s="119" t="e">
        <f>VLOOKUP('Facility ABX Data'!B4752,'Facility ABX Data'!$B$2:$M$4947,11, FALSE)</f>
        <v>#N/A</v>
      </c>
      <c r="H4750" s="119" t="e">
        <f>VLOOKUP('Facility ABX Data'!B4752,'Facility ABX Data'!$B$2:$M$4947,12, FALSE)</f>
        <v>#N/A</v>
      </c>
      <c r="I4750" s="128" t="e">
        <f>VLOOKUP('Facility ABX Data'!B4752,'Facility ABX Data'!$B$4:$M$4976,  10,FALSE)</f>
        <v>#N/A</v>
      </c>
    </row>
    <row r="4751" spans="1:9" x14ac:dyDescent="0.25">
      <c r="A4751" s="111">
        <f>'Facility ABX Data'!A4753</f>
        <v>0</v>
      </c>
      <c r="B4751" s="119">
        <f>'Facility ABX Data'!B4753</f>
        <v>0</v>
      </c>
      <c r="C4751" s="119" t="e">
        <f>VLOOKUP('Facility ABX Data'!B4753,'Facility ABX Data'!$B$2:$M$4947,2, FALSE)</f>
        <v>#N/A</v>
      </c>
      <c r="D4751" s="119" t="e">
        <f>VLOOKUP('Facility ABX Data'!B4753,'Facility ABX Data'!$B$2:$M$4947,5, FALSE)</f>
        <v>#N/A</v>
      </c>
      <c r="E4751" s="119" t="e">
        <f>VLOOKUP('Facility ABX Data'!B4753,'Facility ABX Data'!$B$2:$H$4947,7, FALSE)</f>
        <v>#N/A</v>
      </c>
      <c r="F4751" s="118" t="e">
        <f>VLOOKUP('Facility ABX Data'!B4753,'Facility ABX Data'!$B$2:$M$4947,8, FALSE)</f>
        <v>#N/A</v>
      </c>
      <c r="G4751" s="119" t="e">
        <f>VLOOKUP('Facility ABX Data'!B4753,'Facility ABX Data'!$B$2:$M$4947,11, FALSE)</f>
        <v>#N/A</v>
      </c>
      <c r="H4751" s="119" t="e">
        <f>VLOOKUP('Facility ABX Data'!B4753,'Facility ABX Data'!$B$2:$M$4947,12, FALSE)</f>
        <v>#N/A</v>
      </c>
      <c r="I4751" s="128" t="e">
        <f>VLOOKUP('Facility ABX Data'!B4753,'Facility ABX Data'!$B$4:$M$4976,  10,FALSE)</f>
        <v>#N/A</v>
      </c>
    </row>
    <row r="4752" spans="1:9" x14ac:dyDescent="0.25">
      <c r="A4752" s="111">
        <f>'Facility ABX Data'!A4754</f>
        <v>0</v>
      </c>
      <c r="B4752" s="119">
        <f>'Facility ABX Data'!B4754</f>
        <v>0</v>
      </c>
      <c r="C4752" s="119" t="e">
        <f>VLOOKUP('Facility ABX Data'!B4754,'Facility ABX Data'!$B$2:$M$4947,2, FALSE)</f>
        <v>#N/A</v>
      </c>
      <c r="D4752" s="119" t="e">
        <f>VLOOKUP('Facility ABX Data'!B4754,'Facility ABX Data'!$B$2:$M$4947,5, FALSE)</f>
        <v>#N/A</v>
      </c>
      <c r="E4752" s="119" t="e">
        <f>VLOOKUP('Facility ABX Data'!B4754,'Facility ABX Data'!$B$2:$H$4947,7, FALSE)</f>
        <v>#N/A</v>
      </c>
      <c r="F4752" s="118" t="e">
        <f>VLOOKUP('Facility ABX Data'!B4754,'Facility ABX Data'!$B$2:$M$4947,8, FALSE)</f>
        <v>#N/A</v>
      </c>
      <c r="G4752" s="119" t="e">
        <f>VLOOKUP('Facility ABX Data'!B4754,'Facility ABX Data'!$B$2:$M$4947,11, FALSE)</f>
        <v>#N/A</v>
      </c>
      <c r="H4752" s="119" t="e">
        <f>VLOOKUP('Facility ABX Data'!B4754,'Facility ABX Data'!$B$2:$M$4947,12, FALSE)</f>
        <v>#N/A</v>
      </c>
      <c r="I4752" s="128" t="e">
        <f>VLOOKUP('Facility ABX Data'!B4754,'Facility ABX Data'!$B$4:$M$4976,  10,FALSE)</f>
        <v>#N/A</v>
      </c>
    </row>
    <row r="4753" spans="1:9" x14ac:dyDescent="0.25">
      <c r="A4753" s="111">
        <f>'Facility ABX Data'!A4755</f>
        <v>0</v>
      </c>
      <c r="B4753" s="119">
        <f>'Facility ABX Data'!B4755</f>
        <v>0</v>
      </c>
      <c r="C4753" s="119" t="e">
        <f>VLOOKUP('Facility ABX Data'!B4755,'Facility ABX Data'!$B$2:$M$4947,2, FALSE)</f>
        <v>#N/A</v>
      </c>
      <c r="D4753" s="119" t="e">
        <f>VLOOKUP('Facility ABX Data'!B4755,'Facility ABX Data'!$B$2:$M$4947,5, FALSE)</f>
        <v>#N/A</v>
      </c>
      <c r="E4753" s="119" t="e">
        <f>VLOOKUP('Facility ABX Data'!B4755,'Facility ABX Data'!$B$2:$H$4947,7, FALSE)</f>
        <v>#N/A</v>
      </c>
      <c r="F4753" s="118" t="e">
        <f>VLOOKUP('Facility ABX Data'!B4755,'Facility ABX Data'!$B$2:$M$4947,8, FALSE)</f>
        <v>#N/A</v>
      </c>
      <c r="G4753" s="119" t="e">
        <f>VLOOKUP('Facility ABX Data'!B4755,'Facility ABX Data'!$B$2:$M$4947,11, FALSE)</f>
        <v>#N/A</v>
      </c>
      <c r="H4753" s="119" t="e">
        <f>VLOOKUP('Facility ABX Data'!B4755,'Facility ABX Data'!$B$2:$M$4947,12, FALSE)</f>
        <v>#N/A</v>
      </c>
      <c r="I4753" s="128" t="e">
        <f>VLOOKUP('Facility ABX Data'!B4755,'Facility ABX Data'!$B$4:$M$4976,  10,FALSE)</f>
        <v>#N/A</v>
      </c>
    </row>
    <row r="4754" spans="1:9" x14ac:dyDescent="0.25">
      <c r="A4754" s="111">
        <f>'Facility ABX Data'!A4756</f>
        <v>0</v>
      </c>
      <c r="B4754" s="119">
        <f>'Facility ABX Data'!B4756</f>
        <v>0</v>
      </c>
      <c r="C4754" s="119" t="e">
        <f>VLOOKUP('Facility ABX Data'!B4756,'Facility ABX Data'!$B$2:$M$4947,2, FALSE)</f>
        <v>#N/A</v>
      </c>
      <c r="D4754" s="119" t="e">
        <f>VLOOKUP('Facility ABX Data'!B4756,'Facility ABX Data'!$B$2:$M$4947,5, FALSE)</f>
        <v>#N/A</v>
      </c>
      <c r="E4754" s="119" t="e">
        <f>VLOOKUP('Facility ABX Data'!B4756,'Facility ABX Data'!$B$2:$H$4947,7, FALSE)</f>
        <v>#N/A</v>
      </c>
      <c r="F4754" s="118" t="e">
        <f>VLOOKUP('Facility ABX Data'!B4756,'Facility ABX Data'!$B$2:$M$4947,8, FALSE)</f>
        <v>#N/A</v>
      </c>
      <c r="G4754" s="119" t="e">
        <f>VLOOKUP('Facility ABX Data'!B4756,'Facility ABX Data'!$B$2:$M$4947,11, FALSE)</f>
        <v>#N/A</v>
      </c>
      <c r="H4754" s="119" t="e">
        <f>VLOOKUP('Facility ABX Data'!B4756,'Facility ABX Data'!$B$2:$M$4947,12, FALSE)</f>
        <v>#N/A</v>
      </c>
      <c r="I4754" s="128" t="e">
        <f>VLOOKUP('Facility ABX Data'!B4756,'Facility ABX Data'!$B$4:$M$4976,  10,FALSE)</f>
        <v>#N/A</v>
      </c>
    </row>
    <row r="4755" spans="1:9" x14ac:dyDescent="0.25">
      <c r="A4755" s="111">
        <f>'Facility ABX Data'!A4757</f>
        <v>0</v>
      </c>
      <c r="B4755" s="119">
        <f>'Facility ABX Data'!B4757</f>
        <v>0</v>
      </c>
      <c r="C4755" s="119" t="e">
        <f>VLOOKUP('Facility ABX Data'!B4757,'Facility ABX Data'!$B$2:$M$4947,2, FALSE)</f>
        <v>#N/A</v>
      </c>
      <c r="D4755" s="119" t="e">
        <f>VLOOKUP('Facility ABX Data'!B4757,'Facility ABX Data'!$B$2:$M$4947,5, FALSE)</f>
        <v>#N/A</v>
      </c>
      <c r="E4755" s="119" t="e">
        <f>VLOOKUP('Facility ABX Data'!B4757,'Facility ABX Data'!$B$2:$H$4947,7, FALSE)</f>
        <v>#N/A</v>
      </c>
      <c r="F4755" s="118" t="e">
        <f>VLOOKUP('Facility ABX Data'!B4757,'Facility ABX Data'!$B$2:$M$4947,8, FALSE)</f>
        <v>#N/A</v>
      </c>
      <c r="G4755" s="119" t="e">
        <f>VLOOKUP('Facility ABX Data'!B4757,'Facility ABX Data'!$B$2:$M$4947,11, FALSE)</f>
        <v>#N/A</v>
      </c>
      <c r="H4755" s="119" t="e">
        <f>VLOOKUP('Facility ABX Data'!B4757,'Facility ABX Data'!$B$2:$M$4947,12, FALSE)</f>
        <v>#N/A</v>
      </c>
      <c r="I4755" s="128" t="e">
        <f>VLOOKUP('Facility ABX Data'!B4757,'Facility ABX Data'!$B$4:$M$4976,  10,FALSE)</f>
        <v>#N/A</v>
      </c>
    </row>
    <row r="4756" spans="1:9" x14ac:dyDescent="0.25">
      <c r="A4756" s="111">
        <f>'Facility ABX Data'!A4758</f>
        <v>0</v>
      </c>
      <c r="B4756" s="119">
        <f>'Facility ABX Data'!B4758</f>
        <v>0</v>
      </c>
      <c r="C4756" s="119" t="e">
        <f>VLOOKUP('Facility ABX Data'!B4758,'Facility ABX Data'!$B$2:$M$4947,2, FALSE)</f>
        <v>#N/A</v>
      </c>
      <c r="D4756" s="119" t="e">
        <f>VLOOKUP('Facility ABX Data'!B4758,'Facility ABX Data'!$B$2:$M$4947,5, FALSE)</f>
        <v>#N/A</v>
      </c>
      <c r="E4756" s="119" t="e">
        <f>VLOOKUP('Facility ABX Data'!B4758,'Facility ABX Data'!$B$2:$H$4947,7, FALSE)</f>
        <v>#N/A</v>
      </c>
      <c r="F4756" s="118" t="e">
        <f>VLOOKUP('Facility ABX Data'!B4758,'Facility ABX Data'!$B$2:$M$4947,8, FALSE)</f>
        <v>#N/A</v>
      </c>
      <c r="G4756" s="119" t="e">
        <f>VLOOKUP('Facility ABX Data'!B4758,'Facility ABX Data'!$B$2:$M$4947,11, FALSE)</f>
        <v>#N/A</v>
      </c>
      <c r="H4756" s="119" t="e">
        <f>VLOOKUP('Facility ABX Data'!B4758,'Facility ABX Data'!$B$2:$M$4947,12, FALSE)</f>
        <v>#N/A</v>
      </c>
      <c r="I4756" s="128" t="e">
        <f>VLOOKUP('Facility ABX Data'!B4758,'Facility ABX Data'!$B$4:$M$4976,  10,FALSE)</f>
        <v>#N/A</v>
      </c>
    </row>
    <row r="4757" spans="1:9" x14ac:dyDescent="0.25">
      <c r="A4757" s="111">
        <f>'Facility ABX Data'!A4759</f>
        <v>0</v>
      </c>
      <c r="B4757" s="119">
        <f>'Facility ABX Data'!B4759</f>
        <v>0</v>
      </c>
      <c r="C4757" s="119" t="e">
        <f>VLOOKUP('Facility ABX Data'!B4759,'Facility ABX Data'!$B$2:$M$4947,2, FALSE)</f>
        <v>#N/A</v>
      </c>
      <c r="D4757" s="119" t="e">
        <f>VLOOKUP('Facility ABX Data'!B4759,'Facility ABX Data'!$B$2:$M$4947,5, FALSE)</f>
        <v>#N/A</v>
      </c>
      <c r="E4757" s="119" t="e">
        <f>VLOOKUP('Facility ABX Data'!B4759,'Facility ABX Data'!$B$2:$H$4947,7, FALSE)</f>
        <v>#N/A</v>
      </c>
      <c r="F4757" s="118" t="e">
        <f>VLOOKUP('Facility ABX Data'!B4759,'Facility ABX Data'!$B$2:$M$4947,8, FALSE)</f>
        <v>#N/A</v>
      </c>
      <c r="G4757" s="119" t="e">
        <f>VLOOKUP('Facility ABX Data'!B4759,'Facility ABX Data'!$B$2:$M$4947,11, FALSE)</f>
        <v>#N/A</v>
      </c>
      <c r="H4757" s="119" t="e">
        <f>VLOOKUP('Facility ABX Data'!B4759,'Facility ABX Data'!$B$2:$M$4947,12, FALSE)</f>
        <v>#N/A</v>
      </c>
      <c r="I4757" s="128" t="e">
        <f>VLOOKUP('Facility ABX Data'!B4759,'Facility ABX Data'!$B$4:$M$4976,  10,FALSE)</f>
        <v>#N/A</v>
      </c>
    </row>
    <row r="4758" spans="1:9" x14ac:dyDescent="0.25">
      <c r="A4758" s="111">
        <f>'Facility ABX Data'!A4760</f>
        <v>0</v>
      </c>
      <c r="B4758" s="119">
        <f>'Facility ABX Data'!B4760</f>
        <v>0</v>
      </c>
      <c r="C4758" s="119" t="e">
        <f>VLOOKUP('Facility ABX Data'!B4760,'Facility ABX Data'!$B$2:$M$4947,2, FALSE)</f>
        <v>#N/A</v>
      </c>
      <c r="D4758" s="119" t="e">
        <f>VLOOKUP('Facility ABX Data'!B4760,'Facility ABX Data'!$B$2:$M$4947,5, FALSE)</f>
        <v>#N/A</v>
      </c>
      <c r="E4758" s="119" t="e">
        <f>VLOOKUP('Facility ABX Data'!B4760,'Facility ABX Data'!$B$2:$H$4947,7, FALSE)</f>
        <v>#N/A</v>
      </c>
      <c r="F4758" s="118" t="e">
        <f>VLOOKUP('Facility ABX Data'!B4760,'Facility ABX Data'!$B$2:$M$4947,8, FALSE)</f>
        <v>#N/A</v>
      </c>
      <c r="G4758" s="119" t="e">
        <f>VLOOKUP('Facility ABX Data'!B4760,'Facility ABX Data'!$B$2:$M$4947,11, FALSE)</f>
        <v>#N/A</v>
      </c>
      <c r="H4758" s="119" t="e">
        <f>VLOOKUP('Facility ABX Data'!B4760,'Facility ABX Data'!$B$2:$M$4947,12, FALSE)</f>
        <v>#N/A</v>
      </c>
      <c r="I4758" s="128" t="e">
        <f>VLOOKUP('Facility ABX Data'!B4760,'Facility ABX Data'!$B$4:$M$4976,  10,FALSE)</f>
        <v>#N/A</v>
      </c>
    </row>
    <row r="4759" spans="1:9" x14ac:dyDescent="0.25">
      <c r="A4759" s="111">
        <f>'Facility ABX Data'!A4761</f>
        <v>0</v>
      </c>
      <c r="B4759" s="119">
        <f>'Facility ABX Data'!B4761</f>
        <v>0</v>
      </c>
      <c r="C4759" s="119" t="e">
        <f>VLOOKUP('Facility ABX Data'!B4761,'Facility ABX Data'!$B$2:$M$4947,2, FALSE)</f>
        <v>#N/A</v>
      </c>
      <c r="D4759" s="119" t="e">
        <f>VLOOKUP('Facility ABX Data'!B4761,'Facility ABX Data'!$B$2:$M$4947,5, FALSE)</f>
        <v>#N/A</v>
      </c>
      <c r="E4759" s="119" t="e">
        <f>VLOOKUP('Facility ABX Data'!B4761,'Facility ABX Data'!$B$2:$H$4947,7, FALSE)</f>
        <v>#N/A</v>
      </c>
      <c r="F4759" s="118" t="e">
        <f>VLOOKUP('Facility ABX Data'!B4761,'Facility ABX Data'!$B$2:$M$4947,8, FALSE)</f>
        <v>#N/A</v>
      </c>
      <c r="G4759" s="119" t="e">
        <f>VLOOKUP('Facility ABX Data'!B4761,'Facility ABX Data'!$B$2:$M$4947,11, FALSE)</f>
        <v>#N/A</v>
      </c>
      <c r="H4759" s="119" t="e">
        <f>VLOOKUP('Facility ABX Data'!B4761,'Facility ABX Data'!$B$2:$M$4947,12, FALSE)</f>
        <v>#N/A</v>
      </c>
      <c r="I4759" s="128" t="e">
        <f>VLOOKUP('Facility ABX Data'!B4761,'Facility ABX Data'!$B$4:$M$4976,  10,FALSE)</f>
        <v>#N/A</v>
      </c>
    </row>
    <row r="4760" spans="1:9" x14ac:dyDescent="0.25">
      <c r="A4760" s="111">
        <f>'Facility ABX Data'!A4762</f>
        <v>0</v>
      </c>
      <c r="B4760" s="119">
        <f>'Facility ABX Data'!B4762</f>
        <v>0</v>
      </c>
      <c r="C4760" s="119" t="e">
        <f>VLOOKUP('Facility ABX Data'!B4762,'Facility ABX Data'!$B$2:$M$4947,2, FALSE)</f>
        <v>#N/A</v>
      </c>
      <c r="D4760" s="119" t="e">
        <f>VLOOKUP('Facility ABX Data'!B4762,'Facility ABX Data'!$B$2:$M$4947,5, FALSE)</f>
        <v>#N/A</v>
      </c>
      <c r="E4760" s="119" t="e">
        <f>VLOOKUP('Facility ABX Data'!B4762,'Facility ABX Data'!$B$2:$H$4947,7, FALSE)</f>
        <v>#N/A</v>
      </c>
      <c r="F4760" s="118" t="e">
        <f>VLOOKUP('Facility ABX Data'!B4762,'Facility ABX Data'!$B$2:$M$4947,8, FALSE)</f>
        <v>#N/A</v>
      </c>
      <c r="G4760" s="119" t="e">
        <f>VLOOKUP('Facility ABX Data'!B4762,'Facility ABX Data'!$B$2:$M$4947,11, FALSE)</f>
        <v>#N/A</v>
      </c>
      <c r="H4760" s="119" t="e">
        <f>VLOOKUP('Facility ABX Data'!B4762,'Facility ABX Data'!$B$2:$M$4947,12, FALSE)</f>
        <v>#N/A</v>
      </c>
      <c r="I4760" s="128" t="e">
        <f>VLOOKUP('Facility ABX Data'!B4762,'Facility ABX Data'!$B$4:$M$4976,  10,FALSE)</f>
        <v>#N/A</v>
      </c>
    </row>
    <row r="4761" spans="1:9" x14ac:dyDescent="0.25">
      <c r="A4761" s="111">
        <f>'Facility ABX Data'!A4763</f>
        <v>0</v>
      </c>
      <c r="B4761" s="119">
        <f>'Facility ABX Data'!B4763</f>
        <v>0</v>
      </c>
      <c r="C4761" s="119" t="e">
        <f>VLOOKUP('Facility ABX Data'!B4763,'Facility ABX Data'!$B$2:$M$4947,2, FALSE)</f>
        <v>#N/A</v>
      </c>
      <c r="D4761" s="119" t="e">
        <f>VLOOKUP('Facility ABX Data'!B4763,'Facility ABX Data'!$B$2:$M$4947,5, FALSE)</f>
        <v>#N/A</v>
      </c>
      <c r="E4761" s="119" t="e">
        <f>VLOOKUP('Facility ABX Data'!B4763,'Facility ABX Data'!$B$2:$H$4947,7, FALSE)</f>
        <v>#N/A</v>
      </c>
      <c r="F4761" s="118" t="e">
        <f>VLOOKUP('Facility ABX Data'!B4763,'Facility ABX Data'!$B$2:$M$4947,8, FALSE)</f>
        <v>#N/A</v>
      </c>
      <c r="G4761" s="119" t="e">
        <f>VLOOKUP('Facility ABX Data'!B4763,'Facility ABX Data'!$B$2:$M$4947,11, FALSE)</f>
        <v>#N/A</v>
      </c>
      <c r="H4761" s="119" t="e">
        <f>VLOOKUP('Facility ABX Data'!B4763,'Facility ABX Data'!$B$2:$M$4947,12, FALSE)</f>
        <v>#N/A</v>
      </c>
      <c r="I4761" s="128" t="e">
        <f>VLOOKUP('Facility ABX Data'!B4763,'Facility ABX Data'!$B$4:$M$4976,  10,FALSE)</f>
        <v>#N/A</v>
      </c>
    </row>
    <row r="4762" spans="1:9" x14ac:dyDescent="0.25">
      <c r="A4762" s="111">
        <f>'Facility ABX Data'!A4764</f>
        <v>0</v>
      </c>
      <c r="B4762" s="119">
        <f>'Facility ABX Data'!B4764</f>
        <v>0</v>
      </c>
      <c r="C4762" s="119" t="e">
        <f>VLOOKUP('Facility ABX Data'!B4764,'Facility ABX Data'!$B$2:$M$4947,2, FALSE)</f>
        <v>#N/A</v>
      </c>
      <c r="D4762" s="119" t="e">
        <f>VLOOKUP('Facility ABX Data'!B4764,'Facility ABX Data'!$B$2:$M$4947,5, FALSE)</f>
        <v>#N/A</v>
      </c>
      <c r="E4762" s="119" t="e">
        <f>VLOOKUP('Facility ABX Data'!B4764,'Facility ABX Data'!$B$2:$H$4947,7, FALSE)</f>
        <v>#N/A</v>
      </c>
      <c r="F4762" s="118" t="e">
        <f>VLOOKUP('Facility ABX Data'!B4764,'Facility ABX Data'!$B$2:$M$4947,8, FALSE)</f>
        <v>#N/A</v>
      </c>
      <c r="G4762" s="119" t="e">
        <f>VLOOKUP('Facility ABX Data'!B4764,'Facility ABX Data'!$B$2:$M$4947,11, FALSE)</f>
        <v>#N/A</v>
      </c>
      <c r="H4762" s="119" t="e">
        <f>VLOOKUP('Facility ABX Data'!B4764,'Facility ABX Data'!$B$2:$M$4947,12, FALSE)</f>
        <v>#N/A</v>
      </c>
      <c r="I4762" s="128" t="e">
        <f>VLOOKUP('Facility ABX Data'!B4764,'Facility ABX Data'!$B$4:$M$4976,  10,FALSE)</f>
        <v>#N/A</v>
      </c>
    </row>
    <row r="4763" spans="1:9" x14ac:dyDescent="0.25">
      <c r="A4763" s="111">
        <f>'Facility ABX Data'!A4765</f>
        <v>0</v>
      </c>
      <c r="B4763" s="119">
        <f>'Facility ABX Data'!B4765</f>
        <v>0</v>
      </c>
      <c r="C4763" s="119" t="e">
        <f>VLOOKUP('Facility ABX Data'!B4765,'Facility ABX Data'!$B$2:$M$4947,2, FALSE)</f>
        <v>#N/A</v>
      </c>
      <c r="D4763" s="119" t="e">
        <f>VLOOKUP('Facility ABX Data'!B4765,'Facility ABX Data'!$B$2:$M$4947,5, FALSE)</f>
        <v>#N/A</v>
      </c>
      <c r="E4763" s="119" t="e">
        <f>VLOOKUP('Facility ABX Data'!B4765,'Facility ABX Data'!$B$2:$H$4947,7, FALSE)</f>
        <v>#N/A</v>
      </c>
      <c r="F4763" s="118" t="e">
        <f>VLOOKUP('Facility ABX Data'!B4765,'Facility ABX Data'!$B$2:$M$4947,8, FALSE)</f>
        <v>#N/A</v>
      </c>
      <c r="G4763" s="119" t="e">
        <f>VLOOKUP('Facility ABX Data'!B4765,'Facility ABX Data'!$B$2:$M$4947,11, FALSE)</f>
        <v>#N/A</v>
      </c>
      <c r="H4763" s="119" t="e">
        <f>VLOOKUP('Facility ABX Data'!B4765,'Facility ABX Data'!$B$2:$M$4947,12, FALSE)</f>
        <v>#N/A</v>
      </c>
      <c r="I4763" s="128" t="e">
        <f>VLOOKUP('Facility ABX Data'!B4765,'Facility ABX Data'!$B$4:$M$4976,  10,FALSE)</f>
        <v>#N/A</v>
      </c>
    </row>
    <row r="4764" spans="1:9" x14ac:dyDescent="0.25">
      <c r="A4764" s="111">
        <f>'Facility ABX Data'!A4766</f>
        <v>0</v>
      </c>
      <c r="B4764" s="119">
        <f>'Facility ABX Data'!B4766</f>
        <v>0</v>
      </c>
      <c r="C4764" s="119" t="e">
        <f>VLOOKUP('Facility ABX Data'!B4766,'Facility ABX Data'!$B$2:$M$4947,2, FALSE)</f>
        <v>#N/A</v>
      </c>
      <c r="D4764" s="119" t="e">
        <f>VLOOKUP('Facility ABX Data'!B4766,'Facility ABX Data'!$B$2:$M$4947,5, FALSE)</f>
        <v>#N/A</v>
      </c>
      <c r="E4764" s="119" t="e">
        <f>VLOOKUP('Facility ABX Data'!B4766,'Facility ABX Data'!$B$2:$H$4947,7, FALSE)</f>
        <v>#N/A</v>
      </c>
      <c r="F4764" s="118" t="e">
        <f>VLOOKUP('Facility ABX Data'!B4766,'Facility ABX Data'!$B$2:$M$4947,8, FALSE)</f>
        <v>#N/A</v>
      </c>
      <c r="G4764" s="119" t="e">
        <f>VLOOKUP('Facility ABX Data'!B4766,'Facility ABX Data'!$B$2:$M$4947,11, FALSE)</f>
        <v>#N/A</v>
      </c>
      <c r="H4764" s="119" t="e">
        <f>VLOOKUP('Facility ABX Data'!B4766,'Facility ABX Data'!$B$2:$M$4947,12, FALSE)</f>
        <v>#N/A</v>
      </c>
      <c r="I4764" s="128" t="e">
        <f>VLOOKUP('Facility ABX Data'!B4766,'Facility ABX Data'!$B$4:$M$4976,  10,FALSE)</f>
        <v>#N/A</v>
      </c>
    </row>
    <row r="4765" spans="1:9" x14ac:dyDescent="0.25">
      <c r="A4765" s="111">
        <f>'Facility ABX Data'!A4767</f>
        <v>0</v>
      </c>
      <c r="B4765" s="119">
        <f>'Facility ABX Data'!B4767</f>
        <v>0</v>
      </c>
      <c r="C4765" s="119" t="e">
        <f>VLOOKUP('Facility ABX Data'!B4767,'Facility ABX Data'!$B$2:$M$4947,2, FALSE)</f>
        <v>#N/A</v>
      </c>
      <c r="D4765" s="119" t="e">
        <f>VLOOKUP('Facility ABX Data'!B4767,'Facility ABX Data'!$B$2:$M$4947,5, FALSE)</f>
        <v>#N/A</v>
      </c>
      <c r="E4765" s="119" t="e">
        <f>VLOOKUP('Facility ABX Data'!B4767,'Facility ABX Data'!$B$2:$H$4947,7, FALSE)</f>
        <v>#N/A</v>
      </c>
      <c r="F4765" s="118" t="e">
        <f>VLOOKUP('Facility ABX Data'!B4767,'Facility ABX Data'!$B$2:$M$4947,8, FALSE)</f>
        <v>#N/A</v>
      </c>
      <c r="G4765" s="119" t="e">
        <f>VLOOKUP('Facility ABX Data'!B4767,'Facility ABX Data'!$B$2:$M$4947,11, FALSE)</f>
        <v>#N/A</v>
      </c>
      <c r="H4765" s="119" t="e">
        <f>VLOOKUP('Facility ABX Data'!B4767,'Facility ABX Data'!$B$2:$M$4947,12, FALSE)</f>
        <v>#N/A</v>
      </c>
      <c r="I4765" s="128" t="e">
        <f>VLOOKUP('Facility ABX Data'!B4767,'Facility ABX Data'!$B$4:$M$4976,  10,FALSE)</f>
        <v>#N/A</v>
      </c>
    </row>
    <row r="4766" spans="1:9" x14ac:dyDescent="0.25">
      <c r="A4766" s="111">
        <f>'Facility ABX Data'!A4768</f>
        <v>0</v>
      </c>
      <c r="B4766" s="119">
        <f>'Facility ABX Data'!B4768</f>
        <v>0</v>
      </c>
      <c r="C4766" s="119" t="e">
        <f>VLOOKUP('Facility ABX Data'!B4768,'Facility ABX Data'!$B$2:$M$4947,2, FALSE)</f>
        <v>#N/A</v>
      </c>
      <c r="D4766" s="119" t="e">
        <f>VLOOKUP('Facility ABX Data'!B4768,'Facility ABX Data'!$B$2:$M$4947,5, FALSE)</f>
        <v>#N/A</v>
      </c>
      <c r="E4766" s="119" t="e">
        <f>VLOOKUP('Facility ABX Data'!B4768,'Facility ABX Data'!$B$2:$H$4947,7, FALSE)</f>
        <v>#N/A</v>
      </c>
      <c r="F4766" s="118" t="e">
        <f>VLOOKUP('Facility ABX Data'!B4768,'Facility ABX Data'!$B$2:$M$4947,8, FALSE)</f>
        <v>#N/A</v>
      </c>
      <c r="G4766" s="119" t="e">
        <f>VLOOKUP('Facility ABX Data'!B4768,'Facility ABX Data'!$B$2:$M$4947,11, FALSE)</f>
        <v>#N/A</v>
      </c>
      <c r="H4766" s="119" t="e">
        <f>VLOOKUP('Facility ABX Data'!B4768,'Facility ABX Data'!$B$2:$M$4947,12, FALSE)</f>
        <v>#N/A</v>
      </c>
      <c r="I4766" s="128" t="e">
        <f>VLOOKUP('Facility ABX Data'!B4768,'Facility ABX Data'!$B$4:$M$4976,  10,FALSE)</f>
        <v>#N/A</v>
      </c>
    </row>
    <row r="4767" spans="1:9" x14ac:dyDescent="0.25">
      <c r="A4767" s="111">
        <f>'Facility ABX Data'!A4769</f>
        <v>0</v>
      </c>
      <c r="B4767" s="119">
        <f>'Facility ABX Data'!B4769</f>
        <v>0</v>
      </c>
      <c r="C4767" s="119" t="e">
        <f>VLOOKUP('Facility ABX Data'!B4769,'Facility ABX Data'!$B$2:$M$4947,2, FALSE)</f>
        <v>#N/A</v>
      </c>
      <c r="D4767" s="119" t="e">
        <f>VLOOKUP('Facility ABX Data'!B4769,'Facility ABX Data'!$B$2:$M$4947,5, FALSE)</f>
        <v>#N/A</v>
      </c>
      <c r="E4767" s="119" t="e">
        <f>VLOOKUP('Facility ABX Data'!B4769,'Facility ABX Data'!$B$2:$H$4947,7, FALSE)</f>
        <v>#N/A</v>
      </c>
      <c r="F4767" s="118" t="e">
        <f>VLOOKUP('Facility ABX Data'!B4769,'Facility ABX Data'!$B$2:$M$4947,8, FALSE)</f>
        <v>#N/A</v>
      </c>
      <c r="G4767" s="119" t="e">
        <f>VLOOKUP('Facility ABX Data'!B4769,'Facility ABX Data'!$B$2:$M$4947,11, FALSE)</f>
        <v>#N/A</v>
      </c>
      <c r="H4767" s="119" t="e">
        <f>VLOOKUP('Facility ABX Data'!B4769,'Facility ABX Data'!$B$2:$M$4947,12, FALSE)</f>
        <v>#N/A</v>
      </c>
      <c r="I4767" s="128" t="e">
        <f>VLOOKUP('Facility ABX Data'!B4769,'Facility ABX Data'!$B$4:$M$4976,  10,FALSE)</f>
        <v>#N/A</v>
      </c>
    </row>
    <row r="4768" spans="1:9" x14ac:dyDescent="0.25">
      <c r="A4768" s="111">
        <f>'Facility ABX Data'!A4770</f>
        <v>0</v>
      </c>
      <c r="B4768" s="119">
        <f>'Facility ABX Data'!B4770</f>
        <v>0</v>
      </c>
      <c r="C4768" s="119" t="e">
        <f>VLOOKUP('Facility ABX Data'!B4770,'Facility ABX Data'!$B$2:$M$4947,2, FALSE)</f>
        <v>#N/A</v>
      </c>
      <c r="D4768" s="119" t="e">
        <f>VLOOKUP('Facility ABX Data'!B4770,'Facility ABX Data'!$B$2:$M$4947,5, FALSE)</f>
        <v>#N/A</v>
      </c>
      <c r="E4768" s="119" t="e">
        <f>VLOOKUP('Facility ABX Data'!B4770,'Facility ABX Data'!$B$2:$H$4947,7, FALSE)</f>
        <v>#N/A</v>
      </c>
      <c r="F4768" s="118" t="e">
        <f>VLOOKUP('Facility ABX Data'!B4770,'Facility ABX Data'!$B$2:$M$4947,8, FALSE)</f>
        <v>#N/A</v>
      </c>
      <c r="G4768" s="119" t="e">
        <f>VLOOKUP('Facility ABX Data'!B4770,'Facility ABX Data'!$B$2:$M$4947,11, FALSE)</f>
        <v>#N/A</v>
      </c>
      <c r="H4768" s="119" t="e">
        <f>VLOOKUP('Facility ABX Data'!B4770,'Facility ABX Data'!$B$2:$M$4947,12, FALSE)</f>
        <v>#N/A</v>
      </c>
      <c r="I4768" s="128" t="e">
        <f>VLOOKUP('Facility ABX Data'!B4770,'Facility ABX Data'!$B$4:$M$4976,  10,FALSE)</f>
        <v>#N/A</v>
      </c>
    </row>
    <row r="4769" spans="1:9" x14ac:dyDescent="0.25">
      <c r="A4769" s="111">
        <f>'Facility ABX Data'!A4771</f>
        <v>0</v>
      </c>
      <c r="B4769" s="119">
        <f>'Facility ABX Data'!B4771</f>
        <v>0</v>
      </c>
      <c r="C4769" s="119" t="e">
        <f>VLOOKUP('Facility ABX Data'!B4771,'Facility ABX Data'!$B$2:$M$4947,2, FALSE)</f>
        <v>#N/A</v>
      </c>
      <c r="D4769" s="119" t="e">
        <f>VLOOKUP('Facility ABX Data'!B4771,'Facility ABX Data'!$B$2:$M$4947,5, FALSE)</f>
        <v>#N/A</v>
      </c>
      <c r="E4769" s="119" t="e">
        <f>VLOOKUP('Facility ABX Data'!B4771,'Facility ABX Data'!$B$2:$H$4947,7, FALSE)</f>
        <v>#N/A</v>
      </c>
      <c r="F4769" s="118" t="e">
        <f>VLOOKUP('Facility ABX Data'!B4771,'Facility ABX Data'!$B$2:$M$4947,8, FALSE)</f>
        <v>#N/A</v>
      </c>
      <c r="G4769" s="119" t="e">
        <f>VLOOKUP('Facility ABX Data'!B4771,'Facility ABX Data'!$B$2:$M$4947,11, FALSE)</f>
        <v>#N/A</v>
      </c>
      <c r="H4769" s="119" t="e">
        <f>VLOOKUP('Facility ABX Data'!B4771,'Facility ABX Data'!$B$2:$M$4947,12, FALSE)</f>
        <v>#N/A</v>
      </c>
      <c r="I4769" s="128" t="e">
        <f>VLOOKUP('Facility ABX Data'!B4771,'Facility ABX Data'!$B$4:$M$4976,  10,FALSE)</f>
        <v>#N/A</v>
      </c>
    </row>
    <row r="4770" spans="1:9" x14ac:dyDescent="0.25">
      <c r="A4770" s="111">
        <f>'Facility ABX Data'!A4772</f>
        <v>0</v>
      </c>
      <c r="B4770" s="119">
        <f>'Facility ABX Data'!B4772</f>
        <v>0</v>
      </c>
      <c r="C4770" s="119" t="e">
        <f>VLOOKUP('Facility ABX Data'!B4772,'Facility ABX Data'!$B$2:$M$4947,2, FALSE)</f>
        <v>#N/A</v>
      </c>
      <c r="D4770" s="119" t="e">
        <f>VLOOKUP('Facility ABX Data'!B4772,'Facility ABX Data'!$B$2:$M$4947,5, FALSE)</f>
        <v>#N/A</v>
      </c>
      <c r="E4770" s="119" t="e">
        <f>VLOOKUP('Facility ABX Data'!B4772,'Facility ABX Data'!$B$2:$H$4947,7, FALSE)</f>
        <v>#N/A</v>
      </c>
      <c r="F4770" s="118" t="e">
        <f>VLOOKUP('Facility ABX Data'!B4772,'Facility ABX Data'!$B$2:$M$4947,8, FALSE)</f>
        <v>#N/A</v>
      </c>
      <c r="G4770" s="119" t="e">
        <f>VLOOKUP('Facility ABX Data'!B4772,'Facility ABX Data'!$B$2:$M$4947,11, FALSE)</f>
        <v>#N/A</v>
      </c>
      <c r="H4770" s="119" t="e">
        <f>VLOOKUP('Facility ABX Data'!B4772,'Facility ABX Data'!$B$2:$M$4947,12, FALSE)</f>
        <v>#N/A</v>
      </c>
      <c r="I4770" s="128" t="e">
        <f>VLOOKUP('Facility ABX Data'!B4772,'Facility ABX Data'!$B$4:$M$4976,  10,FALSE)</f>
        <v>#N/A</v>
      </c>
    </row>
    <row r="4771" spans="1:9" x14ac:dyDescent="0.25">
      <c r="A4771" s="111">
        <f>'Facility ABX Data'!A4773</f>
        <v>0</v>
      </c>
      <c r="B4771" s="119">
        <f>'Facility ABX Data'!B4773</f>
        <v>0</v>
      </c>
      <c r="C4771" s="119" t="e">
        <f>VLOOKUP('Facility ABX Data'!B4773,'Facility ABX Data'!$B$2:$M$4947,2, FALSE)</f>
        <v>#N/A</v>
      </c>
      <c r="D4771" s="119" t="e">
        <f>VLOOKUP('Facility ABX Data'!B4773,'Facility ABX Data'!$B$2:$M$4947,5, FALSE)</f>
        <v>#N/A</v>
      </c>
      <c r="E4771" s="119" t="e">
        <f>VLOOKUP('Facility ABX Data'!B4773,'Facility ABX Data'!$B$2:$H$4947,7, FALSE)</f>
        <v>#N/A</v>
      </c>
      <c r="F4771" s="118" t="e">
        <f>VLOOKUP('Facility ABX Data'!B4773,'Facility ABX Data'!$B$2:$M$4947,8, FALSE)</f>
        <v>#N/A</v>
      </c>
      <c r="G4771" s="119" t="e">
        <f>VLOOKUP('Facility ABX Data'!B4773,'Facility ABX Data'!$B$2:$M$4947,11, FALSE)</f>
        <v>#N/A</v>
      </c>
      <c r="H4771" s="119" t="e">
        <f>VLOOKUP('Facility ABX Data'!B4773,'Facility ABX Data'!$B$2:$M$4947,12, FALSE)</f>
        <v>#N/A</v>
      </c>
      <c r="I4771" s="128" t="e">
        <f>VLOOKUP('Facility ABX Data'!B4773,'Facility ABX Data'!$B$4:$M$4976,  10,FALSE)</f>
        <v>#N/A</v>
      </c>
    </row>
    <row r="4772" spans="1:9" x14ac:dyDescent="0.25">
      <c r="A4772" s="111">
        <f>'Facility ABX Data'!A4774</f>
        <v>0</v>
      </c>
      <c r="B4772" s="119">
        <f>'Facility ABX Data'!B4774</f>
        <v>0</v>
      </c>
      <c r="C4772" s="119" t="e">
        <f>VLOOKUP('Facility ABX Data'!B4774,'Facility ABX Data'!$B$2:$M$4947,2, FALSE)</f>
        <v>#N/A</v>
      </c>
      <c r="D4772" s="119" t="e">
        <f>VLOOKUP('Facility ABX Data'!B4774,'Facility ABX Data'!$B$2:$M$4947,5, FALSE)</f>
        <v>#N/A</v>
      </c>
      <c r="E4772" s="119" t="e">
        <f>VLOOKUP('Facility ABX Data'!B4774,'Facility ABX Data'!$B$2:$H$4947,7, FALSE)</f>
        <v>#N/A</v>
      </c>
      <c r="F4772" s="118" t="e">
        <f>VLOOKUP('Facility ABX Data'!B4774,'Facility ABX Data'!$B$2:$M$4947,8, FALSE)</f>
        <v>#N/A</v>
      </c>
      <c r="G4772" s="119" t="e">
        <f>VLOOKUP('Facility ABX Data'!B4774,'Facility ABX Data'!$B$2:$M$4947,11, FALSE)</f>
        <v>#N/A</v>
      </c>
      <c r="H4772" s="119" t="e">
        <f>VLOOKUP('Facility ABX Data'!B4774,'Facility ABX Data'!$B$2:$M$4947,12, FALSE)</f>
        <v>#N/A</v>
      </c>
      <c r="I4772" s="128" t="e">
        <f>VLOOKUP('Facility ABX Data'!B4774,'Facility ABX Data'!$B$4:$M$4976,  10,FALSE)</f>
        <v>#N/A</v>
      </c>
    </row>
    <row r="4773" spans="1:9" x14ac:dyDescent="0.25">
      <c r="A4773" s="111">
        <f>'Facility ABX Data'!A4775</f>
        <v>0</v>
      </c>
      <c r="B4773" s="119">
        <f>'Facility ABX Data'!B4775</f>
        <v>0</v>
      </c>
      <c r="C4773" s="119" t="e">
        <f>VLOOKUP('Facility ABX Data'!B4775,'Facility ABX Data'!$B$2:$M$4947,2, FALSE)</f>
        <v>#N/A</v>
      </c>
      <c r="D4773" s="119" t="e">
        <f>VLOOKUP('Facility ABX Data'!B4775,'Facility ABX Data'!$B$2:$M$4947,5, FALSE)</f>
        <v>#N/A</v>
      </c>
      <c r="E4773" s="119" t="e">
        <f>VLOOKUP('Facility ABX Data'!B4775,'Facility ABX Data'!$B$2:$H$4947,7, FALSE)</f>
        <v>#N/A</v>
      </c>
      <c r="F4773" s="118" t="e">
        <f>VLOOKUP('Facility ABX Data'!B4775,'Facility ABX Data'!$B$2:$M$4947,8, FALSE)</f>
        <v>#N/A</v>
      </c>
      <c r="G4773" s="119" t="e">
        <f>VLOOKUP('Facility ABX Data'!B4775,'Facility ABX Data'!$B$2:$M$4947,11, FALSE)</f>
        <v>#N/A</v>
      </c>
      <c r="H4773" s="119" t="e">
        <f>VLOOKUP('Facility ABX Data'!B4775,'Facility ABX Data'!$B$2:$M$4947,12, FALSE)</f>
        <v>#N/A</v>
      </c>
      <c r="I4773" s="128" t="e">
        <f>VLOOKUP('Facility ABX Data'!B4775,'Facility ABX Data'!$B$4:$M$4976,  10,FALSE)</f>
        <v>#N/A</v>
      </c>
    </row>
    <row r="4774" spans="1:9" x14ac:dyDescent="0.25">
      <c r="A4774" s="111">
        <f>'Facility ABX Data'!A4776</f>
        <v>0</v>
      </c>
      <c r="B4774" s="119">
        <f>'Facility ABX Data'!B4776</f>
        <v>0</v>
      </c>
      <c r="C4774" s="119" t="e">
        <f>VLOOKUP('Facility ABX Data'!B4776,'Facility ABX Data'!$B$2:$M$4947,2, FALSE)</f>
        <v>#N/A</v>
      </c>
      <c r="D4774" s="119" t="e">
        <f>VLOOKUP('Facility ABX Data'!B4776,'Facility ABX Data'!$B$2:$M$4947,5, FALSE)</f>
        <v>#N/A</v>
      </c>
      <c r="E4774" s="119" t="e">
        <f>VLOOKUP('Facility ABX Data'!B4776,'Facility ABX Data'!$B$2:$H$4947,7, FALSE)</f>
        <v>#N/A</v>
      </c>
      <c r="F4774" s="118" t="e">
        <f>VLOOKUP('Facility ABX Data'!B4776,'Facility ABX Data'!$B$2:$M$4947,8, FALSE)</f>
        <v>#N/A</v>
      </c>
      <c r="G4774" s="119" t="e">
        <f>VLOOKUP('Facility ABX Data'!B4776,'Facility ABX Data'!$B$2:$M$4947,11, FALSE)</f>
        <v>#N/A</v>
      </c>
      <c r="H4774" s="119" t="e">
        <f>VLOOKUP('Facility ABX Data'!B4776,'Facility ABX Data'!$B$2:$M$4947,12, FALSE)</f>
        <v>#N/A</v>
      </c>
      <c r="I4774" s="128" t="e">
        <f>VLOOKUP('Facility ABX Data'!B4776,'Facility ABX Data'!$B$4:$M$4976,  10,FALSE)</f>
        <v>#N/A</v>
      </c>
    </row>
    <row r="4775" spans="1:9" x14ac:dyDescent="0.25">
      <c r="A4775" s="111">
        <f>'Facility ABX Data'!A4777</f>
        <v>0</v>
      </c>
      <c r="B4775" s="119">
        <f>'Facility ABX Data'!B4777</f>
        <v>0</v>
      </c>
      <c r="C4775" s="119" t="e">
        <f>VLOOKUP('Facility ABX Data'!B4777,'Facility ABX Data'!$B$2:$M$4947,2, FALSE)</f>
        <v>#N/A</v>
      </c>
      <c r="D4775" s="119" t="e">
        <f>VLOOKUP('Facility ABX Data'!B4777,'Facility ABX Data'!$B$2:$M$4947,5, FALSE)</f>
        <v>#N/A</v>
      </c>
      <c r="E4775" s="119" t="e">
        <f>VLOOKUP('Facility ABX Data'!B4777,'Facility ABX Data'!$B$2:$H$4947,7, FALSE)</f>
        <v>#N/A</v>
      </c>
      <c r="F4775" s="118" t="e">
        <f>VLOOKUP('Facility ABX Data'!B4777,'Facility ABX Data'!$B$2:$M$4947,8, FALSE)</f>
        <v>#N/A</v>
      </c>
      <c r="G4775" s="119" t="e">
        <f>VLOOKUP('Facility ABX Data'!B4777,'Facility ABX Data'!$B$2:$M$4947,11, FALSE)</f>
        <v>#N/A</v>
      </c>
      <c r="H4775" s="119" t="e">
        <f>VLOOKUP('Facility ABX Data'!B4777,'Facility ABX Data'!$B$2:$M$4947,12, FALSE)</f>
        <v>#N/A</v>
      </c>
      <c r="I4775" s="128" t="e">
        <f>VLOOKUP('Facility ABX Data'!B4777,'Facility ABX Data'!$B$4:$M$4976,  10,FALSE)</f>
        <v>#N/A</v>
      </c>
    </row>
    <row r="4776" spans="1:9" x14ac:dyDescent="0.25">
      <c r="A4776" s="111">
        <f>'Facility ABX Data'!A4778</f>
        <v>0</v>
      </c>
      <c r="B4776" s="119">
        <f>'Facility ABX Data'!B4778</f>
        <v>0</v>
      </c>
      <c r="C4776" s="119" t="e">
        <f>VLOOKUP('Facility ABX Data'!B4778,'Facility ABX Data'!$B$2:$M$4947,2, FALSE)</f>
        <v>#N/A</v>
      </c>
      <c r="D4776" s="119" t="e">
        <f>VLOOKUP('Facility ABX Data'!B4778,'Facility ABX Data'!$B$2:$M$4947,5, FALSE)</f>
        <v>#N/A</v>
      </c>
      <c r="E4776" s="119" t="e">
        <f>VLOOKUP('Facility ABX Data'!B4778,'Facility ABX Data'!$B$2:$H$4947,7, FALSE)</f>
        <v>#N/A</v>
      </c>
      <c r="F4776" s="118" t="e">
        <f>VLOOKUP('Facility ABX Data'!B4778,'Facility ABX Data'!$B$2:$M$4947,8, FALSE)</f>
        <v>#N/A</v>
      </c>
      <c r="G4776" s="119" t="e">
        <f>VLOOKUP('Facility ABX Data'!B4778,'Facility ABX Data'!$B$2:$M$4947,11, FALSE)</f>
        <v>#N/A</v>
      </c>
      <c r="H4776" s="119" t="e">
        <f>VLOOKUP('Facility ABX Data'!B4778,'Facility ABX Data'!$B$2:$M$4947,12, FALSE)</f>
        <v>#N/A</v>
      </c>
      <c r="I4776" s="128" t="e">
        <f>VLOOKUP('Facility ABX Data'!B4778,'Facility ABX Data'!$B$4:$M$4976,  10,FALSE)</f>
        <v>#N/A</v>
      </c>
    </row>
    <row r="4777" spans="1:9" x14ac:dyDescent="0.25">
      <c r="A4777" s="111">
        <f>'Facility ABX Data'!A4779</f>
        <v>0</v>
      </c>
      <c r="B4777" s="119">
        <f>'Facility ABX Data'!B4779</f>
        <v>0</v>
      </c>
      <c r="C4777" s="119" t="e">
        <f>VLOOKUP('Facility ABX Data'!B4779,'Facility ABX Data'!$B$2:$M$4947,2, FALSE)</f>
        <v>#N/A</v>
      </c>
      <c r="D4777" s="119" t="e">
        <f>VLOOKUP('Facility ABX Data'!B4779,'Facility ABX Data'!$B$2:$M$4947,5, FALSE)</f>
        <v>#N/A</v>
      </c>
      <c r="E4777" s="119" t="e">
        <f>VLOOKUP('Facility ABX Data'!B4779,'Facility ABX Data'!$B$2:$H$4947,7, FALSE)</f>
        <v>#N/A</v>
      </c>
      <c r="F4777" s="118" t="e">
        <f>VLOOKUP('Facility ABX Data'!B4779,'Facility ABX Data'!$B$2:$M$4947,8, FALSE)</f>
        <v>#N/A</v>
      </c>
      <c r="G4777" s="119" t="e">
        <f>VLOOKUP('Facility ABX Data'!B4779,'Facility ABX Data'!$B$2:$M$4947,11, FALSE)</f>
        <v>#N/A</v>
      </c>
      <c r="H4777" s="119" t="e">
        <f>VLOOKUP('Facility ABX Data'!B4779,'Facility ABX Data'!$B$2:$M$4947,12, FALSE)</f>
        <v>#N/A</v>
      </c>
      <c r="I4777" s="128" t="e">
        <f>VLOOKUP('Facility ABX Data'!B4779,'Facility ABX Data'!$B$4:$M$4976,  10,FALSE)</f>
        <v>#N/A</v>
      </c>
    </row>
    <row r="4778" spans="1:9" x14ac:dyDescent="0.25">
      <c r="A4778" s="111">
        <f>'Facility ABX Data'!A4780</f>
        <v>0</v>
      </c>
      <c r="B4778" s="119">
        <f>'Facility ABX Data'!B4780</f>
        <v>0</v>
      </c>
      <c r="C4778" s="119" t="e">
        <f>VLOOKUP('Facility ABX Data'!B4780,'Facility ABX Data'!$B$2:$M$4947,2, FALSE)</f>
        <v>#N/A</v>
      </c>
      <c r="D4778" s="119" t="e">
        <f>VLOOKUP('Facility ABX Data'!B4780,'Facility ABX Data'!$B$2:$M$4947,5, FALSE)</f>
        <v>#N/A</v>
      </c>
      <c r="E4778" s="119" t="e">
        <f>VLOOKUP('Facility ABX Data'!B4780,'Facility ABX Data'!$B$2:$H$4947,7, FALSE)</f>
        <v>#N/A</v>
      </c>
      <c r="F4778" s="118" t="e">
        <f>VLOOKUP('Facility ABX Data'!B4780,'Facility ABX Data'!$B$2:$M$4947,8, FALSE)</f>
        <v>#N/A</v>
      </c>
      <c r="G4778" s="119" t="e">
        <f>VLOOKUP('Facility ABX Data'!B4780,'Facility ABX Data'!$B$2:$M$4947,11, FALSE)</f>
        <v>#N/A</v>
      </c>
      <c r="H4778" s="119" t="e">
        <f>VLOOKUP('Facility ABX Data'!B4780,'Facility ABX Data'!$B$2:$M$4947,12, FALSE)</f>
        <v>#N/A</v>
      </c>
      <c r="I4778" s="128" t="e">
        <f>VLOOKUP('Facility ABX Data'!B4780,'Facility ABX Data'!$B$4:$M$4976,  10,FALSE)</f>
        <v>#N/A</v>
      </c>
    </row>
    <row r="4779" spans="1:9" x14ac:dyDescent="0.25">
      <c r="A4779" s="111">
        <f>'Facility ABX Data'!A4781</f>
        <v>0</v>
      </c>
      <c r="B4779" s="119">
        <f>'Facility ABX Data'!B4781</f>
        <v>0</v>
      </c>
      <c r="C4779" s="119" t="e">
        <f>VLOOKUP('Facility ABX Data'!B4781,'Facility ABX Data'!$B$2:$M$4947,2, FALSE)</f>
        <v>#N/A</v>
      </c>
      <c r="D4779" s="119" t="e">
        <f>VLOOKUP('Facility ABX Data'!B4781,'Facility ABX Data'!$B$2:$M$4947,5, FALSE)</f>
        <v>#N/A</v>
      </c>
      <c r="E4779" s="119" t="e">
        <f>VLOOKUP('Facility ABX Data'!B4781,'Facility ABX Data'!$B$2:$H$4947,7, FALSE)</f>
        <v>#N/A</v>
      </c>
      <c r="F4779" s="118" t="e">
        <f>VLOOKUP('Facility ABX Data'!B4781,'Facility ABX Data'!$B$2:$M$4947,8, FALSE)</f>
        <v>#N/A</v>
      </c>
      <c r="G4779" s="119" t="e">
        <f>VLOOKUP('Facility ABX Data'!B4781,'Facility ABX Data'!$B$2:$M$4947,11, FALSE)</f>
        <v>#N/A</v>
      </c>
      <c r="H4779" s="119" t="e">
        <f>VLOOKUP('Facility ABX Data'!B4781,'Facility ABX Data'!$B$2:$M$4947,12, FALSE)</f>
        <v>#N/A</v>
      </c>
      <c r="I4779" s="128" t="e">
        <f>VLOOKUP('Facility ABX Data'!B4781,'Facility ABX Data'!$B$4:$M$4976,  10,FALSE)</f>
        <v>#N/A</v>
      </c>
    </row>
    <row r="4780" spans="1:9" x14ac:dyDescent="0.25">
      <c r="A4780" s="111">
        <f>'Facility ABX Data'!A4782</f>
        <v>0</v>
      </c>
      <c r="B4780" s="119">
        <f>'Facility ABX Data'!B4782</f>
        <v>0</v>
      </c>
      <c r="C4780" s="119" t="e">
        <f>VLOOKUP('Facility ABX Data'!B4782,'Facility ABX Data'!$B$2:$M$4947,2, FALSE)</f>
        <v>#N/A</v>
      </c>
      <c r="D4780" s="119" t="e">
        <f>VLOOKUP('Facility ABX Data'!B4782,'Facility ABX Data'!$B$2:$M$4947,5, FALSE)</f>
        <v>#N/A</v>
      </c>
      <c r="E4780" s="119" t="e">
        <f>VLOOKUP('Facility ABX Data'!B4782,'Facility ABX Data'!$B$2:$H$4947,7, FALSE)</f>
        <v>#N/A</v>
      </c>
      <c r="F4780" s="118" t="e">
        <f>VLOOKUP('Facility ABX Data'!B4782,'Facility ABX Data'!$B$2:$M$4947,8, FALSE)</f>
        <v>#N/A</v>
      </c>
      <c r="G4780" s="119" t="e">
        <f>VLOOKUP('Facility ABX Data'!B4782,'Facility ABX Data'!$B$2:$M$4947,11, FALSE)</f>
        <v>#N/A</v>
      </c>
      <c r="H4780" s="119" t="e">
        <f>VLOOKUP('Facility ABX Data'!B4782,'Facility ABX Data'!$B$2:$M$4947,12, FALSE)</f>
        <v>#N/A</v>
      </c>
      <c r="I4780" s="128" t="e">
        <f>VLOOKUP('Facility ABX Data'!B4782,'Facility ABX Data'!$B$4:$M$4976,  10,FALSE)</f>
        <v>#N/A</v>
      </c>
    </row>
    <row r="4781" spans="1:9" x14ac:dyDescent="0.25">
      <c r="A4781" s="111">
        <f>'Facility ABX Data'!A4783</f>
        <v>0</v>
      </c>
      <c r="B4781" s="119">
        <f>'Facility ABX Data'!B4783</f>
        <v>0</v>
      </c>
      <c r="C4781" s="119" t="e">
        <f>VLOOKUP('Facility ABX Data'!B4783,'Facility ABX Data'!$B$2:$M$4947,2, FALSE)</f>
        <v>#N/A</v>
      </c>
      <c r="D4781" s="119" t="e">
        <f>VLOOKUP('Facility ABX Data'!B4783,'Facility ABX Data'!$B$2:$M$4947,5, FALSE)</f>
        <v>#N/A</v>
      </c>
      <c r="E4781" s="119" t="e">
        <f>VLOOKUP('Facility ABX Data'!B4783,'Facility ABX Data'!$B$2:$H$4947,7, FALSE)</f>
        <v>#N/A</v>
      </c>
      <c r="F4781" s="118" t="e">
        <f>VLOOKUP('Facility ABX Data'!B4783,'Facility ABX Data'!$B$2:$M$4947,8, FALSE)</f>
        <v>#N/A</v>
      </c>
      <c r="G4781" s="119" t="e">
        <f>VLOOKUP('Facility ABX Data'!B4783,'Facility ABX Data'!$B$2:$M$4947,11, FALSE)</f>
        <v>#N/A</v>
      </c>
      <c r="H4781" s="119" t="e">
        <f>VLOOKUP('Facility ABX Data'!B4783,'Facility ABX Data'!$B$2:$M$4947,12, FALSE)</f>
        <v>#N/A</v>
      </c>
      <c r="I4781" s="128" t="e">
        <f>VLOOKUP('Facility ABX Data'!B4783,'Facility ABX Data'!$B$4:$M$4976,  10,FALSE)</f>
        <v>#N/A</v>
      </c>
    </row>
    <row r="4782" spans="1:9" x14ac:dyDescent="0.25">
      <c r="A4782" s="111">
        <f>'Facility ABX Data'!A4784</f>
        <v>0</v>
      </c>
      <c r="B4782" s="119">
        <f>'Facility ABX Data'!B4784</f>
        <v>0</v>
      </c>
      <c r="C4782" s="119" t="e">
        <f>VLOOKUP('Facility ABX Data'!B4784,'Facility ABX Data'!$B$2:$M$4947,2, FALSE)</f>
        <v>#N/A</v>
      </c>
      <c r="D4782" s="119" t="e">
        <f>VLOOKUP('Facility ABX Data'!B4784,'Facility ABX Data'!$B$2:$M$4947,5, FALSE)</f>
        <v>#N/A</v>
      </c>
      <c r="E4782" s="119" t="e">
        <f>VLOOKUP('Facility ABX Data'!B4784,'Facility ABX Data'!$B$2:$H$4947,7, FALSE)</f>
        <v>#N/A</v>
      </c>
      <c r="F4782" s="118" t="e">
        <f>VLOOKUP('Facility ABX Data'!B4784,'Facility ABX Data'!$B$2:$M$4947,8, FALSE)</f>
        <v>#N/A</v>
      </c>
      <c r="G4782" s="119" t="e">
        <f>VLOOKUP('Facility ABX Data'!B4784,'Facility ABX Data'!$B$2:$M$4947,11, FALSE)</f>
        <v>#N/A</v>
      </c>
      <c r="H4782" s="119" t="e">
        <f>VLOOKUP('Facility ABX Data'!B4784,'Facility ABX Data'!$B$2:$M$4947,12, FALSE)</f>
        <v>#N/A</v>
      </c>
      <c r="I4782" s="128" t="e">
        <f>VLOOKUP('Facility ABX Data'!B4784,'Facility ABX Data'!$B$4:$M$4976,  10,FALSE)</f>
        <v>#N/A</v>
      </c>
    </row>
    <row r="4783" spans="1:9" x14ac:dyDescent="0.25">
      <c r="A4783" s="111">
        <f>'Facility ABX Data'!A4785</f>
        <v>0</v>
      </c>
      <c r="B4783" s="119">
        <f>'Facility ABX Data'!B4785</f>
        <v>0</v>
      </c>
      <c r="C4783" s="119" t="e">
        <f>VLOOKUP('Facility ABX Data'!B4785,'Facility ABX Data'!$B$2:$M$4947,2, FALSE)</f>
        <v>#N/A</v>
      </c>
      <c r="D4783" s="119" t="e">
        <f>VLOOKUP('Facility ABX Data'!B4785,'Facility ABX Data'!$B$2:$M$4947,5, FALSE)</f>
        <v>#N/A</v>
      </c>
      <c r="E4783" s="119" t="e">
        <f>VLOOKUP('Facility ABX Data'!B4785,'Facility ABX Data'!$B$2:$H$4947,7, FALSE)</f>
        <v>#N/A</v>
      </c>
      <c r="F4783" s="118" t="e">
        <f>VLOOKUP('Facility ABX Data'!B4785,'Facility ABX Data'!$B$2:$M$4947,8, FALSE)</f>
        <v>#N/A</v>
      </c>
      <c r="G4783" s="119" t="e">
        <f>VLOOKUP('Facility ABX Data'!B4785,'Facility ABX Data'!$B$2:$M$4947,11, FALSE)</f>
        <v>#N/A</v>
      </c>
      <c r="H4783" s="119" t="e">
        <f>VLOOKUP('Facility ABX Data'!B4785,'Facility ABX Data'!$B$2:$M$4947,12, FALSE)</f>
        <v>#N/A</v>
      </c>
      <c r="I4783" s="128" t="e">
        <f>VLOOKUP('Facility ABX Data'!B4785,'Facility ABX Data'!$B$4:$M$4976,  10,FALSE)</f>
        <v>#N/A</v>
      </c>
    </row>
    <row r="4784" spans="1:9" x14ac:dyDescent="0.25">
      <c r="A4784" s="111">
        <f>'Facility ABX Data'!A4786</f>
        <v>0</v>
      </c>
      <c r="B4784" s="119">
        <f>'Facility ABX Data'!B4786</f>
        <v>0</v>
      </c>
      <c r="C4784" s="119" t="e">
        <f>VLOOKUP('Facility ABX Data'!B4786,'Facility ABX Data'!$B$2:$M$4947,2, FALSE)</f>
        <v>#N/A</v>
      </c>
      <c r="D4784" s="119" t="e">
        <f>VLOOKUP('Facility ABX Data'!B4786,'Facility ABX Data'!$B$2:$M$4947,5, FALSE)</f>
        <v>#N/A</v>
      </c>
      <c r="E4784" s="119" t="e">
        <f>VLOOKUP('Facility ABX Data'!B4786,'Facility ABX Data'!$B$2:$H$4947,7, FALSE)</f>
        <v>#N/A</v>
      </c>
      <c r="F4784" s="118" t="e">
        <f>VLOOKUP('Facility ABX Data'!B4786,'Facility ABX Data'!$B$2:$M$4947,8, FALSE)</f>
        <v>#N/A</v>
      </c>
      <c r="G4784" s="119" t="e">
        <f>VLOOKUP('Facility ABX Data'!B4786,'Facility ABX Data'!$B$2:$M$4947,11, FALSE)</f>
        <v>#N/A</v>
      </c>
      <c r="H4784" s="119" t="e">
        <f>VLOOKUP('Facility ABX Data'!B4786,'Facility ABX Data'!$B$2:$M$4947,12, FALSE)</f>
        <v>#N/A</v>
      </c>
      <c r="I4784" s="128" t="e">
        <f>VLOOKUP('Facility ABX Data'!B4786,'Facility ABX Data'!$B$4:$M$4976,  10,FALSE)</f>
        <v>#N/A</v>
      </c>
    </row>
    <row r="4785" spans="1:9" x14ac:dyDescent="0.25">
      <c r="A4785" s="111">
        <f>'Facility ABX Data'!A4787</f>
        <v>0</v>
      </c>
      <c r="B4785" s="119">
        <f>'Facility ABX Data'!B4787</f>
        <v>0</v>
      </c>
      <c r="C4785" s="119" t="e">
        <f>VLOOKUP('Facility ABX Data'!B4787,'Facility ABX Data'!$B$2:$M$4947,2, FALSE)</f>
        <v>#N/A</v>
      </c>
      <c r="D4785" s="119" t="e">
        <f>VLOOKUP('Facility ABX Data'!B4787,'Facility ABX Data'!$B$2:$M$4947,5, FALSE)</f>
        <v>#N/A</v>
      </c>
      <c r="E4785" s="119" t="e">
        <f>VLOOKUP('Facility ABX Data'!B4787,'Facility ABX Data'!$B$2:$H$4947,7, FALSE)</f>
        <v>#N/A</v>
      </c>
      <c r="F4785" s="118" t="e">
        <f>VLOOKUP('Facility ABX Data'!B4787,'Facility ABX Data'!$B$2:$M$4947,8, FALSE)</f>
        <v>#N/A</v>
      </c>
      <c r="G4785" s="119" t="e">
        <f>VLOOKUP('Facility ABX Data'!B4787,'Facility ABX Data'!$B$2:$M$4947,11, FALSE)</f>
        <v>#N/A</v>
      </c>
      <c r="H4785" s="119" t="e">
        <f>VLOOKUP('Facility ABX Data'!B4787,'Facility ABX Data'!$B$2:$M$4947,12, FALSE)</f>
        <v>#N/A</v>
      </c>
      <c r="I4785" s="128" t="e">
        <f>VLOOKUP('Facility ABX Data'!B4787,'Facility ABX Data'!$B$4:$M$4976,  10,FALSE)</f>
        <v>#N/A</v>
      </c>
    </row>
    <row r="4786" spans="1:9" x14ac:dyDescent="0.25">
      <c r="A4786" s="111">
        <f>'Facility ABX Data'!A4788</f>
        <v>0</v>
      </c>
      <c r="B4786" s="119">
        <f>'Facility ABX Data'!B4788</f>
        <v>0</v>
      </c>
      <c r="C4786" s="119" t="e">
        <f>VLOOKUP('Facility ABX Data'!B4788,'Facility ABX Data'!$B$2:$M$4947,2, FALSE)</f>
        <v>#N/A</v>
      </c>
      <c r="D4786" s="119" t="e">
        <f>VLOOKUP('Facility ABX Data'!B4788,'Facility ABX Data'!$B$2:$M$4947,5, FALSE)</f>
        <v>#N/A</v>
      </c>
      <c r="E4786" s="119" t="e">
        <f>VLOOKUP('Facility ABX Data'!B4788,'Facility ABX Data'!$B$2:$H$4947,7, FALSE)</f>
        <v>#N/A</v>
      </c>
      <c r="F4786" s="118" t="e">
        <f>VLOOKUP('Facility ABX Data'!B4788,'Facility ABX Data'!$B$2:$M$4947,8, FALSE)</f>
        <v>#N/A</v>
      </c>
      <c r="G4786" s="119" t="e">
        <f>VLOOKUP('Facility ABX Data'!B4788,'Facility ABX Data'!$B$2:$M$4947,11, FALSE)</f>
        <v>#N/A</v>
      </c>
      <c r="H4786" s="119" t="e">
        <f>VLOOKUP('Facility ABX Data'!B4788,'Facility ABX Data'!$B$2:$M$4947,12, FALSE)</f>
        <v>#N/A</v>
      </c>
      <c r="I4786" s="128" t="e">
        <f>VLOOKUP('Facility ABX Data'!B4788,'Facility ABX Data'!$B$4:$M$4976,  10,FALSE)</f>
        <v>#N/A</v>
      </c>
    </row>
    <row r="4787" spans="1:9" x14ac:dyDescent="0.25">
      <c r="A4787" s="111">
        <f>'Facility ABX Data'!A4789</f>
        <v>0</v>
      </c>
      <c r="B4787" s="119">
        <f>'Facility ABX Data'!B4789</f>
        <v>0</v>
      </c>
      <c r="C4787" s="119" t="e">
        <f>VLOOKUP('Facility ABX Data'!B4789,'Facility ABX Data'!$B$2:$M$4947,2, FALSE)</f>
        <v>#N/A</v>
      </c>
      <c r="D4787" s="119" t="e">
        <f>VLOOKUP('Facility ABX Data'!B4789,'Facility ABX Data'!$B$2:$M$4947,5, FALSE)</f>
        <v>#N/A</v>
      </c>
      <c r="E4787" s="119" t="e">
        <f>VLOOKUP('Facility ABX Data'!B4789,'Facility ABX Data'!$B$2:$H$4947,7, FALSE)</f>
        <v>#N/A</v>
      </c>
      <c r="F4787" s="118" t="e">
        <f>VLOOKUP('Facility ABX Data'!B4789,'Facility ABX Data'!$B$2:$M$4947,8, FALSE)</f>
        <v>#N/A</v>
      </c>
      <c r="G4787" s="119" t="e">
        <f>VLOOKUP('Facility ABX Data'!B4789,'Facility ABX Data'!$B$2:$M$4947,11, FALSE)</f>
        <v>#N/A</v>
      </c>
      <c r="H4787" s="119" t="e">
        <f>VLOOKUP('Facility ABX Data'!B4789,'Facility ABX Data'!$B$2:$M$4947,12, FALSE)</f>
        <v>#N/A</v>
      </c>
      <c r="I4787" s="128" t="e">
        <f>VLOOKUP('Facility ABX Data'!B4789,'Facility ABX Data'!$B$4:$M$4976,  10,FALSE)</f>
        <v>#N/A</v>
      </c>
    </row>
    <row r="4788" spans="1:9" x14ac:dyDescent="0.25">
      <c r="A4788" s="111">
        <f>'Facility ABX Data'!A4790</f>
        <v>0</v>
      </c>
      <c r="B4788" s="119">
        <f>'Facility ABX Data'!B4790</f>
        <v>0</v>
      </c>
      <c r="C4788" s="119" t="e">
        <f>VLOOKUP('Facility ABX Data'!B4790,'Facility ABX Data'!$B$2:$M$4947,2, FALSE)</f>
        <v>#N/A</v>
      </c>
      <c r="D4788" s="119" t="e">
        <f>VLOOKUP('Facility ABX Data'!B4790,'Facility ABX Data'!$B$2:$M$4947,5, FALSE)</f>
        <v>#N/A</v>
      </c>
      <c r="E4788" s="119" t="e">
        <f>VLOOKUP('Facility ABX Data'!B4790,'Facility ABX Data'!$B$2:$H$4947,7, FALSE)</f>
        <v>#N/A</v>
      </c>
      <c r="F4788" s="118" t="e">
        <f>VLOOKUP('Facility ABX Data'!B4790,'Facility ABX Data'!$B$2:$M$4947,8, FALSE)</f>
        <v>#N/A</v>
      </c>
      <c r="G4788" s="119" t="e">
        <f>VLOOKUP('Facility ABX Data'!B4790,'Facility ABX Data'!$B$2:$M$4947,11, FALSE)</f>
        <v>#N/A</v>
      </c>
      <c r="H4788" s="119" t="e">
        <f>VLOOKUP('Facility ABX Data'!B4790,'Facility ABX Data'!$B$2:$M$4947,12, FALSE)</f>
        <v>#N/A</v>
      </c>
      <c r="I4788" s="128" t="e">
        <f>VLOOKUP('Facility ABX Data'!B4790,'Facility ABX Data'!$B$4:$M$4976,  10,FALSE)</f>
        <v>#N/A</v>
      </c>
    </row>
    <row r="4789" spans="1:9" x14ac:dyDescent="0.25">
      <c r="A4789" s="111">
        <f>'Facility ABX Data'!A4791</f>
        <v>0</v>
      </c>
      <c r="B4789" s="119">
        <f>'Facility ABX Data'!B4791</f>
        <v>0</v>
      </c>
      <c r="C4789" s="119" t="e">
        <f>VLOOKUP('Facility ABX Data'!B4791,'Facility ABX Data'!$B$2:$M$4947,2, FALSE)</f>
        <v>#N/A</v>
      </c>
      <c r="D4789" s="119" t="e">
        <f>VLOOKUP('Facility ABX Data'!B4791,'Facility ABX Data'!$B$2:$M$4947,5, FALSE)</f>
        <v>#N/A</v>
      </c>
      <c r="E4789" s="119" t="e">
        <f>VLOOKUP('Facility ABX Data'!B4791,'Facility ABX Data'!$B$2:$H$4947,7, FALSE)</f>
        <v>#N/A</v>
      </c>
      <c r="F4789" s="118" t="e">
        <f>VLOOKUP('Facility ABX Data'!B4791,'Facility ABX Data'!$B$2:$M$4947,8, FALSE)</f>
        <v>#N/A</v>
      </c>
      <c r="G4789" s="119" t="e">
        <f>VLOOKUP('Facility ABX Data'!B4791,'Facility ABX Data'!$B$2:$M$4947,11, FALSE)</f>
        <v>#N/A</v>
      </c>
      <c r="H4789" s="119" t="e">
        <f>VLOOKUP('Facility ABX Data'!B4791,'Facility ABX Data'!$B$2:$M$4947,12, FALSE)</f>
        <v>#N/A</v>
      </c>
      <c r="I4789" s="128" t="e">
        <f>VLOOKUP('Facility ABX Data'!B4791,'Facility ABX Data'!$B$4:$M$4976,  10,FALSE)</f>
        <v>#N/A</v>
      </c>
    </row>
    <row r="4790" spans="1:9" x14ac:dyDescent="0.25">
      <c r="A4790" s="111">
        <f>'Facility ABX Data'!A4792</f>
        <v>0</v>
      </c>
      <c r="B4790" s="119">
        <f>'Facility ABX Data'!B4792</f>
        <v>0</v>
      </c>
      <c r="C4790" s="119" t="e">
        <f>VLOOKUP('Facility ABX Data'!B4792,'Facility ABX Data'!$B$2:$M$4947,2, FALSE)</f>
        <v>#N/A</v>
      </c>
      <c r="D4790" s="119" t="e">
        <f>VLOOKUP('Facility ABX Data'!B4792,'Facility ABX Data'!$B$2:$M$4947,5, FALSE)</f>
        <v>#N/A</v>
      </c>
      <c r="E4790" s="119" t="e">
        <f>VLOOKUP('Facility ABX Data'!B4792,'Facility ABX Data'!$B$2:$H$4947,7, FALSE)</f>
        <v>#N/A</v>
      </c>
      <c r="F4790" s="118" t="e">
        <f>VLOOKUP('Facility ABX Data'!B4792,'Facility ABX Data'!$B$2:$M$4947,8, FALSE)</f>
        <v>#N/A</v>
      </c>
      <c r="G4790" s="119" t="e">
        <f>VLOOKUP('Facility ABX Data'!B4792,'Facility ABX Data'!$B$2:$M$4947,11, FALSE)</f>
        <v>#N/A</v>
      </c>
      <c r="H4790" s="119" t="e">
        <f>VLOOKUP('Facility ABX Data'!B4792,'Facility ABX Data'!$B$2:$M$4947,12, FALSE)</f>
        <v>#N/A</v>
      </c>
      <c r="I4790" s="128" t="e">
        <f>VLOOKUP('Facility ABX Data'!B4792,'Facility ABX Data'!$B$4:$M$4976,  10,FALSE)</f>
        <v>#N/A</v>
      </c>
    </row>
    <row r="4791" spans="1:9" x14ac:dyDescent="0.25">
      <c r="A4791" s="111">
        <f>'Facility ABX Data'!A4793</f>
        <v>0</v>
      </c>
      <c r="B4791" s="119">
        <f>'Facility ABX Data'!B4793</f>
        <v>0</v>
      </c>
      <c r="C4791" s="119" t="e">
        <f>VLOOKUP('Facility ABX Data'!B4793,'Facility ABX Data'!$B$2:$M$4947,2, FALSE)</f>
        <v>#N/A</v>
      </c>
      <c r="D4791" s="119" t="e">
        <f>VLOOKUP('Facility ABX Data'!B4793,'Facility ABX Data'!$B$2:$M$4947,5, FALSE)</f>
        <v>#N/A</v>
      </c>
      <c r="E4791" s="119" t="e">
        <f>VLOOKUP('Facility ABX Data'!B4793,'Facility ABX Data'!$B$2:$H$4947,7, FALSE)</f>
        <v>#N/A</v>
      </c>
      <c r="F4791" s="118" t="e">
        <f>VLOOKUP('Facility ABX Data'!B4793,'Facility ABX Data'!$B$2:$M$4947,8, FALSE)</f>
        <v>#N/A</v>
      </c>
      <c r="G4791" s="119" t="e">
        <f>VLOOKUP('Facility ABX Data'!B4793,'Facility ABX Data'!$B$2:$M$4947,11, FALSE)</f>
        <v>#N/A</v>
      </c>
      <c r="H4791" s="119" t="e">
        <f>VLOOKUP('Facility ABX Data'!B4793,'Facility ABX Data'!$B$2:$M$4947,12, FALSE)</f>
        <v>#N/A</v>
      </c>
      <c r="I4791" s="128" t="e">
        <f>VLOOKUP('Facility ABX Data'!B4793,'Facility ABX Data'!$B$4:$M$4976,  10,FALSE)</f>
        <v>#N/A</v>
      </c>
    </row>
    <row r="4792" spans="1:9" x14ac:dyDescent="0.25">
      <c r="A4792" s="111">
        <f>'Facility ABX Data'!A4794</f>
        <v>0</v>
      </c>
      <c r="B4792" s="119">
        <f>'Facility ABX Data'!B4794</f>
        <v>0</v>
      </c>
      <c r="C4792" s="119" t="e">
        <f>VLOOKUP('Facility ABX Data'!B4794,'Facility ABX Data'!$B$2:$M$4947,2, FALSE)</f>
        <v>#N/A</v>
      </c>
      <c r="D4792" s="119" t="e">
        <f>VLOOKUP('Facility ABX Data'!B4794,'Facility ABX Data'!$B$2:$M$4947,5, FALSE)</f>
        <v>#N/A</v>
      </c>
      <c r="E4792" s="119" t="e">
        <f>VLOOKUP('Facility ABX Data'!B4794,'Facility ABX Data'!$B$2:$H$4947,7, FALSE)</f>
        <v>#N/A</v>
      </c>
      <c r="F4792" s="118" t="e">
        <f>VLOOKUP('Facility ABX Data'!B4794,'Facility ABX Data'!$B$2:$M$4947,8, FALSE)</f>
        <v>#N/A</v>
      </c>
      <c r="G4792" s="119" t="e">
        <f>VLOOKUP('Facility ABX Data'!B4794,'Facility ABX Data'!$B$2:$M$4947,11, FALSE)</f>
        <v>#N/A</v>
      </c>
      <c r="H4792" s="119" t="e">
        <f>VLOOKUP('Facility ABX Data'!B4794,'Facility ABX Data'!$B$2:$M$4947,12, FALSE)</f>
        <v>#N/A</v>
      </c>
      <c r="I4792" s="128" t="e">
        <f>VLOOKUP('Facility ABX Data'!B4794,'Facility ABX Data'!$B$4:$M$4976,  10,FALSE)</f>
        <v>#N/A</v>
      </c>
    </row>
    <row r="4793" spans="1:9" x14ac:dyDescent="0.25">
      <c r="A4793" s="111">
        <f>'Facility ABX Data'!A4795</f>
        <v>0</v>
      </c>
      <c r="B4793" s="119">
        <f>'Facility ABX Data'!B4795</f>
        <v>0</v>
      </c>
      <c r="C4793" s="119" t="e">
        <f>VLOOKUP('Facility ABX Data'!B4795,'Facility ABX Data'!$B$2:$M$4947,2, FALSE)</f>
        <v>#N/A</v>
      </c>
      <c r="D4793" s="119" t="e">
        <f>VLOOKUP('Facility ABX Data'!B4795,'Facility ABX Data'!$B$2:$M$4947,5, FALSE)</f>
        <v>#N/A</v>
      </c>
      <c r="E4793" s="119" t="e">
        <f>VLOOKUP('Facility ABX Data'!B4795,'Facility ABX Data'!$B$2:$H$4947,7, FALSE)</f>
        <v>#N/A</v>
      </c>
      <c r="F4793" s="118" t="e">
        <f>VLOOKUP('Facility ABX Data'!B4795,'Facility ABX Data'!$B$2:$M$4947,8, FALSE)</f>
        <v>#N/A</v>
      </c>
      <c r="G4793" s="119" t="e">
        <f>VLOOKUP('Facility ABX Data'!B4795,'Facility ABX Data'!$B$2:$M$4947,11, FALSE)</f>
        <v>#N/A</v>
      </c>
      <c r="H4793" s="119" t="e">
        <f>VLOOKUP('Facility ABX Data'!B4795,'Facility ABX Data'!$B$2:$M$4947,12, FALSE)</f>
        <v>#N/A</v>
      </c>
      <c r="I4793" s="128" t="e">
        <f>VLOOKUP('Facility ABX Data'!B4795,'Facility ABX Data'!$B$4:$M$4976,  10,FALSE)</f>
        <v>#N/A</v>
      </c>
    </row>
    <row r="4794" spans="1:9" x14ac:dyDescent="0.25">
      <c r="A4794" s="111">
        <f>'Facility ABX Data'!A4796</f>
        <v>0</v>
      </c>
      <c r="B4794" s="119">
        <f>'Facility ABX Data'!B4796</f>
        <v>0</v>
      </c>
      <c r="C4794" s="119" t="e">
        <f>VLOOKUP('Facility ABX Data'!B4796,'Facility ABX Data'!$B$2:$M$4947,2, FALSE)</f>
        <v>#N/A</v>
      </c>
      <c r="D4794" s="119" t="e">
        <f>VLOOKUP('Facility ABX Data'!B4796,'Facility ABX Data'!$B$2:$M$4947,5, FALSE)</f>
        <v>#N/A</v>
      </c>
      <c r="E4794" s="119" t="e">
        <f>VLOOKUP('Facility ABX Data'!B4796,'Facility ABX Data'!$B$2:$H$4947,7, FALSE)</f>
        <v>#N/A</v>
      </c>
      <c r="F4794" s="118" t="e">
        <f>VLOOKUP('Facility ABX Data'!B4796,'Facility ABX Data'!$B$2:$M$4947,8, FALSE)</f>
        <v>#N/A</v>
      </c>
      <c r="G4794" s="119" t="e">
        <f>VLOOKUP('Facility ABX Data'!B4796,'Facility ABX Data'!$B$2:$M$4947,11, FALSE)</f>
        <v>#N/A</v>
      </c>
      <c r="H4794" s="119" t="e">
        <f>VLOOKUP('Facility ABX Data'!B4796,'Facility ABX Data'!$B$2:$M$4947,12, FALSE)</f>
        <v>#N/A</v>
      </c>
      <c r="I4794" s="128" t="e">
        <f>VLOOKUP('Facility ABX Data'!B4796,'Facility ABX Data'!$B$4:$M$4976,  10,FALSE)</f>
        <v>#N/A</v>
      </c>
    </row>
    <row r="4795" spans="1:9" x14ac:dyDescent="0.25">
      <c r="A4795" s="111">
        <f>'Facility ABX Data'!A4797</f>
        <v>0</v>
      </c>
      <c r="B4795" s="119">
        <f>'Facility ABX Data'!B4797</f>
        <v>0</v>
      </c>
      <c r="C4795" s="119" t="e">
        <f>VLOOKUP('Facility ABX Data'!B4797,'Facility ABX Data'!$B$2:$M$4947,2, FALSE)</f>
        <v>#N/A</v>
      </c>
      <c r="D4795" s="119" t="e">
        <f>VLOOKUP('Facility ABX Data'!B4797,'Facility ABX Data'!$B$2:$M$4947,5, FALSE)</f>
        <v>#N/A</v>
      </c>
      <c r="E4795" s="119" t="e">
        <f>VLOOKUP('Facility ABX Data'!B4797,'Facility ABX Data'!$B$2:$H$4947,7, FALSE)</f>
        <v>#N/A</v>
      </c>
      <c r="F4795" s="118" t="e">
        <f>VLOOKUP('Facility ABX Data'!B4797,'Facility ABX Data'!$B$2:$M$4947,8, FALSE)</f>
        <v>#N/A</v>
      </c>
      <c r="G4795" s="119" t="e">
        <f>VLOOKUP('Facility ABX Data'!B4797,'Facility ABX Data'!$B$2:$M$4947,11, FALSE)</f>
        <v>#N/A</v>
      </c>
      <c r="H4795" s="119" t="e">
        <f>VLOOKUP('Facility ABX Data'!B4797,'Facility ABX Data'!$B$2:$M$4947,12, FALSE)</f>
        <v>#N/A</v>
      </c>
      <c r="I4795" s="128" t="e">
        <f>VLOOKUP('Facility ABX Data'!B4797,'Facility ABX Data'!$B$4:$M$4976,  10,FALSE)</f>
        <v>#N/A</v>
      </c>
    </row>
    <row r="4796" spans="1:9" x14ac:dyDescent="0.25">
      <c r="A4796" s="111">
        <f>'Facility ABX Data'!A4798</f>
        <v>0</v>
      </c>
      <c r="B4796" s="119">
        <f>'Facility ABX Data'!B4798</f>
        <v>0</v>
      </c>
      <c r="C4796" s="119" t="e">
        <f>VLOOKUP('Facility ABX Data'!B4798,'Facility ABX Data'!$B$2:$M$4947,2, FALSE)</f>
        <v>#N/A</v>
      </c>
      <c r="D4796" s="119" t="e">
        <f>VLOOKUP('Facility ABX Data'!B4798,'Facility ABX Data'!$B$2:$M$4947,5, FALSE)</f>
        <v>#N/A</v>
      </c>
      <c r="E4796" s="119" t="e">
        <f>VLOOKUP('Facility ABX Data'!B4798,'Facility ABX Data'!$B$2:$H$4947,7, FALSE)</f>
        <v>#N/A</v>
      </c>
      <c r="F4796" s="118" t="e">
        <f>VLOOKUP('Facility ABX Data'!B4798,'Facility ABX Data'!$B$2:$M$4947,8, FALSE)</f>
        <v>#N/A</v>
      </c>
      <c r="G4796" s="119" t="e">
        <f>VLOOKUP('Facility ABX Data'!B4798,'Facility ABX Data'!$B$2:$M$4947,11, FALSE)</f>
        <v>#N/A</v>
      </c>
      <c r="H4796" s="119" t="e">
        <f>VLOOKUP('Facility ABX Data'!B4798,'Facility ABX Data'!$B$2:$M$4947,12, FALSE)</f>
        <v>#N/A</v>
      </c>
      <c r="I4796" s="128" t="e">
        <f>VLOOKUP('Facility ABX Data'!B4798,'Facility ABX Data'!$B$4:$M$4976,  10,FALSE)</f>
        <v>#N/A</v>
      </c>
    </row>
    <row r="4797" spans="1:9" x14ac:dyDescent="0.25">
      <c r="A4797" s="111">
        <f>'Facility ABX Data'!A4799</f>
        <v>0</v>
      </c>
      <c r="B4797" s="119">
        <f>'Facility ABX Data'!B4799</f>
        <v>0</v>
      </c>
      <c r="C4797" s="119" t="e">
        <f>VLOOKUP('Facility ABX Data'!B4799,'Facility ABX Data'!$B$2:$M$4947,2, FALSE)</f>
        <v>#N/A</v>
      </c>
      <c r="D4797" s="119" t="e">
        <f>VLOOKUP('Facility ABX Data'!B4799,'Facility ABX Data'!$B$2:$M$4947,5, FALSE)</f>
        <v>#N/A</v>
      </c>
      <c r="E4797" s="119" t="e">
        <f>VLOOKUP('Facility ABX Data'!B4799,'Facility ABX Data'!$B$2:$H$4947,7, FALSE)</f>
        <v>#N/A</v>
      </c>
      <c r="F4797" s="118" t="e">
        <f>VLOOKUP('Facility ABX Data'!B4799,'Facility ABX Data'!$B$2:$M$4947,8, FALSE)</f>
        <v>#N/A</v>
      </c>
      <c r="G4797" s="119" t="e">
        <f>VLOOKUP('Facility ABX Data'!B4799,'Facility ABX Data'!$B$2:$M$4947,11, FALSE)</f>
        <v>#N/A</v>
      </c>
      <c r="H4797" s="119" t="e">
        <f>VLOOKUP('Facility ABX Data'!B4799,'Facility ABX Data'!$B$2:$M$4947,12, FALSE)</f>
        <v>#N/A</v>
      </c>
      <c r="I4797" s="128" t="e">
        <f>VLOOKUP('Facility ABX Data'!B4799,'Facility ABX Data'!$B$4:$M$4976,  10,FALSE)</f>
        <v>#N/A</v>
      </c>
    </row>
    <row r="4798" spans="1:9" x14ac:dyDescent="0.25">
      <c r="A4798" s="111">
        <f>'Facility ABX Data'!A4800</f>
        <v>0</v>
      </c>
      <c r="B4798" s="119">
        <f>'Facility ABX Data'!B4800</f>
        <v>0</v>
      </c>
      <c r="C4798" s="119" t="e">
        <f>VLOOKUP('Facility ABX Data'!B4800,'Facility ABX Data'!$B$2:$M$4947,2, FALSE)</f>
        <v>#N/A</v>
      </c>
      <c r="D4798" s="119" t="e">
        <f>VLOOKUP('Facility ABX Data'!B4800,'Facility ABX Data'!$B$2:$M$4947,5, FALSE)</f>
        <v>#N/A</v>
      </c>
      <c r="E4798" s="119" t="e">
        <f>VLOOKUP('Facility ABX Data'!B4800,'Facility ABX Data'!$B$2:$H$4947,7, FALSE)</f>
        <v>#N/A</v>
      </c>
      <c r="F4798" s="118" t="e">
        <f>VLOOKUP('Facility ABX Data'!B4800,'Facility ABX Data'!$B$2:$M$4947,8, FALSE)</f>
        <v>#N/A</v>
      </c>
      <c r="G4798" s="119" t="e">
        <f>VLOOKUP('Facility ABX Data'!B4800,'Facility ABX Data'!$B$2:$M$4947,11, FALSE)</f>
        <v>#N/A</v>
      </c>
      <c r="H4798" s="119" t="e">
        <f>VLOOKUP('Facility ABX Data'!B4800,'Facility ABX Data'!$B$2:$M$4947,12, FALSE)</f>
        <v>#N/A</v>
      </c>
      <c r="I4798" s="128" t="e">
        <f>VLOOKUP('Facility ABX Data'!B4800,'Facility ABX Data'!$B$4:$M$4976,  10,FALSE)</f>
        <v>#N/A</v>
      </c>
    </row>
    <row r="4799" spans="1:9" x14ac:dyDescent="0.25">
      <c r="A4799" s="111">
        <f>'Facility ABX Data'!A4801</f>
        <v>0</v>
      </c>
      <c r="B4799" s="119">
        <f>'Facility ABX Data'!B4801</f>
        <v>0</v>
      </c>
      <c r="C4799" s="119" t="e">
        <f>VLOOKUP('Facility ABX Data'!B4801,'Facility ABX Data'!$B$2:$M$4947,2, FALSE)</f>
        <v>#N/A</v>
      </c>
      <c r="D4799" s="119" t="e">
        <f>VLOOKUP('Facility ABX Data'!B4801,'Facility ABX Data'!$B$2:$M$4947,5, FALSE)</f>
        <v>#N/A</v>
      </c>
      <c r="E4799" s="119" t="e">
        <f>VLOOKUP('Facility ABX Data'!B4801,'Facility ABX Data'!$B$2:$H$4947,7, FALSE)</f>
        <v>#N/A</v>
      </c>
      <c r="F4799" s="118" t="e">
        <f>VLOOKUP('Facility ABX Data'!B4801,'Facility ABX Data'!$B$2:$M$4947,8, FALSE)</f>
        <v>#N/A</v>
      </c>
      <c r="G4799" s="119" t="e">
        <f>VLOOKUP('Facility ABX Data'!B4801,'Facility ABX Data'!$B$2:$M$4947,11, FALSE)</f>
        <v>#N/A</v>
      </c>
      <c r="H4799" s="119" t="e">
        <f>VLOOKUP('Facility ABX Data'!B4801,'Facility ABX Data'!$B$2:$M$4947,12, FALSE)</f>
        <v>#N/A</v>
      </c>
      <c r="I4799" s="128" t="e">
        <f>VLOOKUP('Facility ABX Data'!B4801,'Facility ABX Data'!$B$4:$M$4976,  10,FALSE)</f>
        <v>#N/A</v>
      </c>
    </row>
    <row r="4800" spans="1:9" x14ac:dyDescent="0.25">
      <c r="A4800" s="111">
        <f>'Facility ABX Data'!A4802</f>
        <v>0</v>
      </c>
      <c r="B4800" s="119">
        <f>'Facility ABX Data'!B4802</f>
        <v>0</v>
      </c>
      <c r="C4800" s="119" t="e">
        <f>VLOOKUP('Facility ABX Data'!B4802,'Facility ABX Data'!$B$2:$M$4947,2, FALSE)</f>
        <v>#N/A</v>
      </c>
      <c r="D4800" s="119" t="e">
        <f>VLOOKUP('Facility ABX Data'!B4802,'Facility ABX Data'!$B$2:$M$4947,5, FALSE)</f>
        <v>#N/A</v>
      </c>
      <c r="E4800" s="119" t="e">
        <f>VLOOKUP('Facility ABX Data'!B4802,'Facility ABX Data'!$B$2:$H$4947,7, FALSE)</f>
        <v>#N/A</v>
      </c>
      <c r="F4800" s="118" t="e">
        <f>VLOOKUP('Facility ABX Data'!B4802,'Facility ABX Data'!$B$2:$M$4947,8, FALSE)</f>
        <v>#N/A</v>
      </c>
      <c r="G4800" s="119" t="e">
        <f>VLOOKUP('Facility ABX Data'!B4802,'Facility ABX Data'!$B$2:$M$4947,11, FALSE)</f>
        <v>#N/A</v>
      </c>
      <c r="H4800" s="119" t="e">
        <f>VLOOKUP('Facility ABX Data'!B4802,'Facility ABX Data'!$B$2:$M$4947,12, FALSE)</f>
        <v>#N/A</v>
      </c>
      <c r="I4800" s="128" t="e">
        <f>VLOOKUP('Facility ABX Data'!B4802,'Facility ABX Data'!$B$4:$M$4976,  10,FALSE)</f>
        <v>#N/A</v>
      </c>
    </row>
    <row r="4801" spans="1:9" x14ac:dyDescent="0.25">
      <c r="A4801" s="111">
        <f>'Facility ABX Data'!A4803</f>
        <v>0</v>
      </c>
      <c r="B4801" s="119">
        <f>'Facility ABX Data'!B4803</f>
        <v>0</v>
      </c>
      <c r="C4801" s="119" t="e">
        <f>VLOOKUP('Facility ABX Data'!B4803,'Facility ABX Data'!$B$2:$M$4947,2, FALSE)</f>
        <v>#N/A</v>
      </c>
      <c r="D4801" s="119" t="e">
        <f>VLOOKUP('Facility ABX Data'!B4803,'Facility ABX Data'!$B$2:$M$4947,5, FALSE)</f>
        <v>#N/A</v>
      </c>
      <c r="E4801" s="119" t="e">
        <f>VLOOKUP('Facility ABX Data'!B4803,'Facility ABX Data'!$B$2:$H$4947,7, FALSE)</f>
        <v>#N/A</v>
      </c>
      <c r="F4801" s="118" t="e">
        <f>VLOOKUP('Facility ABX Data'!B4803,'Facility ABX Data'!$B$2:$M$4947,8, FALSE)</f>
        <v>#N/A</v>
      </c>
      <c r="G4801" s="119" t="e">
        <f>VLOOKUP('Facility ABX Data'!B4803,'Facility ABX Data'!$B$2:$M$4947,11, FALSE)</f>
        <v>#N/A</v>
      </c>
      <c r="H4801" s="119" t="e">
        <f>VLOOKUP('Facility ABX Data'!B4803,'Facility ABX Data'!$B$2:$M$4947,12, FALSE)</f>
        <v>#N/A</v>
      </c>
      <c r="I4801" s="128" t="e">
        <f>VLOOKUP('Facility ABX Data'!B4803,'Facility ABX Data'!$B$4:$M$4976,  10,FALSE)</f>
        <v>#N/A</v>
      </c>
    </row>
    <row r="4802" spans="1:9" x14ac:dyDescent="0.25">
      <c r="A4802" s="111">
        <f>'Facility ABX Data'!A4804</f>
        <v>0</v>
      </c>
      <c r="B4802" s="119">
        <f>'Facility ABX Data'!B4804</f>
        <v>0</v>
      </c>
      <c r="C4802" s="119" t="e">
        <f>VLOOKUP('Facility ABX Data'!B4804,'Facility ABX Data'!$B$2:$M$4947,2, FALSE)</f>
        <v>#N/A</v>
      </c>
      <c r="D4802" s="119" t="e">
        <f>VLOOKUP('Facility ABX Data'!B4804,'Facility ABX Data'!$B$2:$M$4947,5, FALSE)</f>
        <v>#N/A</v>
      </c>
      <c r="E4802" s="119" t="e">
        <f>VLOOKUP('Facility ABX Data'!B4804,'Facility ABX Data'!$B$2:$H$4947,7, FALSE)</f>
        <v>#N/A</v>
      </c>
      <c r="F4802" s="118" t="e">
        <f>VLOOKUP('Facility ABX Data'!B4804,'Facility ABX Data'!$B$2:$M$4947,8, FALSE)</f>
        <v>#N/A</v>
      </c>
      <c r="G4802" s="119" t="e">
        <f>VLOOKUP('Facility ABX Data'!B4804,'Facility ABX Data'!$B$2:$M$4947,11, FALSE)</f>
        <v>#N/A</v>
      </c>
      <c r="H4802" s="119" t="e">
        <f>VLOOKUP('Facility ABX Data'!B4804,'Facility ABX Data'!$B$2:$M$4947,12, FALSE)</f>
        <v>#N/A</v>
      </c>
      <c r="I4802" s="128" t="e">
        <f>VLOOKUP('Facility ABX Data'!B4804,'Facility ABX Data'!$B$4:$M$4976,  10,FALSE)</f>
        <v>#N/A</v>
      </c>
    </row>
    <row r="4803" spans="1:9" x14ac:dyDescent="0.25">
      <c r="A4803" s="111">
        <f>'Facility ABX Data'!A4805</f>
        <v>0</v>
      </c>
      <c r="B4803" s="119">
        <f>'Facility ABX Data'!B4805</f>
        <v>0</v>
      </c>
      <c r="C4803" s="119" t="e">
        <f>VLOOKUP('Facility ABX Data'!B4805,'Facility ABX Data'!$B$2:$M$4947,2, FALSE)</f>
        <v>#N/A</v>
      </c>
      <c r="D4803" s="119" t="e">
        <f>VLOOKUP('Facility ABX Data'!B4805,'Facility ABX Data'!$B$2:$M$4947,5, FALSE)</f>
        <v>#N/A</v>
      </c>
      <c r="E4803" s="119" t="e">
        <f>VLOOKUP('Facility ABX Data'!B4805,'Facility ABX Data'!$B$2:$H$4947,7, FALSE)</f>
        <v>#N/A</v>
      </c>
      <c r="F4803" s="118" t="e">
        <f>VLOOKUP('Facility ABX Data'!B4805,'Facility ABX Data'!$B$2:$M$4947,8, FALSE)</f>
        <v>#N/A</v>
      </c>
      <c r="G4803" s="119" t="e">
        <f>VLOOKUP('Facility ABX Data'!B4805,'Facility ABX Data'!$B$2:$M$4947,11, FALSE)</f>
        <v>#N/A</v>
      </c>
      <c r="H4803" s="119" t="e">
        <f>VLOOKUP('Facility ABX Data'!B4805,'Facility ABX Data'!$B$2:$M$4947,12, FALSE)</f>
        <v>#N/A</v>
      </c>
      <c r="I4803" s="128" t="e">
        <f>VLOOKUP('Facility ABX Data'!B4805,'Facility ABX Data'!$B$4:$M$4976,  10,FALSE)</f>
        <v>#N/A</v>
      </c>
    </row>
    <row r="4804" spans="1:9" x14ac:dyDescent="0.25">
      <c r="A4804" s="111">
        <f>'Facility ABX Data'!A4806</f>
        <v>0</v>
      </c>
      <c r="B4804" s="119">
        <f>'Facility ABX Data'!B4806</f>
        <v>0</v>
      </c>
      <c r="C4804" s="119" t="e">
        <f>VLOOKUP('Facility ABX Data'!B4806,'Facility ABX Data'!$B$2:$M$4947,2, FALSE)</f>
        <v>#N/A</v>
      </c>
      <c r="D4804" s="119" t="e">
        <f>VLOOKUP('Facility ABX Data'!B4806,'Facility ABX Data'!$B$2:$M$4947,5, FALSE)</f>
        <v>#N/A</v>
      </c>
      <c r="E4804" s="119" t="e">
        <f>VLOOKUP('Facility ABX Data'!B4806,'Facility ABX Data'!$B$2:$H$4947,7, FALSE)</f>
        <v>#N/A</v>
      </c>
      <c r="F4804" s="118" t="e">
        <f>VLOOKUP('Facility ABX Data'!B4806,'Facility ABX Data'!$B$2:$M$4947,8, FALSE)</f>
        <v>#N/A</v>
      </c>
      <c r="G4804" s="119" t="e">
        <f>VLOOKUP('Facility ABX Data'!B4806,'Facility ABX Data'!$B$2:$M$4947,11, FALSE)</f>
        <v>#N/A</v>
      </c>
      <c r="H4804" s="119" t="e">
        <f>VLOOKUP('Facility ABX Data'!B4806,'Facility ABX Data'!$B$2:$M$4947,12, FALSE)</f>
        <v>#N/A</v>
      </c>
      <c r="I4804" s="128" t="e">
        <f>VLOOKUP('Facility ABX Data'!B4806,'Facility ABX Data'!$B$4:$M$4976,  10,FALSE)</f>
        <v>#N/A</v>
      </c>
    </row>
    <row r="4805" spans="1:9" x14ac:dyDescent="0.25">
      <c r="A4805" s="111">
        <f>'Facility ABX Data'!A4807</f>
        <v>0</v>
      </c>
      <c r="B4805" s="119">
        <f>'Facility ABX Data'!B4807</f>
        <v>0</v>
      </c>
      <c r="C4805" s="119" t="e">
        <f>VLOOKUP('Facility ABX Data'!B4807,'Facility ABX Data'!$B$2:$M$4947,2, FALSE)</f>
        <v>#N/A</v>
      </c>
      <c r="D4805" s="119" t="e">
        <f>VLOOKUP('Facility ABX Data'!B4807,'Facility ABX Data'!$B$2:$M$4947,5, FALSE)</f>
        <v>#N/A</v>
      </c>
      <c r="E4805" s="119" t="e">
        <f>VLOOKUP('Facility ABX Data'!B4807,'Facility ABX Data'!$B$2:$H$4947,7, FALSE)</f>
        <v>#N/A</v>
      </c>
      <c r="F4805" s="118" t="e">
        <f>VLOOKUP('Facility ABX Data'!B4807,'Facility ABX Data'!$B$2:$M$4947,8, FALSE)</f>
        <v>#N/A</v>
      </c>
      <c r="G4805" s="119" t="e">
        <f>VLOOKUP('Facility ABX Data'!B4807,'Facility ABX Data'!$B$2:$M$4947,11, FALSE)</f>
        <v>#N/A</v>
      </c>
      <c r="H4805" s="119" t="e">
        <f>VLOOKUP('Facility ABX Data'!B4807,'Facility ABX Data'!$B$2:$M$4947,12, FALSE)</f>
        <v>#N/A</v>
      </c>
      <c r="I4805" s="128" t="e">
        <f>VLOOKUP('Facility ABX Data'!B4807,'Facility ABX Data'!$B$4:$M$4976,  10,FALSE)</f>
        <v>#N/A</v>
      </c>
    </row>
    <row r="4806" spans="1:9" x14ac:dyDescent="0.25">
      <c r="A4806" s="111">
        <f>'Facility ABX Data'!A4808</f>
        <v>0</v>
      </c>
      <c r="B4806" s="119">
        <f>'Facility ABX Data'!B4808</f>
        <v>0</v>
      </c>
      <c r="C4806" s="119" t="e">
        <f>VLOOKUP('Facility ABX Data'!B4808,'Facility ABX Data'!$B$2:$M$4947,2, FALSE)</f>
        <v>#N/A</v>
      </c>
      <c r="D4806" s="119" t="e">
        <f>VLOOKUP('Facility ABX Data'!B4808,'Facility ABX Data'!$B$2:$M$4947,5, FALSE)</f>
        <v>#N/A</v>
      </c>
      <c r="E4806" s="119" t="e">
        <f>VLOOKUP('Facility ABX Data'!B4808,'Facility ABX Data'!$B$2:$H$4947,7, FALSE)</f>
        <v>#N/A</v>
      </c>
      <c r="F4806" s="118" t="e">
        <f>VLOOKUP('Facility ABX Data'!B4808,'Facility ABX Data'!$B$2:$M$4947,8, FALSE)</f>
        <v>#N/A</v>
      </c>
      <c r="G4806" s="119" t="e">
        <f>VLOOKUP('Facility ABX Data'!B4808,'Facility ABX Data'!$B$2:$M$4947,11, FALSE)</f>
        <v>#N/A</v>
      </c>
      <c r="H4806" s="119" t="e">
        <f>VLOOKUP('Facility ABX Data'!B4808,'Facility ABX Data'!$B$2:$M$4947,12, FALSE)</f>
        <v>#N/A</v>
      </c>
      <c r="I4806" s="128" t="e">
        <f>VLOOKUP('Facility ABX Data'!B4808,'Facility ABX Data'!$B$4:$M$4976,  10,FALSE)</f>
        <v>#N/A</v>
      </c>
    </row>
    <row r="4807" spans="1:9" x14ac:dyDescent="0.25">
      <c r="A4807" s="111">
        <f>'Facility ABX Data'!A4809</f>
        <v>0</v>
      </c>
      <c r="B4807" s="119">
        <f>'Facility ABX Data'!B4809</f>
        <v>0</v>
      </c>
      <c r="C4807" s="119" t="e">
        <f>VLOOKUP('Facility ABX Data'!B4809,'Facility ABX Data'!$B$2:$M$4947,2, FALSE)</f>
        <v>#N/A</v>
      </c>
      <c r="D4807" s="119" t="e">
        <f>VLOOKUP('Facility ABX Data'!B4809,'Facility ABX Data'!$B$2:$M$4947,5, FALSE)</f>
        <v>#N/A</v>
      </c>
      <c r="E4807" s="119" t="e">
        <f>VLOOKUP('Facility ABX Data'!B4809,'Facility ABX Data'!$B$2:$H$4947,7, FALSE)</f>
        <v>#N/A</v>
      </c>
      <c r="F4807" s="118" t="e">
        <f>VLOOKUP('Facility ABX Data'!B4809,'Facility ABX Data'!$B$2:$M$4947,8, FALSE)</f>
        <v>#N/A</v>
      </c>
      <c r="G4807" s="119" t="e">
        <f>VLOOKUP('Facility ABX Data'!B4809,'Facility ABX Data'!$B$2:$M$4947,11, FALSE)</f>
        <v>#N/A</v>
      </c>
      <c r="H4807" s="119" t="e">
        <f>VLOOKUP('Facility ABX Data'!B4809,'Facility ABX Data'!$B$2:$M$4947,12, FALSE)</f>
        <v>#N/A</v>
      </c>
      <c r="I4807" s="128" t="e">
        <f>VLOOKUP('Facility ABX Data'!B4809,'Facility ABX Data'!$B$4:$M$4976,  10,FALSE)</f>
        <v>#N/A</v>
      </c>
    </row>
    <row r="4808" spans="1:9" x14ac:dyDescent="0.25">
      <c r="A4808" s="111">
        <f>'Facility ABX Data'!A4810</f>
        <v>0</v>
      </c>
      <c r="B4808" s="119">
        <f>'Facility ABX Data'!B4810</f>
        <v>0</v>
      </c>
      <c r="C4808" s="119" t="e">
        <f>VLOOKUP('Facility ABX Data'!B4810,'Facility ABX Data'!$B$2:$M$4947,2, FALSE)</f>
        <v>#N/A</v>
      </c>
      <c r="D4808" s="119" t="e">
        <f>VLOOKUP('Facility ABX Data'!B4810,'Facility ABX Data'!$B$2:$M$4947,5, FALSE)</f>
        <v>#N/A</v>
      </c>
      <c r="E4808" s="119" t="e">
        <f>VLOOKUP('Facility ABX Data'!B4810,'Facility ABX Data'!$B$2:$H$4947,7, FALSE)</f>
        <v>#N/A</v>
      </c>
      <c r="F4808" s="118" t="e">
        <f>VLOOKUP('Facility ABX Data'!B4810,'Facility ABX Data'!$B$2:$M$4947,8, FALSE)</f>
        <v>#N/A</v>
      </c>
      <c r="G4808" s="119" t="e">
        <f>VLOOKUP('Facility ABX Data'!B4810,'Facility ABX Data'!$B$2:$M$4947,11, FALSE)</f>
        <v>#N/A</v>
      </c>
      <c r="H4808" s="119" t="e">
        <f>VLOOKUP('Facility ABX Data'!B4810,'Facility ABX Data'!$B$2:$M$4947,12, FALSE)</f>
        <v>#N/A</v>
      </c>
      <c r="I4808" s="128" t="e">
        <f>VLOOKUP('Facility ABX Data'!B4810,'Facility ABX Data'!$B$4:$M$4976,  10,FALSE)</f>
        <v>#N/A</v>
      </c>
    </row>
    <row r="4809" spans="1:9" x14ac:dyDescent="0.25">
      <c r="A4809" s="111">
        <f>'Facility ABX Data'!A4811</f>
        <v>0</v>
      </c>
      <c r="B4809" s="119">
        <f>'Facility ABX Data'!B4811</f>
        <v>0</v>
      </c>
      <c r="C4809" s="119" t="e">
        <f>VLOOKUP('Facility ABX Data'!B4811,'Facility ABX Data'!$B$2:$M$4947,2, FALSE)</f>
        <v>#N/A</v>
      </c>
      <c r="D4809" s="119" t="e">
        <f>VLOOKUP('Facility ABX Data'!B4811,'Facility ABX Data'!$B$2:$M$4947,5, FALSE)</f>
        <v>#N/A</v>
      </c>
      <c r="E4809" s="119" t="e">
        <f>VLOOKUP('Facility ABX Data'!B4811,'Facility ABX Data'!$B$2:$H$4947,7, FALSE)</f>
        <v>#N/A</v>
      </c>
      <c r="F4809" s="118" t="e">
        <f>VLOOKUP('Facility ABX Data'!B4811,'Facility ABX Data'!$B$2:$M$4947,8, FALSE)</f>
        <v>#N/A</v>
      </c>
      <c r="G4809" s="119" t="e">
        <f>VLOOKUP('Facility ABX Data'!B4811,'Facility ABX Data'!$B$2:$M$4947,11, FALSE)</f>
        <v>#N/A</v>
      </c>
      <c r="H4809" s="119" t="e">
        <f>VLOOKUP('Facility ABX Data'!B4811,'Facility ABX Data'!$B$2:$M$4947,12, FALSE)</f>
        <v>#N/A</v>
      </c>
      <c r="I4809" s="128" t="e">
        <f>VLOOKUP('Facility ABX Data'!B4811,'Facility ABX Data'!$B$4:$M$4976,  10,FALSE)</f>
        <v>#N/A</v>
      </c>
    </row>
    <row r="4810" spans="1:9" x14ac:dyDescent="0.25">
      <c r="A4810" s="111">
        <f>'Facility ABX Data'!A4812</f>
        <v>0</v>
      </c>
      <c r="B4810" s="119">
        <f>'Facility ABX Data'!B4812</f>
        <v>0</v>
      </c>
      <c r="C4810" s="119" t="e">
        <f>VLOOKUP('Facility ABX Data'!B4812,'Facility ABX Data'!$B$2:$M$4947,2, FALSE)</f>
        <v>#N/A</v>
      </c>
      <c r="D4810" s="119" t="e">
        <f>VLOOKUP('Facility ABX Data'!B4812,'Facility ABX Data'!$B$2:$M$4947,5, FALSE)</f>
        <v>#N/A</v>
      </c>
      <c r="E4810" s="119" t="e">
        <f>VLOOKUP('Facility ABX Data'!B4812,'Facility ABX Data'!$B$2:$H$4947,7, FALSE)</f>
        <v>#N/A</v>
      </c>
      <c r="F4810" s="118" t="e">
        <f>VLOOKUP('Facility ABX Data'!B4812,'Facility ABX Data'!$B$2:$M$4947,8, FALSE)</f>
        <v>#N/A</v>
      </c>
      <c r="G4810" s="119" t="e">
        <f>VLOOKUP('Facility ABX Data'!B4812,'Facility ABX Data'!$B$2:$M$4947,11, FALSE)</f>
        <v>#N/A</v>
      </c>
      <c r="H4810" s="119" t="e">
        <f>VLOOKUP('Facility ABX Data'!B4812,'Facility ABX Data'!$B$2:$M$4947,12, FALSE)</f>
        <v>#N/A</v>
      </c>
      <c r="I4810" s="128" t="e">
        <f>VLOOKUP('Facility ABX Data'!B4812,'Facility ABX Data'!$B$4:$M$4976,  10,FALSE)</f>
        <v>#N/A</v>
      </c>
    </row>
    <row r="4811" spans="1:9" x14ac:dyDescent="0.25">
      <c r="A4811" s="111">
        <f>'Facility ABX Data'!A4813</f>
        <v>0</v>
      </c>
      <c r="B4811" s="119">
        <f>'Facility ABX Data'!B4813</f>
        <v>0</v>
      </c>
      <c r="C4811" s="119" t="e">
        <f>VLOOKUP('Facility ABX Data'!B4813,'Facility ABX Data'!$B$2:$M$4947,2, FALSE)</f>
        <v>#N/A</v>
      </c>
      <c r="D4811" s="119" t="e">
        <f>VLOOKUP('Facility ABX Data'!B4813,'Facility ABX Data'!$B$2:$M$4947,5, FALSE)</f>
        <v>#N/A</v>
      </c>
      <c r="E4811" s="119" t="e">
        <f>VLOOKUP('Facility ABX Data'!B4813,'Facility ABX Data'!$B$2:$H$4947,7, FALSE)</f>
        <v>#N/A</v>
      </c>
      <c r="F4811" s="118" t="e">
        <f>VLOOKUP('Facility ABX Data'!B4813,'Facility ABX Data'!$B$2:$M$4947,8, FALSE)</f>
        <v>#N/A</v>
      </c>
      <c r="G4811" s="119" t="e">
        <f>VLOOKUP('Facility ABX Data'!B4813,'Facility ABX Data'!$B$2:$M$4947,11, FALSE)</f>
        <v>#N/A</v>
      </c>
      <c r="H4811" s="119" t="e">
        <f>VLOOKUP('Facility ABX Data'!B4813,'Facility ABX Data'!$B$2:$M$4947,12, FALSE)</f>
        <v>#N/A</v>
      </c>
      <c r="I4811" s="128" t="e">
        <f>VLOOKUP('Facility ABX Data'!B4813,'Facility ABX Data'!$B$4:$M$4976,  10,FALSE)</f>
        <v>#N/A</v>
      </c>
    </row>
    <row r="4812" spans="1:9" x14ac:dyDescent="0.25">
      <c r="A4812" s="111">
        <f>'Facility ABX Data'!A4814</f>
        <v>0</v>
      </c>
      <c r="B4812" s="119">
        <f>'Facility ABX Data'!B4814</f>
        <v>0</v>
      </c>
      <c r="C4812" s="119" t="e">
        <f>VLOOKUP('Facility ABX Data'!B4814,'Facility ABX Data'!$B$2:$M$4947,2, FALSE)</f>
        <v>#N/A</v>
      </c>
      <c r="D4812" s="119" t="e">
        <f>VLOOKUP('Facility ABX Data'!B4814,'Facility ABX Data'!$B$2:$M$4947,5, FALSE)</f>
        <v>#N/A</v>
      </c>
      <c r="E4812" s="119" t="e">
        <f>VLOOKUP('Facility ABX Data'!B4814,'Facility ABX Data'!$B$2:$H$4947,7, FALSE)</f>
        <v>#N/A</v>
      </c>
      <c r="F4812" s="118" t="e">
        <f>VLOOKUP('Facility ABX Data'!B4814,'Facility ABX Data'!$B$2:$M$4947,8, FALSE)</f>
        <v>#N/A</v>
      </c>
      <c r="G4812" s="119" t="e">
        <f>VLOOKUP('Facility ABX Data'!B4814,'Facility ABX Data'!$B$2:$M$4947,11, FALSE)</f>
        <v>#N/A</v>
      </c>
      <c r="H4812" s="119" t="e">
        <f>VLOOKUP('Facility ABX Data'!B4814,'Facility ABX Data'!$B$2:$M$4947,12, FALSE)</f>
        <v>#N/A</v>
      </c>
      <c r="I4812" s="128" t="e">
        <f>VLOOKUP('Facility ABX Data'!B4814,'Facility ABX Data'!$B$4:$M$4976,  10,FALSE)</f>
        <v>#N/A</v>
      </c>
    </row>
    <row r="4813" spans="1:9" x14ac:dyDescent="0.25">
      <c r="A4813" s="111">
        <f>'Facility ABX Data'!A4815</f>
        <v>0</v>
      </c>
      <c r="B4813" s="119">
        <f>'Facility ABX Data'!B4815</f>
        <v>0</v>
      </c>
      <c r="C4813" s="119" t="e">
        <f>VLOOKUP('Facility ABX Data'!B4815,'Facility ABX Data'!$B$2:$M$4947,2, FALSE)</f>
        <v>#N/A</v>
      </c>
      <c r="D4813" s="119" t="e">
        <f>VLOOKUP('Facility ABX Data'!B4815,'Facility ABX Data'!$B$2:$M$4947,5, FALSE)</f>
        <v>#N/A</v>
      </c>
      <c r="E4813" s="119" t="e">
        <f>VLOOKUP('Facility ABX Data'!B4815,'Facility ABX Data'!$B$2:$H$4947,7, FALSE)</f>
        <v>#N/A</v>
      </c>
      <c r="F4813" s="118" t="e">
        <f>VLOOKUP('Facility ABX Data'!B4815,'Facility ABX Data'!$B$2:$M$4947,8, FALSE)</f>
        <v>#N/A</v>
      </c>
      <c r="G4813" s="119" t="e">
        <f>VLOOKUP('Facility ABX Data'!B4815,'Facility ABX Data'!$B$2:$M$4947,11, FALSE)</f>
        <v>#N/A</v>
      </c>
      <c r="H4813" s="119" t="e">
        <f>VLOOKUP('Facility ABX Data'!B4815,'Facility ABX Data'!$B$2:$M$4947,12, FALSE)</f>
        <v>#N/A</v>
      </c>
      <c r="I4813" s="128" t="e">
        <f>VLOOKUP('Facility ABX Data'!B4815,'Facility ABX Data'!$B$4:$M$4976,  10,FALSE)</f>
        <v>#N/A</v>
      </c>
    </row>
    <row r="4814" spans="1:9" x14ac:dyDescent="0.25">
      <c r="A4814" s="111">
        <f>'Facility ABX Data'!A4816</f>
        <v>0</v>
      </c>
      <c r="B4814" s="119">
        <f>'Facility ABX Data'!B4816</f>
        <v>0</v>
      </c>
      <c r="C4814" s="119" t="e">
        <f>VLOOKUP('Facility ABX Data'!B4816,'Facility ABX Data'!$B$2:$M$4947,2, FALSE)</f>
        <v>#N/A</v>
      </c>
      <c r="D4814" s="119" t="e">
        <f>VLOOKUP('Facility ABX Data'!B4816,'Facility ABX Data'!$B$2:$M$4947,5, FALSE)</f>
        <v>#N/A</v>
      </c>
      <c r="E4814" s="119" t="e">
        <f>VLOOKUP('Facility ABX Data'!B4816,'Facility ABX Data'!$B$2:$H$4947,7, FALSE)</f>
        <v>#N/A</v>
      </c>
      <c r="F4814" s="118" t="e">
        <f>VLOOKUP('Facility ABX Data'!B4816,'Facility ABX Data'!$B$2:$M$4947,8, FALSE)</f>
        <v>#N/A</v>
      </c>
      <c r="G4814" s="119" t="e">
        <f>VLOOKUP('Facility ABX Data'!B4816,'Facility ABX Data'!$B$2:$M$4947,11, FALSE)</f>
        <v>#N/A</v>
      </c>
      <c r="H4814" s="119" t="e">
        <f>VLOOKUP('Facility ABX Data'!B4816,'Facility ABX Data'!$B$2:$M$4947,12, FALSE)</f>
        <v>#N/A</v>
      </c>
      <c r="I4814" s="128" t="e">
        <f>VLOOKUP('Facility ABX Data'!B4816,'Facility ABX Data'!$B$4:$M$4976,  10,FALSE)</f>
        <v>#N/A</v>
      </c>
    </row>
    <row r="4815" spans="1:9" x14ac:dyDescent="0.25">
      <c r="A4815" s="111">
        <f>'Facility ABX Data'!A4817</f>
        <v>0</v>
      </c>
      <c r="B4815" s="119">
        <f>'Facility ABX Data'!B4817</f>
        <v>0</v>
      </c>
      <c r="C4815" s="119" t="e">
        <f>VLOOKUP('Facility ABX Data'!B4817,'Facility ABX Data'!$B$2:$M$4947,2, FALSE)</f>
        <v>#N/A</v>
      </c>
      <c r="D4815" s="119" t="e">
        <f>VLOOKUP('Facility ABX Data'!B4817,'Facility ABX Data'!$B$2:$M$4947,5, FALSE)</f>
        <v>#N/A</v>
      </c>
      <c r="E4815" s="119" t="e">
        <f>VLOOKUP('Facility ABX Data'!B4817,'Facility ABX Data'!$B$2:$H$4947,7, FALSE)</f>
        <v>#N/A</v>
      </c>
      <c r="F4815" s="118" t="e">
        <f>VLOOKUP('Facility ABX Data'!B4817,'Facility ABX Data'!$B$2:$M$4947,8, FALSE)</f>
        <v>#N/A</v>
      </c>
      <c r="G4815" s="119" t="e">
        <f>VLOOKUP('Facility ABX Data'!B4817,'Facility ABX Data'!$B$2:$M$4947,11, FALSE)</f>
        <v>#N/A</v>
      </c>
      <c r="H4815" s="119" t="e">
        <f>VLOOKUP('Facility ABX Data'!B4817,'Facility ABX Data'!$B$2:$M$4947,12, FALSE)</f>
        <v>#N/A</v>
      </c>
      <c r="I4815" s="128" t="e">
        <f>VLOOKUP('Facility ABX Data'!B4817,'Facility ABX Data'!$B$4:$M$4976,  10,FALSE)</f>
        <v>#N/A</v>
      </c>
    </row>
    <row r="4816" spans="1:9" x14ac:dyDescent="0.25">
      <c r="A4816" s="111">
        <f>'Facility ABX Data'!A4818</f>
        <v>0</v>
      </c>
      <c r="B4816" s="119">
        <f>'Facility ABX Data'!B4818</f>
        <v>0</v>
      </c>
      <c r="C4816" s="119" t="e">
        <f>VLOOKUP('Facility ABX Data'!B4818,'Facility ABX Data'!$B$2:$M$4947,2, FALSE)</f>
        <v>#N/A</v>
      </c>
      <c r="D4816" s="119" t="e">
        <f>VLOOKUP('Facility ABX Data'!B4818,'Facility ABX Data'!$B$2:$M$4947,5, FALSE)</f>
        <v>#N/A</v>
      </c>
      <c r="E4816" s="119" t="e">
        <f>VLOOKUP('Facility ABX Data'!B4818,'Facility ABX Data'!$B$2:$H$4947,7, FALSE)</f>
        <v>#N/A</v>
      </c>
      <c r="F4816" s="118" t="e">
        <f>VLOOKUP('Facility ABX Data'!B4818,'Facility ABX Data'!$B$2:$M$4947,8, FALSE)</f>
        <v>#N/A</v>
      </c>
      <c r="G4816" s="119" t="e">
        <f>VLOOKUP('Facility ABX Data'!B4818,'Facility ABX Data'!$B$2:$M$4947,11, FALSE)</f>
        <v>#N/A</v>
      </c>
      <c r="H4816" s="119" t="e">
        <f>VLOOKUP('Facility ABX Data'!B4818,'Facility ABX Data'!$B$2:$M$4947,12, FALSE)</f>
        <v>#N/A</v>
      </c>
      <c r="I4816" s="128" t="e">
        <f>VLOOKUP('Facility ABX Data'!B4818,'Facility ABX Data'!$B$4:$M$4976,  10,FALSE)</f>
        <v>#N/A</v>
      </c>
    </row>
    <row r="4817" spans="1:9" x14ac:dyDescent="0.25">
      <c r="A4817" s="111">
        <f>'Facility ABX Data'!A4819</f>
        <v>0</v>
      </c>
      <c r="B4817" s="119">
        <f>'Facility ABX Data'!B4819</f>
        <v>0</v>
      </c>
      <c r="C4817" s="119" t="e">
        <f>VLOOKUP('Facility ABX Data'!B4819,'Facility ABX Data'!$B$2:$M$4947,2, FALSE)</f>
        <v>#N/A</v>
      </c>
      <c r="D4817" s="119" t="e">
        <f>VLOOKUP('Facility ABX Data'!B4819,'Facility ABX Data'!$B$2:$M$4947,5, FALSE)</f>
        <v>#N/A</v>
      </c>
      <c r="E4817" s="119" t="e">
        <f>VLOOKUP('Facility ABX Data'!B4819,'Facility ABX Data'!$B$2:$H$4947,7, FALSE)</f>
        <v>#N/A</v>
      </c>
      <c r="F4817" s="118" t="e">
        <f>VLOOKUP('Facility ABX Data'!B4819,'Facility ABX Data'!$B$2:$M$4947,8, FALSE)</f>
        <v>#N/A</v>
      </c>
      <c r="G4817" s="119" t="e">
        <f>VLOOKUP('Facility ABX Data'!B4819,'Facility ABX Data'!$B$2:$M$4947,11, FALSE)</f>
        <v>#N/A</v>
      </c>
      <c r="H4817" s="119" t="e">
        <f>VLOOKUP('Facility ABX Data'!B4819,'Facility ABX Data'!$B$2:$M$4947,12, FALSE)</f>
        <v>#N/A</v>
      </c>
      <c r="I4817" s="128" t="e">
        <f>VLOOKUP('Facility ABX Data'!B4819,'Facility ABX Data'!$B$4:$M$4976,  10,FALSE)</f>
        <v>#N/A</v>
      </c>
    </row>
    <row r="4818" spans="1:9" x14ac:dyDescent="0.25">
      <c r="A4818" s="111">
        <f>'Facility ABX Data'!A4820</f>
        <v>0</v>
      </c>
      <c r="B4818" s="119">
        <f>'Facility ABX Data'!B4820</f>
        <v>0</v>
      </c>
      <c r="C4818" s="119" t="e">
        <f>VLOOKUP('Facility ABX Data'!B4820,'Facility ABX Data'!$B$2:$M$4947,2, FALSE)</f>
        <v>#N/A</v>
      </c>
      <c r="D4818" s="119" t="e">
        <f>VLOOKUP('Facility ABX Data'!B4820,'Facility ABX Data'!$B$2:$M$4947,5, FALSE)</f>
        <v>#N/A</v>
      </c>
      <c r="E4818" s="119" t="e">
        <f>VLOOKUP('Facility ABX Data'!B4820,'Facility ABX Data'!$B$2:$H$4947,7, FALSE)</f>
        <v>#N/A</v>
      </c>
      <c r="F4818" s="118" t="e">
        <f>VLOOKUP('Facility ABX Data'!B4820,'Facility ABX Data'!$B$2:$M$4947,8, FALSE)</f>
        <v>#N/A</v>
      </c>
      <c r="G4818" s="119" t="e">
        <f>VLOOKUP('Facility ABX Data'!B4820,'Facility ABX Data'!$B$2:$M$4947,11, FALSE)</f>
        <v>#N/A</v>
      </c>
      <c r="H4818" s="119" t="e">
        <f>VLOOKUP('Facility ABX Data'!B4820,'Facility ABX Data'!$B$2:$M$4947,12, FALSE)</f>
        <v>#N/A</v>
      </c>
      <c r="I4818" s="128" t="e">
        <f>VLOOKUP('Facility ABX Data'!B4820,'Facility ABX Data'!$B$4:$M$4976,  10,FALSE)</f>
        <v>#N/A</v>
      </c>
    </row>
    <row r="4819" spans="1:9" x14ac:dyDescent="0.25">
      <c r="A4819" s="111">
        <f>'Facility ABX Data'!A4821</f>
        <v>0</v>
      </c>
      <c r="B4819" s="119">
        <f>'Facility ABX Data'!B4821</f>
        <v>0</v>
      </c>
      <c r="C4819" s="119" t="e">
        <f>VLOOKUP('Facility ABX Data'!B4821,'Facility ABX Data'!$B$2:$M$4947,2, FALSE)</f>
        <v>#N/A</v>
      </c>
      <c r="D4819" s="119" t="e">
        <f>VLOOKUP('Facility ABX Data'!B4821,'Facility ABX Data'!$B$2:$M$4947,5, FALSE)</f>
        <v>#N/A</v>
      </c>
      <c r="E4819" s="119" t="e">
        <f>VLOOKUP('Facility ABX Data'!B4821,'Facility ABX Data'!$B$2:$H$4947,7, FALSE)</f>
        <v>#N/A</v>
      </c>
      <c r="F4819" s="118" t="e">
        <f>VLOOKUP('Facility ABX Data'!B4821,'Facility ABX Data'!$B$2:$M$4947,8, FALSE)</f>
        <v>#N/A</v>
      </c>
      <c r="G4819" s="119" t="e">
        <f>VLOOKUP('Facility ABX Data'!B4821,'Facility ABX Data'!$B$2:$M$4947,11, FALSE)</f>
        <v>#N/A</v>
      </c>
      <c r="H4819" s="119" t="e">
        <f>VLOOKUP('Facility ABX Data'!B4821,'Facility ABX Data'!$B$2:$M$4947,12, FALSE)</f>
        <v>#N/A</v>
      </c>
      <c r="I4819" s="128" t="e">
        <f>VLOOKUP('Facility ABX Data'!B4821,'Facility ABX Data'!$B$4:$M$4976,  10,FALSE)</f>
        <v>#N/A</v>
      </c>
    </row>
    <row r="4820" spans="1:9" x14ac:dyDescent="0.25">
      <c r="A4820" s="111">
        <f>'Facility ABX Data'!A4822</f>
        <v>0</v>
      </c>
      <c r="B4820" s="119">
        <f>'Facility ABX Data'!B4822</f>
        <v>0</v>
      </c>
      <c r="C4820" s="119" t="e">
        <f>VLOOKUP('Facility ABX Data'!B4822,'Facility ABX Data'!$B$2:$M$4947,2, FALSE)</f>
        <v>#N/A</v>
      </c>
      <c r="D4820" s="119" t="e">
        <f>VLOOKUP('Facility ABX Data'!B4822,'Facility ABX Data'!$B$2:$M$4947,5, FALSE)</f>
        <v>#N/A</v>
      </c>
      <c r="E4820" s="119" t="e">
        <f>VLOOKUP('Facility ABX Data'!B4822,'Facility ABX Data'!$B$2:$H$4947,7, FALSE)</f>
        <v>#N/A</v>
      </c>
      <c r="F4820" s="118" t="e">
        <f>VLOOKUP('Facility ABX Data'!B4822,'Facility ABX Data'!$B$2:$M$4947,8, FALSE)</f>
        <v>#N/A</v>
      </c>
      <c r="G4820" s="119" t="e">
        <f>VLOOKUP('Facility ABX Data'!B4822,'Facility ABX Data'!$B$2:$M$4947,11, FALSE)</f>
        <v>#N/A</v>
      </c>
      <c r="H4820" s="119" t="e">
        <f>VLOOKUP('Facility ABX Data'!B4822,'Facility ABX Data'!$B$2:$M$4947,12, FALSE)</f>
        <v>#N/A</v>
      </c>
      <c r="I4820" s="128" t="e">
        <f>VLOOKUP('Facility ABX Data'!B4822,'Facility ABX Data'!$B$4:$M$4976,  10,FALSE)</f>
        <v>#N/A</v>
      </c>
    </row>
    <row r="4821" spans="1:9" x14ac:dyDescent="0.25">
      <c r="A4821" s="111">
        <f>'Facility ABX Data'!A4823</f>
        <v>0</v>
      </c>
      <c r="B4821" s="119">
        <f>'Facility ABX Data'!B4823</f>
        <v>0</v>
      </c>
      <c r="C4821" s="119" t="e">
        <f>VLOOKUP('Facility ABX Data'!B4823,'Facility ABX Data'!$B$2:$M$4947,2, FALSE)</f>
        <v>#N/A</v>
      </c>
      <c r="D4821" s="119" t="e">
        <f>VLOOKUP('Facility ABX Data'!B4823,'Facility ABX Data'!$B$2:$M$4947,5, FALSE)</f>
        <v>#N/A</v>
      </c>
      <c r="E4821" s="119" t="e">
        <f>VLOOKUP('Facility ABX Data'!B4823,'Facility ABX Data'!$B$2:$H$4947,7, FALSE)</f>
        <v>#N/A</v>
      </c>
      <c r="F4821" s="118" t="e">
        <f>VLOOKUP('Facility ABX Data'!B4823,'Facility ABX Data'!$B$2:$M$4947,8, FALSE)</f>
        <v>#N/A</v>
      </c>
      <c r="G4821" s="119" t="e">
        <f>VLOOKUP('Facility ABX Data'!B4823,'Facility ABX Data'!$B$2:$M$4947,11, FALSE)</f>
        <v>#N/A</v>
      </c>
      <c r="H4821" s="119" t="e">
        <f>VLOOKUP('Facility ABX Data'!B4823,'Facility ABX Data'!$B$2:$M$4947,12, FALSE)</f>
        <v>#N/A</v>
      </c>
      <c r="I4821" s="128" t="e">
        <f>VLOOKUP('Facility ABX Data'!B4823,'Facility ABX Data'!$B$4:$M$4976,  10,FALSE)</f>
        <v>#N/A</v>
      </c>
    </row>
    <row r="4822" spans="1:9" x14ac:dyDescent="0.25">
      <c r="A4822" s="111">
        <f>'Facility ABX Data'!A4824</f>
        <v>0</v>
      </c>
      <c r="B4822" s="119">
        <f>'Facility ABX Data'!B4824</f>
        <v>0</v>
      </c>
      <c r="C4822" s="119" t="e">
        <f>VLOOKUP('Facility ABX Data'!B4824,'Facility ABX Data'!$B$2:$M$4947,2, FALSE)</f>
        <v>#N/A</v>
      </c>
      <c r="D4822" s="119" t="e">
        <f>VLOOKUP('Facility ABX Data'!B4824,'Facility ABX Data'!$B$2:$M$4947,5, FALSE)</f>
        <v>#N/A</v>
      </c>
      <c r="E4822" s="119" t="e">
        <f>VLOOKUP('Facility ABX Data'!B4824,'Facility ABX Data'!$B$2:$H$4947,7, FALSE)</f>
        <v>#N/A</v>
      </c>
      <c r="F4822" s="118" t="e">
        <f>VLOOKUP('Facility ABX Data'!B4824,'Facility ABX Data'!$B$2:$M$4947,8, FALSE)</f>
        <v>#N/A</v>
      </c>
      <c r="G4822" s="119" t="e">
        <f>VLOOKUP('Facility ABX Data'!B4824,'Facility ABX Data'!$B$2:$M$4947,11, FALSE)</f>
        <v>#N/A</v>
      </c>
      <c r="H4822" s="119" t="e">
        <f>VLOOKUP('Facility ABX Data'!B4824,'Facility ABX Data'!$B$2:$M$4947,12, FALSE)</f>
        <v>#N/A</v>
      </c>
      <c r="I4822" s="128" t="e">
        <f>VLOOKUP('Facility ABX Data'!B4824,'Facility ABX Data'!$B$4:$M$4976,  10,FALSE)</f>
        <v>#N/A</v>
      </c>
    </row>
    <row r="4823" spans="1:9" x14ac:dyDescent="0.25">
      <c r="A4823" s="111">
        <f>'Facility ABX Data'!A4825</f>
        <v>0</v>
      </c>
      <c r="B4823" s="119">
        <f>'Facility ABX Data'!B4825</f>
        <v>0</v>
      </c>
      <c r="C4823" s="119" t="e">
        <f>VLOOKUP('Facility ABX Data'!B4825,'Facility ABX Data'!$B$2:$M$4947,2, FALSE)</f>
        <v>#N/A</v>
      </c>
      <c r="D4823" s="119" t="e">
        <f>VLOOKUP('Facility ABX Data'!B4825,'Facility ABX Data'!$B$2:$M$4947,5, FALSE)</f>
        <v>#N/A</v>
      </c>
      <c r="E4823" s="119" t="e">
        <f>VLOOKUP('Facility ABX Data'!B4825,'Facility ABX Data'!$B$2:$H$4947,7, FALSE)</f>
        <v>#N/A</v>
      </c>
      <c r="F4823" s="118" t="e">
        <f>VLOOKUP('Facility ABX Data'!B4825,'Facility ABX Data'!$B$2:$M$4947,8, FALSE)</f>
        <v>#N/A</v>
      </c>
      <c r="G4823" s="119" t="e">
        <f>VLOOKUP('Facility ABX Data'!B4825,'Facility ABX Data'!$B$2:$M$4947,11, FALSE)</f>
        <v>#N/A</v>
      </c>
      <c r="H4823" s="119" t="e">
        <f>VLOOKUP('Facility ABX Data'!B4825,'Facility ABX Data'!$B$2:$M$4947,12, FALSE)</f>
        <v>#N/A</v>
      </c>
      <c r="I4823" s="128" t="e">
        <f>VLOOKUP('Facility ABX Data'!B4825,'Facility ABX Data'!$B$4:$M$4976,  10,FALSE)</f>
        <v>#N/A</v>
      </c>
    </row>
    <row r="4824" spans="1:9" x14ac:dyDescent="0.25">
      <c r="A4824" s="111">
        <f>'Facility ABX Data'!A4826</f>
        <v>0</v>
      </c>
      <c r="B4824" s="119">
        <f>'Facility ABX Data'!B4826</f>
        <v>0</v>
      </c>
      <c r="C4824" s="119" t="e">
        <f>VLOOKUP('Facility ABX Data'!B4826,'Facility ABX Data'!$B$2:$M$4947,2, FALSE)</f>
        <v>#N/A</v>
      </c>
      <c r="D4824" s="119" t="e">
        <f>VLOOKUP('Facility ABX Data'!B4826,'Facility ABX Data'!$B$2:$M$4947,5, FALSE)</f>
        <v>#N/A</v>
      </c>
      <c r="E4824" s="119" t="e">
        <f>VLOOKUP('Facility ABX Data'!B4826,'Facility ABX Data'!$B$2:$H$4947,7, FALSE)</f>
        <v>#N/A</v>
      </c>
      <c r="F4824" s="118" t="e">
        <f>VLOOKUP('Facility ABX Data'!B4826,'Facility ABX Data'!$B$2:$M$4947,8, FALSE)</f>
        <v>#N/A</v>
      </c>
      <c r="G4824" s="119" t="e">
        <f>VLOOKUP('Facility ABX Data'!B4826,'Facility ABX Data'!$B$2:$M$4947,11, FALSE)</f>
        <v>#N/A</v>
      </c>
      <c r="H4824" s="119" t="e">
        <f>VLOOKUP('Facility ABX Data'!B4826,'Facility ABX Data'!$B$2:$M$4947,12, FALSE)</f>
        <v>#N/A</v>
      </c>
      <c r="I4824" s="128" t="e">
        <f>VLOOKUP('Facility ABX Data'!B4826,'Facility ABX Data'!$B$4:$M$4976,  10,FALSE)</f>
        <v>#N/A</v>
      </c>
    </row>
    <row r="4825" spans="1:9" x14ac:dyDescent="0.25">
      <c r="A4825" s="111">
        <f>'Facility ABX Data'!A4827</f>
        <v>0</v>
      </c>
      <c r="B4825" s="119">
        <f>'Facility ABX Data'!B4827</f>
        <v>0</v>
      </c>
      <c r="C4825" s="119" t="e">
        <f>VLOOKUP('Facility ABX Data'!B4827,'Facility ABX Data'!$B$2:$M$4947,2, FALSE)</f>
        <v>#N/A</v>
      </c>
      <c r="D4825" s="119" t="e">
        <f>VLOOKUP('Facility ABX Data'!B4827,'Facility ABX Data'!$B$2:$M$4947,5, FALSE)</f>
        <v>#N/A</v>
      </c>
      <c r="E4825" s="119" t="e">
        <f>VLOOKUP('Facility ABX Data'!B4827,'Facility ABX Data'!$B$2:$H$4947,7, FALSE)</f>
        <v>#N/A</v>
      </c>
      <c r="F4825" s="118" t="e">
        <f>VLOOKUP('Facility ABX Data'!B4827,'Facility ABX Data'!$B$2:$M$4947,8, FALSE)</f>
        <v>#N/A</v>
      </c>
      <c r="G4825" s="119" t="e">
        <f>VLOOKUP('Facility ABX Data'!B4827,'Facility ABX Data'!$B$2:$M$4947,11, FALSE)</f>
        <v>#N/A</v>
      </c>
      <c r="H4825" s="119" t="e">
        <f>VLOOKUP('Facility ABX Data'!B4827,'Facility ABX Data'!$B$2:$M$4947,12, FALSE)</f>
        <v>#N/A</v>
      </c>
      <c r="I4825" s="128" t="e">
        <f>VLOOKUP('Facility ABX Data'!B4827,'Facility ABX Data'!$B$4:$M$4976,  10,FALSE)</f>
        <v>#N/A</v>
      </c>
    </row>
    <row r="4826" spans="1:9" x14ac:dyDescent="0.25">
      <c r="A4826" s="111">
        <f>'Facility ABX Data'!A4828</f>
        <v>0</v>
      </c>
      <c r="B4826" s="119">
        <f>'Facility ABX Data'!B4828</f>
        <v>0</v>
      </c>
      <c r="C4826" s="119" t="e">
        <f>VLOOKUP('Facility ABX Data'!B4828,'Facility ABX Data'!$B$2:$M$4947,2, FALSE)</f>
        <v>#N/A</v>
      </c>
      <c r="D4826" s="119" t="e">
        <f>VLOOKUP('Facility ABX Data'!B4828,'Facility ABX Data'!$B$2:$M$4947,5, FALSE)</f>
        <v>#N/A</v>
      </c>
      <c r="E4826" s="119" t="e">
        <f>VLOOKUP('Facility ABX Data'!B4828,'Facility ABX Data'!$B$2:$H$4947,7, FALSE)</f>
        <v>#N/A</v>
      </c>
      <c r="F4826" s="118" t="e">
        <f>VLOOKUP('Facility ABX Data'!B4828,'Facility ABX Data'!$B$2:$M$4947,8, FALSE)</f>
        <v>#N/A</v>
      </c>
      <c r="G4826" s="119" t="e">
        <f>VLOOKUP('Facility ABX Data'!B4828,'Facility ABX Data'!$B$2:$M$4947,11, FALSE)</f>
        <v>#N/A</v>
      </c>
      <c r="H4826" s="119" t="e">
        <f>VLOOKUP('Facility ABX Data'!B4828,'Facility ABX Data'!$B$2:$M$4947,12, FALSE)</f>
        <v>#N/A</v>
      </c>
      <c r="I4826" s="128" t="e">
        <f>VLOOKUP('Facility ABX Data'!B4828,'Facility ABX Data'!$B$4:$M$4976,  10,FALSE)</f>
        <v>#N/A</v>
      </c>
    </row>
    <row r="4827" spans="1:9" x14ac:dyDescent="0.25">
      <c r="A4827" s="111">
        <f>'Facility ABX Data'!A4829</f>
        <v>0</v>
      </c>
      <c r="B4827" s="119">
        <f>'Facility ABX Data'!B4829</f>
        <v>0</v>
      </c>
      <c r="C4827" s="119" t="e">
        <f>VLOOKUP('Facility ABX Data'!B4829,'Facility ABX Data'!$B$2:$M$4947,2, FALSE)</f>
        <v>#N/A</v>
      </c>
      <c r="D4827" s="119" t="e">
        <f>VLOOKUP('Facility ABX Data'!B4829,'Facility ABX Data'!$B$2:$M$4947,5, FALSE)</f>
        <v>#N/A</v>
      </c>
      <c r="E4827" s="119" t="e">
        <f>VLOOKUP('Facility ABX Data'!B4829,'Facility ABX Data'!$B$2:$H$4947,7, FALSE)</f>
        <v>#N/A</v>
      </c>
      <c r="F4827" s="118" t="e">
        <f>VLOOKUP('Facility ABX Data'!B4829,'Facility ABX Data'!$B$2:$M$4947,8, FALSE)</f>
        <v>#N/A</v>
      </c>
      <c r="G4827" s="119" t="e">
        <f>VLOOKUP('Facility ABX Data'!B4829,'Facility ABX Data'!$B$2:$M$4947,11, FALSE)</f>
        <v>#N/A</v>
      </c>
      <c r="H4827" s="119" t="e">
        <f>VLOOKUP('Facility ABX Data'!B4829,'Facility ABX Data'!$B$2:$M$4947,12, FALSE)</f>
        <v>#N/A</v>
      </c>
      <c r="I4827" s="128" t="e">
        <f>VLOOKUP('Facility ABX Data'!B4829,'Facility ABX Data'!$B$4:$M$4976,  10,FALSE)</f>
        <v>#N/A</v>
      </c>
    </row>
    <row r="4828" spans="1:9" x14ac:dyDescent="0.25">
      <c r="A4828" s="111">
        <f>'Facility ABX Data'!A4830</f>
        <v>0</v>
      </c>
      <c r="B4828" s="119">
        <f>'Facility ABX Data'!B4830</f>
        <v>0</v>
      </c>
      <c r="C4828" s="119" t="e">
        <f>VLOOKUP('Facility ABX Data'!B4830,'Facility ABX Data'!$B$2:$M$4947,2, FALSE)</f>
        <v>#N/A</v>
      </c>
      <c r="D4828" s="119" t="e">
        <f>VLOOKUP('Facility ABX Data'!B4830,'Facility ABX Data'!$B$2:$M$4947,5, FALSE)</f>
        <v>#N/A</v>
      </c>
      <c r="E4828" s="119" t="e">
        <f>VLOOKUP('Facility ABX Data'!B4830,'Facility ABX Data'!$B$2:$H$4947,7, FALSE)</f>
        <v>#N/A</v>
      </c>
      <c r="F4828" s="118" t="e">
        <f>VLOOKUP('Facility ABX Data'!B4830,'Facility ABX Data'!$B$2:$M$4947,8, FALSE)</f>
        <v>#N/A</v>
      </c>
      <c r="G4828" s="119" t="e">
        <f>VLOOKUP('Facility ABX Data'!B4830,'Facility ABX Data'!$B$2:$M$4947,11, FALSE)</f>
        <v>#N/A</v>
      </c>
      <c r="H4828" s="119" t="e">
        <f>VLOOKUP('Facility ABX Data'!B4830,'Facility ABX Data'!$B$2:$M$4947,12, FALSE)</f>
        <v>#N/A</v>
      </c>
      <c r="I4828" s="128" t="e">
        <f>VLOOKUP('Facility ABX Data'!B4830,'Facility ABX Data'!$B$4:$M$4976,  10,FALSE)</f>
        <v>#N/A</v>
      </c>
    </row>
    <row r="4829" spans="1:9" x14ac:dyDescent="0.25">
      <c r="A4829" s="111">
        <f>'Facility ABX Data'!A4831</f>
        <v>0</v>
      </c>
      <c r="B4829" s="119">
        <f>'Facility ABX Data'!B4831</f>
        <v>0</v>
      </c>
      <c r="C4829" s="119" t="e">
        <f>VLOOKUP('Facility ABX Data'!B4831,'Facility ABX Data'!$B$2:$M$4947,2, FALSE)</f>
        <v>#N/A</v>
      </c>
      <c r="D4829" s="119" t="e">
        <f>VLOOKUP('Facility ABX Data'!B4831,'Facility ABX Data'!$B$2:$M$4947,5, FALSE)</f>
        <v>#N/A</v>
      </c>
      <c r="E4829" s="119" t="e">
        <f>VLOOKUP('Facility ABX Data'!B4831,'Facility ABX Data'!$B$2:$H$4947,7, FALSE)</f>
        <v>#N/A</v>
      </c>
      <c r="F4829" s="118" t="e">
        <f>VLOOKUP('Facility ABX Data'!B4831,'Facility ABX Data'!$B$2:$M$4947,8, FALSE)</f>
        <v>#N/A</v>
      </c>
      <c r="G4829" s="119" t="e">
        <f>VLOOKUP('Facility ABX Data'!B4831,'Facility ABX Data'!$B$2:$M$4947,11, FALSE)</f>
        <v>#N/A</v>
      </c>
      <c r="H4829" s="119" t="e">
        <f>VLOOKUP('Facility ABX Data'!B4831,'Facility ABX Data'!$B$2:$M$4947,12, FALSE)</f>
        <v>#N/A</v>
      </c>
      <c r="I4829" s="128" t="e">
        <f>VLOOKUP('Facility ABX Data'!B4831,'Facility ABX Data'!$B$4:$M$4976,  10,FALSE)</f>
        <v>#N/A</v>
      </c>
    </row>
    <row r="4830" spans="1:9" x14ac:dyDescent="0.25">
      <c r="A4830" s="111">
        <f>'Facility ABX Data'!A4832</f>
        <v>0</v>
      </c>
      <c r="B4830" s="119">
        <f>'Facility ABX Data'!B4832</f>
        <v>0</v>
      </c>
      <c r="C4830" s="119" t="e">
        <f>VLOOKUP('Facility ABX Data'!B4832,'Facility ABX Data'!$B$2:$M$4947,2, FALSE)</f>
        <v>#N/A</v>
      </c>
      <c r="D4830" s="119" t="e">
        <f>VLOOKUP('Facility ABX Data'!B4832,'Facility ABX Data'!$B$2:$M$4947,5, FALSE)</f>
        <v>#N/A</v>
      </c>
      <c r="E4830" s="119" t="e">
        <f>VLOOKUP('Facility ABX Data'!B4832,'Facility ABX Data'!$B$2:$H$4947,7, FALSE)</f>
        <v>#N/A</v>
      </c>
      <c r="F4830" s="118" t="e">
        <f>VLOOKUP('Facility ABX Data'!B4832,'Facility ABX Data'!$B$2:$M$4947,8, FALSE)</f>
        <v>#N/A</v>
      </c>
      <c r="G4830" s="119" t="e">
        <f>VLOOKUP('Facility ABX Data'!B4832,'Facility ABX Data'!$B$2:$M$4947,11, FALSE)</f>
        <v>#N/A</v>
      </c>
      <c r="H4830" s="119" t="e">
        <f>VLOOKUP('Facility ABX Data'!B4832,'Facility ABX Data'!$B$2:$M$4947,12, FALSE)</f>
        <v>#N/A</v>
      </c>
      <c r="I4830" s="128" t="e">
        <f>VLOOKUP('Facility ABX Data'!B4832,'Facility ABX Data'!$B$4:$M$4976,  10,FALSE)</f>
        <v>#N/A</v>
      </c>
    </row>
    <row r="4831" spans="1:9" x14ac:dyDescent="0.25">
      <c r="A4831" s="111">
        <f>'Facility ABX Data'!A4833</f>
        <v>0</v>
      </c>
      <c r="B4831" s="119">
        <f>'Facility ABX Data'!B4833</f>
        <v>0</v>
      </c>
      <c r="C4831" s="119" t="e">
        <f>VLOOKUP('Facility ABX Data'!B4833,'Facility ABX Data'!$B$2:$M$4947,2, FALSE)</f>
        <v>#N/A</v>
      </c>
      <c r="D4831" s="119" t="e">
        <f>VLOOKUP('Facility ABX Data'!B4833,'Facility ABX Data'!$B$2:$M$4947,5, FALSE)</f>
        <v>#N/A</v>
      </c>
      <c r="E4831" s="119" t="e">
        <f>VLOOKUP('Facility ABX Data'!B4833,'Facility ABX Data'!$B$2:$H$4947,7, FALSE)</f>
        <v>#N/A</v>
      </c>
      <c r="F4831" s="118" t="e">
        <f>VLOOKUP('Facility ABX Data'!B4833,'Facility ABX Data'!$B$2:$M$4947,8, FALSE)</f>
        <v>#N/A</v>
      </c>
      <c r="G4831" s="119" t="e">
        <f>VLOOKUP('Facility ABX Data'!B4833,'Facility ABX Data'!$B$2:$M$4947,11, FALSE)</f>
        <v>#N/A</v>
      </c>
      <c r="H4831" s="119" t="e">
        <f>VLOOKUP('Facility ABX Data'!B4833,'Facility ABX Data'!$B$2:$M$4947,12, FALSE)</f>
        <v>#N/A</v>
      </c>
      <c r="I4831" s="128" t="e">
        <f>VLOOKUP('Facility ABX Data'!B4833,'Facility ABX Data'!$B$4:$M$4976,  10,FALSE)</f>
        <v>#N/A</v>
      </c>
    </row>
    <row r="4832" spans="1:9" x14ac:dyDescent="0.25">
      <c r="A4832" s="111">
        <f>'Facility ABX Data'!A4834</f>
        <v>0</v>
      </c>
      <c r="B4832" s="119">
        <f>'Facility ABX Data'!B4834</f>
        <v>0</v>
      </c>
      <c r="C4832" s="119" t="e">
        <f>VLOOKUP('Facility ABX Data'!B4834,'Facility ABX Data'!$B$2:$M$4947,2, FALSE)</f>
        <v>#N/A</v>
      </c>
      <c r="D4832" s="119" t="e">
        <f>VLOOKUP('Facility ABX Data'!B4834,'Facility ABX Data'!$B$2:$M$4947,5, FALSE)</f>
        <v>#N/A</v>
      </c>
      <c r="E4832" s="119" t="e">
        <f>VLOOKUP('Facility ABX Data'!B4834,'Facility ABX Data'!$B$2:$H$4947,7, FALSE)</f>
        <v>#N/A</v>
      </c>
      <c r="F4832" s="118" t="e">
        <f>VLOOKUP('Facility ABX Data'!B4834,'Facility ABX Data'!$B$2:$M$4947,8, FALSE)</f>
        <v>#N/A</v>
      </c>
      <c r="G4832" s="119" t="e">
        <f>VLOOKUP('Facility ABX Data'!B4834,'Facility ABX Data'!$B$2:$M$4947,11, FALSE)</f>
        <v>#N/A</v>
      </c>
      <c r="H4832" s="119" t="e">
        <f>VLOOKUP('Facility ABX Data'!B4834,'Facility ABX Data'!$B$2:$M$4947,12, FALSE)</f>
        <v>#N/A</v>
      </c>
      <c r="I4832" s="128" t="e">
        <f>VLOOKUP('Facility ABX Data'!B4834,'Facility ABX Data'!$B$4:$M$4976,  10,FALSE)</f>
        <v>#N/A</v>
      </c>
    </row>
    <row r="4833" spans="1:9" x14ac:dyDescent="0.25">
      <c r="A4833" s="111">
        <f>'Facility ABX Data'!A4835</f>
        <v>0</v>
      </c>
      <c r="B4833" s="119">
        <f>'Facility ABX Data'!B4835</f>
        <v>0</v>
      </c>
      <c r="C4833" s="119" t="e">
        <f>VLOOKUP('Facility ABX Data'!B4835,'Facility ABX Data'!$B$2:$M$4947,2, FALSE)</f>
        <v>#N/A</v>
      </c>
      <c r="D4833" s="119" t="e">
        <f>VLOOKUP('Facility ABX Data'!B4835,'Facility ABX Data'!$B$2:$M$4947,5, FALSE)</f>
        <v>#N/A</v>
      </c>
      <c r="E4833" s="119" t="e">
        <f>VLOOKUP('Facility ABX Data'!B4835,'Facility ABX Data'!$B$2:$H$4947,7, FALSE)</f>
        <v>#N/A</v>
      </c>
      <c r="F4833" s="118" t="e">
        <f>VLOOKUP('Facility ABX Data'!B4835,'Facility ABX Data'!$B$2:$M$4947,8, FALSE)</f>
        <v>#N/A</v>
      </c>
      <c r="G4833" s="119" t="e">
        <f>VLOOKUP('Facility ABX Data'!B4835,'Facility ABX Data'!$B$2:$M$4947,11, FALSE)</f>
        <v>#N/A</v>
      </c>
      <c r="H4833" s="119" t="e">
        <f>VLOOKUP('Facility ABX Data'!B4835,'Facility ABX Data'!$B$2:$M$4947,12, FALSE)</f>
        <v>#N/A</v>
      </c>
      <c r="I4833" s="128" t="e">
        <f>VLOOKUP('Facility ABX Data'!B4835,'Facility ABX Data'!$B$4:$M$4976,  10,FALSE)</f>
        <v>#N/A</v>
      </c>
    </row>
    <row r="4834" spans="1:9" x14ac:dyDescent="0.25">
      <c r="A4834" s="111">
        <f>'Facility ABX Data'!A4836</f>
        <v>0</v>
      </c>
      <c r="B4834" s="119">
        <f>'Facility ABX Data'!B4836</f>
        <v>0</v>
      </c>
      <c r="C4834" s="119" t="e">
        <f>VLOOKUP('Facility ABX Data'!B4836,'Facility ABX Data'!$B$2:$M$4947,2, FALSE)</f>
        <v>#N/A</v>
      </c>
      <c r="D4834" s="119" t="e">
        <f>VLOOKUP('Facility ABX Data'!B4836,'Facility ABX Data'!$B$2:$M$4947,5, FALSE)</f>
        <v>#N/A</v>
      </c>
      <c r="E4834" s="119" t="e">
        <f>VLOOKUP('Facility ABX Data'!B4836,'Facility ABX Data'!$B$2:$H$4947,7, FALSE)</f>
        <v>#N/A</v>
      </c>
      <c r="F4834" s="118" t="e">
        <f>VLOOKUP('Facility ABX Data'!B4836,'Facility ABX Data'!$B$2:$M$4947,8, FALSE)</f>
        <v>#N/A</v>
      </c>
      <c r="G4834" s="119" t="e">
        <f>VLOOKUP('Facility ABX Data'!B4836,'Facility ABX Data'!$B$2:$M$4947,11, FALSE)</f>
        <v>#N/A</v>
      </c>
      <c r="H4834" s="119" t="e">
        <f>VLOOKUP('Facility ABX Data'!B4836,'Facility ABX Data'!$B$2:$M$4947,12, FALSE)</f>
        <v>#N/A</v>
      </c>
      <c r="I4834" s="128" t="e">
        <f>VLOOKUP('Facility ABX Data'!B4836,'Facility ABX Data'!$B$4:$M$4976,  10,FALSE)</f>
        <v>#N/A</v>
      </c>
    </row>
    <row r="4835" spans="1:9" x14ac:dyDescent="0.25">
      <c r="A4835" s="111">
        <f>'Facility ABX Data'!A4837</f>
        <v>0</v>
      </c>
      <c r="B4835" s="119">
        <f>'Facility ABX Data'!B4837</f>
        <v>0</v>
      </c>
      <c r="C4835" s="119" t="e">
        <f>VLOOKUP('Facility ABX Data'!B4837,'Facility ABX Data'!$B$2:$M$4947,2, FALSE)</f>
        <v>#N/A</v>
      </c>
      <c r="D4835" s="119" t="e">
        <f>VLOOKUP('Facility ABX Data'!B4837,'Facility ABX Data'!$B$2:$M$4947,5, FALSE)</f>
        <v>#N/A</v>
      </c>
      <c r="E4835" s="119" t="e">
        <f>VLOOKUP('Facility ABX Data'!B4837,'Facility ABX Data'!$B$2:$H$4947,7, FALSE)</f>
        <v>#N/A</v>
      </c>
      <c r="F4835" s="118" t="e">
        <f>VLOOKUP('Facility ABX Data'!B4837,'Facility ABX Data'!$B$2:$M$4947,8, FALSE)</f>
        <v>#N/A</v>
      </c>
      <c r="G4835" s="119" t="e">
        <f>VLOOKUP('Facility ABX Data'!B4837,'Facility ABX Data'!$B$2:$M$4947,11, FALSE)</f>
        <v>#N/A</v>
      </c>
      <c r="H4835" s="119" t="e">
        <f>VLOOKUP('Facility ABX Data'!B4837,'Facility ABX Data'!$B$2:$M$4947,12, FALSE)</f>
        <v>#N/A</v>
      </c>
      <c r="I4835" s="128" t="e">
        <f>VLOOKUP('Facility ABX Data'!B4837,'Facility ABX Data'!$B$4:$M$4976,  10,FALSE)</f>
        <v>#N/A</v>
      </c>
    </row>
    <row r="4836" spans="1:9" x14ac:dyDescent="0.25">
      <c r="A4836" s="111">
        <f>'Facility ABX Data'!A4838</f>
        <v>0</v>
      </c>
      <c r="B4836" s="119">
        <f>'Facility ABX Data'!B4838</f>
        <v>0</v>
      </c>
      <c r="C4836" s="119" t="e">
        <f>VLOOKUP('Facility ABX Data'!B4838,'Facility ABX Data'!$B$2:$M$4947,2, FALSE)</f>
        <v>#N/A</v>
      </c>
      <c r="D4836" s="119" t="e">
        <f>VLOOKUP('Facility ABX Data'!B4838,'Facility ABX Data'!$B$2:$M$4947,5, FALSE)</f>
        <v>#N/A</v>
      </c>
      <c r="E4836" s="119" t="e">
        <f>VLOOKUP('Facility ABX Data'!B4838,'Facility ABX Data'!$B$2:$H$4947,7, FALSE)</f>
        <v>#N/A</v>
      </c>
      <c r="F4836" s="118" t="e">
        <f>VLOOKUP('Facility ABX Data'!B4838,'Facility ABX Data'!$B$2:$M$4947,8, FALSE)</f>
        <v>#N/A</v>
      </c>
      <c r="G4836" s="119" t="e">
        <f>VLOOKUP('Facility ABX Data'!B4838,'Facility ABX Data'!$B$2:$M$4947,11, FALSE)</f>
        <v>#N/A</v>
      </c>
      <c r="H4836" s="119" t="e">
        <f>VLOOKUP('Facility ABX Data'!B4838,'Facility ABX Data'!$B$2:$M$4947,12, FALSE)</f>
        <v>#N/A</v>
      </c>
      <c r="I4836" s="128" t="e">
        <f>VLOOKUP('Facility ABX Data'!B4838,'Facility ABX Data'!$B$4:$M$4976,  10,FALSE)</f>
        <v>#N/A</v>
      </c>
    </row>
    <row r="4837" spans="1:9" x14ac:dyDescent="0.25">
      <c r="A4837" s="111">
        <f>'Facility ABX Data'!A4839</f>
        <v>0</v>
      </c>
      <c r="B4837" s="119">
        <f>'Facility ABX Data'!B4839</f>
        <v>0</v>
      </c>
      <c r="C4837" s="119" t="e">
        <f>VLOOKUP('Facility ABX Data'!B4839,'Facility ABX Data'!$B$2:$M$4947,2, FALSE)</f>
        <v>#N/A</v>
      </c>
      <c r="D4837" s="119" t="e">
        <f>VLOOKUP('Facility ABX Data'!B4839,'Facility ABX Data'!$B$2:$M$4947,5, FALSE)</f>
        <v>#N/A</v>
      </c>
      <c r="E4837" s="119" t="e">
        <f>VLOOKUP('Facility ABX Data'!B4839,'Facility ABX Data'!$B$2:$H$4947,7, FALSE)</f>
        <v>#N/A</v>
      </c>
      <c r="F4837" s="118" t="e">
        <f>VLOOKUP('Facility ABX Data'!B4839,'Facility ABX Data'!$B$2:$M$4947,8, FALSE)</f>
        <v>#N/A</v>
      </c>
      <c r="G4837" s="119" t="e">
        <f>VLOOKUP('Facility ABX Data'!B4839,'Facility ABX Data'!$B$2:$M$4947,11, FALSE)</f>
        <v>#N/A</v>
      </c>
      <c r="H4837" s="119" t="e">
        <f>VLOOKUP('Facility ABX Data'!B4839,'Facility ABX Data'!$B$2:$M$4947,12, FALSE)</f>
        <v>#N/A</v>
      </c>
      <c r="I4837" s="128" t="e">
        <f>VLOOKUP('Facility ABX Data'!B4839,'Facility ABX Data'!$B$4:$M$4976,  10,FALSE)</f>
        <v>#N/A</v>
      </c>
    </row>
    <row r="4838" spans="1:9" x14ac:dyDescent="0.25">
      <c r="A4838" s="111">
        <f>'Facility ABX Data'!A4840</f>
        <v>0</v>
      </c>
      <c r="B4838" s="119">
        <f>'Facility ABX Data'!B4840</f>
        <v>0</v>
      </c>
      <c r="C4838" s="119" t="e">
        <f>VLOOKUP('Facility ABX Data'!B4840,'Facility ABX Data'!$B$2:$M$4947,2, FALSE)</f>
        <v>#N/A</v>
      </c>
      <c r="D4838" s="119" t="e">
        <f>VLOOKUP('Facility ABX Data'!B4840,'Facility ABX Data'!$B$2:$M$4947,5, FALSE)</f>
        <v>#N/A</v>
      </c>
      <c r="E4838" s="119" t="e">
        <f>VLOOKUP('Facility ABX Data'!B4840,'Facility ABX Data'!$B$2:$H$4947,7, FALSE)</f>
        <v>#N/A</v>
      </c>
      <c r="F4838" s="118" t="e">
        <f>VLOOKUP('Facility ABX Data'!B4840,'Facility ABX Data'!$B$2:$M$4947,8, FALSE)</f>
        <v>#N/A</v>
      </c>
      <c r="G4838" s="119" t="e">
        <f>VLOOKUP('Facility ABX Data'!B4840,'Facility ABX Data'!$B$2:$M$4947,11, FALSE)</f>
        <v>#N/A</v>
      </c>
      <c r="H4838" s="119" t="e">
        <f>VLOOKUP('Facility ABX Data'!B4840,'Facility ABX Data'!$B$2:$M$4947,12, FALSE)</f>
        <v>#N/A</v>
      </c>
      <c r="I4838" s="128" t="e">
        <f>VLOOKUP('Facility ABX Data'!B4840,'Facility ABX Data'!$B$4:$M$4976,  10,FALSE)</f>
        <v>#N/A</v>
      </c>
    </row>
    <row r="4839" spans="1:9" x14ac:dyDescent="0.25">
      <c r="A4839" s="111">
        <f>'Facility ABX Data'!A4841</f>
        <v>0</v>
      </c>
      <c r="B4839" s="119">
        <f>'Facility ABX Data'!B4841</f>
        <v>0</v>
      </c>
      <c r="C4839" s="119" t="e">
        <f>VLOOKUP('Facility ABX Data'!B4841,'Facility ABX Data'!$B$2:$M$4947,2, FALSE)</f>
        <v>#N/A</v>
      </c>
      <c r="D4839" s="119" t="e">
        <f>VLOOKUP('Facility ABX Data'!B4841,'Facility ABX Data'!$B$2:$M$4947,5, FALSE)</f>
        <v>#N/A</v>
      </c>
      <c r="E4839" s="119" t="e">
        <f>VLOOKUP('Facility ABX Data'!B4841,'Facility ABX Data'!$B$2:$H$4947,7, FALSE)</f>
        <v>#N/A</v>
      </c>
      <c r="F4839" s="118" t="e">
        <f>VLOOKUP('Facility ABX Data'!B4841,'Facility ABX Data'!$B$2:$M$4947,8, FALSE)</f>
        <v>#N/A</v>
      </c>
      <c r="G4839" s="119" t="e">
        <f>VLOOKUP('Facility ABX Data'!B4841,'Facility ABX Data'!$B$2:$M$4947,11, FALSE)</f>
        <v>#N/A</v>
      </c>
      <c r="H4839" s="119" t="e">
        <f>VLOOKUP('Facility ABX Data'!B4841,'Facility ABX Data'!$B$2:$M$4947,12, FALSE)</f>
        <v>#N/A</v>
      </c>
      <c r="I4839" s="128" t="e">
        <f>VLOOKUP('Facility ABX Data'!B4841,'Facility ABX Data'!$B$4:$M$4976,  10,FALSE)</f>
        <v>#N/A</v>
      </c>
    </row>
    <row r="4840" spans="1:9" x14ac:dyDescent="0.25">
      <c r="A4840" s="111">
        <f>'Facility ABX Data'!A4842</f>
        <v>0</v>
      </c>
      <c r="B4840" s="119">
        <f>'Facility ABX Data'!B4842</f>
        <v>0</v>
      </c>
      <c r="C4840" s="119" t="e">
        <f>VLOOKUP('Facility ABX Data'!B4842,'Facility ABX Data'!$B$2:$M$4947,2, FALSE)</f>
        <v>#N/A</v>
      </c>
      <c r="D4840" s="119" t="e">
        <f>VLOOKUP('Facility ABX Data'!B4842,'Facility ABX Data'!$B$2:$M$4947,5, FALSE)</f>
        <v>#N/A</v>
      </c>
      <c r="E4840" s="119" t="e">
        <f>VLOOKUP('Facility ABX Data'!B4842,'Facility ABX Data'!$B$2:$H$4947,7, FALSE)</f>
        <v>#N/A</v>
      </c>
      <c r="F4840" s="118" t="e">
        <f>VLOOKUP('Facility ABX Data'!B4842,'Facility ABX Data'!$B$2:$M$4947,8, FALSE)</f>
        <v>#N/A</v>
      </c>
      <c r="G4840" s="119" t="e">
        <f>VLOOKUP('Facility ABX Data'!B4842,'Facility ABX Data'!$B$2:$M$4947,11, FALSE)</f>
        <v>#N/A</v>
      </c>
      <c r="H4840" s="119" t="e">
        <f>VLOOKUP('Facility ABX Data'!B4842,'Facility ABX Data'!$B$2:$M$4947,12, FALSE)</f>
        <v>#N/A</v>
      </c>
      <c r="I4840" s="128" t="e">
        <f>VLOOKUP('Facility ABX Data'!B4842,'Facility ABX Data'!$B$4:$M$4976,  10,FALSE)</f>
        <v>#N/A</v>
      </c>
    </row>
    <row r="4841" spans="1:9" x14ac:dyDescent="0.25">
      <c r="A4841" s="111">
        <f>'Facility ABX Data'!A4843</f>
        <v>0</v>
      </c>
      <c r="B4841" s="119">
        <f>'Facility ABX Data'!B4843</f>
        <v>0</v>
      </c>
      <c r="C4841" s="119" t="e">
        <f>VLOOKUP('Facility ABX Data'!B4843,'Facility ABX Data'!$B$2:$M$4947,2, FALSE)</f>
        <v>#N/A</v>
      </c>
      <c r="D4841" s="119" t="e">
        <f>VLOOKUP('Facility ABX Data'!B4843,'Facility ABX Data'!$B$2:$M$4947,5, FALSE)</f>
        <v>#N/A</v>
      </c>
      <c r="E4841" s="119" t="e">
        <f>VLOOKUP('Facility ABX Data'!B4843,'Facility ABX Data'!$B$2:$H$4947,7, FALSE)</f>
        <v>#N/A</v>
      </c>
      <c r="F4841" s="118" t="e">
        <f>VLOOKUP('Facility ABX Data'!B4843,'Facility ABX Data'!$B$2:$M$4947,8, FALSE)</f>
        <v>#N/A</v>
      </c>
      <c r="G4841" s="119" t="e">
        <f>VLOOKUP('Facility ABX Data'!B4843,'Facility ABX Data'!$B$2:$M$4947,11, FALSE)</f>
        <v>#N/A</v>
      </c>
      <c r="H4841" s="119" t="e">
        <f>VLOOKUP('Facility ABX Data'!B4843,'Facility ABX Data'!$B$2:$M$4947,12, FALSE)</f>
        <v>#N/A</v>
      </c>
      <c r="I4841" s="128" t="e">
        <f>VLOOKUP('Facility ABX Data'!B4843,'Facility ABX Data'!$B$4:$M$4976,  10,FALSE)</f>
        <v>#N/A</v>
      </c>
    </row>
    <row r="4842" spans="1:9" x14ac:dyDescent="0.25">
      <c r="A4842" s="111">
        <f>'Facility ABX Data'!A4844</f>
        <v>0</v>
      </c>
      <c r="B4842" s="119">
        <f>'Facility ABX Data'!B4844</f>
        <v>0</v>
      </c>
      <c r="C4842" s="119" t="e">
        <f>VLOOKUP('Facility ABX Data'!B4844,'Facility ABX Data'!$B$2:$M$4947,2, FALSE)</f>
        <v>#N/A</v>
      </c>
      <c r="D4842" s="119" t="e">
        <f>VLOOKUP('Facility ABX Data'!B4844,'Facility ABX Data'!$B$2:$M$4947,5, FALSE)</f>
        <v>#N/A</v>
      </c>
      <c r="E4842" s="119" t="e">
        <f>VLOOKUP('Facility ABX Data'!B4844,'Facility ABX Data'!$B$2:$H$4947,7, FALSE)</f>
        <v>#N/A</v>
      </c>
      <c r="F4842" s="118" t="e">
        <f>VLOOKUP('Facility ABX Data'!B4844,'Facility ABX Data'!$B$2:$M$4947,8, FALSE)</f>
        <v>#N/A</v>
      </c>
      <c r="G4842" s="119" t="e">
        <f>VLOOKUP('Facility ABX Data'!B4844,'Facility ABX Data'!$B$2:$M$4947,11, FALSE)</f>
        <v>#N/A</v>
      </c>
      <c r="H4842" s="119" t="e">
        <f>VLOOKUP('Facility ABX Data'!B4844,'Facility ABX Data'!$B$2:$M$4947,12, FALSE)</f>
        <v>#N/A</v>
      </c>
      <c r="I4842" s="128" t="e">
        <f>VLOOKUP('Facility ABX Data'!B4844,'Facility ABX Data'!$B$4:$M$4976,  10,FALSE)</f>
        <v>#N/A</v>
      </c>
    </row>
    <row r="4843" spans="1:9" x14ac:dyDescent="0.25">
      <c r="A4843" s="111">
        <f>'Facility ABX Data'!A4845</f>
        <v>0</v>
      </c>
      <c r="B4843" s="119">
        <f>'Facility ABX Data'!B4845</f>
        <v>0</v>
      </c>
      <c r="C4843" s="119" t="e">
        <f>VLOOKUP('Facility ABX Data'!B4845,'Facility ABX Data'!$B$2:$M$4947,2, FALSE)</f>
        <v>#N/A</v>
      </c>
      <c r="D4843" s="119" t="e">
        <f>VLOOKUP('Facility ABX Data'!B4845,'Facility ABX Data'!$B$2:$M$4947,5, FALSE)</f>
        <v>#N/A</v>
      </c>
      <c r="E4843" s="119" t="e">
        <f>VLOOKUP('Facility ABX Data'!B4845,'Facility ABX Data'!$B$2:$H$4947,7, FALSE)</f>
        <v>#N/A</v>
      </c>
      <c r="F4843" s="118" t="e">
        <f>VLOOKUP('Facility ABX Data'!B4845,'Facility ABX Data'!$B$2:$M$4947,8, FALSE)</f>
        <v>#N/A</v>
      </c>
      <c r="G4843" s="119" t="e">
        <f>VLOOKUP('Facility ABX Data'!B4845,'Facility ABX Data'!$B$2:$M$4947,11, FALSE)</f>
        <v>#N/A</v>
      </c>
      <c r="H4843" s="119" t="e">
        <f>VLOOKUP('Facility ABX Data'!B4845,'Facility ABX Data'!$B$2:$M$4947,12, FALSE)</f>
        <v>#N/A</v>
      </c>
      <c r="I4843" s="128" t="e">
        <f>VLOOKUP('Facility ABX Data'!B4845,'Facility ABX Data'!$B$4:$M$4976,  10,FALSE)</f>
        <v>#N/A</v>
      </c>
    </row>
    <row r="4844" spans="1:9" x14ac:dyDescent="0.25">
      <c r="A4844" s="111">
        <f>'Facility ABX Data'!A4846</f>
        <v>0</v>
      </c>
      <c r="B4844" s="119">
        <f>'Facility ABX Data'!B4846</f>
        <v>0</v>
      </c>
      <c r="C4844" s="119" t="e">
        <f>VLOOKUP('Facility ABX Data'!B4846,'Facility ABX Data'!$B$2:$M$4947,2, FALSE)</f>
        <v>#N/A</v>
      </c>
      <c r="D4844" s="119" t="e">
        <f>VLOOKUP('Facility ABX Data'!B4846,'Facility ABX Data'!$B$2:$M$4947,5, FALSE)</f>
        <v>#N/A</v>
      </c>
      <c r="E4844" s="119" t="e">
        <f>VLOOKUP('Facility ABX Data'!B4846,'Facility ABX Data'!$B$2:$H$4947,7, FALSE)</f>
        <v>#N/A</v>
      </c>
      <c r="F4844" s="118" t="e">
        <f>VLOOKUP('Facility ABX Data'!B4846,'Facility ABX Data'!$B$2:$M$4947,8, FALSE)</f>
        <v>#N/A</v>
      </c>
      <c r="G4844" s="119" t="e">
        <f>VLOOKUP('Facility ABX Data'!B4846,'Facility ABX Data'!$B$2:$M$4947,11, FALSE)</f>
        <v>#N/A</v>
      </c>
      <c r="H4844" s="119" t="e">
        <f>VLOOKUP('Facility ABX Data'!B4846,'Facility ABX Data'!$B$2:$M$4947,12, FALSE)</f>
        <v>#N/A</v>
      </c>
      <c r="I4844" s="128" t="e">
        <f>VLOOKUP('Facility ABX Data'!B4846,'Facility ABX Data'!$B$4:$M$4976,  10,FALSE)</f>
        <v>#N/A</v>
      </c>
    </row>
    <row r="4845" spans="1:9" x14ac:dyDescent="0.25">
      <c r="A4845" s="111">
        <f>'Facility ABX Data'!A4847</f>
        <v>0</v>
      </c>
      <c r="B4845" s="119">
        <f>'Facility ABX Data'!B4847</f>
        <v>0</v>
      </c>
      <c r="C4845" s="119" t="e">
        <f>VLOOKUP('Facility ABX Data'!B4847,'Facility ABX Data'!$B$2:$M$4947,2, FALSE)</f>
        <v>#N/A</v>
      </c>
      <c r="D4845" s="119" t="e">
        <f>VLOOKUP('Facility ABX Data'!B4847,'Facility ABX Data'!$B$2:$M$4947,5, FALSE)</f>
        <v>#N/A</v>
      </c>
      <c r="E4845" s="119" t="e">
        <f>VLOOKUP('Facility ABX Data'!B4847,'Facility ABX Data'!$B$2:$H$4947,7, FALSE)</f>
        <v>#N/A</v>
      </c>
      <c r="F4845" s="118" t="e">
        <f>VLOOKUP('Facility ABX Data'!B4847,'Facility ABX Data'!$B$2:$M$4947,8, FALSE)</f>
        <v>#N/A</v>
      </c>
      <c r="G4845" s="119" t="e">
        <f>VLOOKUP('Facility ABX Data'!B4847,'Facility ABX Data'!$B$2:$M$4947,11, FALSE)</f>
        <v>#N/A</v>
      </c>
      <c r="H4845" s="119" t="e">
        <f>VLOOKUP('Facility ABX Data'!B4847,'Facility ABX Data'!$B$2:$M$4947,12, FALSE)</f>
        <v>#N/A</v>
      </c>
      <c r="I4845" s="128" t="e">
        <f>VLOOKUP('Facility ABX Data'!B4847,'Facility ABX Data'!$B$4:$M$4976,  10,FALSE)</f>
        <v>#N/A</v>
      </c>
    </row>
    <row r="4846" spans="1:9" x14ac:dyDescent="0.25">
      <c r="A4846" s="111">
        <f>'Facility ABX Data'!A4848</f>
        <v>0</v>
      </c>
      <c r="B4846" s="119">
        <f>'Facility ABX Data'!B4848</f>
        <v>0</v>
      </c>
      <c r="C4846" s="119" t="e">
        <f>VLOOKUP('Facility ABX Data'!B4848,'Facility ABX Data'!$B$2:$M$4947,2, FALSE)</f>
        <v>#N/A</v>
      </c>
      <c r="D4846" s="119" t="e">
        <f>VLOOKUP('Facility ABX Data'!B4848,'Facility ABX Data'!$B$2:$M$4947,5, FALSE)</f>
        <v>#N/A</v>
      </c>
      <c r="E4846" s="119" t="e">
        <f>VLOOKUP('Facility ABX Data'!B4848,'Facility ABX Data'!$B$2:$H$4947,7, FALSE)</f>
        <v>#N/A</v>
      </c>
      <c r="F4846" s="118" t="e">
        <f>VLOOKUP('Facility ABX Data'!B4848,'Facility ABX Data'!$B$2:$M$4947,8, FALSE)</f>
        <v>#N/A</v>
      </c>
      <c r="G4846" s="119" t="e">
        <f>VLOOKUP('Facility ABX Data'!B4848,'Facility ABX Data'!$B$2:$M$4947,11, FALSE)</f>
        <v>#N/A</v>
      </c>
      <c r="H4846" s="119" t="e">
        <f>VLOOKUP('Facility ABX Data'!B4848,'Facility ABX Data'!$B$2:$M$4947,12, FALSE)</f>
        <v>#N/A</v>
      </c>
      <c r="I4846" s="128" t="e">
        <f>VLOOKUP('Facility ABX Data'!B4848,'Facility ABX Data'!$B$4:$M$4976,  10,FALSE)</f>
        <v>#N/A</v>
      </c>
    </row>
    <row r="4847" spans="1:9" x14ac:dyDescent="0.25">
      <c r="A4847" s="111">
        <f>'Facility ABX Data'!A4849</f>
        <v>0</v>
      </c>
      <c r="B4847" s="119">
        <f>'Facility ABX Data'!B4849</f>
        <v>0</v>
      </c>
      <c r="C4847" s="119" t="e">
        <f>VLOOKUP('Facility ABX Data'!B4849,'Facility ABX Data'!$B$2:$M$4947,2, FALSE)</f>
        <v>#N/A</v>
      </c>
      <c r="D4847" s="119" t="e">
        <f>VLOOKUP('Facility ABX Data'!B4849,'Facility ABX Data'!$B$2:$M$4947,5, FALSE)</f>
        <v>#N/A</v>
      </c>
      <c r="E4847" s="119" t="e">
        <f>VLOOKUP('Facility ABX Data'!B4849,'Facility ABX Data'!$B$2:$H$4947,7, FALSE)</f>
        <v>#N/A</v>
      </c>
      <c r="F4847" s="118" t="e">
        <f>VLOOKUP('Facility ABX Data'!B4849,'Facility ABX Data'!$B$2:$M$4947,8, FALSE)</f>
        <v>#N/A</v>
      </c>
      <c r="G4847" s="119" t="e">
        <f>VLOOKUP('Facility ABX Data'!B4849,'Facility ABX Data'!$B$2:$M$4947,11, FALSE)</f>
        <v>#N/A</v>
      </c>
      <c r="H4847" s="119" t="e">
        <f>VLOOKUP('Facility ABX Data'!B4849,'Facility ABX Data'!$B$2:$M$4947,12, FALSE)</f>
        <v>#N/A</v>
      </c>
      <c r="I4847" s="128" t="e">
        <f>VLOOKUP('Facility ABX Data'!B4849,'Facility ABX Data'!$B$4:$M$4976,  10,FALSE)</f>
        <v>#N/A</v>
      </c>
    </row>
    <row r="4848" spans="1:9" x14ac:dyDescent="0.25">
      <c r="A4848" s="111">
        <f>'Facility ABX Data'!A4850</f>
        <v>0</v>
      </c>
      <c r="B4848" s="119">
        <f>'Facility ABX Data'!B4850</f>
        <v>0</v>
      </c>
      <c r="C4848" s="119" t="e">
        <f>VLOOKUP('Facility ABX Data'!B4850,'Facility ABX Data'!$B$2:$M$4947,2, FALSE)</f>
        <v>#N/A</v>
      </c>
      <c r="D4848" s="119" t="e">
        <f>VLOOKUP('Facility ABX Data'!B4850,'Facility ABX Data'!$B$2:$M$4947,5, FALSE)</f>
        <v>#N/A</v>
      </c>
      <c r="E4848" s="119" t="e">
        <f>VLOOKUP('Facility ABX Data'!B4850,'Facility ABX Data'!$B$2:$H$4947,7, FALSE)</f>
        <v>#N/A</v>
      </c>
      <c r="F4848" s="118" t="e">
        <f>VLOOKUP('Facility ABX Data'!B4850,'Facility ABX Data'!$B$2:$M$4947,8, FALSE)</f>
        <v>#N/A</v>
      </c>
      <c r="G4848" s="119" t="e">
        <f>VLOOKUP('Facility ABX Data'!B4850,'Facility ABX Data'!$B$2:$M$4947,11, FALSE)</f>
        <v>#N/A</v>
      </c>
      <c r="H4848" s="119" t="e">
        <f>VLOOKUP('Facility ABX Data'!B4850,'Facility ABX Data'!$B$2:$M$4947,12, FALSE)</f>
        <v>#N/A</v>
      </c>
      <c r="I4848" s="128" t="e">
        <f>VLOOKUP('Facility ABX Data'!B4850,'Facility ABX Data'!$B$4:$M$4976,  10,FALSE)</f>
        <v>#N/A</v>
      </c>
    </row>
    <row r="4849" spans="1:9" x14ac:dyDescent="0.25">
      <c r="A4849" s="111">
        <f>'Facility ABX Data'!A4851</f>
        <v>0</v>
      </c>
      <c r="B4849" s="119">
        <f>'Facility ABX Data'!B4851</f>
        <v>0</v>
      </c>
      <c r="C4849" s="119" t="e">
        <f>VLOOKUP('Facility ABX Data'!B4851,'Facility ABX Data'!$B$2:$M$4947,2, FALSE)</f>
        <v>#N/A</v>
      </c>
      <c r="D4849" s="119" t="e">
        <f>VLOOKUP('Facility ABX Data'!B4851,'Facility ABX Data'!$B$2:$M$4947,5, FALSE)</f>
        <v>#N/A</v>
      </c>
      <c r="E4849" s="119" t="e">
        <f>VLOOKUP('Facility ABX Data'!B4851,'Facility ABX Data'!$B$2:$H$4947,7, FALSE)</f>
        <v>#N/A</v>
      </c>
      <c r="F4849" s="118" t="e">
        <f>VLOOKUP('Facility ABX Data'!B4851,'Facility ABX Data'!$B$2:$M$4947,8, FALSE)</f>
        <v>#N/A</v>
      </c>
      <c r="G4849" s="119" t="e">
        <f>VLOOKUP('Facility ABX Data'!B4851,'Facility ABX Data'!$B$2:$M$4947,11, FALSE)</f>
        <v>#N/A</v>
      </c>
      <c r="H4849" s="119" t="e">
        <f>VLOOKUP('Facility ABX Data'!B4851,'Facility ABX Data'!$B$2:$M$4947,12, FALSE)</f>
        <v>#N/A</v>
      </c>
      <c r="I4849" s="128" t="e">
        <f>VLOOKUP('Facility ABX Data'!B4851,'Facility ABX Data'!$B$4:$M$4976,  10,FALSE)</f>
        <v>#N/A</v>
      </c>
    </row>
    <row r="4850" spans="1:9" x14ac:dyDescent="0.25">
      <c r="A4850" s="111">
        <f>'Facility ABX Data'!A4852</f>
        <v>0</v>
      </c>
      <c r="B4850" s="119">
        <f>'Facility ABX Data'!B4852</f>
        <v>0</v>
      </c>
      <c r="C4850" s="119" t="e">
        <f>VLOOKUP('Facility ABX Data'!B4852,'Facility ABX Data'!$B$2:$M$4947,2, FALSE)</f>
        <v>#N/A</v>
      </c>
      <c r="D4850" s="119" t="e">
        <f>VLOOKUP('Facility ABX Data'!B4852,'Facility ABX Data'!$B$2:$M$4947,5, FALSE)</f>
        <v>#N/A</v>
      </c>
      <c r="E4850" s="119" t="e">
        <f>VLOOKUP('Facility ABX Data'!B4852,'Facility ABX Data'!$B$2:$H$4947,7, FALSE)</f>
        <v>#N/A</v>
      </c>
      <c r="F4850" s="118" t="e">
        <f>VLOOKUP('Facility ABX Data'!B4852,'Facility ABX Data'!$B$2:$M$4947,8, FALSE)</f>
        <v>#N/A</v>
      </c>
      <c r="G4850" s="119" t="e">
        <f>VLOOKUP('Facility ABX Data'!B4852,'Facility ABX Data'!$B$2:$M$4947,11, FALSE)</f>
        <v>#N/A</v>
      </c>
      <c r="H4850" s="119" t="e">
        <f>VLOOKUP('Facility ABX Data'!B4852,'Facility ABX Data'!$B$2:$M$4947,12, FALSE)</f>
        <v>#N/A</v>
      </c>
      <c r="I4850" s="128" t="e">
        <f>VLOOKUP('Facility ABX Data'!B4852,'Facility ABX Data'!$B$4:$M$4976,  10,FALSE)</f>
        <v>#N/A</v>
      </c>
    </row>
    <row r="4851" spans="1:9" x14ac:dyDescent="0.25">
      <c r="A4851" s="111">
        <f>'Facility ABX Data'!A4853</f>
        <v>0</v>
      </c>
      <c r="B4851" s="119">
        <f>'Facility ABX Data'!B4853</f>
        <v>0</v>
      </c>
      <c r="C4851" s="119" t="e">
        <f>VLOOKUP('Facility ABX Data'!B4853,'Facility ABX Data'!$B$2:$M$4947,2, FALSE)</f>
        <v>#N/A</v>
      </c>
      <c r="D4851" s="119" t="e">
        <f>VLOOKUP('Facility ABX Data'!B4853,'Facility ABX Data'!$B$2:$M$4947,5, FALSE)</f>
        <v>#N/A</v>
      </c>
      <c r="E4851" s="119" t="e">
        <f>VLOOKUP('Facility ABX Data'!B4853,'Facility ABX Data'!$B$2:$H$4947,7, FALSE)</f>
        <v>#N/A</v>
      </c>
      <c r="F4851" s="118" t="e">
        <f>VLOOKUP('Facility ABX Data'!B4853,'Facility ABX Data'!$B$2:$M$4947,8, FALSE)</f>
        <v>#N/A</v>
      </c>
      <c r="G4851" s="119" t="e">
        <f>VLOOKUP('Facility ABX Data'!B4853,'Facility ABX Data'!$B$2:$M$4947,11, FALSE)</f>
        <v>#N/A</v>
      </c>
      <c r="H4851" s="119" t="e">
        <f>VLOOKUP('Facility ABX Data'!B4853,'Facility ABX Data'!$B$2:$M$4947,12, FALSE)</f>
        <v>#N/A</v>
      </c>
      <c r="I4851" s="128" t="e">
        <f>VLOOKUP('Facility ABX Data'!B4853,'Facility ABX Data'!$B$4:$M$4976,  10,FALSE)</f>
        <v>#N/A</v>
      </c>
    </row>
    <row r="4852" spans="1:9" x14ac:dyDescent="0.25">
      <c r="A4852" s="111">
        <f>'Facility ABX Data'!A4854</f>
        <v>0</v>
      </c>
      <c r="B4852" s="119">
        <f>'Facility ABX Data'!B4854</f>
        <v>0</v>
      </c>
      <c r="C4852" s="119" t="e">
        <f>VLOOKUP('Facility ABX Data'!B4854,'Facility ABX Data'!$B$2:$M$4947,2, FALSE)</f>
        <v>#N/A</v>
      </c>
      <c r="D4852" s="119" t="e">
        <f>VLOOKUP('Facility ABX Data'!B4854,'Facility ABX Data'!$B$2:$M$4947,5, FALSE)</f>
        <v>#N/A</v>
      </c>
      <c r="E4852" s="119" t="e">
        <f>VLOOKUP('Facility ABX Data'!B4854,'Facility ABX Data'!$B$2:$H$4947,7, FALSE)</f>
        <v>#N/A</v>
      </c>
      <c r="F4852" s="118" t="e">
        <f>VLOOKUP('Facility ABX Data'!B4854,'Facility ABX Data'!$B$2:$M$4947,8, FALSE)</f>
        <v>#N/A</v>
      </c>
      <c r="G4852" s="119" t="e">
        <f>VLOOKUP('Facility ABX Data'!B4854,'Facility ABX Data'!$B$2:$M$4947,11, FALSE)</f>
        <v>#N/A</v>
      </c>
      <c r="H4852" s="119" t="e">
        <f>VLOOKUP('Facility ABX Data'!B4854,'Facility ABX Data'!$B$2:$M$4947,12, FALSE)</f>
        <v>#N/A</v>
      </c>
      <c r="I4852" s="128" t="e">
        <f>VLOOKUP('Facility ABX Data'!B4854,'Facility ABX Data'!$B$4:$M$4976,  10,FALSE)</f>
        <v>#N/A</v>
      </c>
    </row>
    <row r="4853" spans="1:9" x14ac:dyDescent="0.25">
      <c r="A4853" s="111">
        <f>'Facility ABX Data'!A4855</f>
        <v>0</v>
      </c>
      <c r="B4853" s="119">
        <f>'Facility ABX Data'!B4855</f>
        <v>0</v>
      </c>
      <c r="C4853" s="119" t="e">
        <f>VLOOKUP('Facility ABX Data'!B4855,'Facility ABX Data'!$B$2:$M$4947,2, FALSE)</f>
        <v>#N/A</v>
      </c>
      <c r="D4853" s="119" t="e">
        <f>VLOOKUP('Facility ABX Data'!B4855,'Facility ABX Data'!$B$2:$M$4947,5, FALSE)</f>
        <v>#N/A</v>
      </c>
      <c r="E4853" s="119" t="e">
        <f>VLOOKUP('Facility ABX Data'!B4855,'Facility ABX Data'!$B$2:$H$4947,7, FALSE)</f>
        <v>#N/A</v>
      </c>
      <c r="F4853" s="118" t="e">
        <f>VLOOKUP('Facility ABX Data'!B4855,'Facility ABX Data'!$B$2:$M$4947,8, FALSE)</f>
        <v>#N/A</v>
      </c>
      <c r="G4853" s="119" t="e">
        <f>VLOOKUP('Facility ABX Data'!B4855,'Facility ABX Data'!$B$2:$M$4947,11, FALSE)</f>
        <v>#N/A</v>
      </c>
      <c r="H4853" s="119" t="e">
        <f>VLOOKUP('Facility ABX Data'!B4855,'Facility ABX Data'!$B$2:$M$4947,12, FALSE)</f>
        <v>#N/A</v>
      </c>
      <c r="I4853" s="128" t="e">
        <f>VLOOKUP('Facility ABX Data'!B4855,'Facility ABX Data'!$B$4:$M$4976,  10,FALSE)</f>
        <v>#N/A</v>
      </c>
    </row>
    <row r="4854" spans="1:9" x14ac:dyDescent="0.25">
      <c r="A4854" s="111">
        <f>'Facility ABX Data'!A4856</f>
        <v>0</v>
      </c>
      <c r="B4854" s="119">
        <f>'Facility ABX Data'!B4856</f>
        <v>0</v>
      </c>
      <c r="C4854" s="119" t="e">
        <f>VLOOKUP('Facility ABX Data'!B4856,'Facility ABX Data'!$B$2:$M$4947,2, FALSE)</f>
        <v>#N/A</v>
      </c>
      <c r="D4854" s="119" t="e">
        <f>VLOOKUP('Facility ABX Data'!B4856,'Facility ABX Data'!$B$2:$M$4947,5, FALSE)</f>
        <v>#N/A</v>
      </c>
      <c r="E4854" s="119" t="e">
        <f>VLOOKUP('Facility ABX Data'!B4856,'Facility ABX Data'!$B$2:$H$4947,7, FALSE)</f>
        <v>#N/A</v>
      </c>
      <c r="F4854" s="118" t="e">
        <f>VLOOKUP('Facility ABX Data'!B4856,'Facility ABX Data'!$B$2:$M$4947,8, FALSE)</f>
        <v>#N/A</v>
      </c>
      <c r="G4854" s="119" t="e">
        <f>VLOOKUP('Facility ABX Data'!B4856,'Facility ABX Data'!$B$2:$M$4947,11, FALSE)</f>
        <v>#N/A</v>
      </c>
      <c r="H4854" s="119" t="e">
        <f>VLOOKUP('Facility ABX Data'!B4856,'Facility ABX Data'!$B$2:$M$4947,12, FALSE)</f>
        <v>#N/A</v>
      </c>
      <c r="I4854" s="128" t="e">
        <f>VLOOKUP('Facility ABX Data'!B4856,'Facility ABX Data'!$B$4:$M$4976,  10,FALSE)</f>
        <v>#N/A</v>
      </c>
    </row>
    <row r="4855" spans="1:9" x14ac:dyDescent="0.25">
      <c r="A4855" s="111">
        <f>'Facility ABX Data'!A4857</f>
        <v>0</v>
      </c>
      <c r="B4855" s="119">
        <f>'Facility ABX Data'!B4857</f>
        <v>0</v>
      </c>
      <c r="C4855" s="119" t="e">
        <f>VLOOKUP('Facility ABX Data'!B4857,'Facility ABX Data'!$B$2:$M$4947,2, FALSE)</f>
        <v>#N/A</v>
      </c>
      <c r="D4855" s="119" t="e">
        <f>VLOOKUP('Facility ABX Data'!B4857,'Facility ABX Data'!$B$2:$M$4947,5, FALSE)</f>
        <v>#N/A</v>
      </c>
      <c r="E4855" s="119" t="e">
        <f>VLOOKUP('Facility ABX Data'!B4857,'Facility ABX Data'!$B$2:$H$4947,7, FALSE)</f>
        <v>#N/A</v>
      </c>
      <c r="F4855" s="118" t="e">
        <f>VLOOKUP('Facility ABX Data'!B4857,'Facility ABX Data'!$B$2:$M$4947,8, FALSE)</f>
        <v>#N/A</v>
      </c>
      <c r="G4855" s="119" t="e">
        <f>VLOOKUP('Facility ABX Data'!B4857,'Facility ABX Data'!$B$2:$M$4947,11, FALSE)</f>
        <v>#N/A</v>
      </c>
      <c r="H4855" s="119" t="e">
        <f>VLOOKUP('Facility ABX Data'!B4857,'Facility ABX Data'!$B$2:$M$4947,12, FALSE)</f>
        <v>#N/A</v>
      </c>
      <c r="I4855" s="128" t="e">
        <f>VLOOKUP('Facility ABX Data'!B4857,'Facility ABX Data'!$B$4:$M$4976,  10,FALSE)</f>
        <v>#N/A</v>
      </c>
    </row>
    <row r="4856" spans="1:9" x14ac:dyDescent="0.25">
      <c r="A4856" s="111">
        <f>'Facility ABX Data'!A4858</f>
        <v>0</v>
      </c>
      <c r="B4856" s="119">
        <f>'Facility ABX Data'!B4858</f>
        <v>0</v>
      </c>
      <c r="C4856" s="119" t="e">
        <f>VLOOKUP('Facility ABX Data'!B4858,'Facility ABX Data'!$B$2:$M$4947,2, FALSE)</f>
        <v>#N/A</v>
      </c>
      <c r="D4856" s="119" t="e">
        <f>VLOOKUP('Facility ABX Data'!B4858,'Facility ABX Data'!$B$2:$M$4947,5, FALSE)</f>
        <v>#N/A</v>
      </c>
      <c r="E4856" s="119" t="e">
        <f>VLOOKUP('Facility ABX Data'!B4858,'Facility ABX Data'!$B$2:$H$4947,7, FALSE)</f>
        <v>#N/A</v>
      </c>
      <c r="F4856" s="118" t="e">
        <f>VLOOKUP('Facility ABX Data'!B4858,'Facility ABX Data'!$B$2:$M$4947,8, FALSE)</f>
        <v>#N/A</v>
      </c>
      <c r="G4856" s="119" t="e">
        <f>VLOOKUP('Facility ABX Data'!B4858,'Facility ABX Data'!$B$2:$M$4947,11, FALSE)</f>
        <v>#N/A</v>
      </c>
      <c r="H4856" s="119" t="e">
        <f>VLOOKUP('Facility ABX Data'!B4858,'Facility ABX Data'!$B$2:$M$4947,12, FALSE)</f>
        <v>#N/A</v>
      </c>
      <c r="I4856" s="128" t="e">
        <f>VLOOKUP('Facility ABX Data'!B4858,'Facility ABX Data'!$B$4:$M$4976,  10,FALSE)</f>
        <v>#N/A</v>
      </c>
    </row>
    <row r="4857" spans="1:9" x14ac:dyDescent="0.25">
      <c r="A4857" s="111">
        <f>'Facility ABX Data'!A4859</f>
        <v>0</v>
      </c>
      <c r="B4857" s="119">
        <f>'Facility ABX Data'!B4859</f>
        <v>0</v>
      </c>
      <c r="C4857" s="119" t="e">
        <f>VLOOKUP('Facility ABX Data'!B4859,'Facility ABX Data'!$B$2:$M$4947,2, FALSE)</f>
        <v>#N/A</v>
      </c>
      <c r="D4857" s="119" t="e">
        <f>VLOOKUP('Facility ABX Data'!B4859,'Facility ABX Data'!$B$2:$M$4947,5, FALSE)</f>
        <v>#N/A</v>
      </c>
      <c r="E4857" s="119" t="e">
        <f>VLOOKUP('Facility ABX Data'!B4859,'Facility ABX Data'!$B$2:$H$4947,7, FALSE)</f>
        <v>#N/A</v>
      </c>
      <c r="F4857" s="118" t="e">
        <f>VLOOKUP('Facility ABX Data'!B4859,'Facility ABX Data'!$B$2:$M$4947,8, FALSE)</f>
        <v>#N/A</v>
      </c>
      <c r="G4857" s="119" t="e">
        <f>VLOOKUP('Facility ABX Data'!B4859,'Facility ABX Data'!$B$2:$M$4947,11, FALSE)</f>
        <v>#N/A</v>
      </c>
      <c r="H4857" s="119" t="e">
        <f>VLOOKUP('Facility ABX Data'!B4859,'Facility ABX Data'!$B$2:$M$4947,12, FALSE)</f>
        <v>#N/A</v>
      </c>
      <c r="I4857" s="128" t="e">
        <f>VLOOKUP('Facility ABX Data'!B4859,'Facility ABX Data'!$B$4:$M$4976,  10,FALSE)</f>
        <v>#N/A</v>
      </c>
    </row>
    <row r="4858" spans="1:9" x14ac:dyDescent="0.25">
      <c r="A4858" s="111">
        <f>'Facility ABX Data'!A4860</f>
        <v>0</v>
      </c>
      <c r="B4858" s="119">
        <f>'Facility ABX Data'!B4860</f>
        <v>0</v>
      </c>
      <c r="C4858" s="119" t="e">
        <f>VLOOKUP('Facility ABX Data'!B4860,'Facility ABX Data'!$B$2:$M$4947,2, FALSE)</f>
        <v>#N/A</v>
      </c>
      <c r="D4858" s="119" t="e">
        <f>VLOOKUP('Facility ABX Data'!B4860,'Facility ABX Data'!$B$2:$M$4947,5, FALSE)</f>
        <v>#N/A</v>
      </c>
      <c r="E4858" s="119" t="e">
        <f>VLOOKUP('Facility ABX Data'!B4860,'Facility ABX Data'!$B$2:$H$4947,7, FALSE)</f>
        <v>#N/A</v>
      </c>
      <c r="F4858" s="118" t="e">
        <f>VLOOKUP('Facility ABX Data'!B4860,'Facility ABX Data'!$B$2:$M$4947,8, FALSE)</f>
        <v>#N/A</v>
      </c>
      <c r="G4858" s="119" t="e">
        <f>VLOOKUP('Facility ABX Data'!B4860,'Facility ABX Data'!$B$2:$M$4947,11, FALSE)</f>
        <v>#N/A</v>
      </c>
      <c r="H4858" s="119" t="e">
        <f>VLOOKUP('Facility ABX Data'!B4860,'Facility ABX Data'!$B$2:$M$4947,12, FALSE)</f>
        <v>#N/A</v>
      </c>
      <c r="I4858" s="128" t="e">
        <f>VLOOKUP('Facility ABX Data'!B4860,'Facility ABX Data'!$B$4:$M$4976,  10,FALSE)</f>
        <v>#N/A</v>
      </c>
    </row>
    <row r="4859" spans="1:9" x14ac:dyDescent="0.25">
      <c r="A4859" s="111">
        <f>'Facility ABX Data'!A4861</f>
        <v>0</v>
      </c>
      <c r="B4859" s="119">
        <f>'Facility ABX Data'!B4861</f>
        <v>0</v>
      </c>
      <c r="C4859" s="119" t="e">
        <f>VLOOKUP('Facility ABX Data'!B4861,'Facility ABX Data'!$B$2:$M$4947,2, FALSE)</f>
        <v>#N/A</v>
      </c>
      <c r="D4859" s="119" t="e">
        <f>VLOOKUP('Facility ABX Data'!B4861,'Facility ABX Data'!$B$2:$M$4947,5, FALSE)</f>
        <v>#N/A</v>
      </c>
      <c r="E4859" s="119" t="e">
        <f>VLOOKUP('Facility ABX Data'!B4861,'Facility ABX Data'!$B$2:$H$4947,7, FALSE)</f>
        <v>#N/A</v>
      </c>
      <c r="F4859" s="118" t="e">
        <f>VLOOKUP('Facility ABX Data'!B4861,'Facility ABX Data'!$B$2:$M$4947,8, FALSE)</f>
        <v>#N/A</v>
      </c>
      <c r="G4859" s="119" t="e">
        <f>VLOOKUP('Facility ABX Data'!B4861,'Facility ABX Data'!$B$2:$M$4947,11, FALSE)</f>
        <v>#N/A</v>
      </c>
      <c r="H4859" s="119" t="e">
        <f>VLOOKUP('Facility ABX Data'!B4861,'Facility ABX Data'!$B$2:$M$4947,12, FALSE)</f>
        <v>#N/A</v>
      </c>
      <c r="I4859" s="128" t="e">
        <f>VLOOKUP('Facility ABX Data'!B4861,'Facility ABX Data'!$B$4:$M$4976,  10,FALSE)</f>
        <v>#N/A</v>
      </c>
    </row>
    <row r="4860" spans="1:9" x14ac:dyDescent="0.25">
      <c r="A4860" s="111">
        <f>'Facility ABX Data'!A4862</f>
        <v>0</v>
      </c>
      <c r="B4860" s="119">
        <f>'Facility ABX Data'!B4862</f>
        <v>0</v>
      </c>
      <c r="C4860" s="119" t="e">
        <f>VLOOKUP('Facility ABX Data'!B4862,'Facility ABX Data'!$B$2:$M$4947,2, FALSE)</f>
        <v>#N/A</v>
      </c>
      <c r="D4860" s="119" t="e">
        <f>VLOOKUP('Facility ABX Data'!B4862,'Facility ABX Data'!$B$2:$M$4947,5, FALSE)</f>
        <v>#N/A</v>
      </c>
      <c r="E4860" s="119" t="e">
        <f>VLOOKUP('Facility ABX Data'!B4862,'Facility ABX Data'!$B$2:$H$4947,7, FALSE)</f>
        <v>#N/A</v>
      </c>
      <c r="F4860" s="118" t="e">
        <f>VLOOKUP('Facility ABX Data'!B4862,'Facility ABX Data'!$B$2:$M$4947,8, FALSE)</f>
        <v>#N/A</v>
      </c>
      <c r="G4860" s="119" t="e">
        <f>VLOOKUP('Facility ABX Data'!B4862,'Facility ABX Data'!$B$2:$M$4947,11, FALSE)</f>
        <v>#N/A</v>
      </c>
      <c r="H4860" s="119" t="e">
        <f>VLOOKUP('Facility ABX Data'!B4862,'Facility ABX Data'!$B$2:$M$4947,12, FALSE)</f>
        <v>#N/A</v>
      </c>
      <c r="I4860" s="128" t="e">
        <f>VLOOKUP('Facility ABX Data'!B4862,'Facility ABX Data'!$B$4:$M$4976,  10,FALSE)</f>
        <v>#N/A</v>
      </c>
    </row>
    <row r="4861" spans="1:9" x14ac:dyDescent="0.25">
      <c r="A4861" s="111">
        <f>'Facility ABX Data'!A4863</f>
        <v>0</v>
      </c>
      <c r="B4861" s="119">
        <f>'Facility ABX Data'!B4863</f>
        <v>0</v>
      </c>
      <c r="C4861" s="119" t="e">
        <f>VLOOKUP('Facility ABX Data'!B4863,'Facility ABX Data'!$B$2:$M$4947,2, FALSE)</f>
        <v>#N/A</v>
      </c>
      <c r="D4861" s="119" t="e">
        <f>VLOOKUP('Facility ABX Data'!B4863,'Facility ABX Data'!$B$2:$M$4947,5, FALSE)</f>
        <v>#N/A</v>
      </c>
      <c r="E4861" s="119" t="e">
        <f>VLOOKUP('Facility ABX Data'!B4863,'Facility ABX Data'!$B$2:$H$4947,7, FALSE)</f>
        <v>#N/A</v>
      </c>
      <c r="F4861" s="118" t="e">
        <f>VLOOKUP('Facility ABX Data'!B4863,'Facility ABX Data'!$B$2:$M$4947,8, FALSE)</f>
        <v>#N/A</v>
      </c>
      <c r="G4861" s="119" t="e">
        <f>VLOOKUP('Facility ABX Data'!B4863,'Facility ABX Data'!$B$2:$M$4947,11, FALSE)</f>
        <v>#N/A</v>
      </c>
      <c r="H4861" s="119" t="e">
        <f>VLOOKUP('Facility ABX Data'!B4863,'Facility ABX Data'!$B$2:$M$4947,12, FALSE)</f>
        <v>#N/A</v>
      </c>
      <c r="I4861" s="128" t="e">
        <f>VLOOKUP('Facility ABX Data'!B4863,'Facility ABX Data'!$B$4:$M$4976,  10,FALSE)</f>
        <v>#N/A</v>
      </c>
    </row>
    <row r="4862" spans="1:9" x14ac:dyDescent="0.25">
      <c r="A4862" s="111">
        <f>'Facility ABX Data'!A4864</f>
        <v>0</v>
      </c>
      <c r="B4862" s="119">
        <f>'Facility ABX Data'!B4864</f>
        <v>0</v>
      </c>
      <c r="C4862" s="119" t="e">
        <f>VLOOKUP('Facility ABX Data'!B4864,'Facility ABX Data'!$B$2:$M$4947,2, FALSE)</f>
        <v>#N/A</v>
      </c>
      <c r="D4862" s="119" t="e">
        <f>VLOOKUP('Facility ABX Data'!B4864,'Facility ABX Data'!$B$2:$M$4947,5, FALSE)</f>
        <v>#N/A</v>
      </c>
      <c r="E4862" s="119" t="e">
        <f>VLOOKUP('Facility ABX Data'!B4864,'Facility ABX Data'!$B$2:$H$4947,7, FALSE)</f>
        <v>#N/A</v>
      </c>
      <c r="F4862" s="118" t="e">
        <f>VLOOKUP('Facility ABX Data'!B4864,'Facility ABX Data'!$B$2:$M$4947,8, FALSE)</f>
        <v>#N/A</v>
      </c>
      <c r="G4862" s="119" t="e">
        <f>VLOOKUP('Facility ABX Data'!B4864,'Facility ABX Data'!$B$2:$M$4947,11, FALSE)</f>
        <v>#N/A</v>
      </c>
      <c r="H4862" s="119" t="e">
        <f>VLOOKUP('Facility ABX Data'!B4864,'Facility ABX Data'!$B$2:$M$4947,12, FALSE)</f>
        <v>#N/A</v>
      </c>
      <c r="I4862" s="128" t="e">
        <f>VLOOKUP('Facility ABX Data'!B4864,'Facility ABX Data'!$B$4:$M$4976,  10,FALSE)</f>
        <v>#N/A</v>
      </c>
    </row>
    <row r="4863" spans="1:9" x14ac:dyDescent="0.25">
      <c r="A4863" s="111">
        <f>'Facility ABX Data'!A4865</f>
        <v>0</v>
      </c>
      <c r="B4863" s="119">
        <f>'Facility ABX Data'!B4865</f>
        <v>0</v>
      </c>
      <c r="C4863" s="119" t="e">
        <f>VLOOKUP('Facility ABX Data'!B4865,'Facility ABX Data'!$B$2:$M$4947,2, FALSE)</f>
        <v>#N/A</v>
      </c>
      <c r="D4863" s="119" t="e">
        <f>VLOOKUP('Facility ABX Data'!B4865,'Facility ABX Data'!$B$2:$M$4947,5, FALSE)</f>
        <v>#N/A</v>
      </c>
      <c r="E4863" s="119" t="e">
        <f>VLOOKUP('Facility ABX Data'!B4865,'Facility ABX Data'!$B$2:$H$4947,7, FALSE)</f>
        <v>#N/A</v>
      </c>
      <c r="F4863" s="118" t="e">
        <f>VLOOKUP('Facility ABX Data'!B4865,'Facility ABX Data'!$B$2:$M$4947,8, FALSE)</f>
        <v>#N/A</v>
      </c>
      <c r="G4863" s="119" t="e">
        <f>VLOOKUP('Facility ABX Data'!B4865,'Facility ABX Data'!$B$2:$M$4947,11, FALSE)</f>
        <v>#N/A</v>
      </c>
      <c r="H4863" s="119" t="e">
        <f>VLOOKUP('Facility ABX Data'!B4865,'Facility ABX Data'!$B$2:$M$4947,12, FALSE)</f>
        <v>#N/A</v>
      </c>
      <c r="I4863" s="128" t="e">
        <f>VLOOKUP('Facility ABX Data'!B4865,'Facility ABX Data'!$B$4:$M$4976,  10,FALSE)</f>
        <v>#N/A</v>
      </c>
    </row>
    <row r="4864" spans="1:9" x14ac:dyDescent="0.25">
      <c r="A4864" s="111">
        <f>'Facility ABX Data'!A4866</f>
        <v>0</v>
      </c>
      <c r="B4864" s="119">
        <f>'Facility ABX Data'!B4866</f>
        <v>0</v>
      </c>
      <c r="C4864" s="119" t="e">
        <f>VLOOKUP('Facility ABX Data'!B4866,'Facility ABX Data'!$B$2:$M$4947,2, FALSE)</f>
        <v>#N/A</v>
      </c>
      <c r="D4864" s="119" t="e">
        <f>VLOOKUP('Facility ABX Data'!B4866,'Facility ABX Data'!$B$2:$M$4947,5, FALSE)</f>
        <v>#N/A</v>
      </c>
      <c r="E4864" s="119" t="e">
        <f>VLOOKUP('Facility ABX Data'!B4866,'Facility ABX Data'!$B$2:$H$4947,7, FALSE)</f>
        <v>#N/A</v>
      </c>
      <c r="F4864" s="118" t="e">
        <f>VLOOKUP('Facility ABX Data'!B4866,'Facility ABX Data'!$B$2:$M$4947,8, FALSE)</f>
        <v>#N/A</v>
      </c>
      <c r="G4864" s="119" t="e">
        <f>VLOOKUP('Facility ABX Data'!B4866,'Facility ABX Data'!$B$2:$M$4947,11, FALSE)</f>
        <v>#N/A</v>
      </c>
      <c r="H4864" s="119" t="e">
        <f>VLOOKUP('Facility ABX Data'!B4866,'Facility ABX Data'!$B$2:$M$4947,12, FALSE)</f>
        <v>#N/A</v>
      </c>
      <c r="I4864" s="128" t="e">
        <f>VLOOKUP('Facility ABX Data'!B4866,'Facility ABX Data'!$B$4:$M$4976,  10,FALSE)</f>
        <v>#N/A</v>
      </c>
    </row>
    <row r="4865" spans="1:9" x14ac:dyDescent="0.25">
      <c r="A4865" s="111">
        <f>'Facility ABX Data'!A4867</f>
        <v>0</v>
      </c>
      <c r="B4865" s="119">
        <f>'Facility ABX Data'!B4867</f>
        <v>0</v>
      </c>
      <c r="C4865" s="119" t="e">
        <f>VLOOKUP('Facility ABX Data'!B4867,'Facility ABX Data'!$B$2:$M$4947,2, FALSE)</f>
        <v>#N/A</v>
      </c>
      <c r="D4865" s="119" t="e">
        <f>VLOOKUP('Facility ABX Data'!B4867,'Facility ABX Data'!$B$2:$M$4947,5, FALSE)</f>
        <v>#N/A</v>
      </c>
      <c r="E4865" s="119" t="e">
        <f>VLOOKUP('Facility ABX Data'!B4867,'Facility ABX Data'!$B$2:$H$4947,7, FALSE)</f>
        <v>#N/A</v>
      </c>
      <c r="F4865" s="118" t="e">
        <f>VLOOKUP('Facility ABX Data'!B4867,'Facility ABX Data'!$B$2:$M$4947,8, FALSE)</f>
        <v>#N/A</v>
      </c>
      <c r="G4865" s="119" t="e">
        <f>VLOOKUP('Facility ABX Data'!B4867,'Facility ABX Data'!$B$2:$M$4947,11, FALSE)</f>
        <v>#N/A</v>
      </c>
      <c r="H4865" s="119" t="e">
        <f>VLOOKUP('Facility ABX Data'!B4867,'Facility ABX Data'!$B$2:$M$4947,12, FALSE)</f>
        <v>#N/A</v>
      </c>
      <c r="I4865" s="128" t="e">
        <f>VLOOKUP('Facility ABX Data'!B4867,'Facility ABX Data'!$B$4:$M$4976,  10,FALSE)</f>
        <v>#N/A</v>
      </c>
    </row>
    <row r="4866" spans="1:9" x14ac:dyDescent="0.25">
      <c r="A4866" s="111">
        <f>'Facility ABX Data'!A4868</f>
        <v>0</v>
      </c>
      <c r="B4866" s="119">
        <f>'Facility ABX Data'!B4868</f>
        <v>0</v>
      </c>
      <c r="C4866" s="119" t="e">
        <f>VLOOKUP('Facility ABX Data'!B4868,'Facility ABX Data'!$B$2:$M$4947,2, FALSE)</f>
        <v>#N/A</v>
      </c>
      <c r="D4866" s="119" t="e">
        <f>VLOOKUP('Facility ABX Data'!B4868,'Facility ABX Data'!$B$2:$M$4947,5, FALSE)</f>
        <v>#N/A</v>
      </c>
      <c r="E4866" s="119" t="e">
        <f>VLOOKUP('Facility ABX Data'!B4868,'Facility ABX Data'!$B$2:$H$4947,7, FALSE)</f>
        <v>#N/A</v>
      </c>
      <c r="F4866" s="118" t="e">
        <f>VLOOKUP('Facility ABX Data'!B4868,'Facility ABX Data'!$B$2:$M$4947,8, FALSE)</f>
        <v>#N/A</v>
      </c>
      <c r="G4866" s="119" t="e">
        <f>VLOOKUP('Facility ABX Data'!B4868,'Facility ABX Data'!$B$2:$M$4947,11, FALSE)</f>
        <v>#N/A</v>
      </c>
      <c r="H4866" s="119" t="e">
        <f>VLOOKUP('Facility ABX Data'!B4868,'Facility ABX Data'!$B$2:$M$4947,12, FALSE)</f>
        <v>#N/A</v>
      </c>
      <c r="I4866" s="128" t="e">
        <f>VLOOKUP('Facility ABX Data'!B4868,'Facility ABX Data'!$B$4:$M$4976,  10,FALSE)</f>
        <v>#N/A</v>
      </c>
    </row>
    <row r="4867" spans="1:9" x14ac:dyDescent="0.25">
      <c r="A4867" s="111">
        <f>'Facility ABX Data'!A4869</f>
        <v>0</v>
      </c>
      <c r="B4867" s="119">
        <f>'Facility ABX Data'!B4869</f>
        <v>0</v>
      </c>
      <c r="C4867" s="119" t="e">
        <f>VLOOKUP('Facility ABX Data'!B4869,'Facility ABX Data'!$B$2:$M$4947,2, FALSE)</f>
        <v>#N/A</v>
      </c>
      <c r="D4867" s="119" t="e">
        <f>VLOOKUP('Facility ABX Data'!B4869,'Facility ABX Data'!$B$2:$M$4947,5, FALSE)</f>
        <v>#N/A</v>
      </c>
      <c r="E4867" s="119" t="e">
        <f>VLOOKUP('Facility ABX Data'!B4869,'Facility ABX Data'!$B$2:$H$4947,7, FALSE)</f>
        <v>#N/A</v>
      </c>
      <c r="F4867" s="118" t="e">
        <f>VLOOKUP('Facility ABX Data'!B4869,'Facility ABX Data'!$B$2:$M$4947,8, FALSE)</f>
        <v>#N/A</v>
      </c>
      <c r="G4867" s="119" t="e">
        <f>VLOOKUP('Facility ABX Data'!B4869,'Facility ABX Data'!$B$2:$M$4947,11, FALSE)</f>
        <v>#N/A</v>
      </c>
      <c r="H4867" s="119" t="e">
        <f>VLOOKUP('Facility ABX Data'!B4869,'Facility ABX Data'!$B$2:$M$4947,12, FALSE)</f>
        <v>#N/A</v>
      </c>
      <c r="I4867" s="128" t="e">
        <f>VLOOKUP('Facility ABX Data'!B4869,'Facility ABX Data'!$B$4:$M$4976,  10,FALSE)</f>
        <v>#N/A</v>
      </c>
    </row>
    <row r="4868" spans="1:9" x14ac:dyDescent="0.25">
      <c r="A4868" s="111">
        <f>'Facility ABX Data'!A4870</f>
        <v>0</v>
      </c>
      <c r="B4868" s="119">
        <f>'Facility ABX Data'!B4870</f>
        <v>0</v>
      </c>
      <c r="C4868" s="119" t="e">
        <f>VLOOKUP('Facility ABX Data'!B4870,'Facility ABX Data'!$B$2:$M$4947,2, FALSE)</f>
        <v>#N/A</v>
      </c>
      <c r="D4868" s="119" t="e">
        <f>VLOOKUP('Facility ABX Data'!B4870,'Facility ABX Data'!$B$2:$M$4947,5, FALSE)</f>
        <v>#N/A</v>
      </c>
      <c r="E4868" s="119" t="e">
        <f>VLOOKUP('Facility ABX Data'!B4870,'Facility ABX Data'!$B$2:$H$4947,7, FALSE)</f>
        <v>#N/A</v>
      </c>
      <c r="F4868" s="118" t="e">
        <f>VLOOKUP('Facility ABX Data'!B4870,'Facility ABX Data'!$B$2:$M$4947,8, FALSE)</f>
        <v>#N/A</v>
      </c>
      <c r="G4868" s="119" t="e">
        <f>VLOOKUP('Facility ABX Data'!B4870,'Facility ABX Data'!$B$2:$M$4947,11, FALSE)</f>
        <v>#N/A</v>
      </c>
      <c r="H4868" s="119" t="e">
        <f>VLOOKUP('Facility ABX Data'!B4870,'Facility ABX Data'!$B$2:$M$4947,12, FALSE)</f>
        <v>#N/A</v>
      </c>
      <c r="I4868" s="128" t="e">
        <f>VLOOKUP('Facility ABX Data'!B4870,'Facility ABX Data'!$B$4:$M$4976,  10,FALSE)</f>
        <v>#N/A</v>
      </c>
    </row>
    <row r="4869" spans="1:9" x14ac:dyDescent="0.25">
      <c r="A4869" s="111">
        <f>'Facility ABX Data'!A4871</f>
        <v>0</v>
      </c>
      <c r="B4869" s="119">
        <f>'Facility ABX Data'!B4871</f>
        <v>0</v>
      </c>
      <c r="C4869" s="119" t="e">
        <f>VLOOKUP('Facility ABX Data'!B4871,'Facility ABX Data'!$B$2:$M$4947,2, FALSE)</f>
        <v>#N/A</v>
      </c>
      <c r="D4869" s="119" t="e">
        <f>VLOOKUP('Facility ABX Data'!B4871,'Facility ABX Data'!$B$2:$M$4947,5, FALSE)</f>
        <v>#N/A</v>
      </c>
      <c r="E4869" s="119" t="e">
        <f>VLOOKUP('Facility ABX Data'!B4871,'Facility ABX Data'!$B$2:$H$4947,7, FALSE)</f>
        <v>#N/A</v>
      </c>
      <c r="F4869" s="118" t="e">
        <f>VLOOKUP('Facility ABX Data'!B4871,'Facility ABX Data'!$B$2:$M$4947,8, FALSE)</f>
        <v>#N/A</v>
      </c>
      <c r="G4869" s="119" t="e">
        <f>VLOOKUP('Facility ABX Data'!B4871,'Facility ABX Data'!$B$2:$M$4947,11, FALSE)</f>
        <v>#N/A</v>
      </c>
      <c r="H4869" s="119" t="e">
        <f>VLOOKUP('Facility ABX Data'!B4871,'Facility ABX Data'!$B$2:$M$4947,12, FALSE)</f>
        <v>#N/A</v>
      </c>
      <c r="I4869" s="128" t="e">
        <f>VLOOKUP('Facility ABX Data'!B4871,'Facility ABX Data'!$B$4:$M$4976,  10,FALSE)</f>
        <v>#N/A</v>
      </c>
    </row>
    <row r="4870" spans="1:9" x14ac:dyDescent="0.25">
      <c r="A4870" s="111">
        <f>'Facility ABX Data'!A4872</f>
        <v>0</v>
      </c>
      <c r="B4870" s="119">
        <f>'Facility ABX Data'!B4872</f>
        <v>0</v>
      </c>
      <c r="C4870" s="119" t="e">
        <f>VLOOKUP('Facility ABX Data'!B4872,'Facility ABX Data'!$B$2:$M$4947,2, FALSE)</f>
        <v>#N/A</v>
      </c>
      <c r="D4870" s="119" t="e">
        <f>VLOOKUP('Facility ABX Data'!B4872,'Facility ABX Data'!$B$2:$M$4947,5, FALSE)</f>
        <v>#N/A</v>
      </c>
      <c r="E4870" s="119" t="e">
        <f>VLOOKUP('Facility ABX Data'!B4872,'Facility ABX Data'!$B$2:$H$4947,7, FALSE)</f>
        <v>#N/A</v>
      </c>
      <c r="F4870" s="118" t="e">
        <f>VLOOKUP('Facility ABX Data'!B4872,'Facility ABX Data'!$B$2:$M$4947,8, FALSE)</f>
        <v>#N/A</v>
      </c>
      <c r="G4870" s="119" t="e">
        <f>VLOOKUP('Facility ABX Data'!B4872,'Facility ABX Data'!$B$2:$M$4947,11, FALSE)</f>
        <v>#N/A</v>
      </c>
      <c r="H4870" s="119" t="e">
        <f>VLOOKUP('Facility ABX Data'!B4872,'Facility ABX Data'!$B$2:$M$4947,12, FALSE)</f>
        <v>#N/A</v>
      </c>
      <c r="I4870" s="128" t="e">
        <f>VLOOKUP('Facility ABX Data'!B4872,'Facility ABX Data'!$B$4:$M$4976,  10,FALSE)</f>
        <v>#N/A</v>
      </c>
    </row>
    <row r="4871" spans="1:9" x14ac:dyDescent="0.25">
      <c r="A4871" s="111">
        <f>'Facility ABX Data'!A4873</f>
        <v>0</v>
      </c>
      <c r="B4871" s="119">
        <f>'Facility ABX Data'!B4873</f>
        <v>0</v>
      </c>
      <c r="C4871" s="119" t="e">
        <f>VLOOKUP('Facility ABX Data'!B4873,'Facility ABX Data'!$B$2:$M$4947,2, FALSE)</f>
        <v>#N/A</v>
      </c>
      <c r="D4871" s="119" t="e">
        <f>VLOOKUP('Facility ABX Data'!B4873,'Facility ABX Data'!$B$2:$M$4947,5, FALSE)</f>
        <v>#N/A</v>
      </c>
      <c r="E4871" s="119" t="e">
        <f>VLOOKUP('Facility ABX Data'!B4873,'Facility ABX Data'!$B$2:$H$4947,7, FALSE)</f>
        <v>#N/A</v>
      </c>
      <c r="F4871" s="118" t="e">
        <f>VLOOKUP('Facility ABX Data'!B4873,'Facility ABX Data'!$B$2:$M$4947,8, FALSE)</f>
        <v>#N/A</v>
      </c>
      <c r="G4871" s="119" t="e">
        <f>VLOOKUP('Facility ABX Data'!B4873,'Facility ABX Data'!$B$2:$M$4947,11, FALSE)</f>
        <v>#N/A</v>
      </c>
      <c r="H4871" s="119" t="e">
        <f>VLOOKUP('Facility ABX Data'!B4873,'Facility ABX Data'!$B$2:$M$4947,12, FALSE)</f>
        <v>#N/A</v>
      </c>
      <c r="I4871" s="128" t="e">
        <f>VLOOKUP('Facility ABX Data'!B4873,'Facility ABX Data'!$B$4:$M$4976,  10,FALSE)</f>
        <v>#N/A</v>
      </c>
    </row>
    <row r="4872" spans="1:9" x14ac:dyDescent="0.25">
      <c r="A4872" s="111">
        <f>'Facility ABX Data'!A4874</f>
        <v>0</v>
      </c>
      <c r="B4872" s="119">
        <f>'Facility ABX Data'!B4874</f>
        <v>0</v>
      </c>
      <c r="C4872" s="119" t="e">
        <f>VLOOKUP('Facility ABX Data'!B4874,'Facility ABX Data'!$B$2:$M$4947,2, FALSE)</f>
        <v>#N/A</v>
      </c>
      <c r="D4872" s="119" t="e">
        <f>VLOOKUP('Facility ABX Data'!B4874,'Facility ABX Data'!$B$2:$M$4947,5, FALSE)</f>
        <v>#N/A</v>
      </c>
      <c r="E4872" s="119" t="e">
        <f>VLOOKUP('Facility ABX Data'!B4874,'Facility ABX Data'!$B$2:$H$4947,7, FALSE)</f>
        <v>#N/A</v>
      </c>
      <c r="F4872" s="118" t="e">
        <f>VLOOKUP('Facility ABX Data'!B4874,'Facility ABX Data'!$B$2:$M$4947,8, FALSE)</f>
        <v>#N/A</v>
      </c>
      <c r="G4872" s="119" t="e">
        <f>VLOOKUP('Facility ABX Data'!B4874,'Facility ABX Data'!$B$2:$M$4947,11, FALSE)</f>
        <v>#N/A</v>
      </c>
      <c r="H4872" s="119" t="e">
        <f>VLOOKUP('Facility ABX Data'!B4874,'Facility ABX Data'!$B$2:$M$4947,12, FALSE)</f>
        <v>#N/A</v>
      </c>
      <c r="I4872" s="128" t="e">
        <f>VLOOKUP('Facility ABX Data'!B4874,'Facility ABX Data'!$B$4:$M$4976,  10,FALSE)</f>
        <v>#N/A</v>
      </c>
    </row>
    <row r="4873" spans="1:9" x14ac:dyDescent="0.25">
      <c r="A4873" s="111">
        <f>'Facility ABX Data'!A4875</f>
        <v>0</v>
      </c>
      <c r="B4873" s="119">
        <f>'Facility ABX Data'!B4875</f>
        <v>0</v>
      </c>
      <c r="C4873" s="119" t="e">
        <f>VLOOKUP('Facility ABX Data'!B4875,'Facility ABX Data'!$B$2:$M$4947,2, FALSE)</f>
        <v>#N/A</v>
      </c>
      <c r="D4873" s="119" t="e">
        <f>VLOOKUP('Facility ABX Data'!B4875,'Facility ABX Data'!$B$2:$M$4947,5, FALSE)</f>
        <v>#N/A</v>
      </c>
      <c r="E4873" s="119" t="e">
        <f>VLOOKUP('Facility ABX Data'!B4875,'Facility ABX Data'!$B$2:$H$4947,7, FALSE)</f>
        <v>#N/A</v>
      </c>
      <c r="F4873" s="118" t="e">
        <f>VLOOKUP('Facility ABX Data'!B4875,'Facility ABX Data'!$B$2:$M$4947,8, FALSE)</f>
        <v>#N/A</v>
      </c>
      <c r="G4873" s="119" t="e">
        <f>VLOOKUP('Facility ABX Data'!B4875,'Facility ABX Data'!$B$2:$M$4947,11, FALSE)</f>
        <v>#N/A</v>
      </c>
      <c r="H4873" s="119" t="e">
        <f>VLOOKUP('Facility ABX Data'!B4875,'Facility ABX Data'!$B$2:$M$4947,12, FALSE)</f>
        <v>#N/A</v>
      </c>
      <c r="I4873" s="128" t="e">
        <f>VLOOKUP('Facility ABX Data'!B4875,'Facility ABX Data'!$B$4:$M$4976,  10,FALSE)</f>
        <v>#N/A</v>
      </c>
    </row>
    <row r="4874" spans="1:9" x14ac:dyDescent="0.25">
      <c r="A4874" s="111">
        <f>'Facility ABX Data'!A4876</f>
        <v>0</v>
      </c>
      <c r="B4874" s="119">
        <f>'Facility ABX Data'!B4876</f>
        <v>0</v>
      </c>
      <c r="C4874" s="119" t="e">
        <f>VLOOKUP('Facility ABX Data'!B4876,'Facility ABX Data'!$B$2:$M$4947,2, FALSE)</f>
        <v>#N/A</v>
      </c>
      <c r="D4874" s="119" t="e">
        <f>VLOOKUP('Facility ABX Data'!B4876,'Facility ABX Data'!$B$2:$M$4947,5, FALSE)</f>
        <v>#N/A</v>
      </c>
      <c r="E4874" s="119" t="e">
        <f>VLOOKUP('Facility ABX Data'!B4876,'Facility ABX Data'!$B$2:$H$4947,7, FALSE)</f>
        <v>#N/A</v>
      </c>
      <c r="F4874" s="118" t="e">
        <f>VLOOKUP('Facility ABX Data'!B4876,'Facility ABX Data'!$B$2:$M$4947,8, FALSE)</f>
        <v>#N/A</v>
      </c>
      <c r="G4874" s="119" t="e">
        <f>VLOOKUP('Facility ABX Data'!B4876,'Facility ABX Data'!$B$2:$M$4947,11, FALSE)</f>
        <v>#N/A</v>
      </c>
      <c r="H4874" s="119" t="e">
        <f>VLOOKUP('Facility ABX Data'!B4876,'Facility ABX Data'!$B$2:$M$4947,12, FALSE)</f>
        <v>#N/A</v>
      </c>
      <c r="I4874" s="128" t="e">
        <f>VLOOKUP('Facility ABX Data'!B4876,'Facility ABX Data'!$B$4:$M$4976,  10,FALSE)</f>
        <v>#N/A</v>
      </c>
    </row>
    <row r="4875" spans="1:9" x14ac:dyDescent="0.25">
      <c r="A4875" s="111">
        <f>'Facility ABX Data'!A4877</f>
        <v>0</v>
      </c>
      <c r="B4875" s="119">
        <f>'Facility ABX Data'!B4877</f>
        <v>0</v>
      </c>
      <c r="C4875" s="119" t="e">
        <f>VLOOKUP('Facility ABX Data'!B4877,'Facility ABX Data'!$B$2:$M$4947,2, FALSE)</f>
        <v>#N/A</v>
      </c>
      <c r="D4875" s="119" t="e">
        <f>VLOOKUP('Facility ABX Data'!B4877,'Facility ABX Data'!$B$2:$M$4947,5, FALSE)</f>
        <v>#N/A</v>
      </c>
      <c r="E4875" s="119" t="e">
        <f>VLOOKUP('Facility ABX Data'!B4877,'Facility ABX Data'!$B$2:$H$4947,7, FALSE)</f>
        <v>#N/A</v>
      </c>
      <c r="F4875" s="118" t="e">
        <f>VLOOKUP('Facility ABX Data'!B4877,'Facility ABX Data'!$B$2:$M$4947,8, FALSE)</f>
        <v>#N/A</v>
      </c>
      <c r="G4875" s="119" t="e">
        <f>VLOOKUP('Facility ABX Data'!B4877,'Facility ABX Data'!$B$2:$M$4947,11, FALSE)</f>
        <v>#N/A</v>
      </c>
      <c r="H4875" s="119" t="e">
        <f>VLOOKUP('Facility ABX Data'!B4877,'Facility ABX Data'!$B$2:$M$4947,12, FALSE)</f>
        <v>#N/A</v>
      </c>
      <c r="I4875" s="128" t="e">
        <f>VLOOKUP('Facility ABX Data'!B4877,'Facility ABX Data'!$B$4:$M$4976,  10,FALSE)</f>
        <v>#N/A</v>
      </c>
    </row>
    <row r="4876" spans="1:9" x14ac:dyDescent="0.25">
      <c r="A4876" s="111">
        <f>'Facility ABX Data'!A4878</f>
        <v>0</v>
      </c>
      <c r="B4876" s="119">
        <f>'Facility ABX Data'!B4878</f>
        <v>0</v>
      </c>
      <c r="C4876" s="119" t="e">
        <f>VLOOKUP('Facility ABX Data'!B4878,'Facility ABX Data'!$B$2:$M$4947,2, FALSE)</f>
        <v>#N/A</v>
      </c>
      <c r="D4876" s="119" t="e">
        <f>VLOOKUP('Facility ABX Data'!B4878,'Facility ABX Data'!$B$2:$M$4947,5, FALSE)</f>
        <v>#N/A</v>
      </c>
      <c r="E4876" s="119" t="e">
        <f>VLOOKUP('Facility ABX Data'!B4878,'Facility ABX Data'!$B$2:$H$4947,7, FALSE)</f>
        <v>#N/A</v>
      </c>
      <c r="F4876" s="118" t="e">
        <f>VLOOKUP('Facility ABX Data'!B4878,'Facility ABX Data'!$B$2:$M$4947,8, FALSE)</f>
        <v>#N/A</v>
      </c>
      <c r="G4876" s="119" t="e">
        <f>VLOOKUP('Facility ABX Data'!B4878,'Facility ABX Data'!$B$2:$M$4947,11, FALSE)</f>
        <v>#N/A</v>
      </c>
      <c r="H4876" s="119" t="e">
        <f>VLOOKUP('Facility ABX Data'!B4878,'Facility ABX Data'!$B$2:$M$4947,12, FALSE)</f>
        <v>#N/A</v>
      </c>
      <c r="I4876" s="128" t="e">
        <f>VLOOKUP('Facility ABX Data'!B4878,'Facility ABX Data'!$B$4:$M$4976,  10,FALSE)</f>
        <v>#N/A</v>
      </c>
    </row>
    <row r="4877" spans="1:9" x14ac:dyDescent="0.25">
      <c r="A4877" s="111">
        <f>'Facility ABX Data'!A4879</f>
        <v>0</v>
      </c>
      <c r="B4877" s="119">
        <f>'Facility ABX Data'!B4879</f>
        <v>0</v>
      </c>
      <c r="C4877" s="119" t="e">
        <f>VLOOKUP('Facility ABX Data'!B4879,'Facility ABX Data'!$B$2:$M$4947,2, FALSE)</f>
        <v>#N/A</v>
      </c>
      <c r="D4877" s="119" t="e">
        <f>VLOOKUP('Facility ABX Data'!B4879,'Facility ABX Data'!$B$2:$M$4947,5, FALSE)</f>
        <v>#N/A</v>
      </c>
      <c r="E4877" s="119" t="e">
        <f>VLOOKUP('Facility ABX Data'!B4879,'Facility ABX Data'!$B$2:$H$4947,7, FALSE)</f>
        <v>#N/A</v>
      </c>
      <c r="F4877" s="118" t="e">
        <f>VLOOKUP('Facility ABX Data'!B4879,'Facility ABX Data'!$B$2:$M$4947,8, FALSE)</f>
        <v>#N/A</v>
      </c>
      <c r="G4877" s="119" t="e">
        <f>VLOOKUP('Facility ABX Data'!B4879,'Facility ABX Data'!$B$2:$M$4947,11, FALSE)</f>
        <v>#N/A</v>
      </c>
      <c r="H4877" s="119" t="e">
        <f>VLOOKUP('Facility ABX Data'!B4879,'Facility ABX Data'!$B$2:$M$4947,12, FALSE)</f>
        <v>#N/A</v>
      </c>
      <c r="I4877" s="128" t="e">
        <f>VLOOKUP('Facility ABX Data'!B4879,'Facility ABX Data'!$B$4:$M$4976,  10,FALSE)</f>
        <v>#N/A</v>
      </c>
    </row>
    <row r="4878" spans="1:9" x14ac:dyDescent="0.25">
      <c r="A4878" s="111">
        <f>'Facility ABX Data'!A4880</f>
        <v>0</v>
      </c>
      <c r="B4878" s="119">
        <f>'Facility ABX Data'!B4880</f>
        <v>0</v>
      </c>
      <c r="C4878" s="119" t="e">
        <f>VLOOKUP('Facility ABX Data'!B4880,'Facility ABX Data'!$B$2:$M$4947,2, FALSE)</f>
        <v>#N/A</v>
      </c>
      <c r="D4878" s="119" t="e">
        <f>VLOOKUP('Facility ABX Data'!B4880,'Facility ABX Data'!$B$2:$M$4947,5, FALSE)</f>
        <v>#N/A</v>
      </c>
      <c r="E4878" s="119" t="e">
        <f>VLOOKUP('Facility ABX Data'!B4880,'Facility ABX Data'!$B$2:$H$4947,7, FALSE)</f>
        <v>#N/A</v>
      </c>
      <c r="F4878" s="118" t="e">
        <f>VLOOKUP('Facility ABX Data'!B4880,'Facility ABX Data'!$B$2:$M$4947,8, FALSE)</f>
        <v>#N/A</v>
      </c>
      <c r="G4878" s="119" t="e">
        <f>VLOOKUP('Facility ABX Data'!B4880,'Facility ABX Data'!$B$2:$M$4947,11, FALSE)</f>
        <v>#N/A</v>
      </c>
      <c r="H4878" s="119" t="e">
        <f>VLOOKUP('Facility ABX Data'!B4880,'Facility ABX Data'!$B$2:$M$4947,12, FALSE)</f>
        <v>#N/A</v>
      </c>
      <c r="I4878" s="128" t="e">
        <f>VLOOKUP('Facility ABX Data'!B4880,'Facility ABX Data'!$B$4:$M$4976,  10,FALSE)</f>
        <v>#N/A</v>
      </c>
    </row>
    <row r="4879" spans="1:9" x14ac:dyDescent="0.25">
      <c r="A4879" s="111">
        <f>'Facility ABX Data'!A4881</f>
        <v>0</v>
      </c>
      <c r="B4879" s="119">
        <f>'Facility ABX Data'!B4881</f>
        <v>0</v>
      </c>
      <c r="C4879" s="119" t="e">
        <f>VLOOKUP('Facility ABX Data'!B4881,'Facility ABX Data'!$B$2:$M$4947,2, FALSE)</f>
        <v>#N/A</v>
      </c>
      <c r="D4879" s="119" t="e">
        <f>VLOOKUP('Facility ABX Data'!B4881,'Facility ABX Data'!$B$2:$M$4947,5, FALSE)</f>
        <v>#N/A</v>
      </c>
      <c r="E4879" s="119" t="e">
        <f>VLOOKUP('Facility ABX Data'!B4881,'Facility ABX Data'!$B$2:$H$4947,7, FALSE)</f>
        <v>#N/A</v>
      </c>
      <c r="F4879" s="118" t="e">
        <f>VLOOKUP('Facility ABX Data'!B4881,'Facility ABX Data'!$B$2:$M$4947,8, FALSE)</f>
        <v>#N/A</v>
      </c>
      <c r="G4879" s="119" t="e">
        <f>VLOOKUP('Facility ABX Data'!B4881,'Facility ABX Data'!$B$2:$M$4947,11, FALSE)</f>
        <v>#N/A</v>
      </c>
      <c r="H4879" s="119" t="e">
        <f>VLOOKUP('Facility ABX Data'!B4881,'Facility ABX Data'!$B$2:$M$4947,12, FALSE)</f>
        <v>#N/A</v>
      </c>
      <c r="I4879" s="128" t="e">
        <f>VLOOKUP('Facility ABX Data'!B4881,'Facility ABX Data'!$B$4:$M$4976,  10,FALSE)</f>
        <v>#N/A</v>
      </c>
    </row>
    <row r="4880" spans="1:9" x14ac:dyDescent="0.25">
      <c r="A4880" s="111">
        <f>'Facility ABX Data'!A4882</f>
        <v>0</v>
      </c>
      <c r="B4880" s="119">
        <f>'Facility ABX Data'!B4882</f>
        <v>0</v>
      </c>
      <c r="C4880" s="119" t="e">
        <f>VLOOKUP('Facility ABX Data'!B4882,'Facility ABX Data'!$B$2:$M$4947,2, FALSE)</f>
        <v>#N/A</v>
      </c>
      <c r="D4880" s="119" t="e">
        <f>VLOOKUP('Facility ABX Data'!B4882,'Facility ABX Data'!$B$2:$M$4947,5, FALSE)</f>
        <v>#N/A</v>
      </c>
      <c r="E4880" s="119" t="e">
        <f>VLOOKUP('Facility ABX Data'!B4882,'Facility ABX Data'!$B$2:$H$4947,7, FALSE)</f>
        <v>#N/A</v>
      </c>
      <c r="F4880" s="118" t="e">
        <f>VLOOKUP('Facility ABX Data'!B4882,'Facility ABX Data'!$B$2:$M$4947,8, FALSE)</f>
        <v>#N/A</v>
      </c>
      <c r="G4880" s="119" t="e">
        <f>VLOOKUP('Facility ABX Data'!B4882,'Facility ABX Data'!$B$2:$M$4947,11, FALSE)</f>
        <v>#N/A</v>
      </c>
      <c r="H4880" s="119" t="e">
        <f>VLOOKUP('Facility ABX Data'!B4882,'Facility ABX Data'!$B$2:$M$4947,12, FALSE)</f>
        <v>#N/A</v>
      </c>
      <c r="I4880" s="128" t="e">
        <f>VLOOKUP('Facility ABX Data'!B4882,'Facility ABX Data'!$B$4:$M$4976,  10,FALSE)</f>
        <v>#N/A</v>
      </c>
    </row>
    <row r="4881" spans="1:9" x14ac:dyDescent="0.25">
      <c r="A4881" s="111">
        <f>'Facility ABX Data'!A4883</f>
        <v>0</v>
      </c>
      <c r="B4881" s="119">
        <f>'Facility ABX Data'!B4883</f>
        <v>0</v>
      </c>
      <c r="C4881" s="119" t="e">
        <f>VLOOKUP('Facility ABX Data'!B4883,'Facility ABX Data'!$B$2:$M$4947,2, FALSE)</f>
        <v>#N/A</v>
      </c>
      <c r="D4881" s="119" t="e">
        <f>VLOOKUP('Facility ABX Data'!B4883,'Facility ABX Data'!$B$2:$M$4947,5, FALSE)</f>
        <v>#N/A</v>
      </c>
      <c r="E4881" s="119" t="e">
        <f>VLOOKUP('Facility ABX Data'!B4883,'Facility ABX Data'!$B$2:$H$4947,7, FALSE)</f>
        <v>#N/A</v>
      </c>
      <c r="F4881" s="118" t="e">
        <f>VLOOKUP('Facility ABX Data'!B4883,'Facility ABX Data'!$B$2:$M$4947,8, FALSE)</f>
        <v>#N/A</v>
      </c>
      <c r="G4881" s="119" t="e">
        <f>VLOOKUP('Facility ABX Data'!B4883,'Facility ABX Data'!$B$2:$M$4947,11, FALSE)</f>
        <v>#N/A</v>
      </c>
      <c r="H4881" s="119" t="e">
        <f>VLOOKUP('Facility ABX Data'!B4883,'Facility ABX Data'!$B$2:$M$4947,12, FALSE)</f>
        <v>#N/A</v>
      </c>
      <c r="I4881" s="128" t="e">
        <f>VLOOKUP('Facility ABX Data'!B4883,'Facility ABX Data'!$B$4:$M$4976,  10,FALSE)</f>
        <v>#N/A</v>
      </c>
    </row>
    <row r="4882" spans="1:9" x14ac:dyDescent="0.25">
      <c r="A4882" s="111">
        <f>'Facility ABX Data'!A4884</f>
        <v>0</v>
      </c>
      <c r="B4882" s="119">
        <f>'Facility ABX Data'!B4884</f>
        <v>0</v>
      </c>
      <c r="C4882" s="119" t="e">
        <f>VLOOKUP('Facility ABX Data'!B4884,'Facility ABX Data'!$B$2:$M$4947,2, FALSE)</f>
        <v>#N/A</v>
      </c>
      <c r="D4882" s="119" t="e">
        <f>VLOOKUP('Facility ABX Data'!B4884,'Facility ABX Data'!$B$2:$M$4947,5, FALSE)</f>
        <v>#N/A</v>
      </c>
      <c r="E4882" s="119" t="e">
        <f>VLOOKUP('Facility ABX Data'!B4884,'Facility ABX Data'!$B$2:$H$4947,7, FALSE)</f>
        <v>#N/A</v>
      </c>
      <c r="F4882" s="118" t="e">
        <f>VLOOKUP('Facility ABX Data'!B4884,'Facility ABX Data'!$B$2:$M$4947,8, FALSE)</f>
        <v>#N/A</v>
      </c>
      <c r="G4882" s="119" t="e">
        <f>VLOOKUP('Facility ABX Data'!B4884,'Facility ABX Data'!$B$2:$M$4947,11, FALSE)</f>
        <v>#N/A</v>
      </c>
      <c r="H4882" s="119" t="e">
        <f>VLOOKUP('Facility ABX Data'!B4884,'Facility ABX Data'!$B$2:$M$4947,12, FALSE)</f>
        <v>#N/A</v>
      </c>
      <c r="I4882" s="128" t="e">
        <f>VLOOKUP('Facility ABX Data'!B4884,'Facility ABX Data'!$B$4:$M$4976,  10,FALSE)</f>
        <v>#N/A</v>
      </c>
    </row>
    <row r="4883" spans="1:9" x14ac:dyDescent="0.25">
      <c r="A4883" s="111">
        <f>'Facility ABX Data'!A4885</f>
        <v>0</v>
      </c>
      <c r="B4883" s="119">
        <f>'Facility ABX Data'!B4885</f>
        <v>0</v>
      </c>
      <c r="C4883" s="119" t="e">
        <f>VLOOKUP('Facility ABX Data'!B4885,'Facility ABX Data'!$B$2:$M$4947,2, FALSE)</f>
        <v>#N/A</v>
      </c>
      <c r="D4883" s="119" t="e">
        <f>VLOOKUP('Facility ABX Data'!B4885,'Facility ABX Data'!$B$2:$M$4947,5, FALSE)</f>
        <v>#N/A</v>
      </c>
      <c r="E4883" s="119" t="e">
        <f>VLOOKUP('Facility ABX Data'!B4885,'Facility ABX Data'!$B$2:$H$4947,7, FALSE)</f>
        <v>#N/A</v>
      </c>
      <c r="F4883" s="118" t="e">
        <f>VLOOKUP('Facility ABX Data'!B4885,'Facility ABX Data'!$B$2:$M$4947,8, FALSE)</f>
        <v>#N/A</v>
      </c>
      <c r="G4883" s="119" t="e">
        <f>VLOOKUP('Facility ABX Data'!B4885,'Facility ABX Data'!$B$2:$M$4947,11, FALSE)</f>
        <v>#N/A</v>
      </c>
      <c r="H4883" s="119" t="e">
        <f>VLOOKUP('Facility ABX Data'!B4885,'Facility ABX Data'!$B$2:$M$4947,12, FALSE)</f>
        <v>#N/A</v>
      </c>
      <c r="I4883" s="128" t="e">
        <f>VLOOKUP('Facility ABX Data'!B4885,'Facility ABX Data'!$B$4:$M$4976,  10,FALSE)</f>
        <v>#N/A</v>
      </c>
    </row>
    <row r="4884" spans="1:9" x14ac:dyDescent="0.25">
      <c r="A4884" s="111">
        <f>'Facility ABX Data'!A4886</f>
        <v>0</v>
      </c>
      <c r="B4884" s="119">
        <f>'Facility ABX Data'!B4886</f>
        <v>0</v>
      </c>
      <c r="C4884" s="119" t="e">
        <f>VLOOKUP('Facility ABX Data'!B4886,'Facility ABX Data'!$B$2:$M$4947,2, FALSE)</f>
        <v>#N/A</v>
      </c>
      <c r="D4884" s="119" t="e">
        <f>VLOOKUP('Facility ABX Data'!B4886,'Facility ABX Data'!$B$2:$M$4947,5, FALSE)</f>
        <v>#N/A</v>
      </c>
      <c r="E4884" s="119" t="e">
        <f>VLOOKUP('Facility ABX Data'!B4886,'Facility ABX Data'!$B$2:$H$4947,7, FALSE)</f>
        <v>#N/A</v>
      </c>
      <c r="F4884" s="118" t="e">
        <f>VLOOKUP('Facility ABX Data'!B4886,'Facility ABX Data'!$B$2:$M$4947,8, FALSE)</f>
        <v>#N/A</v>
      </c>
      <c r="G4884" s="119" t="e">
        <f>VLOOKUP('Facility ABX Data'!B4886,'Facility ABX Data'!$B$2:$M$4947,11, FALSE)</f>
        <v>#N/A</v>
      </c>
      <c r="H4884" s="119" t="e">
        <f>VLOOKUP('Facility ABX Data'!B4886,'Facility ABX Data'!$B$2:$M$4947,12, FALSE)</f>
        <v>#N/A</v>
      </c>
      <c r="I4884" s="128" t="e">
        <f>VLOOKUP('Facility ABX Data'!B4886,'Facility ABX Data'!$B$4:$M$4976,  10,FALSE)</f>
        <v>#N/A</v>
      </c>
    </row>
    <row r="4885" spans="1:9" x14ac:dyDescent="0.25">
      <c r="A4885" s="111">
        <f>'Facility ABX Data'!A4887</f>
        <v>0</v>
      </c>
      <c r="B4885" s="119">
        <f>'Facility ABX Data'!B4887</f>
        <v>0</v>
      </c>
      <c r="C4885" s="119" t="e">
        <f>VLOOKUP('Facility ABX Data'!B4887,'Facility ABX Data'!$B$2:$M$4947,2, FALSE)</f>
        <v>#N/A</v>
      </c>
      <c r="D4885" s="119" t="e">
        <f>VLOOKUP('Facility ABX Data'!B4887,'Facility ABX Data'!$B$2:$M$4947,5, FALSE)</f>
        <v>#N/A</v>
      </c>
      <c r="E4885" s="119" t="e">
        <f>VLOOKUP('Facility ABX Data'!B4887,'Facility ABX Data'!$B$2:$H$4947,7, FALSE)</f>
        <v>#N/A</v>
      </c>
      <c r="F4885" s="118" t="e">
        <f>VLOOKUP('Facility ABX Data'!B4887,'Facility ABX Data'!$B$2:$M$4947,8, FALSE)</f>
        <v>#N/A</v>
      </c>
      <c r="G4885" s="119" t="e">
        <f>VLOOKUP('Facility ABX Data'!B4887,'Facility ABX Data'!$B$2:$M$4947,11, FALSE)</f>
        <v>#N/A</v>
      </c>
      <c r="H4885" s="119" t="e">
        <f>VLOOKUP('Facility ABX Data'!B4887,'Facility ABX Data'!$B$2:$M$4947,12, FALSE)</f>
        <v>#N/A</v>
      </c>
      <c r="I4885" s="128" t="e">
        <f>VLOOKUP('Facility ABX Data'!B4887,'Facility ABX Data'!$B$4:$M$4976,  10,FALSE)</f>
        <v>#N/A</v>
      </c>
    </row>
    <row r="4886" spans="1:9" x14ac:dyDescent="0.25">
      <c r="A4886" s="111">
        <f>'Facility ABX Data'!A4888</f>
        <v>0</v>
      </c>
      <c r="B4886" s="119">
        <f>'Facility ABX Data'!B4888</f>
        <v>0</v>
      </c>
      <c r="C4886" s="119" t="e">
        <f>VLOOKUP('Facility ABX Data'!B4888,'Facility ABX Data'!$B$2:$M$4947,2, FALSE)</f>
        <v>#N/A</v>
      </c>
      <c r="D4886" s="119" t="e">
        <f>VLOOKUP('Facility ABX Data'!B4888,'Facility ABX Data'!$B$2:$M$4947,5, FALSE)</f>
        <v>#N/A</v>
      </c>
      <c r="E4886" s="119" t="e">
        <f>VLOOKUP('Facility ABX Data'!B4888,'Facility ABX Data'!$B$2:$H$4947,7, FALSE)</f>
        <v>#N/A</v>
      </c>
      <c r="F4886" s="118" t="e">
        <f>VLOOKUP('Facility ABX Data'!B4888,'Facility ABX Data'!$B$2:$M$4947,8, FALSE)</f>
        <v>#N/A</v>
      </c>
      <c r="G4886" s="119" t="e">
        <f>VLOOKUP('Facility ABX Data'!B4888,'Facility ABX Data'!$B$2:$M$4947,11, FALSE)</f>
        <v>#N/A</v>
      </c>
      <c r="H4886" s="119" t="e">
        <f>VLOOKUP('Facility ABX Data'!B4888,'Facility ABX Data'!$B$2:$M$4947,12, FALSE)</f>
        <v>#N/A</v>
      </c>
      <c r="I4886" s="128" t="e">
        <f>VLOOKUP('Facility ABX Data'!B4888,'Facility ABX Data'!$B$4:$M$4976,  10,FALSE)</f>
        <v>#N/A</v>
      </c>
    </row>
    <row r="4887" spans="1:9" x14ac:dyDescent="0.25">
      <c r="A4887" s="111">
        <f>'Facility ABX Data'!A4889</f>
        <v>0</v>
      </c>
      <c r="B4887" s="119">
        <f>'Facility ABX Data'!B4889</f>
        <v>0</v>
      </c>
      <c r="C4887" s="119" t="e">
        <f>VLOOKUP('Facility ABX Data'!B4889,'Facility ABX Data'!$B$2:$M$4947,2, FALSE)</f>
        <v>#N/A</v>
      </c>
      <c r="D4887" s="119" t="e">
        <f>VLOOKUP('Facility ABX Data'!B4889,'Facility ABX Data'!$B$2:$M$4947,5, FALSE)</f>
        <v>#N/A</v>
      </c>
      <c r="E4887" s="119" t="e">
        <f>VLOOKUP('Facility ABX Data'!B4889,'Facility ABX Data'!$B$2:$H$4947,7, FALSE)</f>
        <v>#N/A</v>
      </c>
      <c r="F4887" s="118" t="e">
        <f>VLOOKUP('Facility ABX Data'!B4889,'Facility ABX Data'!$B$2:$M$4947,8, FALSE)</f>
        <v>#N/A</v>
      </c>
      <c r="G4887" s="119" t="e">
        <f>VLOOKUP('Facility ABX Data'!B4889,'Facility ABX Data'!$B$2:$M$4947,11, FALSE)</f>
        <v>#N/A</v>
      </c>
      <c r="H4887" s="119" t="e">
        <f>VLOOKUP('Facility ABX Data'!B4889,'Facility ABX Data'!$B$2:$M$4947,12, FALSE)</f>
        <v>#N/A</v>
      </c>
      <c r="I4887" s="128" t="e">
        <f>VLOOKUP('Facility ABX Data'!B4889,'Facility ABX Data'!$B$4:$M$4976,  10,FALSE)</f>
        <v>#N/A</v>
      </c>
    </row>
    <row r="4888" spans="1:9" x14ac:dyDescent="0.25">
      <c r="A4888" s="111">
        <f>'Facility ABX Data'!A4890</f>
        <v>0</v>
      </c>
      <c r="B4888" s="119">
        <f>'Facility ABX Data'!B4890</f>
        <v>0</v>
      </c>
      <c r="C4888" s="119" t="e">
        <f>VLOOKUP('Facility ABX Data'!B4890,'Facility ABX Data'!$B$2:$M$4947,2, FALSE)</f>
        <v>#N/A</v>
      </c>
      <c r="D4888" s="119" t="e">
        <f>VLOOKUP('Facility ABX Data'!B4890,'Facility ABX Data'!$B$2:$M$4947,5, FALSE)</f>
        <v>#N/A</v>
      </c>
      <c r="E4888" s="119" t="e">
        <f>VLOOKUP('Facility ABX Data'!B4890,'Facility ABX Data'!$B$2:$H$4947,7, FALSE)</f>
        <v>#N/A</v>
      </c>
      <c r="F4888" s="118" t="e">
        <f>VLOOKUP('Facility ABX Data'!B4890,'Facility ABX Data'!$B$2:$M$4947,8, FALSE)</f>
        <v>#N/A</v>
      </c>
      <c r="G4888" s="119" t="e">
        <f>VLOOKUP('Facility ABX Data'!B4890,'Facility ABX Data'!$B$2:$M$4947,11, FALSE)</f>
        <v>#N/A</v>
      </c>
      <c r="H4888" s="119" t="e">
        <f>VLOOKUP('Facility ABX Data'!B4890,'Facility ABX Data'!$B$2:$M$4947,12, FALSE)</f>
        <v>#N/A</v>
      </c>
      <c r="I4888" s="128" t="e">
        <f>VLOOKUP('Facility ABX Data'!B4890,'Facility ABX Data'!$B$4:$M$4976,  10,FALSE)</f>
        <v>#N/A</v>
      </c>
    </row>
    <row r="4889" spans="1:9" x14ac:dyDescent="0.25">
      <c r="A4889" s="111">
        <f>'Facility ABX Data'!A4891</f>
        <v>0</v>
      </c>
      <c r="B4889" s="119">
        <f>'Facility ABX Data'!B4891</f>
        <v>0</v>
      </c>
      <c r="C4889" s="119" t="e">
        <f>VLOOKUP('Facility ABX Data'!B4891,'Facility ABX Data'!$B$2:$M$4947,2, FALSE)</f>
        <v>#N/A</v>
      </c>
      <c r="D4889" s="119" t="e">
        <f>VLOOKUP('Facility ABX Data'!B4891,'Facility ABX Data'!$B$2:$M$4947,5, FALSE)</f>
        <v>#N/A</v>
      </c>
      <c r="E4889" s="119" t="e">
        <f>VLOOKUP('Facility ABX Data'!B4891,'Facility ABX Data'!$B$2:$H$4947,7, FALSE)</f>
        <v>#N/A</v>
      </c>
      <c r="F4889" s="118" t="e">
        <f>VLOOKUP('Facility ABX Data'!B4891,'Facility ABX Data'!$B$2:$M$4947,8, FALSE)</f>
        <v>#N/A</v>
      </c>
      <c r="G4889" s="119" t="e">
        <f>VLOOKUP('Facility ABX Data'!B4891,'Facility ABX Data'!$B$2:$M$4947,11, FALSE)</f>
        <v>#N/A</v>
      </c>
      <c r="H4889" s="119" t="e">
        <f>VLOOKUP('Facility ABX Data'!B4891,'Facility ABX Data'!$B$2:$M$4947,12, FALSE)</f>
        <v>#N/A</v>
      </c>
      <c r="I4889" s="128" t="e">
        <f>VLOOKUP('Facility ABX Data'!B4891,'Facility ABX Data'!$B$4:$M$4976,  10,FALSE)</f>
        <v>#N/A</v>
      </c>
    </row>
    <row r="4890" spans="1:9" x14ac:dyDescent="0.25">
      <c r="A4890" s="111">
        <f>'Facility ABX Data'!A4892</f>
        <v>0</v>
      </c>
      <c r="B4890" s="119">
        <f>'Facility ABX Data'!B4892</f>
        <v>0</v>
      </c>
      <c r="C4890" s="119" t="e">
        <f>VLOOKUP('Facility ABX Data'!B4892,'Facility ABX Data'!$B$2:$M$4947,2, FALSE)</f>
        <v>#N/A</v>
      </c>
      <c r="D4890" s="119" t="e">
        <f>VLOOKUP('Facility ABX Data'!B4892,'Facility ABX Data'!$B$2:$M$4947,5, FALSE)</f>
        <v>#N/A</v>
      </c>
      <c r="E4890" s="119" t="e">
        <f>VLOOKUP('Facility ABX Data'!B4892,'Facility ABX Data'!$B$2:$H$4947,7, FALSE)</f>
        <v>#N/A</v>
      </c>
      <c r="F4890" s="118" t="e">
        <f>VLOOKUP('Facility ABX Data'!B4892,'Facility ABX Data'!$B$2:$M$4947,8, FALSE)</f>
        <v>#N/A</v>
      </c>
      <c r="G4890" s="119" t="e">
        <f>VLOOKUP('Facility ABX Data'!B4892,'Facility ABX Data'!$B$2:$M$4947,11, FALSE)</f>
        <v>#N/A</v>
      </c>
      <c r="H4890" s="119" t="e">
        <f>VLOOKUP('Facility ABX Data'!B4892,'Facility ABX Data'!$B$2:$M$4947,12, FALSE)</f>
        <v>#N/A</v>
      </c>
      <c r="I4890" s="128" t="e">
        <f>VLOOKUP('Facility ABX Data'!B4892,'Facility ABX Data'!$B$4:$M$4976,  10,FALSE)</f>
        <v>#N/A</v>
      </c>
    </row>
    <row r="4891" spans="1:9" x14ac:dyDescent="0.25">
      <c r="A4891" s="111">
        <f>'Facility ABX Data'!A4893</f>
        <v>0</v>
      </c>
      <c r="B4891" s="119">
        <f>'Facility ABX Data'!B4893</f>
        <v>0</v>
      </c>
      <c r="C4891" s="119" t="e">
        <f>VLOOKUP('Facility ABX Data'!B4893,'Facility ABX Data'!$B$2:$M$4947,2, FALSE)</f>
        <v>#N/A</v>
      </c>
      <c r="D4891" s="119" t="e">
        <f>VLOOKUP('Facility ABX Data'!B4893,'Facility ABX Data'!$B$2:$M$4947,5, FALSE)</f>
        <v>#N/A</v>
      </c>
      <c r="E4891" s="119" t="e">
        <f>VLOOKUP('Facility ABX Data'!B4893,'Facility ABX Data'!$B$2:$H$4947,7, FALSE)</f>
        <v>#N/A</v>
      </c>
      <c r="F4891" s="118" t="e">
        <f>VLOOKUP('Facility ABX Data'!B4893,'Facility ABX Data'!$B$2:$M$4947,8, FALSE)</f>
        <v>#N/A</v>
      </c>
      <c r="G4891" s="119" t="e">
        <f>VLOOKUP('Facility ABX Data'!B4893,'Facility ABX Data'!$B$2:$M$4947,11, FALSE)</f>
        <v>#N/A</v>
      </c>
      <c r="H4891" s="119" t="e">
        <f>VLOOKUP('Facility ABX Data'!B4893,'Facility ABX Data'!$B$2:$M$4947,12, FALSE)</f>
        <v>#N/A</v>
      </c>
      <c r="I4891" s="128" t="e">
        <f>VLOOKUP('Facility ABX Data'!B4893,'Facility ABX Data'!$B$4:$M$4976,  10,FALSE)</f>
        <v>#N/A</v>
      </c>
    </row>
    <row r="4892" spans="1:9" x14ac:dyDescent="0.25">
      <c r="A4892" s="111">
        <f>'Facility ABX Data'!A4894</f>
        <v>0</v>
      </c>
      <c r="B4892" s="119">
        <f>'Facility ABX Data'!B4894</f>
        <v>0</v>
      </c>
      <c r="C4892" s="119" t="e">
        <f>VLOOKUP('Facility ABX Data'!B4894,'Facility ABX Data'!$B$2:$M$4947,2, FALSE)</f>
        <v>#N/A</v>
      </c>
      <c r="D4892" s="119" t="e">
        <f>VLOOKUP('Facility ABX Data'!B4894,'Facility ABX Data'!$B$2:$M$4947,5, FALSE)</f>
        <v>#N/A</v>
      </c>
      <c r="E4892" s="119" t="e">
        <f>VLOOKUP('Facility ABX Data'!B4894,'Facility ABX Data'!$B$2:$H$4947,7, FALSE)</f>
        <v>#N/A</v>
      </c>
      <c r="F4892" s="118" t="e">
        <f>VLOOKUP('Facility ABX Data'!B4894,'Facility ABX Data'!$B$2:$M$4947,8, FALSE)</f>
        <v>#N/A</v>
      </c>
      <c r="G4892" s="119" t="e">
        <f>VLOOKUP('Facility ABX Data'!B4894,'Facility ABX Data'!$B$2:$M$4947,11, FALSE)</f>
        <v>#N/A</v>
      </c>
      <c r="H4892" s="119" t="e">
        <f>VLOOKUP('Facility ABX Data'!B4894,'Facility ABX Data'!$B$2:$M$4947,12, FALSE)</f>
        <v>#N/A</v>
      </c>
      <c r="I4892" s="128" t="e">
        <f>VLOOKUP('Facility ABX Data'!B4894,'Facility ABX Data'!$B$4:$M$4976,  10,FALSE)</f>
        <v>#N/A</v>
      </c>
    </row>
    <row r="4893" spans="1:9" x14ac:dyDescent="0.25">
      <c r="A4893" s="111">
        <f>'Facility ABX Data'!A4895</f>
        <v>0</v>
      </c>
      <c r="B4893" s="119">
        <f>'Facility ABX Data'!B4895</f>
        <v>0</v>
      </c>
      <c r="C4893" s="119" t="e">
        <f>VLOOKUP('Facility ABX Data'!B4895,'Facility ABX Data'!$B$2:$M$4947,2, FALSE)</f>
        <v>#N/A</v>
      </c>
      <c r="D4893" s="119" t="e">
        <f>VLOOKUP('Facility ABX Data'!B4895,'Facility ABX Data'!$B$2:$M$4947,5, FALSE)</f>
        <v>#N/A</v>
      </c>
      <c r="E4893" s="119" t="e">
        <f>VLOOKUP('Facility ABX Data'!B4895,'Facility ABX Data'!$B$2:$H$4947,7, FALSE)</f>
        <v>#N/A</v>
      </c>
      <c r="F4893" s="118" t="e">
        <f>VLOOKUP('Facility ABX Data'!B4895,'Facility ABX Data'!$B$2:$M$4947,8, FALSE)</f>
        <v>#N/A</v>
      </c>
      <c r="G4893" s="119" t="e">
        <f>VLOOKUP('Facility ABX Data'!B4895,'Facility ABX Data'!$B$2:$M$4947,11, FALSE)</f>
        <v>#N/A</v>
      </c>
      <c r="H4893" s="119" t="e">
        <f>VLOOKUP('Facility ABX Data'!B4895,'Facility ABX Data'!$B$2:$M$4947,12, FALSE)</f>
        <v>#N/A</v>
      </c>
      <c r="I4893" s="128" t="e">
        <f>VLOOKUP('Facility ABX Data'!B4895,'Facility ABX Data'!$B$4:$M$4976,  10,FALSE)</f>
        <v>#N/A</v>
      </c>
    </row>
    <row r="4894" spans="1:9" x14ac:dyDescent="0.25">
      <c r="A4894" s="111">
        <f>'Facility ABX Data'!A4896</f>
        <v>0</v>
      </c>
      <c r="B4894" s="119">
        <f>'Facility ABX Data'!B4896</f>
        <v>0</v>
      </c>
      <c r="C4894" s="119" t="e">
        <f>VLOOKUP('Facility ABX Data'!B4896,'Facility ABX Data'!$B$2:$M$4947,2, FALSE)</f>
        <v>#N/A</v>
      </c>
      <c r="D4894" s="119" t="e">
        <f>VLOOKUP('Facility ABX Data'!B4896,'Facility ABX Data'!$B$2:$M$4947,5, FALSE)</f>
        <v>#N/A</v>
      </c>
      <c r="E4894" s="119" t="e">
        <f>VLOOKUP('Facility ABX Data'!B4896,'Facility ABX Data'!$B$2:$H$4947,7, FALSE)</f>
        <v>#N/A</v>
      </c>
      <c r="F4894" s="118" t="e">
        <f>VLOOKUP('Facility ABX Data'!B4896,'Facility ABX Data'!$B$2:$M$4947,8, FALSE)</f>
        <v>#N/A</v>
      </c>
      <c r="G4894" s="119" t="e">
        <f>VLOOKUP('Facility ABX Data'!B4896,'Facility ABX Data'!$B$2:$M$4947,11, FALSE)</f>
        <v>#N/A</v>
      </c>
      <c r="H4894" s="119" t="e">
        <f>VLOOKUP('Facility ABX Data'!B4896,'Facility ABX Data'!$B$2:$M$4947,12, FALSE)</f>
        <v>#N/A</v>
      </c>
      <c r="I4894" s="128" t="e">
        <f>VLOOKUP('Facility ABX Data'!B4896,'Facility ABX Data'!$B$4:$M$4976,  10,FALSE)</f>
        <v>#N/A</v>
      </c>
    </row>
    <row r="4895" spans="1:9" x14ac:dyDescent="0.25">
      <c r="A4895" s="111">
        <f>'Facility ABX Data'!A4897</f>
        <v>0</v>
      </c>
      <c r="B4895" s="119">
        <f>'Facility ABX Data'!B4897</f>
        <v>0</v>
      </c>
      <c r="C4895" s="119" t="e">
        <f>VLOOKUP('Facility ABX Data'!B4897,'Facility ABX Data'!$B$2:$M$4947,2, FALSE)</f>
        <v>#N/A</v>
      </c>
      <c r="D4895" s="119" t="e">
        <f>VLOOKUP('Facility ABX Data'!B4897,'Facility ABX Data'!$B$2:$M$4947,5, FALSE)</f>
        <v>#N/A</v>
      </c>
      <c r="E4895" s="119" t="e">
        <f>VLOOKUP('Facility ABX Data'!B4897,'Facility ABX Data'!$B$2:$H$4947,7, FALSE)</f>
        <v>#N/A</v>
      </c>
      <c r="F4895" s="118" t="e">
        <f>VLOOKUP('Facility ABX Data'!B4897,'Facility ABX Data'!$B$2:$M$4947,8, FALSE)</f>
        <v>#N/A</v>
      </c>
      <c r="G4895" s="119" t="e">
        <f>VLOOKUP('Facility ABX Data'!B4897,'Facility ABX Data'!$B$2:$M$4947,11, FALSE)</f>
        <v>#N/A</v>
      </c>
      <c r="H4895" s="119" t="e">
        <f>VLOOKUP('Facility ABX Data'!B4897,'Facility ABX Data'!$B$2:$M$4947,12, FALSE)</f>
        <v>#N/A</v>
      </c>
      <c r="I4895" s="128" t="e">
        <f>VLOOKUP('Facility ABX Data'!B4897,'Facility ABX Data'!$B$4:$M$4976,  10,FALSE)</f>
        <v>#N/A</v>
      </c>
    </row>
    <row r="4896" spans="1:9" x14ac:dyDescent="0.25">
      <c r="A4896" s="111">
        <f>'Facility ABX Data'!A4898</f>
        <v>0</v>
      </c>
      <c r="B4896" s="119">
        <f>'Facility ABX Data'!B4898</f>
        <v>0</v>
      </c>
      <c r="C4896" s="119" t="e">
        <f>VLOOKUP('Facility ABX Data'!B4898,'Facility ABX Data'!$B$2:$M$4947,2, FALSE)</f>
        <v>#N/A</v>
      </c>
      <c r="D4896" s="119" t="e">
        <f>VLOOKUP('Facility ABX Data'!B4898,'Facility ABX Data'!$B$2:$M$4947,5, FALSE)</f>
        <v>#N/A</v>
      </c>
      <c r="E4896" s="119" t="e">
        <f>VLOOKUP('Facility ABX Data'!B4898,'Facility ABX Data'!$B$2:$H$4947,7, FALSE)</f>
        <v>#N/A</v>
      </c>
      <c r="F4896" s="118" t="e">
        <f>VLOOKUP('Facility ABX Data'!B4898,'Facility ABX Data'!$B$2:$M$4947,8, FALSE)</f>
        <v>#N/A</v>
      </c>
      <c r="G4896" s="119" t="e">
        <f>VLOOKUP('Facility ABX Data'!B4898,'Facility ABX Data'!$B$2:$M$4947,11, FALSE)</f>
        <v>#N/A</v>
      </c>
      <c r="H4896" s="119" t="e">
        <f>VLOOKUP('Facility ABX Data'!B4898,'Facility ABX Data'!$B$2:$M$4947,12, FALSE)</f>
        <v>#N/A</v>
      </c>
      <c r="I4896" s="128" t="e">
        <f>VLOOKUP('Facility ABX Data'!B4898,'Facility ABX Data'!$B$4:$M$4976,  10,FALSE)</f>
        <v>#N/A</v>
      </c>
    </row>
    <row r="4897" spans="1:9" x14ac:dyDescent="0.25">
      <c r="A4897" s="111">
        <f>'Facility ABX Data'!A4899</f>
        <v>0</v>
      </c>
      <c r="B4897" s="119">
        <f>'Facility ABX Data'!B4899</f>
        <v>0</v>
      </c>
      <c r="C4897" s="119" t="e">
        <f>VLOOKUP('Facility ABX Data'!B4899,'Facility ABX Data'!$B$2:$M$4947,2, FALSE)</f>
        <v>#N/A</v>
      </c>
      <c r="D4897" s="119" t="e">
        <f>VLOOKUP('Facility ABX Data'!B4899,'Facility ABX Data'!$B$2:$M$4947,5, FALSE)</f>
        <v>#N/A</v>
      </c>
      <c r="E4897" s="119" t="e">
        <f>VLOOKUP('Facility ABX Data'!B4899,'Facility ABX Data'!$B$2:$H$4947,7, FALSE)</f>
        <v>#N/A</v>
      </c>
      <c r="F4897" s="118" t="e">
        <f>VLOOKUP('Facility ABX Data'!B4899,'Facility ABX Data'!$B$2:$M$4947,8, FALSE)</f>
        <v>#N/A</v>
      </c>
      <c r="G4897" s="119" t="e">
        <f>VLOOKUP('Facility ABX Data'!B4899,'Facility ABX Data'!$B$2:$M$4947,11, FALSE)</f>
        <v>#N/A</v>
      </c>
      <c r="H4897" s="119" t="e">
        <f>VLOOKUP('Facility ABX Data'!B4899,'Facility ABX Data'!$B$2:$M$4947,12, FALSE)</f>
        <v>#N/A</v>
      </c>
      <c r="I4897" s="128" t="e">
        <f>VLOOKUP('Facility ABX Data'!B4899,'Facility ABX Data'!$B$4:$M$4976,  10,FALSE)</f>
        <v>#N/A</v>
      </c>
    </row>
    <row r="4898" spans="1:9" x14ac:dyDescent="0.25">
      <c r="A4898" s="111">
        <f>'Facility ABX Data'!A4900</f>
        <v>0</v>
      </c>
      <c r="B4898" s="119">
        <f>'Facility ABX Data'!B4900</f>
        <v>0</v>
      </c>
      <c r="C4898" s="119" t="e">
        <f>VLOOKUP('Facility ABX Data'!B4900,'Facility ABX Data'!$B$2:$M$4947,2, FALSE)</f>
        <v>#N/A</v>
      </c>
      <c r="D4898" s="119" t="e">
        <f>VLOOKUP('Facility ABX Data'!B4900,'Facility ABX Data'!$B$2:$M$4947,5, FALSE)</f>
        <v>#N/A</v>
      </c>
      <c r="E4898" s="119" t="e">
        <f>VLOOKUP('Facility ABX Data'!B4900,'Facility ABX Data'!$B$2:$H$4947,7, FALSE)</f>
        <v>#N/A</v>
      </c>
      <c r="F4898" s="118" t="e">
        <f>VLOOKUP('Facility ABX Data'!B4900,'Facility ABX Data'!$B$2:$M$4947,8, FALSE)</f>
        <v>#N/A</v>
      </c>
      <c r="G4898" s="119" t="e">
        <f>VLOOKUP('Facility ABX Data'!B4900,'Facility ABX Data'!$B$2:$M$4947,11, FALSE)</f>
        <v>#N/A</v>
      </c>
      <c r="H4898" s="119" t="e">
        <f>VLOOKUP('Facility ABX Data'!B4900,'Facility ABX Data'!$B$2:$M$4947,12, FALSE)</f>
        <v>#N/A</v>
      </c>
      <c r="I4898" s="128" t="e">
        <f>VLOOKUP('Facility ABX Data'!B4900,'Facility ABX Data'!$B$4:$M$4976,  10,FALSE)</f>
        <v>#N/A</v>
      </c>
    </row>
    <row r="4899" spans="1:9" x14ac:dyDescent="0.25">
      <c r="A4899" s="111">
        <f>'Facility ABX Data'!A4901</f>
        <v>0</v>
      </c>
      <c r="B4899" s="119">
        <f>'Facility ABX Data'!B4901</f>
        <v>0</v>
      </c>
      <c r="C4899" s="119" t="e">
        <f>VLOOKUP('Facility ABX Data'!B4901,'Facility ABX Data'!$B$2:$M$4947,2, FALSE)</f>
        <v>#N/A</v>
      </c>
      <c r="D4899" s="119" t="e">
        <f>VLOOKUP('Facility ABX Data'!B4901,'Facility ABX Data'!$B$2:$M$4947,5, FALSE)</f>
        <v>#N/A</v>
      </c>
      <c r="E4899" s="119" t="e">
        <f>VLOOKUP('Facility ABX Data'!B4901,'Facility ABX Data'!$B$2:$H$4947,7, FALSE)</f>
        <v>#N/A</v>
      </c>
      <c r="F4899" s="118" t="e">
        <f>VLOOKUP('Facility ABX Data'!B4901,'Facility ABX Data'!$B$2:$M$4947,8, FALSE)</f>
        <v>#N/A</v>
      </c>
      <c r="G4899" s="119" t="e">
        <f>VLOOKUP('Facility ABX Data'!B4901,'Facility ABX Data'!$B$2:$M$4947,11, FALSE)</f>
        <v>#N/A</v>
      </c>
      <c r="H4899" s="119" t="e">
        <f>VLOOKUP('Facility ABX Data'!B4901,'Facility ABX Data'!$B$2:$M$4947,12, FALSE)</f>
        <v>#N/A</v>
      </c>
      <c r="I4899" s="128" t="e">
        <f>VLOOKUP('Facility ABX Data'!B4901,'Facility ABX Data'!$B$4:$M$4976,  10,FALSE)</f>
        <v>#N/A</v>
      </c>
    </row>
    <row r="4900" spans="1:9" x14ac:dyDescent="0.25">
      <c r="A4900" s="111">
        <f>'Facility ABX Data'!A4902</f>
        <v>0</v>
      </c>
      <c r="B4900" s="119">
        <f>'Facility ABX Data'!B4902</f>
        <v>0</v>
      </c>
      <c r="C4900" s="119" t="e">
        <f>VLOOKUP('Facility ABX Data'!B4902,'Facility ABX Data'!$B$2:$M$4947,2, FALSE)</f>
        <v>#N/A</v>
      </c>
      <c r="D4900" s="119" t="e">
        <f>VLOOKUP('Facility ABX Data'!B4902,'Facility ABX Data'!$B$2:$M$4947,5, FALSE)</f>
        <v>#N/A</v>
      </c>
      <c r="E4900" s="119" t="e">
        <f>VLOOKUP('Facility ABX Data'!B4902,'Facility ABX Data'!$B$2:$H$4947,7, FALSE)</f>
        <v>#N/A</v>
      </c>
      <c r="F4900" s="118" t="e">
        <f>VLOOKUP('Facility ABX Data'!B4902,'Facility ABX Data'!$B$2:$M$4947,8, FALSE)</f>
        <v>#N/A</v>
      </c>
      <c r="G4900" s="119" t="e">
        <f>VLOOKUP('Facility ABX Data'!B4902,'Facility ABX Data'!$B$2:$M$4947,11, FALSE)</f>
        <v>#N/A</v>
      </c>
      <c r="H4900" s="119" t="e">
        <f>VLOOKUP('Facility ABX Data'!B4902,'Facility ABX Data'!$B$2:$M$4947,12, FALSE)</f>
        <v>#N/A</v>
      </c>
      <c r="I4900" s="128" t="e">
        <f>VLOOKUP('Facility ABX Data'!B4902,'Facility ABX Data'!$B$4:$M$4976,  10,FALSE)</f>
        <v>#N/A</v>
      </c>
    </row>
    <row r="4901" spans="1:9" x14ac:dyDescent="0.25">
      <c r="A4901" s="111">
        <f>'Facility ABX Data'!A4903</f>
        <v>0</v>
      </c>
      <c r="B4901" s="119">
        <f>'Facility ABX Data'!B4903</f>
        <v>0</v>
      </c>
      <c r="C4901" s="119" t="e">
        <f>VLOOKUP('Facility ABX Data'!B4903,'Facility ABX Data'!$B$2:$M$4947,2, FALSE)</f>
        <v>#N/A</v>
      </c>
      <c r="D4901" s="119" t="e">
        <f>VLOOKUP('Facility ABX Data'!B4903,'Facility ABX Data'!$B$2:$M$4947,5, FALSE)</f>
        <v>#N/A</v>
      </c>
      <c r="E4901" s="119" t="e">
        <f>VLOOKUP('Facility ABX Data'!B4903,'Facility ABX Data'!$B$2:$H$4947,7, FALSE)</f>
        <v>#N/A</v>
      </c>
      <c r="F4901" s="118" t="e">
        <f>VLOOKUP('Facility ABX Data'!B4903,'Facility ABX Data'!$B$2:$M$4947,8, FALSE)</f>
        <v>#N/A</v>
      </c>
      <c r="G4901" s="119" t="e">
        <f>VLOOKUP('Facility ABX Data'!B4903,'Facility ABX Data'!$B$2:$M$4947,11, FALSE)</f>
        <v>#N/A</v>
      </c>
      <c r="H4901" s="119" t="e">
        <f>VLOOKUP('Facility ABX Data'!B4903,'Facility ABX Data'!$B$2:$M$4947,12, FALSE)</f>
        <v>#N/A</v>
      </c>
      <c r="I4901" s="128" t="e">
        <f>VLOOKUP('Facility ABX Data'!B4903,'Facility ABX Data'!$B$4:$M$4976,  10,FALSE)</f>
        <v>#N/A</v>
      </c>
    </row>
    <row r="4902" spans="1:9" x14ac:dyDescent="0.25">
      <c r="A4902" s="111">
        <f>'Facility ABX Data'!A4904</f>
        <v>0</v>
      </c>
      <c r="B4902" s="119">
        <f>'Facility ABX Data'!B4904</f>
        <v>0</v>
      </c>
      <c r="C4902" s="119" t="e">
        <f>VLOOKUP('Facility ABX Data'!B4904,'Facility ABX Data'!$B$2:$M$4947,2, FALSE)</f>
        <v>#N/A</v>
      </c>
      <c r="D4902" s="119" t="e">
        <f>VLOOKUP('Facility ABX Data'!B4904,'Facility ABX Data'!$B$2:$M$4947,5, FALSE)</f>
        <v>#N/A</v>
      </c>
      <c r="E4902" s="119" t="e">
        <f>VLOOKUP('Facility ABX Data'!B4904,'Facility ABX Data'!$B$2:$H$4947,7, FALSE)</f>
        <v>#N/A</v>
      </c>
      <c r="F4902" s="118" t="e">
        <f>VLOOKUP('Facility ABX Data'!B4904,'Facility ABX Data'!$B$2:$M$4947,8, FALSE)</f>
        <v>#N/A</v>
      </c>
      <c r="G4902" s="119" t="e">
        <f>VLOOKUP('Facility ABX Data'!B4904,'Facility ABX Data'!$B$2:$M$4947,11, FALSE)</f>
        <v>#N/A</v>
      </c>
      <c r="H4902" s="119" t="e">
        <f>VLOOKUP('Facility ABX Data'!B4904,'Facility ABX Data'!$B$2:$M$4947,12, FALSE)</f>
        <v>#N/A</v>
      </c>
      <c r="I4902" s="128" t="e">
        <f>VLOOKUP('Facility ABX Data'!B4904,'Facility ABX Data'!$B$4:$M$4976,  10,FALSE)</f>
        <v>#N/A</v>
      </c>
    </row>
    <row r="4903" spans="1:9" x14ac:dyDescent="0.25">
      <c r="A4903" s="111">
        <f>'Facility ABX Data'!A4905</f>
        <v>0</v>
      </c>
      <c r="B4903" s="119">
        <f>'Facility ABX Data'!B4905</f>
        <v>0</v>
      </c>
      <c r="C4903" s="119" t="e">
        <f>VLOOKUP('Facility ABX Data'!B4905,'Facility ABX Data'!$B$2:$M$4947,2, FALSE)</f>
        <v>#N/A</v>
      </c>
      <c r="D4903" s="119" t="e">
        <f>VLOOKUP('Facility ABX Data'!B4905,'Facility ABX Data'!$B$2:$M$4947,5, FALSE)</f>
        <v>#N/A</v>
      </c>
      <c r="E4903" s="119" t="e">
        <f>VLOOKUP('Facility ABX Data'!B4905,'Facility ABX Data'!$B$2:$H$4947,7, FALSE)</f>
        <v>#N/A</v>
      </c>
      <c r="F4903" s="118" t="e">
        <f>VLOOKUP('Facility ABX Data'!B4905,'Facility ABX Data'!$B$2:$M$4947,8, FALSE)</f>
        <v>#N/A</v>
      </c>
      <c r="G4903" s="119" t="e">
        <f>VLOOKUP('Facility ABX Data'!B4905,'Facility ABX Data'!$B$2:$M$4947,11, FALSE)</f>
        <v>#N/A</v>
      </c>
      <c r="H4903" s="119" t="e">
        <f>VLOOKUP('Facility ABX Data'!B4905,'Facility ABX Data'!$B$2:$M$4947,12, FALSE)</f>
        <v>#N/A</v>
      </c>
      <c r="I4903" s="128" t="e">
        <f>VLOOKUP('Facility ABX Data'!B4905,'Facility ABX Data'!$B$4:$M$4976,  10,FALSE)</f>
        <v>#N/A</v>
      </c>
    </row>
    <row r="4904" spans="1:9" x14ac:dyDescent="0.25">
      <c r="A4904" s="111">
        <f>'Facility ABX Data'!A4906</f>
        <v>0</v>
      </c>
      <c r="B4904" s="119">
        <f>'Facility ABX Data'!B4906</f>
        <v>0</v>
      </c>
      <c r="C4904" s="119" t="e">
        <f>VLOOKUP('Facility ABX Data'!B4906,'Facility ABX Data'!$B$2:$M$4947,2, FALSE)</f>
        <v>#N/A</v>
      </c>
      <c r="D4904" s="119" t="e">
        <f>VLOOKUP('Facility ABX Data'!B4906,'Facility ABX Data'!$B$2:$M$4947,5, FALSE)</f>
        <v>#N/A</v>
      </c>
      <c r="E4904" s="119" t="e">
        <f>VLOOKUP('Facility ABX Data'!B4906,'Facility ABX Data'!$B$2:$H$4947,7, FALSE)</f>
        <v>#N/A</v>
      </c>
      <c r="F4904" s="118" t="e">
        <f>VLOOKUP('Facility ABX Data'!B4906,'Facility ABX Data'!$B$2:$M$4947,8, FALSE)</f>
        <v>#N/A</v>
      </c>
      <c r="G4904" s="119" t="e">
        <f>VLOOKUP('Facility ABX Data'!B4906,'Facility ABX Data'!$B$2:$M$4947,11, FALSE)</f>
        <v>#N/A</v>
      </c>
      <c r="H4904" s="119" t="e">
        <f>VLOOKUP('Facility ABX Data'!B4906,'Facility ABX Data'!$B$2:$M$4947,12, FALSE)</f>
        <v>#N/A</v>
      </c>
      <c r="I4904" s="128" t="e">
        <f>VLOOKUP('Facility ABX Data'!B4906,'Facility ABX Data'!$B$4:$M$4976,  10,FALSE)</f>
        <v>#N/A</v>
      </c>
    </row>
    <row r="4905" spans="1:9" x14ac:dyDescent="0.25">
      <c r="A4905" s="111">
        <f>'Facility ABX Data'!A4907</f>
        <v>0</v>
      </c>
      <c r="B4905" s="119">
        <f>'Facility ABX Data'!B4907</f>
        <v>0</v>
      </c>
      <c r="C4905" s="119" t="e">
        <f>VLOOKUP('Facility ABX Data'!B4907,'Facility ABX Data'!$B$2:$M$4947,2, FALSE)</f>
        <v>#N/A</v>
      </c>
      <c r="D4905" s="119" t="e">
        <f>VLOOKUP('Facility ABX Data'!B4907,'Facility ABX Data'!$B$2:$M$4947,5, FALSE)</f>
        <v>#N/A</v>
      </c>
      <c r="E4905" s="119" t="e">
        <f>VLOOKUP('Facility ABX Data'!B4907,'Facility ABX Data'!$B$2:$H$4947,7, FALSE)</f>
        <v>#N/A</v>
      </c>
      <c r="F4905" s="118" t="e">
        <f>VLOOKUP('Facility ABX Data'!B4907,'Facility ABX Data'!$B$2:$M$4947,8, FALSE)</f>
        <v>#N/A</v>
      </c>
      <c r="G4905" s="119" t="e">
        <f>VLOOKUP('Facility ABX Data'!B4907,'Facility ABX Data'!$B$2:$M$4947,11, FALSE)</f>
        <v>#N/A</v>
      </c>
      <c r="H4905" s="119" t="e">
        <f>VLOOKUP('Facility ABX Data'!B4907,'Facility ABX Data'!$B$2:$M$4947,12, FALSE)</f>
        <v>#N/A</v>
      </c>
      <c r="I4905" s="128" t="e">
        <f>VLOOKUP('Facility ABX Data'!B4907,'Facility ABX Data'!$B$4:$M$4976,  10,FALSE)</f>
        <v>#N/A</v>
      </c>
    </row>
    <row r="4906" spans="1:9" x14ac:dyDescent="0.25">
      <c r="A4906" s="111">
        <f>'Facility ABX Data'!A4908</f>
        <v>0</v>
      </c>
      <c r="B4906" s="119">
        <f>'Facility ABX Data'!B4908</f>
        <v>0</v>
      </c>
      <c r="C4906" s="119" t="e">
        <f>VLOOKUP('Facility ABX Data'!B4908,'Facility ABX Data'!$B$2:$M$4947,2, FALSE)</f>
        <v>#N/A</v>
      </c>
      <c r="D4906" s="119" t="e">
        <f>VLOOKUP('Facility ABX Data'!B4908,'Facility ABX Data'!$B$2:$M$4947,5, FALSE)</f>
        <v>#N/A</v>
      </c>
      <c r="E4906" s="119" t="e">
        <f>VLOOKUP('Facility ABX Data'!B4908,'Facility ABX Data'!$B$2:$H$4947,7, FALSE)</f>
        <v>#N/A</v>
      </c>
      <c r="F4906" s="118" t="e">
        <f>VLOOKUP('Facility ABX Data'!B4908,'Facility ABX Data'!$B$2:$M$4947,8, FALSE)</f>
        <v>#N/A</v>
      </c>
      <c r="G4906" s="119" t="e">
        <f>VLOOKUP('Facility ABX Data'!B4908,'Facility ABX Data'!$B$2:$M$4947,11, FALSE)</f>
        <v>#N/A</v>
      </c>
      <c r="H4906" s="119" t="e">
        <f>VLOOKUP('Facility ABX Data'!B4908,'Facility ABX Data'!$B$2:$M$4947,12, FALSE)</f>
        <v>#N/A</v>
      </c>
      <c r="I4906" s="128" t="e">
        <f>VLOOKUP('Facility ABX Data'!B4908,'Facility ABX Data'!$B$4:$M$4976,  10,FALSE)</f>
        <v>#N/A</v>
      </c>
    </row>
    <row r="4907" spans="1:9" x14ac:dyDescent="0.25">
      <c r="A4907" s="111">
        <f>'Facility ABX Data'!A4909</f>
        <v>0</v>
      </c>
      <c r="B4907" s="119">
        <f>'Facility ABX Data'!B4909</f>
        <v>0</v>
      </c>
      <c r="C4907" s="119" t="e">
        <f>VLOOKUP('Facility ABX Data'!B4909,'Facility ABX Data'!$B$2:$M$4947,2, FALSE)</f>
        <v>#N/A</v>
      </c>
      <c r="D4907" s="119" t="e">
        <f>VLOOKUP('Facility ABX Data'!B4909,'Facility ABX Data'!$B$2:$M$4947,5, FALSE)</f>
        <v>#N/A</v>
      </c>
      <c r="E4907" s="119" t="e">
        <f>VLOOKUP('Facility ABX Data'!B4909,'Facility ABX Data'!$B$2:$H$4947,7, FALSE)</f>
        <v>#N/A</v>
      </c>
      <c r="F4907" s="118" t="e">
        <f>VLOOKUP('Facility ABX Data'!B4909,'Facility ABX Data'!$B$2:$M$4947,8, FALSE)</f>
        <v>#N/A</v>
      </c>
      <c r="G4907" s="119" t="e">
        <f>VLOOKUP('Facility ABX Data'!B4909,'Facility ABX Data'!$B$2:$M$4947,11, FALSE)</f>
        <v>#N/A</v>
      </c>
      <c r="H4907" s="119" t="e">
        <f>VLOOKUP('Facility ABX Data'!B4909,'Facility ABX Data'!$B$2:$M$4947,12, FALSE)</f>
        <v>#N/A</v>
      </c>
      <c r="I4907" s="128" t="e">
        <f>VLOOKUP('Facility ABX Data'!B4909,'Facility ABX Data'!$B$4:$M$4976,  10,FALSE)</f>
        <v>#N/A</v>
      </c>
    </row>
    <row r="4908" spans="1:9" x14ac:dyDescent="0.25">
      <c r="A4908" s="111">
        <f>'Facility ABX Data'!A4910</f>
        <v>0</v>
      </c>
      <c r="B4908" s="119">
        <f>'Facility ABX Data'!B4910</f>
        <v>0</v>
      </c>
      <c r="C4908" s="119" t="e">
        <f>VLOOKUP('Facility ABX Data'!B4910,'Facility ABX Data'!$B$2:$M$4947,2, FALSE)</f>
        <v>#N/A</v>
      </c>
      <c r="D4908" s="119" t="e">
        <f>VLOOKUP('Facility ABX Data'!B4910,'Facility ABX Data'!$B$2:$M$4947,5, FALSE)</f>
        <v>#N/A</v>
      </c>
      <c r="E4908" s="119" t="e">
        <f>VLOOKUP('Facility ABX Data'!B4910,'Facility ABX Data'!$B$2:$H$4947,7, FALSE)</f>
        <v>#N/A</v>
      </c>
      <c r="F4908" s="118" t="e">
        <f>VLOOKUP('Facility ABX Data'!B4910,'Facility ABX Data'!$B$2:$M$4947,8, FALSE)</f>
        <v>#N/A</v>
      </c>
      <c r="G4908" s="119" t="e">
        <f>VLOOKUP('Facility ABX Data'!B4910,'Facility ABX Data'!$B$2:$M$4947,11, FALSE)</f>
        <v>#N/A</v>
      </c>
      <c r="H4908" s="119" t="e">
        <f>VLOOKUP('Facility ABX Data'!B4910,'Facility ABX Data'!$B$2:$M$4947,12, FALSE)</f>
        <v>#N/A</v>
      </c>
      <c r="I4908" s="128" t="e">
        <f>VLOOKUP('Facility ABX Data'!B4910,'Facility ABX Data'!$B$4:$M$4976,  10,FALSE)</f>
        <v>#N/A</v>
      </c>
    </row>
    <row r="4909" spans="1:9" x14ac:dyDescent="0.25">
      <c r="A4909" s="111">
        <f>'Facility ABX Data'!A4911</f>
        <v>0</v>
      </c>
      <c r="B4909" s="119">
        <f>'Facility ABX Data'!B4911</f>
        <v>0</v>
      </c>
      <c r="C4909" s="119" t="e">
        <f>VLOOKUP('Facility ABX Data'!B4911,'Facility ABX Data'!$B$2:$M$4947,2, FALSE)</f>
        <v>#N/A</v>
      </c>
      <c r="D4909" s="119" t="e">
        <f>VLOOKUP('Facility ABX Data'!B4911,'Facility ABX Data'!$B$2:$M$4947,5, FALSE)</f>
        <v>#N/A</v>
      </c>
      <c r="E4909" s="119" t="e">
        <f>VLOOKUP('Facility ABX Data'!B4911,'Facility ABX Data'!$B$2:$H$4947,7, FALSE)</f>
        <v>#N/A</v>
      </c>
      <c r="F4909" s="118" t="e">
        <f>VLOOKUP('Facility ABX Data'!B4911,'Facility ABX Data'!$B$2:$M$4947,8, FALSE)</f>
        <v>#N/A</v>
      </c>
      <c r="G4909" s="119" t="e">
        <f>VLOOKUP('Facility ABX Data'!B4911,'Facility ABX Data'!$B$2:$M$4947,11, FALSE)</f>
        <v>#N/A</v>
      </c>
      <c r="H4909" s="119" t="e">
        <f>VLOOKUP('Facility ABX Data'!B4911,'Facility ABX Data'!$B$2:$M$4947,12, FALSE)</f>
        <v>#N/A</v>
      </c>
      <c r="I4909" s="128" t="e">
        <f>VLOOKUP('Facility ABX Data'!B4911,'Facility ABX Data'!$B$4:$M$4976,  10,FALSE)</f>
        <v>#N/A</v>
      </c>
    </row>
    <row r="4910" spans="1:9" x14ac:dyDescent="0.25">
      <c r="A4910" s="111">
        <f>'Facility ABX Data'!A4912</f>
        <v>0</v>
      </c>
      <c r="B4910" s="119">
        <f>'Facility ABX Data'!B4912</f>
        <v>0</v>
      </c>
      <c r="C4910" s="119" t="e">
        <f>VLOOKUP('Facility ABX Data'!B4912,'Facility ABX Data'!$B$2:$M$4947,2, FALSE)</f>
        <v>#N/A</v>
      </c>
      <c r="D4910" s="119" t="e">
        <f>VLOOKUP('Facility ABX Data'!B4912,'Facility ABX Data'!$B$2:$M$4947,5, FALSE)</f>
        <v>#N/A</v>
      </c>
      <c r="E4910" s="119" t="e">
        <f>VLOOKUP('Facility ABX Data'!B4912,'Facility ABX Data'!$B$2:$H$4947,7, FALSE)</f>
        <v>#N/A</v>
      </c>
      <c r="F4910" s="118" t="e">
        <f>VLOOKUP('Facility ABX Data'!B4912,'Facility ABX Data'!$B$2:$M$4947,8, FALSE)</f>
        <v>#N/A</v>
      </c>
      <c r="G4910" s="119" t="e">
        <f>VLOOKUP('Facility ABX Data'!B4912,'Facility ABX Data'!$B$2:$M$4947,11, FALSE)</f>
        <v>#N/A</v>
      </c>
      <c r="H4910" s="119" t="e">
        <f>VLOOKUP('Facility ABX Data'!B4912,'Facility ABX Data'!$B$2:$M$4947,12, FALSE)</f>
        <v>#N/A</v>
      </c>
      <c r="I4910" s="128" t="e">
        <f>VLOOKUP('Facility ABX Data'!B4912,'Facility ABX Data'!$B$4:$M$4976,  10,FALSE)</f>
        <v>#N/A</v>
      </c>
    </row>
    <row r="4911" spans="1:9" x14ac:dyDescent="0.25">
      <c r="A4911" s="111">
        <f>'Facility ABX Data'!A4913</f>
        <v>0</v>
      </c>
      <c r="B4911" s="119">
        <f>'Facility ABX Data'!B4913</f>
        <v>0</v>
      </c>
      <c r="C4911" s="119" t="e">
        <f>VLOOKUP('Facility ABX Data'!B4913,'Facility ABX Data'!$B$2:$M$4947,2, FALSE)</f>
        <v>#N/A</v>
      </c>
      <c r="D4911" s="119" t="e">
        <f>VLOOKUP('Facility ABX Data'!B4913,'Facility ABX Data'!$B$2:$M$4947,5, FALSE)</f>
        <v>#N/A</v>
      </c>
      <c r="E4911" s="119" t="e">
        <f>VLOOKUP('Facility ABX Data'!B4913,'Facility ABX Data'!$B$2:$H$4947,7, FALSE)</f>
        <v>#N/A</v>
      </c>
      <c r="F4911" s="118" t="e">
        <f>VLOOKUP('Facility ABX Data'!B4913,'Facility ABX Data'!$B$2:$M$4947,8, FALSE)</f>
        <v>#N/A</v>
      </c>
      <c r="G4911" s="119" t="e">
        <f>VLOOKUP('Facility ABX Data'!B4913,'Facility ABX Data'!$B$2:$M$4947,11, FALSE)</f>
        <v>#N/A</v>
      </c>
      <c r="H4911" s="119" t="e">
        <f>VLOOKUP('Facility ABX Data'!B4913,'Facility ABX Data'!$B$2:$M$4947,12, FALSE)</f>
        <v>#N/A</v>
      </c>
      <c r="I4911" s="128" t="e">
        <f>VLOOKUP('Facility ABX Data'!B4913,'Facility ABX Data'!$B$4:$M$4976,  10,FALSE)</f>
        <v>#N/A</v>
      </c>
    </row>
    <row r="4912" spans="1:9" x14ac:dyDescent="0.25">
      <c r="A4912" s="111">
        <f>'Facility ABX Data'!A4914</f>
        <v>0</v>
      </c>
      <c r="B4912" s="119">
        <f>'Facility ABX Data'!B4914</f>
        <v>0</v>
      </c>
      <c r="C4912" s="119" t="e">
        <f>VLOOKUP('Facility ABX Data'!B4914,'Facility ABX Data'!$B$2:$M$4947,2, FALSE)</f>
        <v>#N/A</v>
      </c>
      <c r="D4912" s="119" t="e">
        <f>VLOOKUP('Facility ABX Data'!B4914,'Facility ABX Data'!$B$2:$M$4947,5, FALSE)</f>
        <v>#N/A</v>
      </c>
      <c r="E4912" s="119" t="e">
        <f>VLOOKUP('Facility ABX Data'!B4914,'Facility ABX Data'!$B$2:$H$4947,7, FALSE)</f>
        <v>#N/A</v>
      </c>
      <c r="F4912" s="118" t="e">
        <f>VLOOKUP('Facility ABX Data'!B4914,'Facility ABX Data'!$B$2:$M$4947,8, FALSE)</f>
        <v>#N/A</v>
      </c>
      <c r="G4912" s="119" t="e">
        <f>VLOOKUP('Facility ABX Data'!B4914,'Facility ABX Data'!$B$2:$M$4947,11, FALSE)</f>
        <v>#N/A</v>
      </c>
      <c r="H4912" s="119" t="e">
        <f>VLOOKUP('Facility ABX Data'!B4914,'Facility ABX Data'!$B$2:$M$4947,12, FALSE)</f>
        <v>#N/A</v>
      </c>
      <c r="I4912" s="128" t="e">
        <f>VLOOKUP('Facility ABX Data'!B4914,'Facility ABX Data'!$B$4:$M$4976,  10,FALSE)</f>
        <v>#N/A</v>
      </c>
    </row>
    <row r="4913" spans="1:9" x14ac:dyDescent="0.25">
      <c r="A4913" s="111">
        <f>'Facility ABX Data'!A4915</f>
        <v>0</v>
      </c>
      <c r="B4913" s="119">
        <f>'Facility ABX Data'!B4915</f>
        <v>0</v>
      </c>
      <c r="C4913" s="119" t="e">
        <f>VLOOKUP('Facility ABX Data'!B4915,'Facility ABX Data'!$B$2:$M$4947,2, FALSE)</f>
        <v>#N/A</v>
      </c>
      <c r="D4913" s="119" t="e">
        <f>VLOOKUP('Facility ABX Data'!B4915,'Facility ABX Data'!$B$2:$M$4947,5, FALSE)</f>
        <v>#N/A</v>
      </c>
      <c r="E4913" s="119" t="e">
        <f>VLOOKUP('Facility ABX Data'!B4915,'Facility ABX Data'!$B$2:$H$4947,7, FALSE)</f>
        <v>#N/A</v>
      </c>
      <c r="F4913" s="118" t="e">
        <f>VLOOKUP('Facility ABX Data'!B4915,'Facility ABX Data'!$B$2:$M$4947,8, FALSE)</f>
        <v>#N/A</v>
      </c>
      <c r="G4913" s="119" t="e">
        <f>VLOOKUP('Facility ABX Data'!B4915,'Facility ABX Data'!$B$2:$M$4947,11, FALSE)</f>
        <v>#N/A</v>
      </c>
      <c r="H4913" s="119" t="e">
        <f>VLOOKUP('Facility ABX Data'!B4915,'Facility ABX Data'!$B$2:$M$4947,12, FALSE)</f>
        <v>#N/A</v>
      </c>
      <c r="I4913" s="128" t="e">
        <f>VLOOKUP('Facility ABX Data'!B4915,'Facility ABX Data'!$B$4:$M$4976,  10,FALSE)</f>
        <v>#N/A</v>
      </c>
    </row>
    <row r="4914" spans="1:9" x14ac:dyDescent="0.25">
      <c r="A4914" s="111">
        <f>'Facility ABX Data'!A4916</f>
        <v>0</v>
      </c>
      <c r="B4914" s="119">
        <f>'Facility ABX Data'!B4916</f>
        <v>0</v>
      </c>
      <c r="C4914" s="119" t="e">
        <f>VLOOKUP('Facility ABX Data'!B4916,'Facility ABX Data'!$B$2:$M$4947,2, FALSE)</f>
        <v>#N/A</v>
      </c>
      <c r="D4914" s="119" t="e">
        <f>VLOOKUP('Facility ABX Data'!B4916,'Facility ABX Data'!$B$2:$M$4947,5, FALSE)</f>
        <v>#N/A</v>
      </c>
      <c r="E4914" s="119" t="e">
        <f>VLOOKUP('Facility ABX Data'!B4916,'Facility ABX Data'!$B$2:$H$4947,7, FALSE)</f>
        <v>#N/A</v>
      </c>
      <c r="F4914" s="118" t="e">
        <f>VLOOKUP('Facility ABX Data'!B4916,'Facility ABX Data'!$B$2:$M$4947,8, FALSE)</f>
        <v>#N/A</v>
      </c>
      <c r="G4914" s="119" t="e">
        <f>VLOOKUP('Facility ABX Data'!B4916,'Facility ABX Data'!$B$2:$M$4947,11, FALSE)</f>
        <v>#N/A</v>
      </c>
      <c r="H4914" s="119" t="e">
        <f>VLOOKUP('Facility ABX Data'!B4916,'Facility ABX Data'!$B$2:$M$4947,12, FALSE)</f>
        <v>#N/A</v>
      </c>
      <c r="I4914" s="128" t="e">
        <f>VLOOKUP('Facility ABX Data'!B4916,'Facility ABX Data'!$B$4:$M$4976,  10,FALSE)</f>
        <v>#N/A</v>
      </c>
    </row>
    <row r="4915" spans="1:9" x14ac:dyDescent="0.25">
      <c r="A4915" s="111">
        <f>'Facility ABX Data'!A4917</f>
        <v>0</v>
      </c>
      <c r="B4915" s="119">
        <f>'Facility ABX Data'!B4917</f>
        <v>0</v>
      </c>
      <c r="C4915" s="119" t="e">
        <f>VLOOKUP('Facility ABX Data'!B4917,'Facility ABX Data'!$B$2:$M$4947,2, FALSE)</f>
        <v>#N/A</v>
      </c>
      <c r="D4915" s="119" t="e">
        <f>VLOOKUP('Facility ABX Data'!B4917,'Facility ABX Data'!$B$2:$M$4947,5, FALSE)</f>
        <v>#N/A</v>
      </c>
      <c r="E4915" s="119" t="e">
        <f>VLOOKUP('Facility ABX Data'!B4917,'Facility ABX Data'!$B$2:$H$4947,7, FALSE)</f>
        <v>#N/A</v>
      </c>
      <c r="F4915" s="118" t="e">
        <f>VLOOKUP('Facility ABX Data'!B4917,'Facility ABX Data'!$B$2:$M$4947,8, FALSE)</f>
        <v>#N/A</v>
      </c>
      <c r="G4915" s="119" t="e">
        <f>VLOOKUP('Facility ABX Data'!B4917,'Facility ABX Data'!$B$2:$M$4947,11, FALSE)</f>
        <v>#N/A</v>
      </c>
      <c r="H4915" s="119" t="e">
        <f>VLOOKUP('Facility ABX Data'!B4917,'Facility ABX Data'!$B$2:$M$4947,12, FALSE)</f>
        <v>#N/A</v>
      </c>
      <c r="I4915" s="128" t="e">
        <f>VLOOKUP('Facility ABX Data'!B4917,'Facility ABX Data'!$B$4:$M$4976,  10,FALSE)</f>
        <v>#N/A</v>
      </c>
    </row>
    <row r="4916" spans="1:9" x14ac:dyDescent="0.25">
      <c r="A4916" s="111">
        <f>'Facility ABX Data'!A4918</f>
        <v>0</v>
      </c>
      <c r="B4916" s="119">
        <f>'Facility ABX Data'!B4918</f>
        <v>0</v>
      </c>
      <c r="C4916" s="119" t="e">
        <f>VLOOKUP('Facility ABX Data'!B4918,'Facility ABX Data'!$B$2:$M$4947,2, FALSE)</f>
        <v>#N/A</v>
      </c>
      <c r="D4916" s="119" t="e">
        <f>VLOOKUP('Facility ABX Data'!B4918,'Facility ABX Data'!$B$2:$M$4947,5, FALSE)</f>
        <v>#N/A</v>
      </c>
      <c r="E4916" s="119" t="e">
        <f>VLOOKUP('Facility ABX Data'!B4918,'Facility ABX Data'!$B$2:$H$4947,7, FALSE)</f>
        <v>#N/A</v>
      </c>
      <c r="F4916" s="118" t="e">
        <f>VLOOKUP('Facility ABX Data'!B4918,'Facility ABX Data'!$B$2:$M$4947,8, FALSE)</f>
        <v>#N/A</v>
      </c>
      <c r="G4916" s="119" t="e">
        <f>VLOOKUP('Facility ABX Data'!B4918,'Facility ABX Data'!$B$2:$M$4947,11, FALSE)</f>
        <v>#N/A</v>
      </c>
      <c r="H4916" s="119" t="e">
        <f>VLOOKUP('Facility ABX Data'!B4918,'Facility ABX Data'!$B$2:$M$4947,12, FALSE)</f>
        <v>#N/A</v>
      </c>
      <c r="I4916" s="128" t="e">
        <f>VLOOKUP('Facility ABX Data'!B4918,'Facility ABX Data'!$B$4:$M$4976,  10,FALSE)</f>
        <v>#N/A</v>
      </c>
    </row>
    <row r="4917" spans="1:9" x14ac:dyDescent="0.25">
      <c r="A4917" s="111">
        <f>'Facility ABX Data'!A4919</f>
        <v>0</v>
      </c>
      <c r="B4917" s="119">
        <f>'Facility ABX Data'!B4919</f>
        <v>0</v>
      </c>
      <c r="C4917" s="119" t="e">
        <f>VLOOKUP('Facility ABX Data'!B4919,'Facility ABX Data'!$B$2:$M$4947,2, FALSE)</f>
        <v>#N/A</v>
      </c>
      <c r="D4917" s="119" t="e">
        <f>VLOOKUP('Facility ABX Data'!B4919,'Facility ABX Data'!$B$2:$M$4947,5, FALSE)</f>
        <v>#N/A</v>
      </c>
      <c r="E4917" s="119" t="e">
        <f>VLOOKUP('Facility ABX Data'!B4919,'Facility ABX Data'!$B$2:$H$4947,7, FALSE)</f>
        <v>#N/A</v>
      </c>
      <c r="F4917" s="118" t="e">
        <f>VLOOKUP('Facility ABX Data'!B4919,'Facility ABX Data'!$B$2:$M$4947,8, FALSE)</f>
        <v>#N/A</v>
      </c>
      <c r="G4917" s="119" t="e">
        <f>VLOOKUP('Facility ABX Data'!B4919,'Facility ABX Data'!$B$2:$M$4947,11, FALSE)</f>
        <v>#N/A</v>
      </c>
      <c r="H4917" s="119" t="e">
        <f>VLOOKUP('Facility ABX Data'!B4919,'Facility ABX Data'!$B$2:$M$4947,12, FALSE)</f>
        <v>#N/A</v>
      </c>
      <c r="I4917" s="128" t="e">
        <f>VLOOKUP('Facility ABX Data'!B4919,'Facility ABX Data'!$B$4:$M$4976,  10,FALSE)</f>
        <v>#N/A</v>
      </c>
    </row>
    <row r="4918" spans="1:9" x14ac:dyDescent="0.25">
      <c r="A4918" s="111">
        <f>'Facility ABX Data'!A4920</f>
        <v>0</v>
      </c>
      <c r="B4918" s="119">
        <f>'Facility ABX Data'!B4920</f>
        <v>0</v>
      </c>
      <c r="C4918" s="119" t="e">
        <f>VLOOKUP('Facility ABX Data'!B4920,'Facility ABX Data'!$B$2:$M$4947,2, FALSE)</f>
        <v>#N/A</v>
      </c>
      <c r="D4918" s="119" t="e">
        <f>VLOOKUP('Facility ABX Data'!B4920,'Facility ABX Data'!$B$2:$M$4947,5, FALSE)</f>
        <v>#N/A</v>
      </c>
      <c r="E4918" s="119" t="e">
        <f>VLOOKUP('Facility ABX Data'!B4920,'Facility ABX Data'!$B$2:$H$4947,7, FALSE)</f>
        <v>#N/A</v>
      </c>
      <c r="F4918" s="118" t="e">
        <f>VLOOKUP('Facility ABX Data'!B4920,'Facility ABX Data'!$B$2:$M$4947,8, FALSE)</f>
        <v>#N/A</v>
      </c>
      <c r="G4918" s="119" t="e">
        <f>VLOOKUP('Facility ABX Data'!B4920,'Facility ABX Data'!$B$2:$M$4947,11, FALSE)</f>
        <v>#N/A</v>
      </c>
      <c r="H4918" s="119" t="e">
        <f>VLOOKUP('Facility ABX Data'!B4920,'Facility ABX Data'!$B$2:$M$4947,12, FALSE)</f>
        <v>#N/A</v>
      </c>
      <c r="I4918" s="128" t="e">
        <f>VLOOKUP('Facility ABX Data'!B4920,'Facility ABX Data'!$B$4:$M$4976,  10,FALSE)</f>
        <v>#N/A</v>
      </c>
    </row>
    <row r="4919" spans="1:9" x14ac:dyDescent="0.25">
      <c r="A4919" s="111">
        <f>'Facility ABX Data'!A4921</f>
        <v>0</v>
      </c>
      <c r="B4919" s="119">
        <f>'Facility ABX Data'!B4921</f>
        <v>0</v>
      </c>
      <c r="C4919" s="119" t="e">
        <f>VLOOKUP('Facility ABX Data'!B4921,'Facility ABX Data'!$B$2:$M$4947,2, FALSE)</f>
        <v>#N/A</v>
      </c>
      <c r="D4919" s="119" t="e">
        <f>VLOOKUP('Facility ABX Data'!B4921,'Facility ABX Data'!$B$2:$M$4947,5, FALSE)</f>
        <v>#N/A</v>
      </c>
      <c r="E4919" s="119" t="e">
        <f>VLOOKUP('Facility ABX Data'!B4921,'Facility ABX Data'!$B$2:$H$4947,7, FALSE)</f>
        <v>#N/A</v>
      </c>
      <c r="F4919" s="118" t="e">
        <f>VLOOKUP('Facility ABX Data'!B4921,'Facility ABX Data'!$B$2:$M$4947,8, FALSE)</f>
        <v>#N/A</v>
      </c>
      <c r="G4919" s="119" t="e">
        <f>VLOOKUP('Facility ABX Data'!B4921,'Facility ABX Data'!$B$2:$M$4947,11, FALSE)</f>
        <v>#N/A</v>
      </c>
      <c r="H4919" s="119" t="e">
        <f>VLOOKUP('Facility ABX Data'!B4921,'Facility ABX Data'!$B$2:$M$4947,12, FALSE)</f>
        <v>#N/A</v>
      </c>
      <c r="I4919" s="128" t="e">
        <f>VLOOKUP('Facility ABX Data'!B4921,'Facility ABX Data'!$B$4:$M$4976,  10,FALSE)</f>
        <v>#N/A</v>
      </c>
    </row>
    <row r="4920" spans="1:9" x14ac:dyDescent="0.25">
      <c r="A4920" s="111">
        <f>'Facility ABX Data'!A4922</f>
        <v>0</v>
      </c>
      <c r="B4920" s="119">
        <f>'Facility ABX Data'!B4922</f>
        <v>0</v>
      </c>
      <c r="C4920" s="119" t="e">
        <f>VLOOKUP('Facility ABX Data'!B4922,'Facility ABX Data'!$B$2:$M$4947,2, FALSE)</f>
        <v>#N/A</v>
      </c>
      <c r="D4920" s="119" t="e">
        <f>VLOOKUP('Facility ABX Data'!B4922,'Facility ABX Data'!$B$2:$M$4947,5, FALSE)</f>
        <v>#N/A</v>
      </c>
      <c r="E4920" s="119" t="e">
        <f>VLOOKUP('Facility ABX Data'!B4922,'Facility ABX Data'!$B$2:$H$4947,7, FALSE)</f>
        <v>#N/A</v>
      </c>
      <c r="F4920" s="118" t="e">
        <f>VLOOKUP('Facility ABX Data'!B4922,'Facility ABX Data'!$B$2:$M$4947,8, FALSE)</f>
        <v>#N/A</v>
      </c>
      <c r="G4920" s="119" t="e">
        <f>VLOOKUP('Facility ABX Data'!B4922,'Facility ABX Data'!$B$2:$M$4947,11, FALSE)</f>
        <v>#N/A</v>
      </c>
      <c r="H4920" s="119" t="e">
        <f>VLOOKUP('Facility ABX Data'!B4922,'Facility ABX Data'!$B$2:$M$4947,12, FALSE)</f>
        <v>#N/A</v>
      </c>
      <c r="I4920" s="128" t="e">
        <f>VLOOKUP('Facility ABX Data'!B4922,'Facility ABX Data'!$B$4:$M$4976,  10,FALSE)</f>
        <v>#N/A</v>
      </c>
    </row>
    <row r="4921" spans="1:9" x14ac:dyDescent="0.25">
      <c r="A4921" s="111">
        <f>'Facility ABX Data'!A4923</f>
        <v>0</v>
      </c>
      <c r="B4921" s="119">
        <f>'Facility ABX Data'!B4923</f>
        <v>0</v>
      </c>
      <c r="C4921" s="119" t="e">
        <f>VLOOKUP('Facility ABX Data'!B4923,'Facility ABX Data'!$B$2:$M$4947,2, FALSE)</f>
        <v>#N/A</v>
      </c>
      <c r="D4921" s="119" t="e">
        <f>VLOOKUP('Facility ABX Data'!B4923,'Facility ABX Data'!$B$2:$M$4947,5, FALSE)</f>
        <v>#N/A</v>
      </c>
      <c r="E4921" s="119" t="e">
        <f>VLOOKUP('Facility ABX Data'!B4923,'Facility ABX Data'!$B$2:$H$4947,7, FALSE)</f>
        <v>#N/A</v>
      </c>
      <c r="F4921" s="118" t="e">
        <f>VLOOKUP('Facility ABX Data'!B4923,'Facility ABX Data'!$B$2:$M$4947,8, FALSE)</f>
        <v>#N/A</v>
      </c>
      <c r="G4921" s="119" t="e">
        <f>VLOOKUP('Facility ABX Data'!B4923,'Facility ABX Data'!$B$2:$M$4947,11, FALSE)</f>
        <v>#N/A</v>
      </c>
      <c r="H4921" s="119" t="e">
        <f>VLOOKUP('Facility ABX Data'!B4923,'Facility ABX Data'!$B$2:$M$4947,12, FALSE)</f>
        <v>#N/A</v>
      </c>
      <c r="I4921" s="128" t="e">
        <f>VLOOKUP('Facility ABX Data'!B4923,'Facility ABX Data'!$B$4:$M$4976,  10,FALSE)</f>
        <v>#N/A</v>
      </c>
    </row>
    <row r="4922" spans="1:9" x14ac:dyDescent="0.25">
      <c r="A4922" s="111">
        <f>'Facility ABX Data'!A4924</f>
        <v>0</v>
      </c>
      <c r="B4922" s="119">
        <f>'Facility ABX Data'!B4924</f>
        <v>0</v>
      </c>
      <c r="C4922" s="119" t="e">
        <f>VLOOKUP('Facility ABX Data'!B4924,'Facility ABX Data'!$B$2:$M$4947,2, FALSE)</f>
        <v>#N/A</v>
      </c>
      <c r="D4922" s="119" t="e">
        <f>VLOOKUP('Facility ABX Data'!B4924,'Facility ABX Data'!$B$2:$M$4947,5, FALSE)</f>
        <v>#N/A</v>
      </c>
      <c r="E4922" s="119" t="e">
        <f>VLOOKUP('Facility ABX Data'!B4924,'Facility ABX Data'!$B$2:$H$4947,7, FALSE)</f>
        <v>#N/A</v>
      </c>
      <c r="F4922" s="118" t="e">
        <f>VLOOKUP('Facility ABX Data'!B4924,'Facility ABX Data'!$B$2:$M$4947,8, FALSE)</f>
        <v>#N/A</v>
      </c>
      <c r="G4922" s="119" t="e">
        <f>VLOOKUP('Facility ABX Data'!B4924,'Facility ABX Data'!$B$2:$M$4947,11, FALSE)</f>
        <v>#N/A</v>
      </c>
      <c r="H4922" s="119" t="e">
        <f>VLOOKUP('Facility ABX Data'!B4924,'Facility ABX Data'!$B$2:$M$4947,12, FALSE)</f>
        <v>#N/A</v>
      </c>
      <c r="I4922" s="128" t="e">
        <f>VLOOKUP('Facility ABX Data'!B4924,'Facility ABX Data'!$B$4:$M$4976,  10,FALSE)</f>
        <v>#N/A</v>
      </c>
    </row>
    <row r="4923" spans="1:9" x14ac:dyDescent="0.25">
      <c r="A4923" s="111">
        <f>'Facility ABX Data'!A4925</f>
        <v>0</v>
      </c>
      <c r="B4923" s="119">
        <f>'Facility ABX Data'!B4925</f>
        <v>0</v>
      </c>
      <c r="C4923" s="119" t="e">
        <f>VLOOKUP('Facility ABX Data'!B4925,'Facility ABX Data'!$B$2:$M$4947,2, FALSE)</f>
        <v>#N/A</v>
      </c>
      <c r="D4923" s="119" t="e">
        <f>VLOOKUP('Facility ABX Data'!B4925,'Facility ABX Data'!$B$2:$M$4947,5, FALSE)</f>
        <v>#N/A</v>
      </c>
      <c r="E4923" s="119" t="e">
        <f>VLOOKUP('Facility ABX Data'!B4925,'Facility ABX Data'!$B$2:$H$4947,7, FALSE)</f>
        <v>#N/A</v>
      </c>
      <c r="F4923" s="118" t="e">
        <f>VLOOKUP('Facility ABX Data'!B4925,'Facility ABX Data'!$B$2:$M$4947,8, FALSE)</f>
        <v>#N/A</v>
      </c>
      <c r="G4923" s="119" t="e">
        <f>VLOOKUP('Facility ABX Data'!B4925,'Facility ABX Data'!$B$2:$M$4947,11, FALSE)</f>
        <v>#N/A</v>
      </c>
      <c r="H4923" s="119" t="e">
        <f>VLOOKUP('Facility ABX Data'!B4925,'Facility ABX Data'!$B$2:$M$4947,12, FALSE)</f>
        <v>#N/A</v>
      </c>
      <c r="I4923" s="128" t="e">
        <f>VLOOKUP('Facility ABX Data'!B4925,'Facility ABX Data'!$B$4:$M$4976,  10,FALSE)</f>
        <v>#N/A</v>
      </c>
    </row>
    <row r="4924" spans="1:9" x14ac:dyDescent="0.25">
      <c r="A4924" s="111">
        <f>'Facility ABX Data'!A4926</f>
        <v>0</v>
      </c>
      <c r="B4924" s="119">
        <f>'Facility ABX Data'!B4926</f>
        <v>0</v>
      </c>
      <c r="C4924" s="119" t="e">
        <f>VLOOKUP('Facility ABX Data'!B4926,'Facility ABX Data'!$B$2:$M$4947,2, FALSE)</f>
        <v>#N/A</v>
      </c>
      <c r="D4924" s="119" t="e">
        <f>VLOOKUP('Facility ABX Data'!B4926,'Facility ABX Data'!$B$2:$M$4947,5, FALSE)</f>
        <v>#N/A</v>
      </c>
      <c r="E4924" s="119" t="e">
        <f>VLOOKUP('Facility ABX Data'!B4926,'Facility ABX Data'!$B$2:$H$4947,7, FALSE)</f>
        <v>#N/A</v>
      </c>
      <c r="F4924" s="118" t="e">
        <f>VLOOKUP('Facility ABX Data'!B4926,'Facility ABX Data'!$B$2:$M$4947,8, FALSE)</f>
        <v>#N/A</v>
      </c>
      <c r="G4924" s="119" t="e">
        <f>VLOOKUP('Facility ABX Data'!B4926,'Facility ABX Data'!$B$2:$M$4947,11, FALSE)</f>
        <v>#N/A</v>
      </c>
      <c r="H4924" s="119" t="e">
        <f>VLOOKUP('Facility ABX Data'!B4926,'Facility ABX Data'!$B$2:$M$4947,12, FALSE)</f>
        <v>#N/A</v>
      </c>
      <c r="I4924" s="128" t="e">
        <f>VLOOKUP('Facility ABX Data'!B4926,'Facility ABX Data'!$B$4:$M$4976,  10,FALSE)</f>
        <v>#N/A</v>
      </c>
    </row>
    <row r="4925" spans="1:9" x14ac:dyDescent="0.25">
      <c r="A4925" s="111">
        <f>'Facility ABX Data'!A4927</f>
        <v>0</v>
      </c>
      <c r="B4925" s="119">
        <f>'Facility ABX Data'!B4927</f>
        <v>0</v>
      </c>
      <c r="C4925" s="119" t="e">
        <f>VLOOKUP('Facility ABX Data'!B4927,'Facility ABX Data'!$B$2:$M$4947,2, FALSE)</f>
        <v>#N/A</v>
      </c>
      <c r="D4925" s="119" t="e">
        <f>VLOOKUP('Facility ABX Data'!B4927,'Facility ABX Data'!$B$2:$M$4947,5, FALSE)</f>
        <v>#N/A</v>
      </c>
      <c r="E4925" s="119" t="e">
        <f>VLOOKUP('Facility ABX Data'!B4927,'Facility ABX Data'!$B$2:$H$4947,7, FALSE)</f>
        <v>#N/A</v>
      </c>
      <c r="F4925" s="118" t="e">
        <f>VLOOKUP('Facility ABX Data'!B4927,'Facility ABX Data'!$B$2:$M$4947,8, FALSE)</f>
        <v>#N/A</v>
      </c>
      <c r="G4925" s="119" t="e">
        <f>VLOOKUP('Facility ABX Data'!B4927,'Facility ABX Data'!$B$2:$M$4947,11, FALSE)</f>
        <v>#N/A</v>
      </c>
      <c r="H4925" s="119" t="e">
        <f>VLOOKUP('Facility ABX Data'!B4927,'Facility ABX Data'!$B$2:$M$4947,12, FALSE)</f>
        <v>#N/A</v>
      </c>
      <c r="I4925" s="128" t="e">
        <f>VLOOKUP('Facility ABX Data'!B4927,'Facility ABX Data'!$B$4:$M$4976,  10,FALSE)</f>
        <v>#N/A</v>
      </c>
    </row>
    <row r="4926" spans="1:9" x14ac:dyDescent="0.25">
      <c r="A4926" s="111">
        <f>'Facility ABX Data'!A4928</f>
        <v>0</v>
      </c>
      <c r="B4926" s="119">
        <f>'Facility ABX Data'!B4928</f>
        <v>0</v>
      </c>
      <c r="C4926" s="119" t="e">
        <f>VLOOKUP('Facility ABX Data'!B4928,'Facility ABX Data'!$B$2:$M$4947,2, FALSE)</f>
        <v>#N/A</v>
      </c>
      <c r="D4926" s="119" t="e">
        <f>VLOOKUP('Facility ABX Data'!B4928,'Facility ABX Data'!$B$2:$M$4947,5, FALSE)</f>
        <v>#N/A</v>
      </c>
      <c r="E4926" s="119" t="e">
        <f>VLOOKUP('Facility ABX Data'!B4928,'Facility ABX Data'!$B$2:$H$4947,7, FALSE)</f>
        <v>#N/A</v>
      </c>
      <c r="F4926" s="118" t="e">
        <f>VLOOKUP('Facility ABX Data'!B4928,'Facility ABX Data'!$B$2:$M$4947,8, FALSE)</f>
        <v>#N/A</v>
      </c>
      <c r="G4926" s="119" t="e">
        <f>VLOOKUP('Facility ABX Data'!B4928,'Facility ABX Data'!$B$2:$M$4947,11, FALSE)</f>
        <v>#N/A</v>
      </c>
      <c r="H4926" s="119" t="e">
        <f>VLOOKUP('Facility ABX Data'!B4928,'Facility ABX Data'!$B$2:$M$4947,12, FALSE)</f>
        <v>#N/A</v>
      </c>
      <c r="I4926" s="128" t="e">
        <f>VLOOKUP('Facility ABX Data'!B4928,'Facility ABX Data'!$B$4:$M$4976,  10,FALSE)</f>
        <v>#N/A</v>
      </c>
    </row>
    <row r="4927" spans="1:9" x14ac:dyDescent="0.25">
      <c r="A4927" s="111">
        <f>'Facility ABX Data'!A4929</f>
        <v>0</v>
      </c>
      <c r="B4927" s="119">
        <f>'Facility ABX Data'!B4929</f>
        <v>0</v>
      </c>
      <c r="C4927" s="119" t="e">
        <f>VLOOKUP('Facility ABX Data'!B4929,'Facility ABX Data'!$B$2:$M$4947,2, FALSE)</f>
        <v>#N/A</v>
      </c>
      <c r="D4927" s="119" t="e">
        <f>VLOOKUP('Facility ABX Data'!B4929,'Facility ABX Data'!$B$2:$M$4947,5, FALSE)</f>
        <v>#N/A</v>
      </c>
      <c r="E4927" s="119" t="e">
        <f>VLOOKUP('Facility ABX Data'!B4929,'Facility ABX Data'!$B$2:$H$4947,7, FALSE)</f>
        <v>#N/A</v>
      </c>
      <c r="F4927" s="118" t="e">
        <f>VLOOKUP('Facility ABX Data'!B4929,'Facility ABX Data'!$B$2:$M$4947,8, FALSE)</f>
        <v>#N/A</v>
      </c>
      <c r="G4927" s="119" t="e">
        <f>VLOOKUP('Facility ABX Data'!B4929,'Facility ABX Data'!$B$2:$M$4947,11, FALSE)</f>
        <v>#N/A</v>
      </c>
      <c r="H4927" s="119" t="e">
        <f>VLOOKUP('Facility ABX Data'!B4929,'Facility ABX Data'!$B$2:$M$4947,12, FALSE)</f>
        <v>#N/A</v>
      </c>
      <c r="I4927" s="128" t="e">
        <f>VLOOKUP('Facility ABX Data'!B4929,'Facility ABX Data'!$B$4:$M$4976,  10,FALSE)</f>
        <v>#N/A</v>
      </c>
    </row>
    <row r="4928" spans="1:9" x14ac:dyDescent="0.25">
      <c r="A4928" s="111">
        <f>'Facility ABX Data'!A4930</f>
        <v>0</v>
      </c>
      <c r="B4928" s="119">
        <f>'Facility ABX Data'!B4930</f>
        <v>0</v>
      </c>
      <c r="C4928" s="119" t="e">
        <f>VLOOKUP('Facility ABX Data'!B4930,'Facility ABX Data'!$B$2:$M$4947,2, FALSE)</f>
        <v>#N/A</v>
      </c>
      <c r="D4928" s="119" t="e">
        <f>VLOOKUP('Facility ABX Data'!B4930,'Facility ABX Data'!$B$2:$M$4947,5, FALSE)</f>
        <v>#N/A</v>
      </c>
      <c r="E4928" s="119" t="e">
        <f>VLOOKUP('Facility ABX Data'!B4930,'Facility ABX Data'!$B$2:$H$4947,7, FALSE)</f>
        <v>#N/A</v>
      </c>
      <c r="F4928" s="118" t="e">
        <f>VLOOKUP('Facility ABX Data'!B4930,'Facility ABX Data'!$B$2:$M$4947,8, FALSE)</f>
        <v>#N/A</v>
      </c>
      <c r="G4928" s="119" t="e">
        <f>VLOOKUP('Facility ABX Data'!B4930,'Facility ABX Data'!$B$2:$M$4947,11, FALSE)</f>
        <v>#N/A</v>
      </c>
      <c r="H4928" s="119" t="e">
        <f>VLOOKUP('Facility ABX Data'!B4930,'Facility ABX Data'!$B$2:$M$4947,12, FALSE)</f>
        <v>#N/A</v>
      </c>
      <c r="I4928" s="128" t="e">
        <f>VLOOKUP('Facility ABX Data'!B4930,'Facility ABX Data'!$B$4:$M$4976,  10,FALSE)</f>
        <v>#N/A</v>
      </c>
    </row>
    <row r="4929" spans="1:9" x14ac:dyDescent="0.25">
      <c r="A4929" s="111">
        <f>'Facility ABX Data'!A4931</f>
        <v>0</v>
      </c>
      <c r="B4929" s="119">
        <f>'Facility ABX Data'!B4931</f>
        <v>0</v>
      </c>
      <c r="C4929" s="119" t="e">
        <f>VLOOKUP('Facility ABX Data'!B4931,'Facility ABX Data'!$B$2:$M$4947,2, FALSE)</f>
        <v>#N/A</v>
      </c>
      <c r="D4929" s="119" t="e">
        <f>VLOOKUP('Facility ABX Data'!B4931,'Facility ABX Data'!$B$2:$M$4947,5, FALSE)</f>
        <v>#N/A</v>
      </c>
      <c r="E4929" s="119" t="e">
        <f>VLOOKUP('Facility ABX Data'!B4931,'Facility ABX Data'!$B$2:$H$4947,7, FALSE)</f>
        <v>#N/A</v>
      </c>
      <c r="F4929" s="118" t="e">
        <f>VLOOKUP('Facility ABX Data'!B4931,'Facility ABX Data'!$B$2:$M$4947,8, FALSE)</f>
        <v>#N/A</v>
      </c>
      <c r="G4929" s="119" t="e">
        <f>VLOOKUP('Facility ABX Data'!B4931,'Facility ABX Data'!$B$2:$M$4947,11, FALSE)</f>
        <v>#N/A</v>
      </c>
      <c r="H4929" s="119" t="e">
        <f>VLOOKUP('Facility ABX Data'!B4931,'Facility ABX Data'!$B$2:$M$4947,12, FALSE)</f>
        <v>#N/A</v>
      </c>
      <c r="I4929" s="128" t="e">
        <f>VLOOKUP('Facility ABX Data'!B4931,'Facility ABX Data'!$B$4:$M$4976,  10,FALSE)</f>
        <v>#N/A</v>
      </c>
    </row>
    <row r="4930" spans="1:9" x14ac:dyDescent="0.25">
      <c r="A4930" s="111">
        <f>'Facility ABX Data'!A4932</f>
        <v>0</v>
      </c>
      <c r="B4930" s="119">
        <f>'Facility ABX Data'!B4932</f>
        <v>0</v>
      </c>
      <c r="C4930" s="119" t="e">
        <f>VLOOKUP('Facility ABX Data'!B4932,'Facility ABX Data'!$B$2:$M$4947,2, FALSE)</f>
        <v>#N/A</v>
      </c>
      <c r="D4930" s="119" t="e">
        <f>VLOOKUP('Facility ABX Data'!B4932,'Facility ABX Data'!$B$2:$M$4947,5, FALSE)</f>
        <v>#N/A</v>
      </c>
      <c r="E4930" s="119" t="e">
        <f>VLOOKUP('Facility ABX Data'!B4932,'Facility ABX Data'!$B$2:$H$4947,7, FALSE)</f>
        <v>#N/A</v>
      </c>
      <c r="F4930" s="118" t="e">
        <f>VLOOKUP('Facility ABX Data'!B4932,'Facility ABX Data'!$B$2:$M$4947,8, FALSE)</f>
        <v>#N/A</v>
      </c>
      <c r="G4930" s="119" t="e">
        <f>VLOOKUP('Facility ABX Data'!B4932,'Facility ABX Data'!$B$2:$M$4947,11, FALSE)</f>
        <v>#N/A</v>
      </c>
      <c r="H4930" s="119" t="e">
        <f>VLOOKUP('Facility ABX Data'!B4932,'Facility ABX Data'!$B$2:$M$4947,12, FALSE)</f>
        <v>#N/A</v>
      </c>
      <c r="I4930" s="128" t="e">
        <f>VLOOKUP('Facility ABX Data'!B4932,'Facility ABX Data'!$B$4:$M$4976,  10,FALSE)</f>
        <v>#N/A</v>
      </c>
    </row>
    <row r="4931" spans="1:9" x14ac:dyDescent="0.25">
      <c r="A4931" s="111">
        <f>'Facility ABX Data'!A4933</f>
        <v>0</v>
      </c>
      <c r="B4931" s="119">
        <f>'Facility ABX Data'!B4933</f>
        <v>0</v>
      </c>
      <c r="C4931" s="119" t="e">
        <f>VLOOKUP('Facility ABX Data'!B4933,'Facility ABX Data'!$B$2:$M$4947,2, FALSE)</f>
        <v>#N/A</v>
      </c>
      <c r="D4931" s="119" t="e">
        <f>VLOOKUP('Facility ABX Data'!B4933,'Facility ABX Data'!$B$2:$M$4947,5, FALSE)</f>
        <v>#N/A</v>
      </c>
      <c r="E4931" s="119" t="e">
        <f>VLOOKUP('Facility ABX Data'!B4933,'Facility ABX Data'!$B$2:$H$4947,7, FALSE)</f>
        <v>#N/A</v>
      </c>
      <c r="F4931" s="118" t="e">
        <f>VLOOKUP('Facility ABX Data'!B4933,'Facility ABX Data'!$B$2:$M$4947,8, FALSE)</f>
        <v>#N/A</v>
      </c>
      <c r="G4931" s="119" t="e">
        <f>VLOOKUP('Facility ABX Data'!B4933,'Facility ABX Data'!$B$2:$M$4947,11, FALSE)</f>
        <v>#N/A</v>
      </c>
      <c r="H4931" s="119" t="e">
        <f>VLOOKUP('Facility ABX Data'!B4933,'Facility ABX Data'!$B$2:$M$4947,12, FALSE)</f>
        <v>#N/A</v>
      </c>
      <c r="I4931" s="128" t="e">
        <f>VLOOKUP('Facility ABX Data'!B4933,'Facility ABX Data'!$B$4:$M$4976,  10,FALSE)</f>
        <v>#N/A</v>
      </c>
    </row>
    <row r="4932" spans="1:9" x14ac:dyDescent="0.25">
      <c r="A4932" s="111">
        <f>'Facility ABX Data'!A4934</f>
        <v>0</v>
      </c>
      <c r="B4932" s="119">
        <f>'Facility ABX Data'!B4934</f>
        <v>0</v>
      </c>
      <c r="C4932" s="119" t="e">
        <f>VLOOKUP('Facility ABX Data'!B4934,'Facility ABX Data'!$B$2:$M$4947,2, FALSE)</f>
        <v>#N/A</v>
      </c>
      <c r="D4932" s="119" t="e">
        <f>VLOOKUP('Facility ABX Data'!B4934,'Facility ABX Data'!$B$2:$M$4947,5, FALSE)</f>
        <v>#N/A</v>
      </c>
      <c r="E4932" s="119" t="e">
        <f>VLOOKUP('Facility ABX Data'!B4934,'Facility ABX Data'!$B$2:$H$4947,7, FALSE)</f>
        <v>#N/A</v>
      </c>
      <c r="F4932" s="118" t="e">
        <f>VLOOKUP('Facility ABX Data'!B4934,'Facility ABX Data'!$B$2:$M$4947,8, FALSE)</f>
        <v>#N/A</v>
      </c>
      <c r="G4932" s="119" t="e">
        <f>VLOOKUP('Facility ABX Data'!B4934,'Facility ABX Data'!$B$2:$M$4947,11, FALSE)</f>
        <v>#N/A</v>
      </c>
      <c r="H4932" s="119" t="e">
        <f>VLOOKUP('Facility ABX Data'!B4934,'Facility ABX Data'!$B$2:$M$4947,12, FALSE)</f>
        <v>#N/A</v>
      </c>
      <c r="I4932" s="128" t="e">
        <f>VLOOKUP('Facility ABX Data'!B4934,'Facility ABX Data'!$B$4:$M$4976,  10,FALSE)</f>
        <v>#N/A</v>
      </c>
    </row>
    <row r="4933" spans="1:9" x14ac:dyDescent="0.25">
      <c r="A4933" s="111">
        <f>'Facility ABX Data'!A4935</f>
        <v>0</v>
      </c>
      <c r="B4933" s="119">
        <f>'Facility ABX Data'!B4935</f>
        <v>0</v>
      </c>
      <c r="C4933" s="119" t="e">
        <f>VLOOKUP('Facility ABX Data'!B4935,'Facility ABX Data'!$B$2:$M$4947,2, FALSE)</f>
        <v>#N/A</v>
      </c>
      <c r="D4933" s="119" t="e">
        <f>VLOOKUP('Facility ABX Data'!B4935,'Facility ABX Data'!$B$2:$M$4947,5, FALSE)</f>
        <v>#N/A</v>
      </c>
      <c r="E4933" s="119" t="e">
        <f>VLOOKUP('Facility ABX Data'!B4935,'Facility ABX Data'!$B$2:$H$4947,7, FALSE)</f>
        <v>#N/A</v>
      </c>
      <c r="F4933" s="118" t="e">
        <f>VLOOKUP('Facility ABX Data'!B4935,'Facility ABX Data'!$B$2:$M$4947,8, FALSE)</f>
        <v>#N/A</v>
      </c>
      <c r="G4933" s="119" t="e">
        <f>VLOOKUP('Facility ABX Data'!B4935,'Facility ABX Data'!$B$2:$M$4947,11, FALSE)</f>
        <v>#N/A</v>
      </c>
      <c r="H4933" s="119" t="e">
        <f>VLOOKUP('Facility ABX Data'!B4935,'Facility ABX Data'!$B$2:$M$4947,12, FALSE)</f>
        <v>#N/A</v>
      </c>
      <c r="I4933" s="128" t="e">
        <f>VLOOKUP('Facility ABX Data'!B4935,'Facility ABX Data'!$B$4:$M$4976,  10,FALSE)</f>
        <v>#N/A</v>
      </c>
    </row>
    <row r="4934" spans="1:9" x14ac:dyDescent="0.25">
      <c r="A4934" s="111">
        <f>'Facility ABX Data'!A4936</f>
        <v>0</v>
      </c>
      <c r="B4934" s="119">
        <f>'Facility ABX Data'!B4936</f>
        <v>0</v>
      </c>
      <c r="C4934" s="119" t="e">
        <f>VLOOKUP('Facility ABX Data'!B4936,'Facility ABX Data'!$B$2:$M$4947,2, FALSE)</f>
        <v>#N/A</v>
      </c>
      <c r="D4934" s="119" t="e">
        <f>VLOOKUP('Facility ABX Data'!B4936,'Facility ABX Data'!$B$2:$M$4947,5, FALSE)</f>
        <v>#N/A</v>
      </c>
      <c r="E4934" s="119" t="e">
        <f>VLOOKUP('Facility ABX Data'!B4936,'Facility ABX Data'!$B$2:$H$4947,7, FALSE)</f>
        <v>#N/A</v>
      </c>
      <c r="F4934" s="118" t="e">
        <f>VLOOKUP('Facility ABX Data'!B4936,'Facility ABX Data'!$B$2:$M$4947,8, FALSE)</f>
        <v>#N/A</v>
      </c>
      <c r="G4934" s="119" t="e">
        <f>VLOOKUP('Facility ABX Data'!B4936,'Facility ABX Data'!$B$2:$M$4947,11, FALSE)</f>
        <v>#N/A</v>
      </c>
      <c r="H4934" s="119" t="e">
        <f>VLOOKUP('Facility ABX Data'!B4936,'Facility ABX Data'!$B$2:$M$4947,12, FALSE)</f>
        <v>#N/A</v>
      </c>
      <c r="I4934" s="128" t="e">
        <f>VLOOKUP('Facility ABX Data'!B4936,'Facility ABX Data'!$B$4:$M$4976,  10,FALSE)</f>
        <v>#N/A</v>
      </c>
    </row>
    <row r="4935" spans="1:9" x14ac:dyDescent="0.25">
      <c r="A4935" s="111">
        <f>'Facility ABX Data'!A4937</f>
        <v>0</v>
      </c>
      <c r="B4935" s="119">
        <f>'Facility ABX Data'!B4937</f>
        <v>0</v>
      </c>
      <c r="C4935" s="119" t="e">
        <f>VLOOKUP('Facility ABX Data'!B4937,'Facility ABX Data'!$B$2:$M$4947,2, FALSE)</f>
        <v>#N/A</v>
      </c>
      <c r="D4935" s="119" t="e">
        <f>VLOOKUP('Facility ABX Data'!B4937,'Facility ABX Data'!$B$2:$M$4947,5, FALSE)</f>
        <v>#N/A</v>
      </c>
      <c r="E4935" s="119" t="e">
        <f>VLOOKUP('Facility ABX Data'!B4937,'Facility ABX Data'!$B$2:$H$4947,7, FALSE)</f>
        <v>#N/A</v>
      </c>
      <c r="F4935" s="118" t="e">
        <f>VLOOKUP('Facility ABX Data'!B4937,'Facility ABX Data'!$B$2:$M$4947,8, FALSE)</f>
        <v>#N/A</v>
      </c>
      <c r="G4935" s="119" t="e">
        <f>VLOOKUP('Facility ABX Data'!B4937,'Facility ABX Data'!$B$2:$M$4947,11, FALSE)</f>
        <v>#N/A</v>
      </c>
      <c r="H4935" s="119" t="e">
        <f>VLOOKUP('Facility ABX Data'!B4937,'Facility ABX Data'!$B$2:$M$4947,12, FALSE)</f>
        <v>#N/A</v>
      </c>
      <c r="I4935" s="128" t="e">
        <f>VLOOKUP('Facility ABX Data'!B4937,'Facility ABX Data'!$B$4:$M$4976,  10,FALSE)</f>
        <v>#N/A</v>
      </c>
    </row>
    <row r="4936" spans="1:9" x14ac:dyDescent="0.25">
      <c r="A4936" s="111">
        <f>'Facility ABX Data'!A4938</f>
        <v>0</v>
      </c>
      <c r="B4936" s="119">
        <f>'Facility ABX Data'!B4938</f>
        <v>0</v>
      </c>
      <c r="C4936" s="119" t="e">
        <f>VLOOKUP('Facility ABX Data'!B4938,'Facility ABX Data'!$B$2:$M$4947,2, FALSE)</f>
        <v>#N/A</v>
      </c>
      <c r="D4936" s="119" t="e">
        <f>VLOOKUP('Facility ABX Data'!B4938,'Facility ABX Data'!$B$2:$M$4947,5, FALSE)</f>
        <v>#N/A</v>
      </c>
      <c r="E4936" s="119" t="e">
        <f>VLOOKUP('Facility ABX Data'!B4938,'Facility ABX Data'!$B$2:$H$4947,7, FALSE)</f>
        <v>#N/A</v>
      </c>
      <c r="F4936" s="118" t="e">
        <f>VLOOKUP('Facility ABX Data'!B4938,'Facility ABX Data'!$B$2:$M$4947,8, FALSE)</f>
        <v>#N/A</v>
      </c>
      <c r="G4936" s="119" t="e">
        <f>VLOOKUP('Facility ABX Data'!B4938,'Facility ABX Data'!$B$2:$M$4947,11, FALSE)</f>
        <v>#N/A</v>
      </c>
      <c r="H4936" s="119" t="e">
        <f>VLOOKUP('Facility ABX Data'!B4938,'Facility ABX Data'!$B$2:$M$4947,12, FALSE)</f>
        <v>#N/A</v>
      </c>
      <c r="I4936" s="128" t="e">
        <f>VLOOKUP('Facility ABX Data'!B4938,'Facility ABX Data'!$B$4:$M$4976,  10,FALSE)</f>
        <v>#N/A</v>
      </c>
    </row>
    <row r="4937" spans="1:9" x14ac:dyDescent="0.25">
      <c r="A4937" s="111">
        <f>'Facility ABX Data'!A4939</f>
        <v>0</v>
      </c>
      <c r="B4937" s="119">
        <f>'Facility ABX Data'!B4939</f>
        <v>0</v>
      </c>
      <c r="C4937" s="119" t="e">
        <f>VLOOKUP('Facility ABX Data'!B4939,'Facility ABX Data'!$B$2:$M$4947,2, FALSE)</f>
        <v>#N/A</v>
      </c>
      <c r="D4937" s="119" t="e">
        <f>VLOOKUP('Facility ABX Data'!B4939,'Facility ABX Data'!$B$2:$M$4947,5, FALSE)</f>
        <v>#N/A</v>
      </c>
      <c r="E4937" s="119" t="e">
        <f>VLOOKUP('Facility ABX Data'!B4939,'Facility ABX Data'!$B$2:$H$4947,7, FALSE)</f>
        <v>#N/A</v>
      </c>
      <c r="F4937" s="118" t="e">
        <f>VLOOKUP('Facility ABX Data'!B4939,'Facility ABX Data'!$B$2:$M$4947,8, FALSE)</f>
        <v>#N/A</v>
      </c>
      <c r="G4937" s="119" t="e">
        <f>VLOOKUP('Facility ABX Data'!B4939,'Facility ABX Data'!$B$2:$M$4947,11, FALSE)</f>
        <v>#N/A</v>
      </c>
      <c r="H4937" s="119" t="e">
        <f>VLOOKUP('Facility ABX Data'!B4939,'Facility ABX Data'!$B$2:$M$4947,12, FALSE)</f>
        <v>#N/A</v>
      </c>
      <c r="I4937" s="128" t="e">
        <f>VLOOKUP('Facility ABX Data'!B4939,'Facility ABX Data'!$B$4:$M$4976,  10,FALSE)</f>
        <v>#N/A</v>
      </c>
    </row>
    <row r="4938" spans="1:9" x14ac:dyDescent="0.25">
      <c r="A4938" s="111">
        <f>'Facility ABX Data'!A4940</f>
        <v>0</v>
      </c>
      <c r="B4938" s="119">
        <f>'Facility ABX Data'!B4940</f>
        <v>0</v>
      </c>
      <c r="C4938" s="119" t="e">
        <f>VLOOKUP('Facility ABX Data'!B4940,'Facility ABX Data'!$B$2:$M$4947,2, FALSE)</f>
        <v>#N/A</v>
      </c>
      <c r="D4938" s="119" t="e">
        <f>VLOOKUP('Facility ABX Data'!B4940,'Facility ABX Data'!$B$2:$M$4947,5, FALSE)</f>
        <v>#N/A</v>
      </c>
      <c r="E4938" s="119" t="e">
        <f>VLOOKUP('Facility ABX Data'!B4940,'Facility ABX Data'!$B$2:$H$4947,7, FALSE)</f>
        <v>#N/A</v>
      </c>
      <c r="F4938" s="118" t="e">
        <f>VLOOKUP('Facility ABX Data'!B4940,'Facility ABX Data'!$B$2:$M$4947,8, FALSE)</f>
        <v>#N/A</v>
      </c>
      <c r="G4938" s="119" t="e">
        <f>VLOOKUP('Facility ABX Data'!B4940,'Facility ABX Data'!$B$2:$M$4947,11, FALSE)</f>
        <v>#N/A</v>
      </c>
      <c r="H4938" s="119" t="e">
        <f>VLOOKUP('Facility ABX Data'!B4940,'Facility ABX Data'!$B$2:$M$4947,12, FALSE)</f>
        <v>#N/A</v>
      </c>
      <c r="I4938" s="128" t="e">
        <f>VLOOKUP('Facility ABX Data'!B4940,'Facility ABX Data'!$B$4:$M$4976,  10,FALSE)</f>
        <v>#N/A</v>
      </c>
    </row>
    <row r="4939" spans="1:9" x14ac:dyDescent="0.25">
      <c r="A4939" s="111">
        <f>'Facility ABX Data'!A4941</f>
        <v>0</v>
      </c>
      <c r="B4939" s="119">
        <f>'Facility ABX Data'!B4941</f>
        <v>0</v>
      </c>
      <c r="C4939" s="119" t="e">
        <f>VLOOKUP('Facility ABX Data'!B4941,'Facility ABX Data'!$B$2:$M$4947,2, FALSE)</f>
        <v>#N/A</v>
      </c>
      <c r="D4939" s="119" t="e">
        <f>VLOOKUP('Facility ABX Data'!B4941,'Facility ABX Data'!$B$2:$M$4947,5, FALSE)</f>
        <v>#N/A</v>
      </c>
      <c r="E4939" s="119" t="e">
        <f>VLOOKUP('Facility ABX Data'!B4941,'Facility ABX Data'!$B$2:$H$4947,7, FALSE)</f>
        <v>#N/A</v>
      </c>
      <c r="F4939" s="118" t="e">
        <f>VLOOKUP('Facility ABX Data'!B4941,'Facility ABX Data'!$B$2:$M$4947,8, FALSE)</f>
        <v>#N/A</v>
      </c>
      <c r="G4939" s="119" t="e">
        <f>VLOOKUP('Facility ABX Data'!B4941,'Facility ABX Data'!$B$2:$M$4947,11, FALSE)</f>
        <v>#N/A</v>
      </c>
      <c r="H4939" s="119" t="e">
        <f>VLOOKUP('Facility ABX Data'!B4941,'Facility ABX Data'!$B$2:$M$4947,12, FALSE)</f>
        <v>#N/A</v>
      </c>
      <c r="I4939" s="128" t="e">
        <f>VLOOKUP('Facility ABX Data'!B4941,'Facility ABX Data'!$B$4:$M$4976,  10,FALSE)</f>
        <v>#N/A</v>
      </c>
    </row>
    <row r="4940" spans="1:9" x14ac:dyDescent="0.25">
      <c r="A4940" s="111">
        <f>'Facility ABX Data'!A4942</f>
        <v>0</v>
      </c>
      <c r="B4940" s="119">
        <f>'Facility ABX Data'!B4942</f>
        <v>0</v>
      </c>
      <c r="C4940" s="119" t="e">
        <f>VLOOKUP('Facility ABX Data'!B4942,'Facility ABX Data'!$B$2:$M$4947,2, FALSE)</f>
        <v>#N/A</v>
      </c>
      <c r="D4940" s="119" t="e">
        <f>VLOOKUP('Facility ABX Data'!B4942,'Facility ABX Data'!$B$2:$M$4947,5, FALSE)</f>
        <v>#N/A</v>
      </c>
      <c r="E4940" s="119" t="e">
        <f>VLOOKUP('Facility ABX Data'!B4942,'Facility ABX Data'!$B$2:$H$4947,7, FALSE)</f>
        <v>#N/A</v>
      </c>
      <c r="F4940" s="118" t="e">
        <f>VLOOKUP('Facility ABX Data'!B4942,'Facility ABX Data'!$B$2:$M$4947,8, FALSE)</f>
        <v>#N/A</v>
      </c>
      <c r="G4940" s="119" t="e">
        <f>VLOOKUP('Facility ABX Data'!B4942,'Facility ABX Data'!$B$2:$M$4947,11, FALSE)</f>
        <v>#N/A</v>
      </c>
      <c r="H4940" s="119" t="e">
        <f>VLOOKUP('Facility ABX Data'!B4942,'Facility ABX Data'!$B$2:$M$4947,12, FALSE)</f>
        <v>#N/A</v>
      </c>
      <c r="I4940" s="128" t="e">
        <f>VLOOKUP('Facility ABX Data'!B4942,'Facility ABX Data'!$B$4:$M$4976,  10,FALSE)</f>
        <v>#N/A</v>
      </c>
    </row>
    <row r="4941" spans="1:9" x14ac:dyDescent="0.25">
      <c r="A4941" s="111">
        <f>'Facility ABX Data'!A4943</f>
        <v>0</v>
      </c>
      <c r="B4941" s="119">
        <f>'Facility ABX Data'!B4943</f>
        <v>0</v>
      </c>
      <c r="C4941" s="119" t="e">
        <f>VLOOKUP('Facility ABX Data'!B4943,'Facility ABX Data'!$B$2:$M$4947,2, FALSE)</f>
        <v>#N/A</v>
      </c>
      <c r="D4941" s="119" t="e">
        <f>VLOOKUP('Facility ABX Data'!B4943,'Facility ABX Data'!$B$2:$M$4947,5, FALSE)</f>
        <v>#N/A</v>
      </c>
      <c r="E4941" s="119" t="e">
        <f>VLOOKUP('Facility ABX Data'!B4943,'Facility ABX Data'!$B$2:$H$4947,7, FALSE)</f>
        <v>#N/A</v>
      </c>
      <c r="F4941" s="118" t="e">
        <f>VLOOKUP('Facility ABX Data'!B4943,'Facility ABX Data'!$B$2:$M$4947,8, FALSE)</f>
        <v>#N/A</v>
      </c>
      <c r="G4941" s="119" t="e">
        <f>VLOOKUP('Facility ABX Data'!B4943,'Facility ABX Data'!$B$2:$M$4947,11, FALSE)</f>
        <v>#N/A</v>
      </c>
      <c r="H4941" s="119" t="e">
        <f>VLOOKUP('Facility ABX Data'!B4943,'Facility ABX Data'!$B$2:$M$4947,12, FALSE)</f>
        <v>#N/A</v>
      </c>
      <c r="I4941" s="128" t="e">
        <f>VLOOKUP('Facility ABX Data'!B4943,'Facility ABX Data'!$B$4:$M$4976,  10,FALSE)</f>
        <v>#N/A</v>
      </c>
    </row>
    <row r="4942" spans="1:9" x14ac:dyDescent="0.25">
      <c r="A4942" s="111">
        <f>'Facility ABX Data'!A4944</f>
        <v>0</v>
      </c>
      <c r="B4942" s="119">
        <f>'Facility ABX Data'!B4944</f>
        <v>0</v>
      </c>
      <c r="C4942" s="119" t="e">
        <f>VLOOKUP('Facility ABX Data'!B4944,'Facility ABX Data'!$B$2:$M$4947,2, FALSE)</f>
        <v>#N/A</v>
      </c>
      <c r="D4942" s="119" t="e">
        <f>VLOOKUP('Facility ABX Data'!B4944,'Facility ABX Data'!$B$2:$M$4947,5, FALSE)</f>
        <v>#N/A</v>
      </c>
      <c r="E4942" s="119" t="e">
        <f>VLOOKUP('Facility ABX Data'!B4944,'Facility ABX Data'!$B$2:$H$4947,7, FALSE)</f>
        <v>#N/A</v>
      </c>
      <c r="F4942" s="118" t="e">
        <f>VLOOKUP('Facility ABX Data'!B4944,'Facility ABX Data'!$B$2:$M$4947,8, FALSE)</f>
        <v>#N/A</v>
      </c>
      <c r="G4942" s="119" t="e">
        <f>VLOOKUP('Facility ABX Data'!B4944,'Facility ABX Data'!$B$2:$M$4947,11, FALSE)</f>
        <v>#N/A</v>
      </c>
      <c r="H4942" s="119" t="e">
        <f>VLOOKUP('Facility ABX Data'!B4944,'Facility ABX Data'!$B$2:$M$4947,12, FALSE)</f>
        <v>#N/A</v>
      </c>
      <c r="I4942" s="128" t="e">
        <f>VLOOKUP('Facility ABX Data'!B4944,'Facility ABX Data'!$B$4:$M$4976,  10,FALSE)</f>
        <v>#N/A</v>
      </c>
    </row>
    <row r="4943" spans="1:9" x14ac:dyDescent="0.25">
      <c r="A4943" s="111">
        <f>'Facility ABX Data'!A4945</f>
        <v>0</v>
      </c>
      <c r="B4943" s="119">
        <f>'Facility ABX Data'!B4945</f>
        <v>0</v>
      </c>
      <c r="C4943" s="119" t="e">
        <f>VLOOKUP('Facility ABX Data'!B4945,'Facility ABX Data'!$B$2:$M$4947,2, FALSE)</f>
        <v>#N/A</v>
      </c>
      <c r="D4943" s="119" t="e">
        <f>VLOOKUP('Facility ABX Data'!B4945,'Facility ABX Data'!$B$2:$M$4947,5, FALSE)</f>
        <v>#N/A</v>
      </c>
      <c r="E4943" s="119" t="e">
        <f>VLOOKUP('Facility ABX Data'!B4945,'Facility ABX Data'!$B$2:$H$4947,7, FALSE)</f>
        <v>#N/A</v>
      </c>
      <c r="F4943" s="118" t="e">
        <f>VLOOKUP('Facility ABX Data'!B4945,'Facility ABX Data'!$B$2:$M$4947,8, FALSE)</f>
        <v>#N/A</v>
      </c>
      <c r="G4943" s="119" t="e">
        <f>VLOOKUP('Facility ABX Data'!B4945,'Facility ABX Data'!$B$2:$M$4947,11, FALSE)</f>
        <v>#N/A</v>
      </c>
      <c r="H4943" s="119" t="e">
        <f>VLOOKUP('Facility ABX Data'!B4945,'Facility ABX Data'!$B$2:$M$4947,12, FALSE)</f>
        <v>#N/A</v>
      </c>
      <c r="I4943" s="128" t="e">
        <f>VLOOKUP('Facility ABX Data'!B4945,'Facility ABX Data'!$B$4:$M$4976,  10,FALSE)</f>
        <v>#N/A</v>
      </c>
    </row>
    <row r="4944" spans="1:9" x14ac:dyDescent="0.25">
      <c r="A4944" s="111">
        <f>'Facility ABX Data'!A4946</f>
        <v>0</v>
      </c>
      <c r="B4944" s="119">
        <f>'Facility ABX Data'!B4946</f>
        <v>0</v>
      </c>
      <c r="C4944" s="119" t="e">
        <f>VLOOKUP('Facility ABX Data'!B4946,'Facility ABX Data'!$B$2:$M$4947,2, FALSE)</f>
        <v>#N/A</v>
      </c>
      <c r="D4944" s="119" t="e">
        <f>VLOOKUP('Facility ABX Data'!B4946,'Facility ABX Data'!$B$2:$M$4947,5, FALSE)</f>
        <v>#N/A</v>
      </c>
      <c r="E4944" s="119" t="e">
        <f>VLOOKUP('Facility ABX Data'!B4946,'Facility ABX Data'!$B$2:$H$4947,7, FALSE)</f>
        <v>#N/A</v>
      </c>
      <c r="F4944" s="118" t="e">
        <f>VLOOKUP('Facility ABX Data'!B4946,'Facility ABX Data'!$B$2:$M$4947,8, FALSE)</f>
        <v>#N/A</v>
      </c>
      <c r="G4944" s="119" t="e">
        <f>VLOOKUP('Facility ABX Data'!B4946,'Facility ABX Data'!$B$2:$M$4947,11, FALSE)</f>
        <v>#N/A</v>
      </c>
      <c r="H4944" s="119" t="e">
        <f>VLOOKUP('Facility ABX Data'!B4946,'Facility ABX Data'!$B$2:$M$4947,12, FALSE)</f>
        <v>#N/A</v>
      </c>
      <c r="I4944" s="128" t="e">
        <f>VLOOKUP('Facility ABX Data'!B4946,'Facility ABX Data'!$B$4:$M$4976,  10,FALSE)</f>
        <v>#N/A</v>
      </c>
    </row>
    <row r="4945" spans="1:9" x14ac:dyDescent="0.25">
      <c r="A4945" s="111">
        <f>'Facility ABX Data'!A4947</f>
        <v>0</v>
      </c>
      <c r="B4945" s="119">
        <f>'Facility ABX Data'!B4947</f>
        <v>0</v>
      </c>
      <c r="C4945" s="119" t="e">
        <f>VLOOKUP('Facility ABX Data'!B4947,'Facility ABX Data'!$B$2:$M$4947,2, FALSE)</f>
        <v>#N/A</v>
      </c>
      <c r="D4945" s="119" t="e">
        <f>VLOOKUP('Facility ABX Data'!B4947,'Facility ABX Data'!$B$2:$M$4947,5, FALSE)</f>
        <v>#N/A</v>
      </c>
      <c r="E4945" s="119" t="e">
        <f>VLOOKUP('Facility ABX Data'!B4947,'Facility ABX Data'!$B$2:$H$4947,7, FALSE)</f>
        <v>#N/A</v>
      </c>
      <c r="F4945" s="118" t="e">
        <f>VLOOKUP('Facility ABX Data'!B4947,'Facility ABX Data'!$B$2:$M$4947,8, FALSE)</f>
        <v>#N/A</v>
      </c>
      <c r="G4945" s="119" t="e">
        <f>VLOOKUP('Facility ABX Data'!B4947,'Facility ABX Data'!$B$2:$M$4947,11, FALSE)</f>
        <v>#N/A</v>
      </c>
      <c r="H4945" s="119" t="e">
        <f>VLOOKUP('Facility ABX Data'!B4947,'Facility ABX Data'!$B$2:$M$4947,12, FALSE)</f>
        <v>#N/A</v>
      </c>
      <c r="I4945" s="128" t="e">
        <f>VLOOKUP('Facility ABX Data'!B4947,'Facility ABX Data'!$B$4:$M$4976,  10,FALSE)</f>
        <v>#N/A</v>
      </c>
    </row>
    <row r="4946" spans="1:9" x14ac:dyDescent="0.25">
      <c r="A4946" s="111">
        <f>'Facility ABX Data'!A4948</f>
        <v>0</v>
      </c>
      <c r="B4946" s="119">
        <f>'Facility ABX Data'!B4948</f>
        <v>0</v>
      </c>
      <c r="C4946" s="119" t="e">
        <f>VLOOKUP('Facility ABX Data'!B4948,'Facility ABX Data'!$B$2:$M$4947,2, FALSE)</f>
        <v>#N/A</v>
      </c>
      <c r="D4946" s="119" t="e">
        <f>VLOOKUP('Facility ABX Data'!B4948,'Facility ABX Data'!$B$2:$M$4947,5, FALSE)</f>
        <v>#N/A</v>
      </c>
      <c r="E4946" s="119" t="e">
        <f>VLOOKUP('Facility ABX Data'!B4948,'Facility ABX Data'!$B$2:$H$4947,7, FALSE)</f>
        <v>#N/A</v>
      </c>
      <c r="F4946" s="118" t="e">
        <f>VLOOKUP('Facility ABX Data'!B4948,'Facility ABX Data'!$B$2:$M$4947,8, FALSE)</f>
        <v>#N/A</v>
      </c>
      <c r="G4946" s="119" t="e">
        <f>VLOOKUP('Facility ABX Data'!B4948,'Facility ABX Data'!$B$2:$M$4947,11, FALSE)</f>
        <v>#N/A</v>
      </c>
      <c r="H4946" s="119" t="e">
        <f>VLOOKUP('Facility ABX Data'!B4948,'Facility ABX Data'!$B$2:$M$4947,12, FALSE)</f>
        <v>#N/A</v>
      </c>
      <c r="I4946" s="128" t="e">
        <f>VLOOKUP('Facility ABX Data'!B4948,'Facility ABX Data'!$B$4:$M$4976,  10,FALSE)</f>
        <v>#N/A</v>
      </c>
    </row>
    <row r="4947" spans="1:9" x14ac:dyDescent="0.25">
      <c r="A4947" s="111">
        <f>'Facility ABX Data'!A4949</f>
        <v>0</v>
      </c>
      <c r="B4947" s="119">
        <f>'Facility ABX Data'!B4949</f>
        <v>0</v>
      </c>
      <c r="C4947" s="119" t="e">
        <f>VLOOKUP('Facility ABX Data'!B4949,'Facility ABX Data'!$B$2:$M$4947,2, FALSE)</f>
        <v>#N/A</v>
      </c>
      <c r="D4947" s="119" t="e">
        <f>VLOOKUP('Facility ABX Data'!B4949,'Facility ABX Data'!$B$2:$M$4947,5, FALSE)</f>
        <v>#N/A</v>
      </c>
      <c r="E4947" s="119" t="e">
        <f>VLOOKUP('Facility ABX Data'!B4949,'Facility ABX Data'!$B$2:$H$4947,7, FALSE)</f>
        <v>#N/A</v>
      </c>
      <c r="F4947" s="118" t="e">
        <f>VLOOKUP('Facility ABX Data'!B4949,'Facility ABX Data'!$B$2:$M$4947,8, FALSE)</f>
        <v>#N/A</v>
      </c>
      <c r="G4947" s="119" t="e">
        <f>VLOOKUP('Facility ABX Data'!B4949,'Facility ABX Data'!$B$2:$M$4947,11, FALSE)</f>
        <v>#N/A</v>
      </c>
      <c r="H4947" s="119" t="e">
        <f>VLOOKUP('Facility ABX Data'!B4949,'Facility ABX Data'!$B$2:$M$4947,12, FALSE)</f>
        <v>#N/A</v>
      </c>
      <c r="I4947" s="128" t="e">
        <f>VLOOKUP('Facility ABX Data'!B4949,'Facility ABX Data'!$B$4:$M$4976,  10,FALSE)</f>
        <v>#N/A</v>
      </c>
    </row>
    <row r="4948" spans="1:9" x14ac:dyDescent="0.25">
      <c r="A4948" s="111">
        <f>'Facility ABX Data'!A4950</f>
        <v>0</v>
      </c>
      <c r="B4948" s="119">
        <f>'Facility ABX Data'!B4950</f>
        <v>0</v>
      </c>
      <c r="C4948" s="119" t="e">
        <f>VLOOKUP('Facility ABX Data'!B4950,'Facility ABX Data'!$B$2:$M$4947,2, FALSE)</f>
        <v>#N/A</v>
      </c>
      <c r="D4948" s="119" t="e">
        <f>VLOOKUP('Facility ABX Data'!B4950,'Facility ABX Data'!$B$2:$M$4947,5, FALSE)</f>
        <v>#N/A</v>
      </c>
      <c r="E4948" s="119" t="e">
        <f>VLOOKUP('Facility ABX Data'!B4950,'Facility ABX Data'!$B$2:$H$4947,7, FALSE)</f>
        <v>#N/A</v>
      </c>
      <c r="F4948" s="118" t="e">
        <f>VLOOKUP('Facility ABX Data'!B4950,'Facility ABX Data'!$B$2:$M$4947,8, FALSE)</f>
        <v>#N/A</v>
      </c>
      <c r="G4948" s="119" t="e">
        <f>VLOOKUP('Facility ABX Data'!B4950,'Facility ABX Data'!$B$2:$M$4947,11, FALSE)</f>
        <v>#N/A</v>
      </c>
      <c r="H4948" s="119" t="e">
        <f>VLOOKUP('Facility ABX Data'!B4950,'Facility ABX Data'!$B$2:$M$4947,12, FALSE)</f>
        <v>#N/A</v>
      </c>
      <c r="I4948" s="128" t="e">
        <f>VLOOKUP('Facility ABX Data'!B4950,'Facility ABX Data'!$B$4:$M$4976,  10,FALSE)</f>
        <v>#N/A</v>
      </c>
    </row>
    <row r="4949" spans="1:9" x14ac:dyDescent="0.25">
      <c r="A4949" s="111">
        <f>'Facility ABX Data'!A4951</f>
        <v>0</v>
      </c>
      <c r="B4949" s="119">
        <f>'Facility ABX Data'!B4951</f>
        <v>0</v>
      </c>
      <c r="C4949" s="119" t="e">
        <f>VLOOKUP('Facility ABX Data'!B4951,'Facility ABX Data'!$B$2:$M$4947,2, FALSE)</f>
        <v>#N/A</v>
      </c>
      <c r="D4949" s="119" t="e">
        <f>VLOOKUP('Facility ABX Data'!B4951,'Facility ABX Data'!$B$2:$M$4947,5, FALSE)</f>
        <v>#N/A</v>
      </c>
      <c r="E4949" s="119" t="e">
        <f>VLOOKUP('Facility ABX Data'!B4951,'Facility ABX Data'!$B$2:$H$4947,7, FALSE)</f>
        <v>#N/A</v>
      </c>
      <c r="F4949" s="118" t="e">
        <f>VLOOKUP('Facility ABX Data'!B4951,'Facility ABX Data'!$B$2:$M$4947,8, FALSE)</f>
        <v>#N/A</v>
      </c>
      <c r="G4949" s="119" t="e">
        <f>VLOOKUP('Facility ABX Data'!B4951,'Facility ABX Data'!$B$2:$M$4947,11, FALSE)</f>
        <v>#N/A</v>
      </c>
      <c r="H4949" s="119" t="e">
        <f>VLOOKUP('Facility ABX Data'!B4951,'Facility ABX Data'!$B$2:$M$4947,12, FALSE)</f>
        <v>#N/A</v>
      </c>
      <c r="I4949" s="128" t="e">
        <f>VLOOKUP('Facility ABX Data'!B4951,'Facility ABX Data'!$B$4:$M$4976,  10,FALSE)</f>
        <v>#N/A</v>
      </c>
    </row>
    <row r="4950" spans="1:9" x14ac:dyDescent="0.25">
      <c r="A4950" s="111">
        <f>'Facility ABX Data'!A4952</f>
        <v>0</v>
      </c>
      <c r="B4950" s="119">
        <f>'Facility ABX Data'!B4952</f>
        <v>0</v>
      </c>
      <c r="C4950" s="119" t="e">
        <f>VLOOKUP('Facility ABX Data'!B4952,'Facility ABX Data'!$B$2:$M$4947,2, FALSE)</f>
        <v>#N/A</v>
      </c>
      <c r="D4950" s="119" t="e">
        <f>VLOOKUP('Facility ABX Data'!B4952,'Facility ABX Data'!$B$2:$M$4947,5, FALSE)</f>
        <v>#N/A</v>
      </c>
      <c r="E4950" s="119" t="e">
        <f>VLOOKUP('Facility ABX Data'!B4952,'Facility ABX Data'!$B$2:$H$4947,7, FALSE)</f>
        <v>#N/A</v>
      </c>
      <c r="F4950" s="118" t="e">
        <f>VLOOKUP('Facility ABX Data'!B4952,'Facility ABX Data'!$B$2:$M$4947,8, FALSE)</f>
        <v>#N/A</v>
      </c>
      <c r="G4950" s="119" t="e">
        <f>VLOOKUP('Facility ABX Data'!B4952,'Facility ABX Data'!$B$2:$M$4947,11, FALSE)</f>
        <v>#N/A</v>
      </c>
      <c r="H4950" s="119" t="e">
        <f>VLOOKUP('Facility ABX Data'!B4952,'Facility ABX Data'!$B$2:$M$4947,12, FALSE)</f>
        <v>#N/A</v>
      </c>
      <c r="I4950" s="128" t="e">
        <f>VLOOKUP('Facility ABX Data'!B4952,'Facility ABX Data'!$B$4:$M$4976,  10,FALSE)</f>
        <v>#N/A</v>
      </c>
    </row>
    <row r="4951" spans="1:9" x14ac:dyDescent="0.25">
      <c r="A4951" s="111">
        <f>'Facility ABX Data'!A4953</f>
        <v>0</v>
      </c>
      <c r="B4951" s="119">
        <f>'Facility ABX Data'!B4953</f>
        <v>0</v>
      </c>
      <c r="C4951" s="119" t="e">
        <f>VLOOKUP('Facility ABX Data'!B4953,'Facility ABX Data'!$B$2:$M$4947,2, FALSE)</f>
        <v>#N/A</v>
      </c>
      <c r="D4951" s="119" t="e">
        <f>VLOOKUP('Facility ABX Data'!B4953,'Facility ABX Data'!$B$2:$M$4947,5, FALSE)</f>
        <v>#N/A</v>
      </c>
      <c r="E4951" s="119" t="e">
        <f>VLOOKUP('Facility ABX Data'!B4953,'Facility ABX Data'!$B$2:$H$4947,7, FALSE)</f>
        <v>#N/A</v>
      </c>
      <c r="F4951" s="118" t="e">
        <f>VLOOKUP('Facility ABX Data'!B4953,'Facility ABX Data'!$B$2:$M$4947,8, FALSE)</f>
        <v>#N/A</v>
      </c>
      <c r="G4951" s="119" t="e">
        <f>VLOOKUP('Facility ABX Data'!B4953,'Facility ABX Data'!$B$2:$M$4947,11, FALSE)</f>
        <v>#N/A</v>
      </c>
      <c r="H4951" s="119" t="e">
        <f>VLOOKUP('Facility ABX Data'!B4953,'Facility ABX Data'!$B$2:$M$4947,12, FALSE)</f>
        <v>#N/A</v>
      </c>
      <c r="I4951" s="128" t="e">
        <f>VLOOKUP('Facility ABX Data'!B4953,'Facility ABX Data'!$B$4:$M$4976,  10,FALSE)</f>
        <v>#N/A</v>
      </c>
    </row>
    <row r="4952" spans="1:9" x14ac:dyDescent="0.25">
      <c r="A4952" s="111">
        <f>'Facility ABX Data'!A4954</f>
        <v>0</v>
      </c>
      <c r="B4952" s="119">
        <f>'Facility ABX Data'!B4954</f>
        <v>0</v>
      </c>
      <c r="C4952" s="119" t="e">
        <f>VLOOKUP('Facility ABX Data'!B4954,'Facility ABX Data'!$B$2:$M$4947,2, FALSE)</f>
        <v>#N/A</v>
      </c>
      <c r="D4952" s="119" t="e">
        <f>VLOOKUP('Facility ABX Data'!B4954,'Facility ABX Data'!$B$2:$M$4947,5, FALSE)</f>
        <v>#N/A</v>
      </c>
      <c r="E4952" s="119" t="e">
        <f>VLOOKUP('Facility ABX Data'!B4954,'Facility ABX Data'!$B$2:$H$4947,7, FALSE)</f>
        <v>#N/A</v>
      </c>
      <c r="F4952" s="118" t="e">
        <f>VLOOKUP('Facility ABX Data'!B4954,'Facility ABX Data'!$B$2:$M$4947,8, FALSE)</f>
        <v>#N/A</v>
      </c>
      <c r="G4952" s="119" t="e">
        <f>VLOOKUP('Facility ABX Data'!B4954,'Facility ABX Data'!$B$2:$M$4947,11, FALSE)</f>
        <v>#N/A</v>
      </c>
      <c r="H4952" s="119" t="e">
        <f>VLOOKUP('Facility ABX Data'!B4954,'Facility ABX Data'!$B$2:$M$4947,12, FALSE)</f>
        <v>#N/A</v>
      </c>
      <c r="I4952" s="128" t="e">
        <f>VLOOKUP('Facility ABX Data'!B4954,'Facility ABX Data'!$B$4:$M$4976,  10,FALSE)</f>
        <v>#N/A</v>
      </c>
    </row>
    <row r="4953" spans="1:9" x14ac:dyDescent="0.25">
      <c r="A4953" s="111">
        <f>'Facility ABX Data'!A4955</f>
        <v>0</v>
      </c>
      <c r="B4953" s="119">
        <f>'Facility ABX Data'!B4955</f>
        <v>0</v>
      </c>
      <c r="C4953" s="119" t="e">
        <f>VLOOKUP('Facility ABX Data'!B4955,'Facility ABX Data'!$B$2:$M$4947,2, FALSE)</f>
        <v>#N/A</v>
      </c>
      <c r="D4953" s="119" t="e">
        <f>VLOOKUP('Facility ABX Data'!B4955,'Facility ABX Data'!$B$2:$M$4947,5, FALSE)</f>
        <v>#N/A</v>
      </c>
      <c r="E4953" s="119" t="e">
        <f>VLOOKUP('Facility ABX Data'!B4955,'Facility ABX Data'!$B$2:$H$4947,7, FALSE)</f>
        <v>#N/A</v>
      </c>
      <c r="F4953" s="118" t="e">
        <f>VLOOKUP('Facility ABX Data'!B4955,'Facility ABX Data'!$B$2:$M$4947,8, FALSE)</f>
        <v>#N/A</v>
      </c>
      <c r="G4953" s="119" t="e">
        <f>VLOOKUP('Facility ABX Data'!B4955,'Facility ABX Data'!$B$2:$M$4947,11, FALSE)</f>
        <v>#N/A</v>
      </c>
      <c r="H4953" s="119" t="e">
        <f>VLOOKUP('Facility ABX Data'!B4955,'Facility ABX Data'!$B$2:$M$4947,12, FALSE)</f>
        <v>#N/A</v>
      </c>
      <c r="I4953" s="128" t="e">
        <f>VLOOKUP('Facility ABX Data'!B4955,'Facility ABX Data'!$B$4:$M$4976,  10,FALSE)</f>
        <v>#N/A</v>
      </c>
    </row>
    <row r="4954" spans="1:9" x14ac:dyDescent="0.25">
      <c r="A4954" s="111">
        <f>'Facility ABX Data'!A4956</f>
        <v>0</v>
      </c>
      <c r="B4954" s="119">
        <f>'Facility ABX Data'!B4956</f>
        <v>0</v>
      </c>
      <c r="C4954" s="119" t="e">
        <f>VLOOKUP('Facility ABX Data'!B4956,'Facility ABX Data'!$B$2:$M$4947,2, FALSE)</f>
        <v>#N/A</v>
      </c>
      <c r="D4954" s="119" t="e">
        <f>VLOOKUP('Facility ABX Data'!B4956,'Facility ABX Data'!$B$2:$M$4947,5, FALSE)</f>
        <v>#N/A</v>
      </c>
      <c r="E4954" s="119" t="e">
        <f>VLOOKUP('Facility ABX Data'!B4956,'Facility ABX Data'!$B$2:$H$4947,7, FALSE)</f>
        <v>#N/A</v>
      </c>
      <c r="F4954" s="118" t="e">
        <f>VLOOKUP('Facility ABX Data'!B4956,'Facility ABX Data'!$B$2:$M$4947,8, FALSE)</f>
        <v>#N/A</v>
      </c>
      <c r="G4954" s="119" t="e">
        <f>VLOOKUP('Facility ABX Data'!B4956,'Facility ABX Data'!$B$2:$M$4947,11, FALSE)</f>
        <v>#N/A</v>
      </c>
      <c r="H4954" s="119" t="e">
        <f>VLOOKUP('Facility ABX Data'!B4956,'Facility ABX Data'!$B$2:$M$4947,12, FALSE)</f>
        <v>#N/A</v>
      </c>
      <c r="I4954" s="128" t="e">
        <f>VLOOKUP('Facility ABX Data'!B4956,'Facility ABX Data'!$B$4:$M$4976,  10,FALSE)</f>
        <v>#N/A</v>
      </c>
    </row>
    <row r="4955" spans="1:9" x14ac:dyDescent="0.25">
      <c r="A4955" s="111">
        <f>'Facility ABX Data'!A4957</f>
        <v>0</v>
      </c>
      <c r="B4955" s="119">
        <f>'Facility ABX Data'!B4957</f>
        <v>0</v>
      </c>
      <c r="C4955" s="119" t="e">
        <f>VLOOKUP('Facility ABX Data'!B4957,'Facility ABX Data'!$B$2:$M$4947,2, FALSE)</f>
        <v>#N/A</v>
      </c>
      <c r="D4955" s="119" t="e">
        <f>VLOOKUP('Facility ABX Data'!B4957,'Facility ABX Data'!$B$2:$M$4947,5, FALSE)</f>
        <v>#N/A</v>
      </c>
      <c r="E4955" s="119" t="e">
        <f>VLOOKUP('Facility ABX Data'!B4957,'Facility ABX Data'!$B$2:$H$4947,7, FALSE)</f>
        <v>#N/A</v>
      </c>
      <c r="F4955" s="118" t="e">
        <f>VLOOKUP('Facility ABX Data'!B4957,'Facility ABX Data'!$B$2:$M$4947,8, FALSE)</f>
        <v>#N/A</v>
      </c>
      <c r="G4955" s="119" t="e">
        <f>VLOOKUP('Facility ABX Data'!B4957,'Facility ABX Data'!$B$2:$M$4947,11, FALSE)</f>
        <v>#N/A</v>
      </c>
      <c r="H4955" s="119" t="e">
        <f>VLOOKUP('Facility ABX Data'!B4957,'Facility ABX Data'!$B$2:$M$4947,12, FALSE)</f>
        <v>#N/A</v>
      </c>
      <c r="I4955" s="128" t="e">
        <f>VLOOKUP('Facility ABX Data'!B4957,'Facility ABX Data'!$B$4:$M$4976,  10,FALSE)</f>
        <v>#N/A</v>
      </c>
    </row>
    <row r="4956" spans="1:9" x14ac:dyDescent="0.25">
      <c r="A4956" s="111">
        <f>'Facility ABX Data'!A4958</f>
        <v>0</v>
      </c>
      <c r="B4956" s="119">
        <f>'Facility ABX Data'!B4958</f>
        <v>0</v>
      </c>
      <c r="C4956" s="119" t="e">
        <f>VLOOKUP('Facility ABX Data'!B4958,'Facility ABX Data'!$B$2:$M$4947,2, FALSE)</f>
        <v>#N/A</v>
      </c>
      <c r="D4956" s="119" t="e">
        <f>VLOOKUP('Facility ABX Data'!B4958,'Facility ABX Data'!$B$2:$M$4947,5, FALSE)</f>
        <v>#N/A</v>
      </c>
      <c r="E4956" s="119" t="e">
        <f>VLOOKUP('Facility ABX Data'!B4958,'Facility ABX Data'!$B$2:$H$4947,7, FALSE)</f>
        <v>#N/A</v>
      </c>
      <c r="F4956" s="118" t="e">
        <f>VLOOKUP('Facility ABX Data'!B4958,'Facility ABX Data'!$B$2:$M$4947,8, FALSE)</f>
        <v>#N/A</v>
      </c>
      <c r="G4956" s="119" t="e">
        <f>VLOOKUP('Facility ABX Data'!B4958,'Facility ABX Data'!$B$2:$M$4947,11, FALSE)</f>
        <v>#N/A</v>
      </c>
      <c r="H4956" s="119" t="e">
        <f>VLOOKUP('Facility ABX Data'!B4958,'Facility ABX Data'!$B$2:$M$4947,12, FALSE)</f>
        <v>#N/A</v>
      </c>
      <c r="I4956" s="128" t="e">
        <f>VLOOKUP('Facility ABX Data'!B4958,'Facility ABX Data'!$B$4:$M$4976,  10,FALSE)</f>
        <v>#N/A</v>
      </c>
    </row>
    <row r="4957" spans="1:9" x14ac:dyDescent="0.25">
      <c r="A4957" s="111">
        <f>'Facility ABX Data'!A4959</f>
        <v>0</v>
      </c>
      <c r="B4957" s="119">
        <f>'Facility ABX Data'!B4959</f>
        <v>0</v>
      </c>
      <c r="C4957" s="119" t="e">
        <f>VLOOKUP('Facility ABX Data'!B4959,'Facility ABX Data'!$B$2:$M$4947,2, FALSE)</f>
        <v>#N/A</v>
      </c>
      <c r="D4957" s="119" t="e">
        <f>VLOOKUP('Facility ABX Data'!B4959,'Facility ABX Data'!$B$2:$M$4947,5, FALSE)</f>
        <v>#N/A</v>
      </c>
      <c r="E4957" s="119" t="e">
        <f>VLOOKUP('Facility ABX Data'!B4959,'Facility ABX Data'!$B$2:$H$4947,7, FALSE)</f>
        <v>#N/A</v>
      </c>
      <c r="F4957" s="118" t="e">
        <f>VLOOKUP('Facility ABX Data'!B4959,'Facility ABX Data'!$B$2:$M$4947,8, FALSE)</f>
        <v>#N/A</v>
      </c>
      <c r="G4957" s="119" t="e">
        <f>VLOOKUP('Facility ABX Data'!B4959,'Facility ABX Data'!$B$2:$M$4947,11, FALSE)</f>
        <v>#N/A</v>
      </c>
      <c r="H4957" s="119" t="e">
        <f>VLOOKUP('Facility ABX Data'!B4959,'Facility ABX Data'!$B$2:$M$4947,12, FALSE)</f>
        <v>#N/A</v>
      </c>
      <c r="I4957" s="128" t="e">
        <f>VLOOKUP('Facility ABX Data'!B4959,'Facility ABX Data'!$B$4:$M$4976,  10,FALSE)</f>
        <v>#N/A</v>
      </c>
    </row>
    <row r="4958" spans="1:9" x14ac:dyDescent="0.25">
      <c r="A4958" s="111">
        <f>'Facility ABX Data'!A4960</f>
        <v>0</v>
      </c>
      <c r="B4958" s="119">
        <f>'Facility ABX Data'!B4960</f>
        <v>0</v>
      </c>
      <c r="C4958" s="119" t="e">
        <f>VLOOKUP('Facility ABX Data'!B4960,'Facility ABX Data'!$B$2:$M$4947,2, FALSE)</f>
        <v>#N/A</v>
      </c>
      <c r="D4958" s="119" t="e">
        <f>VLOOKUP('Facility ABX Data'!B4960,'Facility ABX Data'!$B$2:$M$4947,5, FALSE)</f>
        <v>#N/A</v>
      </c>
      <c r="E4958" s="119" t="e">
        <f>VLOOKUP('Facility ABX Data'!B4960,'Facility ABX Data'!$B$2:$H$4947,7, FALSE)</f>
        <v>#N/A</v>
      </c>
      <c r="F4958" s="118" t="e">
        <f>VLOOKUP('Facility ABX Data'!B4960,'Facility ABX Data'!$B$2:$M$4947,8, FALSE)</f>
        <v>#N/A</v>
      </c>
      <c r="G4958" s="119" t="e">
        <f>VLOOKUP('Facility ABX Data'!B4960,'Facility ABX Data'!$B$2:$M$4947,11, FALSE)</f>
        <v>#N/A</v>
      </c>
      <c r="H4958" s="119" t="e">
        <f>VLOOKUP('Facility ABX Data'!B4960,'Facility ABX Data'!$B$2:$M$4947,12, FALSE)</f>
        <v>#N/A</v>
      </c>
      <c r="I4958" s="128" t="e">
        <f>VLOOKUP('Facility ABX Data'!B4960,'Facility ABX Data'!$B$4:$M$4976,  10,FALSE)</f>
        <v>#N/A</v>
      </c>
    </row>
    <row r="4959" spans="1:9" x14ac:dyDescent="0.25">
      <c r="A4959" s="111">
        <f>'Facility ABX Data'!A4961</f>
        <v>0</v>
      </c>
      <c r="B4959" s="119">
        <f>'Facility ABX Data'!B4961</f>
        <v>0</v>
      </c>
      <c r="C4959" s="119" t="e">
        <f>VLOOKUP('Facility ABX Data'!B4961,'Facility ABX Data'!$B$2:$M$4947,2, FALSE)</f>
        <v>#N/A</v>
      </c>
      <c r="D4959" s="119" t="e">
        <f>VLOOKUP('Facility ABX Data'!B4961,'Facility ABX Data'!$B$2:$M$4947,5, FALSE)</f>
        <v>#N/A</v>
      </c>
      <c r="E4959" s="119" t="e">
        <f>VLOOKUP('Facility ABX Data'!B4961,'Facility ABX Data'!$B$2:$H$4947,7, FALSE)</f>
        <v>#N/A</v>
      </c>
      <c r="F4959" s="118" t="e">
        <f>VLOOKUP('Facility ABX Data'!B4961,'Facility ABX Data'!$B$2:$M$4947,8, FALSE)</f>
        <v>#N/A</v>
      </c>
      <c r="G4959" s="119" t="e">
        <f>VLOOKUP('Facility ABX Data'!B4961,'Facility ABX Data'!$B$2:$M$4947,11, FALSE)</f>
        <v>#N/A</v>
      </c>
      <c r="H4959" s="119" t="e">
        <f>VLOOKUP('Facility ABX Data'!B4961,'Facility ABX Data'!$B$2:$M$4947,12, FALSE)</f>
        <v>#N/A</v>
      </c>
      <c r="I4959" s="128" t="e">
        <f>VLOOKUP('Facility ABX Data'!B4961,'Facility ABX Data'!$B$4:$M$4976,  10,FALSE)</f>
        <v>#N/A</v>
      </c>
    </row>
    <row r="4960" spans="1:9" x14ac:dyDescent="0.25">
      <c r="A4960" s="111">
        <f>'Facility ABX Data'!A4962</f>
        <v>0</v>
      </c>
      <c r="B4960" s="119">
        <f>'Facility ABX Data'!B4962</f>
        <v>0</v>
      </c>
      <c r="C4960" s="119" t="e">
        <f>VLOOKUP('Facility ABX Data'!B4962,'Facility ABX Data'!$B$2:$M$4947,2, FALSE)</f>
        <v>#N/A</v>
      </c>
      <c r="D4960" s="119" t="e">
        <f>VLOOKUP('Facility ABX Data'!B4962,'Facility ABX Data'!$B$2:$M$4947,5, FALSE)</f>
        <v>#N/A</v>
      </c>
      <c r="E4960" s="119" t="e">
        <f>VLOOKUP('Facility ABX Data'!B4962,'Facility ABX Data'!$B$2:$H$4947,7, FALSE)</f>
        <v>#N/A</v>
      </c>
      <c r="F4960" s="118" t="e">
        <f>VLOOKUP('Facility ABX Data'!B4962,'Facility ABX Data'!$B$2:$M$4947,8, FALSE)</f>
        <v>#N/A</v>
      </c>
      <c r="G4960" s="119" t="e">
        <f>VLOOKUP('Facility ABX Data'!B4962,'Facility ABX Data'!$B$2:$M$4947,11, FALSE)</f>
        <v>#N/A</v>
      </c>
      <c r="H4960" s="119" t="e">
        <f>VLOOKUP('Facility ABX Data'!B4962,'Facility ABX Data'!$B$2:$M$4947,12, FALSE)</f>
        <v>#N/A</v>
      </c>
      <c r="I4960" s="128" t="e">
        <f>VLOOKUP('Facility ABX Data'!B4962,'Facility ABX Data'!$B$4:$M$4976,  10,FALSE)</f>
        <v>#N/A</v>
      </c>
    </row>
    <row r="4961" spans="1:9" x14ac:dyDescent="0.25">
      <c r="A4961" s="111">
        <f>'Facility ABX Data'!A4963</f>
        <v>0</v>
      </c>
      <c r="B4961" s="119">
        <f>'Facility ABX Data'!B4963</f>
        <v>0</v>
      </c>
      <c r="C4961" s="119" t="e">
        <f>VLOOKUP('Facility ABX Data'!B4963,'Facility ABX Data'!$B$2:$M$4947,2, FALSE)</f>
        <v>#N/A</v>
      </c>
      <c r="D4961" s="119" t="e">
        <f>VLOOKUP('Facility ABX Data'!B4963,'Facility ABX Data'!$B$2:$M$4947,5, FALSE)</f>
        <v>#N/A</v>
      </c>
      <c r="E4961" s="119" t="e">
        <f>VLOOKUP('Facility ABX Data'!B4963,'Facility ABX Data'!$B$2:$H$4947,7, FALSE)</f>
        <v>#N/A</v>
      </c>
      <c r="F4961" s="118" t="e">
        <f>VLOOKUP('Facility ABX Data'!B4963,'Facility ABX Data'!$B$2:$M$4947,8, FALSE)</f>
        <v>#N/A</v>
      </c>
      <c r="G4961" s="119" t="e">
        <f>VLOOKUP('Facility ABX Data'!B4963,'Facility ABX Data'!$B$2:$M$4947,11, FALSE)</f>
        <v>#N/A</v>
      </c>
      <c r="H4961" s="119" t="e">
        <f>VLOOKUP('Facility ABX Data'!B4963,'Facility ABX Data'!$B$2:$M$4947,12, FALSE)</f>
        <v>#N/A</v>
      </c>
      <c r="I4961" s="128" t="e">
        <f>VLOOKUP('Facility ABX Data'!B4963,'Facility ABX Data'!$B$4:$M$4976,  10,FALSE)</f>
        <v>#N/A</v>
      </c>
    </row>
    <row r="4962" spans="1:9" x14ac:dyDescent="0.25">
      <c r="A4962" s="111">
        <f>'Facility ABX Data'!A4964</f>
        <v>0</v>
      </c>
      <c r="B4962" s="119">
        <f>'Facility ABX Data'!B4964</f>
        <v>0</v>
      </c>
      <c r="C4962" s="119" t="e">
        <f>VLOOKUP('Facility ABX Data'!B4964,'Facility ABX Data'!$B$2:$M$4947,2, FALSE)</f>
        <v>#N/A</v>
      </c>
      <c r="D4962" s="119" t="e">
        <f>VLOOKUP('Facility ABX Data'!B4964,'Facility ABX Data'!$B$2:$M$4947,5, FALSE)</f>
        <v>#N/A</v>
      </c>
      <c r="E4962" s="119" t="e">
        <f>VLOOKUP('Facility ABX Data'!B4964,'Facility ABX Data'!$B$2:$H$4947,7, FALSE)</f>
        <v>#N/A</v>
      </c>
      <c r="F4962" s="118" t="e">
        <f>VLOOKUP('Facility ABX Data'!B4964,'Facility ABX Data'!$B$2:$M$4947,8, FALSE)</f>
        <v>#N/A</v>
      </c>
      <c r="G4962" s="119" t="e">
        <f>VLOOKUP('Facility ABX Data'!B4964,'Facility ABX Data'!$B$2:$M$4947,11, FALSE)</f>
        <v>#N/A</v>
      </c>
      <c r="H4962" s="119" t="e">
        <f>VLOOKUP('Facility ABX Data'!B4964,'Facility ABX Data'!$B$2:$M$4947,12, FALSE)</f>
        <v>#N/A</v>
      </c>
      <c r="I4962" s="128" t="e">
        <f>VLOOKUP('Facility ABX Data'!B4964,'Facility ABX Data'!$B$4:$M$4976,  10,FALSE)</f>
        <v>#N/A</v>
      </c>
    </row>
    <row r="4963" spans="1:9" x14ac:dyDescent="0.25">
      <c r="A4963" s="111">
        <f>'Facility ABX Data'!A4965</f>
        <v>0</v>
      </c>
      <c r="B4963" s="119">
        <f>'Facility ABX Data'!B4965</f>
        <v>0</v>
      </c>
      <c r="C4963" s="119" t="e">
        <f>VLOOKUP('Facility ABX Data'!B4965,'Facility ABX Data'!$B$2:$M$4947,2, FALSE)</f>
        <v>#N/A</v>
      </c>
      <c r="D4963" s="119" t="e">
        <f>VLOOKUP('Facility ABX Data'!B4965,'Facility ABX Data'!$B$2:$M$4947,5, FALSE)</f>
        <v>#N/A</v>
      </c>
      <c r="E4963" s="119" t="e">
        <f>VLOOKUP('Facility ABX Data'!B4965,'Facility ABX Data'!$B$2:$H$4947,7, FALSE)</f>
        <v>#N/A</v>
      </c>
      <c r="F4963" s="118" t="e">
        <f>VLOOKUP('Facility ABX Data'!B4965,'Facility ABX Data'!$B$2:$M$4947,8, FALSE)</f>
        <v>#N/A</v>
      </c>
      <c r="G4963" s="119" t="e">
        <f>VLOOKUP('Facility ABX Data'!B4965,'Facility ABX Data'!$B$2:$M$4947,11, FALSE)</f>
        <v>#N/A</v>
      </c>
      <c r="H4963" s="119" t="e">
        <f>VLOOKUP('Facility ABX Data'!B4965,'Facility ABX Data'!$B$2:$M$4947,12, FALSE)</f>
        <v>#N/A</v>
      </c>
      <c r="I4963" s="128" t="e">
        <f>VLOOKUP('Facility ABX Data'!B4965,'Facility ABX Data'!$B$4:$M$4976,  10,FALSE)</f>
        <v>#N/A</v>
      </c>
    </row>
    <row r="4964" spans="1:9" x14ac:dyDescent="0.25">
      <c r="A4964" s="111">
        <f>'Facility ABX Data'!A4966</f>
        <v>0</v>
      </c>
      <c r="B4964" s="119">
        <f>'Facility ABX Data'!B4966</f>
        <v>0</v>
      </c>
      <c r="C4964" s="119" t="e">
        <f>VLOOKUP('Facility ABX Data'!B4966,'Facility ABX Data'!$B$2:$M$4947,2, FALSE)</f>
        <v>#N/A</v>
      </c>
      <c r="D4964" s="119" t="e">
        <f>VLOOKUP('Facility ABX Data'!B4966,'Facility ABX Data'!$B$2:$M$4947,5, FALSE)</f>
        <v>#N/A</v>
      </c>
      <c r="E4964" s="119" t="e">
        <f>VLOOKUP('Facility ABX Data'!B4966,'Facility ABX Data'!$B$2:$H$4947,7, FALSE)</f>
        <v>#N/A</v>
      </c>
      <c r="F4964" s="118" t="e">
        <f>VLOOKUP('Facility ABX Data'!B4966,'Facility ABX Data'!$B$2:$M$4947,8, FALSE)</f>
        <v>#N/A</v>
      </c>
      <c r="G4964" s="119" t="e">
        <f>VLOOKUP('Facility ABX Data'!B4966,'Facility ABX Data'!$B$2:$M$4947,11, FALSE)</f>
        <v>#N/A</v>
      </c>
      <c r="H4964" s="119" t="e">
        <f>VLOOKUP('Facility ABX Data'!B4966,'Facility ABX Data'!$B$2:$M$4947,12, FALSE)</f>
        <v>#N/A</v>
      </c>
      <c r="I4964" s="128" t="e">
        <f>VLOOKUP('Facility ABX Data'!B4966,'Facility ABX Data'!$B$4:$M$4976,  10,FALSE)</f>
        <v>#N/A</v>
      </c>
    </row>
    <row r="4965" spans="1:9" x14ac:dyDescent="0.25">
      <c r="A4965" s="111">
        <f>'Facility ABX Data'!A4967</f>
        <v>0</v>
      </c>
      <c r="B4965" s="119">
        <f>'Facility ABX Data'!B4967</f>
        <v>0</v>
      </c>
      <c r="C4965" s="119" t="e">
        <f>VLOOKUP('Facility ABX Data'!B4967,'Facility ABX Data'!$B$2:$M$4947,2, FALSE)</f>
        <v>#N/A</v>
      </c>
      <c r="D4965" s="119" t="e">
        <f>VLOOKUP('Facility ABX Data'!B4967,'Facility ABX Data'!$B$2:$M$4947,5, FALSE)</f>
        <v>#N/A</v>
      </c>
      <c r="E4965" s="119" t="e">
        <f>VLOOKUP('Facility ABX Data'!B4967,'Facility ABX Data'!$B$2:$H$4947,7, FALSE)</f>
        <v>#N/A</v>
      </c>
      <c r="F4965" s="118" t="e">
        <f>VLOOKUP('Facility ABX Data'!B4967,'Facility ABX Data'!$B$2:$M$4947,8, FALSE)</f>
        <v>#N/A</v>
      </c>
      <c r="G4965" s="119" t="e">
        <f>VLOOKUP('Facility ABX Data'!B4967,'Facility ABX Data'!$B$2:$M$4947,11, FALSE)</f>
        <v>#N/A</v>
      </c>
      <c r="H4965" s="119" t="e">
        <f>VLOOKUP('Facility ABX Data'!B4967,'Facility ABX Data'!$B$2:$M$4947,12, FALSE)</f>
        <v>#N/A</v>
      </c>
      <c r="I4965" s="128" t="e">
        <f>VLOOKUP('Facility ABX Data'!B4967,'Facility ABX Data'!$B$4:$M$4976,  10,FALSE)</f>
        <v>#N/A</v>
      </c>
    </row>
    <row r="4966" spans="1:9" x14ac:dyDescent="0.25">
      <c r="A4966" s="111">
        <f>'Facility ABX Data'!A4968</f>
        <v>0</v>
      </c>
      <c r="B4966" s="119">
        <f>'Facility ABX Data'!B4968</f>
        <v>0</v>
      </c>
      <c r="C4966" s="119" t="e">
        <f>VLOOKUP('Facility ABX Data'!B4968,'Facility ABX Data'!$B$2:$M$4947,2, FALSE)</f>
        <v>#N/A</v>
      </c>
      <c r="D4966" s="119" t="e">
        <f>VLOOKUP('Facility ABX Data'!B4968,'Facility ABX Data'!$B$2:$M$4947,5, FALSE)</f>
        <v>#N/A</v>
      </c>
      <c r="E4966" s="119" t="e">
        <f>VLOOKUP('Facility ABX Data'!B4968,'Facility ABX Data'!$B$2:$H$4947,7, FALSE)</f>
        <v>#N/A</v>
      </c>
      <c r="F4966" s="118" t="e">
        <f>VLOOKUP('Facility ABX Data'!B4968,'Facility ABX Data'!$B$2:$M$4947,8, FALSE)</f>
        <v>#N/A</v>
      </c>
      <c r="G4966" s="119" t="e">
        <f>VLOOKUP('Facility ABX Data'!B4968,'Facility ABX Data'!$B$2:$M$4947,11, FALSE)</f>
        <v>#N/A</v>
      </c>
      <c r="H4966" s="119" t="e">
        <f>VLOOKUP('Facility ABX Data'!B4968,'Facility ABX Data'!$B$2:$M$4947,12, FALSE)</f>
        <v>#N/A</v>
      </c>
      <c r="I4966" s="128" t="e">
        <f>VLOOKUP('Facility ABX Data'!B4968,'Facility ABX Data'!$B$4:$M$4976,  10,FALSE)</f>
        <v>#N/A</v>
      </c>
    </row>
    <row r="4967" spans="1:9" x14ac:dyDescent="0.25">
      <c r="A4967" s="111">
        <f>'Facility ABX Data'!A4969</f>
        <v>0</v>
      </c>
      <c r="B4967" s="119">
        <f>'Facility ABX Data'!B4969</f>
        <v>0</v>
      </c>
      <c r="C4967" s="119" t="e">
        <f>VLOOKUP('Facility ABX Data'!B4969,'Facility ABX Data'!$B$2:$M$4947,2, FALSE)</f>
        <v>#N/A</v>
      </c>
      <c r="D4967" s="119" t="e">
        <f>VLOOKUP('Facility ABX Data'!B4969,'Facility ABX Data'!$B$2:$M$4947,5, FALSE)</f>
        <v>#N/A</v>
      </c>
      <c r="E4967" s="119" t="e">
        <f>VLOOKUP('Facility ABX Data'!B4969,'Facility ABX Data'!$B$2:$H$4947,7, FALSE)</f>
        <v>#N/A</v>
      </c>
      <c r="F4967" s="118" t="e">
        <f>VLOOKUP('Facility ABX Data'!B4969,'Facility ABX Data'!$B$2:$M$4947,8, FALSE)</f>
        <v>#N/A</v>
      </c>
      <c r="G4967" s="119" t="e">
        <f>VLOOKUP('Facility ABX Data'!B4969,'Facility ABX Data'!$B$2:$M$4947,11, FALSE)</f>
        <v>#N/A</v>
      </c>
      <c r="H4967" s="119" t="e">
        <f>VLOOKUP('Facility ABX Data'!B4969,'Facility ABX Data'!$B$2:$M$4947,12, FALSE)</f>
        <v>#N/A</v>
      </c>
      <c r="I4967" s="128" t="e">
        <f>VLOOKUP('Facility ABX Data'!B4969,'Facility ABX Data'!$B$4:$M$4976,  10,FALSE)</f>
        <v>#N/A</v>
      </c>
    </row>
    <row r="4968" spans="1:9" x14ac:dyDescent="0.25">
      <c r="A4968" s="111">
        <f>'Facility ABX Data'!A4970</f>
        <v>0</v>
      </c>
      <c r="B4968" s="119">
        <f>'Facility ABX Data'!B4970</f>
        <v>0</v>
      </c>
      <c r="C4968" s="119" t="e">
        <f>VLOOKUP('Facility ABX Data'!B4970,'Facility ABX Data'!$B$2:$M$4947,2, FALSE)</f>
        <v>#N/A</v>
      </c>
      <c r="D4968" s="119" t="e">
        <f>VLOOKUP('Facility ABX Data'!B4970,'Facility ABX Data'!$B$2:$M$4947,5, FALSE)</f>
        <v>#N/A</v>
      </c>
      <c r="E4968" s="119" t="e">
        <f>VLOOKUP('Facility ABX Data'!B4970,'Facility ABX Data'!$B$2:$H$4947,7, FALSE)</f>
        <v>#N/A</v>
      </c>
      <c r="F4968" s="118" t="e">
        <f>VLOOKUP('Facility ABX Data'!B4970,'Facility ABX Data'!$B$2:$M$4947,8, FALSE)</f>
        <v>#N/A</v>
      </c>
      <c r="G4968" s="119" t="e">
        <f>VLOOKUP('Facility ABX Data'!B4970,'Facility ABX Data'!$B$2:$M$4947,11, FALSE)</f>
        <v>#N/A</v>
      </c>
      <c r="H4968" s="119" t="e">
        <f>VLOOKUP('Facility ABX Data'!B4970,'Facility ABX Data'!$B$2:$M$4947,12, FALSE)</f>
        <v>#N/A</v>
      </c>
      <c r="I4968" s="128" t="e">
        <f>VLOOKUP('Facility ABX Data'!B4970,'Facility ABX Data'!$B$4:$M$4976,  10,FALSE)</f>
        <v>#N/A</v>
      </c>
    </row>
    <row r="4969" spans="1:9" x14ac:dyDescent="0.25">
      <c r="A4969" s="111">
        <f>'Facility ABX Data'!A4971</f>
        <v>0</v>
      </c>
      <c r="B4969" s="119">
        <f>'Facility ABX Data'!B4971</f>
        <v>0</v>
      </c>
      <c r="C4969" s="119" t="e">
        <f>VLOOKUP('Facility ABX Data'!B4971,'Facility ABX Data'!$B$2:$M$4947,2, FALSE)</f>
        <v>#N/A</v>
      </c>
      <c r="D4969" s="119" t="e">
        <f>VLOOKUP('Facility ABX Data'!B4971,'Facility ABX Data'!$B$2:$M$4947,5, FALSE)</f>
        <v>#N/A</v>
      </c>
      <c r="E4969" s="119" t="e">
        <f>VLOOKUP('Facility ABX Data'!B4971,'Facility ABX Data'!$B$2:$H$4947,7, FALSE)</f>
        <v>#N/A</v>
      </c>
      <c r="F4969" s="118" t="e">
        <f>VLOOKUP('Facility ABX Data'!B4971,'Facility ABX Data'!$B$2:$M$4947,8, FALSE)</f>
        <v>#N/A</v>
      </c>
      <c r="G4969" s="119" t="e">
        <f>VLOOKUP('Facility ABX Data'!B4971,'Facility ABX Data'!$B$2:$M$4947,11, FALSE)</f>
        <v>#N/A</v>
      </c>
      <c r="H4969" s="119" t="e">
        <f>VLOOKUP('Facility ABX Data'!B4971,'Facility ABX Data'!$B$2:$M$4947,12, FALSE)</f>
        <v>#N/A</v>
      </c>
      <c r="I4969" s="128" t="e">
        <f>VLOOKUP('Facility ABX Data'!B4971,'Facility ABX Data'!$B$4:$M$4976,  10,FALSE)</f>
        <v>#N/A</v>
      </c>
    </row>
    <row r="4970" spans="1:9" x14ac:dyDescent="0.25">
      <c r="A4970" s="111">
        <f>'Facility ABX Data'!A4972</f>
        <v>0</v>
      </c>
      <c r="B4970" s="119">
        <f>'Facility ABX Data'!B4972</f>
        <v>0</v>
      </c>
      <c r="C4970" s="119" t="e">
        <f>VLOOKUP('Facility ABX Data'!B4972,'Facility ABX Data'!$B$2:$M$4947,2, FALSE)</f>
        <v>#N/A</v>
      </c>
      <c r="D4970" s="119" t="e">
        <f>VLOOKUP('Facility ABX Data'!B4972,'Facility ABX Data'!$B$2:$M$4947,5, FALSE)</f>
        <v>#N/A</v>
      </c>
      <c r="E4970" s="119" t="e">
        <f>VLOOKUP('Facility ABX Data'!B4972,'Facility ABX Data'!$B$2:$H$4947,7, FALSE)</f>
        <v>#N/A</v>
      </c>
      <c r="F4970" s="118" t="e">
        <f>VLOOKUP('Facility ABX Data'!B4972,'Facility ABX Data'!$B$2:$M$4947,8, FALSE)</f>
        <v>#N/A</v>
      </c>
      <c r="G4970" s="119" t="e">
        <f>VLOOKUP('Facility ABX Data'!B4972,'Facility ABX Data'!$B$2:$M$4947,11, FALSE)</f>
        <v>#N/A</v>
      </c>
      <c r="H4970" s="119" t="e">
        <f>VLOOKUP('Facility ABX Data'!B4972,'Facility ABX Data'!$B$2:$M$4947,12, FALSE)</f>
        <v>#N/A</v>
      </c>
      <c r="I4970" s="128" t="e">
        <f>VLOOKUP('Facility ABX Data'!B4972,'Facility ABX Data'!$B$4:$M$4976,  10,FALSE)</f>
        <v>#N/A</v>
      </c>
    </row>
    <row r="4971" spans="1:9" x14ac:dyDescent="0.25">
      <c r="A4971" s="111">
        <f>'Facility ABX Data'!A4973</f>
        <v>0</v>
      </c>
      <c r="B4971" s="119">
        <f>'Facility ABX Data'!B4973</f>
        <v>0</v>
      </c>
      <c r="C4971" s="119" t="e">
        <f>VLOOKUP('Facility ABX Data'!B4973,'Facility ABX Data'!$B$2:$M$4947,2, FALSE)</f>
        <v>#N/A</v>
      </c>
      <c r="D4971" s="119" t="e">
        <f>VLOOKUP('Facility ABX Data'!B4973,'Facility ABX Data'!$B$2:$M$4947,5, FALSE)</f>
        <v>#N/A</v>
      </c>
      <c r="E4971" s="119" t="e">
        <f>VLOOKUP('Facility ABX Data'!B4973,'Facility ABX Data'!$B$2:$H$4947,7, FALSE)</f>
        <v>#N/A</v>
      </c>
      <c r="F4971" s="118" t="e">
        <f>VLOOKUP('Facility ABX Data'!B4973,'Facility ABX Data'!$B$2:$M$4947,8, FALSE)</f>
        <v>#N/A</v>
      </c>
      <c r="G4971" s="119" t="e">
        <f>VLOOKUP('Facility ABX Data'!B4973,'Facility ABX Data'!$B$2:$M$4947,11, FALSE)</f>
        <v>#N/A</v>
      </c>
      <c r="H4971" s="119" t="e">
        <f>VLOOKUP('Facility ABX Data'!B4973,'Facility ABX Data'!$B$2:$M$4947,12, FALSE)</f>
        <v>#N/A</v>
      </c>
      <c r="I4971" s="128" t="e">
        <f>VLOOKUP('Facility ABX Data'!B4973,'Facility ABX Data'!$B$4:$M$4976,  10,FALSE)</f>
        <v>#N/A</v>
      </c>
    </row>
    <row r="4972" spans="1:9" x14ac:dyDescent="0.25">
      <c r="A4972" s="111">
        <f>'Facility ABX Data'!A4974</f>
        <v>0</v>
      </c>
      <c r="B4972" s="119">
        <f>'Facility ABX Data'!B4974</f>
        <v>0</v>
      </c>
      <c r="C4972" s="119" t="e">
        <f>VLOOKUP('Facility ABX Data'!B4974,'Facility ABX Data'!$B$2:$M$4947,2, FALSE)</f>
        <v>#N/A</v>
      </c>
      <c r="D4972" s="119" t="e">
        <f>VLOOKUP('Facility ABX Data'!B4974,'Facility ABX Data'!$B$2:$M$4947,5, FALSE)</f>
        <v>#N/A</v>
      </c>
      <c r="E4972" s="119" t="e">
        <f>VLOOKUP('Facility ABX Data'!B4974,'Facility ABX Data'!$B$2:$H$4947,7, FALSE)</f>
        <v>#N/A</v>
      </c>
      <c r="F4972" s="118" t="e">
        <f>VLOOKUP('Facility ABX Data'!B4974,'Facility ABX Data'!$B$2:$M$4947,8, FALSE)</f>
        <v>#N/A</v>
      </c>
      <c r="G4972" s="119" t="e">
        <f>VLOOKUP('Facility ABX Data'!B4974,'Facility ABX Data'!$B$2:$M$4947,11, FALSE)</f>
        <v>#N/A</v>
      </c>
      <c r="H4972" s="119" t="e">
        <f>VLOOKUP('Facility ABX Data'!B4974,'Facility ABX Data'!$B$2:$M$4947,12, FALSE)</f>
        <v>#N/A</v>
      </c>
      <c r="I4972" s="128" t="e">
        <f>VLOOKUP('Facility ABX Data'!B4974,'Facility ABX Data'!$B$4:$M$4976,  10,FALSE)</f>
        <v>#N/A</v>
      </c>
    </row>
    <row r="4973" spans="1:9" x14ac:dyDescent="0.25">
      <c r="A4973" s="111">
        <f>'Facility ABX Data'!A4975</f>
        <v>0</v>
      </c>
      <c r="B4973" s="119">
        <f>'Facility ABX Data'!B4975</f>
        <v>0</v>
      </c>
      <c r="C4973" s="119" t="e">
        <f>VLOOKUP('Facility ABX Data'!B4975,'Facility ABX Data'!$B$2:$M$4947,2, FALSE)</f>
        <v>#N/A</v>
      </c>
      <c r="D4973" s="119" t="e">
        <f>VLOOKUP('Facility ABX Data'!B4975,'Facility ABX Data'!$B$2:$M$4947,5, FALSE)</f>
        <v>#N/A</v>
      </c>
      <c r="E4973" s="119" t="e">
        <f>VLOOKUP('Facility ABX Data'!B4975,'Facility ABX Data'!$B$2:$H$4947,7, FALSE)</f>
        <v>#N/A</v>
      </c>
      <c r="F4973" s="118" t="e">
        <f>VLOOKUP('Facility ABX Data'!B4975,'Facility ABX Data'!$B$2:$M$4947,8, FALSE)</f>
        <v>#N/A</v>
      </c>
      <c r="G4973" s="119" t="e">
        <f>VLOOKUP('Facility ABX Data'!B4975,'Facility ABX Data'!$B$2:$M$4947,11, FALSE)</f>
        <v>#N/A</v>
      </c>
      <c r="H4973" s="119" t="e">
        <f>VLOOKUP('Facility ABX Data'!B4975,'Facility ABX Data'!$B$2:$M$4947,12, FALSE)</f>
        <v>#N/A</v>
      </c>
      <c r="I4973" s="128" t="e">
        <f>VLOOKUP('Facility ABX Data'!B4975,'Facility ABX Data'!$B$4:$M$4976,  10,FALSE)</f>
        <v>#N/A</v>
      </c>
    </row>
    <row r="4974" spans="1:9" x14ac:dyDescent="0.25">
      <c r="A4974" s="111">
        <f>'Facility ABX Data'!A4976</f>
        <v>0</v>
      </c>
      <c r="B4974" s="119">
        <f>'Facility ABX Data'!B4976</f>
        <v>0</v>
      </c>
      <c r="C4974" s="119" t="e">
        <f>VLOOKUP('Facility ABX Data'!B4976,'Facility ABX Data'!$B$2:$M$4947,2, FALSE)</f>
        <v>#N/A</v>
      </c>
      <c r="D4974" s="119" t="e">
        <f>VLOOKUP('Facility ABX Data'!B4976,'Facility ABX Data'!$B$2:$M$4947,5, FALSE)</f>
        <v>#N/A</v>
      </c>
      <c r="E4974" s="119" t="e">
        <f>VLOOKUP('Facility ABX Data'!B4976,'Facility ABX Data'!$B$2:$H$4947,7, FALSE)</f>
        <v>#N/A</v>
      </c>
      <c r="F4974" s="118" t="e">
        <f>VLOOKUP('Facility ABX Data'!B4976,'Facility ABX Data'!$B$2:$M$4947,8, FALSE)</f>
        <v>#N/A</v>
      </c>
      <c r="G4974" s="119" t="e">
        <f>VLOOKUP('Facility ABX Data'!B4976,'Facility ABX Data'!$B$2:$M$4947,11, FALSE)</f>
        <v>#N/A</v>
      </c>
      <c r="H4974" s="119" t="e">
        <f>VLOOKUP('Facility ABX Data'!B4976,'Facility ABX Data'!$B$2:$M$4947,12, FALSE)</f>
        <v>#N/A</v>
      </c>
      <c r="I4974" s="128" t="e">
        <f>VLOOKUP('Facility ABX Data'!B4976,'Facility ABX Data'!$B$4:$M$4976,  10,FALSE)</f>
        <v>#N/A</v>
      </c>
    </row>
    <row r="4975" spans="1:9" x14ac:dyDescent="0.25">
      <c r="A4975" s="111">
        <f>'Facility ABX Data'!A4977</f>
        <v>0</v>
      </c>
      <c r="B4975" s="119">
        <f>'Facility ABX Data'!B4977</f>
        <v>0</v>
      </c>
      <c r="C4975" s="119" t="e">
        <f>VLOOKUP('Facility ABX Data'!B4977,'Facility ABX Data'!$B$2:$M$4947,2, FALSE)</f>
        <v>#N/A</v>
      </c>
      <c r="D4975" s="119" t="e">
        <f>VLOOKUP('Facility ABX Data'!B4977,'Facility ABX Data'!$B$2:$M$4947,5, FALSE)</f>
        <v>#N/A</v>
      </c>
      <c r="E4975" s="119" t="e">
        <f>VLOOKUP('Facility ABX Data'!B4977,'Facility ABX Data'!$B$2:$H$4947,7, FALSE)</f>
        <v>#N/A</v>
      </c>
      <c r="F4975" s="118" t="e">
        <f>VLOOKUP('Facility ABX Data'!B4977,'Facility ABX Data'!$B$2:$M$4947,8, FALSE)</f>
        <v>#N/A</v>
      </c>
      <c r="G4975" s="119" t="e">
        <f>VLOOKUP('Facility ABX Data'!B4977,'Facility ABX Data'!$B$2:$M$4947,11, FALSE)</f>
        <v>#N/A</v>
      </c>
      <c r="H4975" s="119" t="e">
        <f>VLOOKUP('Facility ABX Data'!B4977,'Facility ABX Data'!$B$2:$M$4947,12, FALSE)</f>
        <v>#N/A</v>
      </c>
      <c r="I4975" s="128" t="e">
        <f>VLOOKUP('Facility ABX Data'!B4977,'Facility ABX Data'!$B$4:$M$4976,  10,FALSE)</f>
        <v>#N/A</v>
      </c>
    </row>
    <row r="4976" spans="1:9" x14ac:dyDescent="0.25">
      <c r="A4976" s="111">
        <f>'Facility ABX Data'!A4978</f>
        <v>0</v>
      </c>
      <c r="B4976" s="119">
        <f>'Facility ABX Data'!B4978</f>
        <v>0</v>
      </c>
      <c r="C4976" s="119" t="e">
        <f>VLOOKUP('Facility ABX Data'!B4978,'Facility ABX Data'!$B$2:$M$4947,2, FALSE)</f>
        <v>#N/A</v>
      </c>
      <c r="D4976" s="119" t="e">
        <f>VLOOKUP('Facility ABX Data'!B4978,'Facility ABX Data'!$B$2:$M$4947,5, FALSE)</f>
        <v>#N/A</v>
      </c>
      <c r="E4976" s="119" t="e">
        <f>VLOOKUP('Facility ABX Data'!B4978,'Facility ABX Data'!$B$2:$H$4947,7, FALSE)</f>
        <v>#N/A</v>
      </c>
      <c r="F4976" s="118" t="e">
        <f>VLOOKUP('Facility ABX Data'!B4978,'Facility ABX Data'!$B$2:$M$4947,8, FALSE)</f>
        <v>#N/A</v>
      </c>
      <c r="G4976" s="119" t="e">
        <f>VLOOKUP('Facility ABX Data'!B4978,'Facility ABX Data'!$B$2:$M$4947,11, FALSE)</f>
        <v>#N/A</v>
      </c>
      <c r="H4976" s="119" t="e">
        <f>VLOOKUP('Facility ABX Data'!B4978,'Facility ABX Data'!$B$2:$M$4947,12, FALSE)</f>
        <v>#N/A</v>
      </c>
      <c r="I4976" s="128" t="e">
        <f>VLOOKUP('Facility ABX Data'!B4978,'Facility ABX Data'!$B$4:$M$4976,  10,FALSE)</f>
        <v>#N/A</v>
      </c>
    </row>
    <row r="4977" spans="1:9" x14ac:dyDescent="0.25">
      <c r="A4977" s="111">
        <f>'Facility ABX Data'!A4979</f>
        <v>0</v>
      </c>
      <c r="B4977" s="119">
        <f>'Facility ABX Data'!B4979</f>
        <v>0</v>
      </c>
      <c r="C4977" s="119" t="e">
        <f>VLOOKUP('Facility ABX Data'!B4979,'Facility ABX Data'!$B$2:$M$4947,2, FALSE)</f>
        <v>#N/A</v>
      </c>
      <c r="D4977" s="119" t="e">
        <f>VLOOKUP('Facility ABX Data'!B4979,'Facility ABX Data'!$B$2:$M$4947,5, FALSE)</f>
        <v>#N/A</v>
      </c>
      <c r="E4977" s="119" t="e">
        <f>VLOOKUP('Facility ABX Data'!B4979,'Facility ABX Data'!$B$2:$H$4947,7, FALSE)</f>
        <v>#N/A</v>
      </c>
      <c r="F4977" s="118" t="e">
        <f>VLOOKUP('Facility ABX Data'!B4979,'Facility ABX Data'!$B$2:$M$4947,8, FALSE)</f>
        <v>#N/A</v>
      </c>
      <c r="G4977" s="119" t="e">
        <f>VLOOKUP('Facility ABX Data'!B4979,'Facility ABX Data'!$B$2:$M$4947,11, FALSE)</f>
        <v>#N/A</v>
      </c>
      <c r="H4977" s="119" t="e">
        <f>VLOOKUP('Facility ABX Data'!B4979,'Facility ABX Data'!$B$2:$M$4947,12, FALSE)</f>
        <v>#N/A</v>
      </c>
      <c r="I4977" s="128" t="e">
        <f>VLOOKUP('Facility ABX Data'!B4979,'Facility ABX Data'!$B$4:$M$4976,  10,FALSE)</f>
        <v>#N/A</v>
      </c>
    </row>
    <row r="4978" spans="1:9" x14ac:dyDescent="0.25">
      <c r="A4978" s="111">
        <f>'Facility ABX Data'!A4980</f>
        <v>0</v>
      </c>
      <c r="B4978" s="119">
        <f>'Facility ABX Data'!B4980</f>
        <v>0</v>
      </c>
      <c r="C4978" s="119" t="e">
        <f>VLOOKUP('Facility ABX Data'!B4980,'Facility ABX Data'!$B$2:$M$4947,2, FALSE)</f>
        <v>#N/A</v>
      </c>
      <c r="D4978" s="119" t="e">
        <f>VLOOKUP('Facility ABX Data'!B4980,'Facility ABX Data'!$B$2:$M$4947,5, FALSE)</f>
        <v>#N/A</v>
      </c>
      <c r="E4978" s="119" t="e">
        <f>VLOOKUP('Facility ABX Data'!B4980,'Facility ABX Data'!$B$2:$H$4947,7, FALSE)</f>
        <v>#N/A</v>
      </c>
      <c r="F4978" s="118" t="e">
        <f>VLOOKUP('Facility ABX Data'!B4980,'Facility ABX Data'!$B$2:$M$4947,8, FALSE)</f>
        <v>#N/A</v>
      </c>
      <c r="G4978" s="119" t="e">
        <f>VLOOKUP('Facility ABX Data'!B4980,'Facility ABX Data'!$B$2:$M$4947,11, FALSE)</f>
        <v>#N/A</v>
      </c>
      <c r="H4978" s="119" t="e">
        <f>VLOOKUP('Facility ABX Data'!B4980,'Facility ABX Data'!$B$2:$M$4947,12, FALSE)</f>
        <v>#N/A</v>
      </c>
      <c r="I4978" s="128" t="e">
        <f>VLOOKUP('Facility ABX Data'!B4980,'Facility ABX Data'!$B$4:$M$4976,  10,FALSE)</f>
        <v>#N/A</v>
      </c>
    </row>
    <row r="4979" spans="1:9" x14ac:dyDescent="0.25">
      <c r="A4979" s="111">
        <f>'Facility ABX Data'!A4981</f>
        <v>0</v>
      </c>
      <c r="B4979" s="119">
        <f>'Facility ABX Data'!B4981</f>
        <v>0</v>
      </c>
      <c r="C4979" s="119" t="e">
        <f>VLOOKUP('Facility ABX Data'!B4981,'Facility ABX Data'!$B$2:$M$4947,2, FALSE)</f>
        <v>#N/A</v>
      </c>
      <c r="D4979" s="119" t="e">
        <f>VLOOKUP('Facility ABX Data'!B4981,'Facility ABX Data'!$B$2:$M$4947,5, FALSE)</f>
        <v>#N/A</v>
      </c>
      <c r="E4979" s="119" t="e">
        <f>VLOOKUP('Facility ABX Data'!B4981,'Facility ABX Data'!$B$2:$H$4947,7, FALSE)</f>
        <v>#N/A</v>
      </c>
      <c r="F4979" s="118" t="e">
        <f>VLOOKUP('Facility ABX Data'!B4981,'Facility ABX Data'!$B$2:$M$4947,8, FALSE)</f>
        <v>#N/A</v>
      </c>
      <c r="G4979" s="119" t="e">
        <f>VLOOKUP('Facility ABX Data'!B4981,'Facility ABX Data'!$B$2:$M$4947,11, FALSE)</f>
        <v>#N/A</v>
      </c>
      <c r="H4979" s="119" t="e">
        <f>VLOOKUP('Facility ABX Data'!B4981,'Facility ABX Data'!$B$2:$M$4947,12, FALSE)</f>
        <v>#N/A</v>
      </c>
      <c r="I4979" s="128" t="e">
        <f>VLOOKUP('Facility ABX Data'!B4981,'Facility ABX Data'!$B$4:$M$4976,  10,FALSE)</f>
        <v>#N/A</v>
      </c>
    </row>
    <row r="4980" spans="1:9" x14ac:dyDescent="0.25">
      <c r="A4980" s="111">
        <f>'Facility ABX Data'!A4982</f>
        <v>0</v>
      </c>
      <c r="B4980" s="119">
        <f>'Facility ABX Data'!B4982</f>
        <v>0</v>
      </c>
      <c r="C4980" s="119" t="e">
        <f>VLOOKUP('Facility ABX Data'!B4982,'Facility ABX Data'!$B$2:$M$4947,2, FALSE)</f>
        <v>#N/A</v>
      </c>
      <c r="D4980" s="119" t="e">
        <f>VLOOKUP('Facility ABX Data'!B4982,'Facility ABX Data'!$B$2:$M$4947,5, FALSE)</f>
        <v>#N/A</v>
      </c>
      <c r="E4980" s="119" t="e">
        <f>VLOOKUP('Facility ABX Data'!B4982,'Facility ABX Data'!$B$2:$H$4947,7, FALSE)</f>
        <v>#N/A</v>
      </c>
      <c r="F4980" s="118" t="e">
        <f>VLOOKUP('Facility ABX Data'!B4982,'Facility ABX Data'!$B$2:$M$4947,8, FALSE)</f>
        <v>#N/A</v>
      </c>
      <c r="G4980" s="119" t="e">
        <f>VLOOKUP('Facility ABX Data'!B4982,'Facility ABX Data'!$B$2:$M$4947,11, FALSE)</f>
        <v>#N/A</v>
      </c>
      <c r="H4980" s="119" t="e">
        <f>VLOOKUP('Facility ABX Data'!B4982,'Facility ABX Data'!$B$2:$M$4947,12, FALSE)</f>
        <v>#N/A</v>
      </c>
      <c r="I4980" s="128" t="e">
        <f>VLOOKUP('Facility ABX Data'!B4982,'Facility ABX Data'!$B$4:$M$4976,  10,FALSE)</f>
        <v>#N/A</v>
      </c>
    </row>
    <row r="4981" spans="1:9" x14ac:dyDescent="0.25">
      <c r="A4981" s="111">
        <f>'Facility ABX Data'!A4983</f>
        <v>0</v>
      </c>
      <c r="B4981" s="119">
        <f>'Facility ABX Data'!B4983</f>
        <v>0</v>
      </c>
      <c r="C4981" s="119" t="e">
        <f>VLOOKUP('Facility ABX Data'!B4983,'Facility ABX Data'!$B$2:$M$4947,2, FALSE)</f>
        <v>#N/A</v>
      </c>
      <c r="D4981" s="119" t="e">
        <f>VLOOKUP('Facility ABX Data'!B4983,'Facility ABX Data'!$B$2:$M$4947,5, FALSE)</f>
        <v>#N/A</v>
      </c>
      <c r="E4981" s="119" t="e">
        <f>VLOOKUP('Facility ABX Data'!B4983,'Facility ABX Data'!$B$2:$H$4947,7, FALSE)</f>
        <v>#N/A</v>
      </c>
      <c r="F4981" s="118" t="e">
        <f>VLOOKUP('Facility ABX Data'!B4983,'Facility ABX Data'!$B$2:$M$4947,8, FALSE)</f>
        <v>#N/A</v>
      </c>
      <c r="G4981" s="119" t="e">
        <f>VLOOKUP('Facility ABX Data'!B4983,'Facility ABX Data'!$B$2:$M$4947,11, FALSE)</f>
        <v>#N/A</v>
      </c>
      <c r="H4981" s="119" t="e">
        <f>VLOOKUP('Facility ABX Data'!B4983,'Facility ABX Data'!$B$2:$M$4947,12, FALSE)</f>
        <v>#N/A</v>
      </c>
      <c r="I4981" s="128" t="e">
        <f>VLOOKUP('Facility ABX Data'!B4983,'Facility ABX Data'!$B$4:$M$4976,  10,FALSE)</f>
        <v>#N/A</v>
      </c>
    </row>
    <row r="4982" spans="1:9" x14ac:dyDescent="0.25">
      <c r="A4982" s="111">
        <f>'Facility ABX Data'!A4984</f>
        <v>0</v>
      </c>
      <c r="B4982" s="119">
        <f>'Facility ABX Data'!B4984</f>
        <v>0</v>
      </c>
      <c r="C4982" s="119" t="e">
        <f>VLOOKUP('Facility ABX Data'!B4984,'Facility ABX Data'!$B$2:$M$4947,2, FALSE)</f>
        <v>#N/A</v>
      </c>
      <c r="D4982" s="119" t="e">
        <f>VLOOKUP('Facility ABX Data'!B4984,'Facility ABX Data'!$B$2:$M$4947,5, FALSE)</f>
        <v>#N/A</v>
      </c>
      <c r="E4982" s="119" t="e">
        <f>VLOOKUP('Facility ABX Data'!B4984,'Facility ABX Data'!$B$2:$H$4947,7, FALSE)</f>
        <v>#N/A</v>
      </c>
      <c r="F4982" s="118" t="e">
        <f>VLOOKUP('Facility ABX Data'!B4984,'Facility ABX Data'!$B$2:$M$4947,8, FALSE)</f>
        <v>#N/A</v>
      </c>
      <c r="G4982" s="119" t="e">
        <f>VLOOKUP('Facility ABX Data'!B4984,'Facility ABX Data'!$B$2:$M$4947,11, FALSE)</f>
        <v>#N/A</v>
      </c>
      <c r="H4982" s="119" t="e">
        <f>VLOOKUP('Facility ABX Data'!B4984,'Facility ABX Data'!$B$2:$M$4947,12, FALSE)</f>
        <v>#N/A</v>
      </c>
      <c r="I4982" s="128" t="e">
        <f>VLOOKUP('Facility ABX Data'!B4984,'Facility ABX Data'!$B$4:$M$4976,  10,FALSE)</f>
        <v>#N/A</v>
      </c>
    </row>
    <row r="4983" spans="1:9" x14ac:dyDescent="0.25">
      <c r="A4983" s="111">
        <f>'Facility ABX Data'!A4985</f>
        <v>0</v>
      </c>
      <c r="B4983" s="119">
        <f>'Facility ABX Data'!B4985</f>
        <v>0</v>
      </c>
      <c r="C4983" s="119" t="e">
        <f>VLOOKUP('Facility ABX Data'!B4985,'Facility ABX Data'!$B$2:$M$4947,2, FALSE)</f>
        <v>#N/A</v>
      </c>
      <c r="D4983" s="119" t="e">
        <f>VLOOKUP('Facility ABX Data'!B4985,'Facility ABX Data'!$B$2:$M$4947,5, FALSE)</f>
        <v>#N/A</v>
      </c>
      <c r="E4983" s="119" t="e">
        <f>VLOOKUP('Facility ABX Data'!B4985,'Facility ABX Data'!$B$2:$H$4947,7, FALSE)</f>
        <v>#N/A</v>
      </c>
      <c r="F4983" s="118" t="e">
        <f>VLOOKUP('Facility ABX Data'!B4985,'Facility ABX Data'!$B$2:$M$4947,8, FALSE)</f>
        <v>#N/A</v>
      </c>
      <c r="G4983" s="119" t="e">
        <f>VLOOKUP('Facility ABX Data'!B4985,'Facility ABX Data'!$B$2:$M$4947,11, FALSE)</f>
        <v>#N/A</v>
      </c>
      <c r="H4983" s="119" t="e">
        <f>VLOOKUP('Facility ABX Data'!B4985,'Facility ABX Data'!$B$2:$M$4947,12, FALSE)</f>
        <v>#N/A</v>
      </c>
      <c r="I4983" s="128" t="e">
        <f>VLOOKUP('Facility ABX Data'!B4985,'Facility ABX Data'!$B$4:$M$4976,  10,FALSE)</f>
        <v>#N/A</v>
      </c>
    </row>
    <row r="4984" spans="1:9" x14ac:dyDescent="0.25">
      <c r="A4984" s="111">
        <f>'Facility ABX Data'!A4986</f>
        <v>0</v>
      </c>
      <c r="B4984" s="119">
        <f>'Facility ABX Data'!B4986</f>
        <v>0</v>
      </c>
      <c r="C4984" s="119" t="e">
        <f>VLOOKUP('Facility ABX Data'!B4986,'Facility ABX Data'!$B$2:$M$4947,2, FALSE)</f>
        <v>#N/A</v>
      </c>
      <c r="D4984" s="119" t="e">
        <f>VLOOKUP('Facility ABX Data'!B4986,'Facility ABX Data'!$B$2:$M$4947,5, FALSE)</f>
        <v>#N/A</v>
      </c>
      <c r="E4984" s="119" t="e">
        <f>VLOOKUP('Facility ABX Data'!B4986,'Facility ABX Data'!$B$2:$H$4947,7, FALSE)</f>
        <v>#N/A</v>
      </c>
      <c r="F4984" s="118" t="e">
        <f>VLOOKUP('Facility ABX Data'!B4986,'Facility ABX Data'!$B$2:$M$4947,8, FALSE)</f>
        <v>#N/A</v>
      </c>
      <c r="G4984" s="119" t="e">
        <f>VLOOKUP('Facility ABX Data'!B4986,'Facility ABX Data'!$B$2:$M$4947,11, FALSE)</f>
        <v>#N/A</v>
      </c>
      <c r="H4984" s="119" t="e">
        <f>VLOOKUP('Facility ABX Data'!B4986,'Facility ABX Data'!$B$2:$M$4947,12, FALSE)</f>
        <v>#N/A</v>
      </c>
      <c r="I4984" s="128" t="e">
        <f>VLOOKUP('Facility ABX Data'!B4986,'Facility ABX Data'!$B$4:$M$4976,  10,FALSE)</f>
        <v>#N/A</v>
      </c>
    </row>
    <row r="4985" spans="1:9" x14ac:dyDescent="0.25">
      <c r="A4985" s="111">
        <f>'Facility ABX Data'!A4987</f>
        <v>0</v>
      </c>
      <c r="B4985" s="119">
        <f>'Facility ABX Data'!B4987</f>
        <v>0</v>
      </c>
      <c r="C4985" s="119" t="e">
        <f>VLOOKUP('Facility ABX Data'!B4987,'Facility ABX Data'!$B$2:$M$4947,2, FALSE)</f>
        <v>#N/A</v>
      </c>
      <c r="D4985" s="119" t="e">
        <f>VLOOKUP('Facility ABX Data'!B4987,'Facility ABX Data'!$B$2:$M$4947,5, FALSE)</f>
        <v>#N/A</v>
      </c>
      <c r="E4985" s="119" t="e">
        <f>VLOOKUP('Facility ABX Data'!B4987,'Facility ABX Data'!$B$2:$H$4947,7, FALSE)</f>
        <v>#N/A</v>
      </c>
      <c r="F4985" s="118" t="e">
        <f>VLOOKUP('Facility ABX Data'!B4987,'Facility ABX Data'!$B$2:$M$4947,8, FALSE)</f>
        <v>#N/A</v>
      </c>
      <c r="G4985" s="119" t="e">
        <f>VLOOKUP('Facility ABX Data'!B4987,'Facility ABX Data'!$B$2:$M$4947,11, FALSE)</f>
        <v>#N/A</v>
      </c>
      <c r="H4985" s="119" t="e">
        <f>VLOOKUP('Facility ABX Data'!B4987,'Facility ABX Data'!$B$2:$M$4947,12, FALSE)</f>
        <v>#N/A</v>
      </c>
      <c r="I4985" s="128" t="e">
        <f>VLOOKUP('Facility ABX Data'!B4987,'Facility ABX Data'!$B$4:$M$4976,  10,FALSE)</f>
        <v>#N/A</v>
      </c>
    </row>
    <row r="4986" spans="1:9" x14ac:dyDescent="0.25">
      <c r="A4986" s="111">
        <f>'Facility ABX Data'!A4988</f>
        <v>0</v>
      </c>
      <c r="B4986" s="119">
        <f>'Facility ABX Data'!B4988</f>
        <v>0</v>
      </c>
      <c r="C4986" s="119" t="e">
        <f>VLOOKUP('Facility ABX Data'!B4988,'Facility ABX Data'!$B$2:$M$4947,2, FALSE)</f>
        <v>#N/A</v>
      </c>
      <c r="D4986" s="119" t="e">
        <f>VLOOKUP('Facility ABX Data'!B4988,'Facility ABX Data'!$B$2:$M$4947,5, FALSE)</f>
        <v>#N/A</v>
      </c>
      <c r="E4986" s="119" t="e">
        <f>VLOOKUP('Facility ABX Data'!B4988,'Facility ABX Data'!$B$2:$H$4947,7, FALSE)</f>
        <v>#N/A</v>
      </c>
      <c r="F4986" s="118" t="e">
        <f>VLOOKUP('Facility ABX Data'!B4988,'Facility ABX Data'!$B$2:$M$4947,8, FALSE)</f>
        <v>#N/A</v>
      </c>
      <c r="G4986" s="119" t="e">
        <f>VLOOKUP('Facility ABX Data'!B4988,'Facility ABX Data'!$B$2:$M$4947,11, FALSE)</f>
        <v>#N/A</v>
      </c>
      <c r="H4986" s="119" t="e">
        <f>VLOOKUP('Facility ABX Data'!B4988,'Facility ABX Data'!$B$2:$M$4947,12, FALSE)</f>
        <v>#N/A</v>
      </c>
      <c r="I4986" s="128" t="e">
        <f>VLOOKUP('Facility ABX Data'!B4988,'Facility ABX Data'!$B$4:$M$4976,  10,FALSE)</f>
        <v>#N/A</v>
      </c>
    </row>
    <row r="4987" spans="1:9" x14ac:dyDescent="0.25">
      <c r="A4987" s="111">
        <f>'Facility ABX Data'!A4989</f>
        <v>0</v>
      </c>
      <c r="B4987" s="119">
        <f>'Facility ABX Data'!B4989</f>
        <v>0</v>
      </c>
      <c r="C4987" s="119" t="e">
        <f>VLOOKUP('Facility ABX Data'!B4989,'Facility ABX Data'!$B$2:$M$4947,2, FALSE)</f>
        <v>#N/A</v>
      </c>
      <c r="D4987" s="119" t="e">
        <f>VLOOKUP('Facility ABX Data'!B4989,'Facility ABX Data'!$B$2:$M$4947,5, FALSE)</f>
        <v>#N/A</v>
      </c>
      <c r="E4987" s="119" t="e">
        <f>VLOOKUP('Facility ABX Data'!B4989,'Facility ABX Data'!$B$2:$H$4947,7, FALSE)</f>
        <v>#N/A</v>
      </c>
      <c r="F4987" s="118" t="e">
        <f>VLOOKUP('Facility ABX Data'!B4989,'Facility ABX Data'!$B$2:$M$4947,8, FALSE)</f>
        <v>#N/A</v>
      </c>
      <c r="G4987" s="119" t="e">
        <f>VLOOKUP('Facility ABX Data'!B4989,'Facility ABX Data'!$B$2:$M$4947,11, FALSE)</f>
        <v>#N/A</v>
      </c>
      <c r="H4987" s="119" t="e">
        <f>VLOOKUP('Facility ABX Data'!B4989,'Facility ABX Data'!$B$2:$M$4947,12, FALSE)</f>
        <v>#N/A</v>
      </c>
      <c r="I4987" s="128" t="e">
        <f>VLOOKUP('Facility ABX Data'!B4989,'Facility ABX Data'!$B$4:$M$4976,  10,FALSE)</f>
        <v>#N/A</v>
      </c>
    </row>
    <row r="4988" spans="1:9" x14ac:dyDescent="0.25">
      <c r="A4988" s="111">
        <f>'Facility ABX Data'!A4990</f>
        <v>0</v>
      </c>
      <c r="B4988" s="119">
        <f>'Facility ABX Data'!B4990</f>
        <v>0</v>
      </c>
      <c r="C4988" s="119" t="e">
        <f>VLOOKUP('Facility ABX Data'!B4990,'Facility ABX Data'!$B$2:$M$4947,2, FALSE)</f>
        <v>#N/A</v>
      </c>
      <c r="D4988" s="119" t="e">
        <f>VLOOKUP('Facility ABX Data'!B4990,'Facility ABX Data'!$B$2:$M$4947,5, FALSE)</f>
        <v>#N/A</v>
      </c>
      <c r="E4988" s="119" t="e">
        <f>VLOOKUP('Facility ABX Data'!B4990,'Facility ABX Data'!$B$2:$H$4947,7, FALSE)</f>
        <v>#N/A</v>
      </c>
      <c r="F4988" s="118" t="e">
        <f>VLOOKUP('Facility ABX Data'!B4990,'Facility ABX Data'!$B$2:$M$4947,8, FALSE)</f>
        <v>#N/A</v>
      </c>
      <c r="G4988" s="119" t="e">
        <f>VLOOKUP('Facility ABX Data'!B4990,'Facility ABX Data'!$B$2:$M$4947,11, FALSE)</f>
        <v>#N/A</v>
      </c>
      <c r="H4988" s="119" t="e">
        <f>VLOOKUP('Facility ABX Data'!B4990,'Facility ABX Data'!$B$2:$M$4947,12, FALSE)</f>
        <v>#N/A</v>
      </c>
      <c r="I4988" s="128" t="e">
        <f>VLOOKUP('Facility ABX Data'!B4990,'Facility ABX Data'!$B$4:$M$4976,  10,FALSE)</f>
        <v>#N/A</v>
      </c>
    </row>
    <row r="4989" spans="1:9" x14ac:dyDescent="0.25">
      <c r="A4989" s="111">
        <f>'Facility ABX Data'!A4991</f>
        <v>0</v>
      </c>
      <c r="B4989" s="119">
        <f>'Facility ABX Data'!B4991</f>
        <v>0</v>
      </c>
      <c r="C4989" s="119" t="e">
        <f>VLOOKUP('Facility ABX Data'!B4991,'Facility ABX Data'!$B$2:$M$4947,2, FALSE)</f>
        <v>#N/A</v>
      </c>
      <c r="D4989" s="119" t="e">
        <f>VLOOKUP('Facility ABX Data'!B4991,'Facility ABX Data'!$B$2:$M$4947,5, FALSE)</f>
        <v>#N/A</v>
      </c>
      <c r="E4989" s="119" t="e">
        <f>VLOOKUP('Facility ABX Data'!B4991,'Facility ABX Data'!$B$2:$H$4947,7, FALSE)</f>
        <v>#N/A</v>
      </c>
      <c r="F4989" s="118" t="e">
        <f>VLOOKUP('Facility ABX Data'!B4991,'Facility ABX Data'!$B$2:$M$4947,8, FALSE)</f>
        <v>#N/A</v>
      </c>
      <c r="G4989" s="119" t="e">
        <f>VLOOKUP('Facility ABX Data'!B4991,'Facility ABX Data'!$B$2:$M$4947,11, FALSE)</f>
        <v>#N/A</v>
      </c>
      <c r="H4989" s="119" t="e">
        <f>VLOOKUP('Facility ABX Data'!B4991,'Facility ABX Data'!$B$2:$M$4947,12, FALSE)</f>
        <v>#N/A</v>
      </c>
      <c r="I4989" s="128" t="e">
        <f>VLOOKUP('Facility ABX Data'!B4991,'Facility ABX Data'!$B$4:$M$4976,  10,FALSE)</f>
        <v>#N/A</v>
      </c>
    </row>
    <row r="4990" spans="1:9" x14ac:dyDescent="0.25">
      <c r="A4990" s="111">
        <f>'Facility ABX Data'!A4992</f>
        <v>0</v>
      </c>
      <c r="B4990" s="119">
        <f>'Facility ABX Data'!B4992</f>
        <v>0</v>
      </c>
      <c r="C4990" s="119" t="e">
        <f>VLOOKUP('Facility ABX Data'!B4992,'Facility ABX Data'!$B$2:$M$4947,2, FALSE)</f>
        <v>#N/A</v>
      </c>
      <c r="D4990" s="119" t="e">
        <f>VLOOKUP('Facility ABX Data'!B4992,'Facility ABX Data'!$B$2:$M$4947,5, FALSE)</f>
        <v>#N/A</v>
      </c>
      <c r="E4990" s="119" t="e">
        <f>VLOOKUP('Facility ABX Data'!B4992,'Facility ABX Data'!$B$2:$H$4947,7, FALSE)</f>
        <v>#N/A</v>
      </c>
      <c r="F4990" s="118" t="e">
        <f>VLOOKUP('Facility ABX Data'!B4992,'Facility ABX Data'!$B$2:$M$4947,8, FALSE)</f>
        <v>#N/A</v>
      </c>
      <c r="G4990" s="119" t="e">
        <f>VLOOKUP('Facility ABX Data'!B4992,'Facility ABX Data'!$B$2:$M$4947,11, FALSE)</f>
        <v>#N/A</v>
      </c>
      <c r="H4990" s="119" t="e">
        <f>VLOOKUP('Facility ABX Data'!B4992,'Facility ABX Data'!$B$2:$M$4947,12, FALSE)</f>
        <v>#N/A</v>
      </c>
      <c r="I4990" s="128" t="e">
        <f>VLOOKUP('Facility ABX Data'!B4992,'Facility ABX Data'!$B$4:$M$4976,  10,FALSE)</f>
        <v>#N/A</v>
      </c>
    </row>
    <row r="4991" spans="1:9" x14ac:dyDescent="0.25">
      <c r="A4991" s="111">
        <f>'Facility ABX Data'!A4993</f>
        <v>0</v>
      </c>
      <c r="B4991" s="119">
        <f>'Facility ABX Data'!B4993</f>
        <v>0</v>
      </c>
      <c r="C4991" s="119" t="e">
        <f>VLOOKUP('Facility ABX Data'!B4993,'Facility ABX Data'!$B$2:$M$4947,2, FALSE)</f>
        <v>#N/A</v>
      </c>
      <c r="D4991" s="119" t="e">
        <f>VLOOKUP('Facility ABX Data'!B4993,'Facility ABX Data'!$B$2:$M$4947,5, FALSE)</f>
        <v>#N/A</v>
      </c>
      <c r="E4991" s="119" t="e">
        <f>VLOOKUP('Facility ABX Data'!B4993,'Facility ABX Data'!$B$2:$H$4947,7, FALSE)</f>
        <v>#N/A</v>
      </c>
      <c r="F4991" s="118" t="e">
        <f>VLOOKUP('Facility ABX Data'!B4993,'Facility ABX Data'!$B$2:$M$4947,8, FALSE)</f>
        <v>#N/A</v>
      </c>
      <c r="G4991" s="119" t="e">
        <f>VLOOKUP('Facility ABX Data'!B4993,'Facility ABX Data'!$B$2:$M$4947,11, FALSE)</f>
        <v>#N/A</v>
      </c>
      <c r="H4991" s="119" t="e">
        <f>VLOOKUP('Facility ABX Data'!B4993,'Facility ABX Data'!$B$2:$M$4947,12, FALSE)</f>
        <v>#N/A</v>
      </c>
      <c r="I4991" s="128" t="e">
        <f>VLOOKUP('Facility ABX Data'!B4993,'Facility ABX Data'!$B$4:$M$4976,  10,FALSE)</f>
        <v>#N/A</v>
      </c>
    </row>
    <row r="4992" spans="1:9" x14ac:dyDescent="0.25">
      <c r="A4992" s="111">
        <f>'Facility ABX Data'!A4994</f>
        <v>0</v>
      </c>
      <c r="B4992" s="119">
        <f>'Facility ABX Data'!B4994</f>
        <v>0</v>
      </c>
      <c r="C4992" s="119" t="e">
        <f>VLOOKUP('Facility ABX Data'!B4994,'Facility ABX Data'!$B$2:$M$4947,2, FALSE)</f>
        <v>#N/A</v>
      </c>
      <c r="D4992" s="119" t="e">
        <f>VLOOKUP('Facility ABX Data'!B4994,'Facility ABX Data'!$B$2:$M$4947,5, FALSE)</f>
        <v>#N/A</v>
      </c>
      <c r="E4992" s="119" t="e">
        <f>VLOOKUP('Facility ABX Data'!B4994,'Facility ABX Data'!$B$2:$H$4947,7, FALSE)</f>
        <v>#N/A</v>
      </c>
      <c r="F4992" s="118" t="e">
        <f>VLOOKUP('Facility ABX Data'!B4994,'Facility ABX Data'!$B$2:$M$4947,8, FALSE)</f>
        <v>#N/A</v>
      </c>
      <c r="G4992" s="119" t="e">
        <f>VLOOKUP('Facility ABX Data'!B4994,'Facility ABX Data'!$B$2:$M$4947,11, FALSE)</f>
        <v>#N/A</v>
      </c>
      <c r="H4992" s="119" t="e">
        <f>VLOOKUP('Facility ABX Data'!B4994,'Facility ABX Data'!$B$2:$M$4947,12, FALSE)</f>
        <v>#N/A</v>
      </c>
      <c r="I4992" s="128" t="e">
        <f>VLOOKUP('Facility ABX Data'!B4994,'Facility ABX Data'!$B$4:$M$4976,  10,FALSE)</f>
        <v>#N/A</v>
      </c>
    </row>
    <row r="4993" spans="1:9" x14ac:dyDescent="0.25">
      <c r="A4993" s="111">
        <f>'Facility ABX Data'!A4995</f>
        <v>0</v>
      </c>
      <c r="B4993" s="119">
        <f>'Facility ABX Data'!B4995</f>
        <v>0</v>
      </c>
      <c r="C4993" s="119" t="e">
        <f>VLOOKUP('Facility ABX Data'!B4995,'Facility ABX Data'!$B$2:$M$4947,2, FALSE)</f>
        <v>#N/A</v>
      </c>
      <c r="D4993" s="119" t="e">
        <f>VLOOKUP('Facility ABX Data'!B4995,'Facility ABX Data'!$B$2:$M$4947,5, FALSE)</f>
        <v>#N/A</v>
      </c>
      <c r="E4993" s="119" t="e">
        <f>VLOOKUP('Facility ABX Data'!B4995,'Facility ABX Data'!$B$2:$H$4947,7, FALSE)</f>
        <v>#N/A</v>
      </c>
      <c r="F4993" s="118" t="e">
        <f>VLOOKUP('Facility ABX Data'!B4995,'Facility ABX Data'!$B$2:$M$4947,8, FALSE)</f>
        <v>#N/A</v>
      </c>
      <c r="G4993" s="119" t="e">
        <f>VLOOKUP('Facility ABX Data'!B4995,'Facility ABX Data'!$B$2:$M$4947,11, FALSE)</f>
        <v>#N/A</v>
      </c>
      <c r="H4993" s="119" t="e">
        <f>VLOOKUP('Facility ABX Data'!B4995,'Facility ABX Data'!$B$2:$M$4947,12, FALSE)</f>
        <v>#N/A</v>
      </c>
      <c r="I4993" s="128" t="e">
        <f>VLOOKUP('Facility ABX Data'!B4995,'Facility ABX Data'!$B$4:$M$4976,  10,FALSE)</f>
        <v>#N/A</v>
      </c>
    </row>
    <row r="4994" spans="1:9" x14ac:dyDescent="0.25">
      <c r="A4994" s="111">
        <f>'Facility ABX Data'!A4996</f>
        <v>0</v>
      </c>
      <c r="B4994" s="119">
        <f>'Facility ABX Data'!B4996</f>
        <v>0</v>
      </c>
      <c r="C4994" s="119" t="e">
        <f>VLOOKUP('Facility ABX Data'!B4996,'Facility ABX Data'!$B$2:$M$4947,2, FALSE)</f>
        <v>#N/A</v>
      </c>
      <c r="D4994" s="119" t="e">
        <f>VLOOKUP('Facility ABX Data'!B4996,'Facility ABX Data'!$B$2:$M$4947,5, FALSE)</f>
        <v>#N/A</v>
      </c>
      <c r="E4994" s="119" t="e">
        <f>VLOOKUP('Facility ABX Data'!B4996,'Facility ABX Data'!$B$2:$H$4947,7, FALSE)</f>
        <v>#N/A</v>
      </c>
      <c r="F4994" s="118" t="e">
        <f>VLOOKUP('Facility ABX Data'!B4996,'Facility ABX Data'!$B$2:$M$4947,8, FALSE)</f>
        <v>#N/A</v>
      </c>
      <c r="G4994" s="119" t="e">
        <f>VLOOKUP('Facility ABX Data'!B4996,'Facility ABX Data'!$B$2:$M$4947,11, FALSE)</f>
        <v>#N/A</v>
      </c>
      <c r="H4994" s="119" t="e">
        <f>VLOOKUP('Facility ABX Data'!B4996,'Facility ABX Data'!$B$2:$M$4947,12, FALSE)</f>
        <v>#N/A</v>
      </c>
      <c r="I4994" s="128" t="e">
        <f>VLOOKUP('Facility ABX Data'!B4996,'Facility ABX Data'!$B$4:$M$4976,  10,FALSE)</f>
        <v>#N/A</v>
      </c>
    </row>
    <row r="4995" spans="1:9" x14ac:dyDescent="0.25">
      <c r="A4995" s="111">
        <f>'Facility ABX Data'!A4997</f>
        <v>0</v>
      </c>
      <c r="B4995" s="119">
        <f>'Facility ABX Data'!B4997</f>
        <v>0</v>
      </c>
      <c r="C4995" s="119" t="e">
        <f>VLOOKUP('Facility ABX Data'!B4997,'Facility ABX Data'!$B$2:$M$4947,2, FALSE)</f>
        <v>#N/A</v>
      </c>
      <c r="D4995" s="119" t="e">
        <f>VLOOKUP('Facility ABX Data'!B4997,'Facility ABX Data'!$B$2:$M$4947,5, FALSE)</f>
        <v>#N/A</v>
      </c>
      <c r="E4995" s="119" t="e">
        <f>VLOOKUP('Facility ABX Data'!B4997,'Facility ABX Data'!$B$2:$H$4947,7, FALSE)</f>
        <v>#N/A</v>
      </c>
      <c r="F4995" s="118" t="e">
        <f>VLOOKUP('Facility ABX Data'!B4997,'Facility ABX Data'!$B$2:$M$4947,8, FALSE)</f>
        <v>#N/A</v>
      </c>
      <c r="G4995" s="119" t="e">
        <f>VLOOKUP('Facility ABX Data'!B4997,'Facility ABX Data'!$B$2:$M$4947,11, FALSE)</f>
        <v>#N/A</v>
      </c>
      <c r="H4995" s="119" t="e">
        <f>VLOOKUP('Facility ABX Data'!B4997,'Facility ABX Data'!$B$2:$M$4947,12, FALSE)</f>
        <v>#N/A</v>
      </c>
      <c r="I4995" s="128" t="e">
        <f>VLOOKUP('Facility ABX Data'!B4997,'Facility ABX Data'!$B$4:$M$4976,  10,FALSE)</f>
        <v>#N/A</v>
      </c>
    </row>
    <row r="4996" spans="1:9" x14ac:dyDescent="0.25">
      <c r="A4996" s="111">
        <f>'Facility ABX Data'!A4998</f>
        <v>0</v>
      </c>
      <c r="B4996" s="119">
        <f>'Facility ABX Data'!B4998</f>
        <v>0</v>
      </c>
      <c r="C4996" s="119" t="e">
        <f>VLOOKUP('Facility ABX Data'!B4998,'Facility ABX Data'!$B$2:$M$4947,2, FALSE)</f>
        <v>#N/A</v>
      </c>
      <c r="D4996" s="119" t="e">
        <f>VLOOKUP('Facility ABX Data'!B4998,'Facility ABX Data'!$B$2:$M$4947,5, FALSE)</f>
        <v>#N/A</v>
      </c>
      <c r="E4996" s="119" t="e">
        <f>VLOOKUP('Facility ABX Data'!B4998,'Facility ABX Data'!$B$2:$H$4947,7, FALSE)</f>
        <v>#N/A</v>
      </c>
      <c r="F4996" s="118" t="e">
        <f>VLOOKUP('Facility ABX Data'!B4998,'Facility ABX Data'!$B$2:$M$4947,8, FALSE)</f>
        <v>#N/A</v>
      </c>
      <c r="G4996" s="119" t="e">
        <f>VLOOKUP('Facility ABX Data'!B4998,'Facility ABX Data'!$B$2:$M$4947,11, FALSE)</f>
        <v>#N/A</v>
      </c>
      <c r="H4996" s="119" t="e">
        <f>VLOOKUP('Facility ABX Data'!B4998,'Facility ABX Data'!$B$2:$M$4947,12, FALSE)</f>
        <v>#N/A</v>
      </c>
      <c r="I4996" s="128" t="e">
        <f>VLOOKUP('Facility ABX Data'!B4998,'Facility ABX Data'!$B$4:$M$4976,  10,FALSE)</f>
        <v>#N/A</v>
      </c>
    </row>
    <row r="4997" spans="1:9" x14ac:dyDescent="0.25">
      <c r="A4997" s="111">
        <f>'Facility ABX Data'!A4999</f>
        <v>0</v>
      </c>
      <c r="B4997" s="119">
        <f>'Facility ABX Data'!B4999</f>
        <v>0</v>
      </c>
      <c r="C4997" s="119" t="e">
        <f>VLOOKUP('Facility ABX Data'!B4999,'Facility ABX Data'!$B$2:$M$4947,2, FALSE)</f>
        <v>#N/A</v>
      </c>
      <c r="D4997" s="119" t="e">
        <f>VLOOKUP('Facility ABX Data'!B4999,'Facility ABX Data'!$B$2:$M$4947,5, FALSE)</f>
        <v>#N/A</v>
      </c>
      <c r="E4997" s="119" t="e">
        <f>VLOOKUP('Facility ABX Data'!B4999,'Facility ABX Data'!$B$2:$H$4947,7, FALSE)</f>
        <v>#N/A</v>
      </c>
      <c r="F4997" s="118" t="e">
        <f>VLOOKUP('Facility ABX Data'!B4999,'Facility ABX Data'!$B$2:$M$4947,8, FALSE)</f>
        <v>#N/A</v>
      </c>
      <c r="G4997" s="119" t="e">
        <f>VLOOKUP('Facility ABX Data'!B4999,'Facility ABX Data'!$B$2:$M$4947,11, FALSE)</f>
        <v>#N/A</v>
      </c>
      <c r="H4997" s="119" t="e">
        <f>VLOOKUP('Facility ABX Data'!B4999,'Facility ABX Data'!$B$2:$M$4947,12, FALSE)</f>
        <v>#N/A</v>
      </c>
      <c r="I4997" s="128" t="e">
        <f>VLOOKUP('Facility ABX Data'!B4999,'Facility ABX Data'!$B$4:$M$4976,  10,FALSE)</f>
        <v>#N/A</v>
      </c>
    </row>
    <row r="4998" spans="1:9" x14ac:dyDescent="0.25">
      <c r="A4998" s="111">
        <f>'Facility ABX Data'!A5000</f>
        <v>0</v>
      </c>
      <c r="B4998" s="119">
        <f>'Facility ABX Data'!B5000</f>
        <v>0</v>
      </c>
      <c r="C4998" s="119" t="e">
        <f>VLOOKUP('Facility ABX Data'!B5000,'Facility ABX Data'!$B$2:$M$4947,2, FALSE)</f>
        <v>#N/A</v>
      </c>
      <c r="D4998" s="119" t="e">
        <f>VLOOKUP('Facility ABX Data'!B5000,'Facility ABX Data'!$B$2:$M$4947,5, FALSE)</f>
        <v>#N/A</v>
      </c>
      <c r="E4998" s="119" t="e">
        <f>VLOOKUP('Facility ABX Data'!B5000,'Facility ABX Data'!$B$2:$H$4947,7, FALSE)</f>
        <v>#N/A</v>
      </c>
      <c r="F4998" s="118" t="e">
        <f>VLOOKUP('Facility ABX Data'!B5000,'Facility ABX Data'!$B$2:$M$4947,8, FALSE)</f>
        <v>#N/A</v>
      </c>
      <c r="G4998" s="119" t="e">
        <f>VLOOKUP('Facility ABX Data'!B5000,'Facility ABX Data'!$B$2:$M$4947,11, FALSE)</f>
        <v>#N/A</v>
      </c>
      <c r="H4998" s="119" t="e">
        <f>VLOOKUP('Facility ABX Data'!B5000,'Facility ABX Data'!$B$2:$M$4947,12, FALSE)</f>
        <v>#N/A</v>
      </c>
      <c r="I4998" s="128" t="e">
        <f>VLOOKUP('Facility ABX Data'!B5000,'Facility ABX Data'!$B$4:$M$4976,  10,FALSE)</f>
        <v>#N/A</v>
      </c>
    </row>
    <row r="4999" spans="1:9" x14ac:dyDescent="0.25">
      <c r="A4999" s="111">
        <f>'Facility ABX Data'!A5001</f>
        <v>0</v>
      </c>
      <c r="B4999" s="119">
        <f>'Facility ABX Data'!B5001</f>
        <v>0</v>
      </c>
      <c r="C4999" s="119" t="e">
        <f>VLOOKUP('Facility ABX Data'!B5001,'Facility ABX Data'!$B$2:$M$4947,2, FALSE)</f>
        <v>#N/A</v>
      </c>
      <c r="D4999" s="119" t="e">
        <f>VLOOKUP('Facility ABX Data'!B5001,'Facility ABX Data'!$B$2:$M$4947,5, FALSE)</f>
        <v>#N/A</v>
      </c>
      <c r="E4999" s="119" t="e">
        <f>VLOOKUP('Facility ABX Data'!B5001,'Facility ABX Data'!$B$2:$H$4947,7, FALSE)</f>
        <v>#N/A</v>
      </c>
      <c r="F4999" s="118" t="e">
        <f>VLOOKUP('Facility ABX Data'!B5001,'Facility ABX Data'!$B$2:$M$4947,8, FALSE)</f>
        <v>#N/A</v>
      </c>
      <c r="G4999" s="119" t="e">
        <f>VLOOKUP('Facility ABX Data'!B5001,'Facility ABX Data'!$B$2:$M$4947,11, FALSE)</f>
        <v>#N/A</v>
      </c>
      <c r="H4999" s="119" t="e">
        <f>VLOOKUP('Facility ABX Data'!B5001,'Facility ABX Data'!$B$2:$M$4947,12, FALSE)</f>
        <v>#N/A</v>
      </c>
      <c r="I4999" s="128" t="e">
        <f>VLOOKUP('Facility ABX Data'!B5001,'Facility ABX Data'!$B$4:$M$4976,  10,FALSE)</f>
        <v>#N/A</v>
      </c>
    </row>
    <row r="5000" spans="1:9" x14ac:dyDescent="0.25">
      <c r="A5000" s="111">
        <f>'Facility ABX Data'!A5002</f>
        <v>0</v>
      </c>
      <c r="B5000" s="119">
        <f>'Facility ABX Data'!B5002</f>
        <v>0</v>
      </c>
      <c r="C5000" s="119" t="e">
        <f>VLOOKUP('Facility ABX Data'!B5002,'Facility ABX Data'!$B$2:$M$4947,2, FALSE)</f>
        <v>#N/A</v>
      </c>
      <c r="D5000" s="119" t="e">
        <f>VLOOKUP('Facility ABX Data'!B5002,'Facility ABX Data'!$B$2:$M$4947,5, FALSE)</f>
        <v>#N/A</v>
      </c>
      <c r="E5000" s="119" t="e">
        <f>VLOOKUP('Facility ABX Data'!B5002,'Facility ABX Data'!$B$2:$H$4947,7, FALSE)</f>
        <v>#N/A</v>
      </c>
      <c r="F5000" s="118" t="e">
        <f>VLOOKUP('Facility ABX Data'!B5002,'Facility ABX Data'!$B$2:$M$4947,8, FALSE)</f>
        <v>#N/A</v>
      </c>
      <c r="G5000" s="119" t="e">
        <f>VLOOKUP('Facility ABX Data'!B5002,'Facility ABX Data'!$B$2:$M$4947,11, FALSE)</f>
        <v>#N/A</v>
      </c>
      <c r="H5000" s="119" t="e">
        <f>VLOOKUP('Facility ABX Data'!B5002,'Facility ABX Data'!$B$2:$M$4947,12, FALSE)</f>
        <v>#N/A</v>
      </c>
      <c r="I5000" s="128" t="e">
        <f>VLOOKUP('Facility ABX Data'!B5002,'Facility ABX Data'!$B$4:$M$4976,  10,FALSE)</f>
        <v>#N/A</v>
      </c>
    </row>
    <row r="5001" spans="1:9" x14ac:dyDescent="0.25">
      <c r="A5001" s="111">
        <f>'Facility ABX Data'!A5003</f>
        <v>0</v>
      </c>
      <c r="B5001" s="119">
        <f>'Facility ABX Data'!B5003</f>
        <v>0</v>
      </c>
      <c r="C5001" s="119" t="e">
        <f>VLOOKUP('Facility ABX Data'!B5003,'Facility ABX Data'!$B$2:$M$4947,2, FALSE)</f>
        <v>#N/A</v>
      </c>
      <c r="D5001" s="119" t="e">
        <f>VLOOKUP('Facility ABX Data'!B5003,'Facility ABX Data'!$B$2:$M$4947,5, FALSE)</f>
        <v>#N/A</v>
      </c>
      <c r="E5001" s="119" t="e">
        <f>VLOOKUP('Facility ABX Data'!B5003,'Facility ABX Data'!$B$2:$H$4947,7, FALSE)</f>
        <v>#N/A</v>
      </c>
      <c r="F5001" s="118" t="e">
        <f>VLOOKUP('Facility ABX Data'!B5003,'Facility ABX Data'!$B$2:$M$4947,8, FALSE)</f>
        <v>#N/A</v>
      </c>
      <c r="G5001" s="119" t="e">
        <f>VLOOKUP('Facility ABX Data'!B5003,'Facility ABX Data'!$B$2:$M$4947,11, FALSE)</f>
        <v>#N/A</v>
      </c>
      <c r="H5001" s="119" t="e">
        <f>VLOOKUP('Facility ABX Data'!B5003,'Facility ABX Data'!$B$2:$M$4947,12, FALSE)</f>
        <v>#N/A</v>
      </c>
      <c r="I5001" s="128" t="e">
        <f>VLOOKUP('Facility ABX Data'!B5003,'Facility ABX Data'!$B$4:$M$4976,  10,FALSE)</f>
        <v>#N/A</v>
      </c>
    </row>
    <row r="5002" spans="1:9" x14ac:dyDescent="0.25">
      <c r="A5002" s="111">
        <f>'Facility ABX Data'!A5004</f>
        <v>0</v>
      </c>
      <c r="B5002" s="119">
        <f>'Facility ABX Data'!B5004</f>
        <v>0</v>
      </c>
      <c r="C5002" s="119" t="e">
        <f>VLOOKUP('Facility ABX Data'!B5004,'Facility ABX Data'!$B$2:$M$4947,2, FALSE)</f>
        <v>#N/A</v>
      </c>
      <c r="D5002" s="119" t="e">
        <f>VLOOKUP('Facility ABX Data'!B5004,'Facility ABX Data'!$B$2:$M$4947,5, FALSE)</f>
        <v>#N/A</v>
      </c>
      <c r="E5002" s="119" t="e">
        <f>VLOOKUP('Facility ABX Data'!B5004,'Facility ABX Data'!$B$2:$H$4947,7, FALSE)</f>
        <v>#N/A</v>
      </c>
      <c r="F5002" s="118" t="e">
        <f>VLOOKUP('Facility ABX Data'!B5004,'Facility ABX Data'!$B$2:$M$4947,8, FALSE)</f>
        <v>#N/A</v>
      </c>
      <c r="G5002" s="119" t="e">
        <f>VLOOKUP('Facility ABX Data'!B5004,'Facility ABX Data'!$B$2:$M$4947,11, FALSE)</f>
        <v>#N/A</v>
      </c>
      <c r="H5002" s="119" t="e">
        <f>VLOOKUP('Facility ABX Data'!B5004,'Facility ABX Data'!$B$2:$M$4947,12, FALSE)</f>
        <v>#N/A</v>
      </c>
      <c r="I5002" s="128" t="e">
        <f>VLOOKUP('Facility ABX Data'!B5004,'Facility ABX Data'!$B$4:$M$4976,  10,FALSE)</f>
        <v>#N/A</v>
      </c>
    </row>
    <row r="5003" spans="1:9" x14ac:dyDescent="0.25">
      <c r="A5003" s="111">
        <f>'Facility ABX Data'!A5005</f>
        <v>0</v>
      </c>
      <c r="B5003" s="119">
        <f>'Facility ABX Data'!B5005</f>
        <v>0</v>
      </c>
      <c r="C5003" s="119" t="e">
        <f>VLOOKUP('Facility ABX Data'!B5005,'Facility ABX Data'!$B$2:$M$4947,2, FALSE)</f>
        <v>#N/A</v>
      </c>
      <c r="D5003" s="119" t="e">
        <f>VLOOKUP('Facility ABX Data'!B5005,'Facility ABX Data'!$B$2:$M$4947,5, FALSE)</f>
        <v>#N/A</v>
      </c>
      <c r="E5003" s="119" t="e">
        <f>VLOOKUP('Facility ABX Data'!B5005,'Facility ABX Data'!$B$2:$H$4947,7, FALSE)</f>
        <v>#N/A</v>
      </c>
      <c r="F5003" s="118" t="e">
        <f>VLOOKUP('Facility ABX Data'!B5005,'Facility ABX Data'!$B$2:$M$4947,8, FALSE)</f>
        <v>#N/A</v>
      </c>
      <c r="G5003" s="119" t="e">
        <f>VLOOKUP('Facility ABX Data'!B5005,'Facility ABX Data'!$B$2:$M$4947,11, FALSE)</f>
        <v>#N/A</v>
      </c>
      <c r="H5003" s="119" t="e">
        <f>VLOOKUP('Facility ABX Data'!B5005,'Facility ABX Data'!$B$2:$M$4947,12, FALSE)</f>
        <v>#N/A</v>
      </c>
      <c r="I5003" s="128" t="e">
        <f>VLOOKUP('Facility ABX Data'!B5005,'Facility ABX Data'!$B$4:$M$4976,  10,FALSE)</f>
        <v>#N/A</v>
      </c>
    </row>
    <row r="5004" spans="1:9" x14ac:dyDescent="0.25">
      <c r="A5004" s="111">
        <f>'Facility ABX Data'!A5006</f>
        <v>0</v>
      </c>
      <c r="B5004" s="119">
        <f>'Facility ABX Data'!B5006</f>
        <v>0</v>
      </c>
      <c r="C5004" s="119" t="e">
        <f>VLOOKUP('Facility ABX Data'!B5006,'Facility ABX Data'!$B$2:$M$4947,2, FALSE)</f>
        <v>#N/A</v>
      </c>
      <c r="D5004" s="119" t="e">
        <f>VLOOKUP('Facility ABX Data'!B5006,'Facility ABX Data'!$B$2:$M$4947,5, FALSE)</f>
        <v>#N/A</v>
      </c>
      <c r="E5004" s="119" t="e">
        <f>VLOOKUP('Facility ABX Data'!B5006,'Facility ABX Data'!$B$2:$H$4947,7, FALSE)</f>
        <v>#N/A</v>
      </c>
      <c r="F5004" s="118" t="e">
        <f>VLOOKUP('Facility ABX Data'!B5006,'Facility ABX Data'!$B$2:$M$4947,8, FALSE)</f>
        <v>#N/A</v>
      </c>
      <c r="G5004" s="119" t="e">
        <f>VLOOKUP('Facility ABX Data'!B5006,'Facility ABX Data'!$B$2:$M$4947,11, FALSE)</f>
        <v>#N/A</v>
      </c>
      <c r="H5004" s="119" t="e">
        <f>VLOOKUP('Facility ABX Data'!B5006,'Facility ABX Data'!$B$2:$M$4947,12, FALSE)</f>
        <v>#N/A</v>
      </c>
      <c r="I5004" s="128" t="e">
        <f>VLOOKUP('Facility ABX Data'!B5006,'Facility ABX Data'!$B$4:$M$4976,  10,FALSE)</f>
        <v>#N/A</v>
      </c>
    </row>
    <row r="5005" spans="1:9" x14ac:dyDescent="0.25">
      <c r="A5005" s="111">
        <f>'Facility ABX Data'!A5007</f>
        <v>0</v>
      </c>
      <c r="B5005" s="119">
        <f>'Facility ABX Data'!B5007</f>
        <v>0</v>
      </c>
      <c r="C5005" s="119" t="e">
        <f>VLOOKUP('Facility ABX Data'!B5007,'Facility ABX Data'!$B$2:$M$4947,2, FALSE)</f>
        <v>#N/A</v>
      </c>
      <c r="D5005" s="119" t="e">
        <f>VLOOKUP('Facility ABX Data'!B5007,'Facility ABX Data'!$B$2:$M$4947,5, FALSE)</f>
        <v>#N/A</v>
      </c>
      <c r="E5005" s="119" t="e">
        <f>VLOOKUP('Facility ABX Data'!B5007,'Facility ABX Data'!$B$2:$H$4947,7, FALSE)</f>
        <v>#N/A</v>
      </c>
      <c r="F5005" s="118" t="e">
        <f>VLOOKUP('Facility ABX Data'!B5007,'Facility ABX Data'!$B$2:$M$4947,8, FALSE)</f>
        <v>#N/A</v>
      </c>
      <c r="G5005" s="119" t="e">
        <f>VLOOKUP('Facility ABX Data'!B5007,'Facility ABX Data'!$B$2:$M$4947,11, FALSE)</f>
        <v>#N/A</v>
      </c>
      <c r="H5005" s="119" t="e">
        <f>VLOOKUP('Facility ABX Data'!B5007,'Facility ABX Data'!$B$2:$M$4947,12, FALSE)</f>
        <v>#N/A</v>
      </c>
      <c r="I5005" s="128" t="e">
        <f>VLOOKUP('Facility ABX Data'!B5007,'Facility ABX Data'!$B$4:$M$4976,  10,FALSE)</f>
        <v>#N/A</v>
      </c>
    </row>
    <row r="5006" spans="1:9" x14ac:dyDescent="0.25">
      <c r="A5006" s="111">
        <f>'Facility ABX Data'!A5008</f>
        <v>0</v>
      </c>
      <c r="B5006" s="119">
        <f>'Facility ABX Data'!B5008</f>
        <v>0</v>
      </c>
      <c r="C5006" s="119" t="e">
        <f>VLOOKUP('Facility ABX Data'!B5008,'Facility ABX Data'!$B$2:$M$4947,2, FALSE)</f>
        <v>#N/A</v>
      </c>
      <c r="D5006" s="119" t="e">
        <f>VLOOKUP('Facility ABX Data'!B5008,'Facility ABX Data'!$B$2:$M$4947,5, FALSE)</f>
        <v>#N/A</v>
      </c>
      <c r="E5006" s="119" t="e">
        <f>VLOOKUP('Facility ABX Data'!B5008,'Facility ABX Data'!$B$2:$H$4947,7, FALSE)</f>
        <v>#N/A</v>
      </c>
      <c r="F5006" s="118" t="e">
        <f>VLOOKUP('Facility ABX Data'!B5008,'Facility ABX Data'!$B$2:$M$4947,8, FALSE)</f>
        <v>#N/A</v>
      </c>
      <c r="G5006" s="119" t="e">
        <f>VLOOKUP('Facility ABX Data'!B5008,'Facility ABX Data'!$B$2:$M$4947,11, FALSE)</f>
        <v>#N/A</v>
      </c>
      <c r="H5006" s="119" t="e">
        <f>VLOOKUP('Facility ABX Data'!B5008,'Facility ABX Data'!$B$2:$M$4947,12, FALSE)</f>
        <v>#N/A</v>
      </c>
      <c r="I5006" s="128" t="e">
        <f>VLOOKUP('Facility ABX Data'!B5008,'Facility ABX Data'!$B$4:$M$4976,  10,FALSE)</f>
        <v>#N/A</v>
      </c>
    </row>
    <row r="5007" spans="1:9" x14ac:dyDescent="0.25">
      <c r="A5007" s="111">
        <f>'Facility ABX Data'!A5009</f>
        <v>0</v>
      </c>
      <c r="B5007" s="119">
        <f>'Facility ABX Data'!B5009</f>
        <v>0</v>
      </c>
      <c r="C5007" s="119" t="e">
        <f>VLOOKUP('Facility ABX Data'!B5009,'Facility ABX Data'!$B$2:$M$4947,2, FALSE)</f>
        <v>#N/A</v>
      </c>
      <c r="D5007" s="119" t="e">
        <f>VLOOKUP('Facility ABX Data'!B5009,'Facility ABX Data'!$B$2:$M$4947,5, FALSE)</f>
        <v>#N/A</v>
      </c>
      <c r="E5007" s="119" t="e">
        <f>VLOOKUP('Facility ABX Data'!B5009,'Facility ABX Data'!$B$2:$H$4947,7, FALSE)</f>
        <v>#N/A</v>
      </c>
      <c r="F5007" s="118" t="e">
        <f>VLOOKUP('Facility ABX Data'!B5009,'Facility ABX Data'!$B$2:$M$4947,8, FALSE)</f>
        <v>#N/A</v>
      </c>
      <c r="G5007" s="119" t="e">
        <f>VLOOKUP('Facility ABX Data'!B5009,'Facility ABX Data'!$B$2:$M$4947,11, FALSE)</f>
        <v>#N/A</v>
      </c>
      <c r="H5007" s="119" t="e">
        <f>VLOOKUP('Facility ABX Data'!B5009,'Facility ABX Data'!$B$2:$M$4947,12, FALSE)</f>
        <v>#N/A</v>
      </c>
      <c r="I5007" s="128" t="e">
        <f>VLOOKUP('Facility ABX Data'!B5009,'Facility ABX Data'!$B$4:$M$4976,  10,FALSE)</f>
        <v>#N/A</v>
      </c>
    </row>
    <row r="5008" spans="1:9" x14ac:dyDescent="0.25">
      <c r="A5008" s="111">
        <f>'Facility ABX Data'!A5010</f>
        <v>0</v>
      </c>
      <c r="B5008" s="119">
        <f>'Facility ABX Data'!B5010</f>
        <v>0</v>
      </c>
      <c r="C5008" s="119" t="e">
        <f>VLOOKUP('Facility ABX Data'!B5010,'Facility ABX Data'!$B$2:$M$4947,2, FALSE)</f>
        <v>#N/A</v>
      </c>
      <c r="D5008" s="119" t="e">
        <f>VLOOKUP('Facility ABX Data'!B5010,'Facility ABX Data'!$B$2:$M$4947,5, FALSE)</f>
        <v>#N/A</v>
      </c>
      <c r="E5008" s="119" t="e">
        <f>VLOOKUP('Facility ABX Data'!B5010,'Facility ABX Data'!$B$2:$H$4947,7, FALSE)</f>
        <v>#N/A</v>
      </c>
      <c r="F5008" s="118" t="e">
        <f>VLOOKUP('Facility ABX Data'!B5010,'Facility ABX Data'!$B$2:$M$4947,8, FALSE)</f>
        <v>#N/A</v>
      </c>
      <c r="G5008" s="119" t="e">
        <f>VLOOKUP('Facility ABX Data'!B5010,'Facility ABX Data'!$B$2:$M$4947,11, FALSE)</f>
        <v>#N/A</v>
      </c>
      <c r="H5008" s="119" t="e">
        <f>VLOOKUP('Facility ABX Data'!B5010,'Facility ABX Data'!$B$2:$M$4947,12, FALSE)</f>
        <v>#N/A</v>
      </c>
      <c r="I5008" s="128" t="e">
        <f>VLOOKUP('Facility ABX Data'!B5010,'Facility ABX Data'!$B$4:$M$4976,  10,FALSE)</f>
        <v>#N/A</v>
      </c>
    </row>
    <row r="5009" spans="1:9" x14ac:dyDescent="0.25">
      <c r="A5009" s="111">
        <f>'Facility ABX Data'!A5011</f>
        <v>0</v>
      </c>
      <c r="B5009" s="119">
        <f>'Facility ABX Data'!B5011</f>
        <v>0</v>
      </c>
      <c r="C5009" s="119" t="e">
        <f>VLOOKUP('Facility ABX Data'!B5011,'Facility ABX Data'!$B$2:$M$4947,2, FALSE)</f>
        <v>#N/A</v>
      </c>
      <c r="D5009" s="119" t="e">
        <f>VLOOKUP('Facility ABX Data'!B5011,'Facility ABX Data'!$B$2:$M$4947,5, FALSE)</f>
        <v>#N/A</v>
      </c>
      <c r="E5009" s="119" t="e">
        <f>VLOOKUP('Facility ABX Data'!B5011,'Facility ABX Data'!$B$2:$H$4947,7, FALSE)</f>
        <v>#N/A</v>
      </c>
      <c r="F5009" s="118" t="e">
        <f>VLOOKUP('Facility ABX Data'!B5011,'Facility ABX Data'!$B$2:$M$4947,8, FALSE)</f>
        <v>#N/A</v>
      </c>
      <c r="G5009" s="119" t="e">
        <f>VLOOKUP('Facility ABX Data'!B5011,'Facility ABX Data'!$B$2:$M$4947,11, FALSE)</f>
        <v>#N/A</v>
      </c>
      <c r="H5009" s="119" t="e">
        <f>VLOOKUP('Facility ABX Data'!B5011,'Facility ABX Data'!$B$2:$M$4947,12, FALSE)</f>
        <v>#N/A</v>
      </c>
      <c r="I5009" s="128" t="e">
        <f>VLOOKUP('Facility ABX Data'!B5011,'Facility ABX Data'!$B$4:$M$4976,  10,FALSE)</f>
        <v>#N/A</v>
      </c>
    </row>
    <row r="5010" spans="1:9" x14ac:dyDescent="0.25">
      <c r="A5010" s="111">
        <f>'Facility ABX Data'!A5012</f>
        <v>0</v>
      </c>
      <c r="B5010" s="119">
        <f>'Facility ABX Data'!B5012</f>
        <v>0</v>
      </c>
      <c r="C5010" s="119" t="e">
        <f>VLOOKUP('Facility ABX Data'!B5012,'Facility ABX Data'!$B$2:$M$4947,2, FALSE)</f>
        <v>#N/A</v>
      </c>
      <c r="D5010" s="119" t="e">
        <f>VLOOKUP('Facility ABX Data'!B5012,'Facility ABX Data'!$B$2:$M$4947,5, FALSE)</f>
        <v>#N/A</v>
      </c>
      <c r="E5010" s="119" t="e">
        <f>VLOOKUP('Facility ABX Data'!B5012,'Facility ABX Data'!$B$2:$H$4947,7, FALSE)</f>
        <v>#N/A</v>
      </c>
      <c r="F5010" s="118" t="e">
        <f>VLOOKUP('Facility ABX Data'!B5012,'Facility ABX Data'!$B$2:$M$4947,8, FALSE)</f>
        <v>#N/A</v>
      </c>
      <c r="G5010" s="119" t="e">
        <f>VLOOKUP('Facility ABX Data'!B5012,'Facility ABX Data'!$B$2:$M$4947,11, FALSE)</f>
        <v>#N/A</v>
      </c>
      <c r="H5010" s="119" t="e">
        <f>VLOOKUP('Facility ABX Data'!B5012,'Facility ABX Data'!$B$2:$M$4947,12, FALSE)</f>
        <v>#N/A</v>
      </c>
      <c r="I5010" s="128" t="e">
        <f>VLOOKUP('Facility ABX Data'!B5012,'Facility ABX Data'!$B$4:$M$4976,  10,FALSE)</f>
        <v>#N/A</v>
      </c>
    </row>
    <row r="5011" spans="1:9" x14ac:dyDescent="0.25">
      <c r="A5011" s="111">
        <f>'Facility ABX Data'!A5013</f>
        <v>0</v>
      </c>
      <c r="B5011" s="119">
        <f>'Facility ABX Data'!B5013</f>
        <v>0</v>
      </c>
      <c r="C5011" s="119" t="e">
        <f>VLOOKUP('Facility ABX Data'!B5013,'Facility ABX Data'!$B$2:$M$4947,2, FALSE)</f>
        <v>#N/A</v>
      </c>
      <c r="D5011" s="119" t="e">
        <f>VLOOKUP('Facility ABX Data'!B5013,'Facility ABX Data'!$B$2:$M$4947,5, FALSE)</f>
        <v>#N/A</v>
      </c>
      <c r="E5011" s="119" t="e">
        <f>VLOOKUP('Facility ABX Data'!B5013,'Facility ABX Data'!$B$2:$H$4947,7, FALSE)</f>
        <v>#N/A</v>
      </c>
      <c r="F5011" s="118" t="e">
        <f>VLOOKUP('Facility ABX Data'!B5013,'Facility ABX Data'!$B$2:$M$4947,8, FALSE)</f>
        <v>#N/A</v>
      </c>
      <c r="G5011" s="119" t="e">
        <f>VLOOKUP('Facility ABX Data'!B5013,'Facility ABX Data'!$B$2:$M$4947,11, FALSE)</f>
        <v>#N/A</v>
      </c>
      <c r="H5011" s="119" t="e">
        <f>VLOOKUP('Facility ABX Data'!B5013,'Facility ABX Data'!$B$2:$M$4947,12, FALSE)</f>
        <v>#N/A</v>
      </c>
      <c r="I5011" s="128" t="e">
        <f>VLOOKUP('Facility ABX Data'!B5013,'Facility ABX Data'!$B$4:$M$4976,  10,FALSE)</f>
        <v>#N/A</v>
      </c>
    </row>
    <row r="5012" spans="1:9" x14ac:dyDescent="0.25">
      <c r="A5012" s="111">
        <f>'Facility ABX Data'!A5014</f>
        <v>0</v>
      </c>
      <c r="B5012" s="119">
        <f>'Facility ABX Data'!B5014</f>
        <v>0</v>
      </c>
      <c r="C5012" s="119" t="e">
        <f>VLOOKUP('Facility ABX Data'!B5014,'Facility ABX Data'!$B$2:$M$4947,2, FALSE)</f>
        <v>#N/A</v>
      </c>
      <c r="D5012" s="119" t="e">
        <f>VLOOKUP('Facility ABX Data'!B5014,'Facility ABX Data'!$B$2:$M$4947,5, FALSE)</f>
        <v>#N/A</v>
      </c>
      <c r="E5012" s="119" t="e">
        <f>VLOOKUP('Facility ABX Data'!B5014,'Facility ABX Data'!$B$2:$H$4947,7, FALSE)</f>
        <v>#N/A</v>
      </c>
      <c r="F5012" s="118" t="e">
        <f>VLOOKUP('Facility ABX Data'!B5014,'Facility ABX Data'!$B$2:$M$4947,8, FALSE)</f>
        <v>#N/A</v>
      </c>
      <c r="G5012" s="119" t="e">
        <f>VLOOKUP('Facility ABX Data'!B5014,'Facility ABX Data'!$B$2:$M$4947,11, FALSE)</f>
        <v>#N/A</v>
      </c>
      <c r="H5012" s="119" t="e">
        <f>VLOOKUP('Facility ABX Data'!B5014,'Facility ABX Data'!$B$2:$M$4947,12, FALSE)</f>
        <v>#N/A</v>
      </c>
      <c r="I5012" s="128" t="e">
        <f>VLOOKUP('Facility ABX Data'!B5014,'Facility ABX Data'!$B$4:$M$4976,  10,FALSE)</f>
        <v>#N/A</v>
      </c>
    </row>
    <row r="5013" spans="1:9" x14ac:dyDescent="0.25">
      <c r="A5013" s="111">
        <f>'Facility ABX Data'!A5015</f>
        <v>0</v>
      </c>
      <c r="B5013" s="119">
        <f>'Facility ABX Data'!B5015</f>
        <v>0</v>
      </c>
      <c r="C5013" s="119" t="e">
        <f>VLOOKUP('Facility ABX Data'!B5015,'Facility ABX Data'!$B$2:$M$4947,2, FALSE)</f>
        <v>#N/A</v>
      </c>
      <c r="D5013" s="119" t="e">
        <f>VLOOKUP('Facility ABX Data'!B5015,'Facility ABX Data'!$B$2:$M$4947,5, FALSE)</f>
        <v>#N/A</v>
      </c>
      <c r="E5013" s="119" t="e">
        <f>VLOOKUP('Facility ABX Data'!B5015,'Facility ABX Data'!$B$2:$H$4947,7, FALSE)</f>
        <v>#N/A</v>
      </c>
      <c r="F5013" s="118" t="e">
        <f>VLOOKUP('Facility ABX Data'!B5015,'Facility ABX Data'!$B$2:$M$4947,8, FALSE)</f>
        <v>#N/A</v>
      </c>
      <c r="G5013" s="119" t="e">
        <f>VLOOKUP('Facility ABX Data'!B5015,'Facility ABX Data'!$B$2:$M$4947,11, FALSE)</f>
        <v>#N/A</v>
      </c>
      <c r="H5013" s="119" t="e">
        <f>VLOOKUP('Facility ABX Data'!B5015,'Facility ABX Data'!$B$2:$M$4947,12, FALSE)</f>
        <v>#N/A</v>
      </c>
      <c r="I5013" s="128" t="e">
        <f>VLOOKUP('Facility ABX Data'!B5015,'Facility ABX Data'!$B$4:$M$4976,  10,FALSE)</f>
        <v>#N/A</v>
      </c>
    </row>
    <row r="5014" spans="1:9" x14ac:dyDescent="0.25">
      <c r="A5014" s="111">
        <f>'Facility ABX Data'!A5016</f>
        <v>0</v>
      </c>
      <c r="B5014" s="119">
        <f>'Facility ABX Data'!B5016</f>
        <v>0</v>
      </c>
      <c r="C5014" s="119" t="e">
        <f>VLOOKUP('Facility ABX Data'!B5016,'Facility ABX Data'!$B$2:$M$4947,2, FALSE)</f>
        <v>#N/A</v>
      </c>
      <c r="D5014" s="119" t="e">
        <f>VLOOKUP('Facility ABX Data'!B5016,'Facility ABX Data'!$B$2:$M$4947,5, FALSE)</f>
        <v>#N/A</v>
      </c>
      <c r="E5014" s="119" t="e">
        <f>VLOOKUP('Facility ABX Data'!B5016,'Facility ABX Data'!$B$2:$H$4947,7, FALSE)</f>
        <v>#N/A</v>
      </c>
      <c r="F5014" s="118" t="e">
        <f>VLOOKUP('Facility ABX Data'!B5016,'Facility ABX Data'!$B$2:$M$4947,8, FALSE)</f>
        <v>#N/A</v>
      </c>
      <c r="G5014" s="119" t="e">
        <f>VLOOKUP('Facility ABX Data'!B5016,'Facility ABX Data'!$B$2:$M$4947,11, FALSE)</f>
        <v>#N/A</v>
      </c>
      <c r="H5014" s="119" t="e">
        <f>VLOOKUP('Facility ABX Data'!B5016,'Facility ABX Data'!$B$2:$M$4947,12, FALSE)</f>
        <v>#N/A</v>
      </c>
      <c r="I5014" s="128" t="e">
        <f>VLOOKUP('Facility ABX Data'!B5016,'Facility ABX Data'!$B$4:$M$4976,  10,FALSE)</f>
        <v>#N/A</v>
      </c>
    </row>
    <row r="5015" spans="1:9" x14ac:dyDescent="0.25">
      <c r="A5015" s="111">
        <f>'Facility ABX Data'!A5017</f>
        <v>0</v>
      </c>
      <c r="B5015" s="119">
        <f>'Facility ABX Data'!B5017</f>
        <v>0</v>
      </c>
      <c r="C5015" s="119" t="e">
        <f>VLOOKUP('Facility ABX Data'!B5017,'Facility ABX Data'!$B$2:$M$4947,2, FALSE)</f>
        <v>#N/A</v>
      </c>
      <c r="D5015" s="119" t="e">
        <f>VLOOKUP('Facility ABX Data'!B5017,'Facility ABX Data'!$B$2:$M$4947,5, FALSE)</f>
        <v>#N/A</v>
      </c>
      <c r="E5015" s="119" t="e">
        <f>VLOOKUP('Facility ABX Data'!B5017,'Facility ABX Data'!$B$2:$H$4947,7, FALSE)</f>
        <v>#N/A</v>
      </c>
      <c r="F5015" s="118" t="e">
        <f>VLOOKUP('Facility ABX Data'!B5017,'Facility ABX Data'!$B$2:$M$4947,8, FALSE)</f>
        <v>#N/A</v>
      </c>
      <c r="G5015" s="119" t="e">
        <f>VLOOKUP('Facility ABX Data'!B5017,'Facility ABX Data'!$B$2:$M$4947,11, FALSE)</f>
        <v>#N/A</v>
      </c>
      <c r="H5015" s="119" t="e">
        <f>VLOOKUP('Facility ABX Data'!B5017,'Facility ABX Data'!$B$2:$M$4947,12, FALSE)</f>
        <v>#N/A</v>
      </c>
      <c r="I5015" s="128" t="e">
        <f>VLOOKUP('Facility ABX Data'!B5017,'Facility ABX Data'!$B$4:$M$4976,  10,FALSE)</f>
        <v>#N/A</v>
      </c>
    </row>
    <row r="5016" spans="1:9" x14ac:dyDescent="0.25">
      <c r="A5016" s="111">
        <f>'Facility ABX Data'!A5018</f>
        <v>0</v>
      </c>
      <c r="B5016" s="119">
        <f>'Facility ABX Data'!B5018</f>
        <v>0</v>
      </c>
      <c r="C5016" s="119" t="e">
        <f>VLOOKUP('Facility ABX Data'!B5018,'Facility ABX Data'!$B$2:$M$4947,2, FALSE)</f>
        <v>#N/A</v>
      </c>
      <c r="D5016" s="119" t="e">
        <f>VLOOKUP('Facility ABX Data'!B5018,'Facility ABX Data'!$B$2:$M$4947,5, FALSE)</f>
        <v>#N/A</v>
      </c>
      <c r="E5016" s="119" t="e">
        <f>VLOOKUP('Facility ABX Data'!B5018,'Facility ABX Data'!$B$2:$H$4947,7, FALSE)</f>
        <v>#N/A</v>
      </c>
      <c r="F5016" s="118" t="e">
        <f>VLOOKUP('Facility ABX Data'!B5018,'Facility ABX Data'!$B$2:$M$4947,8, FALSE)</f>
        <v>#N/A</v>
      </c>
      <c r="G5016" s="119" t="e">
        <f>VLOOKUP('Facility ABX Data'!B5018,'Facility ABX Data'!$B$2:$M$4947,11, FALSE)</f>
        <v>#N/A</v>
      </c>
      <c r="H5016" s="119" t="e">
        <f>VLOOKUP('Facility ABX Data'!B5018,'Facility ABX Data'!$B$2:$M$4947,12, FALSE)</f>
        <v>#N/A</v>
      </c>
      <c r="I5016" s="128" t="e">
        <f>VLOOKUP('Facility ABX Data'!B5018,'Facility ABX Data'!$B$4:$M$4976,  10,FALSE)</f>
        <v>#N/A</v>
      </c>
    </row>
    <row r="5017" spans="1:9" x14ac:dyDescent="0.25">
      <c r="A5017" s="111">
        <f>'Facility ABX Data'!A5019</f>
        <v>0</v>
      </c>
      <c r="B5017" s="119">
        <f>'Facility ABX Data'!B5019</f>
        <v>0</v>
      </c>
      <c r="C5017" s="119" t="e">
        <f>VLOOKUP('Facility ABX Data'!B5019,'Facility ABX Data'!$B$2:$M$4947,2, FALSE)</f>
        <v>#N/A</v>
      </c>
      <c r="D5017" s="119" t="e">
        <f>VLOOKUP('Facility ABX Data'!B5019,'Facility ABX Data'!$B$2:$M$4947,5, FALSE)</f>
        <v>#N/A</v>
      </c>
      <c r="E5017" s="119" t="e">
        <f>VLOOKUP('Facility ABX Data'!B5019,'Facility ABX Data'!$B$2:$H$4947,7, FALSE)</f>
        <v>#N/A</v>
      </c>
      <c r="F5017" s="118" t="e">
        <f>VLOOKUP('Facility ABX Data'!B5019,'Facility ABX Data'!$B$2:$M$4947,8, FALSE)</f>
        <v>#N/A</v>
      </c>
      <c r="G5017" s="119" t="e">
        <f>VLOOKUP('Facility ABX Data'!B5019,'Facility ABX Data'!$B$2:$M$4947,11, FALSE)</f>
        <v>#N/A</v>
      </c>
      <c r="H5017" s="119" t="e">
        <f>VLOOKUP('Facility ABX Data'!B5019,'Facility ABX Data'!$B$2:$M$4947,12, FALSE)</f>
        <v>#N/A</v>
      </c>
      <c r="I5017" s="128" t="e">
        <f>VLOOKUP('Facility ABX Data'!B5019,'Facility ABX Data'!$B$4:$M$4976,  10,FALSE)</f>
        <v>#N/A</v>
      </c>
    </row>
    <row r="5018" spans="1:9" x14ac:dyDescent="0.25">
      <c r="A5018" s="111">
        <f>'Facility ABX Data'!A5020</f>
        <v>0</v>
      </c>
      <c r="B5018" s="119">
        <f>'Facility ABX Data'!B5020</f>
        <v>0</v>
      </c>
      <c r="C5018" s="119" t="e">
        <f>VLOOKUP('Facility ABX Data'!B5020,'Facility ABX Data'!$B$2:$M$4947,2, FALSE)</f>
        <v>#N/A</v>
      </c>
      <c r="D5018" s="119" t="e">
        <f>VLOOKUP('Facility ABX Data'!B5020,'Facility ABX Data'!$B$2:$M$4947,5, FALSE)</f>
        <v>#N/A</v>
      </c>
      <c r="E5018" s="119" t="e">
        <f>VLOOKUP('Facility ABX Data'!B5020,'Facility ABX Data'!$B$2:$H$4947,7, FALSE)</f>
        <v>#N/A</v>
      </c>
      <c r="F5018" s="118" t="e">
        <f>VLOOKUP('Facility ABX Data'!B5020,'Facility ABX Data'!$B$2:$M$4947,8, FALSE)</f>
        <v>#N/A</v>
      </c>
      <c r="G5018" s="119" t="e">
        <f>VLOOKUP('Facility ABX Data'!B5020,'Facility ABX Data'!$B$2:$M$4947,11, FALSE)</f>
        <v>#N/A</v>
      </c>
      <c r="H5018" s="119" t="e">
        <f>VLOOKUP('Facility ABX Data'!B5020,'Facility ABX Data'!$B$2:$M$4947,12, FALSE)</f>
        <v>#N/A</v>
      </c>
      <c r="I5018" s="128" t="e">
        <f>VLOOKUP('Facility ABX Data'!B5020,'Facility ABX Data'!$B$4:$M$4976,  10,FALSE)</f>
        <v>#N/A</v>
      </c>
    </row>
    <row r="5019" spans="1:9" x14ac:dyDescent="0.25">
      <c r="A5019" s="111">
        <f>'Facility ABX Data'!A5021</f>
        <v>0</v>
      </c>
      <c r="B5019" s="119">
        <f>'Facility ABX Data'!B5021</f>
        <v>0</v>
      </c>
      <c r="C5019" s="119" t="e">
        <f>VLOOKUP('Facility ABX Data'!B5021,'Facility ABX Data'!$B$2:$M$4947,2, FALSE)</f>
        <v>#N/A</v>
      </c>
      <c r="D5019" s="119" t="e">
        <f>VLOOKUP('Facility ABX Data'!B5021,'Facility ABX Data'!$B$2:$M$4947,5, FALSE)</f>
        <v>#N/A</v>
      </c>
      <c r="E5019" s="119" t="e">
        <f>VLOOKUP('Facility ABX Data'!B5021,'Facility ABX Data'!$B$2:$H$4947,7, FALSE)</f>
        <v>#N/A</v>
      </c>
      <c r="F5019" s="118" t="e">
        <f>VLOOKUP('Facility ABX Data'!B5021,'Facility ABX Data'!$B$2:$M$4947,8, FALSE)</f>
        <v>#N/A</v>
      </c>
      <c r="G5019" s="119" t="e">
        <f>VLOOKUP('Facility ABX Data'!B5021,'Facility ABX Data'!$B$2:$M$4947,11, FALSE)</f>
        <v>#N/A</v>
      </c>
      <c r="H5019" s="119" t="e">
        <f>VLOOKUP('Facility ABX Data'!B5021,'Facility ABX Data'!$B$2:$M$4947,12, FALSE)</f>
        <v>#N/A</v>
      </c>
      <c r="I5019" s="128" t="e">
        <f>VLOOKUP('Facility ABX Data'!B5021,'Facility ABX Data'!$B$4:$M$4976,  10,FALSE)</f>
        <v>#N/A</v>
      </c>
    </row>
    <row r="5020" spans="1:9" x14ac:dyDescent="0.25">
      <c r="A5020" s="111">
        <f>'Facility ABX Data'!A5022</f>
        <v>0</v>
      </c>
      <c r="B5020" s="119">
        <f>'Facility ABX Data'!B5022</f>
        <v>0</v>
      </c>
      <c r="C5020" s="119" t="e">
        <f>VLOOKUP('Facility ABX Data'!B5022,'Facility ABX Data'!$B$2:$M$4947,2, FALSE)</f>
        <v>#N/A</v>
      </c>
      <c r="D5020" s="119" t="e">
        <f>VLOOKUP('Facility ABX Data'!B5022,'Facility ABX Data'!$B$2:$M$4947,5, FALSE)</f>
        <v>#N/A</v>
      </c>
      <c r="E5020" s="119" t="e">
        <f>VLOOKUP('Facility ABX Data'!B5022,'Facility ABX Data'!$B$2:$H$4947,7, FALSE)</f>
        <v>#N/A</v>
      </c>
      <c r="F5020" s="118" t="e">
        <f>VLOOKUP('Facility ABX Data'!B5022,'Facility ABX Data'!$B$2:$M$4947,8, FALSE)</f>
        <v>#N/A</v>
      </c>
      <c r="G5020" s="119" t="e">
        <f>VLOOKUP('Facility ABX Data'!B5022,'Facility ABX Data'!$B$2:$M$4947,11, FALSE)</f>
        <v>#N/A</v>
      </c>
      <c r="H5020" s="119" t="e">
        <f>VLOOKUP('Facility ABX Data'!B5022,'Facility ABX Data'!$B$2:$M$4947,12, FALSE)</f>
        <v>#N/A</v>
      </c>
      <c r="I5020" s="128" t="e">
        <f>VLOOKUP('Facility ABX Data'!B5022,'Facility ABX Data'!$B$4:$M$4976,  10,FALSE)</f>
        <v>#N/A</v>
      </c>
    </row>
    <row r="5021" spans="1:9" x14ac:dyDescent="0.25">
      <c r="A5021" s="111">
        <f>'Facility ABX Data'!A5023</f>
        <v>0</v>
      </c>
      <c r="B5021" s="119">
        <f>'Facility ABX Data'!B5023</f>
        <v>0</v>
      </c>
      <c r="C5021" s="119" t="e">
        <f>VLOOKUP('Facility ABX Data'!B5023,'Facility ABX Data'!$B$2:$M$4947,2, FALSE)</f>
        <v>#N/A</v>
      </c>
      <c r="D5021" s="119" t="e">
        <f>VLOOKUP('Facility ABX Data'!B5023,'Facility ABX Data'!$B$2:$M$4947,5, FALSE)</f>
        <v>#N/A</v>
      </c>
      <c r="E5021" s="119" t="e">
        <f>VLOOKUP('Facility ABX Data'!B5023,'Facility ABX Data'!$B$2:$H$4947,7, FALSE)</f>
        <v>#N/A</v>
      </c>
      <c r="F5021" s="118" t="e">
        <f>VLOOKUP('Facility ABX Data'!B5023,'Facility ABX Data'!$B$2:$M$4947,8, FALSE)</f>
        <v>#N/A</v>
      </c>
      <c r="G5021" s="119" t="e">
        <f>VLOOKUP('Facility ABX Data'!B5023,'Facility ABX Data'!$B$2:$M$4947,11, FALSE)</f>
        <v>#N/A</v>
      </c>
      <c r="H5021" s="119" t="e">
        <f>VLOOKUP('Facility ABX Data'!B5023,'Facility ABX Data'!$B$2:$M$4947,12, FALSE)</f>
        <v>#N/A</v>
      </c>
      <c r="I5021" s="128" t="e">
        <f>VLOOKUP('Facility ABX Data'!B5023,'Facility ABX Data'!$B$4:$M$4976,  10,FALSE)</f>
        <v>#N/A</v>
      </c>
    </row>
    <row r="5022" spans="1:9" x14ac:dyDescent="0.25">
      <c r="A5022" s="111">
        <f>'Facility ABX Data'!A5024</f>
        <v>0</v>
      </c>
      <c r="B5022" s="119">
        <f>'Facility ABX Data'!B5024</f>
        <v>0</v>
      </c>
      <c r="C5022" s="119" t="e">
        <f>VLOOKUP('Facility ABX Data'!B5024,'Facility ABX Data'!$B$2:$M$4947,2, FALSE)</f>
        <v>#N/A</v>
      </c>
      <c r="D5022" s="119" t="e">
        <f>VLOOKUP('Facility ABX Data'!B5024,'Facility ABX Data'!$B$2:$M$4947,5, FALSE)</f>
        <v>#N/A</v>
      </c>
      <c r="E5022" s="119" t="e">
        <f>VLOOKUP('Facility ABX Data'!B5024,'Facility ABX Data'!$B$2:$H$4947,7, FALSE)</f>
        <v>#N/A</v>
      </c>
      <c r="F5022" s="118" t="e">
        <f>VLOOKUP('Facility ABX Data'!B5024,'Facility ABX Data'!$B$2:$M$4947,8, FALSE)</f>
        <v>#N/A</v>
      </c>
      <c r="G5022" s="119" t="e">
        <f>VLOOKUP('Facility ABX Data'!B5024,'Facility ABX Data'!$B$2:$M$4947,11, FALSE)</f>
        <v>#N/A</v>
      </c>
      <c r="H5022" s="119" t="e">
        <f>VLOOKUP('Facility ABX Data'!B5024,'Facility ABX Data'!$B$2:$M$4947,12, FALSE)</f>
        <v>#N/A</v>
      </c>
      <c r="I5022" s="128" t="e">
        <f>VLOOKUP('Facility ABX Data'!B5024,'Facility ABX Data'!$B$4:$M$4976,  10,FALSE)</f>
        <v>#N/A</v>
      </c>
    </row>
    <row r="5023" spans="1:9" x14ac:dyDescent="0.25">
      <c r="A5023" s="111">
        <f>'Facility ABX Data'!A5025</f>
        <v>0</v>
      </c>
      <c r="B5023" s="119">
        <f>'Facility ABX Data'!B5025</f>
        <v>0</v>
      </c>
      <c r="C5023" s="119" t="e">
        <f>VLOOKUP('Facility ABX Data'!B5025,'Facility ABX Data'!$B$2:$M$4947,2, FALSE)</f>
        <v>#N/A</v>
      </c>
      <c r="D5023" s="119" t="e">
        <f>VLOOKUP('Facility ABX Data'!B5025,'Facility ABX Data'!$B$2:$M$4947,5, FALSE)</f>
        <v>#N/A</v>
      </c>
      <c r="E5023" s="119" t="e">
        <f>VLOOKUP('Facility ABX Data'!B5025,'Facility ABX Data'!$B$2:$H$4947,7, FALSE)</f>
        <v>#N/A</v>
      </c>
      <c r="F5023" s="118" t="e">
        <f>VLOOKUP('Facility ABX Data'!B5025,'Facility ABX Data'!$B$2:$M$4947,8, FALSE)</f>
        <v>#N/A</v>
      </c>
      <c r="G5023" s="119" t="e">
        <f>VLOOKUP('Facility ABX Data'!B5025,'Facility ABX Data'!$B$2:$M$4947,11, FALSE)</f>
        <v>#N/A</v>
      </c>
      <c r="H5023" s="119" t="e">
        <f>VLOOKUP('Facility ABX Data'!B5025,'Facility ABX Data'!$B$2:$M$4947,12, FALSE)</f>
        <v>#N/A</v>
      </c>
      <c r="I5023" s="128" t="e">
        <f>VLOOKUP('Facility ABX Data'!B5025,'Facility ABX Data'!$B$4:$M$4976,  10,FALSE)</f>
        <v>#N/A</v>
      </c>
    </row>
    <row r="5024" spans="1:9" x14ac:dyDescent="0.25">
      <c r="A5024" s="111">
        <f>'Facility ABX Data'!A5026</f>
        <v>0</v>
      </c>
      <c r="B5024" s="119">
        <f>'Facility ABX Data'!B5026</f>
        <v>0</v>
      </c>
      <c r="C5024" s="119" t="e">
        <f>VLOOKUP('Facility ABX Data'!B5026,'Facility ABX Data'!$B$2:$M$4947,2, FALSE)</f>
        <v>#N/A</v>
      </c>
      <c r="D5024" s="119" t="e">
        <f>VLOOKUP('Facility ABX Data'!B5026,'Facility ABX Data'!$B$2:$M$4947,5, FALSE)</f>
        <v>#N/A</v>
      </c>
      <c r="E5024" s="119" t="e">
        <f>VLOOKUP('Facility ABX Data'!B5026,'Facility ABX Data'!$B$2:$H$4947,7, FALSE)</f>
        <v>#N/A</v>
      </c>
      <c r="F5024" s="118" t="e">
        <f>VLOOKUP('Facility ABX Data'!B5026,'Facility ABX Data'!$B$2:$M$4947,8, FALSE)</f>
        <v>#N/A</v>
      </c>
      <c r="G5024" s="119" t="e">
        <f>VLOOKUP('Facility ABX Data'!B5026,'Facility ABX Data'!$B$2:$M$4947,11, FALSE)</f>
        <v>#N/A</v>
      </c>
      <c r="H5024" s="119" t="e">
        <f>VLOOKUP('Facility ABX Data'!B5026,'Facility ABX Data'!$B$2:$M$4947,12, FALSE)</f>
        <v>#N/A</v>
      </c>
      <c r="I5024" s="128" t="e">
        <f>VLOOKUP('Facility ABX Data'!B5026,'Facility ABX Data'!$B$4:$M$4976,  10,FALSE)</f>
        <v>#N/A</v>
      </c>
    </row>
    <row r="5025" spans="1:9" x14ac:dyDescent="0.25">
      <c r="A5025" s="111">
        <f>'Facility ABX Data'!A5027</f>
        <v>0</v>
      </c>
      <c r="B5025" s="119">
        <f>'Facility ABX Data'!B5027</f>
        <v>0</v>
      </c>
      <c r="C5025" s="119" t="e">
        <f>VLOOKUP('Facility ABX Data'!B5027,'Facility ABX Data'!$B$2:$M$4947,2, FALSE)</f>
        <v>#N/A</v>
      </c>
      <c r="D5025" s="119" t="e">
        <f>VLOOKUP('Facility ABX Data'!B5027,'Facility ABX Data'!$B$2:$M$4947,5, FALSE)</f>
        <v>#N/A</v>
      </c>
      <c r="E5025" s="119" t="e">
        <f>VLOOKUP('Facility ABX Data'!B5027,'Facility ABX Data'!$B$2:$H$4947,7, FALSE)</f>
        <v>#N/A</v>
      </c>
      <c r="F5025" s="118" t="e">
        <f>VLOOKUP('Facility ABX Data'!B5027,'Facility ABX Data'!$B$2:$M$4947,8, FALSE)</f>
        <v>#N/A</v>
      </c>
      <c r="G5025" s="119" t="e">
        <f>VLOOKUP('Facility ABX Data'!B5027,'Facility ABX Data'!$B$2:$M$4947,11, FALSE)</f>
        <v>#N/A</v>
      </c>
      <c r="H5025" s="119" t="e">
        <f>VLOOKUP('Facility ABX Data'!B5027,'Facility ABX Data'!$B$2:$M$4947,12, FALSE)</f>
        <v>#N/A</v>
      </c>
      <c r="I5025" s="128" t="e">
        <f>VLOOKUP('Facility ABX Data'!B5027,'Facility ABX Data'!$B$4:$M$4976,  10,FALSE)</f>
        <v>#N/A</v>
      </c>
    </row>
    <row r="5026" spans="1:9" x14ac:dyDescent="0.25">
      <c r="A5026" s="111">
        <f>'Facility ABX Data'!A5028</f>
        <v>0</v>
      </c>
      <c r="B5026" s="119">
        <f>'Facility ABX Data'!B5028</f>
        <v>0</v>
      </c>
      <c r="C5026" s="119" t="e">
        <f>VLOOKUP('Facility ABX Data'!B5028,'Facility ABX Data'!$B$2:$M$4947,2, FALSE)</f>
        <v>#N/A</v>
      </c>
      <c r="D5026" s="119" t="e">
        <f>VLOOKUP('Facility ABX Data'!B5028,'Facility ABX Data'!$B$2:$M$4947,5, FALSE)</f>
        <v>#N/A</v>
      </c>
      <c r="E5026" s="119" t="e">
        <f>VLOOKUP('Facility ABX Data'!B5028,'Facility ABX Data'!$B$2:$H$4947,7, FALSE)</f>
        <v>#N/A</v>
      </c>
      <c r="F5026" s="118" t="e">
        <f>VLOOKUP('Facility ABX Data'!B5028,'Facility ABX Data'!$B$2:$M$4947,8, FALSE)</f>
        <v>#N/A</v>
      </c>
      <c r="G5026" s="119" t="e">
        <f>VLOOKUP('Facility ABX Data'!B5028,'Facility ABX Data'!$B$2:$M$4947,11, FALSE)</f>
        <v>#N/A</v>
      </c>
      <c r="H5026" s="119" t="e">
        <f>VLOOKUP('Facility ABX Data'!B5028,'Facility ABX Data'!$B$2:$M$4947,12, FALSE)</f>
        <v>#N/A</v>
      </c>
      <c r="I5026" s="128" t="e">
        <f>VLOOKUP('Facility ABX Data'!B5028,'Facility ABX Data'!$B$4:$M$4976,  10,FALSE)</f>
        <v>#N/A</v>
      </c>
    </row>
    <row r="5027" spans="1:9" x14ac:dyDescent="0.25">
      <c r="A5027" s="111">
        <f>'Facility ABX Data'!A5029</f>
        <v>0</v>
      </c>
      <c r="B5027" s="119">
        <f>'Facility ABX Data'!B5029</f>
        <v>0</v>
      </c>
      <c r="C5027" s="119" t="e">
        <f>VLOOKUP('Facility ABX Data'!B5029,'Facility ABX Data'!$B$2:$M$4947,2, FALSE)</f>
        <v>#N/A</v>
      </c>
      <c r="D5027" s="119" t="e">
        <f>VLOOKUP('Facility ABX Data'!B5029,'Facility ABX Data'!$B$2:$M$4947,5, FALSE)</f>
        <v>#N/A</v>
      </c>
      <c r="E5027" s="119" t="e">
        <f>VLOOKUP('Facility ABX Data'!B5029,'Facility ABX Data'!$B$2:$H$4947,7, FALSE)</f>
        <v>#N/A</v>
      </c>
      <c r="F5027" s="118" t="e">
        <f>VLOOKUP('Facility ABX Data'!B5029,'Facility ABX Data'!$B$2:$M$4947,8, FALSE)</f>
        <v>#N/A</v>
      </c>
      <c r="G5027" s="119" t="e">
        <f>VLOOKUP('Facility ABX Data'!B5029,'Facility ABX Data'!$B$2:$M$4947,11, FALSE)</f>
        <v>#N/A</v>
      </c>
      <c r="H5027" s="119" t="e">
        <f>VLOOKUP('Facility ABX Data'!B5029,'Facility ABX Data'!$B$2:$M$4947,12, FALSE)</f>
        <v>#N/A</v>
      </c>
      <c r="I5027" s="128" t="e">
        <f>VLOOKUP('Facility ABX Data'!B5029,'Facility ABX Data'!$B$4:$M$4976,  10,FALSE)</f>
        <v>#N/A</v>
      </c>
    </row>
    <row r="5028" spans="1:9" x14ac:dyDescent="0.25">
      <c r="A5028" s="111">
        <f>'Facility ABX Data'!A5030</f>
        <v>0</v>
      </c>
      <c r="B5028" s="119">
        <f>'Facility ABX Data'!B5030</f>
        <v>0</v>
      </c>
      <c r="C5028" s="119" t="e">
        <f>VLOOKUP('Facility ABX Data'!B5030,'Facility ABX Data'!$B$2:$M$4947,2, FALSE)</f>
        <v>#N/A</v>
      </c>
      <c r="D5028" s="119" t="e">
        <f>VLOOKUP('Facility ABX Data'!B5030,'Facility ABX Data'!$B$2:$M$4947,5, FALSE)</f>
        <v>#N/A</v>
      </c>
      <c r="E5028" s="119" t="e">
        <f>VLOOKUP('Facility ABX Data'!B5030,'Facility ABX Data'!$B$2:$H$4947,7, FALSE)</f>
        <v>#N/A</v>
      </c>
      <c r="F5028" s="118" t="e">
        <f>VLOOKUP('Facility ABX Data'!B5030,'Facility ABX Data'!$B$2:$M$4947,8, FALSE)</f>
        <v>#N/A</v>
      </c>
      <c r="G5028" s="119" t="e">
        <f>VLOOKUP('Facility ABX Data'!B5030,'Facility ABX Data'!$B$2:$M$4947,11, FALSE)</f>
        <v>#N/A</v>
      </c>
      <c r="H5028" s="119" t="e">
        <f>VLOOKUP('Facility ABX Data'!B5030,'Facility ABX Data'!$B$2:$M$4947,12, FALSE)</f>
        <v>#N/A</v>
      </c>
      <c r="I5028" s="128" t="e">
        <f>VLOOKUP('Facility ABX Data'!B5030,'Facility ABX Data'!$B$4:$M$4976,  10,FALSE)</f>
        <v>#N/A</v>
      </c>
    </row>
    <row r="5029" spans="1:9" x14ac:dyDescent="0.25">
      <c r="A5029" s="111">
        <f>'Facility ABX Data'!A5031</f>
        <v>0</v>
      </c>
      <c r="B5029" s="119">
        <f>'Facility ABX Data'!B5031</f>
        <v>0</v>
      </c>
      <c r="C5029" s="119" t="e">
        <f>VLOOKUP('Facility ABX Data'!B5031,'Facility ABX Data'!$B$2:$M$4947,2, FALSE)</f>
        <v>#N/A</v>
      </c>
      <c r="D5029" s="119" t="e">
        <f>VLOOKUP('Facility ABX Data'!B5031,'Facility ABX Data'!$B$2:$M$4947,5, FALSE)</f>
        <v>#N/A</v>
      </c>
      <c r="E5029" s="119" t="e">
        <f>VLOOKUP('Facility ABX Data'!B5031,'Facility ABX Data'!$B$2:$H$4947,7, FALSE)</f>
        <v>#N/A</v>
      </c>
      <c r="F5029" s="118" t="e">
        <f>VLOOKUP('Facility ABX Data'!B5031,'Facility ABX Data'!$B$2:$M$4947,8, FALSE)</f>
        <v>#N/A</v>
      </c>
      <c r="G5029" s="119" t="e">
        <f>VLOOKUP('Facility ABX Data'!B5031,'Facility ABX Data'!$B$2:$M$4947,11, FALSE)</f>
        <v>#N/A</v>
      </c>
      <c r="H5029" s="119" t="e">
        <f>VLOOKUP('Facility ABX Data'!B5031,'Facility ABX Data'!$B$2:$M$4947,12, FALSE)</f>
        <v>#N/A</v>
      </c>
      <c r="I5029" s="128" t="e">
        <f>VLOOKUP('Facility ABX Data'!B5031,'Facility ABX Data'!$B$4:$M$4976,  10,FALSE)</f>
        <v>#N/A</v>
      </c>
    </row>
    <row r="5030" spans="1:9" x14ac:dyDescent="0.25">
      <c r="A5030" s="111">
        <f>'Facility ABX Data'!A5032</f>
        <v>0</v>
      </c>
      <c r="B5030" s="119">
        <f>'Facility ABX Data'!B5032</f>
        <v>0</v>
      </c>
      <c r="C5030" s="119" t="e">
        <f>VLOOKUP('Facility ABX Data'!B5032,'Facility ABX Data'!$B$2:$M$4947,2, FALSE)</f>
        <v>#N/A</v>
      </c>
      <c r="D5030" s="119" t="e">
        <f>VLOOKUP('Facility ABX Data'!B5032,'Facility ABX Data'!$B$2:$M$4947,5, FALSE)</f>
        <v>#N/A</v>
      </c>
      <c r="E5030" s="119" t="e">
        <f>VLOOKUP('Facility ABX Data'!B5032,'Facility ABX Data'!$B$2:$H$4947,7, FALSE)</f>
        <v>#N/A</v>
      </c>
      <c r="F5030" s="118" t="e">
        <f>VLOOKUP('Facility ABX Data'!B5032,'Facility ABX Data'!$B$2:$M$4947,8, FALSE)</f>
        <v>#N/A</v>
      </c>
      <c r="G5030" s="119" t="e">
        <f>VLOOKUP('Facility ABX Data'!B5032,'Facility ABX Data'!$B$2:$M$4947,11, FALSE)</f>
        <v>#N/A</v>
      </c>
      <c r="H5030" s="119" t="e">
        <f>VLOOKUP('Facility ABX Data'!B5032,'Facility ABX Data'!$B$2:$M$4947,12, FALSE)</f>
        <v>#N/A</v>
      </c>
      <c r="I5030" s="128" t="e">
        <f>VLOOKUP('Facility ABX Data'!B5032,'Facility ABX Data'!$B$4:$M$4976,  10,FALSE)</f>
        <v>#N/A</v>
      </c>
    </row>
    <row r="5031" spans="1:9" x14ac:dyDescent="0.25">
      <c r="A5031" s="111">
        <f>'Facility ABX Data'!A5033</f>
        <v>0</v>
      </c>
      <c r="B5031" s="119">
        <f>'Facility ABX Data'!B5033</f>
        <v>0</v>
      </c>
      <c r="C5031" s="119" t="e">
        <f>VLOOKUP('Facility ABX Data'!B5033,'Facility ABX Data'!$B$2:$M$4947,2, FALSE)</f>
        <v>#N/A</v>
      </c>
      <c r="D5031" s="119" t="e">
        <f>VLOOKUP('Facility ABX Data'!B5033,'Facility ABX Data'!$B$2:$M$4947,5, FALSE)</f>
        <v>#N/A</v>
      </c>
      <c r="E5031" s="119" t="e">
        <f>VLOOKUP('Facility ABX Data'!B5033,'Facility ABX Data'!$B$2:$H$4947,7, FALSE)</f>
        <v>#N/A</v>
      </c>
      <c r="F5031" s="118" t="e">
        <f>VLOOKUP('Facility ABX Data'!B5033,'Facility ABX Data'!$B$2:$M$4947,8, FALSE)</f>
        <v>#N/A</v>
      </c>
      <c r="G5031" s="119" t="e">
        <f>VLOOKUP('Facility ABX Data'!B5033,'Facility ABX Data'!$B$2:$M$4947,11, FALSE)</f>
        <v>#N/A</v>
      </c>
      <c r="H5031" s="119" t="e">
        <f>VLOOKUP('Facility ABX Data'!B5033,'Facility ABX Data'!$B$2:$M$4947,12, FALSE)</f>
        <v>#N/A</v>
      </c>
      <c r="I5031" s="128" t="e">
        <f>VLOOKUP('Facility ABX Data'!B5033,'Facility ABX Data'!$B$4:$M$4976,  10,FALSE)</f>
        <v>#N/A</v>
      </c>
    </row>
    <row r="5032" spans="1:9" x14ac:dyDescent="0.25">
      <c r="A5032" s="111">
        <f>'Facility ABX Data'!A5034</f>
        <v>0</v>
      </c>
      <c r="B5032" s="119">
        <f>'Facility ABX Data'!B5034</f>
        <v>0</v>
      </c>
      <c r="C5032" s="119" t="e">
        <f>VLOOKUP('Facility ABX Data'!B5034,'Facility ABX Data'!$B$2:$M$4947,2, FALSE)</f>
        <v>#N/A</v>
      </c>
      <c r="D5032" s="119" t="e">
        <f>VLOOKUP('Facility ABX Data'!B5034,'Facility ABX Data'!$B$2:$M$4947,5, FALSE)</f>
        <v>#N/A</v>
      </c>
      <c r="E5032" s="119" t="e">
        <f>VLOOKUP('Facility ABX Data'!B5034,'Facility ABX Data'!$B$2:$H$4947,7, FALSE)</f>
        <v>#N/A</v>
      </c>
      <c r="F5032" s="118" t="e">
        <f>VLOOKUP('Facility ABX Data'!B5034,'Facility ABX Data'!$B$2:$M$4947,8, FALSE)</f>
        <v>#N/A</v>
      </c>
      <c r="G5032" s="119" t="e">
        <f>VLOOKUP('Facility ABX Data'!B5034,'Facility ABX Data'!$B$2:$M$4947,11, FALSE)</f>
        <v>#N/A</v>
      </c>
      <c r="H5032" s="119" t="e">
        <f>VLOOKUP('Facility ABX Data'!B5034,'Facility ABX Data'!$B$2:$M$4947,12, FALSE)</f>
        <v>#N/A</v>
      </c>
      <c r="I5032" s="128" t="e">
        <f>VLOOKUP('Facility ABX Data'!B5034,'Facility ABX Data'!$B$4:$M$4976,  10,FALSE)</f>
        <v>#N/A</v>
      </c>
    </row>
    <row r="5033" spans="1:9" x14ac:dyDescent="0.25">
      <c r="A5033" s="111">
        <f>'Facility ABX Data'!A5035</f>
        <v>0</v>
      </c>
      <c r="B5033" s="119">
        <f>'Facility ABX Data'!B5035</f>
        <v>0</v>
      </c>
      <c r="C5033" s="119" t="e">
        <f>VLOOKUP('Facility ABX Data'!B5035,'Facility ABX Data'!$B$2:$M$4947,2, FALSE)</f>
        <v>#N/A</v>
      </c>
      <c r="D5033" s="119" t="e">
        <f>VLOOKUP('Facility ABX Data'!B5035,'Facility ABX Data'!$B$2:$M$4947,5, FALSE)</f>
        <v>#N/A</v>
      </c>
      <c r="E5033" s="119" t="e">
        <f>VLOOKUP('Facility ABX Data'!B5035,'Facility ABX Data'!$B$2:$H$4947,7, FALSE)</f>
        <v>#N/A</v>
      </c>
      <c r="F5033" s="118" t="e">
        <f>VLOOKUP('Facility ABX Data'!B5035,'Facility ABX Data'!$B$2:$M$4947,8, FALSE)</f>
        <v>#N/A</v>
      </c>
      <c r="G5033" s="119" t="e">
        <f>VLOOKUP('Facility ABX Data'!B5035,'Facility ABX Data'!$B$2:$M$4947,11, FALSE)</f>
        <v>#N/A</v>
      </c>
      <c r="H5033" s="119" t="e">
        <f>VLOOKUP('Facility ABX Data'!B5035,'Facility ABX Data'!$B$2:$M$4947,12, FALSE)</f>
        <v>#N/A</v>
      </c>
      <c r="I5033" s="128" t="e">
        <f>VLOOKUP('Facility ABX Data'!B5035,'Facility ABX Data'!$B$4:$M$4976,  10,FALSE)</f>
        <v>#N/A</v>
      </c>
    </row>
    <row r="5034" spans="1:9" x14ac:dyDescent="0.25">
      <c r="A5034" s="111">
        <f>'Facility ABX Data'!A5036</f>
        <v>0</v>
      </c>
      <c r="B5034" s="119">
        <f>'Facility ABX Data'!B5036</f>
        <v>0</v>
      </c>
      <c r="C5034" s="119" t="e">
        <f>VLOOKUP('Facility ABX Data'!B5036,'Facility ABX Data'!$B$2:$M$4947,2, FALSE)</f>
        <v>#N/A</v>
      </c>
      <c r="D5034" s="119" t="e">
        <f>VLOOKUP('Facility ABX Data'!B5036,'Facility ABX Data'!$B$2:$M$4947,5, FALSE)</f>
        <v>#N/A</v>
      </c>
      <c r="E5034" s="119" t="e">
        <f>VLOOKUP('Facility ABX Data'!B5036,'Facility ABX Data'!$B$2:$H$4947,7, FALSE)</f>
        <v>#N/A</v>
      </c>
      <c r="F5034" s="118" t="e">
        <f>VLOOKUP('Facility ABX Data'!B5036,'Facility ABX Data'!$B$2:$M$4947,8, FALSE)</f>
        <v>#N/A</v>
      </c>
      <c r="G5034" s="119" t="e">
        <f>VLOOKUP('Facility ABX Data'!B5036,'Facility ABX Data'!$B$2:$M$4947,11, FALSE)</f>
        <v>#N/A</v>
      </c>
      <c r="H5034" s="119" t="e">
        <f>VLOOKUP('Facility ABX Data'!B5036,'Facility ABX Data'!$B$2:$M$4947,12, FALSE)</f>
        <v>#N/A</v>
      </c>
      <c r="I5034" s="128" t="e">
        <f>VLOOKUP('Facility ABX Data'!B5036,'Facility ABX Data'!$B$4:$M$4976,  10,FALSE)</f>
        <v>#N/A</v>
      </c>
    </row>
    <row r="5035" spans="1:9" x14ac:dyDescent="0.25">
      <c r="A5035" s="111">
        <f>'Facility ABX Data'!A5037</f>
        <v>0</v>
      </c>
      <c r="B5035" s="119">
        <f>'Facility ABX Data'!B5037</f>
        <v>0</v>
      </c>
      <c r="C5035" s="119" t="e">
        <f>VLOOKUP('Facility ABX Data'!B5037,'Facility ABX Data'!$B$2:$M$4947,2, FALSE)</f>
        <v>#N/A</v>
      </c>
      <c r="D5035" s="119" t="e">
        <f>VLOOKUP('Facility ABX Data'!B5037,'Facility ABX Data'!$B$2:$M$4947,5, FALSE)</f>
        <v>#N/A</v>
      </c>
      <c r="E5035" s="119" t="e">
        <f>VLOOKUP('Facility ABX Data'!B5037,'Facility ABX Data'!$B$2:$H$4947,7, FALSE)</f>
        <v>#N/A</v>
      </c>
      <c r="F5035" s="118" t="e">
        <f>VLOOKUP('Facility ABX Data'!B5037,'Facility ABX Data'!$B$2:$M$4947,8, FALSE)</f>
        <v>#N/A</v>
      </c>
      <c r="G5035" s="119" t="e">
        <f>VLOOKUP('Facility ABX Data'!B5037,'Facility ABX Data'!$B$2:$M$4947,11, FALSE)</f>
        <v>#N/A</v>
      </c>
      <c r="H5035" s="119" t="e">
        <f>VLOOKUP('Facility ABX Data'!B5037,'Facility ABX Data'!$B$2:$M$4947,12, FALSE)</f>
        <v>#N/A</v>
      </c>
      <c r="I5035" s="128" t="e">
        <f>VLOOKUP('Facility ABX Data'!B5037,'Facility ABX Data'!$B$4:$M$4976,  10,FALSE)</f>
        <v>#N/A</v>
      </c>
    </row>
    <row r="5036" spans="1:9" x14ac:dyDescent="0.25">
      <c r="A5036" s="111">
        <f>'Facility ABX Data'!A5038</f>
        <v>0</v>
      </c>
      <c r="B5036" s="119">
        <f>'Facility ABX Data'!B5038</f>
        <v>0</v>
      </c>
      <c r="C5036" s="119" t="e">
        <f>VLOOKUP('Facility ABX Data'!B5038,'Facility ABX Data'!$B$2:$M$4947,2, FALSE)</f>
        <v>#N/A</v>
      </c>
      <c r="D5036" s="119" t="e">
        <f>VLOOKUP('Facility ABX Data'!B5038,'Facility ABX Data'!$B$2:$M$4947,5, FALSE)</f>
        <v>#N/A</v>
      </c>
      <c r="E5036" s="119" t="e">
        <f>VLOOKUP('Facility ABX Data'!B5038,'Facility ABX Data'!$B$2:$H$4947,7, FALSE)</f>
        <v>#N/A</v>
      </c>
      <c r="F5036" s="118" t="e">
        <f>VLOOKUP('Facility ABX Data'!B5038,'Facility ABX Data'!$B$2:$M$4947,8, FALSE)</f>
        <v>#N/A</v>
      </c>
      <c r="G5036" s="119" t="e">
        <f>VLOOKUP('Facility ABX Data'!B5038,'Facility ABX Data'!$B$2:$M$4947,11, FALSE)</f>
        <v>#N/A</v>
      </c>
      <c r="H5036" s="119" t="e">
        <f>VLOOKUP('Facility ABX Data'!B5038,'Facility ABX Data'!$B$2:$M$4947,12, FALSE)</f>
        <v>#N/A</v>
      </c>
      <c r="I5036" s="128" t="e">
        <f>VLOOKUP('Facility ABX Data'!B5038,'Facility ABX Data'!$B$4:$M$4976,  10,FALSE)</f>
        <v>#N/A</v>
      </c>
    </row>
    <row r="5037" spans="1:9" x14ac:dyDescent="0.25">
      <c r="A5037" s="111">
        <f>'Facility ABX Data'!A5039</f>
        <v>0</v>
      </c>
      <c r="B5037" s="119">
        <f>'Facility ABX Data'!B5039</f>
        <v>0</v>
      </c>
      <c r="C5037" s="119" t="e">
        <f>VLOOKUP('Facility ABX Data'!B5039,'Facility ABX Data'!$B$2:$M$4947,2, FALSE)</f>
        <v>#N/A</v>
      </c>
      <c r="D5037" s="119" t="e">
        <f>VLOOKUP('Facility ABX Data'!B5039,'Facility ABX Data'!$B$2:$M$4947,5, FALSE)</f>
        <v>#N/A</v>
      </c>
      <c r="E5037" s="119" t="e">
        <f>VLOOKUP('Facility ABX Data'!B5039,'Facility ABX Data'!$B$2:$H$4947,7, FALSE)</f>
        <v>#N/A</v>
      </c>
      <c r="F5037" s="118" t="e">
        <f>VLOOKUP('Facility ABX Data'!B5039,'Facility ABX Data'!$B$2:$M$4947,8, FALSE)</f>
        <v>#N/A</v>
      </c>
      <c r="G5037" s="119" t="e">
        <f>VLOOKUP('Facility ABX Data'!B5039,'Facility ABX Data'!$B$2:$M$4947,11, FALSE)</f>
        <v>#N/A</v>
      </c>
      <c r="H5037" s="119" t="e">
        <f>VLOOKUP('Facility ABX Data'!B5039,'Facility ABX Data'!$B$2:$M$4947,12, FALSE)</f>
        <v>#N/A</v>
      </c>
      <c r="I5037" s="128" t="e">
        <f>VLOOKUP('Facility ABX Data'!B5039,'Facility ABX Data'!$B$4:$M$4976,  10,FALSE)</f>
        <v>#N/A</v>
      </c>
    </row>
    <row r="5038" spans="1:9" x14ac:dyDescent="0.25">
      <c r="A5038" s="111">
        <f>'Facility ABX Data'!A5040</f>
        <v>0</v>
      </c>
      <c r="B5038" s="119">
        <f>'Facility ABX Data'!B5040</f>
        <v>0</v>
      </c>
      <c r="C5038" s="119" t="e">
        <f>VLOOKUP('Facility ABX Data'!B5040,'Facility ABX Data'!$B$2:$M$4947,2, FALSE)</f>
        <v>#N/A</v>
      </c>
      <c r="D5038" s="119" t="e">
        <f>VLOOKUP('Facility ABX Data'!B5040,'Facility ABX Data'!$B$2:$M$4947,5, FALSE)</f>
        <v>#N/A</v>
      </c>
      <c r="E5038" s="119" t="e">
        <f>VLOOKUP('Facility ABX Data'!B5040,'Facility ABX Data'!$B$2:$H$4947,7, FALSE)</f>
        <v>#N/A</v>
      </c>
      <c r="F5038" s="118" t="e">
        <f>VLOOKUP('Facility ABX Data'!B5040,'Facility ABX Data'!$B$2:$M$4947,8, FALSE)</f>
        <v>#N/A</v>
      </c>
      <c r="G5038" s="119" t="e">
        <f>VLOOKUP('Facility ABX Data'!B5040,'Facility ABX Data'!$B$2:$M$4947,11, FALSE)</f>
        <v>#N/A</v>
      </c>
      <c r="H5038" s="119" t="e">
        <f>VLOOKUP('Facility ABX Data'!B5040,'Facility ABX Data'!$B$2:$M$4947,12, FALSE)</f>
        <v>#N/A</v>
      </c>
      <c r="I5038" s="128" t="e">
        <f>VLOOKUP('Facility ABX Data'!B5040,'Facility ABX Data'!$B$4:$M$4976,  10,FALSE)</f>
        <v>#N/A</v>
      </c>
    </row>
    <row r="5039" spans="1:9" x14ac:dyDescent="0.25">
      <c r="A5039" s="111">
        <f>'Facility ABX Data'!A5041</f>
        <v>0</v>
      </c>
      <c r="B5039" s="119">
        <f>'Facility ABX Data'!B5041</f>
        <v>0</v>
      </c>
      <c r="C5039" s="119" t="e">
        <f>VLOOKUP('Facility ABX Data'!B5041,'Facility ABX Data'!$B$2:$M$4947,2, FALSE)</f>
        <v>#N/A</v>
      </c>
      <c r="D5039" s="119" t="e">
        <f>VLOOKUP('Facility ABX Data'!B5041,'Facility ABX Data'!$B$2:$M$4947,5, FALSE)</f>
        <v>#N/A</v>
      </c>
      <c r="E5039" s="119" t="e">
        <f>VLOOKUP('Facility ABX Data'!B5041,'Facility ABX Data'!$B$2:$H$4947,7, FALSE)</f>
        <v>#N/A</v>
      </c>
      <c r="F5039" s="118" t="e">
        <f>VLOOKUP('Facility ABX Data'!B5041,'Facility ABX Data'!$B$2:$M$4947,8, FALSE)</f>
        <v>#N/A</v>
      </c>
      <c r="G5039" s="119" t="e">
        <f>VLOOKUP('Facility ABX Data'!B5041,'Facility ABX Data'!$B$2:$M$4947,11, FALSE)</f>
        <v>#N/A</v>
      </c>
      <c r="H5039" s="119" t="e">
        <f>VLOOKUP('Facility ABX Data'!B5041,'Facility ABX Data'!$B$2:$M$4947,12, FALSE)</f>
        <v>#N/A</v>
      </c>
      <c r="I5039" s="128" t="e">
        <f>VLOOKUP('Facility ABX Data'!B5041,'Facility ABX Data'!$B$4:$M$4976,  10,FALSE)</f>
        <v>#N/A</v>
      </c>
    </row>
    <row r="5040" spans="1:9" x14ac:dyDescent="0.25">
      <c r="A5040" s="111">
        <f>'Facility ABX Data'!A5042</f>
        <v>0</v>
      </c>
      <c r="B5040" s="119">
        <f>'Facility ABX Data'!B5042</f>
        <v>0</v>
      </c>
      <c r="C5040" s="119" t="e">
        <f>VLOOKUP('Facility ABX Data'!B5042,'Facility ABX Data'!$B$2:$M$4947,2, FALSE)</f>
        <v>#N/A</v>
      </c>
      <c r="D5040" s="119" t="e">
        <f>VLOOKUP('Facility ABX Data'!B5042,'Facility ABX Data'!$B$2:$M$4947,5, FALSE)</f>
        <v>#N/A</v>
      </c>
      <c r="E5040" s="119" t="e">
        <f>VLOOKUP('Facility ABX Data'!B5042,'Facility ABX Data'!$B$2:$H$4947,7, FALSE)</f>
        <v>#N/A</v>
      </c>
      <c r="F5040" s="118" t="e">
        <f>VLOOKUP('Facility ABX Data'!B5042,'Facility ABX Data'!$B$2:$M$4947,8, FALSE)</f>
        <v>#N/A</v>
      </c>
      <c r="G5040" s="119" t="e">
        <f>VLOOKUP('Facility ABX Data'!B5042,'Facility ABX Data'!$B$2:$M$4947,11, FALSE)</f>
        <v>#N/A</v>
      </c>
      <c r="H5040" s="119" t="e">
        <f>VLOOKUP('Facility ABX Data'!B5042,'Facility ABX Data'!$B$2:$M$4947,12, FALSE)</f>
        <v>#N/A</v>
      </c>
      <c r="I5040" s="128" t="e">
        <f>VLOOKUP('Facility ABX Data'!B5042,'Facility ABX Data'!$B$4:$M$4976,  10,FALSE)</f>
        <v>#N/A</v>
      </c>
    </row>
    <row r="5041" spans="1:9" x14ac:dyDescent="0.25">
      <c r="A5041" s="111">
        <f>'Facility ABX Data'!A5043</f>
        <v>0</v>
      </c>
      <c r="B5041" s="119">
        <f>'Facility ABX Data'!B5043</f>
        <v>0</v>
      </c>
      <c r="C5041" s="119" t="e">
        <f>VLOOKUP('Facility ABX Data'!B5043,'Facility ABX Data'!$B$2:$M$4947,2, FALSE)</f>
        <v>#N/A</v>
      </c>
      <c r="D5041" s="119" t="e">
        <f>VLOOKUP('Facility ABX Data'!B5043,'Facility ABX Data'!$B$2:$M$4947,5, FALSE)</f>
        <v>#N/A</v>
      </c>
      <c r="E5041" s="119" t="e">
        <f>VLOOKUP('Facility ABX Data'!B5043,'Facility ABX Data'!$B$2:$H$4947,7, FALSE)</f>
        <v>#N/A</v>
      </c>
      <c r="F5041" s="118" t="e">
        <f>VLOOKUP('Facility ABX Data'!B5043,'Facility ABX Data'!$B$2:$M$4947,8, FALSE)</f>
        <v>#N/A</v>
      </c>
      <c r="G5041" s="119" t="e">
        <f>VLOOKUP('Facility ABX Data'!B5043,'Facility ABX Data'!$B$2:$M$4947,11, FALSE)</f>
        <v>#N/A</v>
      </c>
      <c r="H5041" s="119" t="e">
        <f>VLOOKUP('Facility ABX Data'!B5043,'Facility ABX Data'!$B$2:$M$4947,12, FALSE)</f>
        <v>#N/A</v>
      </c>
      <c r="I5041" s="128" t="e">
        <f>VLOOKUP('Facility ABX Data'!B5043,'Facility ABX Data'!$B$4:$M$4976,  10,FALSE)</f>
        <v>#N/A</v>
      </c>
    </row>
    <row r="5042" spans="1:9" x14ac:dyDescent="0.25">
      <c r="A5042" s="111">
        <f>'Facility ABX Data'!A5044</f>
        <v>0</v>
      </c>
      <c r="B5042" s="119">
        <f>'Facility ABX Data'!B5044</f>
        <v>0</v>
      </c>
      <c r="C5042" s="119" t="e">
        <f>VLOOKUP('Facility ABX Data'!B5044,'Facility ABX Data'!$B$2:$M$4947,2, FALSE)</f>
        <v>#N/A</v>
      </c>
      <c r="D5042" s="119" t="e">
        <f>VLOOKUP('Facility ABX Data'!B5044,'Facility ABX Data'!$B$2:$M$4947,5, FALSE)</f>
        <v>#N/A</v>
      </c>
      <c r="E5042" s="119" t="e">
        <f>VLOOKUP('Facility ABX Data'!B5044,'Facility ABX Data'!$B$2:$H$4947,7, FALSE)</f>
        <v>#N/A</v>
      </c>
      <c r="F5042" s="118" t="e">
        <f>VLOOKUP('Facility ABX Data'!B5044,'Facility ABX Data'!$B$2:$M$4947,8, FALSE)</f>
        <v>#N/A</v>
      </c>
      <c r="G5042" s="119" t="e">
        <f>VLOOKUP('Facility ABX Data'!B5044,'Facility ABX Data'!$B$2:$M$4947,11, FALSE)</f>
        <v>#N/A</v>
      </c>
      <c r="H5042" s="119" t="e">
        <f>VLOOKUP('Facility ABX Data'!B5044,'Facility ABX Data'!$B$2:$M$4947,12, FALSE)</f>
        <v>#N/A</v>
      </c>
      <c r="I5042" s="128" t="e">
        <f>VLOOKUP('Facility ABX Data'!B5044,'Facility ABX Data'!$B$4:$M$4976,  10,FALSE)</f>
        <v>#N/A</v>
      </c>
    </row>
    <row r="5043" spans="1:9" x14ac:dyDescent="0.25">
      <c r="A5043" s="111">
        <f>'Facility ABX Data'!A5045</f>
        <v>0</v>
      </c>
      <c r="B5043" s="119">
        <f>'Facility ABX Data'!B5045</f>
        <v>0</v>
      </c>
      <c r="C5043" s="119" t="e">
        <f>VLOOKUP('Facility ABX Data'!B5045,'Facility ABX Data'!$B$2:$M$4947,2, FALSE)</f>
        <v>#N/A</v>
      </c>
      <c r="D5043" s="119" t="e">
        <f>VLOOKUP('Facility ABX Data'!B5045,'Facility ABX Data'!$B$2:$M$4947,5, FALSE)</f>
        <v>#N/A</v>
      </c>
      <c r="E5043" s="119" t="e">
        <f>VLOOKUP('Facility ABX Data'!B5045,'Facility ABX Data'!$B$2:$H$4947,7, FALSE)</f>
        <v>#N/A</v>
      </c>
      <c r="F5043" s="118" t="e">
        <f>VLOOKUP('Facility ABX Data'!B5045,'Facility ABX Data'!$B$2:$M$4947,8, FALSE)</f>
        <v>#N/A</v>
      </c>
      <c r="G5043" s="119" t="e">
        <f>VLOOKUP('Facility ABX Data'!B5045,'Facility ABX Data'!$B$2:$M$4947,11, FALSE)</f>
        <v>#N/A</v>
      </c>
      <c r="H5043" s="119" t="e">
        <f>VLOOKUP('Facility ABX Data'!B5045,'Facility ABX Data'!$B$2:$M$4947,12, FALSE)</f>
        <v>#N/A</v>
      </c>
      <c r="I5043" s="128" t="e">
        <f>VLOOKUP('Facility ABX Data'!B5045,'Facility ABX Data'!$B$4:$M$4976,  10,FALSE)</f>
        <v>#N/A</v>
      </c>
    </row>
    <row r="5044" spans="1:9" x14ac:dyDescent="0.25">
      <c r="A5044" s="111">
        <f>'Facility ABX Data'!A5046</f>
        <v>0</v>
      </c>
      <c r="B5044" s="119">
        <f>'Facility ABX Data'!B5046</f>
        <v>0</v>
      </c>
      <c r="C5044" s="119" t="e">
        <f>VLOOKUP('Facility ABX Data'!B5046,'Facility ABX Data'!$B$2:$M$4947,2, FALSE)</f>
        <v>#N/A</v>
      </c>
      <c r="D5044" s="119" t="e">
        <f>VLOOKUP('Facility ABX Data'!B5046,'Facility ABX Data'!$B$2:$M$4947,5, FALSE)</f>
        <v>#N/A</v>
      </c>
      <c r="E5044" s="119" t="e">
        <f>VLOOKUP('Facility ABX Data'!B5046,'Facility ABX Data'!$B$2:$H$4947,7, FALSE)</f>
        <v>#N/A</v>
      </c>
      <c r="F5044" s="118" t="e">
        <f>VLOOKUP('Facility ABX Data'!B5046,'Facility ABX Data'!$B$2:$M$4947,8, FALSE)</f>
        <v>#N/A</v>
      </c>
      <c r="G5044" s="119" t="e">
        <f>VLOOKUP('Facility ABX Data'!B5046,'Facility ABX Data'!$B$2:$M$4947,11, FALSE)</f>
        <v>#N/A</v>
      </c>
      <c r="H5044" s="119" t="e">
        <f>VLOOKUP('Facility ABX Data'!B5046,'Facility ABX Data'!$B$2:$M$4947,12, FALSE)</f>
        <v>#N/A</v>
      </c>
      <c r="I5044" s="128" t="e">
        <f>VLOOKUP('Facility ABX Data'!B5046,'Facility ABX Data'!$B$4:$M$4976,  10,FALSE)</f>
        <v>#N/A</v>
      </c>
    </row>
    <row r="5045" spans="1:9" x14ac:dyDescent="0.25">
      <c r="A5045" s="111">
        <f>'Facility ABX Data'!A5047</f>
        <v>0</v>
      </c>
      <c r="B5045" s="119">
        <f>'Facility ABX Data'!B5047</f>
        <v>0</v>
      </c>
      <c r="C5045" s="119" t="e">
        <f>VLOOKUP('Facility ABX Data'!B5047,'Facility ABX Data'!$B$2:$M$4947,2, FALSE)</f>
        <v>#N/A</v>
      </c>
      <c r="D5045" s="119" t="e">
        <f>VLOOKUP('Facility ABX Data'!B5047,'Facility ABX Data'!$B$2:$M$4947,5, FALSE)</f>
        <v>#N/A</v>
      </c>
      <c r="E5045" s="119" t="e">
        <f>VLOOKUP('Facility ABX Data'!B5047,'Facility ABX Data'!$B$2:$H$4947,7, FALSE)</f>
        <v>#N/A</v>
      </c>
      <c r="F5045" s="118" t="e">
        <f>VLOOKUP('Facility ABX Data'!B5047,'Facility ABX Data'!$B$2:$M$4947,8, FALSE)</f>
        <v>#N/A</v>
      </c>
      <c r="G5045" s="119" t="e">
        <f>VLOOKUP('Facility ABX Data'!B5047,'Facility ABX Data'!$B$2:$M$4947,11, FALSE)</f>
        <v>#N/A</v>
      </c>
      <c r="H5045" s="119" t="e">
        <f>VLOOKUP('Facility ABX Data'!B5047,'Facility ABX Data'!$B$2:$M$4947,12, FALSE)</f>
        <v>#N/A</v>
      </c>
      <c r="I5045" s="128" t="e">
        <f>VLOOKUP('Facility ABX Data'!B5047,'Facility ABX Data'!$B$4:$M$4976,  10,FALSE)</f>
        <v>#N/A</v>
      </c>
    </row>
    <row r="5046" spans="1:9" x14ac:dyDescent="0.25">
      <c r="A5046" s="111">
        <f>'Facility ABX Data'!A5048</f>
        <v>0</v>
      </c>
      <c r="B5046" s="119">
        <f>'Facility ABX Data'!B5048</f>
        <v>0</v>
      </c>
      <c r="C5046" s="119" t="e">
        <f>VLOOKUP('Facility ABX Data'!B5048,'Facility ABX Data'!$B$2:$M$4947,2, FALSE)</f>
        <v>#N/A</v>
      </c>
      <c r="D5046" s="119" t="e">
        <f>VLOOKUP('Facility ABX Data'!B5048,'Facility ABX Data'!$B$2:$M$4947,5, FALSE)</f>
        <v>#N/A</v>
      </c>
      <c r="E5046" s="119" t="e">
        <f>VLOOKUP('Facility ABX Data'!B5048,'Facility ABX Data'!$B$2:$H$4947,7, FALSE)</f>
        <v>#N/A</v>
      </c>
      <c r="F5046" s="118" t="e">
        <f>VLOOKUP('Facility ABX Data'!B5048,'Facility ABX Data'!$B$2:$M$4947,8, FALSE)</f>
        <v>#N/A</v>
      </c>
      <c r="G5046" s="119" t="e">
        <f>VLOOKUP('Facility ABX Data'!B5048,'Facility ABX Data'!$B$2:$M$4947,11, FALSE)</f>
        <v>#N/A</v>
      </c>
      <c r="H5046" s="119" t="e">
        <f>VLOOKUP('Facility ABX Data'!B5048,'Facility ABX Data'!$B$2:$M$4947,12, FALSE)</f>
        <v>#N/A</v>
      </c>
      <c r="I5046" s="128" t="e">
        <f>VLOOKUP('Facility ABX Data'!B5048,'Facility ABX Data'!$B$4:$M$4976,  10,FALSE)</f>
        <v>#N/A</v>
      </c>
    </row>
    <row r="5047" spans="1:9" x14ac:dyDescent="0.25">
      <c r="A5047" s="111">
        <f>'Facility ABX Data'!A5049</f>
        <v>0</v>
      </c>
      <c r="B5047" s="119">
        <f>'Facility ABX Data'!B5049</f>
        <v>0</v>
      </c>
      <c r="C5047" s="119" t="e">
        <f>VLOOKUP('Facility ABX Data'!B5049,'Facility ABX Data'!$B$2:$M$4947,2, FALSE)</f>
        <v>#N/A</v>
      </c>
      <c r="D5047" s="119" t="e">
        <f>VLOOKUP('Facility ABX Data'!B5049,'Facility ABX Data'!$B$2:$M$4947,5, FALSE)</f>
        <v>#N/A</v>
      </c>
      <c r="E5047" s="119" t="e">
        <f>VLOOKUP('Facility ABX Data'!B5049,'Facility ABX Data'!$B$2:$H$4947,7, FALSE)</f>
        <v>#N/A</v>
      </c>
      <c r="F5047" s="118" t="e">
        <f>VLOOKUP('Facility ABX Data'!B5049,'Facility ABX Data'!$B$2:$M$4947,8, FALSE)</f>
        <v>#N/A</v>
      </c>
      <c r="G5047" s="119" t="e">
        <f>VLOOKUP('Facility ABX Data'!B5049,'Facility ABX Data'!$B$2:$M$4947,11, FALSE)</f>
        <v>#N/A</v>
      </c>
      <c r="H5047" s="119" t="e">
        <f>VLOOKUP('Facility ABX Data'!B5049,'Facility ABX Data'!$B$2:$M$4947,12, FALSE)</f>
        <v>#N/A</v>
      </c>
      <c r="I5047" s="128" t="e">
        <f>VLOOKUP('Facility ABX Data'!B5049,'Facility ABX Data'!$B$4:$M$4976,  10,FALSE)</f>
        <v>#N/A</v>
      </c>
    </row>
    <row r="5048" spans="1:9" x14ac:dyDescent="0.25">
      <c r="A5048" s="111">
        <f>'Facility ABX Data'!A5050</f>
        <v>0</v>
      </c>
      <c r="B5048" s="119">
        <f>'Facility ABX Data'!B5050</f>
        <v>0</v>
      </c>
      <c r="C5048" s="119" t="e">
        <f>VLOOKUP('Facility ABX Data'!B5050,'Facility ABX Data'!$B$2:$M$4947,2, FALSE)</f>
        <v>#N/A</v>
      </c>
      <c r="D5048" s="119" t="e">
        <f>VLOOKUP('Facility ABX Data'!B5050,'Facility ABX Data'!$B$2:$M$4947,5, FALSE)</f>
        <v>#N/A</v>
      </c>
      <c r="E5048" s="119" t="e">
        <f>VLOOKUP('Facility ABX Data'!B5050,'Facility ABX Data'!$B$2:$H$4947,7, FALSE)</f>
        <v>#N/A</v>
      </c>
      <c r="F5048" s="118" t="e">
        <f>VLOOKUP('Facility ABX Data'!B5050,'Facility ABX Data'!$B$2:$M$4947,8, FALSE)</f>
        <v>#N/A</v>
      </c>
      <c r="G5048" s="119" t="e">
        <f>VLOOKUP('Facility ABX Data'!B5050,'Facility ABX Data'!$B$2:$M$4947,11, FALSE)</f>
        <v>#N/A</v>
      </c>
      <c r="H5048" s="119" t="e">
        <f>VLOOKUP('Facility ABX Data'!B5050,'Facility ABX Data'!$B$2:$M$4947,12, FALSE)</f>
        <v>#N/A</v>
      </c>
      <c r="I5048" s="128" t="e">
        <f>VLOOKUP('Facility ABX Data'!B5050,'Facility ABX Data'!$B$4:$M$4976,  10,FALSE)</f>
        <v>#N/A</v>
      </c>
    </row>
    <row r="5049" spans="1:9" x14ac:dyDescent="0.25">
      <c r="A5049" s="111">
        <f>'Facility ABX Data'!A5051</f>
        <v>0</v>
      </c>
      <c r="B5049" s="119">
        <f>'Facility ABX Data'!B5051</f>
        <v>0</v>
      </c>
      <c r="C5049" s="119" t="e">
        <f>VLOOKUP('Facility ABX Data'!B5051,'Facility ABX Data'!$B$2:$M$4947,2, FALSE)</f>
        <v>#N/A</v>
      </c>
      <c r="D5049" s="119" t="e">
        <f>VLOOKUP('Facility ABX Data'!B5051,'Facility ABX Data'!$B$2:$M$4947,5, FALSE)</f>
        <v>#N/A</v>
      </c>
      <c r="E5049" s="119" t="e">
        <f>VLOOKUP('Facility ABX Data'!B5051,'Facility ABX Data'!$B$2:$H$4947,7, FALSE)</f>
        <v>#N/A</v>
      </c>
      <c r="F5049" s="118" t="e">
        <f>VLOOKUP('Facility ABX Data'!B5051,'Facility ABX Data'!$B$2:$M$4947,8, FALSE)</f>
        <v>#N/A</v>
      </c>
      <c r="G5049" s="119" t="e">
        <f>VLOOKUP('Facility ABX Data'!B5051,'Facility ABX Data'!$B$2:$M$4947,11, FALSE)</f>
        <v>#N/A</v>
      </c>
      <c r="H5049" s="119" t="e">
        <f>VLOOKUP('Facility ABX Data'!B5051,'Facility ABX Data'!$B$2:$M$4947,12, FALSE)</f>
        <v>#N/A</v>
      </c>
      <c r="I5049" s="128" t="e">
        <f>VLOOKUP('Facility ABX Data'!B5051,'Facility ABX Data'!$B$4:$M$4976,  10,FALSE)</f>
        <v>#N/A</v>
      </c>
    </row>
    <row r="5050" spans="1:9" x14ac:dyDescent="0.25">
      <c r="A5050" s="111">
        <f>'Facility ABX Data'!A5052</f>
        <v>0</v>
      </c>
      <c r="B5050" s="119">
        <f>'Facility ABX Data'!B5052</f>
        <v>0</v>
      </c>
      <c r="C5050" s="119" t="e">
        <f>VLOOKUP('Facility ABX Data'!B5052,'Facility ABX Data'!$B$2:$M$4947,2, FALSE)</f>
        <v>#N/A</v>
      </c>
      <c r="D5050" s="119" t="e">
        <f>VLOOKUP('Facility ABX Data'!B5052,'Facility ABX Data'!$B$2:$M$4947,5, FALSE)</f>
        <v>#N/A</v>
      </c>
      <c r="E5050" s="119" t="e">
        <f>VLOOKUP('Facility ABX Data'!B5052,'Facility ABX Data'!$B$2:$H$4947,7, FALSE)</f>
        <v>#N/A</v>
      </c>
      <c r="F5050" s="118" t="e">
        <f>VLOOKUP('Facility ABX Data'!B5052,'Facility ABX Data'!$B$2:$M$4947,8, FALSE)</f>
        <v>#N/A</v>
      </c>
      <c r="G5050" s="119" t="e">
        <f>VLOOKUP('Facility ABX Data'!B5052,'Facility ABX Data'!$B$2:$M$4947,11, FALSE)</f>
        <v>#N/A</v>
      </c>
      <c r="H5050" s="119" t="e">
        <f>VLOOKUP('Facility ABX Data'!B5052,'Facility ABX Data'!$B$2:$M$4947,12, FALSE)</f>
        <v>#N/A</v>
      </c>
      <c r="I5050" s="128" t="e">
        <f>VLOOKUP('Facility ABX Data'!B5052,'Facility ABX Data'!$B$4:$M$4976,  10,FALSE)</f>
        <v>#N/A</v>
      </c>
    </row>
    <row r="5051" spans="1:9" x14ac:dyDescent="0.25">
      <c r="A5051" s="111">
        <f>'Facility ABX Data'!A5053</f>
        <v>0</v>
      </c>
      <c r="B5051" s="119">
        <f>'Facility ABX Data'!B5053</f>
        <v>0</v>
      </c>
      <c r="C5051" s="119" t="e">
        <f>VLOOKUP('Facility ABX Data'!B5053,'Facility ABX Data'!$B$2:$M$4947,2, FALSE)</f>
        <v>#N/A</v>
      </c>
      <c r="D5051" s="119" t="e">
        <f>VLOOKUP('Facility ABX Data'!B5053,'Facility ABX Data'!$B$2:$M$4947,5, FALSE)</f>
        <v>#N/A</v>
      </c>
      <c r="E5051" s="119" t="e">
        <f>VLOOKUP('Facility ABX Data'!B5053,'Facility ABX Data'!$B$2:$H$4947,7, FALSE)</f>
        <v>#N/A</v>
      </c>
      <c r="F5051" s="118" t="e">
        <f>VLOOKUP('Facility ABX Data'!B5053,'Facility ABX Data'!$B$2:$M$4947,8, FALSE)</f>
        <v>#N/A</v>
      </c>
      <c r="G5051" s="119" t="e">
        <f>VLOOKUP('Facility ABX Data'!B5053,'Facility ABX Data'!$B$2:$M$4947,11, FALSE)</f>
        <v>#N/A</v>
      </c>
      <c r="H5051" s="119" t="e">
        <f>VLOOKUP('Facility ABX Data'!B5053,'Facility ABX Data'!$B$2:$M$4947,12, FALSE)</f>
        <v>#N/A</v>
      </c>
      <c r="I5051" s="128" t="e">
        <f>VLOOKUP('Facility ABX Data'!B5053,'Facility ABX Data'!$B$4:$M$4976,  10,FALSE)</f>
        <v>#N/A</v>
      </c>
    </row>
    <row r="5052" spans="1:9" x14ac:dyDescent="0.25">
      <c r="A5052" s="111">
        <f>'Facility ABX Data'!A5054</f>
        <v>0</v>
      </c>
      <c r="B5052" s="119">
        <f>'Facility ABX Data'!B5054</f>
        <v>0</v>
      </c>
      <c r="C5052" s="119" t="e">
        <f>VLOOKUP('Facility ABX Data'!B5054,'Facility ABX Data'!$B$2:$M$4947,2, FALSE)</f>
        <v>#N/A</v>
      </c>
      <c r="D5052" s="119" t="e">
        <f>VLOOKUP('Facility ABX Data'!B5054,'Facility ABX Data'!$B$2:$M$4947,5, FALSE)</f>
        <v>#N/A</v>
      </c>
      <c r="E5052" s="119" t="e">
        <f>VLOOKUP('Facility ABX Data'!B5054,'Facility ABX Data'!$B$2:$H$4947,7, FALSE)</f>
        <v>#N/A</v>
      </c>
      <c r="F5052" s="118" t="e">
        <f>VLOOKUP('Facility ABX Data'!B5054,'Facility ABX Data'!$B$2:$M$4947,8, FALSE)</f>
        <v>#N/A</v>
      </c>
      <c r="G5052" s="119" t="e">
        <f>VLOOKUP('Facility ABX Data'!B5054,'Facility ABX Data'!$B$2:$M$4947,11, FALSE)</f>
        <v>#N/A</v>
      </c>
      <c r="H5052" s="119" t="e">
        <f>VLOOKUP('Facility ABX Data'!B5054,'Facility ABX Data'!$B$2:$M$4947,12, FALSE)</f>
        <v>#N/A</v>
      </c>
      <c r="I5052" s="128" t="e">
        <f>VLOOKUP('Facility ABX Data'!B5054,'Facility ABX Data'!$B$4:$M$4976,  10,FALSE)</f>
        <v>#N/A</v>
      </c>
    </row>
    <row r="5053" spans="1:9" x14ac:dyDescent="0.25">
      <c r="A5053" s="111">
        <f>'Facility ABX Data'!A5055</f>
        <v>0</v>
      </c>
      <c r="B5053" s="119">
        <f>'Facility ABX Data'!B5055</f>
        <v>0</v>
      </c>
      <c r="C5053" s="119" t="e">
        <f>VLOOKUP('Facility ABX Data'!B5055,'Facility ABX Data'!$B$2:$M$4947,2, FALSE)</f>
        <v>#N/A</v>
      </c>
      <c r="D5053" s="119" t="e">
        <f>VLOOKUP('Facility ABX Data'!B5055,'Facility ABX Data'!$B$2:$M$4947,5, FALSE)</f>
        <v>#N/A</v>
      </c>
      <c r="E5053" s="119" t="e">
        <f>VLOOKUP('Facility ABX Data'!B5055,'Facility ABX Data'!$B$2:$H$4947,7, FALSE)</f>
        <v>#N/A</v>
      </c>
      <c r="F5053" s="118" t="e">
        <f>VLOOKUP('Facility ABX Data'!B5055,'Facility ABX Data'!$B$2:$M$4947,8, FALSE)</f>
        <v>#N/A</v>
      </c>
      <c r="G5053" s="119" t="e">
        <f>VLOOKUP('Facility ABX Data'!B5055,'Facility ABX Data'!$B$2:$M$4947,11, FALSE)</f>
        <v>#N/A</v>
      </c>
      <c r="H5053" s="119" t="e">
        <f>VLOOKUP('Facility ABX Data'!B5055,'Facility ABX Data'!$B$2:$M$4947,12, FALSE)</f>
        <v>#N/A</v>
      </c>
      <c r="I5053" s="128" t="e">
        <f>VLOOKUP('Facility ABX Data'!B5055,'Facility ABX Data'!$B$4:$M$4976,  10,FALSE)</f>
        <v>#N/A</v>
      </c>
    </row>
    <row r="5054" spans="1:9" x14ac:dyDescent="0.25">
      <c r="A5054" s="111">
        <f>'Facility ABX Data'!A5056</f>
        <v>0</v>
      </c>
      <c r="B5054" s="119">
        <f>'Facility ABX Data'!B5056</f>
        <v>0</v>
      </c>
      <c r="C5054" s="119" t="e">
        <f>VLOOKUP('Facility ABX Data'!B5056,'Facility ABX Data'!$B$2:$M$4947,2, FALSE)</f>
        <v>#N/A</v>
      </c>
      <c r="D5054" s="119" t="e">
        <f>VLOOKUP('Facility ABX Data'!B5056,'Facility ABX Data'!$B$2:$M$4947,5, FALSE)</f>
        <v>#N/A</v>
      </c>
      <c r="E5054" s="119" t="e">
        <f>VLOOKUP('Facility ABX Data'!B5056,'Facility ABX Data'!$B$2:$H$4947,7, FALSE)</f>
        <v>#N/A</v>
      </c>
      <c r="F5054" s="118" t="e">
        <f>VLOOKUP('Facility ABX Data'!B5056,'Facility ABX Data'!$B$2:$M$4947,8, FALSE)</f>
        <v>#N/A</v>
      </c>
      <c r="G5054" s="119" t="e">
        <f>VLOOKUP('Facility ABX Data'!B5056,'Facility ABX Data'!$B$2:$M$4947,11, FALSE)</f>
        <v>#N/A</v>
      </c>
      <c r="H5054" s="119" t="e">
        <f>VLOOKUP('Facility ABX Data'!B5056,'Facility ABX Data'!$B$2:$M$4947,12, FALSE)</f>
        <v>#N/A</v>
      </c>
      <c r="I5054" s="128" t="e">
        <f>VLOOKUP('Facility ABX Data'!B5056,'Facility ABX Data'!$B$4:$M$4976,  10,FALSE)</f>
        <v>#N/A</v>
      </c>
    </row>
    <row r="5055" spans="1:9" x14ac:dyDescent="0.25">
      <c r="A5055" s="111">
        <f>'Facility ABX Data'!A5057</f>
        <v>0</v>
      </c>
      <c r="B5055" s="119">
        <f>'Facility ABX Data'!B5057</f>
        <v>0</v>
      </c>
      <c r="C5055" s="119" t="e">
        <f>VLOOKUP('Facility ABX Data'!B5057,'Facility ABX Data'!$B$2:$M$4947,2, FALSE)</f>
        <v>#N/A</v>
      </c>
      <c r="D5055" s="119" t="e">
        <f>VLOOKUP('Facility ABX Data'!B5057,'Facility ABX Data'!$B$2:$M$4947,5, FALSE)</f>
        <v>#N/A</v>
      </c>
      <c r="E5055" s="119" t="e">
        <f>VLOOKUP('Facility ABX Data'!B5057,'Facility ABX Data'!$B$2:$H$4947,7, FALSE)</f>
        <v>#N/A</v>
      </c>
      <c r="F5055" s="118" t="e">
        <f>VLOOKUP('Facility ABX Data'!B5057,'Facility ABX Data'!$B$2:$M$4947,8, FALSE)</f>
        <v>#N/A</v>
      </c>
      <c r="G5055" s="119" t="e">
        <f>VLOOKUP('Facility ABX Data'!B5057,'Facility ABX Data'!$B$2:$M$4947,11, FALSE)</f>
        <v>#N/A</v>
      </c>
      <c r="H5055" s="119" t="e">
        <f>VLOOKUP('Facility ABX Data'!B5057,'Facility ABX Data'!$B$2:$M$4947,12, FALSE)</f>
        <v>#N/A</v>
      </c>
      <c r="I5055" s="128" t="e">
        <f>VLOOKUP('Facility ABX Data'!B5057,'Facility ABX Data'!$B$4:$M$4976,  10,FALSE)</f>
        <v>#N/A</v>
      </c>
    </row>
    <row r="5056" spans="1:9" x14ac:dyDescent="0.25">
      <c r="A5056" s="111">
        <f>'Facility ABX Data'!A5058</f>
        <v>0</v>
      </c>
      <c r="B5056" s="119">
        <f>'Facility ABX Data'!B5058</f>
        <v>0</v>
      </c>
      <c r="C5056" s="119" t="e">
        <f>VLOOKUP('Facility ABX Data'!B5058,'Facility ABX Data'!$B$2:$M$4947,2, FALSE)</f>
        <v>#N/A</v>
      </c>
      <c r="D5056" s="119" t="e">
        <f>VLOOKUP('Facility ABX Data'!B5058,'Facility ABX Data'!$B$2:$M$4947,5, FALSE)</f>
        <v>#N/A</v>
      </c>
      <c r="E5056" s="119" t="e">
        <f>VLOOKUP('Facility ABX Data'!B5058,'Facility ABX Data'!$B$2:$H$4947,7, FALSE)</f>
        <v>#N/A</v>
      </c>
      <c r="F5056" s="118" t="e">
        <f>VLOOKUP('Facility ABX Data'!B5058,'Facility ABX Data'!$B$2:$M$4947,8, FALSE)</f>
        <v>#N/A</v>
      </c>
      <c r="G5056" s="119" t="e">
        <f>VLOOKUP('Facility ABX Data'!B5058,'Facility ABX Data'!$B$2:$M$4947,11, FALSE)</f>
        <v>#N/A</v>
      </c>
      <c r="H5056" s="119" t="e">
        <f>VLOOKUP('Facility ABX Data'!B5058,'Facility ABX Data'!$B$2:$M$4947,12, FALSE)</f>
        <v>#N/A</v>
      </c>
      <c r="I5056" s="128" t="e">
        <f>VLOOKUP('Facility ABX Data'!B5058,'Facility ABX Data'!$B$4:$M$4976,  10,FALSE)</f>
        <v>#N/A</v>
      </c>
    </row>
    <row r="5057" spans="1:9" x14ac:dyDescent="0.25">
      <c r="A5057" s="111">
        <f>'Facility ABX Data'!A5059</f>
        <v>0</v>
      </c>
      <c r="B5057" s="119">
        <f>'Facility ABX Data'!B5059</f>
        <v>0</v>
      </c>
      <c r="C5057" s="119" t="e">
        <f>VLOOKUP('Facility ABX Data'!B5059,'Facility ABX Data'!$B$2:$M$4947,2, FALSE)</f>
        <v>#N/A</v>
      </c>
      <c r="D5057" s="119" t="e">
        <f>VLOOKUP('Facility ABX Data'!B5059,'Facility ABX Data'!$B$2:$M$4947,5, FALSE)</f>
        <v>#N/A</v>
      </c>
      <c r="E5057" s="119" t="e">
        <f>VLOOKUP('Facility ABX Data'!B5059,'Facility ABX Data'!$B$2:$H$4947,7, FALSE)</f>
        <v>#N/A</v>
      </c>
      <c r="F5057" s="118" t="e">
        <f>VLOOKUP('Facility ABX Data'!B5059,'Facility ABX Data'!$B$2:$M$4947,8, FALSE)</f>
        <v>#N/A</v>
      </c>
      <c r="G5057" s="119" t="e">
        <f>VLOOKUP('Facility ABX Data'!B5059,'Facility ABX Data'!$B$2:$M$4947,11, FALSE)</f>
        <v>#N/A</v>
      </c>
      <c r="H5057" s="119" t="e">
        <f>VLOOKUP('Facility ABX Data'!B5059,'Facility ABX Data'!$B$2:$M$4947,12, FALSE)</f>
        <v>#N/A</v>
      </c>
      <c r="I5057" s="128" t="e">
        <f>VLOOKUP('Facility ABX Data'!B5059,'Facility ABX Data'!$B$4:$M$4976,  10,FALSE)</f>
        <v>#N/A</v>
      </c>
    </row>
    <row r="5058" spans="1:9" x14ac:dyDescent="0.25">
      <c r="A5058" s="111">
        <f>'Facility ABX Data'!A5060</f>
        <v>0</v>
      </c>
      <c r="B5058" s="119">
        <f>'Facility ABX Data'!B5060</f>
        <v>0</v>
      </c>
      <c r="C5058" s="119" t="e">
        <f>VLOOKUP('Facility ABX Data'!B5060,'Facility ABX Data'!$B$2:$M$4947,2, FALSE)</f>
        <v>#N/A</v>
      </c>
      <c r="D5058" s="119" t="e">
        <f>VLOOKUP('Facility ABX Data'!B5060,'Facility ABX Data'!$B$2:$M$4947,5, FALSE)</f>
        <v>#N/A</v>
      </c>
      <c r="E5058" s="119" t="e">
        <f>VLOOKUP('Facility ABX Data'!B5060,'Facility ABX Data'!$B$2:$H$4947,7, FALSE)</f>
        <v>#N/A</v>
      </c>
      <c r="F5058" s="118" t="e">
        <f>VLOOKUP('Facility ABX Data'!B5060,'Facility ABX Data'!$B$2:$M$4947,8, FALSE)</f>
        <v>#N/A</v>
      </c>
      <c r="G5058" s="119" t="e">
        <f>VLOOKUP('Facility ABX Data'!B5060,'Facility ABX Data'!$B$2:$M$4947,11, FALSE)</f>
        <v>#N/A</v>
      </c>
      <c r="H5058" s="119" t="e">
        <f>VLOOKUP('Facility ABX Data'!B5060,'Facility ABX Data'!$B$2:$M$4947,12, FALSE)</f>
        <v>#N/A</v>
      </c>
      <c r="I5058" s="128" t="e">
        <f>VLOOKUP('Facility ABX Data'!B5060,'Facility ABX Data'!$B$4:$M$4976,  10,FALSE)</f>
        <v>#N/A</v>
      </c>
    </row>
    <row r="5059" spans="1:9" x14ac:dyDescent="0.25">
      <c r="A5059" s="111">
        <f>'Facility ABX Data'!A5061</f>
        <v>0</v>
      </c>
      <c r="B5059" s="119">
        <f>'Facility ABX Data'!B5061</f>
        <v>0</v>
      </c>
      <c r="C5059" s="119" t="e">
        <f>VLOOKUP('Facility ABX Data'!B5061,'Facility ABX Data'!$B$2:$M$4947,2, FALSE)</f>
        <v>#N/A</v>
      </c>
      <c r="D5059" s="119" t="e">
        <f>VLOOKUP('Facility ABX Data'!B5061,'Facility ABX Data'!$B$2:$M$4947,5, FALSE)</f>
        <v>#N/A</v>
      </c>
      <c r="E5059" s="119" t="e">
        <f>VLOOKUP('Facility ABX Data'!B5061,'Facility ABX Data'!$B$2:$H$4947,7, FALSE)</f>
        <v>#N/A</v>
      </c>
      <c r="F5059" s="118" t="e">
        <f>VLOOKUP('Facility ABX Data'!B5061,'Facility ABX Data'!$B$2:$M$4947,8, FALSE)</f>
        <v>#N/A</v>
      </c>
      <c r="G5059" s="119" t="e">
        <f>VLOOKUP('Facility ABX Data'!B5061,'Facility ABX Data'!$B$2:$M$4947,11, FALSE)</f>
        <v>#N/A</v>
      </c>
      <c r="H5059" s="119" t="e">
        <f>VLOOKUP('Facility ABX Data'!B5061,'Facility ABX Data'!$B$2:$M$4947,12, FALSE)</f>
        <v>#N/A</v>
      </c>
      <c r="I5059" s="128" t="e">
        <f>VLOOKUP('Facility ABX Data'!B5061,'Facility ABX Data'!$B$4:$M$4976,  10,FALSE)</f>
        <v>#N/A</v>
      </c>
    </row>
    <row r="5060" spans="1:9" x14ac:dyDescent="0.25">
      <c r="A5060" s="111">
        <f>'Facility ABX Data'!A5062</f>
        <v>0</v>
      </c>
      <c r="B5060" s="119">
        <f>'Facility ABX Data'!B5062</f>
        <v>0</v>
      </c>
      <c r="C5060" s="119" t="e">
        <f>VLOOKUP('Facility ABX Data'!B5062,'Facility ABX Data'!$B$2:$M$4947,2, FALSE)</f>
        <v>#N/A</v>
      </c>
      <c r="D5060" s="119" t="e">
        <f>VLOOKUP('Facility ABX Data'!B5062,'Facility ABX Data'!$B$2:$M$4947,5, FALSE)</f>
        <v>#N/A</v>
      </c>
      <c r="E5060" s="119" t="e">
        <f>VLOOKUP('Facility ABX Data'!B5062,'Facility ABX Data'!$B$2:$H$4947,7, FALSE)</f>
        <v>#N/A</v>
      </c>
      <c r="F5060" s="118" t="e">
        <f>VLOOKUP('Facility ABX Data'!B5062,'Facility ABX Data'!$B$2:$M$4947,8, FALSE)</f>
        <v>#N/A</v>
      </c>
      <c r="G5060" s="119" t="e">
        <f>VLOOKUP('Facility ABX Data'!B5062,'Facility ABX Data'!$B$2:$M$4947,11, FALSE)</f>
        <v>#N/A</v>
      </c>
      <c r="H5060" s="119" t="e">
        <f>VLOOKUP('Facility ABX Data'!B5062,'Facility ABX Data'!$B$2:$M$4947,12, FALSE)</f>
        <v>#N/A</v>
      </c>
      <c r="I5060" s="128" t="e">
        <f>VLOOKUP('Facility ABX Data'!B5062,'Facility ABX Data'!$B$4:$M$4976,  10,FALSE)</f>
        <v>#N/A</v>
      </c>
    </row>
    <row r="5061" spans="1:9" x14ac:dyDescent="0.25">
      <c r="A5061" s="111">
        <f>'Facility ABX Data'!A5063</f>
        <v>0</v>
      </c>
      <c r="B5061" s="119">
        <f>'Facility ABX Data'!B5063</f>
        <v>0</v>
      </c>
      <c r="C5061" s="119" t="e">
        <f>VLOOKUP('Facility ABX Data'!B5063,'Facility ABX Data'!$B$2:$M$4947,2, FALSE)</f>
        <v>#N/A</v>
      </c>
      <c r="D5061" s="119" t="e">
        <f>VLOOKUP('Facility ABX Data'!B5063,'Facility ABX Data'!$B$2:$M$4947,5, FALSE)</f>
        <v>#N/A</v>
      </c>
      <c r="E5061" s="119" t="e">
        <f>VLOOKUP('Facility ABX Data'!B5063,'Facility ABX Data'!$B$2:$H$4947,7, FALSE)</f>
        <v>#N/A</v>
      </c>
      <c r="F5061" s="118" t="e">
        <f>VLOOKUP('Facility ABX Data'!B5063,'Facility ABX Data'!$B$2:$M$4947,8, FALSE)</f>
        <v>#N/A</v>
      </c>
      <c r="G5061" s="119" t="e">
        <f>VLOOKUP('Facility ABX Data'!B5063,'Facility ABX Data'!$B$2:$M$4947,11, FALSE)</f>
        <v>#N/A</v>
      </c>
      <c r="H5061" s="119" t="e">
        <f>VLOOKUP('Facility ABX Data'!B5063,'Facility ABX Data'!$B$2:$M$4947,12, FALSE)</f>
        <v>#N/A</v>
      </c>
      <c r="I5061" s="128" t="e">
        <f>VLOOKUP('Facility ABX Data'!B5063,'Facility ABX Data'!$B$4:$M$4976,  10,FALSE)</f>
        <v>#N/A</v>
      </c>
    </row>
    <row r="5062" spans="1:9" x14ac:dyDescent="0.25">
      <c r="A5062" s="111">
        <f>'Facility ABX Data'!A5064</f>
        <v>0</v>
      </c>
      <c r="B5062" s="119">
        <f>'Facility ABX Data'!B5064</f>
        <v>0</v>
      </c>
      <c r="C5062" s="119" t="e">
        <f>VLOOKUP('Facility ABX Data'!B5064,'Facility ABX Data'!$B$2:$M$4947,2, FALSE)</f>
        <v>#N/A</v>
      </c>
      <c r="D5062" s="119" t="e">
        <f>VLOOKUP('Facility ABX Data'!B5064,'Facility ABX Data'!$B$2:$M$4947,5, FALSE)</f>
        <v>#N/A</v>
      </c>
      <c r="E5062" s="119" t="e">
        <f>VLOOKUP('Facility ABX Data'!B5064,'Facility ABX Data'!$B$2:$H$4947,7, FALSE)</f>
        <v>#N/A</v>
      </c>
      <c r="F5062" s="118" t="e">
        <f>VLOOKUP('Facility ABX Data'!B5064,'Facility ABX Data'!$B$2:$M$4947,8, FALSE)</f>
        <v>#N/A</v>
      </c>
      <c r="G5062" s="119" t="e">
        <f>VLOOKUP('Facility ABX Data'!B5064,'Facility ABX Data'!$B$2:$M$4947,11, FALSE)</f>
        <v>#N/A</v>
      </c>
      <c r="H5062" s="119" t="e">
        <f>VLOOKUP('Facility ABX Data'!B5064,'Facility ABX Data'!$B$2:$M$4947,12, FALSE)</f>
        <v>#N/A</v>
      </c>
      <c r="I5062" s="128" t="e">
        <f>VLOOKUP('Facility ABX Data'!B5064,'Facility ABX Data'!$B$4:$M$4976,  10,FALSE)</f>
        <v>#N/A</v>
      </c>
    </row>
    <row r="5063" spans="1:9" x14ac:dyDescent="0.25">
      <c r="A5063" s="111">
        <f>'Facility ABX Data'!A5065</f>
        <v>0</v>
      </c>
      <c r="B5063" s="119">
        <f>'Facility ABX Data'!B5065</f>
        <v>0</v>
      </c>
      <c r="C5063" s="119" t="e">
        <f>VLOOKUP('Facility ABX Data'!B5065,'Facility ABX Data'!$B$2:$M$4947,2, FALSE)</f>
        <v>#N/A</v>
      </c>
      <c r="D5063" s="119" t="e">
        <f>VLOOKUP('Facility ABX Data'!B5065,'Facility ABX Data'!$B$2:$M$4947,5, FALSE)</f>
        <v>#N/A</v>
      </c>
      <c r="E5063" s="119" t="e">
        <f>VLOOKUP('Facility ABX Data'!B5065,'Facility ABX Data'!$B$2:$H$4947,7, FALSE)</f>
        <v>#N/A</v>
      </c>
      <c r="F5063" s="118" t="e">
        <f>VLOOKUP('Facility ABX Data'!B5065,'Facility ABX Data'!$B$2:$M$4947,8, FALSE)</f>
        <v>#N/A</v>
      </c>
      <c r="G5063" s="119" t="e">
        <f>VLOOKUP('Facility ABX Data'!B5065,'Facility ABX Data'!$B$2:$M$4947,11, FALSE)</f>
        <v>#N/A</v>
      </c>
      <c r="H5063" s="119" t="e">
        <f>VLOOKUP('Facility ABX Data'!B5065,'Facility ABX Data'!$B$2:$M$4947,12, FALSE)</f>
        <v>#N/A</v>
      </c>
      <c r="I5063" s="128" t="e">
        <f>VLOOKUP('Facility ABX Data'!B5065,'Facility ABX Data'!$B$4:$M$4976,  10,FALSE)</f>
        <v>#N/A</v>
      </c>
    </row>
    <row r="5064" spans="1:9" x14ac:dyDescent="0.25">
      <c r="A5064" s="111">
        <f>'Facility ABX Data'!A5066</f>
        <v>0</v>
      </c>
      <c r="B5064" s="119">
        <f>'Facility ABX Data'!B5066</f>
        <v>0</v>
      </c>
      <c r="C5064" s="119" t="e">
        <f>VLOOKUP('Facility ABX Data'!B5066,'Facility ABX Data'!$B$2:$M$4947,2, FALSE)</f>
        <v>#N/A</v>
      </c>
      <c r="D5064" s="119" t="e">
        <f>VLOOKUP('Facility ABX Data'!B5066,'Facility ABX Data'!$B$2:$M$4947,5, FALSE)</f>
        <v>#N/A</v>
      </c>
      <c r="E5064" s="119" t="e">
        <f>VLOOKUP('Facility ABX Data'!B5066,'Facility ABX Data'!$B$2:$H$4947,7, FALSE)</f>
        <v>#N/A</v>
      </c>
      <c r="F5064" s="118" t="e">
        <f>VLOOKUP('Facility ABX Data'!B5066,'Facility ABX Data'!$B$2:$M$4947,8, FALSE)</f>
        <v>#N/A</v>
      </c>
      <c r="G5064" s="119" t="e">
        <f>VLOOKUP('Facility ABX Data'!B5066,'Facility ABX Data'!$B$2:$M$4947,11, FALSE)</f>
        <v>#N/A</v>
      </c>
      <c r="H5064" s="119" t="e">
        <f>VLOOKUP('Facility ABX Data'!B5066,'Facility ABX Data'!$B$2:$M$4947,12, FALSE)</f>
        <v>#N/A</v>
      </c>
      <c r="I5064" s="128" t="e">
        <f>VLOOKUP('Facility ABX Data'!B5066,'Facility ABX Data'!$B$4:$M$4976,  10,FALSE)</f>
        <v>#N/A</v>
      </c>
    </row>
    <row r="5065" spans="1:9" x14ac:dyDescent="0.25">
      <c r="A5065" s="111">
        <f>'Facility ABX Data'!A5067</f>
        <v>0</v>
      </c>
      <c r="B5065" s="119">
        <f>'Facility ABX Data'!B5067</f>
        <v>0</v>
      </c>
      <c r="C5065" s="119" t="e">
        <f>VLOOKUP('Facility ABX Data'!B5067,'Facility ABX Data'!$B$2:$M$4947,2, FALSE)</f>
        <v>#N/A</v>
      </c>
      <c r="D5065" s="119" t="e">
        <f>VLOOKUP('Facility ABX Data'!B5067,'Facility ABX Data'!$B$2:$M$4947,5, FALSE)</f>
        <v>#N/A</v>
      </c>
      <c r="E5065" s="119" t="e">
        <f>VLOOKUP('Facility ABX Data'!B5067,'Facility ABX Data'!$B$2:$H$4947,7, FALSE)</f>
        <v>#N/A</v>
      </c>
      <c r="F5065" s="118" t="e">
        <f>VLOOKUP('Facility ABX Data'!B5067,'Facility ABX Data'!$B$2:$M$4947,8, FALSE)</f>
        <v>#N/A</v>
      </c>
      <c r="G5065" s="119" t="e">
        <f>VLOOKUP('Facility ABX Data'!B5067,'Facility ABX Data'!$B$2:$M$4947,11, FALSE)</f>
        <v>#N/A</v>
      </c>
      <c r="H5065" s="119" t="e">
        <f>VLOOKUP('Facility ABX Data'!B5067,'Facility ABX Data'!$B$2:$M$4947,12, FALSE)</f>
        <v>#N/A</v>
      </c>
      <c r="I5065" s="128" t="e">
        <f>VLOOKUP('Facility ABX Data'!B5067,'Facility ABX Data'!$B$4:$M$4976,  10,FALSE)</f>
        <v>#N/A</v>
      </c>
    </row>
    <row r="5066" spans="1:9" x14ac:dyDescent="0.25">
      <c r="A5066" s="111">
        <f>'Facility ABX Data'!A5068</f>
        <v>0</v>
      </c>
      <c r="B5066" s="119">
        <f>'Facility ABX Data'!B5068</f>
        <v>0</v>
      </c>
      <c r="C5066" s="119" t="e">
        <f>VLOOKUP('Facility ABX Data'!B5068,'Facility ABX Data'!$B$2:$M$4947,2, FALSE)</f>
        <v>#N/A</v>
      </c>
      <c r="D5066" s="119" t="e">
        <f>VLOOKUP('Facility ABX Data'!B5068,'Facility ABX Data'!$B$2:$M$4947,5, FALSE)</f>
        <v>#N/A</v>
      </c>
      <c r="E5066" s="119" t="e">
        <f>VLOOKUP('Facility ABX Data'!B5068,'Facility ABX Data'!$B$2:$H$4947,7, FALSE)</f>
        <v>#N/A</v>
      </c>
      <c r="F5066" s="118" t="e">
        <f>VLOOKUP('Facility ABX Data'!B5068,'Facility ABX Data'!$B$2:$M$4947,8, FALSE)</f>
        <v>#N/A</v>
      </c>
      <c r="G5066" s="119" t="e">
        <f>VLOOKUP('Facility ABX Data'!B5068,'Facility ABX Data'!$B$2:$M$4947,11, FALSE)</f>
        <v>#N/A</v>
      </c>
      <c r="H5066" s="119" t="e">
        <f>VLOOKUP('Facility ABX Data'!B5068,'Facility ABX Data'!$B$2:$M$4947,12, FALSE)</f>
        <v>#N/A</v>
      </c>
      <c r="I5066" s="128" t="e">
        <f>VLOOKUP('Facility ABX Data'!B5068,'Facility ABX Data'!$B$4:$M$4976,  10,FALSE)</f>
        <v>#N/A</v>
      </c>
    </row>
    <row r="5067" spans="1:9" x14ac:dyDescent="0.25">
      <c r="A5067" s="111">
        <f>'Facility ABX Data'!A5069</f>
        <v>0</v>
      </c>
      <c r="B5067" s="119">
        <f>'Facility ABX Data'!B5069</f>
        <v>0</v>
      </c>
      <c r="C5067" s="119" t="e">
        <f>VLOOKUP('Facility ABX Data'!B5069,'Facility ABX Data'!$B$2:$M$4947,2, FALSE)</f>
        <v>#N/A</v>
      </c>
      <c r="D5067" s="119" t="e">
        <f>VLOOKUP('Facility ABX Data'!B5069,'Facility ABX Data'!$B$2:$M$4947,5, FALSE)</f>
        <v>#N/A</v>
      </c>
      <c r="E5067" s="119" t="e">
        <f>VLOOKUP('Facility ABX Data'!B5069,'Facility ABX Data'!$B$2:$H$4947,7, FALSE)</f>
        <v>#N/A</v>
      </c>
      <c r="F5067" s="118" t="e">
        <f>VLOOKUP('Facility ABX Data'!B5069,'Facility ABX Data'!$B$2:$M$4947,8, FALSE)</f>
        <v>#N/A</v>
      </c>
      <c r="G5067" s="119" t="e">
        <f>VLOOKUP('Facility ABX Data'!B5069,'Facility ABX Data'!$B$2:$M$4947,11, FALSE)</f>
        <v>#N/A</v>
      </c>
      <c r="H5067" s="119" t="e">
        <f>VLOOKUP('Facility ABX Data'!B5069,'Facility ABX Data'!$B$2:$M$4947,12, FALSE)</f>
        <v>#N/A</v>
      </c>
      <c r="I5067" s="128" t="e">
        <f>VLOOKUP('Facility ABX Data'!B5069,'Facility ABX Data'!$B$4:$M$4976,  10,FALSE)</f>
        <v>#N/A</v>
      </c>
    </row>
    <row r="5068" spans="1:9" x14ac:dyDescent="0.25">
      <c r="A5068" s="111">
        <f>'Facility ABX Data'!A5070</f>
        <v>0</v>
      </c>
      <c r="B5068" s="119">
        <f>'Facility ABX Data'!B5070</f>
        <v>0</v>
      </c>
      <c r="C5068" s="119" t="e">
        <f>VLOOKUP('Facility ABX Data'!B5070,'Facility ABX Data'!$B$2:$M$4947,2, FALSE)</f>
        <v>#N/A</v>
      </c>
      <c r="D5068" s="119" t="e">
        <f>VLOOKUP('Facility ABX Data'!B5070,'Facility ABX Data'!$B$2:$M$4947,5, FALSE)</f>
        <v>#N/A</v>
      </c>
      <c r="E5068" s="119" t="e">
        <f>VLOOKUP('Facility ABX Data'!B5070,'Facility ABX Data'!$B$2:$H$4947,7, FALSE)</f>
        <v>#N/A</v>
      </c>
      <c r="F5068" s="118" t="e">
        <f>VLOOKUP('Facility ABX Data'!B5070,'Facility ABX Data'!$B$2:$M$4947,8, FALSE)</f>
        <v>#N/A</v>
      </c>
      <c r="G5068" s="119" t="e">
        <f>VLOOKUP('Facility ABX Data'!B5070,'Facility ABX Data'!$B$2:$M$4947,11, FALSE)</f>
        <v>#N/A</v>
      </c>
      <c r="H5068" s="119" t="e">
        <f>VLOOKUP('Facility ABX Data'!B5070,'Facility ABX Data'!$B$2:$M$4947,12, FALSE)</f>
        <v>#N/A</v>
      </c>
      <c r="I5068" s="128" t="e">
        <f>VLOOKUP('Facility ABX Data'!B5070,'Facility ABX Data'!$B$4:$M$4976,  10,FALSE)</f>
        <v>#N/A</v>
      </c>
    </row>
    <row r="5069" spans="1:9" x14ac:dyDescent="0.25">
      <c r="A5069" s="111">
        <f>'Facility ABX Data'!A5071</f>
        <v>0</v>
      </c>
      <c r="B5069" s="119">
        <f>'Facility ABX Data'!B5071</f>
        <v>0</v>
      </c>
      <c r="C5069" s="119" t="e">
        <f>VLOOKUP('Facility ABX Data'!B5071,'Facility ABX Data'!$B$2:$M$4947,2, FALSE)</f>
        <v>#N/A</v>
      </c>
      <c r="D5069" s="119" t="e">
        <f>VLOOKUP('Facility ABX Data'!B5071,'Facility ABX Data'!$B$2:$M$4947,5, FALSE)</f>
        <v>#N/A</v>
      </c>
      <c r="E5069" s="119" t="e">
        <f>VLOOKUP('Facility ABX Data'!B5071,'Facility ABX Data'!$B$2:$H$4947,7, FALSE)</f>
        <v>#N/A</v>
      </c>
      <c r="F5069" s="118" t="e">
        <f>VLOOKUP('Facility ABX Data'!B5071,'Facility ABX Data'!$B$2:$M$4947,8, FALSE)</f>
        <v>#N/A</v>
      </c>
      <c r="G5069" s="119" t="e">
        <f>VLOOKUP('Facility ABX Data'!B5071,'Facility ABX Data'!$B$2:$M$4947,11, FALSE)</f>
        <v>#N/A</v>
      </c>
      <c r="H5069" s="119" t="e">
        <f>VLOOKUP('Facility ABX Data'!B5071,'Facility ABX Data'!$B$2:$M$4947,12, FALSE)</f>
        <v>#N/A</v>
      </c>
      <c r="I5069" s="128" t="e">
        <f>VLOOKUP('Facility ABX Data'!B5071,'Facility ABX Data'!$B$4:$M$4976,  10,FALSE)</f>
        <v>#N/A</v>
      </c>
    </row>
    <row r="5070" spans="1:9" x14ac:dyDescent="0.25">
      <c r="A5070" s="111">
        <f>'Facility ABX Data'!A5072</f>
        <v>0</v>
      </c>
      <c r="B5070" s="119">
        <f>'Facility ABX Data'!B5072</f>
        <v>0</v>
      </c>
      <c r="C5070" s="119" t="e">
        <f>VLOOKUP('Facility ABX Data'!B5072,'Facility ABX Data'!$B$2:$M$4947,2, FALSE)</f>
        <v>#N/A</v>
      </c>
      <c r="D5070" s="119" t="e">
        <f>VLOOKUP('Facility ABX Data'!B5072,'Facility ABX Data'!$B$2:$M$4947,5, FALSE)</f>
        <v>#N/A</v>
      </c>
      <c r="E5070" s="119" t="e">
        <f>VLOOKUP('Facility ABX Data'!B5072,'Facility ABX Data'!$B$2:$H$4947,7, FALSE)</f>
        <v>#N/A</v>
      </c>
      <c r="F5070" s="118" t="e">
        <f>VLOOKUP('Facility ABX Data'!B5072,'Facility ABX Data'!$B$2:$M$4947,8, FALSE)</f>
        <v>#N/A</v>
      </c>
      <c r="G5070" s="119" t="e">
        <f>VLOOKUP('Facility ABX Data'!B5072,'Facility ABX Data'!$B$2:$M$4947,11, FALSE)</f>
        <v>#N/A</v>
      </c>
      <c r="H5070" s="119" t="e">
        <f>VLOOKUP('Facility ABX Data'!B5072,'Facility ABX Data'!$B$2:$M$4947,12, FALSE)</f>
        <v>#N/A</v>
      </c>
      <c r="I5070" s="128" t="e">
        <f>VLOOKUP('Facility ABX Data'!B5072,'Facility ABX Data'!$B$4:$M$4976,  10,FALSE)</f>
        <v>#N/A</v>
      </c>
    </row>
    <row r="5071" spans="1:9" x14ac:dyDescent="0.25">
      <c r="A5071" s="111">
        <f>'Facility ABX Data'!A5073</f>
        <v>0</v>
      </c>
      <c r="B5071" s="119">
        <f>'Facility ABX Data'!B5073</f>
        <v>0</v>
      </c>
      <c r="C5071" s="119" t="e">
        <f>VLOOKUP('Facility ABX Data'!B5073,'Facility ABX Data'!$B$2:$M$4947,2, FALSE)</f>
        <v>#N/A</v>
      </c>
      <c r="D5071" s="119" t="e">
        <f>VLOOKUP('Facility ABX Data'!B5073,'Facility ABX Data'!$B$2:$M$4947,5, FALSE)</f>
        <v>#N/A</v>
      </c>
      <c r="E5071" s="119" t="e">
        <f>VLOOKUP('Facility ABX Data'!B5073,'Facility ABX Data'!$B$2:$H$4947,7, FALSE)</f>
        <v>#N/A</v>
      </c>
      <c r="F5071" s="118" t="e">
        <f>VLOOKUP('Facility ABX Data'!B5073,'Facility ABX Data'!$B$2:$M$4947,8, FALSE)</f>
        <v>#N/A</v>
      </c>
      <c r="G5071" s="119" t="e">
        <f>VLOOKUP('Facility ABX Data'!B5073,'Facility ABX Data'!$B$2:$M$4947,11, FALSE)</f>
        <v>#N/A</v>
      </c>
      <c r="H5071" s="119" t="e">
        <f>VLOOKUP('Facility ABX Data'!B5073,'Facility ABX Data'!$B$2:$M$4947,12, FALSE)</f>
        <v>#N/A</v>
      </c>
      <c r="I5071" s="128" t="e">
        <f>VLOOKUP('Facility ABX Data'!B5073,'Facility ABX Data'!$B$4:$M$4976,  10,FALSE)</f>
        <v>#N/A</v>
      </c>
    </row>
    <row r="5072" spans="1:9" x14ac:dyDescent="0.25">
      <c r="A5072" s="111">
        <f>'Facility ABX Data'!A5074</f>
        <v>0</v>
      </c>
      <c r="B5072" s="119">
        <f>'Facility ABX Data'!B5074</f>
        <v>0</v>
      </c>
      <c r="C5072" s="119" t="e">
        <f>VLOOKUP('Facility ABX Data'!B5074,'Facility ABX Data'!$B$2:$M$4947,2, FALSE)</f>
        <v>#N/A</v>
      </c>
      <c r="D5072" s="119" t="e">
        <f>VLOOKUP('Facility ABX Data'!B5074,'Facility ABX Data'!$B$2:$M$4947,5, FALSE)</f>
        <v>#N/A</v>
      </c>
      <c r="E5072" s="119" t="e">
        <f>VLOOKUP('Facility ABX Data'!B5074,'Facility ABX Data'!$B$2:$H$4947,7, FALSE)</f>
        <v>#N/A</v>
      </c>
      <c r="F5072" s="118" t="e">
        <f>VLOOKUP('Facility ABX Data'!B5074,'Facility ABX Data'!$B$2:$M$4947,8, FALSE)</f>
        <v>#N/A</v>
      </c>
      <c r="G5072" s="119" t="e">
        <f>VLOOKUP('Facility ABX Data'!B5074,'Facility ABX Data'!$B$2:$M$4947,11, FALSE)</f>
        <v>#N/A</v>
      </c>
      <c r="H5072" s="119" t="e">
        <f>VLOOKUP('Facility ABX Data'!B5074,'Facility ABX Data'!$B$2:$M$4947,12, FALSE)</f>
        <v>#N/A</v>
      </c>
      <c r="I5072" s="128" t="e">
        <f>VLOOKUP('Facility ABX Data'!B5074,'Facility ABX Data'!$B$4:$M$4976,  10,FALSE)</f>
        <v>#N/A</v>
      </c>
    </row>
    <row r="5073" spans="1:9" x14ac:dyDescent="0.25">
      <c r="A5073" s="111">
        <f>'Facility ABX Data'!A5075</f>
        <v>0</v>
      </c>
      <c r="B5073" s="119">
        <f>'Facility ABX Data'!B5075</f>
        <v>0</v>
      </c>
      <c r="C5073" s="119" t="e">
        <f>VLOOKUP('Facility ABX Data'!B5075,'Facility ABX Data'!$B$2:$M$4947,2, FALSE)</f>
        <v>#N/A</v>
      </c>
      <c r="D5073" s="119" t="e">
        <f>VLOOKUP('Facility ABX Data'!B5075,'Facility ABX Data'!$B$2:$M$4947,5, FALSE)</f>
        <v>#N/A</v>
      </c>
      <c r="E5073" s="119" t="e">
        <f>VLOOKUP('Facility ABX Data'!B5075,'Facility ABX Data'!$B$2:$H$4947,7, FALSE)</f>
        <v>#N/A</v>
      </c>
      <c r="F5073" s="118" t="e">
        <f>VLOOKUP('Facility ABX Data'!B5075,'Facility ABX Data'!$B$2:$M$4947,8, FALSE)</f>
        <v>#N/A</v>
      </c>
      <c r="G5073" s="119" t="e">
        <f>VLOOKUP('Facility ABX Data'!B5075,'Facility ABX Data'!$B$2:$M$4947,11, FALSE)</f>
        <v>#N/A</v>
      </c>
      <c r="H5073" s="119" t="e">
        <f>VLOOKUP('Facility ABX Data'!B5075,'Facility ABX Data'!$B$2:$M$4947,12, FALSE)</f>
        <v>#N/A</v>
      </c>
      <c r="I5073" s="128" t="e">
        <f>VLOOKUP('Facility ABX Data'!B5075,'Facility ABX Data'!$B$4:$M$4976,  10,FALSE)</f>
        <v>#N/A</v>
      </c>
    </row>
    <row r="5074" spans="1:9" x14ac:dyDescent="0.25">
      <c r="A5074" s="111">
        <f>'Facility ABX Data'!A5076</f>
        <v>0</v>
      </c>
      <c r="B5074" s="119">
        <f>'Facility ABX Data'!B5076</f>
        <v>0</v>
      </c>
      <c r="C5074" s="119" t="e">
        <f>VLOOKUP('Facility ABX Data'!B5076,'Facility ABX Data'!$B$2:$M$4947,2, FALSE)</f>
        <v>#N/A</v>
      </c>
      <c r="D5074" s="119" t="e">
        <f>VLOOKUP('Facility ABX Data'!B5076,'Facility ABX Data'!$B$2:$M$4947,5, FALSE)</f>
        <v>#N/A</v>
      </c>
      <c r="E5074" s="119" t="e">
        <f>VLOOKUP('Facility ABX Data'!B5076,'Facility ABX Data'!$B$2:$H$4947,7, FALSE)</f>
        <v>#N/A</v>
      </c>
      <c r="F5074" s="118" t="e">
        <f>VLOOKUP('Facility ABX Data'!B5076,'Facility ABX Data'!$B$2:$M$4947,8, FALSE)</f>
        <v>#N/A</v>
      </c>
      <c r="G5074" s="119" t="e">
        <f>VLOOKUP('Facility ABX Data'!B5076,'Facility ABX Data'!$B$2:$M$4947,11, FALSE)</f>
        <v>#N/A</v>
      </c>
      <c r="H5074" s="119" t="e">
        <f>VLOOKUP('Facility ABX Data'!B5076,'Facility ABX Data'!$B$2:$M$4947,12, FALSE)</f>
        <v>#N/A</v>
      </c>
      <c r="I5074" s="128" t="e">
        <f>VLOOKUP('Facility ABX Data'!B5076,'Facility ABX Data'!$B$4:$M$4976,  10,FALSE)</f>
        <v>#N/A</v>
      </c>
    </row>
    <row r="5075" spans="1:9" x14ac:dyDescent="0.25">
      <c r="A5075" s="111">
        <f>'Facility ABX Data'!A5077</f>
        <v>0</v>
      </c>
      <c r="B5075" s="119">
        <f>'Facility ABX Data'!B5077</f>
        <v>0</v>
      </c>
      <c r="C5075" s="119" t="e">
        <f>VLOOKUP('Facility ABX Data'!B5077,'Facility ABX Data'!$B$2:$M$4947,2, FALSE)</f>
        <v>#N/A</v>
      </c>
      <c r="D5075" s="119" t="e">
        <f>VLOOKUP('Facility ABX Data'!B5077,'Facility ABX Data'!$B$2:$M$4947,5, FALSE)</f>
        <v>#N/A</v>
      </c>
      <c r="E5075" s="119" t="e">
        <f>VLOOKUP('Facility ABX Data'!B5077,'Facility ABX Data'!$B$2:$H$4947,7, FALSE)</f>
        <v>#N/A</v>
      </c>
      <c r="F5075" s="118" t="e">
        <f>VLOOKUP('Facility ABX Data'!B5077,'Facility ABX Data'!$B$2:$M$4947,8, FALSE)</f>
        <v>#N/A</v>
      </c>
      <c r="G5075" s="119" t="e">
        <f>VLOOKUP('Facility ABX Data'!B5077,'Facility ABX Data'!$B$2:$M$4947,11, FALSE)</f>
        <v>#N/A</v>
      </c>
      <c r="H5075" s="119" t="e">
        <f>VLOOKUP('Facility ABX Data'!B5077,'Facility ABX Data'!$B$2:$M$4947,12, FALSE)</f>
        <v>#N/A</v>
      </c>
      <c r="I5075" s="128" t="e">
        <f>VLOOKUP('Facility ABX Data'!B5077,'Facility ABX Data'!$B$4:$M$4976,  10,FALSE)</f>
        <v>#N/A</v>
      </c>
    </row>
    <row r="5076" spans="1:9" x14ac:dyDescent="0.25">
      <c r="A5076" s="111">
        <f>'Facility ABX Data'!A5078</f>
        <v>0</v>
      </c>
      <c r="B5076" s="119">
        <f>'Facility ABX Data'!B5078</f>
        <v>0</v>
      </c>
      <c r="C5076" s="119" t="e">
        <f>VLOOKUP('Facility ABX Data'!B5078,'Facility ABX Data'!$B$2:$M$4947,2, FALSE)</f>
        <v>#N/A</v>
      </c>
      <c r="D5076" s="119" t="e">
        <f>VLOOKUP('Facility ABX Data'!B5078,'Facility ABX Data'!$B$2:$M$4947,5, FALSE)</f>
        <v>#N/A</v>
      </c>
      <c r="E5076" s="119" t="e">
        <f>VLOOKUP('Facility ABX Data'!B5078,'Facility ABX Data'!$B$2:$H$4947,7, FALSE)</f>
        <v>#N/A</v>
      </c>
      <c r="F5076" s="118" t="e">
        <f>VLOOKUP('Facility ABX Data'!B5078,'Facility ABX Data'!$B$2:$M$4947,8, FALSE)</f>
        <v>#N/A</v>
      </c>
      <c r="G5076" s="119" t="e">
        <f>VLOOKUP('Facility ABX Data'!B5078,'Facility ABX Data'!$B$2:$M$4947,11, FALSE)</f>
        <v>#N/A</v>
      </c>
      <c r="H5076" s="119" t="e">
        <f>VLOOKUP('Facility ABX Data'!B5078,'Facility ABX Data'!$B$2:$M$4947,12, FALSE)</f>
        <v>#N/A</v>
      </c>
      <c r="I5076" s="128" t="e">
        <f>VLOOKUP('Facility ABX Data'!B5078,'Facility ABX Data'!$B$4:$M$4976,  10,FALSE)</f>
        <v>#N/A</v>
      </c>
    </row>
    <row r="5077" spans="1:9" x14ac:dyDescent="0.25">
      <c r="A5077" s="111">
        <f>'Facility ABX Data'!A5079</f>
        <v>0</v>
      </c>
      <c r="B5077" s="119">
        <f>'Facility ABX Data'!B5079</f>
        <v>0</v>
      </c>
      <c r="C5077" s="119" t="e">
        <f>VLOOKUP('Facility ABX Data'!B5079,'Facility ABX Data'!$B$2:$M$4947,2, FALSE)</f>
        <v>#N/A</v>
      </c>
      <c r="D5077" s="119" t="e">
        <f>VLOOKUP('Facility ABX Data'!B5079,'Facility ABX Data'!$B$2:$M$4947,5, FALSE)</f>
        <v>#N/A</v>
      </c>
      <c r="E5077" s="119" t="e">
        <f>VLOOKUP('Facility ABX Data'!B5079,'Facility ABX Data'!$B$2:$H$4947,7, FALSE)</f>
        <v>#N/A</v>
      </c>
      <c r="F5077" s="118" t="e">
        <f>VLOOKUP('Facility ABX Data'!B5079,'Facility ABX Data'!$B$2:$M$4947,8, FALSE)</f>
        <v>#N/A</v>
      </c>
      <c r="G5077" s="119" t="e">
        <f>VLOOKUP('Facility ABX Data'!B5079,'Facility ABX Data'!$B$2:$M$4947,11, FALSE)</f>
        <v>#N/A</v>
      </c>
      <c r="H5077" s="119" t="e">
        <f>VLOOKUP('Facility ABX Data'!B5079,'Facility ABX Data'!$B$2:$M$4947,12, FALSE)</f>
        <v>#N/A</v>
      </c>
      <c r="I5077" s="128" t="e">
        <f>VLOOKUP('Facility ABX Data'!B5079,'Facility ABX Data'!$B$4:$M$4976,  10,FALSE)</f>
        <v>#N/A</v>
      </c>
    </row>
    <row r="5078" spans="1:9" x14ac:dyDescent="0.25">
      <c r="A5078" s="111">
        <f>'Facility ABX Data'!A5080</f>
        <v>0</v>
      </c>
      <c r="B5078" s="119">
        <f>'Facility ABX Data'!B5080</f>
        <v>0</v>
      </c>
      <c r="C5078" s="119" t="e">
        <f>VLOOKUP('Facility ABX Data'!B5080,'Facility ABX Data'!$B$2:$M$4947,2, FALSE)</f>
        <v>#N/A</v>
      </c>
      <c r="D5078" s="119" t="e">
        <f>VLOOKUP('Facility ABX Data'!B5080,'Facility ABX Data'!$B$2:$M$4947,5, FALSE)</f>
        <v>#N/A</v>
      </c>
      <c r="E5078" s="119" t="e">
        <f>VLOOKUP('Facility ABX Data'!B5080,'Facility ABX Data'!$B$2:$H$4947,7, FALSE)</f>
        <v>#N/A</v>
      </c>
      <c r="F5078" s="118" t="e">
        <f>VLOOKUP('Facility ABX Data'!B5080,'Facility ABX Data'!$B$2:$M$4947,8, FALSE)</f>
        <v>#N/A</v>
      </c>
      <c r="G5078" s="119" t="e">
        <f>VLOOKUP('Facility ABX Data'!B5080,'Facility ABX Data'!$B$2:$M$4947,11, FALSE)</f>
        <v>#N/A</v>
      </c>
      <c r="H5078" s="119" t="e">
        <f>VLOOKUP('Facility ABX Data'!B5080,'Facility ABX Data'!$B$2:$M$4947,12, FALSE)</f>
        <v>#N/A</v>
      </c>
      <c r="I5078" s="128" t="e">
        <f>VLOOKUP('Facility ABX Data'!B5080,'Facility ABX Data'!$B$4:$M$4976,  10,FALSE)</f>
        <v>#N/A</v>
      </c>
    </row>
    <row r="5079" spans="1:9" x14ac:dyDescent="0.25">
      <c r="A5079" s="111">
        <f>'Facility ABX Data'!A5081</f>
        <v>0</v>
      </c>
      <c r="B5079" s="119">
        <f>'Facility ABX Data'!B5081</f>
        <v>0</v>
      </c>
      <c r="C5079" s="119" t="e">
        <f>VLOOKUP('Facility ABX Data'!B5081,'Facility ABX Data'!$B$2:$M$4947,2, FALSE)</f>
        <v>#N/A</v>
      </c>
      <c r="D5079" s="119" t="e">
        <f>VLOOKUP('Facility ABX Data'!B5081,'Facility ABX Data'!$B$2:$M$4947,5, FALSE)</f>
        <v>#N/A</v>
      </c>
      <c r="E5079" s="119" t="e">
        <f>VLOOKUP('Facility ABX Data'!B5081,'Facility ABX Data'!$B$2:$H$4947,7, FALSE)</f>
        <v>#N/A</v>
      </c>
      <c r="F5079" s="118" t="e">
        <f>VLOOKUP('Facility ABX Data'!B5081,'Facility ABX Data'!$B$2:$M$4947,8, FALSE)</f>
        <v>#N/A</v>
      </c>
      <c r="G5079" s="119" t="e">
        <f>VLOOKUP('Facility ABX Data'!B5081,'Facility ABX Data'!$B$2:$M$4947,11, FALSE)</f>
        <v>#N/A</v>
      </c>
      <c r="H5079" s="119" t="e">
        <f>VLOOKUP('Facility ABX Data'!B5081,'Facility ABX Data'!$B$2:$M$4947,12, FALSE)</f>
        <v>#N/A</v>
      </c>
      <c r="I5079" s="128" t="e">
        <f>VLOOKUP('Facility ABX Data'!B5081,'Facility ABX Data'!$B$4:$M$4976,  10,FALSE)</f>
        <v>#N/A</v>
      </c>
    </row>
    <row r="5080" spans="1:9" x14ac:dyDescent="0.25">
      <c r="A5080" s="111">
        <f>'Facility ABX Data'!A5082</f>
        <v>0</v>
      </c>
      <c r="B5080" s="119">
        <f>'Facility ABX Data'!B5082</f>
        <v>0</v>
      </c>
      <c r="C5080" s="119" t="e">
        <f>VLOOKUP('Facility ABX Data'!B5082,'Facility ABX Data'!$B$2:$M$4947,2, FALSE)</f>
        <v>#N/A</v>
      </c>
      <c r="D5080" s="119" t="e">
        <f>VLOOKUP('Facility ABX Data'!B5082,'Facility ABX Data'!$B$2:$M$4947,5, FALSE)</f>
        <v>#N/A</v>
      </c>
      <c r="E5080" s="119" t="e">
        <f>VLOOKUP('Facility ABX Data'!B5082,'Facility ABX Data'!$B$2:$H$4947,7, FALSE)</f>
        <v>#N/A</v>
      </c>
      <c r="F5080" s="118" t="e">
        <f>VLOOKUP('Facility ABX Data'!B5082,'Facility ABX Data'!$B$2:$M$4947,8, FALSE)</f>
        <v>#N/A</v>
      </c>
      <c r="G5080" s="119" t="e">
        <f>VLOOKUP('Facility ABX Data'!B5082,'Facility ABX Data'!$B$2:$M$4947,11, FALSE)</f>
        <v>#N/A</v>
      </c>
      <c r="H5080" s="119" t="e">
        <f>VLOOKUP('Facility ABX Data'!B5082,'Facility ABX Data'!$B$2:$M$4947,12, FALSE)</f>
        <v>#N/A</v>
      </c>
      <c r="I5080" s="128" t="e">
        <f>VLOOKUP('Facility ABX Data'!B5082,'Facility ABX Data'!$B$4:$M$4976,  10,FALSE)</f>
        <v>#N/A</v>
      </c>
    </row>
    <row r="5081" spans="1:9" x14ac:dyDescent="0.25">
      <c r="A5081" s="111">
        <f>'Facility ABX Data'!A5083</f>
        <v>0</v>
      </c>
      <c r="B5081" s="119">
        <f>'Facility ABX Data'!B5083</f>
        <v>0</v>
      </c>
      <c r="C5081" s="119" t="e">
        <f>VLOOKUP('Facility ABX Data'!B5083,'Facility ABX Data'!$B$2:$M$4947,2, FALSE)</f>
        <v>#N/A</v>
      </c>
      <c r="D5081" s="119" t="e">
        <f>VLOOKUP('Facility ABX Data'!B5083,'Facility ABX Data'!$B$2:$M$4947,5, FALSE)</f>
        <v>#N/A</v>
      </c>
      <c r="E5081" s="119" t="e">
        <f>VLOOKUP('Facility ABX Data'!B5083,'Facility ABX Data'!$B$2:$H$4947,7, FALSE)</f>
        <v>#N/A</v>
      </c>
      <c r="F5081" s="118" t="e">
        <f>VLOOKUP('Facility ABX Data'!B5083,'Facility ABX Data'!$B$2:$M$4947,8, FALSE)</f>
        <v>#N/A</v>
      </c>
      <c r="G5081" s="119" t="e">
        <f>VLOOKUP('Facility ABX Data'!B5083,'Facility ABX Data'!$B$2:$M$4947,11, FALSE)</f>
        <v>#N/A</v>
      </c>
      <c r="H5081" s="119" t="e">
        <f>VLOOKUP('Facility ABX Data'!B5083,'Facility ABX Data'!$B$2:$M$4947,12, FALSE)</f>
        <v>#N/A</v>
      </c>
      <c r="I5081" s="128" t="e">
        <f>VLOOKUP('Facility ABX Data'!B5083,'Facility ABX Data'!$B$4:$M$4976,  10,FALSE)</f>
        <v>#N/A</v>
      </c>
    </row>
    <row r="5082" spans="1:9" x14ac:dyDescent="0.25">
      <c r="A5082" s="111">
        <f>'Facility ABX Data'!A5084</f>
        <v>0</v>
      </c>
      <c r="B5082" s="119">
        <f>'Facility ABX Data'!B5084</f>
        <v>0</v>
      </c>
      <c r="C5082" s="119" t="e">
        <f>VLOOKUP('Facility ABX Data'!B5084,'Facility ABX Data'!$B$2:$M$4947,2, FALSE)</f>
        <v>#N/A</v>
      </c>
      <c r="D5082" s="119" t="e">
        <f>VLOOKUP('Facility ABX Data'!B5084,'Facility ABX Data'!$B$2:$M$4947,5, FALSE)</f>
        <v>#N/A</v>
      </c>
      <c r="E5082" s="119" t="e">
        <f>VLOOKUP('Facility ABX Data'!B5084,'Facility ABX Data'!$B$2:$H$4947,7, FALSE)</f>
        <v>#N/A</v>
      </c>
      <c r="F5082" s="118" t="e">
        <f>VLOOKUP('Facility ABX Data'!B5084,'Facility ABX Data'!$B$2:$M$4947,8, FALSE)</f>
        <v>#N/A</v>
      </c>
      <c r="G5082" s="119" t="e">
        <f>VLOOKUP('Facility ABX Data'!B5084,'Facility ABX Data'!$B$2:$M$4947,11, FALSE)</f>
        <v>#N/A</v>
      </c>
      <c r="H5082" s="119" t="e">
        <f>VLOOKUP('Facility ABX Data'!B5084,'Facility ABX Data'!$B$2:$M$4947,12, FALSE)</f>
        <v>#N/A</v>
      </c>
      <c r="I5082" s="128" t="e">
        <f>VLOOKUP('Facility ABX Data'!B5084,'Facility ABX Data'!$B$4:$M$4976,  10,FALSE)</f>
        <v>#N/A</v>
      </c>
    </row>
    <row r="5083" spans="1:9" x14ac:dyDescent="0.25">
      <c r="A5083" s="111">
        <f>'Facility ABX Data'!A5085</f>
        <v>0</v>
      </c>
      <c r="B5083" s="119">
        <f>'Facility ABX Data'!B5085</f>
        <v>0</v>
      </c>
      <c r="C5083" s="119" t="e">
        <f>VLOOKUP('Facility ABX Data'!B5085,'Facility ABX Data'!$B$2:$M$4947,2, FALSE)</f>
        <v>#N/A</v>
      </c>
      <c r="D5083" s="119" t="e">
        <f>VLOOKUP('Facility ABX Data'!B5085,'Facility ABX Data'!$B$2:$M$4947,5, FALSE)</f>
        <v>#N/A</v>
      </c>
      <c r="E5083" s="119" t="e">
        <f>VLOOKUP('Facility ABX Data'!B5085,'Facility ABX Data'!$B$2:$H$4947,7, FALSE)</f>
        <v>#N/A</v>
      </c>
      <c r="F5083" s="118" t="e">
        <f>VLOOKUP('Facility ABX Data'!B5085,'Facility ABX Data'!$B$2:$M$4947,8, FALSE)</f>
        <v>#N/A</v>
      </c>
      <c r="G5083" s="119" t="e">
        <f>VLOOKUP('Facility ABX Data'!B5085,'Facility ABX Data'!$B$2:$M$4947,11, FALSE)</f>
        <v>#N/A</v>
      </c>
      <c r="H5083" s="119" t="e">
        <f>VLOOKUP('Facility ABX Data'!B5085,'Facility ABX Data'!$B$2:$M$4947,12, FALSE)</f>
        <v>#N/A</v>
      </c>
      <c r="I5083" s="128" t="e">
        <f>VLOOKUP('Facility ABX Data'!B5085,'Facility ABX Data'!$B$4:$M$4976,  10,FALSE)</f>
        <v>#N/A</v>
      </c>
    </row>
    <row r="5084" spans="1:9" x14ac:dyDescent="0.25">
      <c r="A5084" s="111">
        <f>'Facility ABX Data'!A5086</f>
        <v>0</v>
      </c>
      <c r="B5084" s="119">
        <f>'Facility ABX Data'!B5086</f>
        <v>0</v>
      </c>
      <c r="C5084" s="119" t="e">
        <f>VLOOKUP('Facility ABX Data'!B5086,'Facility ABX Data'!$B$2:$M$4947,2, FALSE)</f>
        <v>#N/A</v>
      </c>
      <c r="D5084" s="119" t="e">
        <f>VLOOKUP('Facility ABX Data'!B5086,'Facility ABX Data'!$B$2:$M$4947,5, FALSE)</f>
        <v>#N/A</v>
      </c>
      <c r="E5084" s="119" t="e">
        <f>VLOOKUP('Facility ABX Data'!B5086,'Facility ABX Data'!$B$2:$H$4947,7, FALSE)</f>
        <v>#N/A</v>
      </c>
      <c r="F5084" s="118" t="e">
        <f>VLOOKUP('Facility ABX Data'!B5086,'Facility ABX Data'!$B$2:$M$4947,8, FALSE)</f>
        <v>#N/A</v>
      </c>
      <c r="G5084" s="119" t="e">
        <f>VLOOKUP('Facility ABX Data'!B5086,'Facility ABX Data'!$B$2:$M$4947,11, FALSE)</f>
        <v>#N/A</v>
      </c>
      <c r="H5084" s="119" t="e">
        <f>VLOOKUP('Facility ABX Data'!B5086,'Facility ABX Data'!$B$2:$M$4947,12, FALSE)</f>
        <v>#N/A</v>
      </c>
      <c r="I5084" s="128" t="e">
        <f>VLOOKUP('Facility ABX Data'!B5086,'Facility ABX Data'!$B$4:$M$4976,  10,FALSE)</f>
        <v>#N/A</v>
      </c>
    </row>
    <row r="5085" spans="1:9" x14ac:dyDescent="0.25">
      <c r="A5085" s="111">
        <f>'Facility ABX Data'!A5087</f>
        <v>0</v>
      </c>
      <c r="B5085" s="119">
        <f>'Facility ABX Data'!B5087</f>
        <v>0</v>
      </c>
      <c r="C5085" s="119" t="e">
        <f>VLOOKUP('Facility ABX Data'!B5087,'Facility ABX Data'!$B$2:$M$4947,2, FALSE)</f>
        <v>#N/A</v>
      </c>
      <c r="D5085" s="119" t="e">
        <f>VLOOKUP('Facility ABX Data'!B5087,'Facility ABX Data'!$B$2:$M$4947,5, FALSE)</f>
        <v>#N/A</v>
      </c>
      <c r="E5085" s="119" t="e">
        <f>VLOOKUP('Facility ABX Data'!B5087,'Facility ABX Data'!$B$2:$H$4947,7, FALSE)</f>
        <v>#N/A</v>
      </c>
      <c r="F5085" s="118" t="e">
        <f>VLOOKUP('Facility ABX Data'!B5087,'Facility ABX Data'!$B$2:$M$4947,8, FALSE)</f>
        <v>#N/A</v>
      </c>
      <c r="G5085" s="119" t="e">
        <f>VLOOKUP('Facility ABX Data'!B5087,'Facility ABX Data'!$B$2:$M$4947,11, FALSE)</f>
        <v>#N/A</v>
      </c>
      <c r="H5085" s="119" t="e">
        <f>VLOOKUP('Facility ABX Data'!B5087,'Facility ABX Data'!$B$2:$M$4947,12, FALSE)</f>
        <v>#N/A</v>
      </c>
      <c r="I5085" s="128" t="e">
        <f>VLOOKUP('Facility ABX Data'!B5087,'Facility ABX Data'!$B$4:$M$4976,  10,FALSE)</f>
        <v>#N/A</v>
      </c>
    </row>
    <row r="5086" spans="1:9" x14ac:dyDescent="0.25">
      <c r="A5086" s="111">
        <f>'Facility ABX Data'!A5088</f>
        <v>0</v>
      </c>
      <c r="B5086" s="119">
        <f>'Facility ABX Data'!B5088</f>
        <v>0</v>
      </c>
      <c r="C5086" s="119" t="e">
        <f>VLOOKUP('Facility ABX Data'!B5088,'Facility ABX Data'!$B$2:$M$4947,2, FALSE)</f>
        <v>#N/A</v>
      </c>
      <c r="D5086" s="119" t="e">
        <f>VLOOKUP('Facility ABX Data'!B5088,'Facility ABX Data'!$B$2:$M$4947,5, FALSE)</f>
        <v>#N/A</v>
      </c>
      <c r="E5086" s="119" t="e">
        <f>VLOOKUP('Facility ABX Data'!B5088,'Facility ABX Data'!$B$2:$H$4947,7, FALSE)</f>
        <v>#N/A</v>
      </c>
      <c r="F5086" s="118" t="e">
        <f>VLOOKUP('Facility ABX Data'!B5088,'Facility ABX Data'!$B$2:$M$4947,8, FALSE)</f>
        <v>#N/A</v>
      </c>
      <c r="G5086" s="119" t="e">
        <f>VLOOKUP('Facility ABX Data'!B5088,'Facility ABX Data'!$B$2:$M$4947,11, FALSE)</f>
        <v>#N/A</v>
      </c>
      <c r="H5086" s="119" t="e">
        <f>VLOOKUP('Facility ABX Data'!B5088,'Facility ABX Data'!$B$2:$M$4947,12, FALSE)</f>
        <v>#N/A</v>
      </c>
      <c r="I5086" s="128" t="e">
        <f>VLOOKUP('Facility ABX Data'!B5088,'Facility ABX Data'!$B$4:$M$4976,  10,FALSE)</f>
        <v>#N/A</v>
      </c>
    </row>
    <row r="5087" spans="1:9" x14ac:dyDescent="0.25">
      <c r="A5087" s="111">
        <f>'Facility ABX Data'!A5089</f>
        <v>0</v>
      </c>
      <c r="B5087" s="119">
        <f>'Facility ABX Data'!B5089</f>
        <v>0</v>
      </c>
      <c r="C5087" s="119" t="e">
        <f>VLOOKUP('Facility ABX Data'!B5089,'Facility ABX Data'!$B$2:$M$4947,2, FALSE)</f>
        <v>#N/A</v>
      </c>
      <c r="D5087" s="119" t="e">
        <f>VLOOKUP('Facility ABX Data'!B5089,'Facility ABX Data'!$B$2:$M$4947,5, FALSE)</f>
        <v>#N/A</v>
      </c>
      <c r="E5087" s="119" t="e">
        <f>VLOOKUP('Facility ABX Data'!B5089,'Facility ABX Data'!$B$2:$H$4947,7, FALSE)</f>
        <v>#N/A</v>
      </c>
      <c r="F5087" s="118" t="e">
        <f>VLOOKUP('Facility ABX Data'!B5089,'Facility ABX Data'!$B$2:$M$4947,8, FALSE)</f>
        <v>#N/A</v>
      </c>
      <c r="G5087" s="119" t="e">
        <f>VLOOKUP('Facility ABX Data'!B5089,'Facility ABX Data'!$B$2:$M$4947,11, FALSE)</f>
        <v>#N/A</v>
      </c>
      <c r="H5087" s="119" t="e">
        <f>VLOOKUP('Facility ABX Data'!B5089,'Facility ABX Data'!$B$2:$M$4947,12, FALSE)</f>
        <v>#N/A</v>
      </c>
      <c r="I5087" s="128" t="e">
        <f>VLOOKUP('Facility ABX Data'!B5089,'Facility ABX Data'!$B$4:$M$4976,  10,FALSE)</f>
        <v>#N/A</v>
      </c>
    </row>
    <row r="5088" spans="1:9" x14ac:dyDescent="0.25">
      <c r="A5088" s="111">
        <f>'Facility ABX Data'!A5090</f>
        <v>0</v>
      </c>
      <c r="B5088" s="119">
        <f>'Facility ABX Data'!B5090</f>
        <v>0</v>
      </c>
      <c r="C5088" s="119" t="e">
        <f>VLOOKUP('Facility ABX Data'!B5090,'Facility ABX Data'!$B$2:$M$4947,2, FALSE)</f>
        <v>#N/A</v>
      </c>
      <c r="D5088" s="119" t="e">
        <f>VLOOKUP('Facility ABX Data'!B5090,'Facility ABX Data'!$B$2:$M$4947,5, FALSE)</f>
        <v>#N/A</v>
      </c>
      <c r="E5088" s="119" t="e">
        <f>VLOOKUP('Facility ABX Data'!B5090,'Facility ABX Data'!$B$2:$H$4947,7, FALSE)</f>
        <v>#N/A</v>
      </c>
      <c r="F5088" s="118" t="e">
        <f>VLOOKUP('Facility ABX Data'!B5090,'Facility ABX Data'!$B$2:$M$4947,8, FALSE)</f>
        <v>#N/A</v>
      </c>
      <c r="G5088" s="119" t="e">
        <f>VLOOKUP('Facility ABX Data'!B5090,'Facility ABX Data'!$B$2:$M$4947,11, FALSE)</f>
        <v>#N/A</v>
      </c>
      <c r="H5088" s="119" t="e">
        <f>VLOOKUP('Facility ABX Data'!B5090,'Facility ABX Data'!$B$2:$M$4947,12, FALSE)</f>
        <v>#N/A</v>
      </c>
      <c r="I5088" s="128" t="e">
        <f>VLOOKUP('Facility ABX Data'!B5090,'Facility ABX Data'!$B$4:$M$4976,  10,FALSE)</f>
        <v>#N/A</v>
      </c>
    </row>
    <row r="5089" spans="1:9" x14ac:dyDescent="0.25">
      <c r="A5089" s="111">
        <f>'Facility ABX Data'!A5091</f>
        <v>0</v>
      </c>
      <c r="B5089" s="119">
        <f>'Facility ABX Data'!B5091</f>
        <v>0</v>
      </c>
      <c r="C5089" s="119" t="e">
        <f>VLOOKUP('Facility ABX Data'!B5091,'Facility ABX Data'!$B$2:$M$4947,2, FALSE)</f>
        <v>#N/A</v>
      </c>
      <c r="D5089" s="119" t="e">
        <f>VLOOKUP('Facility ABX Data'!B5091,'Facility ABX Data'!$B$2:$M$4947,5, FALSE)</f>
        <v>#N/A</v>
      </c>
      <c r="E5089" s="119" t="e">
        <f>VLOOKUP('Facility ABX Data'!B5091,'Facility ABX Data'!$B$2:$H$4947,7, FALSE)</f>
        <v>#N/A</v>
      </c>
      <c r="F5089" s="118" t="e">
        <f>VLOOKUP('Facility ABX Data'!B5091,'Facility ABX Data'!$B$2:$M$4947,8, FALSE)</f>
        <v>#N/A</v>
      </c>
      <c r="G5089" s="119" t="e">
        <f>VLOOKUP('Facility ABX Data'!B5091,'Facility ABX Data'!$B$2:$M$4947,11, FALSE)</f>
        <v>#N/A</v>
      </c>
      <c r="H5089" s="119" t="e">
        <f>VLOOKUP('Facility ABX Data'!B5091,'Facility ABX Data'!$B$2:$M$4947,12, FALSE)</f>
        <v>#N/A</v>
      </c>
      <c r="I5089" s="128" t="e">
        <f>VLOOKUP('Facility ABX Data'!B5091,'Facility ABX Data'!$B$4:$M$4976,  10,FALSE)</f>
        <v>#N/A</v>
      </c>
    </row>
    <row r="5090" spans="1:9" x14ac:dyDescent="0.25">
      <c r="A5090" s="111">
        <f>'Facility ABX Data'!A5092</f>
        <v>0</v>
      </c>
      <c r="B5090" s="119">
        <f>'Facility ABX Data'!B5092</f>
        <v>0</v>
      </c>
      <c r="C5090" s="119" t="e">
        <f>VLOOKUP('Facility ABX Data'!B5092,'Facility ABX Data'!$B$2:$M$4947,2, FALSE)</f>
        <v>#N/A</v>
      </c>
      <c r="D5090" s="119" t="e">
        <f>VLOOKUP('Facility ABX Data'!B5092,'Facility ABX Data'!$B$2:$M$4947,5, FALSE)</f>
        <v>#N/A</v>
      </c>
      <c r="E5090" s="119" t="e">
        <f>VLOOKUP('Facility ABX Data'!B5092,'Facility ABX Data'!$B$2:$H$4947,7, FALSE)</f>
        <v>#N/A</v>
      </c>
      <c r="F5090" s="118" t="e">
        <f>VLOOKUP('Facility ABX Data'!B5092,'Facility ABX Data'!$B$2:$M$4947,8, FALSE)</f>
        <v>#N/A</v>
      </c>
      <c r="G5090" s="119" t="e">
        <f>VLOOKUP('Facility ABX Data'!B5092,'Facility ABX Data'!$B$2:$M$4947,11, FALSE)</f>
        <v>#N/A</v>
      </c>
      <c r="H5090" s="119" t="e">
        <f>VLOOKUP('Facility ABX Data'!B5092,'Facility ABX Data'!$B$2:$M$4947,12, FALSE)</f>
        <v>#N/A</v>
      </c>
      <c r="I5090" s="128" t="e">
        <f>VLOOKUP('Facility ABX Data'!B5092,'Facility ABX Data'!$B$4:$M$4976,  10,FALSE)</f>
        <v>#N/A</v>
      </c>
    </row>
    <row r="5091" spans="1:9" x14ac:dyDescent="0.25">
      <c r="A5091" s="111">
        <f>'Facility ABX Data'!A5093</f>
        <v>0</v>
      </c>
      <c r="B5091" s="119">
        <f>'Facility ABX Data'!B5093</f>
        <v>0</v>
      </c>
      <c r="C5091" s="119" t="e">
        <f>VLOOKUP('Facility ABX Data'!B5093,'Facility ABX Data'!$B$2:$M$4947,2, FALSE)</f>
        <v>#N/A</v>
      </c>
      <c r="D5091" s="119" t="e">
        <f>VLOOKUP('Facility ABX Data'!B5093,'Facility ABX Data'!$B$2:$M$4947,5, FALSE)</f>
        <v>#N/A</v>
      </c>
      <c r="E5091" s="119" t="e">
        <f>VLOOKUP('Facility ABX Data'!B5093,'Facility ABX Data'!$B$2:$H$4947,7, FALSE)</f>
        <v>#N/A</v>
      </c>
      <c r="F5091" s="118" t="e">
        <f>VLOOKUP('Facility ABX Data'!B5093,'Facility ABX Data'!$B$2:$M$4947,8, FALSE)</f>
        <v>#N/A</v>
      </c>
      <c r="G5091" s="119" t="e">
        <f>VLOOKUP('Facility ABX Data'!B5093,'Facility ABX Data'!$B$2:$M$4947,11, FALSE)</f>
        <v>#N/A</v>
      </c>
      <c r="H5091" s="119" t="e">
        <f>VLOOKUP('Facility ABX Data'!B5093,'Facility ABX Data'!$B$2:$M$4947,12, FALSE)</f>
        <v>#N/A</v>
      </c>
      <c r="I5091" s="128" t="e">
        <f>VLOOKUP('Facility ABX Data'!B5093,'Facility ABX Data'!$B$4:$M$4976,  10,FALSE)</f>
        <v>#N/A</v>
      </c>
    </row>
    <row r="5092" spans="1:9" x14ac:dyDescent="0.25">
      <c r="A5092" s="111">
        <f>'Facility ABX Data'!A5094</f>
        <v>0</v>
      </c>
      <c r="B5092" s="119">
        <f>'Facility ABX Data'!B5094</f>
        <v>0</v>
      </c>
      <c r="C5092" s="119" t="e">
        <f>VLOOKUP('Facility ABX Data'!B5094,'Facility ABX Data'!$B$2:$M$4947,2, FALSE)</f>
        <v>#N/A</v>
      </c>
      <c r="D5092" s="119" t="e">
        <f>VLOOKUP('Facility ABX Data'!B5094,'Facility ABX Data'!$B$2:$M$4947,5, FALSE)</f>
        <v>#N/A</v>
      </c>
      <c r="E5092" s="119" t="e">
        <f>VLOOKUP('Facility ABX Data'!B5094,'Facility ABX Data'!$B$2:$H$4947,7, FALSE)</f>
        <v>#N/A</v>
      </c>
      <c r="F5092" s="118" t="e">
        <f>VLOOKUP('Facility ABX Data'!B5094,'Facility ABX Data'!$B$2:$M$4947,8, FALSE)</f>
        <v>#N/A</v>
      </c>
      <c r="G5092" s="119" t="e">
        <f>VLOOKUP('Facility ABX Data'!B5094,'Facility ABX Data'!$B$2:$M$4947,11, FALSE)</f>
        <v>#N/A</v>
      </c>
      <c r="H5092" s="119" t="e">
        <f>VLOOKUP('Facility ABX Data'!B5094,'Facility ABX Data'!$B$2:$M$4947,12, FALSE)</f>
        <v>#N/A</v>
      </c>
      <c r="I5092" s="128" t="e">
        <f>VLOOKUP('Facility ABX Data'!B5094,'Facility ABX Data'!$B$4:$M$4976,  10,FALSE)</f>
        <v>#N/A</v>
      </c>
    </row>
    <row r="5093" spans="1:9" x14ac:dyDescent="0.25">
      <c r="A5093" s="111">
        <f>'Facility ABX Data'!A5095</f>
        <v>0</v>
      </c>
      <c r="B5093" s="119">
        <f>'Facility ABX Data'!B5095</f>
        <v>0</v>
      </c>
      <c r="C5093" s="119" t="e">
        <f>VLOOKUP('Facility ABX Data'!B5095,'Facility ABX Data'!$B$2:$M$4947,2, FALSE)</f>
        <v>#N/A</v>
      </c>
      <c r="D5093" s="119" t="e">
        <f>VLOOKUP('Facility ABX Data'!B5095,'Facility ABX Data'!$B$2:$M$4947,5, FALSE)</f>
        <v>#N/A</v>
      </c>
      <c r="E5093" s="119" t="e">
        <f>VLOOKUP('Facility ABX Data'!B5095,'Facility ABX Data'!$B$2:$H$4947,7, FALSE)</f>
        <v>#N/A</v>
      </c>
      <c r="F5093" s="118" t="e">
        <f>VLOOKUP('Facility ABX Data'!B5095,'Facility ABX Data'!$B$2:$M$4947,8, FALSE)</f>
        <v>#N/A</v>
      </c>
      <c r="G5093" s="119" t="e">
        <f>VLOOKUP('Facility ABX Data'!B5095,'Facility ABX Data'!$B$2:$M$4947,11, FALSE)</f>
        <v>#N/A</v>
      </c>
      <c r="H5093" s="119" t="e">
        <f>VLOOKUP('Facility ABX Data'!B5095,'Facility ABX Data'!$B$2:$M$4947,12, FALSE)</f>
        <v>#N/A</v>
      </c>
      <c r="I5093" s="128" t="e">
        <f>VLOOKUP('Facility ABX Data'!B5095,'Facility ABX Data'!$B$4:$M$4976,  10,FALSE)</f>
        <v>#N/A</v>
      </c>
    </row>
    <row r="5094" spans="1:9" x14ac:dyDescent="0.25">
      <c r="A5094" s="111">
        <f>'Facility ABX Data'!A5096</f>
        <v>0</v>
      </c>
      <c r="B5094" s="119">
        <f>'Facility ABX Data'!B5096</f>
        <v>0</v>
      </c>
      <c r="C5094" s="119" t="e">
        <f>VLOOKUP('Facility ABX Data'!B5096,'Facility ABX Data'!$B$2:$M$4947,2, FALSE)</f>
        <v>#N/A</v>
      </c>
      <c r="D5094" s="119" t="e">
        <f>VLOOKUP('Facility ABX Data'!B5096,'Facility ABX Data'!$B$2:$M$4947,5, FALSE)</f>
        <v>#N/A</v>
      </c>
      <c r="E5094" s="119" t="e">
        <f>VLOOKUP('Facility ABX Data'!B5096,'Facility ABX Data'!$B$2:$H$4947,7, FALSE)</f>
        <v>#N/A</v>
      </c>
      <c r="F5094" s="118" t="e">
        <f>VLOOKUP('Facility ABX Data'!B5096,'Facility ABX Data'!$B$2:$M$4947,8, FALSE)</f>
        <v>#N/A</v>
      </c>
      <c r="G5094" s="119" t="e">
        <f>VLOOKUP('Facility ABX Data'!B5096,'Facility ABX Data'!$B$2:$M$4947,11, FALSE)</f>
        <v>#N/A</v>
      </c>
      <c r="H5094" s="119" t="e">
        <f>VLOOKUP('Facility ABX Data'!B5096,'Facility ABX Data'!$B$2:$M$4947,12, FALSE)</f>
        <v>#N/A</v>
      </c>
      <c r="I5094" s="128" t="e">
        <f>VLOOKUP('Facility ABX Data'!B5096,'Facility ABX Data'!$B$4:$M$4976,  10,FALSE)</f>
        <v>#N/A</v>
      </c>
    </row>
    <row r="5095" spans="1:9" x14ac:dyDescent="0.25">
      <c r="A5095" s="111">
        <f>'Facility ABX Data'!A5097</f>
        <v>0</v>
      </c>
      <c r="B5095" s="119">
        <f>'Facility ABX Data'!B5097</f>
        <v>0</v>
      </c>
      <c r="C5095" s="119" t="e">
        <f>VLOOKUP('Facility ABX Data'!B5097,'Facility ABX Data'!$B$2:$M$4947,2, FALSE)</f>
        <v>#N/A</v>
      </c>
      <c r="D5095" s="119" t="e">
        <f>VLOOKUP('Facility ABX Data'!B5097,'Facility ABX Data'!$B$2:$M$4947,5, FALSE)</f>
        <v>#N/A</v>
      </c>
      <c r="E5095" s="119" t="e">
        <f>VLOOKUP('Facility ABX Data'!B5097,'Facility ABX Data'!$B$2:$H$4947,7, FALSE)</f>
        <v>#N/A</v>
      </c>
      <c r="F5095" s="118" t="e">
        <f>VLOOKUP('Facility ABX Data'!B5097,'Facility ABX Data'!$B$2:$M$4947,8, FALSE)</f>
        <v>#N/A</v>
      </c>
      <c r="G5095" s="119" t="e">
        <f>VLOOKUP('Facility ABX Data'!B5097,'Facility ABX Data'!$B$2:$M$4947,11, FALSE)</f>
        <v>#N/A</v>
      </c>
      <c r="H5095" s="119" t="e">
        <f>VLOOKUP('Facility ABX Data'!B5097,'Facility ABX Data'!$B$2:$M$4947,12, FALSE)</f>
        <v>#N/A</v>
      </c>
      <c r="I5095" s="128" t="e">
        <f>VLOOKUP('Facility ABX Data'!B5097,'Facility ABX Data'!$B$4:$M$4976,  10,FALSE)</f>
        <v>#N/A</v>
      </c>
    </row>
    <row r="5096" spans="1:9" x14ac:dyDescent="0.25">
      <c r="A5096" s="111">
        <f>'Facility ABX Data'!A5098</f>
        <v>0</v>
      </c>
      <c r="B5096" s="119">
        <f>'Facility ABX Data'!B5098</f>
        <v>0</v>
      </c>
      <c r="C5096" s="119" t="e">
        <f>VLOOKUP('Facility ABX Data'!B5098,'Facility ABX Data'!$B$2:$M$4947,2, FALSE)</f>
        <v>#N/A</v>
      </c>
      <c r="D5096" s="119" t="e">
        <f>VLOOKUP('Facility ABX Data'!B5098,'Facility ABX Data'!$B$2:$M$4947,5, FALSE)</f>
        <v>#N/A</v>
      </c>
      <c r="E5096" s="119" t="e">
        <f>VLOOKUP('Facility ABX Data'!B5098,'Facility ABX Data'!$B$2:$H$4947,7, FALSE)</f>
        <v>#N/A</v>
      </c>
      <c r="F5096" s="118" t="e">
        <f>VLOOKUP('Facility ABX Data'!B5098,'Facility ABX Data'!$B$2:$M$4947,8, FALSE)</f>
        <v>#N/A</v>
      </c>
      <c r="G5096" s="119" t="e">
        <f>VLOOKUP('Facility ABX Data'!B5098,'Facility ABX Data'!$B$2:$M$4947,11, FALSE)</f>
        <v>#N/A</v>
      </c>
      <c r="H5096" s="119" t="e">
        <f>VLOOKUP('Facility ABX Data'!B5098,'Facility ABX Data'!$B$2:$M$4947,12, FALSE)</f>
        <v>#N/A</v>
      </c>
      <c r="I5096" s="128" t="e">
        <f>VLOOKUP('Facility ABX Data'!B5098,'Facility ABX Data'!$B$4:$M$4976,  10,FALSE)</f>
        <v>#N/A</v>
      </c>
    </row>
    <row r="5097" spans="1:9" x14ac:dyDescent="0.25">
      <c r="A5097" s="111">
        <f>'Facility ABX Data'!A5099</f>
        <v>0</v>
      </c>
      <c r="B5097" s="119">
        <f>'Facility ABX Data'!B5099</f>
        <v>0</v>
      </c>
      <c r="C5097" s="119" t="e">
        <f>VLOOKUP('Facility ABX Data'!B5099,'Facility ABX Data'!$B$2:$M$4947,2, FALSE)</f>
        <v>#N/A</v>
      </c>
      <c r="D5097" s="119" t="e">
        <f>VLOOKUP('Facility ABX Data'!B5099,'Facility ABX Data'!$B$2:$M$4947,5, FALSE)</f>
        <v>#N/A</v>
      </c>
      <c r="E5097" s="119" t="e">
        <f>VLOOKUP('Facility ABX Data'!B5099,'Facility ABX Data'!$B$2:$H$4947,7, FALSE)</f>
        <v>#N/A</v>
      </c>
      <c r="F5097" s="118" t="e">
        <f>VLOOKUP('Facility ABX Data'!B5099,'Facility ABX Data'!$B$2:$M$4947,8, FALSE)</f>
        <v>#N/A</v>
      </c>
      <c r="G5097" s="119" t="e">
        <f>VLOOKUP('Facility ABX Data'!B5099,'Facility ABX Data'!$B$2:$M$4947,11, FALSE)</f>
        <v>#N/A</v>
      </c>
      <c r="H5097" s="119" t="e">
        <f>VLOOKUP('Facility ABX Data'!B5099,'Facility ABX Data'!$B$2:$M$4947,12, FALSE)</f>
        <v>#N/A</v>
      </c>
      <c r="I5097" s="128" t="e">
        <f>VLOOKUP('Facility ABX Data'!B5099,'Facility ABX Data'!$B$4:$M$4976,  10,FALSE)</f>
        <v>#N/A</v>
      </c>
    </row>
    <row r="5098" spans="1:9" x14ac:dyDescent="0.25">
      <c r="A5098" s="111">
        <f>'Facility ABX Data'!A5100</f>
        <v>0</v>
      </c>
      <c r="B5098" s="119">
        <f>'Facility ABX Data'!B5100</f>
        <v>0</v>
      </c>
      <c r="C5098" s="119" t="e">
        <f>VLOOKUP('Facility ABX Data'!B5100,'Facility ABX Data'!$B$2:$M$4947,2, FALSE)</f>
        <v>#N/A</v>
      </c>
      <c r="D5098" s="119" t="e">
        <f>VLOOKUP('Facility ABX Data'!B5100,'Facility ABX Data'!$B$2:$M$4947,5, FALSE)</f>
        <v>#N/A</v>
      </c>
      <c r="E5098" s="119" t="e">
        <f>VLOOKUP('Facility ABX Data'!B5100,'Facility ABX Data'!$B$2:$H$4947,7, FALSE)</f>
        <v>#N/A</v>
      </c>
      <c r="F5098" s="118" t="e">
        <f>VLOOKUP('Facility ABX Data'!B5100,'Facility ABX Data'!$B$2:$M$4947,8, FALSE)</f>
        <v>#N/A</v>
      </c>
      <c r="G5098" s="119" t="e">
        <f>VLOOKUP('Facility ABX Data'!B5100,'Facility ABX Data'!$B$2:$M$4947,11, FALSE)</f>
        <v>#N/A</v>
      </c>
      <c r="H5098" s="119" t="e">
        <f>VLOOKUP('Facility ABX Data'!B5100,'Facility ABX Data'!$B$2:$M$4947,12, FALSE)</f>
        <v>#N/A</v>
      </c>
      <c r="I5098" s="128" t="e">
        <f>VLOOKUP('Facility ABX Data'!B5100,'Facility ABX Data'!$B$4:$M$4976,  10,FALSE)</f>
        <v>#N/A</v>
      </c>
    </row>
    <row r="5099" spans="1:9" x14ac:dyDescent="0.25">
      <c r="A5099" s="111">
        <f>'Facility ABX Data'!A5101</f>
        <v>0</v>
      </c>
      <c r="B5099" s="119">
        <f>'Facility ABX Data'!B5101</f>
        <v>0</v>
      </c>
      <c r="C5099" s="119" t="e">
        <f>VLOOKUP('Facility ABX Data'!B5101,'Facility ABX Data'!$B$2:$M$4947,2, FALSE)</f>
        <v>#N/A</v>
      </c>
      <c r="D5099" s="119" t="e">
        <f>VLOOKUP('Facility ABX Data'!B5101,'Facility ABX Data'!$B$2:$M$4947,5, FALSE)</f>
        <v>#N/A</v>
      </c>
      <c r="E5099" s="119" t="e">
        <f>VLOOKUP('Facility ABX Data'!B5101,'Facility ABX Data'!$B$2:$H$4947,7, FALSE)</f>
        <v>#N/A</v>
      </c>
      <c r="F5099" s="118" t="e">
        <f>VLOOKUP('Facility ABX Data'!B5101,'Facility ABX Data'!$B$2:$M$4947,8, FALSE)</f>
        <v>#N/A</v>
      </c>
      <c r="G5099" s="119" t="e">
        <f>VLOOKUP('Facility ABX Data'!B5101,'Facility ABX Data'!$B$2:$M$4947,11, FALSE)</f>
        <v>#N/A</v>
      </c>
      <c r="H5099" s="119" t="e">
        <f>VLOOKUP('Facility ABX Data'!B5101,'Facility ABX Data'!$B$2:$M$4947,12, FALSE)</f>
        <v>#N/A</v>
      </c>
      <c r="I5099" s="128" t="e">
        <f>VLOOKUP('Facility ABX Data'!B5101,'Facility ABX Data'!$B$4:$M$4976,  10,FALSE)</f>
        <v>#N/A</v>
      </c>
    </row>
    <row r="5100" spans="1:9" x14ac:dyDescent="0.25">
      <c r="A5100" s="111">
        <f>'Facility ABX Data'!A5102</f>
        <v>0</v>
      </c>
      <c r="B5100" s="119">
        <f>'Facility ABX Data'!B5102</f>
        <v>0</v>
      </c>
      <c r="C5100" s="119" t="e">
        <f>VLOOKUP('Facility ABX Data'!B5102,'Facility ABX Data'!$B$2:$M$4947,2, FALSE)</f>
        <v>#N/A</v>
      </c>
      <c r="D5100" s="119" t="e">
        <f>VLOOKUP('Facility ABX Data'!B5102,'Facility ABX Data'!$B$2:$M$4947,5, FALSE)</f>
        <v>#N/A</v>
      </c>
      <c r="E5100" s="119" t="e">
        <f>VLOOKUP('Facility ABX Data'!B5102,'Facility ABX Data'!$B$2:$H$4947,7, FALSE)</f>
        <v>#N/A</v>
      </c>
      <c r="F5100" s="118" t="e">
        <f>VLOOKUP('Facility ABX Data'!B5102,'Facility ABX Data'!$B$2:$M$4947,8, FALSE)</f>
        <v>#N/A</v>
      </c>
      <c r="G5100" s="119" t="e">
        <f>VLOOKUP('Facility ABX Data'!B5102,'Facility ABX Data'!$B$2:$M$4947,11, FALSE)</f>
        <v>#N/A</v>
      </c>
      <c r="H5100" s="119" t="e">
        <f>VLOOKUP('Facility ABX Data'!B5102,'Facility ABX Data'!$B$2:$M$4947,12, FALSE)</f>
        <v>#N/A</v>
      </c>
      <c r="I5100" s="128" t="e">
        <f>VLOOKUP('Facility ABX Data'!B5102,'Facility ABX Data'!$B$4:$M$4976,  10,FALSE)</f>
        <v>#N/A</v>
      </c>
    </row>
    <row r="5101" spans="1:9" x14ac:dyDescent="0.25">
      <c r="A5101" s="111">
        <f>'Facility ABX Data'!A5103</f>
        <v>0</v>
      </c>
      <c r="B5101" s="119">
        <f>'Facility ABX Data'!B5103</f>
        <v>0</v>
      </c>
      <c r="C5101" s="119" t="e">
        <f>VLOOKUP('Facility ABX Data'!B5103,'Facility ABX Data'!$B$2:$M$4947,2, FALSE)</f>
        <v>#N/A</v>
      </c>
      <c r="D5101" s="119" t="e">
        <f>VLOOKUP('Facility ABX Data'!B5103,'Facility ABX Data'!$B$2:$M$4947,5, FALSE)</f>
        <v>#N/A</v>
      </c>
      <c r="E5101" s="119" t="e">
        <f>VLOOKUP('Facility ABX Data'!B5103,'Facility ABX Data'!$B$2:$H$4947,7, FALSE)</f>
        <v>#N/A</v>
      </c>
      <c r="F5101" s="118" t="e">
        <f>VLOOKUP('Facility ABX Data'!B5103,'Facility ABX Data'!$B$2:$M$4947,8, FALSE)</f>
        <v>#N/A</v>
      </c>
      <c r="G5101" s="119" t="e">
        <f>VLOOKUP('Facility ABX Data'!B5103,'Facility ABX Data'!$B$2:$M$4947,11, FALSE)</f>
        <v>#N/A</v>
      </c>
      <c r="H5101" s="119" t="e">
        <f>VLOOKUP('Facility ABX Data'!B5103,'Facility ABX Data'!$B$2:$M$4947,12, FALSE)</f>
        <v>#N/A</v>
      </c>
      <c r="I5101" s="128" t="e">
        <f>VLOOKUP('Facility ABX Data'!B5103,'Facility ABX Data'!$B$4:$M$4976,  10,FALSE)</f>
        <v>#N/A</v>
      </c>
    </row>
    <row r="5102" spans="1:9" x14ac:dyDescent="0.25">
      <c r="A5102" s="111">
        <f>'Facility ABX Data'!A5104</f>
        <v>0</v>
      </c>
      <c r="B5102" s="119">
        <f>'Facility ABX Data'!B5104</f>
        <v>0</v>
      </c>
      <c r="C5102" s="119" t="e">
        <f>VLOOKUP('Facility ABX Data'!B5104,'Facility ABX Data'!$B$2:$M$4947,2, FALSE)</f>
        <v>#N/A</v>
      </c>
      <c r="D5102" s="119" t="e">
        <f>VLOOKUP('Facility ABX Data'!B5104,'Facility ABX Data'!$B$2:$M$4947,5, FALSE)</f>
        <v>#N/A</v>
      </c>
      <c r="E5102" s="119" t="e">
        <f>VLOOKUP('Facility ABX Data'!B5104,'Facility ABX Data'!$B$2:$H$4947,7, FALSE)</f>
        <v>#N/A</v>
      </c>
      <c r="F5102" s="118" t="e">
        <f>VLOOKUP('Facility ABX Data'!B5104,'Facility ABX Data'!$B$2:$M$4947,8, FALSE)</f>
        <v>#N/A</v>
      </c>
      <c r="G5102" s="119" t="e">
        <f>VLOOKUP('Facility ABX Data'!B5104,'Facility ABX Data'!$B$2:$M$4947,11, FALSE)</f>
        <v>#N/A</v>
      </c>
      <c r="H5102" s="119" t="e">
        <f>VLOOKUP('Facility ABX Data'!B5104,'Facility ABX Data'!$B$2:$M$4947,12, FALSE)</f>
        <v>#N/A</v>
      </c>
      <c r="I5102" s="128" t="e">
        <f>VLOOKUP('Facility ABX Data'!B5104,'Facility ABX Data'!$B$4:$M$4976,  10,FALSE)</f>
        <v>#N/A</v>
      </c>
    </row>
    <row r="5103" spans="1:9" x14ac:dyDescent="0.25">
      <c r="A5103" s="111">
        <f>'Facility ABX Data'!A5105</f>
        <v>0</v>
      </c>
      <c r="B5103" s="119">
        <f>'Facility ABX Data'!B5105</f>
        <v>0</v>
      </c>
      <c r="C5103" s="119" t="e">
        <f>VLOOKUP('Facility ABX Data'!B5105,'Facility ABX Data'!$B$2:$M$4947,2, FALSE)</f>
        <v>#N/A</v>
      </c>
      <c r="D5103" s="119" t="e">
        <f>VLOOKUP('Facility ABX Data'!B5105,'Facility ABX Data'!$B$2:$M$4947,5, FALSE)</f>
        <v>#N/A</v>
      </c>
      <c r="E5103" s="119" t="e">
        <f>VLOOKUP('Facility ABX Data'!B5105,'Facility ABX Data'!$B$2:$H$4947,7, FALSE)</f>
        <v>#N/A</v>
      </c>
      <c r="F5103" s="118" t="e">
        <f>VLOOKUP('Facility ABX Data'!B5105,'Facility ABX Data'!$B$2:$M$4947,8, FALSE)</f>
        <v>#N/A</v>
      </c>
      <c r="G5103" s="119" t="e">
        <f>VLOOKUP('Facility ABX Data'!B5105,'Facility ABX Data'!$B$2:$M$4947,11, FALSE)</f>
        <v>#N/A</v>
      </c>
      <c r="H5103" s="119" t="e">
        <f>VLOOKUP('Facility ABX Data'!B5105,'Facility ABX Data'!$B$2:$M$4947,12, FALSE)</f>
        <v>#N/A</v>
      </c>
      <c r="I5103" s="128" t="e">
        <f>VLOOKUP('Facility ABX Data'!B5105,'Facility ABX Data'!$B$4:$M$4976,  10,FALSE)</f>
        <v>#N/A</v>
      </c>
    </row>
    <row r="5104" spans="1:9" x14ac:dyDescent="0.25">
      <c r="A5104" s="111">
        <f>'Facility ABX Data'!A5106</f>
        <v>0</v>
      </c>
      <c r="B5104" s="119">
        <f>'Facility ABX Data'!B5106</f>
        <v>0</v>
      </c>
      <c r="C5104" s="119" t="e">
        <f>VLOOKUP('Facility ABX Data'!B5106,'Facility ABX Data'!$B$2:$M$4947,2, FALSE)</f>
        <v>#N/A</v>
      </c>
      <c r="D5104" s="119" t="e">
        <f>VLOOKUP('Facility ABX Data'!B5106,'Facility ABX Data'!$B$2:$M$4947,5, FALSE)</f>
        <v>#N/A</v>
      </c>
      <c r="E5104" s="119" t="e">
        <f>VLOOKUP('Facility ABX Data'!B5106,'Facility ABX Data'!$B$2:$H$4947,7, FALSE)</f>
        <v>#N/A</v>
      </c>
      <c r="F5104" s="118" t="e">
        <f>VLOOKUP('Facility ABX Data'!B5106,'Facility ABX Data'!$B$2:$M$4947,8, FALSE)</f>
        <v>#N/A</v>
      </c>
      <c r="G5104" s="119" t="e">
        <f>VLOOKUP('Facility ABX Data'!B5106,'Facility ABX Data'!$B$2:$M$4947,11, FALSE)</f>
        <v>#N/A</v>
      </c>
      <c r="H5104" s="119" t="e">
        <f>VLOOKUP('Facility ABX Data'!B5106,'Facility ABX Data'!$B$2:$M$4947,12, FALSE)</f>
        <v>#N/A</v>
      </c>
      <c r="I5104" s="128" t="e">
        <f>VLOOKUP('Facility ABX Data'!B5106,'Facility ABX Data'!$B$4:$M$4976,  10,FALSE)</f>
        <v>#N/A</v>
      </c>
    </row>
    <row r="5105" spans="1:9" x14ac:dyDescent="0.25">
      <c r="A5105" s="111">
        <f>'Facility ABX Data'!A5107</f>
        <v>0</v>
      </c>
      <c r="B5105" s="119">
        <f>'Facility ABX Data'!B5107</f>
        <v>0</v>
      </c>
      <c r="C5105" s="119" t="e">
        <f>VLOOKUP('Facility ABX Data'!B5107,'Facility ABX Data'!$B$2:$M$4947,2, FALSE)</f>
        <v>#N/A</v>
      </c>
      <c r="D5105" s="119" t="e">
        <f>VLOOKUP('Facility ABX Data'!B5107,'Facility ABX Data'!$B$2:$M$4947,5, FALSE)</f>
        <v>#N/A</v>
      </c>
      <c r="E5105" s="119" t="e">
        <f>VLOOKUP('Facility ABX Data'!B5107,'Facility ABX Data'!$B$2:$H$4947,7, FALSE)</f>
        <v>#N/A</v>
      </c>
      <c r="F5105" s="118" t="e">
        <f>VLOOKUP('Facility ABX Data'!B5107,'Facility ABX Data'!$B$2:$M$4947,8, FALSE)</f>
        <v>#N/A</v>
      </c>
      <c r="G5105" s="119" t="e">
        <f>VLOOKUP('Facility ABX Data'!B5107,'Facility ABX Data'!$B$2:$M$4947,11, FALSE)</f>
        <v>#N/A</v>
      </c>
      <c r="H5105" s="119" t="e">
        <f>VLOOKUP('Facility ABX Data'!B5107,'Facility ABX Data'!$B$2:$M$4947,12, FALSE)</f>
        <v>#N/A</v>
      </c>
      <c r="I5105" s="128" t="e">
        <f>VLOOKUP('Facility ABX Data'!B5107,'Facility ABX Data'!$B$4:$M$4976,  10,FALSE)</f>
        <v>#N/A</v>
      </c>
    </row>
    <row r="5106" spans="1:9" x14ac:dyDescent="0.25">
      <c r="A5106" s="111">
        <f>'Facility ABX Data'!A5108</f>
        <v>0</v>
      </c>
      <c r="B5106" s="119">
        <f>'Facility ABX Data'!B5108</f>
        <v>0</v>
      </c>
      <c r="C5106" s="119" t="e">
        <f>VLOOKUP('Facility ABX Data'!B5108,'Facility ABX Data'!$B$2:$M$4947,2, FALSE)</f>
        <v>#N/A</v>
      </c>
      <c r="D5106" s="119" t="e">
        <f>VLOOKUP('Facility ABX Data'!B5108,'Facility ABX Data'!$B$2:$M$4947,5, FALSE)</f>
        <v>#N/A</v>
      </c>
      <c r="E5106" s="119" t="e">
        <f>VLOOKUP('Facility ABX Data'!B5108,'Facility ABX Data'!$B$2:$H$4947,7, FALSE)</f>
        <v>#N/A</v>
      </c>
      <c r="F5106" s="118" t="e">
        <f>VLOOKUP('Facility ABX Data'!B5108,'Facility ABX Data'!$B$2:$M$4947,8, FALSE)</f>
        <v>#N/A</v>
      </c>
      <c r="G5106" s="119" t="e">
        <f>VLOOKUP('Facility ABX Data'!B5108,'Facility ABX Data'!$B$2:$M$4947,11, FALSE)</f>
        <v>#N/A</v>
      </c>
      <c r="H5106" s="119" t="e">
        <f>VLOOKUP('Facility ABX Data'!B5108,'Facility ABX Data'!$B$2:$M$4947,12, FALSE)</f>
        <v>#N/A</v>
      </c>
      <c r="I5106" s="128" t="e">
        <f>VLOOKUP('Facility ABX Data'!B5108,'Facility ABX Data'!$B$4:$M$4976,  10,FALSE)</f>
        <v>#N/A</v>
      </c>
    </row>
    <row r="5107" spans="1:9" x14ac:dyDescent="0.25">
      <c r="A5107" s="111">
        <f>'Facility ABX Data'!A5109</f>
        <v>0</v>
      </c>
      <c r="B5107" s="119">
        <f>'Facility ABX Data'!B5109</f>
        <v>0</v>
      </c>
      <c r="C5107" s="119" t="e">
        <f>VLOOKUP('Facility ABX Data'!B5109,'Facility ABX Data'!$B$2:$M$4947,2, FALSE)</f>
        <v>#N/A</v>
      </c>
      <c r="D5107" s="119" t="e">
        <f>VLOOKUP('Facility ABX Data'!B5109,'Facility ABX Data'!$B$2:$M$4947,5, FALSE)</f>
        <v>#N/A</v>
      </c>
      <c r="E5107" s="119" t="e">
        <f>VLOOKUP('Facility ABX Data'!B5109,'Facility ABX Data'!$B$2:$H$4947,7, FALSE)</f>
        <v>#N/A</v>
      </c>
      <c r="F5107" s="118" t="e">
        <f>VLOOKUP('Facility ABX Data'!B5109,'Facility ABX Data'!$B$2:$M$4947,8, FALSE)</f>
        <v>#N/A</v>
      </c>
      <c r="G5107" s="119" t="e">
        <f>VLOOKUP('Facility ABX Data'!B5109,'Facility ABX Data'!$B$2:$M$4947,11, FALSE)</f>
        <v>#N/A</v>
      </c>
      <c r="H5107" s="119" t="e">
        <f>VLOOKUP('Facility ABX Data'!B5109,'Facility ABX Data'!$B$2:$M$4947,12, FALSE)</f>
        <v>#N/A</v>
      </c>
      <c r="I5107" s="128" t="e">
        <f>VLOOKUP('Facility ABX Data'!B5109,'Facility ABX Data'!$B$4:$M$4976,  10,FALSE)</f>
        <v>#N/A</v>
      </c>
    </row>
    <row r="5108" spans="1:9" x14ac:dyDescent="0.25">
      <c r="A5108" s="111">
        <f>'Facility ABX Data'!A5110</f>
        <v>0</v>
      </c>
      <c r="B5108" s="119">
        <f>'Facility ABX Data'!B5110</f>
        <v>0</v>
      </c>
      <c r="C5108" s="119" t="e">
        <f>VLOOKUP('Facility ABX Data'!B5110,'Facility ABX Data'!$B$2:$M$4947,2, FALSE)</f>
        <v>#N/A</v>
      </c>
      <c r="D5108" s="119" t="e">
        <f>VLOOKUP('Facility ABX Data'!B5110,'Facility ABX Data'!$B$2:$M$4947,5, FALSE)</f>
        <v>#N/A</v>
      </c>
      <c r="E5108" s="119" t="e">
        <f>VLOOKUP('Facility ABX Data'!B5110,'Facility ABX Data'!$B$2:$H$4947,7, FALSE)</f>
        <v>#N/A</v>
      </c>
      <c r="F5108" s="118" t="e">
        <f>VLOOKUP('Facility ABX Data'!B5110,'Facility ABX Data'!$B$2:$M$4947,8, FALSE)</f>
        <v>#N/A</v>
      </c>
      <c r="G5108" s="119" t="e">
        <f>VLOOKUP('Facility ABX Data'!B5110,'Facility ABX Data'!$B$2:$M$4947,11, FALSE)</f>
        <v>#N/A</v>
      </c>
      <c r="H5108" s="119" t="e">
        <f>VLOOKUP('Facility ABX Data'!B5110,'Facility ABX Data'!$B$2:$M$4947,12, FALSE)</f>
        <v>#N/A</v>
      </c>
      <c r="I5108" s="128" t="e">
        <f>VLOOKUP('Facility ABX Data'!B5110,'Facility ABX Data'!$B$4:$M$4976,  10,FALSE)</f>
        <v>#N/A</v>
      </c>
    </row>
    <row r="5109" spans="1:9" x14ac:dyDescent="0.25">
      <c r="A5109" s="111">
        <f>'Facility ABX Data'!A5111</f>
        <v>0</v>
      </c>
      <c r="B5109" s="119">
        <f>'Facility ABX Data'!B5111</f>
        <v>0</v>
      </c>
      <c r="C5109" s="119" t="e">
        <f>VLOOKUP('Facility ABX Data'!B5111,'Facility ABX Data'!$B$2:$M$4947,2, FALSE)</f>
        <v>#N/A</v>
      </c>
      <c r="D5109" s="119" t="e">
        <f>VLOOKUP('Facility ABX Data'!B5111,'Facility ABX Data'!$B$2:$M$4947,5, FALSE)</f>
        <v>#N/A</v>
      </c>
      <c r="E5109" s="119" t="e">
        <f>VLOOKUP('Facility ABX Data'!B5111,'Facility ABX Data'!$B$2:$H$4947,7, FALSE)</f>
        <v>#N/A</v>
      </c>
      <c r="F5109" s="118" t="e">
        <f>VLOOKUP('Facility ABX Data'!B5111,'Facility ABX Data'!$B$2:$M$4947,8, FALSE)</f>
        <v>#N/A</v>
      </c>
      <c r="G5109" s="119" t="e">
        <f>VLOOKUP('Facility ABX Data'!B5111,'Facility ABX Data'!$B$2:$M$4947,11, FALSE)</f>
        <v>#N/A</v>
      </c>
      <c r="H5109" s="119" t="e">
        <f>VLOOKUP('Facility ABX Data'!B5111,'Facility ABX Data'!$B$2:$M$4947,12, FALSE)</f>
        <v>#N/A</v>
      </c>
      <c r="I5109" s="128" t="e">
        <f>VLOOKUP('Facility ABX Data'!B5111,'Facility ABX Data'!$B$4:$M$4976,  10,FALSE)</f>
        <v>#N/A</v>
      </c>
    </row>
    <row r="5110" spans="1:9" x14ac:dyDescent="0.25">
      <c r="A5110" s="111">
        <f>'Facility ABX Data'!A5112</f>
        <v>0</v>
      </c>
      <c r="B5110" s="119">
        <f>'Facility ABX Data'!B5112</f>
        <v>0</v>
      </c>
      <c r="C5110" s="119" t="e">
        <f>VLOOKUP('Facility ABX Data'!B5112,'Facility ABX Data'!$B$2:$M$4947,2, FALSE)</f>
        <v>#N/A</v>
      </c>
      <c r="D5110" s="119" t="e">
        <f>VLOOKUP('Facility ABX Data'!B5112,'Facility ABX Data'!$B$2:$M$4947,5, FALSE)</f>
        <v>#N/A</v>
      </c>
      <c r="E5110" s="119" t="e">
        <f>VLOOKUP('Facility ABX Data'!B5112,'Facility ABX Data'!$B$2:$H$4947,7, FALSE)</f>
        <v>#N/A</v>
      </c>
      <c r="F5110" s="118" t="e">
        <f>VLOOKUP('Facility ABX Data'!B5112,'Facility ABX Data'!$B$2:$M$4947,8, FALSE)</f>
        <v>#N/A</v>
      </c>
      <c r="G5110" s="119" t="e">
        <f>VLOOKUP('Facility ABX Data'!B5112,'Facility ABX Data'!$B$2:$M$4947,11, FALSE)</f>
        <v>#N/A</v>
      </c>
      <c r="H5110" s="119" t="e">
        <f>VLOOKUP('Facility ABX Data'!B5112,'Facility ABX Data'!$B$2:$M$4947,12, FALSE)</f>
        <v>#N/A</v>
      </c>
      <c r="I5110" s="128" t="e">
        <f>VLOOKUP('Facility ABX Data'!B5112,'Facility ABX Data'!$B$4:$M$4976,  10,FALSE)</f>
        <v>#N/A</v>
      </c>
    </row>
    <row r="5111" spans="1:9" x14ac:dyDescent="0.25">
      <c r="A5111" s="111">
        <f>'Facility ABX Data'!A5113</f>
        <v>0</v>
      </c>
      <c r="B5111" s="119">
        <f>'Facility ABX Data'!B5113</f>
        <v>0</v>
      </c>
      <c r="C5111" s="119" t="e">
        <f>VLOOKUP('Facility ABX Data'!B5113,'Facility ABX Data'!$B$2:$M$4947,2, FALSE)</f>
        <v>#N/A</v>
      </c>
      <c r="D5111" s="119" t="e">
        <f>VLOOKUP('Facility ABX Data'!B5113,'Facility ABX Data'!$B$2:$M$4947,5, FALSE)</f>
        <v>#N/A</v>
      </c>
      <c r="E5111" s="119" t="e">
        <f>VLOOKUP('Facility ABX Data'!B5113,'Facility ABX Data'!$B$2:$H$4947,7, FALSE)</f>
        <v>#N/A</v>
      </c>
      <c r="F5111" s="118" t="e">
        <f>VLOOKUP('Facility ABX Data'!B5113,'Facility ABX Data'!$B$2:$M$4947,8, FALSE)</f>
        <v>#N/A</v>
      </c>
      <c r="G5111" s="119" t="e">
        <f>VLOOKUP('Facility ABX Data'!B5113,'Facility ABX Data'!$B$2:$M$4947,11, FALSE)</f>
        <v>#N/A</v>
      </c>
      <c r="H5111" s="119" t="e">
        <f>VLOOKUP('Facility ABX Data'!B5113,'Facility ABX Data'!$B$2:$M$4947,12, FALSE)</f>
        <v>#N/A</v>
      </c>
      <c r="I5111" s="128" t="e">
        <f>VLOOKUP('Facility ABX Data'!B5113,'Facility ABX Data'!$B$4:$M$4976,  10,FALSE)</f>
        <v>#N/A</v>
      </c>
    </row>
    <row r="5112" spans="1:9" x14ac:dyDescent="0.25">
      <c r="A5112" s="111">
        <f>'Facility ABX Data'!A5114</f>
        <v>0</v>
      </c>
      <c r="B5112" s="119">
        <f>'Facility ABX Data'!B5114</f>
        <v>0</v>
      </c>
      <c r="C5112" s="119" t="e">
        <f>VLOOKUP('Facility ABX Data'!B5114,'Facility ABX Data'!$B$2:$M$4947,2, FALSE)</f>
        <v>#N/A</v>
      </c>
      <c r="D5112" s="119" t="e">
        <f>VLOOKUP('Facility ABX Data'!B5114,'Facility ABX Data'!$B$2:$M$4947,5, FALSE)</f>
        <v>#N/A</v>
      </c>
      <c r="E5112" s="119" t="e">
        <f>VLOOKUP('Facility ABX Data'!B5114,'Facility ABX Data'!$B$2:$H$4947,7, FALSE)</f>
        <v>#N/A</v>
      </c>
      <c r="F5112" s="118" t="e">
        <f>VLOOKUP('Facility ABX Data'!B5114,'Facility ABX Data'!$B$2:$M$4947,8, FALSE)</f>
        <v>#N/A</v>
      </c>
      <c r="G5112" s="119" t="e">
        <f>VLOOKUP('Facility ABX Data'!B5114,'Facility ABX Data'!$B$2:$M$4947,11, FALSE)</f>
        <v>#N/A</v>
      </c>
      <c r="H5112" s="119" t="e">
        <f>VLOOKUP('Facility ABX Data'!B5114,'Facility ABX Data'!$B$2:$M$4947,12, FALSE)</f>
        <v>#N/A</v>
      </c>
      <c r="I5112" s="128" t="e">
        <f>VLOOKUP('Facility ABX Data'!B5114,'Facility ABX Data'!$B$4:$M$4976,  10,FALSE)</f>
        <v>#N/A</v>
      </c>
    </row>
    <row r="5113" spans="1:9" x14ac:dyDescent="0.25">
      <c r="A5113" s="111">
        <f>'Facility ABX Data'!A5115</f>
        <v>0</v>
      </c>
      <c r="B5113" s="119">
        <f>'Facility ABX Data'!B5115</f>
        <v>0</v>
      </c>
      <c r="C5113" s="119" t="e">
        <f>VLOOKUP('Facility ABX Data'!B5115,'Facility ABX Data'!$B$2:$M$4947,2, FALSE)</f>
        <v>#N/A</v>
      </c>
      <c r="D5113" s="119" t="e">
        <f>VLOOKUP('Facility ABX Data'!B5115,'Facility ABX Data'!$B$2:$M$4947,5, FALSE)</f>
        <v>#N/A</v>
      </c>
      <c r="E5113" s="119" t="e">
        <f>VLOOKUP('Facility ABX Data'!B5115,'Facility ABX Data'!$B$2:$H$4947,7, FALSE)</f>
        <v>#N/A</v>
      </c>
      <c r="F5113" s="118" t="e">
        <f>VLOOKUP('Facility ABX Data'!B5115,'Facility ABX Data'!$B$2:$M$4947,8, FALSE)</f>
        <v>#N/A</v>
      </c>
      <c r="G5113" s="119" t="e">
        <f>VLOOKUP('Facility ABX Data'!B5115,'Facility ABX Data'!$B$2:$M$4947,11, FALSE)</f>
        <v>#N/A</v>
      </c>
      <c r="H5113" s="119" t="e">
        <f>VLOOKUP('Facility ABX Data'!B5115,'Facility ABX Data'!$B$2:$M$4947,12, FALSE)</f>
        <v>#N/A</v>
      </c>
      <c r="I5113" s="128" t="e">
        <f>VLOOKUP('Facility ABX Data'!B5115,'Facility ABX Data'!$B$4:$M$4976,  10,FALSE)</f>
        <v>#N/A</v>
      </c>
    </row>
    <row r="5114" spans="1:9" x14ac:dyDescent="0.25">
      <c r="A5114" s="111">
        <f>'Facility ABX Data'!A5116</f>
        <v>0</v>
      </c>
      <c r="B5114" s="119">
        <f>'Facility ABX Data'!B5116</f>
        <v>0</v>
      </c>
      <c r="C5114" s="119" t="e">
        <f>VLOOKUP('Facility ABX Data'!B5116,'Facility ABX Data'!$B$2:$M$4947,2, FALSE)</f>
        <v>#N/A</v>
      </c>
      <c r="D5114" s="119" t="e">
        <f>VLOOKUP('Facility ABX Data'!B5116,'Facility ABX Data'!$B$2:$M$4947,5, FALSE)</f>
        <v>#N/A</v>
      </c>
      <c r="E5114" s="119" t="e">
        <f>VLOOKUP('Facility ABX Data'!B5116,'Facility ABX Data'!$B$2:$H$4947,7, FALSE)</f>
        <v>#N/A</v>
      </c>
      <c r="F5114" s="118" t="e">
        <f>VLOOKUP('Facility ABX Data'!B5116,'Facility ABX Data'!$B$2:$M$4947,8, FALSE)</f>
        <v>#N/A</v>
      </c>
      <c r="G5114" s="119" t="e">
        <f>VLOOKUP('Facility ABX Data'!B5116,'Facility ABX Data'!$B$2:$M$4947,11, FALSE)</f>
        <v>#N/A</v>
      </c>
      <c r="H5114" s="119" t="e">
        <f>VLOOKUP('Facility ABX Data'!B5116,'Facility ABX Data'!$B$2:$M$4947,12, FALSE)</f>
        <v>#N/A</v>
      </c>
      <c r="I5114" s="128" t="e">
        <f>VLOOKUP('Facility ABX Data'!B5116,'Facility ABX Data'!$B$4:$M$4976,  10,FALSE)</f>
        <v>#N/A</v>
      </c>
    </row>
    <row r="5115" spans="1:9" x14ac:dyDescent="0.25">
      <c r="A5115" s="111">
        <f>'Facility ABX Data'!A5117</f>
        <v>0</v>
      </c>
      <c r="B5115" s="119">
        <f>'Facility ABX Data'!B5117</f>
        <v>0</v>
      </c>
      <c r="C5115" s="119" t="e">
        <f>VLOOKUP('Facility ABX Data'!B5117,'Facility ABX Data'!$B$2:$M$4947,2, FALSE)</f>
        <v>#N/A</v>
      </c>
      <c r="D5115" s="119" t="e">
        <f>VLOOKUP('Facility ABX Data'!B5117,'Facility ABX Data'!$B$2:$M$4947,5, FALSE)</f>
        <v>#N/A</v>
      </c>
      <c r="E5115" s="119" t="e">
        <f>VLOOKUP('Facility ABX Data'!B5117,'Facility ABX Data'!$B$2:$H$4947,7, FALSE)</f>
        <v>#N/A</v>
      </c>
      <c r="F5115" s="118" t="e">
        <f>VLOOKUP('Facility ABX Data'!B5117,'Facility ABX Data'!$B$2:$M$4947,8, FALSE)</f>
        <v>#N/A</v>
      </c>
      <c r="G5115" s="119" t="e">
        <f>VLOOKUP('Facility ABX Data'!B5117,'Facility ABX Data'!$B$2:$M$4947,11, FALSE)</f>
        <v>#N/A</v>
      </c>
      <c r="H5115" s="119" t="e">
        <f>VLOOKUP('Facility ABX Data'!B5117,'Facility ABX Data'!$B$2:$M$4947,12, FALSE)</f>
        <v>#N/A</v>
      </c>
      <c r="I5115" s="128" t="e">
        <f>VLOOKUP('Facility ABX Data'!B5117,'Facility ABX Data'!$B$4:$M$4976,  10,FALSE)</f>
        <v>#N/A</v>
      </c>
    </row>
    <row r="5116" spans="1:9" x14ac:dyDescent="0.25">
      <c r="A5116" s="111">
        <f>'Facility ABX Data'!A5118</f>
        <v>0</v>
      </c>
      <c r="B5116" s="119">
        <f>'Facility ABX Data'!B5118</f>
        <v>0</v>
      </c>
      <c r="C5116" s="119" t="e">
        <f>VLOOKUP('Facility ABX Data'!B5118,'Facility ABX Data'!$B$2:$M$4947,2, FALSE)</f>
        <v>#N/A</v>
      </c>
      <c r="D5116" s="119" t="e">
        <f>VLOOKUP('Facility ABX Data'!B5118,'Facility ABX Data'!$B$2:$M$4947,5, FALSE)</f>
        <v>#N/A</v>
      </c>
      <c r="E5116" s="119" t="e">
        <f>VLOOKUP('Facility ABX Data'!B5118,'Facility ABX Data'!$B$2:$H$4947,7, FALSE)</f>
        <v>#N/A</v>
      </c>
      <c r="F5116" s="118" t="e">
        <f>VLOOKUP('Facility ABX Data'!B5118,'Facility ABX Data'!$B$2:$M$4947,8, FALSE)</f>
        <v>#N/A</v>
      </c>
      <c r="G5116" s="119" t="e">
        <f>VLOOKUP('Facility ABX Data'!B5118,'Facility ABX Data'!$B$2:$M$4947,11, FALSE)</f>
        <v>#N/A</v>
      </c>
      <c r="H5116" s="119" t="e">
        <f>VLOOKUP('Facility ABX Data'!B5118,'Facility ABX Data'!$B$2:$M$4947,12, FALSE)</f>
        <v>#N/A</v>
      </c>
      <c r="I5116" s="128" t="e">
        <f>VLOOKUP('Facility ABX Data'!B5118,'Facility ABX Data'!$B$4:$M$4976,  10,FALSE)</f>
        <v>#N/A</v>
      </c>
    </row>
    <row r="5117" spans="1:9" x14ac:dyDescent="0.25">
      <c r="A5117" s="111">
        <f>'Facility ABX Data'!A5119</f>
        <v>0</v>
      </c>
      <c r="B5117" s="119">
        <f>'Facility ABX Data'!B5119</f>
        <v>0</v>
      </c>
      <c r="C5117" s="119" t="e">
        <f>VLOOKUP('Facility ABX Data'!B5119,'Facility ABX Data'!$B$2:$M$4947,2, FALSE)</f>
        <v>#N/A</v>
      </c>
      <c r="D5117" s="119" t="e">
        <f>VLOOKUP('Facility ABX Data'!B5119,'Facility ABX Data'!$B$2:$M$4947,5, FALSE)</f>
        <v>#N/A</v>
      </c>
      <c r="E5117" s="119" t="e">
        <f>VLOOKUP('Facility ABX Data'!B5119,'Facility ABX Data'!$B$2:$H$4947,7, FALSE)</f>
        <v>#N/A</v>
      </c>
      <c r="F5117" s="118" t="e">
        <f>VLOOKUP('Facility ABX Data'!B5119,'Facility ABX Data'!$B$2:$M$4947,8, FALSE)</f>
        <v>#N/A</v>
      </c>
      <c r="G5117" s="119" t="e">
        <f>VLOOKUP('Facility ABX Data'!B5119,'Facility ABX Data'!$B$2:$M$4947,11, FALSE)</f>
        <v>#N/A</v>
      </c>
      <c r="H5117" s="119" t="e">
        <f>VLOOKUP('Facility ABX Data'!B5119,'Facility ABX Data'!$B$2:$M$4947,12, FALSE)</f>
        <v>#N/A</v>
      </c>
      <c r="I5117" s="128" t="e">
        <f>VLOOKUP('Facility ABX Data'!B5119,'Facility ABX Data'!$B$4:$M$4976,  10,FALSE)</f>
        <v>#N/A</v>
      </c>
    </row>
    <row r="5118" spans="1:9" x14ac:dyDescent="0.25">
      <c r="A5118" s="111">
        <f>'Facility ABX Data'!A5120</f>
        <v>0</v>
      </c>
      <c r="B5118" s="119">
        <f>'Facility ABX Data'!B5120</f>
        <v>0</v>
      </c>
      <c r="C5118" s="119" t="e">
        <f>VLOOKUP('Facility ABX Data'!B5120,'Facility ABX Data'!$B$2:$M$4947,2, FALSE)</f>
        <v>#N/A</v>
      </c>
      <c r="D5118" s="119" t="e">
        <f>VLOOKUP('Facility ABX Data'!B5120,'Facility ABX Data'!$B$2:$M$4947,5, FALSE)</f>
        <v>#N/A</v>
      </c>
      <c r="E5118" s="119" t="e">
        <f>VLOOKUP('Facility ABX Data'!B5120,'Facility ABX Data'!$B$2:$H$4947,7, FALSE)</f>
        <v>#N/A</v>
      </c>
      <c r="F5118" s="118" t="e">
        <f>VLOOKUP('Facility ABX Data'!B5120,'Facility ABX Data'!$B$2:$M$4947,8, FALSE)</f>
        <v>#N/A</v>
      </c>
      <c r="G5118" s="119" t="e">
        <f>VLOOKUP('Facility ABX Data'!B5120,'Facility ABX Data'!$B$2:$M$4947,11, FALSE)</f>
        <v>#N/A</v>
      </c>
      <c r="H5118" s="119" t="e">
        <f>VLOOKUP('Facility ABX Data'!B5120,'Facility ABX Data'!$B$2:$M$4947,12, FALSE)</f>
        <v>#N/A</v>
      </c>
      <c r="I5118" s="128" t="e">
        <f>VLOOKUP('Facility ABX Data'!B5120,'Facility ABX Data'!$B$4:$M$4976,  10,FALSE)</f>
        <v>#N/A</v>
      </c>
    </row>
    <row r="5119" spans="1:9" x14ac:dyDescent="0.25">
      <c r="A5119" s="111">
        <f>'Facility ABX Data'!A5121</f>
        <v>0</v>
      </c>
      <c r="B5119" s="119">
        <f>'Facility ABX Data'!B5121</f>
        <v>0</v>
      </c>
      <c r="C5119" s="119" t="e">
        <f>VLOOKUP('Facility ABX Data'!B5121,'Facility ABX Data'!$B$2:$M$4947,2, FALSE)</f>
        <v>#N/A</v>
      </c>
      <c r="D5119" s="119" t="e">
        <f>VLOOKUP('Facility ABX Data'!B5121,'Facility ABX Data'!$B$2:$M$4947,5, FALSE)</f>
        <v>#N/A</v>
      </c>
      <c r="E5119" s="119" t="e">
        <f>VLOOKUP('Facility ABX Data'!B5121,'Facility ABX Data'!$B$2:$H$4947,7, FALSE)</f>
        <v>#N/A</v>
      </c>
      <c r="F5119" s="118" t="e">
        <f>VLOOKUP('Facility ABX Data'!B5121,'Facility ABX Data'!$B$2:$M$4947,8, FALSE)</f>
        <v>#N/A</v>
      </c>
      <c r="G5119" s="119" t="e">
        <f>VLOOKUP('Facility ABX Data'!B5121,'Facility ABX Data'!$B$2:$M$4947,11, FALSE)</f>
        <v>#N/A</v>
      </c>
      <c r="H5119" s="119" t="e">
        <f>VLOOKUP('Facility ABX Data'!B5121,'Facility ABX Data'!$B$2:$M$4947,12, FALSE)</f>
        <v>#N/A</v>
      </c>
      <c r="I5119" s="128" t="e">
        <f>VLOOKUP('Facility ABX Data'!B5121,'Facility ABX Data'!$B$4:$M$4976,  10,FALSE)</f>
        <v>#N/A</v>
      </c>
    </row>
    <row r="5120" spans="1:9" x14ac:dyDescent="0.25">
      <c r="A5120" s="111">
        <f>'Facility ABX Data'!A5122</f>
        <v>0</v>
      </c>
      <c r="B5120" s="119">
        <f>'Facility ABX Data'!B5122</f>
        <v>0</v>
      </c>
      <c r="C5120" s="119" t="e">
        <f>VLOOKUP('Facility ABX Data'!B5122,'Facility ABX Data'!$B$2:$M$4947,2, FALSE)</f>
        <v>#N/A</v>
      </c>
      <c r="D5120" s="119" t="e">
        <f>VLOOKUP('Facility ABX Data'!B5122,'Facility ABX Data'!$B$2:$M$4947,5, FALSE)</f>
        <v>#N/A</v>
      </c>
      <c r="E5120" s="119" t="e">
        <f>VLOOKUP('Facility ABX Data'!B5122,'Facility ABX Data'!$B$2:$H$4947,7, FALSE)</f>
        <v>#N/A</v>
      </c>
      <c r="F5120" s="118" t="e">
        <f>VLOOKUP('Facility ABX Data'!B5122,'Facility ABX Data'!$B$2:$M$4947,8, FALSE)</f>
        <v>#N/A</v>
      </c>
      <c r="G5120" s="119" t="e">
        <f>VLOOKUP('Facility ABX Data'!B5122,'Facility ABX Data'!$B$2:$M$4947,11, FALSE)</f>
        <v>#N/A</v>
      </c>
      <c r="H5120" s="119" t="e">
        <f>VLOOKUP('Facility ABX Data'!B5122,'Facility ABX Data'!$B$2:$M$4947,12, FALSE)</f>
        <v>#N/A</v>
      </c>
      <c r="I5120" s="128" t="e">
        <f>VLOOKUP('Facility ABX Data'!B5122,'Facility ABX Data'!$B$4:$M$4976,  10,FALSE)</f>
        <v>#N/A</v>
      </c>
    </row>
    <row r="5121" spans="1:9" x14ac:dyDescent="0.25">
      <c r="A5121" s="111">
        <f>'Facility ABX Data'!A5123</f>
        <v>0</v>
      </c>
      <c r="B5121" s="119">
        <f>'Facility ABX Data'!B5123</f>
        <v>0</v>
      </c>
      <c r="C5121" s="119" t="e">
        <f>VLOOKUP('Facility ABX Data'!B5123,'Facility ABX Data'!$B$2:$M$4947,2, FALSE)</f>
        <v>#N/A</v>
      </c>
      <c r="D5121" s="119" t="e">
        <f>VLOOKUP('Facility ABX Data'!B5123,'Facility ABX Data'!$B$2:$M$4947,5, FALSE)</f>
        <v>#N/A</v>
      </c>
      <c r="E5121" s="119" t="e">
        <f>VLOOKUP('Facility ABX Data'!B5123,'Facility ABX Data'!$B$2:$H$4947,7, FALSE)</f>
        <v>#N/A</v>
      </c>
      <c r="F5121" s="118" t="e">
        <f>VLOOKUP('Facility ABX Data'!B5123,'Facility ABX Data'!$B$2:$M$4947,8, FALSE)</f>
        <v>#N/A</v>
      </c>
      <c r="G5121" s="119" t="e">
        <f>VLOOKUP('Facility ABX Data'!B5123,'Facility ABX Data'!$B$2:$M$4947,11, FALSE)</f>
        <v>#N/A</v>
      </c>
      <c r="H5121" s="119" t="e">
        <f>VLOOKUP('Facility ABX Data'!B5123,'Facility ABX Data'!$B$2:$M$4947,12, FALSE)</f>
        <v>#N/A</v>
      </c>
      <c r="I5121" s="128" t="e">
        <f>VLOOKUP('Facility ABX Data'!B5123,'Facility ABX Data'!$B$4:$M$4976,  10,FALSE)</f>
        <v>#N/A</v>
      </c>
    </row>
    <row r="5122" spans="1:9" x14ac:dyDescent="0.25">
      <c r="A5122" s="111">
        <f>'Facility ABX Data'!A5124</f>
        <v>0</v>
      </c>
      <c r="B5122" s="119">
        <f>'Facility ABX Data'!B5124</f>
        <v>0</v>
      </c>
      <c r="C5122" s="119" t="e">
        <f>VLOOKUP('Facility ABX Data'!B5124,'Facility ABX Data'!$B$2:$M$4947,2, FALSE)</f>
        <v>#N/A</v>
      </c>
      <c r="D5122" s="119" t="e">
        <f>VLOOKUP('Facility ABX Data'!B5124,'Facility ABX Data'!$B$2:$M$4947,5, FALSE)</f>
        <v>#N/A</v>
      </c>
      <c r="E5122" s="119" t="e">
        <f>VLOOKUP('Facility ABX Data'!B5124,'Facility ABX Data'!$B$2:$H$4947,7, FALSE)</f>
        <v>#N/A</v>
      </c>
      <c r="F5122" s="118" t="e">
        <f>VLOOKUP('Facility ABX Data'!B5124,'Facility ABX Data'!$B$2:$M$4947,8, FALSE)</f>
        <v>#N/A</v>
      </c>
      <c r="G5122" s="119" t="e">
        <f>VLOOKUP('Facility ABX Data'!B5124,'Facility ABX Data'!$B$2:$M$4947,11, FALSE)</f>
        <v>#N/A</v>
      </c>
      <c r="H5122" s="119" t="e">
        <f>VLOOKUP('Facility ABX Data'!B5124,'Facility ABX Data'!$B$2:$M$4947,12, FALSE)</f>
        <v>#N/A</v>
      </c>
      <c r="I5122" s="128" t="e">
        <f>VLOOKUP('Facility ABX Data'!B5124,'Facility ABX Data'!$B$4:$M$4976,  10,FALSE)</f>
        <v>#N/A</v>
      </c>
    </row>
    <row r="5123" spans="1:9" x14ac:dyDescent="0.25">
      <c r="A5123" s="111">
        <f>'Facility ABX Data'!A5125</f>
        <v>0</v>
      </c>
      <c r="B5123" s="119">
        <f>'Facility ABX Data'!B5125</f>
        <v>0</v>
      </c>
      <c r="C5123" s="119" t="e">
        <f>VLOOKUP('Facility ABX Data'!B5125,'Facility ABX Data'!$B$2:$M$4947,2, FALSE)</f>
        <v>#N/A</v>
      </c>
      <c r="D5123" s="119" t="e">
        <f>VLOOKUP('Facility ABX Data'!B5125,'Facility ABX Data'!$B$2:$M$4947,5, FALSE)</f>
        <v>#N/A</v>
      </c>
      <c r="E5123" s="119" t="e">
        <f>VLOOKUP('Facility ABX Data'!B5125,'Facility ABX Data'!$B$2:$H$4947,7, FALSE)</f>
        <v>#N/A</v>
      </c>
      <c r="F5123" s="118" t="e">
        <f>VLOOKUP('Facility ABX Data'!B5125,'Facility ABX Data'!$B$2:$M$4947,8, FALSE)</f>
        <v>#N/A</v>
      </c>
      <c r="G5123" s="119" t="e">
        <f>VLOOKUP('Facility ABX Data'!B5125,'Facility ABX Data'!$B$2:$M$4947,11, FALSE)</f>
        <v>#N/A</v>
      </c>
      <c r="H5123" s="119" t="e">
        <f>VLOOKUP('Facility ABX Data'!B5125,'Facility ABX Data'!$B$2:$M$4947,12, FALSE)</f>
        <v>#N/A</v>
      </c>
      <c r="I5123" s="128" t="e">
        <f>VLOOKUP('Facility ABX Data'!B5125,'Facility ABX Data'!$B$4:$M$4976,  10,FALSE)</f>
        <v>#N/A</v>
      </c>
    </row>
    <row r="5124" spans="1:9" x14ac:dyDescent="0.25">
      <c r="A5124" s="111">
        <f>'Facility ABX Data'!A5126</f>
        <v>0</v>
      </c>
      <c r="B5124" s="119">
        <f>'Facility ABX Data'!B5126</f>
        <v>0</v>
      </c>
      <c r="C5124" s="119" t="e">
        <f>VLOOKUP('Facility ABX Data'!B5126,'Facility ABX Data'!$B$2:$M$4947,2, FALSE)</f>
        <v>#N/A</v>
      </c>
      <c r="D5124" s="119" t="e">
        <f>VLOOKUP('Facility ABX Data'!B5126,'Facility ABX Data'!$B$2:$M$4947,5, FALSE)</f>
        <v>#N/A</v>
      </c>
      <c r="E5124" s="119" t="e">
        <f>VLOOKUP('Facility ABX Data'!B5126,'Facility ABX Data'!$B$2:$H$4947,7, FALSE)</f>
        <v>#N/A</v>
      </c>
      <c r="F5124" s="118" t="e">
        <f>VLOOKUP('Facility ABX Data'!B5126,'Facility ABX Data'!$B$2:$M$4947,8, FALSE)</f>
        <v>#N/A</v>
      </c>
      <c r="G5124" s="119" t="e">
        <f>VLOOKUP('Facility ABX Data'!B5126,'Facility ABX Data'!$B$2:$M$4947,11, FALSE)</f>
        <v>#N/A</v>
      </c>
      <c r="H5124" s="119" t="e">
        <f>VLOOKUP('Facility ABX Data'!B5126,'Facility ABX Data'!$B$2:$M$4947,12, FALSE)</f>
        <v>#N/A</v>
      </c>
      <c r="I5124" s="128" t="e">
        <f>VLOOKUP('Facility ABX Data'!B5126,'Facility ABX Data'!$B$4:$M$4976,  10,FALSE)</f>
        <v>#N/A</v>
      </c>
    </row>
    <row r="5125" spans="1:9" x14ac:dyDescent="0.25">
      <c r="A5125" s="111">
        <f>'Facility ABX Data'!A5127</f>
        <v>0</v>
      </c>
      <c r="B5125" s="119">
        <f>'Facility ABX Data'!B5127</f>
        <v>0</v>
      </c>
      <c r="C5125" s="119" t="e">
        <f>VLOOKUP('Facility ABX Data'!B5127,'Facility ABX Data'!$B$2:$M$4947,2, FALSE)</f>
        <v>#N/A</v>
      </c>
      <c r="D5125" s="119" t="e">
        <f>VLOOKUP('Facility ABX Data'!B5127,'Facility ABX Data'!$B$2:$M$4947,5, FALSE)</f>
        <v>#N/A</v>
      </c>
      <c r="E5125" s="119" t="e">
        <f>VLOOKUP('Facility ABX Data'!B5127,'Facility ABX Data'!$B$2:$H$4947,7, FALSE)</f>
        <v>#N/A</v>
      </c>
      <c r="F5125" s="118" t="e">
        <f>VLOOKUP('Facility ABX Data'!B5127,'Facility ABX Data'!$B$2:$M$4947,8, FALSE)</f>
        <v>#N/A</v>
      </c>
      <c r="G5125" s="119" t="e">
        <f>VLOOKUP('Facility ABX Data'!B5127,'Facility ABX Data'!$B$2:$M$4947,11, FALSE)</f>
        <v>#N/A</v>
      </c>
      <c r="H5125" s="119" t="e">
        <f>VLOOKUP('Facility ABX Data'!B5127,'Facility ABX Data'!$B$2:$M$4947,12, FALSE)</f>
        <v>#N/A</v>
      </c>
      <c r="I5125" s="128" t="e">
        <f>VLOOKUP('Facility ABX Data'!B5127,'Facility ABX Data'!$B$4:$M$4976,  10,FALSE)</f>
        <v>#N/A</v>
      </c>
    </row>
    <row r="5126" spans="1:9" x14ac:dyDescent="0.25">
      <c r="A5126" s="111">
        <f>'Facility ABX Data'!A5128</f>
        <v>0</v>
      </c>
      <c r="B5126" s="119">
        <f>'Facility ABX Data'!B5128</f>
        <v>0</v>
      </c>
      <c r="C5126" s="119" t="e">
        <f>VLOOKUP('Facility ABX Data'!B5128,'Facility ABX Data'!$B$2:$M$4947,2, FALSE)</f>
        <v>#N/A</v>
      </c>
      <c r="D5126" s="119" t="e">
        <f>VLOOKUP('Facility ABX Data'!B5128,'Facility ABX Data'!$B$2:$M$4947,5, FALSE)</f>
        <v>#N/A</v>
      </c>
      <c r="E5126" s="119" t="e">
        <f>VLOOKUP('Facility ABX Data'!B5128,'Facility ABX Data'!$B$2:$H$4947,7, FALSE)</f>
        <v>#N/A</v>
      </c>
      <c r="F5126" s="118" t="e">
        <f>VLOOKUP('Facility ABX Data'!B5128,'Facility ABX Data'!$B$2:$M$4947,8, FALSE)</f>
        <v>#N/A</v>
      </c>
      <c r="G5126" s="119" t="e">
        <f>VLOOKUP('Facility ABX Data'!B5128,'Facility ABX Data'!$B$2:$M$4947,11, FALSE)</f>
        <v>#N/A</v>
      </c>
      <c r="H5126" s="119" t="e">
        <f>VLOOKUP('Facility ABX Data'!B5128,'Facility ABX Data'!$B$2:$M$4947,12, FALSE)</f>
        <v>#N/A</v>
      </c>
      <c r="I5126" s="128" t="e">
        <f>VLOOKUP('Facility ABX Data'!B5128,'Facility ABX Data'!$B$4:$M$4976,  10,FALSE)</f>
        <v>#N/A</v>
      </c>
    </row>
    <row r="5127" spans="1:9" x14ac:dyDescent="0.25">
      <c r="A5127" s="111">
        <f>'Facility ABX Data'!A5129</f>
        <v>0</v>
      </c>
      <c r="B5127" s="119">
        <f>'Facility ABX Data'!B5129</f>
        <v>0</v>
      </c>
      <c r="C5127" s="119" t="e">
        <f>VLOOKUP('Facility ABX Data'!B5129,'Facility ABX Data'!$B$2:$M$4947,2, FALSE)</f>
        <v>#N/A</v>
      </c>
      <c r="D5127" s="119" t="e">
        <f>VLOOKUP('Facility ABX Data'!B5129,'Facility ABX Data'!$B$2:$M$4947,5, FALSE)</f>
        <v>#N/A</v>
      </c>
      <c r="E5127" s="119" t="e">
        <f>VLOOKUP('Facility ABX Data'!B5129,'Facility ABX Data'!$B$2:$H$4947,7, FALSE)</f>
        <v>#N/A</v>
      </c>
      <c r="F5127" s="118" t="e">
        <f>VLOOKUP('Facility ABX Data'!B5129,'Facility ABX Data'!$B$2:$M$4947,8, FALSE)</f>
        <v>#N/A</v>
      </c>
      <c r="G5127" s="119" t="e">
        <f>VLOOKUP('Facility ABX Data'!B5129,'Facility ABX Data'!$B$2:$M$4947,11, FALSE)</f>
        <v>#N/A</v>
      </c>
      <c r="H5127" s="119" t="e">
        <f>VLOOKUP('Facility ABX Data'!B5129,'Facility ABX Data'!$B$2:$M$4947,12, FALSE)</f>
        <v>#N/A</v>
      </c>
      <c r="I5127" s="128" t="e">
        <f>VLOOKUP('Facility ABX Data'!B5129,'Facility ABX Data'!$B$4:$M$4976,  10,FALSE)</f>
        <v>#N/A</v>
      </c>
    </row>
    <row r="5128" spans="1:9" x14ac:dyDescent="0.25">
      <c r="A5128" s="111">
        <f>'Facility ABX Data'!A5130</f>
        <v>0</v>
      </c>
      <c r="B5128" s="119">
        <f>'Facility ABX Data'!B5130</f>
        <v>0</v>
      </c>
      <c r="C5128" s="119" t="e">
        <f>VLOOKUP('Facility ABX Data'!B5130,'Facility ABX Data'!$B$2:$M$4947,2, FALSE)</f>
        <v>#N/A</v>
      </c>
      <c r="D5128" s="119" t="e">
        <f>VLOOKUP('Facility ABX Data'!B5130,'Facility ABX Data'!$B$2:$M$4947,5, FALSE)</f>
        <v>#N/A</v>
      </c>
      <c r="E5128" s="119" t="e">
        <f>VLOOKUP('Facility ABX Data'!B5130,'Facility ABX Data'!$B$2:$H$4947,7, FALSE)</f>
        <v>#N/A</v>
      </c>
      <c r="F5128" s="118" t="e">
        <f>VLOOKUP('Facility ABX Data'!B5130,'Facility ABX Data'!$B$2:$M$4947,8, FALSE)</f>
        <v>#N/A</v>
      </c>
      <c r="G5128" s="119" t="e">
        <f>VLOOKUP('Facility ABX Data'!B5130,'Facility ABX Data'!$B$2:$M$4947,11, FALSE)</f>
        <v>#N/A</v>
      </c>
      <c r="H5128" s="119" t="e">
        <f>VLOOKUP('Facility ABX Data'!B5130,'Facility ABX Data'!$B$2:$M$4947,12, FALSE)</f>
        <v>#N/A</v>
      </c>
      <c r="I5128" s="128" t="e">
        <f>VLOOKUP('Facility ABX Data'!B5130,'Facility ABX Data'!$B$4:$M$4976,  10,FALSE)</f>
        <v>#N/A</v>
      </c>
    </row>
    <row r="5129" spans="1:9" x14ac:dyDescent="0.25">
      <c r="A5129" s="111">
        <f>'Facility ABX Data'!A5131</f>
        <v>0</v>
      </c>
      <c r="B5129" s="119">
        <f>'Facility ABX Data'!B5131</f>
        <v>0</v>
      </c>
      <c r="C5129" s="119" t="e">
        <f>VLOOKUP('Facility ABX Data'!B5131,'Facility ABX Data'!$B$2:$M$4947,2, FALSE)</f>
        <v>#N/A</v>
      </c>
      <c r="D5129" s="119" t="e">
        <f>VLOOKUP('Facility ABX Data'!B5131,'Facility ABX Data'!$B$2:$M$4947,5, FALSE)</f>
        <v>#N/A</v>
      </c>
      <c r="E5129" s="119" t="e">
        <f>VLOOKUP('Facility ABX Data'!B5131,'Facility ABX Data'!$B$2:$H$4947,7, FALSE)</f>
        <v>#N/A</v>
      </c>
      <c r="F5129" s="118" t="e">
        <f>VLOOKUP('Facility ABX Data'!B5131,'Facility ABX Data'!$B$2:$M$4947,8, FALSE)</f>
        <v>#N/A</v>
      </c>
      <c r="G5129" s="119" t="e">
        <f>VLOOKUP('Facility ABX Data'!B5131,'Facility ABX Data'!$B$2:$M$4947,11, FALSE)</f>
        <v>#N/A</v>
      </c>
      <c r="H5129" s="119" t="e">
        <f>VLOOKUP('Facility ABX Data'!B5131,'Facility ABX Data'!$B$2:$M$4947,12, FALSE)</f>
        <v>#N/A</v>
      </c>
      <c r="I5129" s="128" t="e">
        <f>VLOOKUP('Facility ABX Data'!B5131,'Facility ABX Data'!$B$4:$M$4976,  10,FALSE)</f>
        <v>#N/A</v>
      </c>
    </row>
    <row r="5130" spans="1:9" x14ac:dyDescent="0.25">
      <c r="A5130" s="111">
        <f>'Facility ABX Data'!A5132</f>
        <v>0</v>
      </c>
      <c r="B5130" s="119">
        <f>'Facility ABX Data'!B5132</f>
        <v>0</v>
      </c>
      <c r="C5130" s="119" t="e">
        <f>VLOOKUP('Facility ABX Data'!B5132,'Facility ABX Data'!$B$2:$M$4947,2, FALSE)</f>
        <v>#N/A</v>
      </c>
      <c r="D5130" s="119" t="e">
        <f>VLOOKUP('Facility ABX Data'!B5132,'Facility ABX Data'!$B$2:$M$4947,5, FALSE)</f>
        <v>#N/A</v>
      </c>
      <c r="E5130" s="119" t="e">
        <f>VLOOKUP('Facility ABX Data'!B5132,'Facility ABX Data'!$B$2:$H$4947,7, FALSE)</f>
        <v>#N/A</v>
      </c>
      <c r="F5130" s="118" t="e">
        <f>VLOOKUP('Facility ABX Data'!B5132,'Facility ABX Data'!$B$2:$M$4947,8, FALSE)</f>
        <v>#N/A</v>
      </c>
      <c r="G5130" s="119" t="e">
        <f>VLOOKUP('Facility ABX Data'!B5132,'Facility ABX Data'!$B$2:$M$4947,11, FALSE)</f>
        <v>#N/A</v>
      </c>
      <c r="H5130" s="119" t="e">
        <f>VLOOKUP('Facility ABX Data'!B5132,'Facility ABX Data'!$B$2:$M$4947,12, FALSE)</f>
        <v>#N/A</v>
      </c>
      <c r="I5130" s="128" t="e">
        <f>VLOOKUP('Facility ABX Data'!B5132,'Facility ABX Data'!$B$4:$M$4976,  10,FALSE)</f>
        <v>#N/A</v>
      </c>
    </row>
    <row r="5131" spans="1:9" x14ac:dyDescent="0.25">
      <c r="A5131" s="111">
        <f>'Facility ABX Data'!A5133</f>
        <v>0</v>
      </c>
      <c r="B5131" s="119">
        <f>'Facility ABX Data'!B5133</f>
        <v>0</v>
      </c>
      <c r="C5131" s="119" t="e">
        <f>VLOOKUP('Facility ABX Data'!B5133,'Facility ABX Data'!$B$2:$M$4947,2, FALSE)</f>
        <v>#N/A</v>
      </c>
      <c r="D5131" s="119" t="e">
        <f>VLOOKUP('Facility ABX Data'!B5133,'Facility ABX Data'!$B$2:$M$4947,5, FALSE)</f>
        <v>#N/A</v>
      </c>
      <c r="E5131" s="119" t="e">
        <f>VLOOKUP('Facility ABX Data'!B5133,'Facility ABX Data'!$B$2:$H$4947,7, FALSE)</f>
        <v>#N/A</v>
      </c>
      <c r="F5131" s="118" t="e">
        <f>VLOOKUP('Facility ABX Data'!B5133,'Facility ABX Data'!$B$2:$M$4947,8, FALSE)</f>
        <v>#N/A</v>
      </c>
      <c r="G5131" s="119" t="e">
        <f>VLOOKUP('Facility ABX Data'!B5133,'Facility ABX Data'!$B$2:$M$4947,11, FALSE)</f>
        <v>#N/A</v>
      </c>
      <c r="H5131" s="119" t="e">
        <f>VLOOKUP('Facility ABX Data'!B5133,'Facility ABX Data'!$B$2:$M$4947,12, FALSE)</f>
        <v>#N/A</v>
      </c>
      <c r="I5131" s="128" t="e">
        <f>VLOOKUP('Facility ABX Data'!B5133,'Facility ABX Data'!$B$4:$M$4976,  10,FALSE)</f>
        <v>#N/A</v>
      </c>
    </row>
    <row r="5132" spans="1:9" x14ac:dyDescent="0.25">
      <c r="A5132" s="111">
        <f>'Facility ABX Data'!A5134</f>
        <v>0</v>
      </c>
      <c r="B5132" s="119">
        <f>'Facility ABX Data'!B5134</f>
        <v>0</v>
      </c>
      <c r="C5132" s="119" t="e">
        <f>VLOOKUP('Facility ABX Data'!B5134,'Facility ABX Data'!$B$2:$M$4947,2, FALSE)</f>
        <v>#N/A</v>
      </c>
      <c r="D5132" s="119" t="e">
        <f>VLOOKUP('Facility ABX Data'!B5134,'Facility ABX Data'!$B$2:$M$4947,5, FALSE)</f>
        <v>#N/A</v>
      </c>
      <c r="E5132" s="119" t="e">
        <f>VLOOKUP('Facility ABX Data'!B5134,'Facility ABX Data'!$B$2:$H$4947,7, FALSE)</f>
        <v>#N/A</v>
      </c>
      <c r="F5132" s="118" t="e">
        <f>VLOOKUP('Facility ABX Data'!B5134,'Facility ABX Data'!$B$2:$M$4947,8, FALSE)</f>
        <v>#N/A</v>
      </c>
      <c r="G5132" s="119" t="e">
        <f>VLOOKUP('Facility ABX Data'!B5134,'Facility ABX Data'!$B$2:$M$4947,11, FALSE)</f>
        <v>#N/A</v>
      </c>
      <c r="H5132" s="119" t="e">
        <f>VLOOKUP('Facility ABX Data'!B5134,'Facility ABX Data'!$B$2:$M$4947,12, FALSE)</f>
        <v>#N/A</v>
      </c>
      <c r="I5132" s="128" t="e">
        <f>VLOOKUP('Facility ABX Data'!B5134,'Facility ABX Data'!$B$4:$M$4976,  10,FALSE)</f>
        <v>#N/A</v>
      </c>
    </row>
    <row r="5133" spans="1:9" x14ac:dyDescent="0.25">
      <c r="A5133" s="111">
        <f>'Facility ABX Data'!A5135</f>
        <v>0</v>
      </c>
      <c r="B5133" s="119">
        <f>'Facility ABX Data'!B5135</f>
        <v>0</v>
      </c>
      <c r="C5133" s="119" t="e">
        <f>VLOOKUP('Facility ABX Data'!B5135,'Facility ABX Data'!$B$2:$M$4947,2, FALSE)</f>
        <v>#N/A</v>
      </c>
      <c r="D5133" s="119" t="e">
        <f>VLOOKUP('Facility ABX Data'!B5135,'Facility ABX Data'!$B$2:$M$4947,5, FALSE)</f>
        <v>#N/A</v>
      </c>
      <c r="E5133" s="119" t="e">
        <f>VLOOKUP('Facility ABX Data'!B5135,'Facility ABX Data'!$B$2:$H$4947,7, FALSE)</f>
        <v>#N/A</v>
      </c>
      <c r="F5133" s="118" t="e">
        <f>VLOOKUP('Facility ABX Data'!B5135,'Facility ABX Data'!$B$2:$M$4947,8, FALSE)</f>
        <v>#N/A</v>
      </c>
      <c r="G5133" s="119" t="e">
        <f>VLOOKUP('Facility ABX Data'!B5135,'Facility ABX Data'!$B$2:$M$4947,11, FALSE)</f>
        <v>#N/A</v>
      </c>
      <c r="H5133" s="119" t="e">
        <f>VLOOKUP('Facility ABX Data'!B5135,'Facility ABX Data'!$B$2:$M$4947,12, FALSE)</f>
        <v>#N/A</v>
      </c>
      <c r="I5133" s="128" t="e">
        <f>VLOOKUP('Facility ABX Data'!B5135,'Facility ABX Data'!$B$4:$M$4976,  10,FALSE)</f>
        <v>#N/A</v>
      </c>
    </row>
    <row r="5134" spans="1:9" x14ac:dyDescent="0.25">
      <c r="A5134" s="111">
        <f>'Facility ABX Data'!A5136</f>
        <v>0</v>
      </c>
      <c r="B5134" s="119">
        <f>'Facility ABX Data'!B5136</f>
        <v>0</v>
      </c>
      <c r="C5134" s="119" t="e">
        <f>VLOOKUP('Facility ABX Data'!B5136,'Facility ABX Data'!$B$2:$M$4947,2, FALSE)</f>
        <v>#N/A</v>
      </c>
      <c r="D5134" s="119" t="e">
        <f>VLOOKUP('Facility ABX Data'!B5136,'Facility ABX Data'!$B$2:$M$4947,5, FALSE)</f>
        <v>#N/A</v>
      </c>
      <c r="E5134" s="119" t="e">
        <f>VLOOKUP('Facility ABX Data'!B5136,'Facility ABX Data'!$B$2:$H$4947,7, FALSE)</f>
        <v>#N/A</v>
      </c>
      <c r="F5134" s="118" t="e">
        <f>VLOOKUP('Facility ABX Data'!B5136,'Facility ABX Data'!$B$2:$M$4947,8, FALSE)</f>
        <v>#N/A</v>
      </c>
      <c r="G5134" s="119" t="e">
        <f>VLOOKUP('Facility ABX Data'!B5136,'Facility ABX Data'!$B$2:$M$4947,11, FALSE)</f>
        <v>#N/A</v>
      </c>
      <c r="H5134" s="119" t="e">
        <f>VLOOKUP('Facility ABX Data'!B5136,'Facility ABX Data'!$B$2:$M$4947,12, FALSE)</f>
        <v>#N/A</v>
      </c>
      <c r="I5134" s="128" t="e">
        <f>VLOOKUP('Facility ABX Data'!B5136,'Facility ABX Data'!$B$4:$M$4976,  10,FALSE)</f>
        <v>#N/A</v>
      </c>
    </row>
    <row r="5135" spans="1:9" x14ac:dyDescent="0.25">
      <c r="A5135" s="111">
        <f>'Facility ABX Data'!A5137</f>
        <v>0</v>
      </c>
      <c r="B5135" s="119">
        <f>'Facility ABX Data'!B5137</f>
        <v>0</v>
      </c>
      <c r="C5135" s="119" t="e">
        <f>VLOOKUP('Facility ABX Data'!B5137,'Facility ABX Data'!$B$2:$M$4947,2, FALSE)</f>
        <v>#N/A</v>
      </c>
      <c r="D5135" s="119" t="e">
        <f>VLOOKUP('Facility ABX Data'!B5137,'Facility ABX Data'!$B$2:$M$4947,5, FALSE)</f>
        <v>#N/A</v>
      </c>
      <c r="E5135" s="119" t="e">
        <f>VLOOKUP('Facility ABX Data'!B5137,'Facility ABX Data'!$B$2:$H$4947,7, FALSE)</f>
        <v>#N/A</v>
      </c>
      <c r="F5135" s="118" t="e">
        <f>VLOOKUP('Facility ABX Data'!B5137,'Facility ABX Data'!$B$2:$M$4947,8, FALSE)</f>
        <v>#N/A</v>
      </c>
      <c r="G5135" s="119" t="e">
        <f>VLOOKUP('Facility ABX Data'!B5137,'Facility ABX Data'!$B$2:$M$4947,11, FALSE)</f>
        <v>#N/A</v>
      </c>
      <c r="H5135" s="119" t="e">
        <f>VLOOKUP('Facility ABX Data'!B5137,'Facility ABX Data'!$B$2:$M$4947,12, FALSE)</f>
        <v>#N/A</v>
      </c>
      <c r="I5135" s="128" t="e">
        <f>VLOOKUP('Facility ABX Data'!B5137,'Facility ABX Data'!$B$4:$M$4976,  10,FALSE)</f>
        <v>#N/A</v>
      </c>
    </row>
    <row r="5136" spans="1:9" x14ac:dyDescent="0.25">
      <c r="A5136" s="111">
        <f>'Facility ABX Data'!A5138</f>
        <v>0</v>
      </c>
      <c r="B5136" s="119">
        <f>'Facility ABX Data'!B5138</f>
        <v>0</v>
      </c>
      <c r="C5136" s="119" t="e">
        <f>VLOOKUP('Facility ABX Data'!B5138,'Facility ABX Data'!$B$2:$M$4947,2, FALSE)</f>
        <v>#N/A</v>
      </c>
      <c r="D5136" s="119" t="e">
        <f>VLOOKUP('Facility ABX Data'!B5138,'Facility ABX Data'!$B$2:$M$4947,5, FALSE)</f>
        <v>#N/A</v>
      </c>
      <c r="E5136" s="119" t="e">
        <f>VLOOKUP('Facility ABX Data'!B5138,'Facility ABX Data'!$B$2:$H$4947,7, FALSE)</f>
        <v>#N/A</v>
      </c>
      <c r="F5136" s="118" t="e">
        <f>VLOOKUP('Facility ABX Data'!B5138,'Facility ABX Data'!$B$2:$M$4947,8, FALSE)</f>
        <v>#N/A</v>
      </c>
      <c r="G5136" s="119" t="e">
        <f>VLOOKUP('Facility ABX Data'!B5138,'Facility ABX Data'!$B$2:$M$4947,11, FALSE)</f>
        <v>#N/A</v>
      </c>
      <c r="H5136" s="119" t="e">
        <f>VLOOKUP('Facility ABX Data'!B5138,'Facility ABX Data'!$B$2:$M$4947,12, FALSE)</f>
        <v>#N/A</v>
      </c>
      <c r="I5136" s="128" t="e">
        <f>VLOOKUP('Facility ABX Data'!B5138,'Facility ABX Data'!$B$4:$M$4976,  10,FALSE)</f>
        <v>#N/A</v>
      </c>
    </row>
    <row r="5137" spans="1:9" x14ac:dyDescent="0.25">
      <c r="A5137" s="111">
        <f>'Facility ABX Data'!A5139</f>
        <v>0</v>
      </c>
      <c r="B5137" s="119">
        <f>'Facility ABX Data'!B5139</f>
        <v>0</v>
      </c>
      <c r="C5137" s="119" t="e">
        <f>VLOOKUP('Facility ABX Data'!B5139,'Facility ABX Data'!$B$2:$M$4947,2, FALSE)</f>
        <v>#N/A</v>
      </c>
      <c r="D5137" s="119" t="e">
        <f>VLOOKUP('Facility ABX Data'!B5139,'Facility ABX Data'!$B$2:$M$4947,5, FALSE)</f>
        <v>#N/A</v>
      </c>
      <c r="E5137" s="119" t="e">
        <f>VLOOKUP('Facility ABX Data'!B5139,'Facility ABX Data'!$B$2:$H$4947,7, FALSE)</f>
        <v>#N/A</v>
      </c>
      <c r="F5137" s="118" t="e">
        <f>VLOOKUP('Facility ABX Data'!B5139,'Facility ABX Data'!$B$2:$M$4947,8, FALSE)</f>
        <v>#N/A</v>
      </c>
      <c r="G5137" s="119" t="e">
        <f>VLOOKUP('Facility ABX Data'!B5139,'Facility ABX Data'!$B$2:$M$4947,11, FALSE)</f>
        <v>#N/A</v>
      </c>
      <c r="H5137" s="119" t="e">
        <f>VLOOKUP('Facility ABX Data'!B5139,'Facility ABX Data'!$B$2:$M$4947,12, FALSE)</f>
        <v>#N/A</v>
      </c>
      <c r="I5137" s="128" t="e">
        <f>VLOOKUP('Facility ABX Data'!B5139,'Facility ABX Data'!$B$4:$M$4976,  10,FALSE)</f>
        <v>#N/A</v>
      </c>
    </row>
    <row r="5138" spans="1:9" x14ac:dyDescent="0.25">
      <c r="A5138" s="111">
        <f>'Facility ABX Data'!A5140</f>
        <v>0</v>
      </c>
      <c r="B5138" s="119">
        <f>'Facility ABX Data'!B5140</f>
        <v>0</v>
      </c>
      <c r="C5138" s="119" t="e">
        <f>VLOOKUP('Facility ABX Data'!B5140,'Facility ABX Data'!$B$2:$M$4947,2, FALSE)</f>
        <v>#N/A</v>
      </c>
      <c r="D5138" s="119" t="e">
        <f>VLOOKUP('Facility ABX Data'!B5140,'Facility ABX Data'!$B$2:$M$4947,5, FALSE)</f>
        <v>#N/A</v>
      </c>
      <c r="E5138" s="119" t="e">
        <f>VLOOKUP('Facility ABX Data'!B5140,'Facility ABX Data'!$B$2:$H$4947,7, FALSE)</f>
        <v>#N/A</v>
      </c>
      <c r="F5138" s="118" t="e">
        <f>VLOOKUP('Facility ABX Data'!B5140,'Facility ABX Data'!$B$2:$M$4947,8, FALSE)</f>
        <v>#N/A</v>
      </c>
      <c r="G5138" s="119" t="e">
        <f>VLOOKUP('Facility ABX Data'!B5140,'Facility ABX Data'!$B$2:$M$4947,11, FALSE)</f>
        <v>#N/A</v>
      </c>
      <c r="H5138" s="119" t="e">
        <f>VLOOKUP('Facility ABX Data'!B5140,'Facility ABX Data'!$B$2:$M$4947,12, FALSE)</f>
        <v>#N/A</v>
      </c>
      <c r="I5138" s="128" t="e">
        <f>VLOOKUP('Facility ABX Data'!B5140,'Facility ABX Data'!$B$4:$M$4976,  10,FALSE)</f>
        <v>#N/A</v>
      </c>
    </row>
    <row r="5139" spans="1:9" x14ac:dyDescent="0.25">
      <c r="A5139" s="111">
        <f>'Facility ABX Data'!A5141</f>
        <v>0</v>
      </c>
      <c r="B5139" s="119">
        <f>'Facility ABX Data'!B5141</f>
        <v>0</v>
      </c>
      <c r="C5139" s="119" t="e">
        <f>VLOOKUP('Facility ABX Data'!B5141,'Facility ABX Data'!$B$2:$M$4947,2, FALSE)</f>
        <v>#N/A</v>
      </c>
      <c r="D5139" s="119" t="e">
        <f>VLOOKUP('Facility ABX Data'!B5141,'Facility ABX Data'!$B$2:$M$4947,5, FALSE)</f>
        <v>#N/A</v>
      </c>
      <c r="E5139" s="119" t="e">
        <f>VLOOKUP('Facility ABX Data'!B5141,'Facility ABX Data'!$B$2:$H$4947,7, FALSE)</f>
        <v>#N/A</v>
      </c>
      <c r="F5139" s="118" t="e">
        <f>VLOOKUP('Facility ABX Data'!B5141,'Facility ABX Data'!$B$2:$M$4947,8, FALSE)</f>
        <v>#N/A</v>
      </c>
      <c r="G5139" s="119" t="e">
        <f>VLOOKUP('Facility ABX Data'!B5141,'Facility ABX Data'!$B$2:$M$4947,11, FALSE)</f>
        <v>#N/A</v>
      </c>
      <c r="H5139" s="119" t="e">
        <f>VLOOKUP('Facility ABX Data'!B5141,'Facility ABX Data'!$B$2:$M$4947,12, FALSE)</f>
        <v>#N/A</v>
      </c>
      <c r="I5139" s="128" t="e">
        <f>VLOOKUP('Facility ABX Data'!B5141,'Facility ABX Data'!$B$4:$M$4976,  10,FALSE)</f>
        <v>#N/A</v>
      </c>
    </row>
    <row r="5140" spans="1:9" x14ac:dyDescent="0.25">
      <c r="A5140" s="111">
        <f>'Facility ABX Data'!A5142</f>
        <v>0</v>
      </c>
      <c r="B5140" s="119">
        <f>'Facility ABX Data'!B5142</f>
        <v>0</v>
      </c>
      <c r="C5140" s="119" t="e">
        <f>VLOOKUP('Facility ABX Data'!B5142,'Facility ABX Data'!$B$2:$M$4947,2, FALSE)</f>
        <v>#N/A</v>
      </c>
      <c r="D5140" s="119" t="e">
        <f>VLOOKUP('Facility ABX Data'!B5142,'Facility ABX Data'!$B$2:$M$4947,5, FALSE)</f>
        <v>#N/A</v>
      </c>
      <c r="E5140" s="119" t="e">
        <f>VLOOKUP('Facility ABX Data'!B5142,'Facility ABX Data'!$B$2:$H$4947,7, FALSE)</f>
        <v>#N/A</v>
      </c>
      <c r="F5140" s="118" t="e">
        <f>VLOOKUP('Facility ABX Data'!B5142,'Facility ABX Data'!$B$2:$M$4947,8, FALSE)</f>
        <v>#N/A</v>
      </c>
      <c r="G5140" s="119" t="e">
        <f>VLOOKUP('Facility ABX Data'!B5142,'Facility ABX Data'!$B$2:$M$4947,11, FALSE)</f>
        <v>#N/A</v>
      </c>
      <c r="H5140" s="119" t="e">
        <f>VLOOKUP('Facility ABX Data'!B5142,'Facility ABX Data'!$B$2:$M$4947,12, FALSE)</f>
        <v>#N/A</v>
      </c>
      <c r="I5140" s="128" t="e">
        <f>VLOOKUP('Facility ABX Data'!B5142,'Facility ABX Data'!$B$4:$M$4976,  10,FALSE)</f>
        <v>#N/A</v>
      </c>
    </row>
    <row r="5141" spans="1:9" x14ac:dyDescent="0.25">
      <c r="A5141" s="111">
        <f>'Facility ABX Data'!A5143</f>
        <v>0</v>
      </c>
      <c r="B5141" s="119">
        <f>'Facility ABX Data'!B5143</f>
        <v>0</v>
      </c>
      <c r="C5141" s="119" t="e">
        <f>VLOOKUP('Facility ABX Data'!B5143,'Facility ABX Data'!$B$2:$M$4947,2, FALSE)</f>
        <v>#N/A</v>
      </c>
      <c r="D5141" s="119" t="e">
        <f>VLOOKUP('Facility ABX Data'!B5143,'Facility ABX Data'!$B$2:$M$4947,5, FALSE)</f>
        <v>#N/A</v>
      </c>
      <c r="E5141" s="119" t="e">
        <f>VLOOKUP('Facility ABX Data'!B5143,'Facility ABX Data'!$B$2:$H$4947,7, FALSE)</f>
        <v>#N/A</v>
      </c>
      <c r="F5141" s="118" t="e">
        <f>VLOOKUP('Facility ABX Data'!B5143,'Facility ABX Data'!$B$2:$M$4947,8, FALSE)</f>
        <v>#N/A</v>
      </c>
      <c r="G5141" s="119" t="e">
        <f>VLOOKUP('Facility ABX Data'!B5143,'Facility ABX Data'!$B$2:$M$4947,11, FALSE)</f>
        <v>#N/A</v>
      </c>
      <c r="H5141" s="119" t="e">
        <f>VLOOKUP('Facility ABX Data'!B5143,'Facility ABX Data'!$B$2:$M$4947,12, FALSE)</f>
        <v>#N/A</v>
      </c>
      <c r="I5141" s="128" t="e">
        <f>VLOOKUP('Facility ABX Data'!B5143,'Facility ABX Data'!$B$4:$M$4976,  10,FALSE)</f>
        <v>#N/A</v>
      </c>
    </row>
    <row r="5142" spans="1:9" x14ac:dyDescent="0.25">
      <c r="A5142" s="111">
        <f>'Facility ABX Data'!A5144</f>
        <v>0</v>
      </c>
      <c r="B5142" s="119">
        <f>'Facility ABX Data'!B5144</f>
        <v>0</v>
      </c>
      <c r="C5142" s="119" t="e">
        <f>VLOOKUP('Facility ABX Data'!B5144,'Facility ABX Data'!$B$2:$M$4947,2, FALSE)</f>
        <v>#N/A</v>
      </c>
      <c r="D5142" s="119" t="e">
        <f>VLOOKUP('Facility ABX Data'!B5144,'Facility ABX Data'!$B$2:$M$4947,5, FALSE)</f>
        <v>#N/A</v>
      </c>
      <c r="E5142" s="119" t="e">
        <f>VLOOKUP('Facility ABX Data'!B5144,'Facility ABX Data'!$B$2:$H$4947,7, FALSE)</f>
        <v>#N/A</v>
      </c>
      <c r="F5142" s="118" t="e">
        <f>VLOOKUP('Facility ABX Data'!B5144,'Facility ABX Data'!$B$2:$M$4947,8, FALSE)</f>
        <v>#N/A</v>
      </c>
      <c r="G5142" s="119" t="e">
        <f>VLOOKUP('Facility ABX Data'!B5144,'Facility ABX Data'!$B$2:$M$4947,11, FALSE)</f>
        <v>#N/A</v>
      </c>
      <c r="H5142" s="119" t="e">
        <f>VLOOKUP('Facility ABX Data'!B5144,'Facility ABX Data'!$B$2:$M$4947,12, FALSE)</f>
        <v>#N/A</v>
      </c>
      <c r="I5142" s="128" t="e">
        <f>VLOOKUP('Facility ABX Data'!B5144,'Facility ABX Data'!$B$4:$M$4976,  10,FALSE)</f>
        <v>#N/A</v>
      </c>
    </row>
    <row r="5143" spans="1:9" x14ac:dyDescent="0.25">
      <c r="A5143" s="111">
        <f>'Facility ABX Data'!A5145</f>
        <v>0</v>
      </c>
      <c r="B5143" s="119">
        <f>'Facility ABX Data'!B5145</f>
        <v>0</v>
      </c>
      <c r="C5143" s="119" t="e">
        <f>VLOOKUP('Facility ABX Data'!B5145,'Facility ABX Data'!$B$2:$M$4947,2, FALSE)</f>
        <v>#N/A</v>
      </c>
      <c r="D5143" s="119" t="e">
        <f>VLOOKUP('Facility ABX Data'!B5145,'Facility ABX Data'!$B$2:$M$4947,5, FALSE)</f>
        <v>#N/A</v>
      </c>
      <c r="E5143" s="119" t="e">
        <f>VLOOKUP('Facility ABX Data'!B5145,'Facility ABX Data'!$B$2:$H$4947,7, FALSE)</f>
        <v>#N/A</v>
      </c>
      <c r="F5143" s="118" t="e">
        <f>VLOOKUP('Facility ABX Data'!B5145,'Facility ABX Data'!$B$2:$M$4947,8, FALSE)</f>
        <v>#N/A</v>
      </c>
      <c r="G5143" s="119" t="e">
        <f>VLOOKUP('Facility ABX Data'!B5145,'Facility ABX Data'!$B$2:$M$4947,11, FALSE)</f>
        <v>#N/A</v>
      </c>
      <c r="H5143" s="119" t="e">
        <f>VLOOKUP('Facility ABX Data'!B5145,'Facility ABX Data'!$B$2:$M$4947,12, FALSE)</f>
        <v>#N/A</v>
      </c>
      <c r="I5143" s="128" t="e">
        <f>VLOOKUP('Facility ABX Data'!B5145,'Facility ABX Data'!$B$4:$M$4976,  10,FALSE)</f>
        <v>#N/A</v>
      </c>
    </row>
    <row r="5144" spans="1:9" x14ac:dyDescent="0.25">
      <c r="A5144" s="111">
        <f>'Facility ABX Data'!A5146</f>
        <v>0</v>
      </c>
      <c r="B5144" s="119">
        <f>'Facility ABX Data'!B5146</f>
        <v>0</v>
      </c>
      <c r="C5144" s="119" t="e">
        <f>VLOOKUP('Facility ABX Data'!B5146,'Facility ABX Data'!$B$2:$M$4947,2, FALSE)</f>
        <v>#N/A</v>
      </c>
      <c r="D5144" s="119" t="e">
        <f>VLOOKUP('Facility ABX Data'!B5146,'Facility ABX Data'!$B$2:$M$4947,5, FALSE)</f>
        <v>#N/A</v>
      </c>
      <c r="E5144" s="119" t="e">
        <f>VLOOKUP('Facility ABX Data'!B5146,'Facility ABX Data'!$B$2:$H$4947,7, FALSE)</f>
        <v>#N/A</v>
      </c>
      <c r="F5144" s="118" t="e">
        <f>VLOOKUP('Facility ABX Data'!B5146,'Facility ABX Data'!$B$2:$M$4947,8, FALSE)</f>
        <v>#N/A</v>
      </c>
      <c r="G5144" s="119" t="e">
        <f>VLOOKUP('Facility ABX Data'!B5146,'Facility ABX Data'!$B$2:$M$4947,11, FALSE)</f>
        <v>#N/A</v>
      </c>
      <c r="H5144" s="119" t="e">
        <f>VLOOKUP('Facility ABX Data'!B5146,'Facility ABX Data'!$B$2:$M$4947,12, FALSE)</f>
        <v>#N/A</v>
      </c>
      <c r="I5144" s="128" t="e">
        <f>VLOOKUP('Facility ABX Data'!B5146,'Facility ABX Data'!$B$4:$M$4976,  10,FALSE)</f>
        <v>#N/A</v>
      </c>
    </row>
    <row r="5145" spans="1:9" x14ac:dyDescent="0.25">
      <c r="A5145" s="111">
        <f>'Facility ABX Data'!A5147</f>
        <v>0</v>
      </c>
      <c r="B5145" s="119">
        <f>'Facility ABX Data'!B5147</f>
        <v>0</v>
      </c>
      <c r="C5145" s="119" t="e">
        <f>VLOOKUP('Facility ABX Data'!B5147,'Facility ABX Data'!$B$2:$M$4947,2, FALSE)</f>
        <v>#N/A</v>
      </c>
      <c r="D5145" s="119" t="e">
        <f>VLOOKUP('Facility ABX Data'!B5147,'Facility ABX Data'!$B$2:$M$4947,5, FALSE)</f>
        <v>#N/A</v>
      </c>
      <c r="E5145" s="119" t="e">
        <f>VLOOKUP('Facility ABX Data'!B5147,'Facility ABX Data'!$B$2:$H$4947,7, FALSE)</f>
        <v>#N/A</v>
      </c>
      <c r="F5145" s="118" t="e">
        <f>VLOOKUP('Facility ABX Data'!B5147,'Facility ABX Data'!$B$2:$M$4947,8, FALSE)</f>
        <v>#N/A</v>
      </c>
      <c r="G5145" s="119" t="e">
        <f>VLOOKUP('Facility ABX Data'!B5147,'Facility ABX Data'!$B$2:$M$4947,11, FALSE)</f>
        <v>#N/A</v>
      </c>
      <c r="H5145" s="119" t="e">
        <f>VLOOKUP('Facility ABX Data'!B5147,'Facility ABX Data'!$B$2:$M$4947,12, FALSE)</f>
        <v>#N/A</v>
      </c>
      <c r="I5145" s="128" t="e">
        <f>VLOOKUP('Facility ABX Data'!B5147,'Facility ABX Data'!$B$4:$M$4976,  10,FALSE)</f>
        <v>#N/A</v>
      </c>
    </row>
    <row r="5146" spans="1:9" x14ac:dyDescent="0.25">
      <c r="A5146" s="111">
        <f>'Facility ABX Data'!A5148</f>
        <v>0</v>
      </c>
      <c r="B5146" s="119">
        <f>'Facility ABX Data'!B5148</f>
        <v>0</v>
      </c>
      <c r="C5146" s="119" t="e">
        <f>VLOOKUP('Facility ABX Data'!B5148,'Facility ABX Data'!$B$2:$M$4947,2, FALSE)</f>
        <v>#N/A</v>
      </c>
      <c r="D5146" s="119" t="e">
        <f>VLOOKUP('Facility ABX Data'!B5148,'Facility ABX Data'!$B$2:$M$4947,5, FALSE)</f>
        <v>#N/A</v>
      </c>
      <c r="E5146" s="119" t="e">
        <f>VLOOKUP('Facility ABX Data'!B5148,'Facility ABX Data'!$B$2:$H$4947,7, FALSE)</f>
        <v>#N/A</v>
      </c>
      <c r="F5146" s="118" t="e">
        <f>VLOOKUP('Facility ABX Data'!B5148,'Facility ABX Data'!$B$2:$M$4947,8, FALSE)</f>
        <v>#N/A</v>
      </c>
      <c r="G5146" s="119" t="e">
        <f>VLOOKUP('Facility ABX Data'!B5148,'Facility ABX Data'!$B$2:$M$4947,11, FALSE)</f>
        <v>#N/A</v>
      </c>
      <c r="H5146" s="119" t="e">
        <f>VLOOKUP('Facility ABX Data'!B5148,'Facility ABX Data'!$B$2:$M$4947,12, FALSE)</f>
        <v>#N/A</v>
      </c>
      <c r="I5146" s="128" t="e">
        <f>VLOOKUP('Facility ABX Data'!B5148,'Facility ABX Data'!$B$4:$M$4976,  10,FALSE)</f>
        <v>#N/A</v>
      </c>
    </row>
    <row r="5147" spans="1:9" x14ac:dyDescent="0.25">
      <c r="A5147" s="111">
        <f>'Facility ABX Data'!A5149</f>
        <v>0</v>
      </c>
      <c r="B5147" s="119">
        <f>'Facility ABX Data'!B5149</f>
        <v>0</v>
      </c>
      <c r="C5147" s="119" t="e">
        <f>VLOOKUP('Facility ABX Data'!B5149,'Facility ABX Data'!$B$2:$M$4947,2, FALSE)</f>
        <v>#N/A</v>
      </c>
      <c r="D5147" s="119" t="e">
        <f>VLOOKUP('Facility ABX Data'!B5149,'Facility ABX Data'!$B$2:$M$4947,5, FALSE)</f>
        <v>#N/A</v>
      </c>
      <c r="E5147" s="119" t="e">
        <f>VLOOKUP('Facility ABX Data'!B5149,'Facility ABX Data'!$B$2:$H$4947,7, FALSE)</f>
        <v>#N/A</v>
      </c>
      <c r="F5147" s="118" t="e">
        <f>VLOOKUP('Facility ABX Data'!B5149,'Facility ABX Data'!$B$2:$M$4947,8, FALSE)</f>
        <v>#N/A</v>
      </c>
      <c r="G5147" s="119" t="e">
        <f>VLOOKUP('Facility ABX Data'!B5149,'Facility ABX Data'!$B$2:$M$4947,11, FALSE)</f>
        <v>#N/A</v>
      </c>
      <c r="H5147" s="119" t="e">
        <f>VLOOKUP('Facility ABX Data'!B5149,'Facility ABX Data'!$B$2:$M$4947,12, FALSE)</f>
        <v>#N/A</v>
      </c>
      <c r="I5147" s="128" t="e">
        <f>VLOOKUP('Facility ABX Data'!B5149,'Facility ABX Data'!$B$4:$M$4976,  10,FALSE)</f>
        <v>#N/A</v>
      </c>
    </row>
    <row r="5148" spans="1:9" x14ac:dyDescent="0.25">
      <c r="A5148" s="111">
        <f>'Facility ABX Data'!A5150</f>
        <v>0</v>
      </c>
      <c r="B5148" s="119">
        <f>'Facility ABX Data'!B5150</f>
        <v>0</v>
      </c>
      <c r="C5148" s="119" t="e">
        <f>VLOOKUP('Facility ABX Data'!B5150,'Facility ABX Data'!$B$2:$M$4947,2, FALSE)</f>
        <v>#N/A</v>
      </c>
      <c r="D5148" s="119" t="e">
        <f>VLOOKUP('Facility ABX Data'!B5150,'Facility ABX Data'!$B$2:$M$4947,5, FALSE)</f>
        <v>#N/A</v>
      </c>
      <c r="E5148" s="119" t="e">
        <f>VLOOKUP('Facility ABX Data'!B5150,'Facility ABX Data'!$B$2:$H$4947,7, FALSE)</f>
        <v>#N/A</v>
      </c>
      <c r="F5148" s="118" t="e">
        <f>VLOOKUP('Facility ABX Data'!B5150,'Facility ABX Data'!$B$2:$M$4947,8, FALSE)</f>
        <v>#N/A</v>
      </c>
      <c r="G5148" s="119" t="e">
        <f>VLOOKUP('Facility ABX Data'!B5150,'Facility ABX Data'!$B$2:$M$4947,11, FALSE)</f>
        <v>#N/A</v>
      </c>
      <c r="H5148" s="119" t="e">
        <f>VLOOKUP('Facility ABX Data'!B5150,'Facility ABX Data'!$B$2:$M$4947,12, FALSE)</f>
        <v>#N/A</v>
      </c>
      <c r="I5148" s="128" t="e">
        <f>VLOOKUP('Facility ABX Data'!B5150,'Facility ABX Data'!$B$4:$M$4976,  10,FALSE)</f>
        <v>#N/A</v>
      </c>
    </row>
    <row r="5149" spans="1:9" x14ac:dyDescent="0.25">
      <c r="A5149" s="111">
        <f>'Facility ABX Data'!A5151</f>
        <v>0</v>
      </c>
      <c r="B5149" s="119">
        <f>'Facility ABX Data'!B5151</f>
        <v>0</v>
      </c>
      <c r="C5149" s="119" t="e">
        <f>VLOOKUP('Facility ABX Data'!B5151,'Facility ABX Data'!$B$2:$M$4947,2, FALSE)</f>
        <v>#N/A</v>
      </c>
      <c r="D5149" s="119" t="e">
        <f>VLOOKUP('Facility ABX Data'!B5151,'Facility ABX Data'!$B$2:$M$4947,5, FALSE)</f>
        <v>#N/A</v>
      </c>
      <c r="E5149" s="119" t="e">
        <f>VLOOKUP('Facility ABX Data'!B5151,'Facility ABX Data'!$B$2:$H$4947,7, FALSE)</f>
        <v>#N/A</v>
      </c>
      <c r="F5149" s="118" t="e">
        <f>VLOOKUP('Facility ABX Data'!B5151,'Facility ABX Data'!$B$2:$M$4947,8, FALSE)</f>
        <v>#N/A</v>
      </c>
      <c r="G5149" s="119" t="e">
        <f>VLOOKUP('Facility ABX Data'!B5151,'Facility ABX Data'!$B$2:$M$4947,11, FALSE)</f>
        <v>#N/A</v>
      </c>
      <c r="H5149" s="119" t="e">
        <f>VLOOKUP('Facility ABX Data'!B5151,'Facility ABX Data'!$B$2:$M$4947,12, FALSE)</f>
        <v>#N/A</v>
      </c>
      <c r="I5149" s="128" t="e">
        <f>VLOOKUP('Facility ABX Data'!B5151,'Facility ABX Data'!$B$4:$M$4976,  10,FALSE)</f>
        <v>#N/A</v>
      </c>
    </row>
    <row r="5150" spans="1:9" x14ac:dyDescent="0.25">
      <c r="A5150" s="111">
        <f>'Facility ABX Data'!A5152</f>
        <v>0</v>
      </c>
      <c r="B5150" s="119">
        <f>'Facility ABX Data'!B5152</f>
        <v>0</v>
      </c>
      <c r="C5150" s="119" t="e">
        <f>VLOOKUP('Facility ABX Data'!B5152,'Facility ABX Data'!$B$2:$M$4947,2, FALSE)</f>
        <v>#N/A</v>
      </c>
      <c r="D5150" s="119" t="e">
        <f>VLOOKUP('Facility ABX Data'!B5152,'Facility ABX Data'!$B$2:$M$4947,5, FALSE)</f>
        <v>#N/A</v>
      </c>
      <c r="E5150" s="119" t="e">
        <f>VLOOKUP('Facility ABX Data'!B5152,'Facility ABX Data'!$B$2:$H$4947,7, FALSE)</f>
        <v>#N/A</v>
      </c>
      <c r="F5150" s="118" t="e">
        <f>VLOOKUP('Facility ABX Data'!B5152,'Facility ABX Data'!$B$2:$M$4947,8, FALSE)</f>
        <v>#N/A</v>
      </c>
      <c r="G5150" s="119" t="e">
        <f>VLOOKUP('Facility ABX Data'!B5152,'Facility ABX Data'!$B$2:$M$4947,11, FALSE)</f>
        <v>#N/A</v>
      </c>
      <c r="H5150" s="119" t="e">
        <f>VLOOKUP('Facility ABX Data'!B5152,'Facility ABX Data'!$B$2:$M$4947,12, FALSE)</f>
        <v>#N/A</v>
      </c>
      <c r="I5150" s="128" t="e">
        <f>VLOOKUP('Facility ABX Data'!B5152,'Facility ABX Data'!$B$4:$M$4976,  10,FALSE)</f>
        <v>#N/A</v>
      </c>
    </row>
    <row r="5151" spans="1:9" x14ac:dyDescent="0.25">
      <c r="A5151" s="111">
        <f>'Facility ABX Data'!A5153</f>
        <v>0</v>
      </c>
      <c r="B5151" s="119">
        <f>'Facility ABX Data'!B5153</f>
        <v>0</v>
      </c>
      <c r="C5151" s="119" t="e">
        <f>VLOOKUP('Facility ABX Data'!B5153,'Facility ABX Data'!$B$2:$M$4947,2, FALSE)</f>
        <v>#N/A</v>
      </c>
      <c r="D5151" s="119" t="e">
        <f>VLOOKUP('Facility ABX Data'!B5153,'Facility ABX Data'!$B$2:$M$4947,5, FALSE)</f>
        <v>#N/A</v>
      </c>
      <c r="E5151" s="119" t="e">
        <f>VLOOKUP('Facility ABX Data'!B5153,'Facility ABX Data'!$B$2:$H$4947,7, FALSE)</f>
        <v>#N/A</v>
      </c>
      <c r="F5151" s="118" t="e">
        <f>VLOOKUP('Facility ABX Data'!B5153,'Facility ABX Data'!$B$2:$M$4947,8, FALSE)</f>
        <v>#N/A</v>
      </c>
      <c r="G5151" s="119" t="e">
        <f>VLOOKUP('Facility ABX Data'!B5153,'Facility ABX Data'!$B$2:$M$4947,11, FALSE)</f>
        <v>#N/A</v>
      </c>
      <c r="H5151" s="119" t="e">
        <f>VLOOKUP('Facility ABX Data'!B5153,'Facility ABX Data'!$B$2:$M$4947,12, FALSE)</f>
        <v>#N/A</v>
      </c>
      <c r="I5151" s="128" t="e">
        <f>VLOOKUP('Facility ABX Data'!B5153,'Facility ABX Data'!$B$4:$M$4976,  10,FALSE)</f>
        <v>#N/A</v>
      </c>
    </row>
    <row r="5152" spans="1:9" x14ac:dyDescent="0.25">
      <c r="A5152" s="111">
        <f>'Facility ABX Data'!A5154</f>
        <v>0</v>
      </c>
      <c r="B5152" s="119">
        <f>'Facility ABX Data'!B5154</f>
        <v>0</v>
      </c>
      <c r="C5152" s="119" t="e">
        <f>VLOOKUP('Facility ABX Data'!B5154,'Facility ABX Data'!$B$2:$M$4947,2, FALSE)</f>
        <v>#N/A</v>
      </c>
      <c r="D5152" s="119" t="e">
        <f>VLOOKUP('Facility ABX Data'!B5154,'Facility ABX Data'!$B$2:$M$4947,5, FALSE)</f>
        <v>#N/A</v>
      </c>
      <c r="E5152" s="119" t="e">
        <f>VLOOKUP('Facility ABX Data'!B5154,'Facility ABX Data'!$B$2:$H$4947,7, FALSE)</f>
        <v>#N/A</v>
      </c>
      <c r="F5152" s="118" t="e">
        <f>VLOOKUP('Facility ABX Data'!B5154,'Facility ABX Data'!$B$2:$M$4947,8, FALSE)</f>
        <v>#N/A</v>
      </c>
      <c r="G5152" s="119" t="e">
        <f>VLOOKUP('Facility ABX Data'!B5154,'Facility ABX Data'!$B$2:$M$4947,11, FALSE)</f>
        <v>#N/A</v>
      </c>
      <c r="H5152" s="119" t="e">
        <f>VLOOKUP('Facility ABX Data'!B5154,'Facility ABX Data'!$B$2:$M$4947,12, FALSE)</f>
        <v>#N/A</v>
      </c>
      <c r="I5152" s="128" t="e">
        <f>VLOOKUP('Facility ABX Data'!B5154,'Facility ABX Data'!$B$4:$M$4976,  10,FALSE)</f>
        <v>#N/A</v>
      </c>
    </row>
    <row r="5153" spans="1:9" x14ac:dyDescent="0.25">
      <c r="A5153" s="111">
        <f>'Facility ABX Data'!A5155</f>
        <v>0</v>
      </c>
      <c r="B5153" s="119">
        <f>'Facility ABX Data'!B5155</f>
        <v>0</v>
      </c>
      <c r="C5153" s="119" t="e">
        <f>VLOOKUP('Facility ABX Data'!B5155,'Facility ABX Data'!$B$2:$M$4947,2, FALSE)</f>
        <v>#N/A</v>
      </c>
      <c r="D5153" s="119" t="e">
        <f>VLOOKUP('Facility ABX Data'!B5155,'Facility ABX Data'!$B$2:$M$4947,5, FALSE)</f>
        <v>#N/A</v>
      </c>
      <c r="E5153" s="119" t="e">
        <f>VLOOKUP('Facility ABX Data'!B5155,'Facility ABX Data'!$B$2:$H$4947,7, FALSE)</f>
        <v>#N/A</v>
      </c>
      <c r="F5153" s="118" t="e">
        <f>VLOOKUP('Facility ABX Data'!B5155,'Facility ABX Data'!$B$2:$M$4947,8, FALSE)</f>
        <v>#N/A</v>
      </c>
      <c r="G5153" s="119" t="e">
        <f>VLOOKUP('Facility ABX Data'!B5155,'Facility ABX Data'!$B$2:$M$4947,11, FALSE)</f>
        <v>#N/A</v>
      </c>
      <c r="H5153" s="119" t="e">
        <f>VLOOKUP('Facility ABX Data'!B5155,'Facility ABX Data'!$B$2:$M$4947,12, FALSE)</f>
        <v>#N/A</v>
      </c>
      <c r="I5153" s="128" t="e">
        <f>VLOOKUP('Facility ABX Data'!B5155,'Facility ABX Data'!$B$4:$M$4976,  10,FALSE)</f>
        <v>#N/A</v>
      </c>
    </row>
    <row r="5154" spans="1:9" x14ac:dyDescent="0.25">
      <c r="A5154" s="111">
        <f>'Facility ABX Data'!A5156</f>
        <v>0</v>
      </c>
      <c r="B5154" s="119">
        <f>'Facility ABX Data'!B5156</f>
        <v>0</v>
      </c>
      <c r="C5154" s="119" t="e">
        <f>VLOOKUP('Facility ABX Data'!B5156,'Facility ABX Data'!$B$2:$M$4947,2, FALSE)</f>
        <v>#N/A</v>
      </c>
      <c r="D5154" s="119" t="e">
        <f>VLOOKUP('Facility ABX Data'!B5156,'Facility ABX Data'!$B$2:$M$4947,5, FALSE)</f>
        <v>#N/A</v>
      </c>
      <c r="E5154" s="119" t="e">
        <f>VLOOKUP('Facility ABX Data'!B5156,'Facility ABX Data'!$B$2:$H$4947,7, FALSE)</f>
        <v>#N/A</v>
      </c>
      <c r="F5154" s="118" t="e">
        <f>VLOOKUP('Facility ABX Data'!B5156,'Facility ABX Data'!$B$2:$M$4947,8, FALSE)</f>
        <v>#N/A</v>
      </c>
      <c r="G5154" s="119" t="e">
        <f>VLOOKUP('Facility ABX Data'!B5156,'Facility ABX Data'!$B$2:$M$4947,11, FALSE)</f>
        <v>#N/A</v>
      </c>
      <c r="H5154" s="119" t="e">
        <f>VLOOKUP('Facility ABX Data'!B5156,'Facility ABX Data'!$B$2:$M$4947,12, FALSE)</f>
        <v>#N/A</v>
      </c>
      <c r="I5154" s="128" t="e">
        <f>VLOOKUP('Facility ABX Data'!B5156,'Facility ABX Data'!$B$4:$M$4976,  10,FALSE)</f>
        <v>#N/A</v>
      </c>
    </row>
    <row r="5155" spans="1:9" x14ac:dyDescent="0.25">
      <c r="A5155" s="111">
        <f>'Facility ABX Data'!A5157</f>
        <v>0</v>
      </c>
      <c r="B5155" s="119">
        <f>'Facility ABX Data'!B5157</f>
        <v>0</v>
      </c>
      <c r="C5155" s="119" t="e">
        <f>VLOOKUP('Facility ABX Data'!B5157,'Facility ABX Data'!$B$2:$M$4947,2, FALSE)</f>
        <v>#N/A</v>
      </c>
      <c r="D5155" s="119" t="e">
        <f>VLOOKUP('Facility ABX Data'!B5157,'Facility ABX Data'!$B$2:$M$4947,5, FALSE)</f>
        <v>#N/A</v>
      </c>
      <c r="E5155" s="119" t="e">
        <f>VLOOKUP('Facility ABX Data'!B5157,'Facility ABX Data'!$B$2:$H$4947,7, FALSE)</f>
        <v>#N/A</v>
      </c>
      <c r="F5155" s="118" t="e">
        <f>VLOOKUP('Facility ABX Data'!B5157,'Facility ABX Data'!$B$2:$M$4947,8, FALSE)</f>
        <v>#N/A</v>
      </c>
      <c r="G5155" s="119" t="e">
        <f>VLOOKUP('Facility ABX Data'!B5157,'Facility ABX Data'!$B$2:$M$4947,11, FALSE)</f>
        <v>#N/A</v>
      </c>
      <c r="H5155" s="119" t="e">
        <f>VLOOKUP('Facility ABX Data'!B5157,'Facility ABX Data'!$B$2:$M$4947,12, FALSE)</f>
        <v>#N/A</v>
      </c>
      <c r="I5155" s="128" t="e">
        <f>VLOOKUP('Facility ABX Data'!B5157,'Facility ABX Data'!$B$4:$M$4976,  10,FALSE)</f>
        <v>#N/A</v>
      </c>
    </row>
    <row r="5156" spans="1:9" x14ac:dyDescent="0.25">
      <c r="A5156" s="111">
        <f>'Facility ABX Data'!A5158</f>
        <v>0</v>
      </c>
      <c r="B5156" s="119">
        <f>'Facility ABX Data'!B5158</f>
        <v>0</v>
      </c>
      <c r="C5156" s="119" t="e">
        <f>VLOOKUP('Facility ABX Data'!B5158,'Facility ABX Data'!$B$2:$M$4947,2, FALSE)</f>
        <v>#N/A</v>
      </c>
      <c r="D5156" s="119" t="e">
        <f>VLOOKUP('Facility ABX Data'!B5158,'Facility ABX Data'!$B$2:$M$4947,5, FALSE)</f>
        <v>#N/A</v>
      </c>
      <c r="E5156" s="119" t="e">
        <f>VLOOKUP('Facility ABX Data'!B5158,'Facility ABX Data'!$B$2:$H$4947,7, FALSE)</f>
        <v>#N/A</v>
      </c>
      <c r="F5156" s="118" t="e">
        <f>VLOOKUP('Facility ABX Data'!B5158,'Facility ABX Data'!$B$2:$M$4947,8, FALSE)</f>
        <v>#N/A</v>
      </c>
      <c r="G5156" s="119" t="e">
        <f>VLOOKUP('Facility ABX Data'!B5158,'Facility ABX Data'!$B$2:$M$4947,11, FALSE)</f>
        <v>#N/A</v>
      </c>
      <c r="H5156" s="119" t="e">
        <f>VLOOKUP('Facility ABX Data'!B5158,'Facility ABX Data'!$B$2:$M$4947,12, FALSE)</f>
        <v>#N/A</v>
      </c>
      <c r="I5156" s="128" t="e">
        <f>VLOOKUP('Facility ABX Data'!B5158,'Facility ABX Data'!$B$4:$M$4976,  10,FALSE)</f>
        <v>#N/A</v>
      </c>
    </row>
    <row r="5157" spans="1:9" x14ac:dyDescent="0.25">
      <c r="A5157" s="111">
        <f>'Facility ABX Data'!A5159</f>
        <v>0</v>
      </c>
      <c r="B5157" s="119">
        <f>'Facility ABX Data'!B5159</f>
        <v>0</v>
      </c>
      <c r="C5157" s="119" t="e">
        <f>VLOOKUP('Facility ABX Data'!B5159,'Facility ABX Data'!$B$2:$M$4947,2, FALSE)</f>
        <v>#N/A</v>
      </c>
      <c r="D5157" s="119" t="e">
        <f>VLOOKUP('Facility ABX Data'!B5159,'Facility ABX Data'!$B$2:$M$4947,5, FALSE)</f>
        <v>#N/A</v>
      </c>
      <c r="E5157" s="119" t="e">
        <f>VLOOKUP('Facility ABX Data'!B5159,'Facility ABX Data'!$B$2:$H$4947,7, FALSE)</f>
        <v>#N/A</v>
      </c>
      <c r="F5157" s="118" t="e">
        <f>VLOOKUP('Facility ABX Data'!B5159,'Facility ABX Data'!$B$2:$M$4947,8, FALSE)</f>
        <v>#N/A</v>
      </c>
      <c r="G5157" s="119" t="e">
        <f>VLOOKUP('Facility ABX Data'!B5159,'Facility ABX Data'!$B$2:$M$4947,11, FALSE)</f>
        <v>#N/A</v>
      </c>
      <c r="H5157" s="119" t="e">
        <f>VLOOKUP('Facility ABX Data'!B5159,'Facility ABX Data'!$B$2:$M$4947,12, FALSE)</f>
        <v>#N/A</v>
      </c>
      <c r="I5157" s="128" t="e">
        <f>VLOOKUP('Facility ABX Data'!B5159,'Facility ABX Data'!$B$4:$M$4976,  10,FALSE)</f>
        <v>#N/A</v>
      </c>
    </row>
    <row r="5158" spans="1:9" x14ac:dyDescent="0.25">
      <c r="A5158" s="111">
        <f>'Facility ABX Data'!A5160</f>
        <v>0</v>
      </c>
      <c r="B5158" s="119">
        <f>'Facility ABX Data'!B5160</f>
        <v>0</v>
      </c>
      <c r="C5158" s="119" t="e">
        <f>VLOOKUP('Facility ABX Data'!B5160,'Facility ABX Data'!$B$2:$M$4947,2, FALSE)</f>
        <v>#N/A</v>
      </c>
      <c r="D5158" s="119" t="e">
        <f>VLOOKUP('Facility ABX Data'!B5160,'Facility ABX Data'!$B$2:$M$4947,5, FALSE)</f>
        <v>#N/A</v>
      </c>
      <c r="E5158" s="119" t="e">
        <f>VLOOKUP('Facility ABX Data'!B5160,'Facility ABX Data'!$B$2:$H$4947,7, FALSE)</f>
        <v>#N/A</v>
      </c>
      <c r="F5158" s="118" t="e">
        <f>VLOOKUP('Facility ABX Data'!B5160,'Facility ABX Data'!$B$2:$M$4947,8, FALSE)</f>
        <v>#N/A</v>
      </c>
      <c r="G5158" s="119" t="e">
        <f>VLOOKUP('Facility ABX Data'!B5160,'Facility ABX Data'!$B$2:$M$4947,11, FALSE)</f>
        <v>#N/A</v>
      </c>
      <c r="H5158" s="119" t="e">
        <f>VLOOKUP('Facility ABX Data'!B5160,'Facility ABX Data'!$B$2:$M$4947,12, FALSE)</f>
        <v>#N/A</v>
      </c>
      <c r="I5158" s="128" t="e">
        <f>VLOOKUP('Facility ABX Data'!B5160,'Facility ABX Data'!$B$4:$M$4976,  10,FALSE)</f>
        <v>#N/A</v>
      </c>
    </row>
    <row r="5159" spans="1:9" x14ac:dyDescent="0.25">
      <c r="A5159" s="111">
        <f>'Facility ABX Data'!A5161</f>
        <v>0</v>
      </c>
      <c r="B5159" s="119">
        <f>'Facility ABX Data'!B5161</f>
        <v>0</v>
      </c>
      <c r="C5159" s="119" t="e">
        <f>VLOOKUP('Facility ABX Data'!B5161,'Facility ABX Data'!$B$2:$M$4947,2, FALSE)</f>
        <v>#N/A</v>
      </c>
      <c r="D5159" s="119" t="e">
        <f>VLOOKUP('Facility ABX Data'!B5161,'Facility ABX Data'!$B$2:$M$4947,5, FALSE)</f>
        <v>#N/A</v>
      </c>
      <c r="E5159" s="119" t="e">
        <f>VLOOKUP('Facility ABX Data'!B5161,'Facility ABX Data'!$B$2:$H$4947,7, FALSE)</f>
        <v>#N/A</v>
      </c>
      <c r="F5159" s="118" t="e">
        <f>VLOOKUP('Facility ABX Data'!B5161,'Facility ABX Data'!$B$2:$M$4947,8, FALSE)</f>
        <v>#N/A</v>
      </c>
      <c r="G5159" s="119" t="e">
        <f>VLOOKUP('Facility ABX Data'!B5161,'Facility ABX Data'!$B$2:$M$4947,11, FALSE)</f>
        <v>#N/A</v>
      </c>
      <c r="H5159" s="119" t="e">
        <f>VLOOKUP('Facility ABX Data'!B5161,'Facility ABX Data'!$B$2:$M$4947,12, FALSE)</f>
        <v>#N/A</v>
      </c>
      <c r="I5159" s="128" t="e">
        <f>VLOOKUP('Facility ABX Data'!B5161,'Facility ABX Data'!$B$4:$M$4976,  10,FALSE)</f>
        <v>#N/A</v>
      </c>
    </row>
    <row r="5160" spans="1:9" x14ac:dyDescent="0.25">
      <c r="A5160" s="111">
        <f>'Facility ABX Data'!A5162</f>
        <v>0</v>
      </c>
      <c r="B5160" s="119">
        <f>'Facility ABX Data'!B5162</f>
        <v>0</v>
      </c>
      <c r="C5160" s="119" t="e">
        <f>VLOOKUP('Facility ABX Data'!B5162,'Facility ABX Data'!$B$2:$M$4947,2, FALSE)</f>
        <v>#N/A</v>
      </c>
      <c r="D5160" s="119" t="e">
        <f>VLOOKUP('Facility ABX Data'!B5162,'Facility ABX Data'!$B$2:$M$4947,5, FALSE)</f>
        <v>#N/A</v>
      </c>
      <c r="E5160" s="119" t="e">
        <f>VLOOKUP('Facility ABX Data'!B5162,'Facility ABX Data'!$B$2:$H$4947,7, FALSE)</f>
        <v>#N/A</v>
      </c>
      <c r="F5160" s="118" t="e">
        <f>VLOOKUP('Facility ABX Data'!B5162,'Facility ABX Data'!$B$2:$M$4947,8, FALSE)</f>
        <v>#N/A</v>
      </c>
      <c r="G5160" s="119" t="e">
        <f>VLOOKUP('Facility ABX Data'!B5162,'Facility ABX Data'!$B$2:$M$4947,11, FALSE)</f>
        <v>#N/A</v>
      </c>
      <c r="H5160" s="119" t="e">
        <f>VLOOKUP('Facility ABX Data'!B5162,'Facility ABX Data'!$B$2:$M$4947,12, FALSE)</f>
        <v>#N/A</v>
      </c>
      <c r="I5160" s="128" t="e">
        <f>VLOOKUP('Facility ABX Data'!B5162,'Facility ABX Data'!$B$4:$M$4976,  10,FALSE)</f>
        <v>#N/A</v>
      </c>
    </row>
    <row r="5161" spans="1:9" x14ac:dyDescent="0.25">
      <c r="A5161" s="111">
        <f>'Facility ABX Data'!A5163</f>
        <v>0</v>
      </c>
      <c r="B5161" s="119">
        <f>'Facility ABX Data'!B5163</f>
        <v>0</v>
      </c>
      <c r="C5161" s="119" t="e">
        <f>VLOOKUP('Facility ABX Data'!B5163,'Facility ABX Data'!$B$2:$M$4947,2, FALSE)</f>
        <v>#N/A</v>
      </c>
      <c r="D5161" s="119" t="e">
        <f>VLOOKUP('Facility ABX Data'!B5163,'Facility ABX Data'!$B$2:$M$4947,5, FALSE)</f>
        <v>#N/A</v>
      </c>
      <c r="E5161" s="119" t="e">
        <f>VLOOKUP('Facility ABX Data'!B5163,'Facility ABX Data'!$B$2:$H$4947,7, FALSE)</f>
        <v>#N/A</v>
      </c>
      <c r="F5161" s="118" t="e">
        <f>VLOOKUP('Facility ABX Data'!B5163,'Facility ABX Data'!$B$2:$M$4947,8, FALSE)</f>
        <v>#N/A</v>
      </c>
      <c r="G5161" s="119" t="e">
        <f>VLOOKUP('Facility ABX Data'!B5163,'Facility ABX Data'!$B$2:$M$4947,11, FALSE)</f>
        <v>#N/A</v>
      </c>
      <c r="H5161" s="119" t="e">
        <f>VLOOKUP('Facility ABX Data'!B5163,'Facility ABX Data'!$B$2:$M$4947,12, FALSE)</f>
        <v>#N/A</v>
      </c>
      <c r="I5161" s="128" t="e">
        <f>VLOOKUP('Facility ABX Data'!B5163,'Facility ABX Data'!$B$4:$M$4976,  10,FALSE)</f>
        <v>#N/A</v>
      </c>
    </row>
    <row r="5162" spans="1:9" x14ac:dyDescent="0.25">
      <c r="A5162" s="111">
        <f>'Facility ABX Data'!A5164</f>
        <v>0</v>
      </c>
      <c r="B5162" s="119">
        <f>'Facility ABX Data'!B5164</f>
        <v>0</v>
      </c>
      <c r="C5162" s="119" t="e">
        <f>VLOOKUP('Facility ABX Data'!B5164,'Facility ABX Data'!$B$2:$M$4947,2, FALSE)</f>
        <v>#N/A</v>
      </c>
      <c r="D5162" s="119" t="e">
        <f>VLOOKUP('Facility ABX Data'!B5164,'Facility ABX Data'!$B$2:$M$4947,5, FALSE)</f>
        <v>#N/A</v>
      </c>
      <c r="E5162" s="119" t="e">
        <f>VLOOKUP('Facility ABX Data'!B5164,'Facility ABX Data'!$B$2:$H$4947,7, FALSE)</f>
        <v>#N/A</v>
      </c>
      <c r="F5162" s="118" t="e">
        <f>VLOOKUP('Facility ABX Data'!B5164,'Facility ABX Data'!$B$2:$M$4947,8, FALSE)</f>
        <v>#N/A</v>
      </c>
      <c r="G5162" s="119" t="e">
        <f>VLOOKUP('Facility ABX Data'!B5164,'Facility ABX Data'!$B$2:$M$4947,11, FALSE)</f>
        <v>#N/A</v>
      </c>
      <c r="H5162" s="119" t="e">
        <f>VLOOKUP('Facility ABX Data'!B5164,'Facility ABX Data'!$B$2:$M$4947,12, FALSE)</f>
        <v>#N/A</v>
      </c>
      <c r="I5162" s="128" t="e">
        <f>VLOOKUP('Facility ABX Data'!B5164,'Facility ABX Data'!$B$4:$M$4976,  10,FALSE)</f>
        <v>#N/A</v>
      </c>
    </row>
    <row r="5163" spans="1:9" x14ac:dyDescent="0.25">
      <c r="A5163" s="111">
        <f>'Facility ABX Data'!A5165</f>
        <v>0</v>
      </c>
      <c r="B5163" s="119">
        <f>'Facility ABX Data'!B5165</f>
        <v>0</v>
      </c>
      <c r="C5163" s="119" t="e">
        <f>VLOOKUP('Facility ABX Data'!B5165,'Facility ABX Data'!$B$2:$M$4947,2, FALSE)</f>
        <v>#N/A</v>
      </c>
      <c r="D5163" s="119" t="e">
        <f>VLOOKUP('Facility ABX Data'!B5165,'Facility ABX Data'!$B$2:$M$4947,5, FALSE)</f>
        <v>#N/A</v>
      </c>
      <c r="E5163" s="119" t="e">
        <f>VLOOKUP('Facility ABX Data'!B5165,'Facility ABX Data'!$B$2:$H$4947,7, FALSE)</f>
        <v>#N/A</v>
      </c>
      <c r="F5163" s="118" t="e">
        <f>VLOOKUP('Facility ABX Data'!B5165,'Facility ABX Data'!$B$2:$M$4947,8, FALSE)</f>
        <v>#N/A</v>
      </c>
      <c r="G5163" s="119" t="e">
        <f>VLOOKUP('Facility ABX Data'!B5165,'Facility ABX Data'!$B$2:$M$4947,11, FALSE)</f>
        <v>#N/A</v>
      </c>
      <c r="H5163" s="119" t="e">
        <f>VLOOKUP('Facility ABX Data'!B5165,'Facility ABX Data'!$B$2:$M$4947,12, FALSE)</f>
        <v>#N/A</v>
      </c>
      <c r="I5163" s="128" t="e">
        <f>VLOOKUP('Facility ABX Data'!B5165,'Facility ABX Data'!$B$4:$M$4976,  10,FALSE)</f>
        <v>#N/A</v>
      </c>
    </row>
    <row r="5164" spans="1:9" x14ac:dyDescent="0.25">
      <c r="A5164" s="111">
        <f>'Facility ABX Data'!A5166</f>
        <v>0</v>
      </c>
      <c r="B5164" s="119">
        <f>'Facility ABX Data'!B5166</f>
        <v>0</v>
      </c>
      <c r="C5164" s="119" t="e">
        <f>VLOOKUP('Facility ABX Data'!B5166,'Facility ABX Data'!$B$2:$M$4947,2, FALSE)</f>
        <v>#N/A</v>
      </c>
      <c r="D5164" s="119" t="e">
        <f>VLOOKUP('Facility ABX Data'!B5166,'Facility ABX Data'!$B$2:$M$4947,5, FALSE)</f>
        <v>#N/A</v>
      </c>
      <c r="E5164" s="119" t="e">
        <f>VLOOKUP('Facility ABX Data'!B5166,'Facility ABX Data'!$B$2:$H$4947,7, FALSE)</f>
        <v>#N/A</v>
      </c>
      <c r="F5164" s="118" t="e">
        <f>VLOOKUP('Facility ABX Data'!B5166,'Facility ABX Data'!$B$2:$M$4947,8, FALSE)</f>
        <v>#N/A</v>
      </c>
      <c r="G5164" s="119" t="e">
        <f>VLOOKUP('Facility ABX Data'!B5166,'Facility ABX Data'!$B$2:$M$4947,11, FALSE)</f>
        <v>#N/A</v>
      </c>
      <c r="H5164" s="119" t="e">
        <f>VLOOKUP('Facility ABX Data'!B5166,'Facility ABX Data'!$B$2:$M$4947,12, FALSE)</f>
        <v>#N/A</v>
      </c>
      <c r="I5164" s="128" t="e">
        <f>VLOOKUP('Facility ABX Data'!B5166,'Facility ABX Data'!$B$4:$M$4976,  10,FALSE)</f>
        <v>#N/A</v>
      </c>
    </row>
    <row r="5165" spans="1:9" x14ac:dyDescent="0.25">
      <c r="A5165" s="111">
        <f>'Facility ABX Data'!A5167</f>
        <v>0</v>
      </c>
      <c r="B5165" s="119">
        <f>'Facility ABX Data'!B5167</f>
        <v>0</v>
      </c>
      <c r="C5165" s="119" t="e">
        <f>VLOOKUP('Facility ABX Data'!B5167,'Facility ABX Data'!$B$2:$M$4947,2, FALSE)</f>
        <v>#N/A</v>
      </c>
      <c r="D5165" s="119" t="e">
        <f>VLOOKUP('Facility ABX Data'!B5167,'Facility ABX Data'!$B$2:$M$4947,5, FALSE)</f>
        <v>#N/A</v>
      </c>
      <c r="E5165" s="119" t="e">
        <f>VLOOKUP('Facility ABX Data'!B5167,'Facility ABX Data'!$B$2:$H$4947,7, FALSE)</f>
        <v>#N/A</v>
      </c>
      <c r="F5165" s="118" t="e">
        <f>VLOOKUP('Facility ABX Data'!B5167,'Facility ABX Data'!$B$2:$M$4947,8, FALSE)</f>
        <v>#N/A</v>
      </c>
      <c r="G5165" s="119" t="e">
        <f>VLOOKUP('Facility ABX Data'!B5167,'Facility ABX Data'!$B$2:$M$4947,11, FALSE)</f>
        <v>#N/A</v>
      </c>
      <c r="H5165" s="119" t="e">
        <f>VLOOKUP('Facility ABX Data'!B5167,'Facility ABX Data'!$B$2:$M$4947,12, FALSE)</f>
        <v>#N/A</v>
      </c>
      <c r="I5165" s="128" t="e">
        <f>VLOOKUP('Facility ABX Data'!B5167,'Facility ABX Data'!$B$4:$M$4976,  10,FALSE)</f>
        <v>#N/A</v>
      </c>
    </row>
    <row r="5166" spans="1:9" x14ac:dyDescent="0.25">
      <c r="A5166" s="111">
        <f>'Facility ABX Data'!A5168</f>
        <v>0</v>
      </c>
      <c r="B5166" s="119">
        <f>'Facility ABX Data'!B5168</f>
        <v>0</v>
      </c>
      <c r="C5166" s="119" t="e">
        <f>VLOOKUP('Facility ABX Data'!B5168,'Facility ABX Data'!$B$2:$M$4947,2, FALSE)</f>
        <v>#N/A</v>
      </c>
      <c r="D5166" s="119" t="e">
        <f>VLOOKUP('Facility ABX Data'!B5168,'Facility ABX Data'!$B$2:$M$4947,5, FALSE)</f>
        <v>#N/A</v>
      </c>
      <c r="E5166" s="119" t="e">
        <f>VLOOKUP('Facility ABX Data'!B5168,'Facility ABX Data'!$B$2:$H$4947,7, FALSE)</f>
        <v>#N/A</v>
      </c>
      <c r="F5166" s="118" t="e">
        <f>VLOOKUP('Facility ABX Data'!B5168,'Facility ABX Data'!$B$2:$M$4947,8, FALSE)</f>
        <v>#N/A</v>
      </c>
      <c r="G5166" s="119" t="e">
        <f>VLOOKUP('Facility ABX Data'!B5168,'Facility ABX Data'!$B$2:$M$4947,11, FALSE)</f>
        <v>#N/A</v>
      </c>
      <c r="H5166" s="119" t="e">
        <f>VLOOKUP('Facility ABX Data'!B5168,'Facility ABX Data'!$B$2:$M$4947,12, FALSE)</f>
        <v>#N/A</v>
      </c>
      <c r="I5166" s="128" t="e">
        <f>VLOOKUP('Facility ABX Data'!B5168,'Facility ABX Data'!$B$4:$M$4976,  10,FALSE)</f>
        <v>#N/A</v>
      </c>
    </row>
    <row r="5167" spans="1:9" x14ac:dyDescent="0.25">
      <c r="A5167" s="111">
        <f>'Facility ABX Data'!A5169</f>
        <v>0</v>
      </c>
      <c r="B5167" s="119">
        <f>'Facility ABX Data'!B5169</f>
        <v>0</v>
      </c>
      <c r="C5167" s="119" t="e">
        <f>VLOOKUP('Facility ABX Data'!B5169,'Facility ABX Data'!$B$2:$M$4947,2, FALSE)</f>
        <v>#N/A</v>
      </c>
      <c r="D5167" s="119" t="e">
        <f>VLOOKUP('Facility ABX Data'!B5169,'Facility ABX Data'!$B$2:$M$4947,5, FALSE)</f>
        <v>#N/A</v>
      </c>
      <c r="E5167" s="119" t="e">
        <f>VLOOKUP('Facility ABX Data'!B5169,'Facility ABX Data'!$B$2:$H$4947,7, FALSE)</f>
        <v>#N/A</v>
      </c>
      <c r="F5167" s="118" t="e">
        <f>VLOOKUP('Facility ABX Data'!B5169,'Facility ABX Data'!$B$2:$M$4947,8, FALSE)</f>
        <v>#N/A</v>
      </c>
      <c r="G5167" s="119" t="e">
        <f>VLOOKUP('Facility ABX Data'!B5169,'Facility ABX Data'!$B$2:$M$4947,11, FALSE)</f>
        <v>#N/A</v>
      </c>
      <c r="H5167" s="119" t="e">
        <f>VLOOKUP('Facility ABX Data'!B5169,'Facility ABX Data'!$B$2:$M$4947,12, FALSE)</f>
        <v>#N/A</v>
      </c>
      <c r="I5167" s="128" t="e">
        <f>VLOOKUP('Facility ABX Data'!B5169,'Facility ABX Data'!$B$4:$M$4976,  10,FALSE)</f>
        <v>#N/A</v>
      </c>
    </row>
    <row r="5168" spans="1:9" x14ac:dyDescent="0.25">
      <c r="A5168" s="111">
        <f>'Facility ABX Data'!A5170</f>
        <v>0</v>
      </c>
      <c r="B5168" s="119">
        <f>'Facility ABX Data'!B5170</f>
        <v>0</v>
      </c>
      <c r="C5168" s="119" t="e">
        <f>VLOOKUP('Facility ABX Data'!B5170,'Facility ABX Data'!$B$2:$M$4947,2, FALSE)</f>
        <v>#N/A</v>
      </c>
      <c r="D5168" s="119" t="e">
        <f>VLOOKUP('Facility ABX Data'!B5170,'Facility ABX Data'!$B$2:$M$4947,5, FALSE)</f>
        <v>#N/A</v>
      </c>
      <c r="E5168" s="119" t="e">
        <f>VLOOKUP('Facility ABX Data'!B5170,'Facility ABX Data'!$B$2:$H$4947,7, FALSE)</f>
        <v>#N/A</v>
      </c>
      <c r="F5168" s="118" t="e">
        <f>VLOOKUP('Facility ABX Data'!B5170,'Facility ABX Data'!$B$2:$M$4947,8, FALSE)</f>
        <v>#N/A</v>
      </c>
      <c r="G5168" s="119" t="e">
        <f>VLOOKUP('Facility ABX Data'!B5170,'Facility ABX Data'!$B$2:$M$4947,11, FALSE)</f>
        <v>#N/A</v>
      </c>
      <c r="H5168" s="119" t="e">
        <f>VLOOKUP('Facility ABX Data'!B5170,'Facility ABX Data'!$B$2:$M$4947,12, FALSE)</f>
        <v>#N/A</v>
      </c>
      <c r="I5168" s="128" t="e">
        <f>VLOOKUP('Facility ABX Data'!B5170,'Facility ABX Data'!$B$4:$M$4976,  10,FALSE)</f>
        <v>#N/A</v>
      </c>
    </row>
    <row r="5169" spans="1:9" x14ac:dyDescent="0.25">
      <c r="A5169" s="111">
        <f>'Facility ABX Data'!A5171</f>
        <v>0</v>
      </c>
      <c r="B5169" s="119">
        <f>'Facility ABX Data'!B5171</f>
        <v>0</v>
      </c>
      <c r="C5169" s="119" t="e">
        <f>VLOOKUP('Facility ABX Data'!B5171,'Facility ABX Data'!$B$2:$M$4947,2, FALSE)</f>
        <v>#N/A</v>
      </c>
      <c r="D5169" s="119" t="e">
        <f>VLOOKUP('Facility ABX Data'!B5171,'Facility ABX Data'!$B$2:$M$4947,5, FALSE)</f>
        <v>#N/A</v>
      </c>
      <c r="E5169" s="119" t="e">
        <f>VLOOKUP('Facility ABX Data'!B5171,'Facility ABX Data'!$B$2:$H$4947,7, FALSE)</f>
        <v>#N/A</v>
      </c>
      <c r="F5169" s="118" t="e">
        <f>VLOOKUP('Facility ABX Data'!B5171,'Facility ABX Data'!$B$2:$M$4947,8, FALSE)</f>
        <v>#N/A</v>
      </c>
      <c r="G5169" s="119" t="e">
        <f>VLOOKUP('Facility ABX Data'!B5171,'Facility ABX Data'!$B$2:$M$4947,11, FALSE)</f>
        <v>#N/A</v>
      </c>
      <c r="H5169" s="119" t="e">
        <f>VLOOKUP('Facility ABX Data'!B5171,'Facility ABX Data'!$B$2:$M$4947,12, FALSE)</f>
        <v>#N/A</v>
      </c>
      <c r="I5169" s="128" t="e">
        <f>VLOOKUP('Facility ABX Data'!B5171,'Facility ABX Data'!$B$4:$M$4976,  10,FALSE)</f>
        <v>#N/A</v>
      </c>
    </row>
    <row r="5170" spans="1:9" x14ac:dyDescent="0.25">
      <c r="A5170" s="111">
        <f>'Facility ABX Data'!A5172</f>
        <v>0</v>
      </c>
      <c r="B5170" s="119">
        <f>'Facility ABX Data'!B5172</f>
        <v>0</v>
      </c>
      <c r="C5170" s="119" t="e">
        <f>VLOOKUP('Facility ABX Data'!B5172,'Facility ABX Data'!$B$2:$M$4947,2, FALSE)</f>
        <v>#N/A</v>
      </c>
      <c r="D5170" s="119" t="e">
        <f>VLOOKUP('Facility ABX Data'!B5172,'Facility ABX Data'!$B$2:$M$4947,5, FALSE)</f>
        <v>#N/A</v>
      </c>
      <c r="E5170" s="119" t="e">
        <f>VLOOKUP('Facility ABX Data'!B5172,'Facility ABX Data'!$B$2:$H$4947,7, FALSE)</f>
        <v>#N/A</v>
      </c>
      <c r="F5170" s="118" t="e">
        <f>VLOOKUP('Facility ABX Data'!B5172,'Facility ABX Data'!$B$2:$M$4947,8, FALSE)</f>
        <v>#N/A</v>
      </c>
      <c r="G5170" s="119" t="e">
        <f>VLOOKUP('Facility ABX Data'!B5172,'Facility ABX Data'!$B$2:$M$4947,11, FALSE)</f>
        <v>#N/A</v>
      </c>
      <c r="H5170" s="119" t="e">
        <f>VLOOKUP('Facility ABX Data'!B5172,'Facility ABX Data'!$B$2:$M$4947,12, FALSE)</f>
        <v>#N/A</v>
      </c>
      <c r="I5170" s="128" t="e">
        <f>VLOOKUP('Facility ABX Data'!B5172,'Facility ABX Data'!$B$4:$M$4976,  10,FALSE)</f>
        <v>#N/A</v>
      </c>
    </row>
    <row r="5171" spans="1:9" x14ac:dyDescent="0.25">
      <c r="A5171" s="111">
        <f>'Facility ABX Data'!A5173</f>
        <v>0</v>
      </c>
      <c r="B5171" s="119">
        <f>'Facility ABX Data'!B5173</f>
        <v>0</v>
      </c>
      <c r="C5171" s="119" t="e">
        <f>VLOOKUP('Facility ABX Data'!B5173,'Facility ABX Data'!$B$2:$M$4947,2, FALSE)</f>
        <v>#N/A</v>
      </c>
      <c r="D5171" s="119" t="e">
        <f>VLOOKUP('Facility ABX Data'!B5173,'Facility ABX Data'!$B$2:$M$4947,5, FALSE)</f>
        <v>#N/A</v>
      </c>
      <c r="E5171" s="119" t="e">
        <f>VLOOKUP('Facility ABX Data'!B5173,'Facility ABX Data'!$B$2:$H$4947,7, FALSE)</f>
        <v>#N/A</v>
      </c>
      <c r="F5171" s="118" t="e">
        <f>VLOOKUP('Facility ABX Data'!B5173,'Facility ABX Data'!$B$2:$M$4947,8, FALSE)</f>
        <v>#N/A</v>
      </c>
      <c r="G5171" s="119" t="e">
        <f>VLOOKUP('Facility ABX Data'!B5173,'Facility ABX Data'!$B$2:$M$4947,11, FALSE)</f>
        <v>#N/A</v>
      </c>
      <c r="H5171" s="119" t="e">
        <f>VLOOKUP('Facility ABX Data'!B5173,'Facility ABX Data'!$B$2:$M$4947,12, FALSE)</f>
        <v>#N/A</v>
      </c>
      <c r="I5171" s="128" t="e">
        <f>VLOOKUP('Facility ABX Data'!B5173,'Facility ABX Data'!$B$4:$M$4976,  10,FALSE)</f>
        <v>#N/A</v>
      </c>
    </row>
    <row r="5172" spans="1:9" x14ac:dyDescent="0.25">
      <c r="A5172" s="111">
        <f>'Facility ABX Data'!A5174</f>
        <v>0</v>
      </c>
      <c r="B5172" s="119">
        <f>'Facility ABX Data'!B5174</f>
        <v>0</v>
      </c>
      <c r="C5172" s="119" t="e">
        <f>VLOOKUP('Facility ABX Data'!B5174,'Facility ABX Data'!$B$2:$M$4947,2, FALSE)</f>
        <v>#N/A</v>
      </c>
      <c r="D5172" s="119" t="e">
        <f>VLOOKUP('Facility ABX Data'!B5174,'Facility ABX Data'!$B$2:$M$4947,5, FALSE)</f>
        <v>#N/A</v>
      </c>
      <c r="E5172" s="119" t="e">
        <f>VLOOKUP('Facility ABX Data'!B5174,'Facility ABX Data'!$B$2:$H$4947,7, FALSE)</f>
        <v>#N/A</v>
      </c>
      <c r="F5172" s="118" t="e">
        <f>VLOOKUP('Facility ABX Data'!B5174,'Facility ABX Data'!$B$2:$M$4947,8, FALSE)</f>
        <v>#N/A</v>
      </c>
      <c r="G5172" s="119" t="e">
        <f>VLOOKUP('Facility ABX Data'!B5174,'Facility ABX Data'!$B$2:$M$4947,11, FALSE)</f>
        <v>#N/A</v>
      </c>
      <c r="H5172" s="119" t="e">
        <f>VLOOKUP('Facility ABX Data'!B5174,'Facility ABX Data'!$B$2:$M$4947,12, FALSE)</f>
        <v>#N/A</v>
      </c>
      <c r="I5172" s="128" t="e">
        <f>VLOOKUP('Facility ABX Data'!B5174,'Facility ABX Data'!$B$4:$M$4976,  10,FALSE)</f>
        <v>#N/A</v>
      </c>
    </row>
    <row r="5173" spans="1:9" x14ac:dyDescent="0.25">
      <c r="A5173" s="111">
        <f>'Facility ABX Data'!A5175</f>
        <v>0</v>
      </c>
      <c r="B5173" s="119">
        <f>'Facility ABX Data'!B5175</f>
        <v>0</v>
      </c>
      <c r="C5173" s="119" t="e">
        <f>VLOOKUP('Facility ABX Data'!B5175,'Facility ABX Data'!$B$2:$M$4947,2, FALSE)</f>
        <v>#N/A</v>
      </c>
      <c r="D5173" s="119" t="e">
        <f>VLOOKUP('Facility ABX Data'!B5175,'Facility ABX Data'!$B$2:$M$4947,5, FALSE)</f>
        <v>#N/A</v>
      </c>
      <c r="E5173" s="119" t="e">
        <f>VLOOKUP('Facility ABX Data'!B5175,'Facility ABX Data'!$B$2:$H$4947,7, FALSE)</f>
        <v>#N/A</v>
      </c>
      <c r="F5173" s="118" t="e">
        <f>VLOOKUP('Facility ABX Data'!B5175,'Facility ABX Data'!$B$2:$M$4947,8, FALSE)</f>
        <v>#N/A</v>
      </c>
      <c r="G5173" s="119" t="e">
        <f>VLOOKUP('Facility ABX Data'!B5175,'Facility ABX Data'!$B$2:$M$4947,11, FALSE)</f>
        <v>#N/A</v>
      </c>
      <c r="H5173" s="119" t="e">
        <f>VLOOKUP('Facility ABX Data'!B5175,'Facility ABX Data'!$B$2:$M$4947,12, FALSE)</f>
        <v>#N/A</v>
      </c>
      <c r="I5173" s="128" t="e">
        <f>VLOOKUP('Facility ABX Data'!B5175,'Facility ABX Data'!$B$4:$M$4976,  10,FALSE)</f>
        <v>#N/A</v>
      </c>
    </row>
    <row r="5174" spans="1:9" x14ac:dyDescent="0.25">
      <c r="A5174" s="111">
        <f>'Facility ABX Data'!A5176</f>
        <v>0</v>
      </c>
      <c r="B5174" s="119">
        <f>'Facility ABX Data'!B5176</f>
        <v>0</v>
      </c>
      <c r="C5174" s="119" t="e">
        <f>VLOOKUP('Facility ABX Data'!B5176,'Facility ABX Data'!$B$2:$M$4947,2, FALSE)</f>
        <v>#N/A</v>
      </c>
      <c r="D5174" s="119" t="e">
        <f>VLOOKUP('Facility ABX Data'!B5176,'Facility ABX Data'!$B$2:$M$4947,5, FALSE)</f>
        <v>#N/A</v>
      </c>
      <c r="E5174" s="119" t="e">
        <f>VLOOKUP('Facility ABX Data'!B5176,'Facility ABX Data'!$B$2:$H$4947,7, FALSE)</f>
        <v>#N/A</v>
      </c>
      <c r="F5174" s="118" t="e">
        <f>VLOOKUP('Facility ABX Data'!B5176,'Facility ABX Data'!$B$2:$M$4947,8, FALSE)</f>
        <v>#N/A</v>
      </c>
      <c r="G5174" s="119" t="e">
        <f>VLOOKUP('Facility ABX Data'!B5176,'Facility ABX Data'!$B$2:$M$4947,11, FALSE)</f>
        <v>#N/A</v>
      </c>
      <c r="H5174" s="119" t="e">
        <f>VLOOKUP('Facility ABX Data'!B5176,'Facility ABX Data'!$B$2:$M$4947,12, FALSE)</f>
        <v>#N/A</v>
      </c>
      <c r="I5174" s="128" t="e">
        <f>VLOOKUP('Facility ABX Data'!B5176,'Facility ABX Data'!$B$4:$M$4976,  10,FALSE)</f>
        <v>#N/A</v>
      </c>
    </row>
    <row r="5175" spans="1:9" x14ac:dyDescent="0.25">
      <c r="A5175" s="111">
        <f>'Facility ABX Data'!A5177</f>
        <v>0</v>
      </c>
      <c r="B5175" s="119">
        <f>'Facility ABX Data'!B5177</f>
        <v>0</v>
      </c>
      <c r="C5175" s="119" t="e">
        <f>VLOOKUP('Facility ABX Data'!B5177,'Facility ABX Data'!$B$2:$M$4947,2, FALSE)</f>
        <v>#N/A</v>
      </c>
      <c r="D5175" s="119" t="e">
        <f>VLOOKUP('Facility ABX Data'!B5177,'Facility ABX Data'!$B$2:$M$4947,5, FALSE)</f>
        <v>#N/A</v>
      </c>
      <c r="E5175" s="119" t="e">
        <f>VLOOKUP('Facility ABX Data'!B5177,'Facility ABX Data'!$B$2:$H$4947,7, FALSE)</f>
        <v>#N/A</v>
      </c>
      <c r="F5175" s="118" t="e">
        <f>VLOOKUP('Facility ABX Data'!B5177,'Facility ABX Data'!$B$2:$M$4947,8, FALSE)</f>
        <v>#N/A</v>
      </c>
      <c r="G5175" s="119" t="e">
        <f>VLOOKUP('Facility ABX Data'!B5177,'Facility ABX Data'!$B$2:$M$4947,11, FALSE)</f>
        <v>#N/A</v>
      </c>
      <c r="H5175" s="119" t="e">
        <f>VLOOKUP('Facility ABX Data'!B5177,'Facility ABX Data'!$B$2:$M$4947,12, FALSE)</f>
        <v>#N/A</v>
      </c>
      <c r="I5175" s="128" t="e">
        <f>VLOOKUP('Facility ABX Data'!B5177,'Facility ABX Data'!$B$4:$M$4976,  10,FALSE)</f>
        <v>#N/A</v>
      </c>
    </row>
    <row r="5176" spans="1:9" x14ac:dyDescent="0.25">
      <c r="A5176" s="111">
        <f>'Facility ABX Data'!A5178</f>
        <v>0</v>
      </c>
      <c r="B5176" s="119">
        <f>'Facility ABX Data'!B5178</f>
        <v>0</v>
      </c>
      <c r="C5176" s="119" t="e">
        <f>VLOOKUP('Facility ABX Data'!B5178,'Facility ABX Data'!$B$2:$M$4947,2, FALSE)</f>
        <v>#N/A</v>
      </c>
      <c r="D5176" s="119" t="e">
        <f>VLOOKUP('Facility ABX Data'!B5178,'Facility ABX Data'!$B$2:$M$4947,5, FALSE)</f>
        <v>#N/A</v>
      </c>
      <c r="E5176" s="119" t="e">
        <f>VLOOKUP('Facility ABX Data'!B5178,'Facility ABX Data'!$B$2:$H$4947,7, FALSE)</f>
        <v>#N/A</v>
      </c>
      <c r="F5176" s="118" t="e">
        <f>VLOOKUP('Facility ABX Data'!B5178,'Facility ABX Data'!$B$2:$M$4947,8, FALSE)</f>
        <v>#N/A</v>
      </c>
      <c r="G5176" s="119" t="e">
        <f>VLOOKUP('Facility ABX Data'!B5178,'Facility ABX Data'!$B$2:$M$4947,11, FALSE)</f>
        <v>#N/A</v>
      </c>
      <c r="H5176" s="119" t="e">
        <f>VLOOKUP('Facility ABX Data'!B5178,'Facility ABX Data'!$B$2:$M$4947,12, FALSE)</f>
        <v>#N/A</v>
      </c>
      <c r="I5176" s="128" t="e">
        <f>VLOOKUP('Facility ABX Data'!B5178,'Facility ABX Data'!$B$4:$M$4976,  10,FALSE)</f>
        <v>#N/A</v>
      </c>
    </row>
    <row r="5177" spans="1:9" x14ac:dyDescent="0.25">
      <c r="A5177" s="111">
        <f>'Facility ABX Data'!A5179</f>
        <v>0</v>
      </c>
      <c r="B5177" s="119">
        <f>'Facility ABX Data'!B5179</f>
        <v>0</v>
      </c>
      <c r="C5177" s="119" t="e">
        <f>VLOOKUP('Facility ABX Data'!B5179,'Facility ABX Data'!$B$2:$M$4947,2, FALSE)</f>
        <v>#N/A</v>
      </c>
      <c r="D5177" s="119" t="e">
        <f>VLOOKUP('Facility ABX Data'!B5179,'Facility ABX Data'!$B$2:$M$4947,5, FALSE)</f>
        <v>#N/A</v>
      </c>
      <c r="E5177" s="119" t="e">
        <f>VLOOKUP('Facility ABX Data'!B5179,'Facility ABX Data'!$B$2:$H$4947,7, FALSE)</f>
        <v>#N/A</v>
      </c>
      <c r="F5177" s="118" t="e">
        <f>VLOOKUP('Facility ABX Data'!B5179,'Facility ABX Data'!$B$2:$M$4947,8, FALSE)</f>
        <v>#N/A</v>
      </c>
      <c r="G5177" s="119" t="e">
        <f>VLOOKUP('Facility ABX Data'!B5179,'Facility ABX Data'!$B$2:$M$4947,11, FALSE)</f>
        <v>#N/A</v>
      </c>
      <c r="H5177" s="119" t="e">
        <f>VLOOKUP('Facility ABX Data'!B5179,'Facility ABX Data'!$B$2:$M$4947,12, FALSE)</f>
        <v>#N/A</v>
      </c>
      <c r="I5177" s="128" t="e">
        <f>VLOOKUP('Facility ABX Data'!B5179,'Facility ABX Data'!$B$4:$M$4976,  10,FALSE)</f>
        <v>#N/A</v>
      </c>
    </row>
    <row r="5178" spans="1:9" x14ac:dyDescent="0.25">
      <c r="A5178" s="111">
        <f>'Facility ABX Data'!A5180</f>
        <v>0</v>
      </c>
      <c r="B5178" s="119">
        <f>'Facility ABX Data'!B5180</f>
        <v>0</v>
      </c>
      <c r="C5178" s="119" t="e">
        <f>VLOOKUP('Facility ABX Data'!B5180,'Facility ABX Data'!$B$2:$M$4947,2, FALSE)</f>
        <v>#N/A</v>
      </c>
      <c r="D5178" s="119" t="e">
        <f>VLOOKUP('Facility ABX Data'!B5180,'Facility ABX Data'!$B$2:$M$4947,5, FALSE)</f>
        <v>#N/A</v>
      </c>
      <c r="E5178" s="119" t="e">
        <f>VLOOKUP('Facility ABX Data'!B5180,'Facility ABX Data'!$B$2:$H$4947,7, FALSE)</f>
        <v>#N/A</v>
      </c>
      <c r="F5178" s="118" t="e">
        <f>VLOOKUP('Facility ABX Data'!B5180,'Facility ABX Data'!$B$2:$M$4947,8, FALSE)</f>
        <v>#N/A</v>
      </c>
      <c r="G5178" s="119" t="e">
        <f>VLOOKUP('Facility ABX Data'!B5180,'Facility ABX Data'!$B$2:$M$4947,11, FALSE)</f>
        <v>#N/A</v>
      </c>
      <c r="H5178" s="119" t="e">
        <f>VLOOKUP('Facility ABX Data'!B5180,'Facility ABX Data'!$B$2:$M$4947,12, FALSE)</f>
        <v>#N/A</v>
      </c>
      <c r="I5178" s="128" t="e">
        <f>VLOOKUP('Facility ABX Data'!B5180,'Facility ABX Data'!$B$4:$M$4976,  10,FALSE)</f>
        <v>#N/A</v>
      </c>
    </row>
    <row r="5179" spans="1:9" x14ac:dyDescent="0.25">
      <c r="A5179" s="111">
        <f>'Facility ABX Data'!A5181</f>
        <v>0</v>
      </c>
      <c r="B5179" s="119">
        <f>'Facility ABX Data'!B5181</f>
        <v>0</v>
      </c>
      <c r="C5179" s="119" t="e">
        <f>VLOOKUP('Facility ABX Data'!B5181,'Facility ABX Data'!$B$2:$M$4947,2, FALSE)</f>
        <v>#N/A</v>
      </c>
      <c r="D5179" s="119" t="e">
        <f>VLOOKUP('Facility ABX Data'!B5181,'Facility ABX Data'!$B$2:$M$4947,5, FALSE)</f>
        <v>#N/A</v>
      </c>
      <c r="E5179" s="119" t="e">
        <f>VLOOKUP('Facility ABX Data'!B5181,'Facility ABX Data'!$B$2:$H$4947,7, FALSE)</f>
        <v>#N/A</v>
      </c>
      <c r="F5179" s="118" t="e">
        <f>VLOOKUP('Facility ABX Data'!B5181,'Facility ABX Data'!$B$2:$M$4947,8, FALSE)</f>
        <v>#N/A</v>
      </c>
      <c r="G5179" s="119" t="e">
        <f>VLOOKUP('Facility ABX Data'!B5181,'Facility ABX Data'!$B$2:$M$4947,11, FALSE)</f>
        <v>#N/A</v>
      </c>
      <c r="H5179" s="119" t="e">
        <f>VLOOKUP('Facility ABX Data'!B5181,'Facility ABX Data'!$B$2:$M$4947,12, FALSE)</f>
        <v>#N/A</v>
      </c>
      <c r="I5179" s="128" t="e">
        <f>VLOOKUP('Facility ABX Data'!B5181,'Facility ABX Data'!$B$4:$M$4976,  10,FALSE)</f>
        <v>#N/A</v>
      </c>
    </row>
    <row r="5180" spans="1:9" x14ac:dyDescent="0.25">
      <c r="A5180" s="111">
        <f>'Facility ABX Data'!A5182</f>
        <v>0</v>
      </c>
      <c r="B5180" s="119">
        <f>'Facility ABX Data'!B5182</f>
        <v>0</v>
      </c>
      <c r="C5180" s="119" t="e">
        <f>VLOOKUP('Facility ABX Data'!B5182,'Facility ABX Data'!$B$2:$M$4947,2, FALSE)</f>
        <v>#N/A</v>
      </c>
      <c r="D5180" s="119" t="e">
        <f>VLOOKUP('Facility ABX Data'!B5182,'Facility ABX Data'!$B$2:$M$4947,5, FALSE)</f>
        <v>#N/A</v>
      </c>
      <c r="E5180" s="119" t="e">
        <f>VLOOKUP('Facility ABX Data'!B5182,'Facility ABX Data'!$B$2:$H$4947,7, FALSE)</f>
        <v>#N/A</v>
      </c>
      <c r="F5180" s="118" t="e">
        <f>VLOOKUP('Facility ABX Data'!B5182,'Facility ABX Data'!$B$2:$M$4947,8, FALSE)</f>
        <v>#N/A</v>
      </c>
      <c r="G5180" s="119" t="e">
        <f>VLOOKUP('Facility ABX Data'!B5182,'Facility ABX Data'!$B$2:$M$4947,11, FALSE)</f>
        <v>#N/A</v>
      </c>
      <c r="H5180" s="119" t="e">
        <f>VLOOKUP('Facility ABX Data'!B5182,'Facility ABX Data'!$B$2:$M$4947,12, FALSE)</f>
        <v>#N/A</v>
      </c>
      <c r="I5180" s="128" t="e">
        <f>VLOOKUP('Facility ABX Data'!B5182,'Facility ABX Data'!$B$4:$M$4976,  10,FALSE)</f>
        <v>#N/A</v>
      </c>
    </row>
    <row r="5181" spans="1:9" x14ac:dyDescent="0.25">
      <c r="A5181" s="111">
        <f>'Facility ABX Data'!A5183</f>
        <v>0</v>
      </c>
      <c r="B5181" s="119">
        <f>'Facility ABX Data'!B5183</f>
        <v>0</v>
      </c>
      <c r="C5181" s="119" t="e">
        <f>VLOOKUP('Facility ABX Data'!B5183,'Facility ABX Data'!$B$2:$M$4947,2, FALSE)</f>
        <v>#N/A</v>
      </c>
      <c r="D5181" s="119" t="e">
        <f>VLOOKUP('Facility ABX Data'!B5183,'Facility ABX Data'!$B$2:$M$4947,5, FALSE)</f>
        <v>#N/A</v>
      </c>
      <c r="E5181" s="119" t="e">
        <f>VLOOKUP('Facility ABX Data'!B5183,'Facility ABX Data'!$B$2:$H$4947,7, FALSE)</f>
        <v>#N/A</v>
      </c>
      <c r="F5181" s="118" t="e">
        <f>VLOOKUP('Facility ABX Data'!B5183,'Facility ABX Data'!$B$2:$M$4947,8, FALSE)</f>
        <v>#N/A</v>
      </c>
      <c r="G5181" s="119" t="e">
        <f>VLOOKUP('Facility ABX Data'!B5183,'Facility ABX Data'!$B$2:$M$4947,11, FALSE)</f>
        <v>#N/A</v>
      </c>
      <c r="H5181" s="119" t="e">
        <f>VLOOKUP('Facility ABX Data'!B5183,'Facility ABX Data'!$B$2:$M$4947,12, FALSE)</f>
        <v>#N/A</v>
      </c>
      <c r="I5181" s="128" t="e">
        <f>VLOOKUP('Facility ABX Data'!B5183,'Facility ABX Data'!$B$4:$M$4976,  10,FALSE)</f>
        <v>#N/A</v>
      </c>
    </row>
    <row r="5182" spans="1:9" x14ac:dyDescent="0.25">
      <c r="A5182" s="111">
        <f>'Facility ABX Data'!A5184</f>
        <v>0</v>
      </c>
      <c r="B5182" s="119">
        <f>'Facility ABX Data'!B5184</f>
        <v>0</v>
      </c>
      <c r="C5182" s="119" t="e">
        <f>VLOOKUP('Facility ABX Data'!B5184,'Facility ABX Data'!$B$2:$M$4947,2, FALSE)</f>
        <v>#N/A</v>
      </c>
      <c r="D5182" s="119" t="e">
        <f>VLOOKUP('Facility ABX Data'!B5184,'Facility ABX Data'!$B$2:$M$4947,5, FALSE)</f>
        <v>#N/A</v>
      </c>
      <c r="E5182" s="119" t="e">
        <f>VLOOKUP('Facility ABX Data'!B5184,'Facility ABX Data'!$B$2:$H$4947,7, FALSE)</f>
        <v>#N/A</v>
      </c>
      <c r="F5182" s="118" t="e">
        <f>VLOOKUP('Facility ABX Data'!B5184,'Facility ABX Data'!$B$2:$M$4947,8, FALSE)</f>
        <v>#N/A</v>
      </c>
      <c r="G5182" s="119" t="e">
        <f>VLOOKUP('Facility ABX Data'!B5184,'Facility ABX Data'!$B$2:$M$4947,11, FALSE)</f>
        <v>#N/A</v>
      </c>
      <c r="H5182" s="119" t="e">
        <f>VLOOKUP('Facility ABX Data'!B5184,'Facility ABX Data'!$B$2:$M$4947,12, FALSE)</f>
        <v>#N/A</v>
      </c>
      <c r="I5182" s="128" t="e">
        <f>VLOOKUP('Facility ABX Data'!B5184,'Facility ABX Data'!$B$4:$M$4976,  10,FALSE)</f>
        <v>#N/A</v>
      </c>
    </row>
    <row r="5183" spans="1:9" x14ac:dyDescent="0.25">
      <c r="A5183" s="111">
        <f>'Facility ABX Data'!A5185</f>
        <v>0</v>
      </c>
      <c r="B5183" s="119">
        <f>'Facility ABX Data'!B5185</f>
        <v>0</v>
      </c>
      <c r="C5183" s="119" t="e">
        <f>VLOOKUP('Facility ABX Data'!B5185,'Facility ABX Data'!$B$2:$M$4947,2, FALSE)</f>
        <v>#N/A</v>
      </c>
      <c r="D5183" s="119" t="e">
        <f>VLOOKUP('Facility ABX Data'!B5185,'Facility ABX Data'!$B$2:$M$4947,5, FALSE)</f>
        <v>#N/A</v>
      </c>
      <c r="E5183" s="119" t="e">
        <f>VLOOKUP('Facility ABX Data'!B5185,'Facility ABX Data'!$B$2:$H$4947,7, FALSE)</f>
        <v>#N/A</v>
      </c>
      <c r="F5183" s="118" t="e">
        <f>VLOOKUP('Facility ABX Data'!B5185,'Facility ABX Data'!$B$2:$M$4947,8, FALSE)</f>
        <v>#N/A</v>
      </c>
      <c r="G5183" s="119" t="e">
        <f>VLOOKUP('Facility ABX Data'!B5185,'Facility ABX Data'!$B$2:$M$4947,11, FALSE)</f>
        <v>#N/A</v>
      </c>
      <c r="H5183" s="119" t="e">
        <f>VLOOKUP('Facility ABX Data'!B5185,'Facility ABX Data'!$B$2:$M$4947,12, FALSE)</f>
        <v>#N/A</v>
      </c>
      <c r="I5183" s="128" t="e">
        <f>VLOOKUP('Facility ABX Data'!B5185,'Facility ABX Data'!$B$4:$M$4976,  10,FALSE)</f>
        <v>#N/A</v>
      </c>
    </row>
    <row r="5184" spans="1:9" x14ac:dyDescent="0.25">
      <c r="A5184" s="111">
        <f>'Facility ABX Data'!A5186</f>
        <v>0</v>
      </c>
      <c r="B5184" s="119">
        <f>'Facility ABX Data'!B5186</f>
        <v>0</v>
      </c>
      <c r="C5184" s="119" t="e">
        <f>VLOOKUP('Facility ABX Data'!B5186,'Facility ABX Data'!$B$2:$M$4947,2, FALSE)</f>
        <v>#N/A</v>
      </c>
      <c r="D5184" s="119" t="e">
        <f>VLOOKUP('Facility ABX Data'!B5186,'Facility ABX Data'!$B$2:$M$4947,5, FALSE)</f>
        <v>#N/A</v>
      </c>
      <c r="E5184" s="119" t="e">
        <f>VLOOKUP('Facility ABX Data'!B5186,'Facility ABX Data'!$B$2:$H$4947,7, FALSE)</f>
        <v>#N/A</v>
      </c>
      <c r="F5184" s="118" t="e">
        <f>VLOOKUP('Facility ABX Data'!B5186,'Facility ABX Data'!$B$2:$M$4947,8, FALSE)</f>
        <v>#N/A</v>
      </c>
      <c r="G5184" s="119" t="e">
        <f>VLOOKUP('Facility ABX Data'!B5186,'Facility ABX Data'!$B$2:$M$4947,11, FALSE)</f>
        <v>#N/A</v>
      </c>
      <c r="H5184" s="119" t="e">
        <f>VLOOKUP('Facility ABX Data'!B5186,'Facility ABX Data'!$B$2:$M$4947,12, FALSE)</f>
        <v>#N/A</v>
      </c>
      <c r="I5184" s="128" t="e">
        <f>VLOOKUP('Facility ABX Data'!B5186,'Facility ABX Data'!$B$4:$M$4976,  10,FALSE)</f>
        <v>#N/A</v>
      </c>
    </row>
    <row r="5185" spans="1:9" x14ac:dyDescent="0.25">
      <c r="A5185" s="111">
        <f>'Facility ABX Data'!A5187</f>
        <v>0</v>
      </c>
      <c r="B5185" s="119">
        <f>'Facility ABX Data'!B5187</f>
        <v>0</v>
      </c>
      <c r="C5185" s="119" t="e">
        <f>VLOOKUP('Facility ABX Data'!B5187,'Facility ABX Data'!$B$2:$M$4947,2, FALSE)</f>
        <v>#N/A</v>
      </c>
      <c r="D5185" s="119" t="e">
        <f>VLOOKUP('Facility ABX Data'!B5187,'Facility ABX Data'!$B$2:$M$4947,5, FALSE)</f>
        <v>#N/A</v>
      </c>
      <c r="E5185" s="119" t="e">
        <f>VLOOKUP('Facility ABX Data'!B5187,'Facility ABX Data'!$B$2:$H$4947,7, FALSE)</f>
        <v>#N/A</v>
      </c>
      <c r="F5185" s="118" t="e">
        <f>VLOOKUP('Facility ABX Data'!B5187,'Facility ABX Data'!$B$2:$M$4947,8, FALSE)</f>
        <v>#N/A</v>
      </c>
      <c r="G5185" s="119" t="e">
        <f>VLOOKUP('Facility ABX Data'!B5187,'Facility ABX Data'!$B$2:$M$4947,11, FALSE)</f>
        <v>#N/A</v>
      </c>
      <c r="H5185" s="119" t="e">
        <f>VLOOKUP('Facility ABX Data'!B5187,'Facility ABX Data'!$B$2:$M$4947,12, FALSE)</f>
        <v>#N/A</v>
      </c>
      <c r="I5185" s="128" t="e">
        <f>VLOOKUP('Facility ABX Data'!B5187,'Facility ABX Data'!$B$4:$M$4976,  10,FALSE)</f>
        <v>#N/A</v>
      </c>
    </row>
    <row r="5186" spans="1:9" x14ac:dyDescent="0.25">
      <c r="A5186" s="111">
        <f>'Facility ABX Data'!A5188</f>
        <v>0</v>
      </c>
      <c r="B5186" s="119">
        <f>'Facility ABX Data'!B5188</f>
        <v>0</v>
      </c>
      <c r="C5186" s="119" t="e">
        <f>VLOOKUP('Facility ABX Data'!B5188,'Facility ABX Data'!$B$2:$M$4947,2, FALSE)</f>
        <v>#N/A</v>
      </c>
      <c r="D5186" s="119" t="e">
        <f>VLOOKUP('Facility ABX Data'!B5188,'Facility ABX Data'!$B$2:$M$4947,5, FALSE)</f>
        <v>#N/A</v>
      </c>
      <c r="E5186" s="119" t="e">
        <f>VLOOKUP('Facility ABX Data'!B5188,'Facility ABX Data'!$B$2:$H$4947,7, FALSE)</f>
        <v>#N/A</v>
      </c>
      <c r="F5186" s="118" t="e">
        <f>VLOOKUP('Facility ABX Data'!B5188,'Facility ABX Data'!$B$2:$M$4947,8, FALSE)</f>
        <v>#N/A</v>
      </c>
      <c r="G5186" s="119" t="e">
        <f>VLOOKUP('Facility ABX Data'!B5188,'Facility ABX Data'!$B$2:$M$4947,11, FALSE)</f>
        <v>#N/A</v>
      </c>
      <c r="H5186" s="119" t="e">
        <f>VLOOKUP('Facility ABX Data'!B5188,'Facility ABX Data'!$B$2:$M$4947,12, FALSE)</f>
        <v>#N/A</v>
      </c>
      <c r="I5186" s="128" t="e">
        <f>VLOOKUP('Facility ABX Data'!B5188,'Facility ABX Data'!$B$4:$M$4976,  10,FALSE)</f>
        <v>#N/A</v>
      </c>
    </row>
    <row r="5187" spans="1:9" x14ac:dyDescent="0.25">
      <c r="A5187" s="111">
        <f>'Facility ABX Data'!A5189</f>
        <v>0</v>
      </c>
      <c r="B5187" s="119">
        <f>'Facility ABX Data'!B5189</f>
        <v>0</v>
      </c>
      <c r="C5187" s="119" t="e">
        <f>VLOOKUP('Facility ABX Data'!B5189,'Facility ABX Data'!$B$2:$M$4947,2, FALSE)</f>
        <v>#N/A</v>
      </c>
      <c r="D5187" s="119" t="e">
        <f>VLOOKUP('Facility ABX Data'!B5189,'Facility ABX Data'!$B$2:$M$4947,5, FALSE)</f>
        <v>#N/A</v>
      </c>
      <c r="E5187" s="119" t="e">
        <f>VLOOKUP('Facility ABX Data'!B5189,'Facility ABX Data'!$B$2:$H$4947,7, FALSE)</f>
        <v>#N/A</v>
      </c>
      <c r="F5187" s="118" t="e">
        <f>VLOOKUP('Facility ABX Data'!B5189,'Facility ABX Data'!$B$2:$M$4947,8, FALSE)</f>
        <v>#N/A</v>
      </c>
      <c r="G5187" s="119" t="e">
        <f>VLOOKUP('Facility ABX Data'!B5189,'Facility ABX Data'!$B$2:$M$4947,11, FALSE)</f>
        <v>#N/A</v>
      </c>
      <c r="H5187" s="119" t="e">
        <f>VLOOKUP('Facility ABX Data'!B5189,'Facility ABX Data'!$B$2:$M$4947,12, FALSE)</f>
        <v>#N/A</v>
      </c>
      <c r="I5187" s="128" t="e">
        <f>VLOOKUP('Facility ABX Data'!B5189,'Facility ABX Data'!$B$4:$M$4976,  10,FALSE)</f>
        <v>#N/A</v>
      </c>
    </row>
    <row r="5188" spans="1:9" x14ac:dyDescent="0.25">
      <c r="A5188" s="111">
        <f>'Facility ABX Data'!A5190</f>
        <v>0</v>
      </c>
      <c r="B5188" s="119">
        <f>'Facility ABX Data'!B5190</f>
        <v>0</v>
      </c>
      <c r="C5188" s="119" t="e">
        <f>VLOOKUP('Facility ABX Data'!B5190,'Facility ABX Data'!$B$2:$M$4947,2, FALSE)</f>
        <v>#N/A</v>
      </c>
      <c r="D5188" s="119" t="e">
        <f>VLOOKUP('Facility ABX Data'!B5190,'Facility ABX Data'!$B$2:$M$4947,5, FALSE)</f>
        <v>#N/A</v>
      </c>
      <c r="E5188" s="119" t="e">
        <f>VLOOKUP('Facility ABX Data'!B5190,'Facility ABX Data'!$B$2:$H$4947,7, FALSE)</f>
        <v>#N/A</v>
      </c>
      <c r="F5188" s="118" t="e">
        <f>VLOOKUP('Facility ABX Data'!B5190,'Facility ABX Data'!$B$2:$M$4947,8, FALSE)</f>
        <v>#N/A</v>
      </c>
      <c r="G5188" s="119" t="e">
        <f>VLOOKUP('Facility ABX Data'!B5190,'Facility ABX Data'!$B$2:$M$4947,11, FALSE)</f>
        <v>#N/A</v>
      </c>
      <c r="H5188" s="119" t="e">
        <f>VLOOKUP('Facility ABX Data'!B5190,'Facility ABX Data'!$B$2:$M$4947,12, FALSE)</f>
        <v>#N/A</v>
      </c>
      <c r="I5188" s="128" t="e">
        <f>VLOOKUP('Facility ABX Data'!B5190,'Facility ABX Data'!$B$4:$M$4976,  10,FALSE)</f>
        <v>#N/A</v>
      </c>
    </row>
    <row r="5189" spans="1:9" x14ac:dyDescent="0.25">
      <c r="A5189" s="111">
        <f>'Facility ABX Data'!A5191</f>
        <v>0</v>
      </c>
      <c r="B5189" s="119">
        <f>'Facility ABX Data'!B5191</f>
        <v>0</v>
      </c>
      <c r="C5189" s="119" t="e">
        <f>VLOOKUP('Facility ABX Data'!B5191,'Facility ABX Data'!$B$2:$M$4947,2, FALSE)</f>
        <v>#N/A</v>
      </c>
      <c r="D5189" s="119" t="e">
        <f>VLOOKUP('Facility ABX Data'!B5191,'Facility ABX Data'!$B$2:$M$4947,5, FALSE)</f>
        <v>#N/A</v>
      </c>
      <c r="E5189" s="119" t="e">
        <f>VLOOKUP('Facility ABX Data'!B5191,'Facility ABX Data'!$B$2:$H$4947,7, FALSE)</f>
        <v>#N/A</v>
      </c>
      <c r="F5189" s="118" t="e">
        <f>VLOOKUP('Facility ABX Data'!B5191,'Facility ABX Data'!$B$2:$M$4947,8, FALSE)</f>
        <v>#N/A</v>
      </c>
      <c r="G5189" s="119" t="e">
        <f>VLOOKUP('Facility ABX Data'!B5191,'Facility ABX Data'!$B$2:$M$4947,11, FALSE)</f>
        <v>#N/A</v>
      </c>
      <c r="H5189" s="119" t="e">
        <f>VLOOKUP('Facility ABX Data'!B5191,'Facility ABX Data'!$B$2:$M$4947,12, FALSE)</f>
        <v>#N/A</v>
      </c>
      <c r="I5189" s="128" t="e">
        <f>VLOOKUP('Facility ABX Data'!B5191,'Facility ABX Data'!$B$4:$M$4976,  10,FALSE)</f>
        <v>#N/A</v>
      </c>
    </row>
    <row r="5190" spans="1:9" x14ac:dyDescent="0.25">
      <c r="A5190" s="111">
        <f>'Facility ABX Data'!A5192</f>
        <v>0</v>
      </c>
      <c r="B5190" s="119">
        <f>'Facility ABX Data'!B5192</f>
        <v>0</v>
      </c>
      <c r="C5190" s="119" t="e">
        <f>VLOOKUP('Facility ABX Data'!B5192,'Facility ABX Data'!$B$2:$M$4947,2, FALSE)</f>
        <v>#N/A</v>
      </c>
      <c r="D5190" s="119" t="e">
        <f>VLOOKUP('Facility ABX Data'!B5192,'Facility ABX Data'!$B$2:$M$4947,5, FALSE)</f>
        <v>#N/A</v>
      </c>
      <c r="E5190" s="119" t="e">
        <f>VLOOKUP('Facility ABX Data'!B5192,'Facility ABX Data'!$B$2:$H$4947,7, FALSE)</f>
        <v>#N/A</v>
      </c>
      <c r="F5190" s="118" t="e">
        <f>VLOOKUP('Facility ABX Data'!B5192,'Facility ABX Data'!$B$2:$M$4947,8, FALSE)</f>
        <v>#N/A</v>
      </c>
      <c r="G5190" s="119" t="e">
        <f>VLOOKUP('Facility ABX Data'!B5192,'Facility ABX Data'!$B$2:$M$4947,11, FALSE)</f>
        <v>#N/A</v>
      </c>
      <c r="H5190" s="119" t="e">
        <f>VLOOKUP('Facility ABX Data'!B5192,'Facility ABX Data'!$B$2:$M$4947,12, FALSE)</f>
        <v>#N/A</v>
      </c>
      <c r="I5190" s="128" t="e">
        <f>VLOOKUP('Facility ABX Data'!B5192,'Facility ABX Data'!$B$4:$M$4976,  10,FALSE)</f>
        <v>#N/A</v>
      </c>
    </row>
    <row r="5191" spans="1:9" x14ac:dyDescent="0.25">
      <c r="A5191" s="111">
        <f>'Facility ABX Data'!A5193</f>
        <v>0</v>
      </c>
      <c r="B5191" s="119">
        <f>'Facility ABX Data'!B5193</f>
        <v>0</v>
      </c>
      <c r="C5191" s="119" t="e">
        <f>VLOOKUP('Facility ABX Data'!B5193,'Facility ABX Data'!$B$2:$M$4947,2, FALSE)</f>
        <v>#N/A</v>
      </c>
      <c r="D5191" s="119" t="e">
        <f>VLOOKUP('Facility ABX Data'!B5193,'Facility ABX Data'!$B$2:$M$4947,5, FALSE)</f>
        <v>#N/A</v>
      </c>
      <c r="E5191" s="119" t="e">
        <f>VLOOKUP('Facility ABX Data'!B5193,'Facility ABX Data'!$B$2:$H$4947,7, FALSE)</f>
        <v>#N/A</v>
      </c>
      <c r="F5191" s="118" t="e">
        <f>VLOOKUP('Facility ABX Data'!B5193,'Facility ABX Data'!$B$2:$M$4947,8, FALSE)</f>
        <v>#N/A</v>
      </c>
      <c r="G5191" s="119" t="e">
        <f>VLOOKUP('Facility ABX Data'!B5193,'Facility ABX Data'!$B$2:$M$4947,11, FALSE)</f>
        <v>#N/A</v>
      </c>
      <c r="H5191" s="119" t="e">
        <f>VLOOKUP('Facility ABX Data'!B5193,'Facility ABX Data'!$B$2:$M$4947,12, FALSE)</f>
        <v>#N/A</v>
      </c>
      <c r="I5191" s="128" t="e">
        <f>VLOOKUP('Facility ABX Data'!B5193,'Facility ABX Data'!$B$4:$M$4976,  10,FALSE)</f>
        <v>#N/A</v>
      </c>
    </row>
    <row r="5192" spans="1:9" x14ac:dyDescent="0.25">
      <c r="A5192" s="111">
        <f>'Facility ABX Data'!A5194</f>
        <v>0</v>
      </c>
      <c r="B5192" s="119">
        <f>'Facility ABX Data'!B5194</f>
        <v>0</v>
      </c>
      <c r="C5192" s="119" t="e">
        <f>VLOOKUP('Facility ABX Data'!B5194,'Facility ABX Data'!$B$2:$M$4947,2, FALSE)</f>
        <v>#N/A</v>
      </c>
      <c r="D5192" s="119" t="e">
        <f>VLOOKUP('Facility ABX Data'!B5194,'Facility ABX Data'!$B$2:$M$4947,5, FALSE)</f>
        <v>#N/A</v>
      </c>
      <c r="E5192" s="119" t="e">
        <f>VLOOKUP('Facility ABX Data'!B5194,'Facility ABX Data'!$B$2:$H$4947,7, FALSE)</f>
        <v>#N/A</v>
      </c>
      <c r="F5192" s="118" t="e">
        <f>VLOOKUP('Facility ABX Data'!B5194,'Facility ABX Data'!$B$2:$M$4947,8, FALSE)</f>
        <v>#N/A</v>
      </c>
      <c r="G5192" s="119" t="e">
        <f>VLOOKUP('Facility ABX Data'!B5194,'Facility ABX Data'!$B$2:$M$4947,11, FALSE)</f>
        <v>#N/A</v>
      </c>
      <c r="H5192" s="119" t="e">
        <f>VLOOKUP('Facility ABX Data'!B5194,'Facility ABX Data'!$B$2:$M$4947,12, FALSE)</f>
        <v>#N/A</v>
      </c>
      <c r="I5192" s="128" t="e">
        <f>VLOOKUP('Facility ABX Data'!B5194,'Facility ABX Data'!$B$4:$M$4976,  10,FALSE)</f>
        <v>#N/A</v>
      </c>
    </row>
    <row r="5193" spans="1:9" x14ac:dyDescent="0.25">
      <c r="A5193" s="111">
        <f>'Facility ABX Data'!A5195</f>
        <v>0</v>
      </c>
      <c r="B5193" s="119">
        <f>'Facility ABX Data'!B5195</f>
        <v>0</v>
      </c>
      <c r="C5193" s="119" t="e">
        <f>VLOOKUP('Facility ABX Data'!B5195,'Facility ABX Data'!$B$2:$M$4947,2, FALSE)</f>
        <v>#N/A</v>
      </c>
      <c r="D5193" s="119" t="e">
        <f>VLOOKUP('Facility ABX Data'!B5195,'Facility ABX Data'!$B$2:$M$4947,5, FALSE)</f>
        <v>#N/A</v>
      </c>
      <c r="E5193" s="119" t="e">
        <f>VLOOKUP('Facility ABX Data'!B5195,'Facility ABX Data'!$B$2:$H$4947,7, FALSE)</f>
        <v>#N/A</v>
      </c>
      <c r="F5193" s="118" t="e">
        <f>VLOOKUP('Facility ABX Data'!B5195,'Facility ABX Data'!$B$2:$M$4947,8, FALSE)</f>
        <v>#N/A</v>
      </c>
      <c r="G5193" s="119" t="e">
        <f>VLOOKUP('Facility ABX Data'!B5195,'Facility ABX Data'!$B$2:$M$4947,11, FALSE)</f>
        <v>#N/A</v>
      </c>
      <c r="H5193" s="119" t="e">
        <f>VLOOKUP('Facility ABX Data'!B5195,'Facility ABX Data'!$B$2:$M$4947,12, FALSE)</f>
        <v>#N/A</v>
      </c>
      <c r="I5193" s="128" t="e">
        <f>VLOOKUP('Facility ABX Data'!B5195,'Facility ABX Data'!$B$4:$M$4976,  10,FALSE)</f>
        <v>#N/A</v>
      </c>
    </row>
    <row r="5194" spans="1:9" x14ac:dyDescent="0.25">
      <c r="A5194" s="111">
        <f>'Facility ABX Data'!A5196</f>
        <v>0</v>
      </c>
      <c r="B5194" s="119">
        <f>'Facility ABX Data'!B5196</f>
        <v>0</v>
      </c>
      <c r="C5194" s="119" t="e">
        <f>VLOOKUP('Facility ABX Data'!B5196,'Facility ABX Data'!$B$2:$M$4947,2, FALSE)</f>
        <v>#N/A</v>
      </c>
      <c r="D5194" s="119" t="e">
        <f>VLOOKUP('Facility ABX Data'!B5196,'Facility ABX Data'!$B$2:$M$4947,5, FALSE)</f>
        <v>#N/A</v>
      </c>
      <c r="E5194" s="119" t="e">
        <f>VLOOKUP('Facility ABX Data'!B5196,'Facility ABX Data'!$B$2:$H$4947,7, FALSE)</f>
        <v>#N/A</v>
      </c>
      <c r="F5194" s="118" t="e">
        <f>VLOOKUP('Facility ABX Data'!B5196,'Facility ABX Data'!$B$2:$M$4947,8, FALSE)</f>
        <v>#N/A</v>
      </c>
      <c r="G5194" s="119" t="e">
        <f>VLOOKUP('Facility ABX Data'!B5196,'Facility ABX Data'!$B$2:$M$4947,11, FALSE)</f>
        <v>#N/A</v>
      </c>
      <c r="H5194" s="119" t="e">
        <f>VLOOKUP('Facility ABX Data'!B5196,'Facility ABX Data'!$B$2:$M$4947,12, FALSE)</f>
        <v>#N/A</v>
      </c>
      <c r="I5194" s="128" t="e">
        <f>VLOOKUP('Facility ABX Data'!B5196,'Facility ABX Data'!$B$4:$M$4976,  10,FALSE)</f>
        <v>#N/A</v>
      </c>
    </row>
    <row r="5195" spans="1:9" x14ac:dyDescent="0.25">
      <c r="A5195" s="111">
        <f>'Facility ABX Data'!A5197</f>
        <v>0</v>
      </c>
      <c r="B5195" s="119">
        <f>'Facility ABX Data'!B5197</f>
        <v>0</v>
      </c>
      <c r="C5195" s="119" t="e">
        <f>VLOOKUP('Facility ABX Data'!B5197,'Facility ABX Data'!$B$2:$M$4947,2, FALSE)</f>
        <v>#N/A</v>
      </c>
      <c r="D5195" s="119" t="e">
        <f>VLOOKUP('Facility ABX Data'!B5197,'Facility ABX Data'!$B$2:$M$4947,5, FALSE)</f>
        <v>#N/A</v>
      </c>
      <c r="E5195" s="119" t="e">
        <f>VLOOKUP('Facility ABX Data'!B5197,'Facility ABX Data'!$B$2:$H$4947,7, FALSE)</f>
        <v>#N/A</v>
      </c>
      <c r="F5195" s="118" t="e">
        <f>VLOOKUP('Facility ABX Data'!B5197,'Facility ABX Data'!$B$2:$M$4947,8, FALSE)</f>
        <v>#N/A</v>
      </c>
      <c r="G5195" s="119" t="e">
        <f>VLOOKUP('Facility ABX Data'!B5197,'Facility ABX Data'!$B$2:$M$4947,11, FALSE)</f>
        <v>#N/A</v>
      </c>
      <c r="H5195" s="119" t="e">
        <f>VLOOKUP('Facility ABX Data'!B5197,'Facility ABX Data'!$B$2:$M$4947,12, FALSE)</f>
        <v>#N/A</v>
      </c>
      <c r="I5195" s="128" t="e">
        <f>VLOOKUP('Facility ABX Data'!B5197,'Facility ABX Data'!$B$4:$M$4976,  10,FALSE)</f>
        <v>#N/A</v>
      </c>
    </row>
    <row r="5196" spans="1:9" x14ac:dyDescent="0.25">
      <c r="A5196" s="111">
        <f>'Facility ABX Data'!A5198</f>
        <v>0</v>
      </c>
      <c r="B5196" s="119">
        <f>'Facility ABX Data'!B5198</f>
        <v>0</v>
      </c>
      <c r="C5196" s="119" t="e">
        <f>VLOOKUP('Facility ABX Data'!B5198,'Facility ABX Data'!$B$2:$M$4947,2, FALSE)</f>
        <v>#N/A</v>
      </c>
      <c r="D5196" s="119" t="e">
        <f>VLOOKUP('Facility ABX Data'!B5198,'Facility ABX Data'!$B$2:$M$4947,5, FALSE)</f>
        <v>#N/A</v>
      </c>
      <c r="E5196" s="119" t="e">
        <f>VLOOKUP('Facility ABX Data'!B5198,'Facility ABX Data'!$B$2:$H$4947,7, FALSE)</f>
        <v>#N/A</v>
      </c>
      <c r="F5196" s="118" t="e">
        <f>VLOOKUP('Facility ABX Data'!B5198,'Facility ABX Data'!$B$2:$M$4947,8, FALSE)</f>
        <v>#N/A</v>
      </c>
      <c r="G5196" s="119" t="e">
        <f>VLOOKUP('Facility ABX Data'!B5198,'Facility ABX Data'!$B$2:$M$4947,11, FALSE)</f>
        <v>#N/A</v>
      </c>
      <c r="H5196" s="119" t="e">
        <f>VLOOKUP('Facility ABX Data'!B5198,'Facility ABX Data'!$B$2:$M$4947,12, FALSE)</f>
        <v>#N/A</v>
      </c>
      <c r="I5196" s="128" t="e">
        <f>VLOOKUP('Facility ABX Data'!B5198,'Facility ABX Data'!$B$4:$M$4976,  10,FALSE)</f>
        <v>#N/A</v>
      </c>
    </row>
    <row r="5197" spans="1:9" x14ac:dyDescent="0.25">
      <c r="A5197" s="111">
        <f>'Facility ABX Data'!A5199</f>
        <v>0</v>
      </c>
      <c r="B5197" s="119">
        <f>'Facility ABX Data'!B5199</f>
        <v>0</v>
      </c>
      <c r="C5197" s="119" t="e">
        <f>VLOOKUP('Facility ABX Data'!B5199,'Facility ABX Data'!$B$2:$M$4947,2, FALSE)</f>
        <v>#N/A</v>
      </c>
      <c r="D5197" s="119" t="e">
        <f>VLOOKUP('Facility ABX Data'!B5199,'Facility ABX Data'!$B$2:$M$4947,5, FALSE)</f>
        <v>#N/A</v>
      </c>
      <c r="E5197" s="119" t="e">
        <f>VLOOKUP('Facility ABX Data'!B5199,'Facility ABX Data'!$B$2:$H$4947,7, FALSE)</f>
        <v>#N/A</v>
      </c>
      <c r="F5197" s="118" t="e">
        <f>VLOOKUP('Facility ABX Data'!B5199,'Facility ABX Data'!$B$2:$M$4947,8, FALSE)</f>
        <v>#N/A</v>
      </c>
      <c r="G5197" s="119" t="e">
        <f>VLOOKUP('Facility ABX Data'!B5199,'Facility ABX Data'!$B$2:$M$4947,11, FALSE)</f>
        <v>#N/A</v>
      </c>
      <c r="H5197" s="119" t="e">
        <f>VLOOKUP('Facility ABX Data'!B5199,'Facility ABX Data'!$B$2:$M$4947,12, FALSE)</f>
        <v>#N/A</v>
      </c>
      <c r="I5197" s="128" t="e">
        <f>VLOOKUP('Facility ABX Data'!B5199,'Facility ABX Data'!$B$4:$M$4976,  10,FALSE)</f>
        <v>#N/A</v>
      </c>
    </row>
    <row r="5198" spans="1:9" x14ac:dyDescent="0.25">
      <c r="A5198" s="111">
        <f>'Facility ABX Data'!A5200</f>
        <v>0</v>
      </c>
      <c r="B5198" s="119">
        <f>'Facility ABX Data'!B5200</f>
        <v>0</v>
      </c>
      <c r="C5198" s="119" t="e">
        <f>VLOOKUP('Facility ABX Data'!B5200,'Facility ABX Data'!$B$2:$M$4947,2, FALSE)</f>
        <v>#N/A</v>
      </c>
      <c r="D5198" s="119" t="e">
        <f>VLOOKUP('Facility ABX Data'!B5200,'Facility ABX Data'!$B$2:$M$4947,5, FALSE)</f>
        <v>#N/A</v>
      </c>
      <c r="E5198" s="119" t="e">
        <f>VLOOKUP('Facility ABX Data'!B5200,'Facility ABX Data'!$B$2:$H$4947,7, FALSE)</f>
        <v>#N/A</v>
      </c>
      <c r="F5198" s="118" t="e">
        <f>VLOOKUP('Facility ABX Data'!B5200,'Facility ABX Data'!$B$2:$M$4947,8, FALSE)</f>
        <v>#N/A</v>
      </c>
      <c r="G5198" s="119" t="e">
        <f>VLOOKUP('Facility ABX Data'!B5200,'Facility ABX Data'!$B$2:$M$4947,11, FALSE)</f>
        <v>#N/A</v>
      </c>
      <c r="H5198" s="119" t="e">
        <f>VLOOKUP('Facility ABX Data'!B5200,'Facility ABX Data'!$B$2:$M$4947,12, FALSE)</f>
        <v>#N/A</v>
      </c>
      <c r="I5198" s="128" t="e">
        <f>VLOOKUP('Facility ABX Data'!B5200,'Facility ABX Data'!$B$4:$M$4976,  10,FALSE)</f>
        <v>#N/A</v>
      </c>
    </row>
    <row r="5199" spans="1:9" x14ac:dyDescent="0.25">
      <c r="A5199" s="111">
        <f>'Facility ABX Data'!A5201</f>
        <v>0</v>
      </c>
      <c r="B5199" s="119">
        <f>'Facility ABX Data'!B5201</f>
        <v>0</v>
      </c>
      <c r="C5199" s="119" t="e">
        <f>VLOOKUP('Facility ABX Data'!B5201,'Facility ABX Data'!$B$2:$M$4947,2, FALSE)</f>
        <v>#N/A</v>
      </c>
      <c r="D5199" s="119" t="e">
        <f>VLOOKUP('Facility ABX Data'!B5201,'Facility ABX Data'!$B$2:$M$4947,5, FALSE)</f>
        <v>#N/A</v>
      </c>
      <c r="E5199" s="119" t="e">
        <f>VLOOKUP('Facility ABX Data'!B5201,'Facility ABX Data'!$B$2:$H$4947,7, FALSE)</f>
        <v>#N/A</v>
      </c>
      <c r="F5199" s="118" t="e">
        <f>VLOOKUP('Facility ABX Data'!B5201,'Facility ABX Data'!$B$2:$M$4947,8, FALSE)</f>
        <v>#N/A</v>
      </c>
      <c r="G5199" s="119" t="e">
        <f>VLOOKUP('Facility ABX Data'!B5201,'Facility ABX Data'!$B$2:$M$4947,11, FALSE)</f>
        <v>#N/A</v>
      </c>
      <c r="H5199" s="119" t="e">
        <f>VLOOKUP('Facility ABX Data'!B5201,'Facility ABX Data'!$B$2:$M$4947,12, FALSE)</f>
        <v>#N/A</v>
      </c>
      <c r="I5199" s="128" t="e">
        <f>VLOOKUP('Facility ABX Data'!B5201,'Facility ABX Data'!$B$4:$M$4976,  10,FALSE)</f>
        <v>#N/A</v>
      </c>
    </row>
    <row r="5200" spans="1:9" x14ac:dyDescent="0.25">
      <c r="A5200" s="111">
        <f>'Facility ABX Data'!A5202</f>
        <v>0</v>
      </c>
      <c r="B5200" s="119">
        <f>'Facility ABX Data'!B5202</f>
        <v>0</v>
      </c>
      <c r="C5200" s="119" t="e">
        <f>VLOOKUP('Facility ABX Data'!B5202,'Facility ABX Data'!$B$2:$M$4947,2, FALSE)</f>
        <v>#N/A</v>
      </c>
      <c r="D5200" s="119" t="e">
        <f>VLOOKUP('Facility ABX Data'!B5202,'Facility ABX Data'!$B$2:$M$4947,5, FALSE)</f>
        <v>#N/A</v>
      </c>
      <c r="E5200" s="119" t="e">
        <f>VLOOKUP('Facility ABX Data'!B5202,'Facility ABX Data'!$B$2:$H$4947,7, FALSE)</f>
        <v>#N/A</v>
      </c>
      <c r="F5200" s="118" t="e">
        <f>VLOOKUP('Facility ABX Data'!B5202,'Facility ABX Data'!$B$2:$M$4947,8, FALSE)</f>
        <v>#N/A</v>
      </c>
      <c r="G5200" s="119" t="e">
        <f>VLOOKUP('Facility ABX Data'!B5202,'Facility ABX Data'!$B$2:$M$4947,11, FALSE)</f>
        <v>#N/A</v>
      </c>
      <c r="H5200" s="119" t="e">
        <f>VLOOKUP('Facility ABX Data'!B5202,'Facility ABX Data'!$B$2:$M$4947,12, FALSE)</f>
        <v>#N/A</v>
      </c>
      <c r="I5200" s="128" t="e">
        <f>VLOOKUP('Facility ABX Data'!B5202,'Facility ABX Data'!$B$4:$M$4976,  10,FALSE)</f>
        <v>#N/A</v>
      </c>
    </row>
    <row r="5201" spans="1:9" x14ac:dyDescent="0.25">
      <c r="A5201" s="111">
        <f>'Facility ABX Data'!A5203</f>
        <v>0</v>
      </c>
      <c r="B5201" s="119">
        <f>'Facility ABX Data'!B5203</f>
        <v>0</v>
      </c>
      <c r="C5201" s="119" t="e">
        <f>VLOOKUP('Facility ABX Data'!B5203,'Facility ABX Data'!$B$2:$M$4947,2, FALSE)</f>
        <v>#N/A</v>
      </c>
      <c r="D5201" s="119" t="e">
        <f>VLOOKUP('Facility ABX Data'!B5203,'Facility ABX Data'!$B$2:$M$4947,5, FALSE)</f>
        <v>#N/A</v>
      </c>
      <c r="E5201" s="119" t="e">
        <f>VLOOKUP('Facility ABX Data'!B5203,'Facility ABX Data'!$B$2:$H$4947,7, FALSE)</f>
        <v>#N/A</v>
      </c>
      <c r="F5201" s="118" t="e">
        <f>VLOOKUP('Facility ABX Data'!B5203,'Facility ABX Data'!$B$2:$M$4947,8, FALSE)</f>
        <v>#N/A</v>
      </c>
      <c r="G5201" s="119" t="e">
        <f>VLOOKUP('Facility ABX Data'!B5203,'Facility ABX Data'!$B$2:$M$4947,11, FALSE)</f>
        <v>#N/A</v>
      </c>
      <c r="H5201" s="119" t="e">
        <f>VLOOKUP('Facility ABX Data'!B5203,'Facility ABX Data'!$B$2:$M$4947,12, FALSE)</f>
        <v>#N/A</v>
      </c>
      <c r="I5201" s="128" t="e">
        <f>VLOOKUP('Facility ABX Data'!B5203,'Facility ABX Data'!$B$4:$M$4976,  10,FALSE)</f>
        <v>#N/A</v>
      </c>
    </row>
    <row r="5202" spans="1:9" x14ac:dyDescent="0.25">
      <c r="A5202" s="111">
        <f>'Facility ABX Data'!A5204</f>
        <v>0</v>
      </c>
      <c r="B5202" s="119">
        <f>'Facility ABX Data'!B5204</f>
        <v>0</v>
      </c>
      <c r="C5202" s="119" t="e">
        <f>VLOOKUP('Facility ABX Data'!B5204,'Facility ABX Data'!$B$2:$M$4947,2, FALSE)</f>
        <v>#N/A</v>
      </c>
      <c r="D5202" s="119" t="e">
        <f>VLOOKUP('Facility ABX Data'!B5204,'Facility ABX Data'!$B$2:$M$4947,5, FALSE)</f>
        <v>#N/A</v>
      </c>
      <c r="E5202" s="119" t="e">
        <f>VLOOKUP('Facility ABX Data'!B5204,'Facility ABX Data'!$B$2:$H$4947,7, FALSE)</f>
        <v>#N/A</v>
      </c>
      <c r="F5202" s="118" t="e">
        <f>VLOOKUP('Facility ABX Data'!B5204,'Facility ABX Data'!$B$2:$M$4947,8, FALSE)</f>
        <v>#N/A</v>
      </c>
      <c r="G5202" s="119" t="e">
        <f>VLOOKUP('Facility ABX Data'!B5204,'Facility ABX Data'!$B$2:$M$4947,11, FALSE)</f>
        <v>#N/A</v>
      </c>
      <c r="H5202" s="119" t="e">
        <f>VLOOKUP('Facility ABX Data'!B5204,'Facility ABX Data'!$B$2:$M$4947,12, FALSE)</f>
        <v>#N/A</v>
      </c>
      <c r="I5202" s="128" t="e">
        <f>VLOOKUP('Facility ABX Data'!B5204,'Facility ABX Data'!$B$4:$M$4976,  10,FALSE)</f>
        <v>#N/A</v>
      </c>
    </row>
    <row r="5203" spans="1:9" x14ac:dyDescent="0.25">
      <c r="A5203" s="111">
        <f>'Facility ABX Data'!A5205</f>
        <v>0</v>
      </c>
      <c r="B5203" s="119">
        <f>'Facility ABX Data'!B5205</f>
        <v>0</v>
      </c>
      <c r="C5203" s="119" t="e">
        <f>VLOOKUP('Facility ABX Data'!B5205,'Facility ABX Data'!$B$2:$M$4947,2, FALSE)</f>
        <v>#N/A</v>
      </c>
      <c r="D5203" s="119" t="e">
        <f>VLOOKUP('Facility ABX Data'!B5205,'Facility ABX Data'!$B$2:$M$4947,5, FALSE)</f>
        <v>#N/A</v>
      </c>
      <c r="E5203" s="119" t="e">
        <f>VLOOKUP('Facility ABX Data'!B5205,'Facility ABX Data'!$B$2:$H$4947,7, FALSE)</f>
        <v>#N/A</v>
      </c>
      <c r="F5203" s="118" t="e">
        <f>VLOOKUP('Facility ABX Data'!B5205,'Facility ABX Data'!$B$2:$M$4947,8, FALSE)</f>
        <v>#N/A</v>
      </c>
      <c r="G5203" s="119" t="e">
        <f>VLOOKUP('Facility ABX Data'!B5205,'Facility ABX Data'!$B$2:$M$4947,11, FALSE)</f>
        <v>#N/A</v>
      </c>
      <c r="H5203" s="119" t="e">
        <f>VLOOKUP('Facility ABX Data'!B5205,'Facility ABX Data'!$B$2:$M$4947,12, FALSE)</f>
        <v>#N/A</v>
      </c>
      <c r="I5203" s="128" t="e">
        <f>VLOOKUP('Facility ABX Data'!B5205,'Facility ABX Data'!$B$4:$M$4976,  10,FALSE)</f>
        <v>#N/A</v>
      </c>
    </row>
    <row r="5204" spans="1:9" x14ac:dyDescent="0.25">
      <c r="A5204" s="111">
        <f>'Facility ABX Data'!A5206</f>
        <v>0</v>
      </c>
      <c r="B5204" s="119">
        <f>'Facility ABX Data'!B5206</f>
        <v>0</v>
      </c>
      <c r="C5204" s="119" t="e">
        <f>VLOOKUP('Facility ABX Data'!B5206,'Facility ABX Data'!$B$2:$M$4947,2, FALSE)</f>
        <v>#N/A</v>
      </c>
      <c r="D5204" s="119" t="e">
        <f>VLOOKUP('Facility ABX Data'!B5206,'Facility ABX Data'!$B$2:$M$4947,5, FALSE)</f>
        <v>#N/A</v>
      </c>
      <c r="E5204" s="119" t="e">
        <f>VLOOKUP('Facility ABX Data'!B5206,'Facility ABX Data'!$B$2:$H$4947,7, FALSE)</f>
        <v>#N/A</v>
      </c>
      <c r="F5204" s="118" t="e">
        <f>VLOOKUP('Facility ABX Data'!B5206,'Facility ABX Data'!$B$2:$M$4947,8, FALSE)</f>
        <v>#N/A</v>
      </c>
      <c r="G5204" s="119" t="e">
        <f>VLOOKUP('Facility ABX Data'!B5206,'Facility ABX Data'!$B$2:$M$4947,11, FALSE)</f>
        <v>#N/A</v>
      </c>
      <c r="H5204" s="119" t="e">
        <f>VLOOKUP('Facility ABX Data'!B5206,'Facility ABX Data'!$B$2:$M$4947,12, FALSE)</f>
        <v>#N/A</v>
      </c>
      <c r="I5204" s="128" t="e">
        <f>VLOOKUP('Facility ABX Data'!B5206,'Facility ABX Data'!$B$4:$M$4976,  10,FALSE)</f>
        <v>#N/A</v>
      </c>
    </row>
    <row r="5205" spans="1:9" x14ac:dyDescent="0.25">
      <c r="A5205" s="111">
        <f>'Facility ABX Data'!A5207</f>
        <v>0</v>
      </c>
      <c r="B5205" s="119">
        <f>'Facility ABX Data'!B5207</f>
        <v>0</v>
      </c>
      <c r="C5205" s="119" t="e">
        <f>VLOOKUP('Facility ABX Data'!B5207,'Facility ABX Data'!$B$2:$M$4947,2, FALSE)</f>
        <v>#N/A</v>
      </c>
      <c r="D5205" s="119" t="e">
        <f>VLOOKUP('Facility ABX Data'!B5207,'Facility ABX Data'!$B$2:$M$4947,5, FALSE)</f>
        <v>#N/A</v>
      </c>
      <c r="E5205" s="119" t="e">
        <f>VLOOKUP('Facility ABX Data'!B5207,'Facility ABX Data'!$B$2:$H$4947,7, FALSE)</f>
        <v>#N/A</v>
      </c>
      <c r="F5205" s="118" t="e">
        <f>VLOOKUP('Facility ABX Data'!B5207,'Facility ABX Data'!$B$2:$M$4947,8, FALSE)</f>
        <v>#N/A</v>
      </c>
      <c r="G5205" s="119" t="e">
        <f>VLOOKUP('Facility ABX Data'!B5207,'Facility ABX Data'!$B$2:$M$4947,11, FALSE)</f>
        <v>#N/A</v>
      </c>
      <c r="H5205" s="119" t="e">
        <f>VLOOKUP('Facility ABX Data'!B5207,'Facility ABX Data'!$B$2:$M$4947,12, FALSE)</f>
        <v>#N/A</v>
      </c>
      <c r="I5205" s="128" t="e">
        <f>VLOOKUP('Facility ABX Data'!B5207,'Facility ABX Data'!$B$4:$M$4976,  10,FALSE)</f>
        <v>#N/A</v>
      </c>
    </row>
    <row r="5206" spans="1:9" x14ac:dyDescent="0.25">
      <c r="A5206" s="111">
        <f>'Facility ABX Data'!A5208</f>
        <v>0</v>
      </c>
      <c r="B5206" s="119">
        <f>'Facility ABX Data'!B5208</f>
        <v>0</v>
      </c>
      <c r="C5206" s="119" t="e">
        <f>VLOOKUP('Facility ABX Data'!B5208,'Facility ABX Data'!$B$2:$M$4947,2, FALSE)</f>
        <v>#N/A</v>
      </c>
      <c r="D5206" s="119" t="e">
        <f>VLOOKUP('Facility ABX Data'!B5208,'Facility ABX Data'!$B$2:$M$4947,5, FALSE)</f>
        <v>#N/A</v>
      </c>
      <c r="E5206" s="119" t="e">
        <f>VLOOKUP('Facility ABX Data'!B5208,'Facility ABX Data'!$B$2:$H$4947,7, FALSE)</f>
        <v>#N/A</v>
      </c>
      <c r="F5206" s="118" t="e">
        <f>VLOOKUP('Facility ABX Data'!B5208,'Facility ABX Data'!$B$2:$M$4947,8, FALSE)</f>
        <v>#N/A</v>
      </c>
      <c r="G5206" s="119" t="e">
        <f>VLOOKUP('Facility ABX Data'!B5208,'Facility ABX Data'!$B$2:$M$4947,11, FALSE)</f>
        <v>#N/A</v>
      </c>
      <c r="H5206" s="119" t="e">
        <f>VLOOKUP('Facility ABX Data'!B5208,'Facility ABX Data'!$B$2:$M$4947,12, FALSE)</f>
        <v>#N/A</v>
      </c>
      <c r="I5206" s="128" t="e">
        <f>VLOOKUP('Facility ABX Data'!B5208,'Facility ABX Data'!$B$4:$M$4976,  10,FALSE)</f>
        <v>#N/A</v>
      </c>
    </row>
    <row r="5207" spans="1:9" x14ac:dyDescent="0.25">
      <c r="A5207" s="111">
        <f>'Facility ABX Data'!A5209</f>
        <v>0</v>
      </c>
      <c r="B5207" s="119">
        <f>'Facility ABX Data'!B5209</f>
        <v>0</v>
      </c>
      <c r="C5207" s="119" t="e">
        <f>VLOOKUP('Facility ABX Data'!B5209,'Facility ABX Data'!$B$2:$M$4947,2, FALSE)</f>
        <v>#N/A</v>
      </c>
      <c r="D5207" s="119" t="e">
        <f>VLOOKUP('Facility ABX Data'!B5209,'Facility ABX Data'!$B$2:$M$4947,5, FALSE)</f>
        <v>#N/A</v>
      </c>
      <c r="E5207" s="119" t="e">
        <f>VLOOKUP('Facility ABX Data'!B5209,'Facility ABX Data'!$B$2:$H$4947,7, FALSE)</f>
        <v>#N/A</v>
      </c>
      <c r="F5207" s="118" t="e">
        <f>VLOOKUP('Facility ABX Data'!B5209,'Facility ABX Data'!$B$2:$M$4947,8, FALSE)</f>
        <v>#N/A</v>
      </c>
      <c r="G5207" s="119" t="e">
        <f>VLOOKUP('Facility ABX Data'!B5209,'Facility ABX Data'!$B$2:$M$4947,11, FALSE)</f>
        <v>#N/A</v>
      </c>
      <c r="H5207" s="119" t="e">
        <f>VLOOKUP('Facility ABX Data'!B5209,'Facility ABX Data'!$B$2:$M$4947,12, FALSE)</f>
        <v>#N/A</v>
      </c>
      <c r="I5207" s="128" t="e">
        <f>VLOOKUP('Facility ABX Data'!B5209,'Facility ABX Data'!$B$4:$M$4976,  10,FALSE)</f>
        <v>#N/A</v>
      </c>
    </row>
    <row r="5208" spans="1:9" x14ac:dyDescent="0.25">
      <c r="A5208" s="111">
        <f>'Facility ABX Data'!A5210</f>
        <v>0</v>
      </c>
      <c r="B5208" s="119">
        <f>'Facility ABX Data'!B5210</f>
        <v>0</v>
      </c>
      <c r="C5208" s="119" t="e">
        <f>VLOOKUP('Facility ABX Data'!B5210,'Facility ABX Data'!$B$2:$M$4947,2, FALSE)</f>
        <v>#N/A</v>
      </c>
      <c r="D5208" s="119" t="e">
        <f>VLOOKUP('Facility ABX Data'!B5210,'Facility ABX Data'!$B$2:$M$4947,5, FALSE)</f>
        <v>#N/A</v>
      </c>
      <c r="E5208" s="119" t="e">
        <f>VLOOKUP('Facility ABX Data'!B5210,'Facility ABX Data'!$B$2:$H$4947,7, FALSE)</f>
        <v>#N/A</v>
      </c>
      <c r="F5208" s="118" t="e">
        <f>VLOOKUP('Facility ABX Data'!B5210,'Facility ABX Data'!$B$2:$M$4947,8, FALSE)</f>
        <v>#N/A</v>
      </c>
      <c r="G5208" s="119" t="e">
        <f>VLOOKUP('Facility ABX Data'!B5210,'Facility ABX Data'!$B$2:$M$4947,11, FALSE)</f>
        <v>#N/A</v>
      </c>
      <c r="H5208" s="119" t="e">
        <f>VLOOKUP('Facility ABX Data'!B5210,'Facility ABX Data'!$B$2:$M$4947,12, FALSE)</f>
        <v>#N/A</v>
      </c>
      <c r="I5208" s="128" t="e">
        <f>VLOOKUP('Facility ABX Data'!B5210,'Facility ABX Data'!$B$4:$M$4976,  10,FALSE)</f>
        <v>#N/A</v>
      </c>
    </row>
    <row r="5209" spans="1:9" x14ac:dyDescent="0.25">
      <c r="A5209" s="111">
        <f>'Facility ABX Data'!A5211</f>
        <v>0</v>
      </c>
      <c r="B5209" s="119">
        <f>'Facility ABX Data'!B5211</f>
        <v>0</v>
      </c>
      <c r="C5209" s="119" t="e">
        <f>VLOOKUP('Facility ABX Data'!B5211,'Facility ABX Data'!$B$2:$M$4947,2, FALSE)</f>
        <v>#N/A</v>
      </c>
      <c r="D5209" s="119" t="e">
        <f>VLOOKUP('Facility ABX Data'!B5211,'Facility ABX Data'!$B$2:$M$4947,5, FALSE)</f>
        <v>#N/A</v>
      </c>
      <c r="E5209" s="119" t="e">
        <f>VLOOKUP('Facility ABX Data'!B5211,'Facility ABX Data'!$B$2:$H$4947,7, FALSE)</f>
        <v>#N/A</v>
      </c>
      <c r="F5209" s="118" t="e">
        <f>VLOOKUP('Facility ABX Data'!B5211,'Facility ABX Data'!$B$2:$M$4947,8, FALSE)</f>
        <v>#N/A</v>
      </c>
      <c r="G5209" s="119" t="e">
        <f>VLOOKUP('Facility ABX Data'!B5211,'Facility ABX Data'!$B$2:$M$4947,11, FALSE)</f>
        <v>#N/A</v>
      </c>
      <c r="H5209" s="119" t="e">
        <f>VLOOKUP('Facility ABX Data'!B5211,'Facility ABX Data'!$B$2:$M$4947,12, FALSE)</f>
        <v>#N/A</v>
      </c>
      <c r="I5209" s="128" t="e">
        <f>VLOOKUP('Facility ABX Data'!B5211,'Facility ABX Data'!$B$4:$M$4976,  10,FALSE)</f>
        <v>#N/A</v>
      </c>
    </row>
    <row r="5210" spans="1:9" x14ac:dyDescent="0.25">
      <c r="A5210" s="111">
        <f>'Facility ABX Data'!A5212</f>
        <v>0</v>
      </c>
      <c r="B5210" s="119">
        <f>'Facility ABX Data'!B5212</f>
        <v>0</v>
      </c>
      <c r="C5210" s="119" t="e">
        <f>VLOOKUP('Facility ABX Data'!B5212,'Facility ABX Data'!$B$2:$M$4947,2, FALSE)</f>
        <v>#N/A</v>
      </c>
      <c r="D5210" s="119" t="e">
        <f>VLOOKUP('Facility ABX Data'!B5212,'Facility ABX Data'!$B$2:$M$4947,5, FALSE)</f>
        <v>#N/A</v>
      </c>
      <c r="E5210" s="119" t="e">
        <f>VLOOKUP('Facility ABX Data'!B5212,'Facility ABX Data'!$B$2:$H$4947,7, FALSE)</f>
        <v>#N/A</v>
      </c>
      <c r="F5210" s="118" t="e">
        <f>VLOOKUP('Facility ABX Data'!B5212,'Facility ABX Data'!$B$2:$M$4947,8, FALSE)</f>
        <v>#N/A</v>
      </c>
      <c r="G5210" s="119" t="e">
        <f>VLOOKUP('Facility ABX Data'!B5212,'Facility ABX Data'!$B$2:$M$4947,11, FALSE)</f>
        <v>#N/A</v>
      </c>
      <c r="H5210" s="119" t="e">
        <f>VLOOKUP('Facility ABX Data'!B5212,'Facility ABX Data'!$B$2:$M$4947,12, FALSE)</f>
        <v>#N/A</v>
      </c>
      <c r="I5210" s="128" t="e">
        <f>VLOOKUP('Facility ABX Data'!B5212,'Facility ABX Data'!$B$4:$M$4976,  10,FALSE)</f>
        <v>#N/A</v>
      </c>
    </row>
    <row r="5211" spans="1:9" x14ac:dyDescent="0.25">
      <c r="A5211" s="111">
        <f>'Facility ABX Data'!A5213</f>
        <v>0</v>
      </c>
      <c r="B5211" s="119">
        <f>'Facility ABX Data'!B5213</f>
        <v>0</v>
      </c>
      <c r="C5211" s="119" t="e">
        <f>VLOOKUP('Facility ABX Data'!B5213,'Facility ABX Data'!$B$2:$M$4947,2, FALSE)</f>
        <v>#N/A</v>
      </c>
      <c r="D5211" s="119" t="e">
        <f>VLOOKUP('Facility ABX Data'!B5213,'Facility ABX Data'!$B$2:$M$4947,5, FALSE)</f>
        <v>#N/A</v>
      </c>
      <c r="E5211" s="119" t="e">
        <f>VLOOKUP('Facility ABX Data'!B5213,'Facility ABX Data'!$B$2:$H$4947,7, FALSE)</f>
        <v>#N/A</v>
      </c>
      <c r="F5211" s="118" t="e">
        <f>VLOOKUP('Facility ABX Data'!B5213,'Facility ABX Data'!$B$2:$M$4947,8, FALSE)</f>
        <v>#N/A</v>
      </c>
      <c r="G5211" s="119" t="e">
        <f>VLOOKUP('Facility ABX Data'!B5213,'Facility ABX Data'!$B$2:$M$4947,11, FALSE)</f>
        <v>#N/A</v>
      </c>
      <c r="H5211" s="119" t="e">
        <f>VLOOKUP('Facility ABX Data'!B5213,'Facility ABX Data'!$B$2:$M$4947,12, FALSE)</f>
        <v>#N/A</v>
      </c>
      <c r="I5211" s="128" t="e">
        <f>VLOOKUP('Facility ABX Data'!B5213,'Facility ABX Data'!$B$4:$M$4976,  10,FALSE)</f>
        <v>#N/A</v>
      </c>
    </row>
    <row r="5212" spans="1:9" x14ac:dyDescent="0.25">
      <c r="A5212" s="111">
        <f>'Facility ABX Data'!A5214</f>
        <v>0</v>
      </c>
      <c r="B5212" s="119">
        <f>'Facility ABX Data'!B5214</f>
        <v>0</v>
      </c>
      <c r="C5212" s="119" t="e">
        <f>VLOOKUP('Facility ABX Data'!B5214,'Facility ABX Data'!$B$2:$M$4947,2, FALSE)</f>
        <v>#N/A</v>
      </c>
      <c r="D5212" s="119" t="e">
        <f>VLOOKUP('Facility ABX Data'!B5214,'Facility ABX Data'!$B$2:$M$4947,5, FALSE)</f>
        <v>#N/A</v>
      </c>
      <c r="E5212" s="119" t="e">
        <f>VLOOKUP('Facility ABX Data'!B5214,'Facility ABX Data'!$B$2:$H$4947,7, FALSE)</f>
        <v>#N/A</v>
      </c>
      <c r="F5212" s="118" t="e">
        <f>VLOOKUP('Facility ABX Data'!B5214,'Facility ABX Data'!$B$2:$M$4947,8, FALSE)</f>
        <v>#N/A</v>
      </c>
      <c r="G5212" s="119" t="e">
        <f>VLOOKUP('Facility ABX Data'!B5214,'Facility ABX Data'!$B$2:$M$4947,11, FALSE)</f>
        <v>#N/A</v>
      </c>
      <c r="H5212" s="119" t="e">
        <f>VLOOKUP('Facility ABX Data'!B5214,'Facility ABX Data'!$B$2:$M$4947,12, FALSE)</f>
        <v>#N/A</v>
      </c>
      <c r="I5212" s="128" t="e">
        <f>VLOOKUP('Facility ABX Data'!B5214,'Facility ABX Data'!$B$4:$M$4976,  10,FALSE)</f>
        <v>#N/A</v>
      </c>
    </row>
    <row r="5213" spans="1:9" x14ac:dyDescent="0.25">
      <c r="A5213" s="111">
        <f>'Facility ABX Data'!A5215</f>
        <v>0</v>
      </c>
      <c r="B5213" s="119">
        <f>'Facility ABX Data'!B5215</f>
        <v>0</v>
      </c>
      <c r="C5213" s="119" t="e">
        <f>VLOOKUP('Facility ABX Data'!B5215,'Facility ABX Data'!$B$2:$M$4947,2, FALSE)</f>
        <v>#N/A</v>
      </c>
      <c r="D5213" s="119" t="e">
        <f>VLOOKUP('Facility ABX Data'!B5215,'Facility ABX Data'!$B$2:$M$4947,5, FALSE)</f>
        <v>#N/A</v>
      </c>
      <c r="E5213" s="119" t="e">
        <f>VLOOKUP('Facility ABX Data'!B5215,'Facility ABX Data'!$B$2:$H$4947,7, FALSE)</f>
        <v>#N/A</v>
      </c>
      <c r="F5213" s="118" t="e">
        <f>VLOOKUP('Facility ABX Data'!B5215,'Facility ABX Data'!$B$2:$M$4947,8, FALSE)</f>
        <v>#N/A</v>
      </c>
      <c r="G5213" s="119" t="e">
        <f>VLOOKUP('Facility ABX Data'!B5215,'Facility ABX Data'!$B$2:$M$4947,11, FALSE)</f>
        <v>#N/A</v>
      </c>
      <c r="H5213" s="119" t="e">
        <f>VLOOKUP('Facility ABX Data'!B5215,'Facility ABX Data'!$B$2:$M$4947,12, FALSE)</f>
        <v>#N/A</v>
      </c>
      <c r="I5213" s="128" t="e">
        <f>VLOOKUP('Facility ABX Data'!B5215,'Facility ABX Data'!$B$4:$M$4976,  10,FALSE)</f>
        <v>#N/A</v>
      </c>
    </row>
    <row r="5214" spans="1:9" x14ac:dyDescent="0.25">
      <c r="A5214" s="111">
        <f>'Facility ABX Data'!A5216</f>
        <v>0</v>
      </c>
      <c r="B5214" s="119">
        <f>'Facility ABX Data'!B5216</f>
        <v>0</v>
      </c>
      <c r="C5214" s="119" t="e">
        <f>VLOOKUP('Facility ABX Data'!B5216,'Facility ABX Data'!$B$2:$M$4947,2, FALSE)</f>
        <v>#N/A</v>
      </c>
      <c r="D5214" s="119" t="e">
        <f>VLOOKUP('Facility ABX Data'!B5216,'Facility ABX Data'!$B$2:$M$4947,5, FALSE)</f>
        <v>#N/A</v>
      </c>
      <c r="E5214" s="119" t="e">
        <f>VLOOKUP('Facility ABX Data'!B5216,'Facility ABX Data'!$B$2:$H$4947,7, FALSE)</f>
        <v>#N/A</v>
      </c>
      <c r="F5214" s="118" t="e">
        <f>VLOOKUP('Facility ABX Data'!B5216,'Facility ABX Data'!$B$2:$M$4947,8, FALSE)</f>
        <v>#N/A</v>
      </c>
      <c r="G5214" s="119" t="e">
        <f>VLOOKUP('Facility ABX Data'!B5216,'Facility ABX Data'!$B$2:$M$4947,11, FALSE)</f>
        <v>#N/A</v>
      </c>
      <c r="H5214" s="119" t="e">
        <f>VLOOKUP('Facility ABX Data'!B5216,'Facility ABX Data'!$B$2:$M$4947,12, FALSE)</f>
        <v>#N/A</v>
      </c>
      <c r="I5214" s="128" t="e">
        <f>VLOOKUP('Facility ABX Data'!B5216,'Facility ABX Data'!$B$4:$M$4976,  10,FALSE)</f>
        <v>#N/A</v>
      </c>
    </row>
    <row r="5215" spans="1:9" x14ac:dyDescent="0.25">
      <c r="A5215" s="111">
        <f>'Facility ABX Data'!A5217</f>
        <v>0</v>
      </c>
      <c r="B5215" s="119">
        <f>'Facility ABX Data'!B5217</f>
        <v>0</v>
      </c>
      <c r="C5215" s="119" t="e">
        <f>VLOOKUP('Facility ABX Data'!B5217,'Facility ABX Data'!$B$2:$M$4947,2, FALSE)</f>
        <v>#N/A</v>
      </c>
      <c r="D5215" s="119" t="e">
        <f>VLOOKUP('Facility ABX Data'!B5217,'Facility ABX Data'!$B$2:$M$4947,5, FALSE)</f>
        <v>#N/A</v>
      </c>
      <c r="E5215" s="119" t="e">
        <f>VLOOKUP('Facility ABX Data'!B5217,'Facility ABX Data'!$B$2:$H$4947,7, FALSE)</f>
        <v>#N/A</v>
      </c>
      <c r="F5215" s="118" t="e">
        <f>VLOOKUP('Facility ABX Data'!B5217,'Facility ABX Data'!$B$2:$M$4947,8, FALSE)</f>
        <v>#N/A</v>
      </c>
      <c r="G5215" s="119" t="e">
        <f>VLOOKUP('Facility ABX Data'!B5217,'Facility ABX Data'!$B$2:$M$4947,11, FALSE)</f>
        <v>#N/A</v>
      </c>
      <c r="H5215" s="119" t="e">
        <f>VLOOKUP('Facility ABX Data'!B5217,'Facility ABX Data'!$B$2:$M$4947,12, FALSE)</f>
        <v>#N/A</v>
      </c>
      <c r="I5215" s="128" t="e">
        <f>VLOOKUP('Facility ABX Data'!B5217,'Facility ABX Data'!$B$4:$M$4976,  10,FALSE)</f>
        <v>#N/A</v>
      </c>
    </row>
    <row r="5216" spans="1:9" x14ac:dyDescent="0.25">
      <c r="A5216" s="111">
        <f>'Facility ABX Data'!A5218</f>
        <v>0</v>
      </c>
      <c r="B5216" s="119">
        <f>'Facility ABX Data'!B5218</f>
        <v>0</v>
      </c>
      <c r="C5216" s="119" t="e">
        <f>VLOOKUP('Facility ABX Data'!B5218,'Facility ABX Data'!$B$2:$M$4947,2, FALSE)</f>
        <v>#N/A</v>
      </c>
      <c r="D5216" s="119" t="e">
        <f>VLOOKUP('Facility ABX Data'!B5218,'Facility ABX Data'!$B$2:$M$4947,5, FALSE)</f>
        <v>#N/A</v>
      </c>
      <c r="E5216" s="119" t="e">
        <f>VLOOKUP('Facility ABX Data'!B5218,'Facility ABX Data'!$B$2:$H$4947,7, FALSE)</f>
        <v>#N/A</v>
      </c>
      <c r="F5216" s="118" t="e">
        <f>VLOOKUP('Facility ABX Data'!B5218,'Facility ABX Data'!$B$2:$M$4947,8, FALSE)</f>
        <v>#N/A</v>
      </c>
      <c r="G5216" s="119" t="e">
        <f>VLOOKUP('Facility ABX Data'!B5218,'Facility ABX Data'!$B$2:$M$4947,11, FALSE)</f>
        <v>#N/A</v>
      </c>
      <c r="H5216" s="119" t="e">
        <f>VLOOKUP('Facility ABX Data'!B5218,'Facility ABX Data'!$B$2:$M$4947,12, FALSE)</f>
        <v>#N/A</v>
      </c>
      <c r="I5216" s="128" t="e">
        <f>VLOOKUP('Facility ABX Data'!B5218,'Facility ABX Data'!$B$4:$M$4976,  10,FALSE)</f>
        <v>#N/A</v>
      </c>
    </row>
    <row r="5217" spans="1:9" x14ac:dyDescent="0.25">
      <c r="A5217" s="111">
        <f>'Facility ABX Data'!A5219</f>
        <v>0</v>
      </c>
      <c r="B5217" s="119">
        <f>'Facility ABX Data'!B5219</f>
        <v>0</v>
      </c>
      <c r="C5217" s="119" t="e">
        <f>VLOOKUP('Facility ABX Data'!B5219,'Facility ABX Data'!$B$2:$M$4947,2, FALSE)</f>
        <v>#N/A</v>
      </c>
      <c r="D5217" s="119" t="e">
        <f>VLOOKUP('Facility ABX Data'!B5219,'Facility ABX Data'!$B$2:$M$4947,5, FALSE)</f>
        <v>#N/A</v>
      </c>
      <c r="E5217" s="119" t="e">
        <f>VLOOKUP('Facility ABX Data'!B5219,'Facility ABX Data'!$B$2:$H$4947,7, FALSE)</f>
        <v>#N/A</v>
      </c>
      <c r="F5217" s="118" t="e">
        <f>VLOOKUP('Facility ABX Data'!B5219,'Facility ABX Data'!$B$2:$M$4947,8, FALSE)</f>
        <v>#N/A</v>
      </c>
      <c r="G5217" s="119" t="e">
        <f>VLOOKUP('Facility ABX Data'!B5219,'Facility ABX Data'!$B$2:$M$4947,11, FALSE)</f>
        <v>#N/A</v>
      </c>
      <c r="H5217" s="119" t="e">
        <f>VLOOKUP('Facility ABX Data'!B5219,'Facility ABX Data'!$B$2:$M$4947,12, FALSE)</f>
        <v>#N/A</v>
      </c>
      <c r="I5217" s="128" t="e">
        <f>VLOOKUP('Facility ABX Data'!B5219,'Facility ABX Data'!$B$4:$M$4976,  10,FALSE)</f>
        <v>#N/A</v>
      </c>
    </row>
    <row r="5218" spans="1:9" x14ac:dyDescent="0.25">
      <c r="A5218" s="111">
        <f>'Facility ABX Data'!A5220</f>
        <v>0</v>
      </c>
      <c r="B5218" s="119">
        <f>'Facility ABX Data'!B5220</f>
        <v>0</v>
      </c>
      <c r="C5218" s="119" t="e">
        <f>VLOOKUP('Facility ABX Data'!B5220,'Facility ABX Data'!$B$2:$M$4947,2, FALSE)</f>
        <v>#N/A</v>
      </c>
      <c r="D5218" s="119" t="e">
        <f>VLOOKUP('Facility ABX Data'!B5220,'Facility ABX Data'!$B$2:$M$4947,5, FALSE)</f>
        <v>#N/A</v>
      </c>
      <c r="E5218" s="119" t="e">
        <f>VLOOKUP('Facility ABX Data'!B5220,'Facility ABX Data'!$B$2:$H$4947,7, FALSE)</f>
        <v>#N/A</v>
      </c>
      <c r="F5218" s="118" t="e">
        <f>VLOOKUP('Facility ABX Data'!B5220,'Facility ABX Data'!$B$2:$M$4947,8, FALSE)</f>
        <v>#N/A</v>
      </c>
      <c r="G5218" s="119" t="e">
        <f>VLOOKUP('Facility ABX Data'!B5220,'Facility ABX Data'!$B$2:$M$4947,11, FALSE)</f>
        <v>#N/A</v>
      </c>
      <c r="H5218" s="119" t="e">
        <f>VLOOKUP('Facility ABX Data'!B5220,'Facility ABX Data'!$B$2:$M$4947,12, FALSE)</f>
        <v>#N/A</v>
      </c>
      <c r="I5218" s="128" t="e">
        <f>VLOOKUP('Facility ABX Data'!B5220,'Facility ABX Data'!$B$4:$M$4976,  10,FALSE)</f>
        <v>#N/A</v>
      </c>
    </row>
    <row r="5219" spans="1:9" x14ac:dyDescent="0.25">
      <c r="A5219" s="111">
        <f>'Facility ABX Data'!A5221</f>
        <v>0</v>
      </c>
      <c r="B5219" s="119">
        <f>'Facility ABX Data'!B5221</f>
        <v>0</v>
      </c>
      <c r="C5219" s="119" t="e">
        <f>VLOOKUP('Facility ABX Data'!B5221,'Facility ABX Data'!$B$2:$M$4947,2, FALSE)</f>
        <v>#N/A</v>
      </c>
      <c r="D5219" s="119" t="e">
        <f>VLOOKUP('Facility ABX Data'!B5221,'Facility ABX Data'!$B$2:$M$4947,5, FALSE)</f>
        <v>#N/A</v>
      </c>
      <c r="E5219" s="119" t="e">
        <f>VLOOKUP('Facility ABX Data'!B5221,'Facility ABX Data'!$B$2:$H$4947,7, FALSE)</f>
        <v>#N/A</v>
      </c>
      <c r="F5219" s="118" t="e">
        <f>VLOOKUP('Facility ABX Data'!B5221,'Facility ABX Data'!$B$2:$M$4947,8, FALSE)</f>
        <v>#N/A</v>
      </c>
      <c r="G5219" s="119" t="e">
        <f>VLOOKUP('Facility ABX Data'!B5221,'Facility ABX Data'!$B$2:$M$4947,11, FALSE)</f>
        <v>#N/A</v>
      </c>
      <c r="H5219" s="119" t="e">
        <f>VLOOKUP('Facility ABX Data'!B5221,'Facility ABX Data'!$B$2:$M$4947,12, FALSE)</f>
        <v>#N/A</v>
      </c>
      <c r="I5219" s="128" t="e">
        <f>VLOOKUP('Facility ABX Data'!B5221,'Facility ABX Data'!$B$4:$M$4976,  10,FALSE)</f>
        <v>#N/A</v>
      </c>
    </row>
    <row r="5220" spans="1:9" x14ac:dyDescent="0.25">
      <c r="A5220" s="111">
        <f>'Facility ABX Data'!A5222</f>
        <v>0</v>
      </c>
      <c r="B5220" s="119">
        <f>'Facility ABX Data'!B5222</f>
        <v>0</v>
      </c>
      <c r="C5220" s="119" t="e">
        <f>VLOOKUP('Facility ABX Data'!B5222,'Facility ABX Data'!$B$2:$M$4947,2, FALSE)</f>
        <v>#N/A</v>
      </c>
      <c r="D5220" s="119" t="e">
        <f>VLOOKUP('Facility ABX Data'!B5222,'Facility ABX Data'!$B$2:$M$4947,5, FALSE)</f>
        <v>#N/A</v>
      </c>
      <c r="E5220" s="119" t="e">
        <f>VLOOKUP('Facility ABX Data'!B5222,'Facility ABX Data'!$B$2:$H$4947,7, FALSE)</f>
        <v>#N/A</v>
      </c>
      <c r="F5220" s="118" t="e">
        <f>VLOOKUP('Facility ABX Data'!B5222,'Facility ABX Data'!$B$2:$M$4947,8, FALSE)</f>
        <v>#N/A</v>
      </c>
      <c r="G5220" s="119" t="e">
        <f>VLOOKUP('Facility ABX Data'!B5222,'Facility ABX Data'!$B$2:$M$4947,11, FALSE)</f>
        <v>#N/A</v>
      </c>
      <c r="H5220" s="119" t="e">
        <f>VLOOKUP('Facility ABX Data'!B5222,'Facility ABX Data'!$B$2:$M$4947,12, FALSE)</f>
        <v>#N/A</v>
      </c>
      <c r="I5220" s="128" t="e">
        <f>VLOOKUP('Facility ABX Data'!B5222,'Facility ABX Data'!$B$4:$M$4976,  10,FALSE)</f>
        <v>#N/A</v>
      </c>
    </row>
    <row r="5221" spans="1:9" x14ac:dyDescent="0.25">
      <c r="A5221" s="111">
        <f>'Facility ABX Data'!A5223</f>
        <v>0</v>
      </c>
      <c r="B5221" s="119">
        <f>'Facility ABX Data'!B5223</f>
        <v>0</v>
      </c>
      <c r="C5221" s="119" t="e">
        <f>VLOOKUP('Facility ABX Data'!B5223,'Facility ABX Data'!$B$2:$M$4947,2, FALSE)</f>
        <v>#N/A</v>
      </c>
      <c r="D5221" s="119" t="e">
        <f>VLOOKUP('Facility ABX Data'!B5223,'Facility ABX Data'!$B$2:$M$4947,5, FALSE)</f>
        <v>#N/A</v>
      </c>
      <c r="E5221" s="119" t="e">
        <f>VLOOKUP('Facility ABX Data'!B5223,'Facility ABX Data'!$B$2:$H$4947,7, FALSE)</f>
        <v>#N/A</v>
      </c>
      <c r="F5221" s="118" t="e">
        <f>VLOOKUP('Facility ABX Data'!B5223,'Facility ABX Data'!$B$2:$M$4947,8, FALSE)</f>
        <v>#N/A</v>
      </c>
      <c r="G5221" s="119" t="e">
        <f>VLOOKUP('Facility ABX Data'!B5223,'Facility ABX Data'!$B$2:$M$4947,11, FALSE)</f>
        <v>#N/A</v>
      </c>
      <c r="H5221" s="119" t="e">
        <f>VLOOKUP('Facility ABX Data'!B5223,'Facility ABX Data'!$B$2:$M$4947,12, FALSE)</f>
        <v>#N/A</v>
      </c>
      <c r="I5221" s="128" t="e">
        <f>VLOOKUP('Facility ABX Data'!B5223,'Facility ABX Data'!$B$4:$M$4976,  10,FALSE)</f>
        <v>#N/A</v>
      </c>
    </row>
    <row r="5222" spans="1:9" x14ac:dyDescent="0.25">
      <c r="A5222" s="111">
        <f>'Facility ABX Data'!A5224</f>
        <v>0</v>
      </c>
      <c r="B5222" s="119">
        <f>'Facility ABX Data'!B5224</f>
        <v>0</v>
      </c>
      <c r="C5222" s="119" t="e">
        <f>VLOOKUP('Facility ABX Data'!B5224,'Facility ABX Data'!$B$2:$M$4947,2, FALSE)</f>
        <v>#N/A</v>
      </c>
      <c r="D5222" s="119" t="e">
        <f>VLOOKUP('Facility ABX Data'!B5224,'Facility ABX Data'!$B$2:$M$4947,5, FALSE)</f>
        <v>#N/A</v>
      </c>
      <c r="E5222" s="119" t="e">
        <f>VLOOKUP('Facility ABX Data'!B5224,'Facility ABX Data'!$B$2:$H$4947,7, FALSE)</f>
        <v>#N/A</v>
      </c>
      <c r="F5222" s="118" t="e">
        <f>VLOOKUP('Facility ABX Data'!B5224,'Facility ABX Data'!$B$2:$M$4947,8, FALSE)</f>
        <v>#N/A</v>
      </c>
      <c r="G5222" s="119" t="e">
        <f>VLOOKUP('Facility ABX Data'!B5224,'Facility ABX Data'!$B$2:$M$4947,11, FALSE)</f>
        <v>#N/A</v>
      </c>
      <c r="H5222" s="119" t="e">
        <f>VLOOKUP('Facility ABX Data'!B5224,'Facility ABX Data'!$B$2:$M$4947,12, FALSE)</f>
        <v>#N/A</v>
      </c>
      <c r="I5222" s="128" t="e">
        <f>VLOOKUP('Facility ABX Data'!B5224,'Facility ABX Data'!$B$4:$M$4976,  10,FALSE)</f>
        <v>#N/A</v>
      </c>
    </row>
    <row r="5223" spans="1:9" x14ac:dyDescent="0.25">
      <c r="A5223" s="111">
        <f>'Facility ABX Data'!A5225</f>
        <v>0</v>
      </c>
      <c r="B5223" s="119">
        <f>'Facility ABX Data'!B5225</f>
        <v>0</v>
      </c>
      <c r="C5223" s="119" t="e">
        <f>VLOOKUP('Facility ABX Data'!B5225,'Facility ABX Data'!$B$2:$M$4947,2, FALSE)</f>
        <v>#N/A</v>
      </c>
      <c r="D5223" s="119" t="e">
        <f>VLOOKUP('Facility ABX Data'!B5225,'Facility ABX Data'!$B$2:$M$4947,5, FALSE)</f>
        <v>#N/A</v>
      </c>
      <c r="E5223" s="119" t="e">
        <f>VLOOKUP('Facility ABX Data'!B5225,'Facility ABX Data'!$B$2:$H$4947,7, FALSE)</f>
        <v>#N/A</v>
      </c>
      <c r="F5223" s="118" t="e">
        <f>VLOOKUP('Facility ABX Data'!B5225,'Facility ABX Data'!$B$2:$M$4947,8, FALSE)</f>
        <v>#N/A</v>
      </c>
      <c r="G5223" s="119" t="e">
        <f>VLOOKUP('Facility ABX Data'!B5225,'Facility ABX Data'!$B$2:$M$4947,11, FALSE)</f>
        <v>#N/A</v>
      </c>
      <c r="H5223" s="119" t="e">
        <f>VLOOKUP('Facility ABX Data'!B5225,'Facility ABX Data'!$B$2:$M$4947,12, FALSE)</f>
        <v>#N/A</v>
      </c>
      <c r="I5223" s="128" t="e">
        <f>VLOOKUP('Facility ABX Data'!B5225,'Facility ABX Data'!$B$4:$M$4976,  10,FALSE)</f>
        <v>#N/A</v>
      </c>
    </row>
    <row r="5224" spans="1:9" x14ac:dyDescent="0.25">
      <c r="A5224" s="111">
        <f>'Facility ABX Data'!A5226</f>
        <v>0</v>
      </c>
      <c r="B5224" s="119">
        <f>'Facility ABX Data'!B5226</f>
        <v>0</v>
      </c>
      <c r="C5224" s="119" t="e">
        <f>VLOOKUP('Facility ABX Data'!B5226,'Facility ABX Data'!$B$2:$M$4947,2, FALSE)</f>
        <v>#N/A</v>
      </c>
      <c r="D5224" s="119" t="e">
        <f>VLOOKUP('Facility ABX Data'!B5226,'Facility ABX Data'!$B$2:$M$4947,5, FALSE)</f>
        <v>#N/A</v>
      </c>
      <c r="E5224" s="119" t="e">
        <f>VLOOKUP('Facility ABX Data'!B5226,'Facility ABX Data'!$B$2:$H$4947,7, FALSE)</f>
        <v>#N/A</v>
      </c>
      <c r="F5224" s="118" t="e">
        <f>VLOOKUP('Facility ABX Data'!B5226,'Facility ABX Data'!$B$2:$M$4947,8, FALSE)</f>
        <v>#N/A</v>
      </c>
      <c r="G5224" s="119" t="e">
        <f>VLOOKUP('Facility ABX Data'!B5226,'Facility ABX Data'!$B$2:$M$4947,11, FALSE)</f>
        <v>#N/A</v>
      </c>
      <c r="H5224" s="119" t="e">
        <f>VLOOKUP('Facility ABX Data'!B5226,'Facility ABX Data'!$B$2:$M$4947,12, FALSE)</f>
        <v>#N/A</v>
      </c>
      <c r="I5224" s="128" t="e">
        <f>VLOOKUP('Facility ABX Data'!B5226,'Facility ABX Data'!$B$4:$M$4976,  10,FALSE)</f>
        <v>#N/A</v>
      </c>
    </row>
    <row r="5225" spans="1:9" x14ac:dyDescent="0.25">
      <c r="A5225" s="111">
        <f>'Facility ABX Data'!A5227</f>
        <v>0</v>
      </c>
      <c r="B5225" s="119">
        <f>'Facility ABX Data'!B5227</f>
        <v>0</v>
      </c>
      <c r="C5225" s="119" t="e">
        <f>VLOOKUP('Facility ABX Data'!B5227,'Facility ABX Data'!$B$2:$M$4947,2, FALSE)</f>
        <v>#N/A</v>
      </c>
      <c r="D5225" s="119" t="e">
        <f>VLOOKUP('Facility ABX Data'!B5227,'Facility ABX Data'!$B$2:$M$4947,5, FALSE)</f>
        <v>#N/A</v>
      </c>
      <c r="E5225" s="119" t="e">
        <f>VLOOKUP('Facility ABX Data'!B5227,'Facility ABX Data'!$B$2:$H$4947,7, FALSE)</f>
        <v>#N/A</v>
      </c>
      <c r="F5225" s="118" t="e">
        <f>VLOOKUP('Facility ABX Data'!B5227,'Facility ABX Data'!$B$2:$M$4947,8, FALSE)</f>
        <v>#N/A</v>
      </c>
      <c r="G5225" s="119" t="e">
        <f>VLOOKUP('Facility ABX Data'!B5227,'Facility ABX Data'!$B$2:$M$4947,11, FALSE)</f>
        <v>#N/A</v>
      </c>
      <c r="H5225" s="119" t="e">
        <f>VLOOKUP('Facility ABX Data'!B5227,'Facility ABX Data'!$B$2:$M$4947,12, FALSE)</f>
        <v>#N/A</v>
      </c>
      <c r="I5225" s="128" t="e">
        <f>VLOOKUP('Facility ABX Data'!B5227,'Facility ABX Data'!$B$4:$M$4976,  10,FALSE)</f>
        <v>#N/A</v>
      </c>
    </row>
    <row r="5226" spans="1:9" x14ac:dyDescent="0.25">
      <c r="A5226" s="111">
        <f>'Facility ABX Data'!A5228</f>
        <v>0</v>
      </c>
      <c r="B5226" s="119">
        <f>'Facility ABX Data'!B5228</f>
        <v>0</v>
      </c>
      <c r="C5226" s="119" t="e">
        <f>VLOOKUP('Facility ABX Data'!B5228,'Facility ABX Data'!$B$2:$M$4947,2, FALSE)</f>
        <v>#N/A</v>
      </c>
      <c r="D5226" s="119" t="e">
        <f>VLOOKUP('Facility ABX Data'!B5228,'Facility ABX Data'!$B$2:$M$4947,5, FALSE)</f>
        <v>#N/A</v>
      </c>
      <c r="E5226" s="119" t="e">
        <f>VLOOKUP('Facility ABX Data'!B5228,'Facility ABX Data'!$B$2:$H$4947,7, FALSE)</f>
        <v>#N/A</v>
      </c>
      <c r="F5226" s="118" t="e">
        <f>VLOOKUP('Facility ABX Data'!B5228,'Facility ABX Data'!$B$2:$M$4947,8, FALSE)</f>
        <v>#N/A</v>
      </c>
      <c r="G5226" s="119" t="e">
        <f>VLOOKUP('Facility ABX Data'!B5228,'Facility ABX Data'!$B$2:$M$4947,11, FALSE)</f>
        <v>#N/A</v>
      </c>
      <c r="H5226" s="119" t="e">
        <f>VLOOKUP('Facility ABX Data'!B5228,'Facility ABX Data'!$B$2:$M$4947,12, FALSE)</f>
        <v>#N/A</v>
      </c>
      <c r="I5226" s="128" t="e">
        <f>VLOOKUP('Facility ABX Data'!B5228,'Facility ABX Data'!$B$4:$M$4976,  10,FALSE)</f>
        <v>#N/A</v>
      </c>
    </row>
    <row r="5227" spans="1:9" x14ac:dyDescent="0.25">
      <c r="A5227" s="111">
        <f>'Facility ABX Data'!A5229</f>
        <v>0</v>
      </c>
      <c r="B5227" s="119">
        <f>'Facility ABX Data'!B5229</f>
        <v>0</v>
      </c>
      <c r="C5227" s="119" t="e">
        <f>VLOOKUP('Facility ABX Data'!B5229,'Facility ABX Data'!$B$2:$M$4947,2, FALSE)</f>
        <v>#N/A</v>
      </c>
      <c r="D5227" s="119" t="e">
        <f>VLOOKUP('Facility ABX Data'!B5229,'Facility ABX Data'!$B$2:$M$4947,5, FALSE)</f>
        <v>#N/A</v>
      </c>
      <c r="E5227" s="119" t="e">
        <f>VLOOKUP('Facility ABX Data'!B5229,'Facility ABX Data'!$B$2:$H$4947,7, FALSE)</f>
        <v>#N/A</v>
      </c>
      <c r="F5227" s="118" t="e">
        <f>VLOOKUP('Facility ABX Data'!B5229,'Facility ABX Data'!$B$2:$M$4947,8, FALSE)</f>
        <v>#N/A</v>
      </c>
      <c r="G5227" s="119" t="e">
        <f>VLOOKUP('Facility ABX Data'!B5229,'Facility ABX Data'!$B$2:$M$4947,11, FALSE)</f>
        <v>#N/A</v>
      </c>
      <c r="H5227" s="119" t="e">
        <f>VLOOKUP('Facility ABX Data'!B5229,'Facility ABX Data'!$B$2:$M$4947,12, FALSE)</f>
        <v>#N/A</v>
      </c>
      <c r="I5227" s="128" t="e">
        <f>VLOOKUP('Facility ABX Data'!B5229,'Facility ABX Data'!$B$4:$M$4976,  10,FALSE)</f>
        <v>#N/A</v>
      </c>
    </row>
    <row r="5228" spans="1:9" x14ac:dyDescent="0.25">
      <c r="A5228" s="111">
        <f>'Facility ABX Data'!A5230</f>
        <v>0</v>
      </c>
      <c r="B5228" s="119">
        <f>'Facility ABX Data'!B5230</f>
        <v>0</v>
      </c>
      <c r="C5228" s="119" t="e">
        <f>VLOOKUP('Facility ABX Data'!B5230,'Facility ABX Data'!$B$2:$M$4947,2, FALSE)</f>
        <v>#N/A</v>
      </c>
      <c r="D5228" s="119" t="e">
        <f>VLOOKUP('Facility ABX Data'!B5230,'Facility ABX Data'!$B$2:$M$4947,5, FALSE)</f>
        <v>#N/A</v>
      </c>
      <c r="E5228" s="119" t="e">
        <f>VLOOKUP('Facility ABX Data'!B5230,'Facility ABX Data'!$B$2:$H$4947,7, FALSE)</f>
        <v>#N/A</v>
      </c>
      <c r="F5228" s="118" t="e">
        <f>VLOOKUP('Facility ABX Data'!B5230,'Facility ABX Data'!$B$2:$M$4947,8, FALSE)</f>
        <v>#N/A</v>
      </c>
      <c r="G5228" s="119" t="e">
        <f>VLOOKUP('Facility ABX Data'!B5230,'Facility ABX Data'!$B$2:$M$4947,11, FALSE)</f>
        <v>#N/A</v>
      </c>
      <c r="H5228" s="119" t="e">
        <f>VLOOKUP('Facility ABX Data'!B5230,'Facility ABX Data'!$B$2:$M$4947,12, FALSE)</f>
        <v>#N/A</v>
      </c>
      <c r="I5228" s="128" t="e">
        <f>VLOOKUP('Facility ABX Data'!B5230,'Facility ABX Data'!$B$4:$M$4976,  10,FALSE)</f>
        <v>#N/A</v>
      </c>
    </row>
    <row r="5229" spans="1:9" x14ac:dyDescent="0.25">
      <c r="A5229" s="111">
        <f>'Facility ABX Data'!A5231</f>
        <v>0</v>
      </c>
      <c r="B5229" s="119">
        <f>'Facility ABX Data'!B5231</f>
        <v>0</v>
      </c>
      <c r="C5229" s="119" t="e">
        <f>VLOOKUP('Facility ABX Data'!B5231,'Facility ABX Data'!$B$2:$M$4947,2, FALSE)</f>
        <v>#N/A</v>
      </c>
      <c r="D5229" s="119" t="e">
        <f>VLOOKUP('Facility ABX Data'!B5231,'Facility ABX Data'!$B$2:$M$4947,5, FALSE)</f>
        <v>#N/A</v>
      </c>
      <c r="E5229" s="119" t="e">
        <f>VLOOKUP('Facility ABX Data'!B5231,'Facility ABX Data'!$B$2:$H$4947,7, FALSE)</f>
        <v>#N/A</v>
      </c>
      <c r="F5229" s="118" t="e">
        <f>VLOOKUP('Facility ABX Data'!B5231,'Facility ABX Data'!$B$2:$M$4947,8, FALSE)</f>
        <v>#N/A</v>
      </c>
      <c r="G5229" s="119" t="e">
        <f>VLOOKUP('Facility ABX Data'!B5231,'Facility ABX Data'!$B$2:$M$4947,11, FALSE)</f>
        <v>#N/A</v>
      </c>
      <c r="H5229" s="119" t="e">
        <f>VLOOKUP('Facility ABX Data'!B5231,'Facility ABX Data'!$B$2:$M$4947,12, FALSE)</f>
        <v>#N/A</v>
      </c>
      <c r="I5229" s="128" t="e">
        <f>VLOOKUP('Facility ABX Data'!B5231,'Facility ABX Data'!$B$4:$M$4976,  10,FALSE)</f>
        <v>#N/A</v>
      </c>
    </row>
    <row r="5230" spans="1:9" x14ac:dyDescent="0.25">
      <c r="A5230" s="111">
        <f>'Facility ABX Data'!A5232</f>
        <v>0</v>
      </c>
      <c r="B5230" s="119">
        <f>'Facility ABX Data'!B5232</f>
        <v>0</v>
      </c>
      <c r="C5230" s="119" t="e">
        <f>VLOOKUP('Facility ABX Data'!B5232,'Facility ABX Data'!$B$2:$M$4947,2, FALSE)</f>
        <v>#N/A</v>
      </c>
      <c r="D5230" s="119" t="e">
        <f>VLOOKUP('Facility ABX Data'!B5232,'Facility ABX Data'!$B$2:$M$4947,5, FALSE)</f>
        <v>#N/A</v>
      </c>
      <c r="E5230" s="119" t="e">
        <f>VLOOKUP('Facility ABX Data'!B5232,'Facility ABX Data'!$B$2:$H$4947,7, FALSE)</f>
        <v>#N/A</v>
      </c>
      <c r="F5230" s="118" t="e">
        <f>VLOOKUP('Facility ABX Data'!B5232,'Facility ABX Data'!$B$2:$M$4947,8, FALSE)</f>
        <v>#N/A</v>
      </c>
      <c r="G5230" s="119" t="e">
        <f>VLOOKUP('Facility ABX Data'!B5232,'Facility ABX Data'!$B$2:$M$4947,11, FALSE)</f>
        <v>#N/A</v>
      </c>
      <c r="H5230" s="119" t="e">
        <f>VLOOKUP('Facility ABX Data'!B5232,'Facility ABX Data'!$B$2:$M$4947,12, FALSE)</f>
        <v>#N/A</v>
      </c>
      <c r="I5230" s="128" t="e">
        <f>VLOOKUP('Facility ABX Data'!B5232,'Facility ABX Data'!$B$4:$M$4976,  10,FALSE)</f>
        <v>#N/A</v>
      </c>
    </row>
    <row r="5231" spans="1:9" x14ac:dyDescent="0.25">
      <c r="A5231" s="111">
        <f>'Facility ABX Data'!A5233</f>
        <v>0</v>
      </c>
      <c r="B5231" s="119">
        <f>'Facility ABX Data'!B5233</f>
        <v>0</v>
      </c>
      <c r="C5231" s="119" t="e">
        <f>VLOOKUP('Facility ABX Data'!B5233,'Facility ABX Data'!$B$2:$M$4947,2, FALSE)</f>
        <v>#N/A</v>
      </c>
      <c r="D5231" s="119" t="e">
        <f>VLOOKUP('Facility ABX Data'!B5233,'Facility ABX Data'!$B$2:$M$4947,5, FALSE)</f>
        <v>#N/A</v>
      </c>
      <c r="E5231" s="119" t="e">
        <f>VLOOKUP('Facility ABX Data'!B5233,'Facility ABX Data'!$B$2:$H$4947,7, FALSE)</f>
        <v>#N/A</v>
      </c>
      <c r="F5231" s="118" t="e">
        <f>VLOOKUP('Facility ABX Data'!B5233,'Facility ABX Data'!$B$2:$M$4947,8, FALSE)</f>
        <v>#N/A</v>
      </c>
      <c r="G5231" s="119" t="e">
        <f>VLOOKUP('Facility ABX Data'!B5233,'Facility ABX Data'!$B$2:$M$4947,11, FALSE)</f>
        <v>#N/A</v>
      </c>
      <c r="H5231" s="119" t="e">
        <f>VLOOKUP('Facility ABX Data'!B5233,'Facility ABX Data'!$B$2:$M$4947,12, FALSE)</f>
        <v>#N/A</v>
      </c>
      <c r="I5231" s="128" t="e">
        <f>VLOOKUP('Facility ABX Data'!B5233,'Facility ABX Data'!$B$4:$M$4976,  10,FALSE)</f>
        <v>#N/A</v>
      </c>
    </row>
    <row r="5232" spans="1:9" x14ac:dyDescent="0.25">
      <c r="A5232" s="111">
        <f>'Facility ABX Data'!A5234</f>
        <v>0</v>
      </c>
      <c r="B5232" s="119">
        <f>'Facility ABX Data'!B5234</f>
        <v>0</v>
      </c>
      <c r="C5232" s="119" t="e">
        <f>VLOOKUP('Facility ABX Data'!B5234,'Facility ABX Data'!$B$2:$M$4947,2, FALSE)</f>
        <v>#N/A</v>
      </c>
      <c r="D5232" s="119" t="e">
        <f>VLOOKUP('Facility ABX Data'!B5234,'Facility ABX Data'!$B$2:$M$4947,5, FALSE)</f>
        <v>#N/A</v>
      </c>
      <c r="E5232" s="119" t="e">
        <f>VLOOKUP('Facility ABX Data'!B5234,'Facility ABX Data'!$B$2:$H$4947,7, FALSE)</f>
        <v>#N/A</v>
      </c>
      <c r="F5232" s="118" t="e">
        <f>VLOOKUP('Facility ABX Data'!B5234,'Facility ABX Data'!$B$2:$M$4947,8, FALSE)</f>
        <v>#N/A</v>
      </c>
      <c r="G5232" s="119" t="e">
        <f>VLOOKUP('Facility ABX Data'!B5234,'Facility ABX Data'!$B$2:$M$4947,11, FALSE)</f>
        <v>#N/A</v>
      </c>
      <c r="H5232" s="119" t="e">
        <f>VLOOKUP('Facility ABX Data'!B5234,'Facility ABX Data'!$B$2:$M$4947,12, FALSE)</f>
        <v>#N/A</v>
      </c>
      <c r="I5232" s="128" t="e">
        <f>VLOOKUP('Facility ABX Data'!B5234,'Facility ABX Data'!$B$4:$M$4976,  10,FALSE)</f>
        <v>#N/A</v>
      </c>
    </row>
    <row r="5233" spans="1:9" x14ac:dyDescent="0.25">
      <c r="A5233" s="111">
        <f>'Facility ABX Data'!A5235</f>
        <v>0</v>
      </c>
      <c r="B5233" s="119">
        <f>'Facility ABX Data'!B5235</f>
        <v>0</v>
      </c>
      <c r="C5233" s="119" t="e">
        <f>VLOOKUP('Facility ABX Data'!B5235,'Facility ABX Data'!$B$2:$M$4947,2, FALSE)</f>
        <v>#N/A</v>
      </c>
      <c r="D5233" s="119" t="e">
        <f>VLOOKUP('Facility ABX Data'!B5235,'Facility ABX Data'!$B$2:$M$4947,5, FALSE)</f>
        <v>#N/A</v>
      </c>
      <c r="E5233" s="119" t="e">
        <f>VLOOKUP('Facility ABX Data'!B5235,'Facility ABX Data'!$B$2:$H$4947,7, FALSE)</f>
        <v>#N/A</v>
      </c>
      <c r="F5233" s="118" t="e">
        <f>VLOOKUP('Facility ABX Data'!B5235,'Facility ABX Data'!$B$2:$M$4947,8, FALSE)</f>
        <v>#N/A</v>
      </c>
      <c r="G5233" s="119" t="e">
        <f>VLOOKUP('Facility ABX Data'!B5235,'Facility ABX Data'!$B$2:$M$4947,11, FALSE)</f>
        <v>#N/A</v>
      </c>
      <c r="H5233" s="119" t="e">
        <f>VLOOKUP('Facility ABX Data'!B5235,'Facility ABX Data'!$B$2:$M$4947,12, FALSE)</f>
        <v>#N/A</v>
      </c>
      <c r="I5233" s="128" t="e">
        <f>VLOOKUP('Facility ABX Data'!B5235,'Facility ABX Data'!$B$4:$M$4976,  10,FALSE)</f>
        <v>#N/A</v>
      </c>
    </row>
    <row r="5234" spans="1:9" x14ac:dyDescent="0.25">
      <c r="A5234" s="111">
        <f>'Facility ABX Data'!A5236</f>
        <v>0</v>
      </c>
      <c r="B5234" s="119">
        <f>'Facility ABX Data'!B5236</f>
        <v>0</v>
      </c>
      <c r="C5234" s="119" t="e">
        <f>VLOOKUP('Facility ABX Data'!B5236,'Facility ABX Data'!$B$2:$M$4947,2, FALSE)</f>
        <v>#N/A</v>
      </c>
      <c r="D5234" s="119" t="e">
        <f>VLOOKUP('Facility ABX Data'!B5236,'Facility ABX Data'!$B$2:$M$4947,5, FALSE)</f>
        <v>#N/A</v>
      </c>
      <c r="E5234" s="119" t="e">
        <f>VLOOKUP('Facility ABX Data'!B5236,'Facility ABX Data'!$B$2:$H$4947,7, FALSE)</f>
        <v>#N/A</v>
      </c>
      <c r="F5234" s="118" t="e">
        <f>VLOOKUP('Facility ABX Data'!B5236,'Facility ABX Data'!$B$2:$M$4947,8, FALSE)</f>
        <v>#N/A</v>
      </c>
      <c r="G5234" s="119" t="e">
        <f>VLOOKUP('Facility ABX Data'!B5236,'Facility ABX Data'!$B$2:$M$4947,11, FALSE)</f>
        <v>#N/A</v>
      </c>
      <c r="H5234" s="119" t="e">
        <f>VLOOKUP('Facility ABX Data'!B5236,'Facility ABX Data'!$B$2:$M$4947,12, FALSE)</f>
        <v>#N/A</v>
      </c>
      <c r="I5234" s="128" t="e">
        <f>VLOOKUP('Facility ABX Data'!B5236,'Facility ABX Data'!$B$4:$M$4976,  10,FALSE)</f>
        <v>#N/A</v>
      </c>
    </row>
    <row r="5235" spans="1:9" x14ac:dyDescent="0.25">
      <c r="A5235" s="111">
        <f>'Facility ABX Data'!A5237</f>
        <v>0</v>
      </c>
      <c r="B5235" s="119">
        <f>'Facility ABX Data'!B5237</f>
        <v>0</v>
      </c>
      <c r="C5235" s="119" t="e">
        <f>VLOOKUP('Facility ABX Data'!B5237,'Facility ABX Data'!$B$2:$M$4947,2, FALSE)</f>
        <v>#N/A</v>
      </c>
      <c r="D5235" s="119" t="e">
        <f>VLOOKUP('Facility ABX Data'!B5237,'Facility ABX Data'!$B$2:$M$4947,5, FALSE)</f>
        <v>#N/A</v>
      </c>
      <c r="E5235" s="119" t="e">
        <f>VLOOKUP('Facility ABX Data'!B5237,'Facility ABX Data'!$B$2:$H$4947,7, FALSE)</f>
        <v>#N/A</v>
      </c>
      <c r="F5235" s="118" t="e">
        <f>VLOOKUP('Facility ABX Data'!B5237,'Facility ABX Data'!$B$2:$M$4947,8, FALSE)</f>
        <v>#N/A</v>
      </c>
      <c r="G5235" s="119" t="e">
        <f>VLOOKUP('Facility ABX Data'!B5237,'Facility ABX Data'!$B$2:$M$4947,11, FALSE)</f>
        <v>#N/A</v>
      </c>
      <c r="H5235" s="119" t="e">
        <f>VLOOKUP('Facility ABX Data'!B5237,'Facility ABX Data'!$B$2:$M$4947,12, FALSE)</f>
        <v>#N/A</v>
      </c>
      <c r="I5235" s="128" t="e">
        <f>VLOOKUP('Facility ABX Data'!B5237,'Facility ABX Data'!$B$4:$M$4976,  10,FALSE)</f>
        <v>#N/A</v>
      </c>
    </row>
    <row r="5236" spans="1:9" x14ac:dyDescent="0.25">
      <c r="A5236" s="111">
        <f>'Facility ABX Data'!A5238</f>
        <v>0</v>
      </c>
      <c r="B5236" s="119">
        <f>'Facility ABX Data'!B5238</f>
        <v>0</v>
      </c>
      <c r="C5236" s="119" t="e">
        <f>VLOOKUP('Facility ABX Data'!B5238,'Facility ABX Data'!$B$2:$M$4947,2, FALSE)</f>
        <v>#N/A</v>
      </c>
      <c r="D5236" s="119" t="e">
        <f>VLOOKUP('Facility ABX Data'!B5238,'Facility ABX Data'!$B$2:$M$4947,5, FALSE)</f>
        <v>#N/A</v>
      </c>
      <c r="E5236" s="119" t="e">
        <f>VLOOKUP('Facility ABX Data'!B5238,'Facility ABX Data'!$B$2:$H$4947,7, FALSE)</f>
        <v>#N/A</v>
      </c>
      <c r="F5236" s="118" t="e">
        <f>VLOOKUP('Facility ABX Data'!B5238,'Facility ABX Data'!$B$2:$M$4947,8, FALSE)</f>
        <v>#N/A</v>
      </c>
      <c r="G5236" s="119" t="e">
        <f>VLOOKUP('Facility ABX Data'!B5238,'Facility ABX Data'!$B$2:$M$4947,11, FALSE)</f>
        <v>#N/A</v>
      </c>
      <c r="H5236" s="119" t="e">
        <f>VLOOKUP('Facility ABX Data'!B5238,'Facility ABX Data'!$B$2:$M$4947,12, FALSE)</f>
        <v>#N/A</v>
      </c>
      <c r="I5236" s="128" t="e">
        <f>VLOOKUP('Facility ABX Data'!B5238,'Facility ABX Data'!$B$4:$M$4976,  10,FALSE)</f>
        <v>#N/A</v>
      </c>
    </row>
    <row r="5237" spans="1:9" x14ac:dyDescent="0.25">
      <c r="A5237" s="111">
        <f>'Facility ABX Data'!A5239</f>
        <v>0</v>
      </c>
      <c r="B5237" s="119">
        <f>'Facility ABX Data'!B5239</f>
        <v>0</v>
      </c>
      <c r="C5237" s="119" t="e">
        <f>VLOOKUP('Facility ABX Data'!B5239,'Facility ABX Data'!$B$2:$M$4947,2, FALSE)</f>
        <v>#N/A</v>
      </c>
      <c r="D5237" s="119" t="e">
        <f>VLOOKUP('Facility ABX Data'!B5239,'Facility ABX Data'!$B$2:$M$4947,5, FALSE)</f>
        <v>#N/A</v>
      </c>
      <c r="E5237" s="119" t="e">
        <f>VLOOKUP('Facility ABX Data'!B5239,'Facility ABX Data'!$B$2:$H$4947,7, FALSE)</f>
        <v>#N/A</v>
      </c>
      <c r="F5237" s="118" t="e">
        <f>VLOOKUP('Facility ABX Data'!B5239,'Facility ABX Data'!$B$2:$M$4947,8, FALSE)</f>
        <v>#N/A</v>
      </c>
      <c r="G5237" s="119" t="e">
        <f>VLOOKUP('Facility ABX Data'!B5239,'Facility ABX Data'!$B$2:$M$4947,11, FALSE)</f>
        <v>#N/A</v>
      </c>
      <c r="H5237" s="119" t="e">
        <f>VLOOKUP('Facility ABX Data'!B5239,'Facility ABX Data'!$B$2:$M$4947,12, FALSE)</f>
        <v>#N/A</v>
      </c>
      <c r="I5237" s="128" t="e">
        <f>VLOOKUP('Facility ABX Data'!B5239,'Facility ABX Data'!$B$4:$M$4976,  10,FALSE)</f>
        <v>#N/A</v>
      </c>
    </row>
    <row r="5238" spans="1:9" x14ac:dyDescent="0.25">
      <c r="A5238" s="111">
        <f>'Facility ABX Data'!A5240</f>
        <v>0</v>
      </c>
      <c r="B5238" s="119">
        <f>'Facility ABX Data'!B5240</f>
        <v>0</v>
      </c>
      <c r="C5238" s="119" t="e">
        <f>VLOOKUP('Facility ABX Data'!B5240,'Facility ABX Data'!$B$2:$M$4947,2, FALSE)</f>
        <v>#N/A</v>
      </c>
      <c r="D5238" s="119" t="e">
        <f>VLOOKUP('Facility ABX Data'!B5240,'Facility ABX Data'!$B$2:$M$4947,5, FALSE)</f>
        <v>#N/A</v>
      </c>
      <c r="E5238" s="119" t="e">
        <f>VLOOKUP('Facility ABX Data'!B5240,'Facility ABX Data'!$B$2:$H$4947,7, FALSE)</f>
        <v>#N/A</v>
      </c>
      <c r="F5238" s="118" t="e">
        <f>VLOOKUP('Facility ABX Data'!B5240,'Facility ABX Data'!$B$2:$M$4947,8, FALSE)</f>
        <v>#N/A</v>
      </c>
      <c r="G5238" s="119" t="e">
        <f>VLOOKUP('Facility ABX Data'!B5240,'Facility ABX Data'!$B$2:$M$4947,11, FALSE)</f>
        <v>#N/A</v>
      </c>
      <c r="H5238" s="119" t="e">
        <f>VLOOKUP('Facility ABX Data'!B5240,'Facility ABX Data'!$B$2:$M$4947,12, FALSE)</f>
        <v>#N/A</v>
      </c>
      <c r="I5238" s="128" t="e">
        <f>VLOOKUP('Facility ABX Data'!B5240,'Facility ABX Data'!$B$4:$M$4976,  10,FALSE)</f>
        <v>#N/A</v>
      </c>
    </row>
    <row r="5239" spans="1:9" x14ac:dyDescent="0.25">
      <c r="A5239" s="111">
        <f>'Facility ABX Data'!A5241</f>
        <v>0</v>
      </c>
      <c r="B5239" s="119">
        <f>'Facility ABX Data'!B5241</f>
        <v>0</v>
      </c>
      <c r="C5239" s="119" t="e">
        <f>VLOOKUP('Facility ABX Data'!B5241,'Facility ABX Data'!$B$2:$M$4947,2, FALSE)</f>
        <v>#N/A</v>
      </c>
      <c r="D5239" s="119" t="e">
        <f>VLOOKUP('Facility ABX Data'!B5241,'Facility ABX Data'!$B$2:$M$4947,5, FALSE)</f>
        <v>#N/A</v>
      </c>
      <c r="E5239" s="119" t="e">
        <f>VLOOKUP('Facility ABX Data'!B5241,'Facility ABX Data'!$B$2:$H$4947,7, FALSE)</f>
        <v>#N/A</v>
      </c>
      <c r="F5239" s="118" t="e">
        <f>VLOOKUP('Facility ABX Data'!B5241,'Facility ABX Data'!$B$2:$M$4947,8, FALSE)</f>
        <v>#N/A</v>
      </c>
      <c r="G5239" s="119" t="e">
        <f>VLOOKUP('Facility ABX Data'!B5241,'Facility ABX Data'!$B$2:$M$4947,11, FALSE)</f>
        <v>#N/A</v>
      </c>
      <c r="H5239" s="119" t="e">
        <f>VLOOKUP('Facility ABX Data'!B5241,'Facility ABX Data'!$B$2:$M$4947,12, FALSE)</f>
        <v>#N/A</v>
      </c>
      <c r="I5239" s="128" t="e">
        <f>VLOOKUP('Facility ABX Data'!B5241,'Facility ABX Data'!$B$4:$M$4976,  10,FALSE)</f>
        <v>#N/A</v>
      </c>
    </row>
    <row r="5240" spans="1:9" x14ac:dyDescent="0.25">
      <c r="A5240" s="111">
        <f>'Facility ABX Data'!A5242</f>
        <v>0</v>
      </c>
      <c r="B5240" s="119">
        <f>'Facility ABX Data'!B5242</f>
        <v>0</v>
      </c>
      <c r="C5240" s="119" t="e">
        <f>VLOOKUP('Facility ABX Data'!B5242,'Facility ABX Data'!$B$2:$M$4947,2, FALSE)</f>
        <v>#N/A</v>
      </c>
      <c r="D5240" s="119" t="e">
        <f>VLOOKUP('Facility ABX Data'!B5242,'Facility ABX Data'!$B$2:$M$4947,5, FALSE)</f>
        <v>#N/A</v>
      </c>
      <c r="E5240" s="119" t="e">
        <f>VLOOKUP('Facility ABX Data'!B5242,'Facility ABX Data'!$B$2:$H$4947,7, FALSE)</f>
        <v>#N/A</v>
      </c>
      <c r="F5240" s="118" t="e">
        <f>VLOOKUP('Facility ABX Data'!B5242,'Facility ABX Data'!$B$2:$M$4947,8, FALSE)</f>
        <v>#N/A</v>
      </c>
      <c r="G5240" s="119" t="e">
        <f>VLOOKUP('Facility ABX Data'!B5242,'Facility ABX Data'!$B$2:$M$4947,11, FALSE)</f>
        <v>#N/A</v>
      </c>
      <c r="H5240" s="119" t="e">
        <f>VLOOKUP('Facility ABX Data'!B5242,'Facility ABX Data'!$B$2:$M$4947,12, FALSE)</f>
        <v>#N/A</v>
      </c>
      <c r="I5240" s="128" t="e">
        <f>VLOOKUP('Facility ABX Data'!B5242,'Facility ABX Data'!$B$4:$M$4976,  10,FALSE)</f>
        <v>#N/A</v>
      </c>
    </row>
    <row r="5241" spans="1:9" x14ac:dyDescent="0.25">
      <c r="A5241" s="111">
        <f>'Facility ABX Data'!A5243</f>
        <v>0</v>
      </c>
      <c r="B5241" s="119">
        <f>'Facility ABX Data'!B5243</f>
        <v>0</v>
      </c>
      <c r="C5241" s="119" t="e">
        <f>VLOOKUP('Facility ABX Data'!B5243,'Facility ABX Data'!$B$2:$M$4947,2, FALSE)</f>
        <v>#N/A</v>
      </c>
      <c r="D5241" s="119" t="e">
        <f>VLOOKUP('Facility ABX Data'!B5243,'Facility ABX Data'!$B$2:$M$4947,5, FALSE)</f>
        <v>#N/A</v>
      </c>
      <c r="E5241" s="119" t="e">
        <f>VLOOKUP('Facility ABX Data'!B5243,'Facility ABX Data'!$B$2:$H$4947,7, FALSE)</f>
        <v>#N/A</v>
      </c>
      <c r="F5241" s="118" t="e">
        <f>VLOOKUP('Facility ABX Data'!B5243,'Facility ABX Data'!$B$2:$M$4947,8, FALSE)</f>
        <v>#N/A</v>
      </c>
      <c r="G5241" s="119" t="e">
        <f>VLOOKUP('Facility ABX Data'!B5243,'Facility ABX Data'!$B$2:$M$4947,11, FALSE)</f>
        <v>#N/A</v>
      </c>
      <c r="H5241" s="119" t="e">
        <f>VLOOKUP('Facility ABX Data'!B5243,'Facility ABX Data'!$B$2:$M$4947,12, FALSE)</f>
        <v>#N/A</v>
      </c>
      <c r="I5241" s="128" t="e">
        <f>VLOOKUP('Facility ABX Data'!B5243,'Facility ABX Data'!$B$4:$M$4976,  10,FALSE)</f>
        <v>#N/A</v>
      </c>
    </row>
    <row r="5242" spans="1:9" x14ac:dyDescent="0.25">
      <c r="A5242" s="111">
        <f>'Facility ABX Data'!A5244</f>
        <v>0</v>
      </c>
      <c r="B5242" s="119">
        <f>'Facility ABX Data'!B5244</f>
        <v>0</v>
      </c>
      <c r="C5242" s="119" t="e">
        <f>VLOOKUP('Facility ABX Data'!B5244,'Facility ABX Data'!$B$2:$M$4947,2, FALSE)</f>
        <v>#N/A</v>
      </c>
      <c r="D5242" s="119" t="e">
        <f>VLOOKUP('Facility ABX Data'!B5244,'Facility ABX Data'!$B$2:$M$4947,5, FALSE)</f>
        <v>#N/A</v>
      </c>
      <c r="E5242" s="119" t="e">
        <f>VLOOKUP('Facility ABX Data'!B5244,'Facility ABX Data'!$B$2:$H$4947,7, FALSE)</f>
        <v>#N/A</v>
      </c>
      <c r="F5242" s="118" t="e">
        <f>VLOOKUP('Facility ABX Data'!B5244,'Facility ABX Data'!$B$2:$M$4947,8, FALSE)</f>
        <v>#N/A</v>
      </c>
      <c r="G5242" s="119" t="e">
        <f>VLOOKUP('Facility ABX Data'!B5244,'Facility ABX Data'!$B$2:$M$4947,11, FALSE)</f>
        <v>#N/A</v>
      </c>
      <c r="H5242" s="119" t="e">
        <f>VLOOKUP('Facility ABX Data'!B5244,'Facility ABX Data'!$B$2:$M$4947,12, FALSE)</f>
        <v>#N/A</v>
      </c>
      <c r="I5242" s="128" t="e">
        <f>VLOOKUP('Facility ABX Data'!B5244,'Facility ABX Data'!$B$4:$M$4976,  10,FALSE)</f>
        <v>#N/A</v>
      </c>
    </row>
    <row r="5243" spans="1:9" x14ac:dyDescent="0.25">
      <c r="A5243" s="111">
        <f>'Facility ABX Data'!A5245</f>
        <v>0</v>
      </c>
      <c r="B5243" s="119">
        <f>'Facility ABX Data'!B5245</f>
        <v>0</v>
      </c>
      <c r="C5243" s="119" t="e">
        <f>VLOOKUP('Facility ABX Data'!B5245,'Facility ABX Data'!$B$2:$M$4947,2, FALSE)</f>
        <v>#N/A</v>
      </c>
      <c r="D5243" s="119" t="e">
        <f>VLOOKUP('Facility ABX Data'!B5245,'Facility ABX Data'!$B$2:$M$4947,5, FALSE)</f>
        <v>#N/A</v>
      </c>
      <c r="E5243" s="119" t="e">
        <f>VLOOKUP('Facility ABX Data'!B5245,'Facility ABX Data'!$B$2:$H$4947,7, FALSE)</f>
        <v>#N/A</v>
      </c>
      <c r="F5243" s="118" t="e">
        <f>VLOOKUP('Facility ABX Data'!B5245,'Facility ABX Data'!$B$2:$M$4947,8, FALSE)</f>
        <v>#N/A</v>
      </c>
      <c r="G5243" s="119" t="e">
        <f>VLOOKUP('Facility ABX Data'!B5245,'Facility ABX Data'!$B$2:$M$4947,11, FALSE)</f>
        <v>#N/A</v>
      </c>
      <c r="H5243" s="119" t="e">
        <f>VLOOKUP('Facility ABX Data'!B5245,'Facility ABX Data'!$B$2:$M$4947,12, FALSE)</f>
        <v>#N/A</v>
      </c>
      <c r="I5243" s="128" t="e">
        <f>VLOOKUP('Facility ABX Data'!B5245,'Facility ABX Data'!$B$4:$M$4976,  10,FALSE)</f>
        <v>#N/A</v>
      </c>
    </row>
    <row r="5244" spans="1:9" x14ac:dyDescent="0.25">
      <c r="A5244" s="111">
        <f>'Facility ABX Data'!A5246</f>
        <v>0</v>
      </c>
      <c r="B5244" s="119">
        <f>'Facility ABX Data'!B5246</f>
        <v>0</v>
      </c>
      <c r="C5244" s="119" t="e">
        <f>VLOOKUP('Facility ABX Data'!B5246,'Facility ABX Data'!$B$2:$M$4947,2, FALSE)</f>
        <v>#N/A</v>
      </c>
      <c r="D5244" s="119" t="e">
        <f>VLOOKUP('Facility ABX Data'!B5246,'Facility ABX Data'!$B$2:$M$4947,5, FALSE)</f>
        <v>#N/A</v>
      </c>
      <c r="E5244" s="119" t="e">
        <f>VLOOKUP('Facility ABX Data'!B5246,'Facility ABX Data'!$B$2:$H$4947,7, FALSE)</f>
        <v>#N/A</v>
      </c>
      <c r="F5244" s="118" t="e">
        <f>VLOOKUP('Facility ABX Data'!B5246,'Facility ABX Data'!$B$2:$M$4947,8, FALSE)</f>
        <v>#N/A</v>
      </c>
      <c r="G5244" s="119" t="e">
        <f>VLOOKUP('Facility ABX Data'!B5246,'Facility ABX Data'!$B$2:$M$4947,11, FALSE)</f>
        <v>#N/A</v>
      </c>
      <c r="H5244" s="119" t="e">
        <f>VLOOKUP('Facility ABX Data'!B5246,'Facility ABX Data'!$B$2:$M$4947,12, FALSE)</f>
        <v>#N/A</v>
      </c>
      <c r="I5244" s="128" t="e">
        <f>VLOOKUP('Facility ABX Data'!B5246,'Facility ABX Data'!$B$4:$M$4976,  10,FALSE)</f>
        <v>#N/A</v>
      </c>
    </row>
    <row r="5245" spans="1:9" x14ac:dyDescent="0.25">
      <c r="A5245" s="111">
        <f>'Facility ABX Data'!A5247</f>
        <v>0</v>
      </c>
      <c r="B5245" s="119">
        <f>'Facility ABX Data'!B5247</f>
        <v>0</v>
      </c>
      <c r="C5245" s="119" t="e">
        <f>VLOOKUP('Facility ABX Data'!B5247,'Facility ABX Data'!$B$2:$M$4947,2, FALSE)</f>
        <v>#N/A</v>
      </c>
      <c r="D5245" s="119" t="e">
        <f>VLOOKUP('Facility ABX Data'!B5247,'Facility ABX Data'!$B$2:$M$4947,5, FALSE)</f>
        <v>#N/A</v>
      </c>
      <c r="E5245" s="119" t="e">
        <f>VLOOKUP('Facility ABX Data'!B5247,'Facility ABX Data'!$B$2:$H$4947,7, FALSE)</f>
        <v>#N/A</v>
      </c>
      <c r="F5245" s="118" t="e">
        <f>VLOOKUP('Facility ABX Data'!B5247,'Facility ABX Data'!$B$2:$M$4947,8, FALSE)</f>
        <v>#N/A</v>
      </c>
      <c r="G5245" s="119" t="e">
        <f>VLOOKUP('Facility ABX Data'!B5247,'Facility ABX Data'!$B$2:$M$4947,11, FALSE)</f>
        <v>#N/A</v>
      </c>
      <c r="H5245" s="119" t="e">
        <f>VLOOKUP('Facility ABX Data'!B5247,'Facility ABX Data'!$B$2:$M$4947,12, FALSE)</f>
        <v>#N/A</v>
      </c>
      <c r="I5245" s="128" t="e">
        <f>VLOOKUP('Facility ABX Data'!B5247,'Facility ABX Data'!$B$4:$M$4976,  10,FALSE)</f>
        <v>#N/A</v>
      </c>
    </row>
    <row r="5246" spans="1:9" x14ac:dyDescent="0.25">
      <c r="A5246" s="111">
        <f>'Facility ABX Data'!A5248</f>
        <v>0</v>
      </c>
      <c r="B5246" s="119">
        <f>'Facility ABX Data'!B5248</f>
        <v>0</v>
      </c>
      <c r="C5246" s="119" t="e">
        <f>VLOOKUP('Facility ABX Data'!B5248,'Facility ABX Data'!$B$2:$M$4947,2, FALSE)</f>
        <v>#N/A</v>
      </c>
      <c r="D5246" s="119" t="e">
        <f>VLOOKUP('Facility ABX Data'!B5248,'Facility ABX Data'!$B$2:$M$4947,5, FALSE)</f>
        <v>#N/A</v>
      </c>
      <c r="E5246" s="119" t="e">
        <f>VLOOKUP('Facility ABX Data'!B5248,'Facility ABX Data'!$B$2:$H$4947,7, FALSE)</f>
        <v>#N/A</v>
      </c>
      <c r="F5246" s="118" t="e">
        <f>VLOOKUP('Facility ABX Data'!B5248,'Facility ABX Data'!$B$2:$M$4947,8, FALSE)</f>
        <v>#N/A</v>
      </c>
      <c r="G5246" s="119" t="e">
        <f>VLOOKUP('Facility ABX Data'!B5248,'Facility ABX Data'!$B$2:$M$4947,11, FALSE)</f>
        <v>#N/A</v>
      </c>
      <c r="H5246" s="119" t="e">
        <f>VLOOKUP('Facility ABX Data'!B5248,'Facility ABX Data'!$B$2:$M$4947,12, FALSE)</f>
        <v>#N/A</v>
      </c>
      <c r="I5246" s="128" t="e">
        <f>VLOOKUP('Facility ABX Data'!B5248,'Facility ABX Data'!$B$4:$M$4976,  10,FALSE)</f>
        <v>#N/A</v>
      </c>
    </row>
    <row r="5247" spans="1:9" x14ac:dyDescent="0.25">
      <c r="A5247" s="111">
        <f>'Facility ABX Data'!A5249</f>
        <v>0</v>
      </c>
      <c r="B5247" s="119">
        <f>'Facility ABX Data'!B5249</f>
        <v>0</v>
      </c>
      <c r="C5247" s="119" t="e">
        <f>VLOOKUP('Facility ABX Data'!B5249,'Facility ABX Data'!$B$2:$M$4947,2, FALSE)</f>
        <v>#N/A</v>
      </c>
      <c r="D5247" s="119" t="e">
        <f>VLOOKUP('Facility ABX Data'!B5249,'Facility ABX Data'!$B$2:$M$4947,5, FALSE)</f>
        <v>#N/A</v>
      </c>
      <c r="E5247" s="119" t="e">
        <f>VLOOKUP('Facility ABX Data'!B5249,'Facility ABX Data'!$B$2:$H$4947,7, FALSE)</f>
        <v>#N/A</v>
      </c>
      <c r="F5247" s="118" t="e">
        <f>VLOOKUP('Facility ABX Data'!B5249,'Facility ABX Data'!$B$2:$M$4947,8, FALSE)</f>
        <v>#N/A</v>
      </c>
      <c r="G5247" s="119" t="e">
        <f>VLOOKUP('Facility ABX Data'!B5249,'Facility ABX Data'!$B$2:$M$4947,11, FALSE)</f>
        <v>#N/A</v>
      </c>
      <c r="H5247" s="119" t="e">
        <f>VLOOKUP('Facility ABX Data'!B5249,'Facility ABX Data'!$B$2:$M$4947,12, FALSE)</f>
        <v>#N/A</v>
      </c>
      <c r="I5247" s="128" t="e">
        <f>VLOOKUP('Facility ABX Data'!B5249,'Facility ABX Data'!$B$4:$M$4976,  10,FALSE)</f>
        <v>#N/A</v>
      </c>
    </row>
    <row r="5248" spans="1:9" x14ac:dyDescent="0.25">
      <c r="A5248" s="111">
        <f>'Facility ABX Data'!A5250</f>
        <v>0</v>
      </c>
      <c r="B5248" s="119">
        <f>'Facility ABX Data'!B5250</f>
        <v>0</v>
      </c>
      <c r="C5248" s="119" t="e">
        <f>VLOOKUP('Facility ABX Data'!B5250,'Facility ABX Data'!$B$2:$M$4947,2, FALSE)</f>
        <v>#N/A</v>
      </c>
      <c r="D5248" s="119" t="e">
        <f>VLOOKUP('Facility ABX Data'!B5250,'Facility ABX Data'!$B$2:$M$4947,5, FALSE)</f>
        <v>#N/A</v>
      </c>
      <c r="E5248" s="119" t="e">
        <f>VLOOKUP('Facility ABX Data'!B5250,'Facility ABX Data'!$B$2:$H$4947,7, FALSE)</f>
        <v>#N/A</v>
      </c>
      <c r="F5248" s="118" t="e">
        <f>VLOOKUP('Facility ABX Data'!B5250,'Facility ABX Data'!$B$2:$M$4947,8, FALSE)</f>
        <v>#N/A</v>
      </c>
      <c r="G5248" s="119" t="e">
        <f>VLOOKUP('Facility ABX Data'!B5250,'Facility ABX Data'!$B$2:$M$4947,11, FALSE)</f>
        <v>#N/A</v>
      </c>
      <c r="H5248" s="119" t="e">
        <f>VLOOKUP('Facility ABX Data'!B5250,'Facility ABX Data'!$B$2:$M$4947,12, FALSE)</f>
        <v>#N/A</v>
      </c>
      <c r="I5248" s="128" t="e">
        <f>VLOOKUP('Facility ABX Data'!B5250,'Facility ABX Data'!$B$4:$M$4976,  10,FALSE)</f>
        <v>#N/A</v>
      </c>
    </row>
    <row r="5249" spans="1:9" x14ac:dyDescent="0.25">
      <c r="A5249" s="111">
        <f>'Facility ABX Data'!A5251</f>
        <v>0</v>
      </c>
      <c r="B5249" s="119">
        <f>'Facility ABX Data'!B5251</f>
        <v>0</v>
      </c>
      <c r="C5249" s="119" t="e">
        <f>VLOOKUP('Facility ABX Data'!B5251,'Facility ABX Data'!$B$2:$M$4947,2, FALSE)</f>
        <v>#N/A</v>
      </c>
      <c r="D5249" s="119" t="e">
        <f>VLOOKUP('Facility ABX Data'!B5251,'Facility ABX Data'!$B$2:$M$4947,5, FALSE)</f>
        <v>#N/A</v>
      </c>
      <c r="E5249" s="119" t="e">
        <f>VLOOKUP('Facility ABX Data'!B5251,'Facility ABX Data'!$B$2:$H$4947,7, FALSE)</f>
        <v>#N/A</v>
      </c>
      <c r="F5249" s="118" t="e">
        <f>VLOOKUP('Facility ABX Data'!B5251,'Facility ABX Data'!$B$2:$M$4947,8, FALSE)</f>
        <v>#N/A</v>
      </c>
      <c r="G5249" s="119" t="e">
        <f>VLOOKUP('Facility ABX Data'!B5251,'Facility ABX Data'!$B$2:$M$4947,11, FALSE)</f>
        <v>#N/A</v>
      </c>
      <c r="H5249" s="119" t="e">
        <f>VLOOKUP('Facility ABX Data'!B5251,'Facility ABX Data'!$B$2:$M$4947,12, FALSE)</f>
        <v>#N/A</v>
      </c>
      <c r="I5249" s="128" t="e">
        <f>VLOOKUP('Facility ABX Data'!B5251,'Facility ABX Data'!$B$4:$M$4976,  10,FALSE)</f>
        <v>#N/A</v>
      </c>
    </row>
    <row r="5250" spans="1:9" x14ac:dyDescent="0.25">
      <c r="A5250" s="111">
        <f>'Facility ABX Data'!A5252</f>
        <v>0</v>
      </c>
      <c r="B5250" s="119">
        <f>'Facility ABX Data'!B5252</f>
        <v>0</v>
      </c>
      <c r="C5250" s="119" t="e">
        <f>VLOOKUP('Facility ABX Data'!B5252,'Facility ABX Data'!$B$2:$M$4947,2, FALSE)</f>
        <v>#N/A</v>
      </c>
      <c r="D5250" s="119" t="e">
        <f>VLOOKUP('Facility ABX Data'!B5252,'Facility ABX Data'!$B$2:$M$4947,5, FALSE)</f>
        <v>#N/A</v>
      </c>
      <c r="E5250" s="119" t="e">
        <f>VLOOKUP('Facility ABX Data'!B5252,'Facility ABX Data'!$B$2:$H$4947,7, FALSE)</f>
        <v>#N/A</v>
      </c>
      <c r="F5250" s="118" t="e">
        <f>VLOOKUP('Facility ABX Data'!B5252,'Facility ABX Data'!$B$2:$M$4947,8, FALSE)</f>
        <v>#N/A</v>
      </c>
      <c r="G5250" s="119" t="e">
        <f>VLOOKUP('Facility ABX Data'!B5252,'Facility ABX Data'!$B$2:$M$4947,11, FALSE)</f>
        <v>#N/A</v>
      </c>
      <c r="H5250" s="119" t="e">
        <f>VLOOKUP('Facility ABX Data'!B5252,'Facility ABX Data'!$B$2:$M$4947,12, FALSE)</f>
        <v>#N/A</v>
      </c>
      <c r="I5250" s="128" t="e">
        <f>VLOOKUP('Facility ABX Data'!B5252,'Facility ABX Data'!$B$4:$M$4976,  10,FALSE)</f>
        <v>#N/A</v>
      </c>
    </row>
    <row r="5251" spans="1:9" x14ac:dyDescent="0.25">
      <c r="A5251" s="111">
        <f>'Facility ABX Data'!A5253</f>
        <v>0</v>
      </c>
      <c r="B5251" s="119">
        <f>'Facility ABX Data'!B5253</f>
        <v>0</v>
      </c>
      <c r="C5251" s="119" t="e">
        <f>VLOOKUP('Facility ABX Data'!B5253,'Facility ABX Data'!$B$2:$M$4947,2, FALSE)</f>
        <v>#N/A</v>
      </c>
      <c r="D5251" s="119" t="e">
        <f>VLOOKUP('Facility ABX Data'!B5253,'Facility ABX Data'!$B$2:$M$4947,5, FALSE)</f>
        <v>#N/A</v>
      </c>
      <c r="E5251" s="119" t="e">
        <f>VLOOKUP('Facility ABX Data'!B5253,'Facility ABX Data'!$B$2:$H$4947,7, FALSE)</f>
        <v>#N/A</v>
      </c>
      <c r="F5251" s="118" t="e">
        <f>VLOOKUP('Facility ABX Data'!B5253,'Facility ABX Data'!$B$2:$M$4947,8, FALSE)</f>
        <v>#N/A</v>
      </c>
      <c r="G5251" s="119" t="e">
        <f>VLOOKUP('Facility ABX Data'!B5253,'Facility ABX Data'!$B$2:$M$4947,11, FALSE)</f>
        <v>#N/A</v>
      </c>
      <c r="H5251" s="119" t="e">
        <f>VLOOKUP('Facility ABX Data'!B5253,'Facility ABX Data'!$B$2:$M$4947,12, FALSE)</f>
        <v>#N/A</v>
      </c>
      <c r="I5251" s="128" t="e">
        <f>VLOOKUP('Facility ABX Data'!B5253,'Facility ABX Data'!$B$4:$M$4976,  10,FALSE)</f>
        <v>#N/A</v>
      </c>
    </row>
    <row r="5252" spans="1:9" x14ac:dyDescent="0.25">
      <c r="A5252" s="111">
        <f>'Facility ABX Data'!A5254</f>
        <v>0</v>
      </c>
      <c r="B5252" s="119">
        <f>'Facility ABX Data'!B5254</f>
        <v>0</v>
      </c>
      <c r="C5252" s="119" t="e">
        <f>VLOOKUP('Facility ABX Data'!B5254,'Facility ABX Data'!$B$2:$M$4947,2, FALSE)</f>
        <v>#N/A</v>
      </c>
      <c r="D5252" s="119" t="e">
        <f>VLOOKUP('Facility ABX Data'!B5254,'Facility ABX Data'!$B$2:$M$4947,5, FALSE)</f>
        <v>#N/A</v>
      </c>
      <c r="E5252" s="119" t="e">
        <f>VLOOKUP('Facility ABX Data'!B5254,'Facility ABX Data'!$B$2:$H$4947,7, FALSE)</f>
        <v>#N/A</v>
      </c>
      <c r="F5252" s="118" t="e">
        <f>VLOOKUP('Facility ABX Data'!B5254,'Facility ABX Data'!$B$2:$M$4947,8, FALSE)</f>
        <v>#N/A</v>
      </c>
      <c r="G5252" s="119" t="e">
        <f>VLOOKUP('Facility ABX Data'!B5254,'Facility ABX Data'!$B$2:$M$4947,11, FALSE)</f>
        <v>#N/A</v>
      </c>
      <c r="H5252" s="119" t="e">
        <f>VLOOKUP('Facility ABX Data'!B5254,'Facility ABX Data'!$B$2:$M$4947,12, FALSE)</f>
        <v>#N/A</v>
      </c>
      <c r="I5252" s="128" t="e">
        <f>VLOOKUP('Facility ABX Data'!B5254,'Facility ABX Data'!$B$4:$M$4976,  10,FALSE)</f>
        <v>#N/A</v>
      </c>
    </row>
    <row r="5253" spans="1:9" x14ac:dyDescent="0.25">
      <c r="A5253" s="111">
        <f>'Facility ABX Data'!A5255</f>
        <v>0</v>
      </c>
      <c r="B5253" s="119">
        <f>'Facility ABX Data'!B5255</f>
        <v>0</v>
      </c>
      <c r="C5253" s="119" t="e">
        <f>VLOOKUP('Facility ABX Data'!B5255,'Facility ABX Data'!$B$2:$M$4947,2, FALSE)</f>
        <v>#N/A</v>
      </c>
      <c r="D5253" s="119" t="e">
        <f>VLOOKUP('Facility ABX Data'!B5255,'Facility ABX Data'!$B$2:$M$4947,5, FALSE)</f>
        <v>#N/A</v>
      </c>
      <c r="E5253" s="119" t="e">
        <f>VLOOKUP('Facility ABX Data'!B5255,'Facility ABX Data'!$B$2:$H$4947,7, FALSE)</f>
        <v>#N/A</v>
      </c>
      <c r="F5253" s="118" t="e">
        <f>VLOOKUP('Facility ABX Data'!B5255,'Facility ABX Data'!$B$2:$M$4947,8, FALSE)</f>
        <v>#N/A</v>
      </c>
      <c r="G5253" s="119" t="e">
        <f>VLOOKUP('Facility ABX Data'!B5255,'Facility ABX Data'!$B$2:$M$4947,11, FALSE)</f>
        <v>#N/A</v>
      </c>
      <c r="H5253" s="119" t="e">
        <f>VLOOKUP('Facility ABX Data'!B5255,'Facility ABX Data'!$B$2:$M$4947,12, FALSE)</f>
        <v>#N/A</v>
      </c>
      <c r="I5253" s="128" t="e">
        <f>VLOOKUP('Facility ABX Data'!B5255,'Facility ABX Data'!$B$4:$M$4976,  10,FALSE)</f>
        <v>#N/A</v>
      </c>
    </row>
    <row r="5254" spans="1:9" x14ac:dyDescent="0.25">
      <c r="A5254" s="111">
        <f>'Facility ABX Data'!A5256</f>
        <v>0</v>
      </c>
      <c r="B5254" s="119">
        <f>'Facility ABX Data'!B5256</f>
        <v>0</v>
      </c>
      <c r="C5254" s="119" t="e">
        <f>VLOOKUP('Facility ABX Data'!B5256,'Facility ABX Data'!$B$2:$M$4947,2, FALSE)</f>
        <v>#N/A</v>
      </c>
      <c r="D5254" s="119" t="e">
        <f>VLOOKUP('Facility ABX Data'!B5256,'Facility ABX Data'!$B$2:$M$4947,5, FALSE)</f>
        <v>#N/A</v>
      </c>
      <c r="E5254" s="119" t="e">
        <f>VLOOKUP('Facility ABX Data'!B5256,'Facility ABX Data'!$B$2:$H$4947,7, FALSE)</f>
        <v>#N/A</v>
      </c>
      <c r="F5254" s="118" t="e">
        <f>VLOOKUP('Facility ABX Data'!B5256,'Facility ABX Data'!$B$2:$M$4947,8, FALSE)</f>
        <v>#N/A</v>
      </c>
      <c r="G5254" s="119" t="e">
        <f>VLOOKUP('Facility ABX Data'!B5256,'Facility ABX Data'!$B$2:$M$4947,11, FALSE)</f>
        <v>#N/A</v>
      </c>
      <c r="H5254" s="119" t="e">
        <f>VLOOKUP('Facility ABX Data'!B5256,'Facility ABX Data'!$B$2:$M$4947,12, FALSE)</f>
        <v>#N/A</v>
      </c>
      <c r="I5254" s="128" t="e">
        <f>VLOOKUP('Facility ABX Data'!B5256,'Facility ABX Data'!$B$4:$M$4976,  10,FALSE)</f>
        <v>#N/A</v>
      </c>
    </row>
    <row r="5255" spans="1:9" x14ac:dyDescent="0.25">
      <c r="A5255" s="111">
        <f>'Facility ABX Data'!A5257</f>
        <v>0</v>
      </c>
      <c r="B5255" s="119">
        <f>'Facility ABX Data'!B5257</f>
        <v>0</v>
      </c>
      <c r="C5255" s="119" t="e">
        <f>VLOOKUP('Facility ABX Data'!B5257,'Facility ABX Data'!$B$2:$M$4947,2, FALSE)</f>
        <v>#N/A</v>
      </c>
      <c r="D5255" s="119" t="e">
        <f>VLOOKUP('Facility ABX Data'!B5257,'Facility ABX Data'!$B$2:$M$4947,5, FALSE)</f>
        <v>#N/A</v>
      </c>
      <c r="E5255" s="119" t="e">
        <f>VLOOKUP('Facility ABX Data'!B5257,'Facility ABX Data'!$B$2:$H$4947,7, FALSE)</f>
        <v>#N/A</v>
      </c>
      <c r="F5255" s="118" t="e">
        <f>VLOOKUP('Facility ABX Data'!B5257,'Facility ABX Data'!$B$2:$M$4947,8, FALSE)</f>
        <v>#N/A</v>
      </c>
      <c r="G5255" s="119" t="e">
        <f>VLOOKUP('Facility ABX Data'!B5257,'Facility ABX Data'!$B$2:$M$4947,11, FALSE)</f>
        <v>#N/A</v>
      </c>
      <c r="H5255" s="119" t="e">
        <f>VLOOKUP('Facility ABX Data'!B5257,'Facility ABX Data'!$B$2:$M$4947,12, FALSE)</f>
        <v>#N/A</v>
      </c>
      <c r="I5255" s="128" t="e">
        <f>VLOOKUP('Facility ABX Data'!B5257,'Facility ABX Data'!$B$4:$M$4976,  10,FALSE)</f>
        <v>#N/A</v>
      </c>
    </row>
    <row r="5256" spans="1:9" x14ac:dyDescent="0.25">
      <c r="A5256" s="111">
        <f>'Facility ABX Data'!A5258</f>
        <v>0</v>
      </c>
      <c r="B5256" s="119">
        <f>'Facility ABX Data'!B5258</f>
        <v>0</v>
      </c>
      <c r="C5256" s="119" t="e">
        <f>VLOOKUP('Facility ABX Data'!B5258,'Facility ABX Data'!$B$2:$M$4947,2, FALSE)</f>
        <v>#N/A</v>
      </c>
      <c r="D5256" s="119" t="e">
        <f>VLOOKUP('Facility ABX Data'!B5258,'Facility ABX Data'!$B$2:$M$4947,5, FALSE)</f>
        <v>#N/A</v>
      </c>
      <c r="E5256" s="119" t="e">
        <f>VLOOKUP('Facility ABX Data'!B5258,'Facility ABX Data'!$B$2:$H$4947,7, FALSE)</f>
        <v>#N/A</v>
      </c>
      <c r="F5256" s="118" t="e">
        <f>VLOOKUP('Facility ABX Data'!B5258,'Facility ABX Data'!$B$2:$M$4947,8, FALSE)</f>
        <v>#N/A</v>
      </c>
      <c r="G5256" s="119" t="e">
        <f>VLOOKUP('Facility ABX Data'!B5258,'Facility ABX Data'!$B$2:$M$4947,11, FALSE)</f>
        <v>#N/A</v>
      </c>
      <c r="H5256" s="119" t="e">
        <f>VLOOKUP('Facility ABX Data'!B5258,'Facility ABX Data'!$B$2:$M$4947,12, FALSE)</f>
        <v>#N/A</v>
      </c>
      <c r="I5256" s="128" t="e">
        <f>VLOOKUP('Facility ABX Data'!B5258,'Facility ABX Data'!$B$4:$M$4976,  10,FALSE)</f>
        <v>#N/A</v>
      </c>
    </row>
    <row r="5257" spans="1:9" x14ac:dyDescent="0.25">
      <c r="A5257" s="111">
        <f>'Facility ABX Data'!A5259</f>
        <v>0</v>
      </c>
      <c r="B5257" s="119">
        <f>'Facility ABX Data'!B5259</f>
        <v>0</v>
      </c>
      <c r="C5257" s="119" t="e">
        <f>VLOOKUP('Facility ABX Data'!B5259,'Facility ABX Data'!$B$2:$M$4947,2, FALSE)</f>
        <v>#N/A</v>
      </c>
      <c r="D5257" s="119" t="e">
        <f>VLOOKUP('Facility ABX Data'!B5259,'Facility ABX Data'!$B$2:$M$4947,5, FALSE)</f>
        <v>#N/A</v>
      </c>
      <c r="E5257" s="119" t="e">
        <f>VLOOKUP('Facility ABX Data'!B5259,'Facility ABX Data'!$B$2:$H$4947,7, FALSE)</f>
        <v>#N/A</v>
      </c>
      <c r="F5257" s="118" t="e">
        <f>VLOOKUP('Facility ABX Data'!B5259,'Facility ABX Data'!$B$2:$M$4947,8, FALSE)</f>
        <v>#N/A</v>
      </c>
      <c r="G5257" s="119" t="e">
        <f>VLOOKUP('Facility ABX Data'!B5259,'Facility ABX Data'!$B$2:$M$4947,11, FALSE)</f>
        <v>#N/A</v>
      </c>
      <c r="H5257" s="119" t="e">
        <f>VLOOKUP('Facility ABX Data'!B5259,'Facility ABX Data'!$B$2:$M$4947,12, FALSE)</f>
        <v>#N/A</v>
      </c>
      <c r="I5257" s="128" t="e">
        <f>VLOOKUP('Facility ABX Data'!B5259,'Facility ABX Data'!$B$4:$M$4976,  10,FALSE)</f>
        <v>#N/A</v>
      </c>
    </row>
    <row r="5258" spans="1:9" x14ac:dyDescent="0.25">
      <c r="A5258" s="111">
        <f>'Facility ABX Data'!A5260</f>
        <v>0</v>
      </c>
      <c r="B5258" s="119">
        <f>'Facility ABX Data'!B5260</f>
        <v>0</v>
      </c>
      <c r="C5258" s="119" t="e">
        <f>VLOOKUP('Facility ABX Data'!B5260,'Facility ABX Data'!$B$2:$M$4947,2, FALSE)</f>
        <v>#N/A</v>
      </c>
      <c r="D5258" s="119" t="e">
        <f>VLOOKUP('Facility ABX Data'!B5260,'Facility ABX Data'!$B$2:$M$4947,5, FALSE)</f>
        <v>#N/A</v>
      </c>
      <c r="E5258" s="119" t="e">
        <f>VLOOKUP('Facility ABX Data'!B5260,'Facility ABX Data'!$B$2:$H$4947,7, FALSE)</f>
        <v>#N/A</v>
      </c>
      <c r="F5258" s="118" t="e">
        <f>VLOOKUP('Facility ABX Data'!B5260,'Facility ABX Data'!$B$2:$M$4947,8, FALSE)</f>
        <v>#N/A</v>
      </c>
      <c r="G5258" s="119" t="e">
        <f>VLOOKUP('Facility ABX Data'!B5260,'Facility ABX Data'!$B$2:$M$4947,11, FALSE)</f>
        <v>#N/A</v>
      </c>
      <c r="H5258" s="119" t="e">
        <f>VLOOKUP('Facility ABX Data'!B5260,'Facility ABX Data'!$B$2:$M$4947,12, FALSE)</f>
        <v>#N/A</v>
      </c>
      <c r="I5258" s="128" t="e">
        <f>VLOOKUP('Facility ABX Data'!B5260,'Facility ABX Data'!$B$4:$M$4976,  10,FALSE)</f>
        <v>#N/A</v>
      </c>
    </row>
    <row r="5259" spans="1:9" x14ac:dyDescent="0.25">
      <c r="A5259" s="111">
        <f>'Facility ABX Data'!A5261</f>
        <v>0</v>
      </c>
      <c r="B5259" s="119">
        <f>'Facility ABX Data'!B5261</f>
        <v>0</v>
      </c>
      <c r="C5259" s="119" t="e">
        <f>VLOOKUP('Facility ABX Data'!B5261,'Facility ABX Data'!$B$2:$M$4947,2, FALSE)</f>
        <v>#N/A</v>
      </c>
      <c r="D5259" s="119" t="e">
        <f>VLOOKUP('Facility ABX Data'!B5261,'Facility ABX Data'!$B$2:$M$4947,5, FALSE)</f>
        <v>#N/A</v>
      </c>
      <c r="E5259" s="119" t="e">
        <f>VLOOKUP('Facility ABX Data'!B5261,'Facility ABX Data'!$B$2:$H$4947,7, FALSE)</f>
        <v>#N/A</v>
      </c>
      <c r="F5259" s="118" t="e">
        <f>VLOOKUP('Facility ABX Data'!B5261,'Facility ABX Data'!$B$2:$M$4947,8, FALSE)</f>
        <v>#N/A</v>
      </c>
      <c r="G5259" s="119" t="e">
        <f>VLOOKUP('Facility ABX Data'!B5261,'Facility ABX Data'!$B$2:$M$4947,11, FALSE)</f>
        <v>#N/A</v>
      </c>
      <c r="H5259" s="119" t="e">
        <f>VLOOKUP('Facility ABX Data'!B5261,'Facility ABX Data'!$B$2:$M$4947,12, FALSE)</f>
        <v>#N/A</v>
      </c>
      <c r="I5259" s="128" t="e">
        <f>VLOOKUP('Facility ABX Data'!B5261,'Facility ABX Data'!$B$4:$M$4976,  10,FALSE)</f>
        <v>#N/A</v>
      </c>
    </row>
    <row r="5260" spans="1:9" x14ac:dyDescent="0.25">
      <c r="A5260" s="111">
        <f>'Facility ABX Data'!A5262</f>
        <v>0</v>
      </c>
      <c r="B5260" s="119">
        <f>'Facility ABX Data'!B5262</f>
        <v>0</v>
      </c>
      <c r="C5260" s="119" t="e">
        <f>VLOOKUP('Facility ABX Data'!B5262,'Facility ABX Data'!$B$2:$M$4947,2, FALSE)</f>
        <v>#N/A</v>
      </c>
      <c r="D5260" s="119" t="e">
        <f>VLOOKUP('Facility ABX Data'!B5262,'Facility ABX Data'!$B$2:$M$4947,5, FALSE)</f>
        <v>#N/A</v>
      </c>
      <c r="E5260" s="119" t="e">
        <f>VLOOKUP('Facility ABX Data'!B5262,'Facility ABX Data'!$B$2:$H$4947,7, FALSE)</f>
        <v>#N/A</v>
      </c>
      <c r="F5260" s="118" t="e">
        <f>VLOOKUP('Facility ABX Data'!B5262,'Facility ABX Data'!$B$2:$M$4947,8, FALSE)</f>
        <v>#N/A</v>
      </c>
      <c r="G5260" s="119" t="e">
        <f>VLOOKUP('Facility ABX Data'!B5262,'Facility ABX Data'!$B$2:$M$4947,11, FALSE)</f>
        <v>#N/A</v>
      </c>
      <c r="H5260" s="119" t="e">
        <f>VLOOKUP('Facility ABX Data'!B5262,'Facility ABX Data'!$B$2:$M$4947,12, FALSE)</f>
        <v>#N/A</v>
      </c>
      <c r="I5260" s="128" t="e">
        <f>VLOOKUP('Facility ABX Data'!B5262,'Facility ABX Data'!$B$4:$M$4976,  10,FALSE)</f>
        <v>#N/A</v>
      </c>
    </row>
    <row r="5261" spans="1:9" x14ac:dyDescent="0.25">
      <c r="A5261" s="111">
        <f>'Facility ABX Data'!A5263</f>
        <v>0</v>
      </c>
      <c r="B5261" s="119">
        <f>'Facility ABX Data'!B5263</f>
        <v>0</v>
      </c>
      <c r="C5261" s="119" t="e">
        <f>VLOOKUP('Facility ABX Data'!B5263,'Facility ABX Data'!$B$2:$M$4947,2, FALSE)</f>
        <v>#N/A</v>
      </c>
      <c r="D5261" s="119" t="e">
        <f>VLOOKUP('Facility ABX Data'!B5263,'Facility ABX Data'!$B$2:$M$4947,5, FALSE)</f>
        <v>#N/A</v>
      </c>
      <c r="E5261" s="119" t="e">
        <f>VLOOKUP('Facility ABX Data'!B5263,'Facility ABX Data'!$B$2:$H$4947,7, FALSE)</f>
        <v>#N/A</v>
      </c>
      <c r="F5261" s="118" t="e">
        <f>VLOOKUP('Facility ABX Data'!B5263,'Facility ABX Data'!$B$2:$M$4947,8, FALSE)</f>
        <v>#N/A</v>
      </c>
      <c r="G5261" s="119" t="e">
        <f>VLOOKUP('Facility ABX Data'!B5263,'Facility ABX Data'!$B$2:$M$4947,11, FALSE)</f>
        <v>#N/A</v>
      </c>
      <c r="H5261" s="119" t="e">
        <f>VLOOKUP('Facility ABX Data'!B5263,'Facility ABX Data'!$B$2:$M$4947,12, FALSE)</f>
        <v>#N/A</v>
      </c>
      <c r="I5261" s="128" t="e">
        <f>VLOOKUP('Facility ABX Data'!B5263,'Facility ABX Data'!$B$4:$M$4976,  10,FALSE)</f>
        <v>#N/A</v>
      </c>
    </row>
    <row r="5262" spans="1:9" x14ac:dyDescent="0.25">
      <c r="A5262" s="111">
        <f>'Facility ABX Data'!A5264</f>
        <v>0</v>
      </c>
      <c r="B5262" s="119">
        <f>'Facility ABX Data'!B5264</f>
        <v>0</v>
      </c>
      <c r="C5262" s="119" t="e">
        <f>VLOOKUP('Facility ABX Data'!B5264,'Facility ABX Data'!$B$2:$M$4947,2, FALSE)</f>
        <v>#N/A</v>
      </c>
      <c r="D5262" s="119" t="e">
        <f>VLOOKUP('Facility ABX Data'!B5264,'Facility ABX Data'!$B$2:$M$4947,5, FALSE)</f>
        <v>#N/A</v>
      </c>
      <c r="E5262" s="119" t="e">
        <f>VLOOKUP('Facility ABX Data'!B5264,'Facility ABX Data'!$B$2:$H$4947,7, FALSE)</f>
        <v>#N/A</v>
      </c>
      <c r="F5262" s="118" t="e">
        <f>VLOOKUP('Facility ABX Data'!B5264,'Facility ABX Data'!$B$2:$M$4947,8, FALSE)</f>
        <v>#N/A</v>
      </c>
      <c r="G5262" s="119" t="e">
        <f>VLOOKUP('Facility ABX Data'!B5264,'Facility ABX Data'!$B$2:$M$4947,11, FALSE)</f>
        <v>#N/A</v>
      </c>
      <c r="H5262" s="119" t="e">
        <f>VLOOKUP('Facility ABX Data'!B5264,'Facility ABX Data'!$B$2:$M$4947,12, FALSE)</f>
        <v>#N/A</v>
      </c>
      <c r="I5262" s="128" t="e">
        <f>VLOOKUP('Facility ABX Data'!B5264,'Facility ABX Data'!$B$4:$M$4976,  10,FALSE)</f>
        <v>#N/A</v>
      </c>
    </row>
    <row r="5263" spans="1:9" x14ac:dyDescent="0.25">
      <c r="A5263" s="111">
        <f>'Facility ABX Data'!A5265</f>
        <v>0</v>
      </c>
      <c r="B5263" s="119">
        <f>'Facility ABX Data'!B5265</f>
        <v>0</v>
      </c>
      <c r="C5263" s="119" t="e">
        <f>VLOOKUP('Facility ABX Data'!B5265,'Facility ABX Data'!$B$2:$M$4947,2, FALSE)</f>
        <v>#N/A</v>
      </c>
      <c r="D5263" s="119" t="e">
        <f>VLOOKUP('Facility ABX Data'!B5265,'Facility ABX Data'!$B$2:$M$4947,5, FALSE)</f>
        <v>#N/A</v>
      </c>
      <c r="E5263" s="119" t="e">
        <f>VLOOKUP('Facility ABX Data'!B5265,'Facility ABX Data'!$B$2:$H$4947,7, FALSE)</f>
        <v>#N/A</v>
      </c>
      <c r="F5263" s="118" t="e">
        <f>VLOOKUP('Facility ABX Data'!B5265,'Facility ABX Data'!$B$2:$M$4947,8, FALSE)</f>
        <v>#N/A</v>
      </c>
      <c r="G5263" s="119" t="e">
        <f>VLOOKUP('Facility ABX Data'!B5265,'Facility ABX Data'!$B$2:$M$4947,11, FALSE)</f>
        <v>#N/A</v>
      </c>
      <c r="H5263" s="119" t="e">
        <f>VLOOKUP('Facility ABX Data'!B5265,'Facility ABX Data'!$B$2:$M$4947,12, FALSE)</f>
        <v>#N/A</v>
      </c>
      <c r="I5263" s="128" t="e">
        <f>VLOOKUP('Facility ABX Data'!B5265,'Facility ABX Data'!$B$4:$M$4976,  10,FALSE)</f>
        <v>#N/A</v>
      </c>
    </row>
    <row r="5264" spans="1:9" x14ac:dyDescent="0.25">
      <c r="A5264" s="111">
        <f>'Facility ABX Data'!A5266</f>
        <v>0</v>
      </c>
      <c r="B5264" s="119">
        <f>'Facility ABX Data'!B5266</f>
        <v>0</v>
      </c>
      <c r="C5264" s="119" t="e">
        <f>VLOOKUP('Facility ABX Data'!B5266,'Facility ABX Data'!$B$2:$M$4947,2, FALSE)</f>
        <v>#N/A</v>
      </c>
      <c r="D5264" s="119" t="e">
        <f>VLOOKUP('Facility ABX Data'!B5266,'Facility ABX Data'!$B$2:$M$4947,5, FALSE)</f>
        <v>#N/A</v>
      </c>
      <c r="E5264" s="119" t="e">
        <f>VLOOKUP('Facility ABX Data'!B5266,'Facility ABX Data'!$B$2:$H$4947,7, FALSE)</f>
        <v>#N/A</v>
      </c>
      <c r="F5264" s="118" t="e">
        <f>VLOOKUP('Facility ABX Data'!B5266,'Facility ABX Data'!$B$2:$M$4947,8, FALSE)</f>
        <v>#N/A</v>
      </c>
      <c r="G5264" s="119" t="e">
        <f>VLOOKUP('Facility ABX Data'!B5266,'Facility ABX Data'!$B$2:$M$4947,11, FALSE)</f>
        <v>#N/A</v>
      </c>
      <c r="H5264" s="119" t="e">
        <f>VLOOKUP('Facility ABX Data'!B5266,'Facility ABX Data'!$B$2:$M$4947,12, FALSE)</f>
        <v>#N/A</v>
      </c>
      <c r="I5264" s="128" t="e">
        <f>VLOOKUP('Facility ABX Data'!B5266,'Facility ABX Data'!$B$4:$M$4976,  10,FALSE)</f>
        <v>#N/A</v>
      </c>
    </row>
    <row r="5265" spans="1:9" x14ac:dyDescent="0.25">
      <c r="A5265" s="111">
        <f>'Facility ABX Data'!A5267</f>
        <v>0</v>
      </c>
      <c r="B5265" s="119">
        <f>'Facility ABX Data'!B5267</f>
        <v>0</v>
      </c>
      <c r="C5265" s="119" t="e">
        <f>VLOOKUP('Facility ABX Data'!B5267,'Facility ABX Data'!$B$2:$M$4947,2, FALSE)</f>
        <v>#N/A</v>
      </c>
      <c r="D5265" s="119" t="e">
        <f>VLOOKUP('Facility ABX Data'!B5267,'Facility ABX Data'!$B$2:$M$4947,5, FALSE)</f>
        <v>#N/A</v>
      </c>
      <c r="E5265" s="119" t="e">
        <f>VLOOKUP('Facility ABX Data'!B5267,'Facility ABX Data'!$B$2:$H$4947,7, FALSE)</f>
        <v>#N/A</v>
      </c>
      <c r="F5265" s="118" t="e">
        <f>VLOOKUP('Facility ABX Data'!B5267,'Facility ABX Data'!$B$2:$M$4947,8, FALSE)</f>
        <v>#N/A</v>
      </c>
      <c r="G5265" s="119" t="e">
        <f>VLOOKUP('Facility ABX Data'!B5267,'Facility ABX Data'!$B$2:$M$4947,11, FALSE)</f>
        <v>#N/A</v>
      </c>
      <c r="H5265" s="119" t="e">
        <f>VLOOKUP('Facility ABX Data'!B5267,'Facility ABX Data'!$B$2:$M$4947,12, FALSE)</f>
        <v>#N/A</v>
      </c>
      <c r="I5265" s="128" t="e">
        <f>VLOOKUP('Facility ABX Data'!B5267,'Facility ABX Data'!$B$4:$M$4976,  10,FALSE)</f>
        <v>#N/A</v>
      </c>
    </row>
    <row r="5266" spans="1:9" x14ac:dyDescent="0.25">
      <c r="A5266" s="111">
        <f>'Facility ABX Data'!A5268</f>
        <v>0</v>
      </c>
      <c r="B5266" s="119">
        <f>'Facility ABX Data'!B5268</f>
        <v>0</v>
      </c>
      <c r="C5266" s="119" t="e">
        <f>VLOOKUP('Facility ABX Data'!B5268,'Facility ABX Data'!$B$2:$M$4947,2, FALSE)</f>
        <v>#N/A</v>
      </c>
      <c r="D5266" s="119" t="e">
        <f>VLOOKUP('Facility ABX Data'!B5268,'Facility ABX Data'!$B$2:$M$4947,5, FALSE)</f>
        <v>#N/A</v>
      </c>
      <c r="E5266" s="119" t="e">
        <f>VLOOKUP('Facility ABX Data'!B5268,'Facility ABX Data'!$B$2:$H$4947,7, FALSE)</f>
        <v>#N/A</v>
      </c>
      <c r="F5266" s="118" t="e">
        <f>VLOOKUP('Facility ABX Data'!B5268,'Facility ABX Data'!$B$2:$M$4947,8, FALSE)</f>
        <v>#N/A</v>
      </c>
      <c r="G5266" s="119" t="e">
        <f>VLOOKUP('Facility ABX Data'!B5268,'Facility ABX Data'!$B$2:$M$4947,11, FALSE)</f>
        <v>#N/A</v>
      </c>
      <c r="H5266" s="119" t="e">
        <f>VLOOKUP('Facility ABX Data'!B5268,'Facility ABX Data'!$B$2:$M$4947,12, FALSE)</f>
        <v>#N/A</v>
      </c>
      <c r="I5266" s="128" t="e">
        <f>VLOOKUP('Facility ABX Data'!B5268,'Facility ABX Data'!$B$4:$M$4976,  10,FALSE)</f>
        <v>#N/A</v>
      </c>
    </row>
    <row r="5267" spans="1:9" x14ac:dyDescent="0.25">
      <c r="A5267" s="111">
        <f>'Facility ABX Data'!A5269</f>
        <v>0</v>
      </c>
      <c r="B5267" s="119">
        <f>'Facility ABX Data'!B5269</f>
        <v>0</v>
      </c>
      <c r="C5267" s="119" t="e">
        <f>VLOOKUP('Facility ABX Data'!B5269,'Facility ABX Data'!$B$2:$M$4947,2, FALSE)</f>
        <v>#N/A</v>
      </c>
      <c r="D5267" s="119" t="e">
        <f>VLOOKUP('Facility ABX Data'!B5269,'Facility ABX Data'!$B$2:$M$4947,5, FALSE)</f>
        <v>#N/A</v>
      </c>
      <c r="E5267" s="119" t="e">
        <f>VLOOKUP('Facility ABX Data'!B5269,'Facility ABX Data'!$B$2:$H$4947,7, FALSE)</f>
        <v>#N/A</v>
      </c>
      <c r="F5267" s="118" t="e">
        <f>VLOOKUP('Facility ABX Data'!B5269,'Facility ABX Data'!$B$2:$M$4947,8, FALSE)</f>
        <v>#N/A</v>
      </c>
      <c r="G5267" s="119" t="e">
        <f>VLOOKUP('Facility ABX Data'!B5269,'Facility ABX Data'!$B$2:$M$4947,11, FALSE)</f>
        <v>#N/A</v>
      </c>
      <c r="H5267" s="119" t="e">
        <f>VLOOKUP('Facility ABX Data'!B5269,'Facility ABX Data'!$B$2:$M$4947,12, FALSE)</f>
        <v>#N/A</v>
      </c>
      <c r="I5267" s="128" t="e">
        <f>VLOOKUP('Facility ABX Data'!B5269,'Facility ABX Data'!$B$4:$M$4976,  10,FALSE)</f>
        <v>#N/A</v>
      </c>
    </row>
    <row r="5268" spans="1:9" x14ac:dyDescent="0.25">
      <c r="A5268" s="111">
        <f>'Facility ABX Data'!A5270</f>
        <v>0</v>
      </c>
      <c r="B5268" s="119">
        <f>'Facility ABX Data'!B5270</f>
        <v>0</v>
      </c>
      <c r="C5268" s="119" t="e">
        <f>VLOOKUP('Facility ABX Data'!B5270,'Facility ABX Data'!$B$2:$M$4947,2, FALSE)</f>
        <v>#N/A</v>
      </c>
      <c r="D5268" s="119" t="e">
        <f>VLOOKUP('Facility ABX Data'!B5270,'Facility ABX Data'!$B$2:$M$4947,5, FALSE)</f>
        <v>#N/A</v>
      </c>
      <c r="E5268" s="119" t="e">
        <f>VLOOKUP('Facility ABX Data'!B5270,'Facility ABX Data'!$B$2:$H$4947,7, FALSE)</f>
        <v>#N/A</v>
      </c>
      <c r="F5268" s="118" t="e">
        <f>VLOOKUP('Facility ABX Data'!B5270,'Facility ABX Data'!$B$2:$M$4947,8, FALSE)</f>
        <v>#N/A</v>
      </c>
      <c r="G5268" s="119" t="e">
        <f>VLOOKUP('Facility ABX Data'!B5270,'Facility ABX Data'!$B$2:$M$4947,11, FALSE)</f>
        <v>#N/A</v>
      </c>
      <c r="H5268" s="119" t="e">
        <f>VLOOKUP('Facility ABX Data'!B5270,'Facility ABX Data'!$B$2:$M$4947,12, FALSE)</f>
        <v>#N/A</v>
      </c>
      <c r="I5268" s="128" t="e">
        <f>VLOOKUP('Facility ABX Data'!B5270,'Facility ABX Data'!$B$4:$M$4976,  10,FALSE)</f>
        <v>#N/A</v>
      </c>
    </row>
    <row r="5269" spans="1:9" x14ac:dyDescent="0.25">
      <c r="A5269" s="111">
        <f>'Facility ABX Data'!A5271</f>
        <v>0</v>
      </c>
      <c r="B5269" s="119">
        <f>'Facility ABX Data'!B5271</f>
        <v>0</v>
      </c>
      <c r="C5269" s="119" t="e">
        <f>VLOOKUP('Facility ABX Data'!B5271,'Facility ABX Data'!$B$2:$M$4947,2, FALSE)</f>
        <v>#N/A</v>
      </c>
      <c r="D5269" s="119" t="e">
        <f>VLOOKUP('Facility ABX Data'!B5271,'Facility ABX Data'!$B$2:$M$4947,5, FALSE)</f>
        <v>#N/A</v>
      </c>
      <c r="E5269" s="119" t="e">
        <f>VLOOKUP('Facility ABX Data'!B5271,'Facility ABX Data'!$B$2:$H$4947,7, FALSE)</f>
        <v>#N/A</v>
      </c>
      <c r="F5269" s="118" t="e">
        <f>VLOOKUP('Facility ABX Data'!B5271,'Facility ABX Data'!$B$2:$M$4947,8, FALSE)</f>
        <v>#N/A</v>
      </c>
      <c r="G5269" s="119" t="e">
        <f>VLOOKUP('Facility ABX Data'!B5271,'Facility ABX Data'!$B$2:$M$4947,11, FALSE)</f>
        <v>#N/A</v>
      </c>
      <c r="H5269" s="119" t="e">
        <f>VLOOKUP('Facility ABX Data'!B5271,'Facility ABX Data'!$B$2:$M$4947,12, FALSE)</f>
        <v>#N/A</v>
      </c>
      <c r="I5269" s="128" t="e">
        <f>VLOOKUP('Facility ABX Data'!B5271,'Facility ABX Data'!$B$4:$M$4976,  10,FALSE)</f>
        <v>#N/A</v>
      </c>
    </row>
    <row r="5270" spans="1:9" x14ac:dyDescent="0.25">
      <c r="A5270" s="111">
        <f>'Facility ABX Data'!A5272</f>
        <v>0</v>
      </c>
      <c r="B5270" s="119">
        <f>'Facility ABX Data'!B5272</f>
        <v>0</v>
      </c>
      <c r="C5270" s="119" t="e">
        <f>VLOOKUP('Facility ABX Data'!B5272,'Facility ABX Data'!$B$2:$M$4947,2, FALSE)</f>
        <v>#N/A</v>
      </c>
      <c r="D5270" s="119" t="e">
        <f>VLOOKUP('Facility ABX Data'!B5272,'Facility ABX Data'!$B$2:$M$4947,5, FALSE)</f>
        <v>#N/A</v>
      </c>
      <c r="E5270" s="119" t="e">
        <f>VLOOKUP('Facility ABX Data'!B5272,'Facility ABX Data'!$B$2:$H$4947,7, FALSE)</f>
        <v>#N/A</v>
      </c>
      <c r="F5270" s="118" t="e">
        <f>VLOOKUP('Facility ABX Data'!B5272,'Facility ABX Data'!$B$2:$M$4947,8, FALSE)</f>
        <v>#N/A</v>
      </c>
      <c r="G5270" s="119" t="e">
        <f>VLOOKUP('Facility ABX Data'!B5272,'Facility ABX Data'!$B$2:$M$4947,11, FALSE)</f>
        <v>#N/A</v>
      </c>
      <c r="H5270" s="119" t="e">
        <f>VLOOKUP('Facility ABX Data'!B5272,'Facility ABX Data'!$B$2:$M$4947,12, FALSE)</f>
        <v>#N/A</v>
      </c>
      <c r="I5270" s="128" t="e">
        <f>VLOOKUP('Facility ABX Data'!B5272,'Facility ABX Data'!$B$4:$M$4976,  10,FALSE)</f>
        <v>#N/A</v>
      </c>
    </row>
    <row r="5271" spans="1:9" x14ac:dyDescent="0.25">
      <c r="A5271" s="111">
        <f>'Facility ABX Data'!A5273</f>
        <v>0</v>
      </c>
      <c r="B5271" s="119">
        <f>'Facility ABX Data'!B5273</f>
        <v>0</v>
      </c>
      <c r="C5271" s="119" t="e">
        <f>VLOOKUP('Facility ABX Data'!B5273,'Facility ABX Data'!$B$2:$M$4947,2, FALSE)</f>
        <v>#N/A</v>
      </c>
      <c r="D5271" s="119" t="e">
        <f>VLOOKUP('Facility ABX Data'!B5273,'Facility ABX Data'!$B$2:$M$4947,5, FALSE)</f>
        <v>#N/A</v>
      </c>
      <c r="E5271" s="119" t="e">
        <f>VLOOKUP('Facility ABX Data'!B5273,'Facility ABX Data'!$B$2:$H$4947,7, FALSE)</f>
        <v>#N/A</v>
      </c>
      <c r="F5271" s="118" t="e">
        <f>VLOOKUP('Facility ABX Data'!B5273,'Facility ABX Data'!$B$2:$M$4947,8, FALSE)</f>
        <v>#N/A</v>
      </c>
      <c r="G5271" s="119" t="e">
        <f>VLOOKUP('Facility ABX Data'!B5273,'Facility ABX Data'!$B$2:$M$4947,11, FALSE)</f>
        <v>#N/A</v>
      </c>
      <c r="H5271" s="119" t="e">
        <f>VLOOKUP('Facility ABX Data'!B5273,'Facility ABX Data'!$B$2:$M$4947,12, FALSE)</f>
        <v>#N/A</v>
      </c>
      <c r="I5271" s="128" t="e">
        <f>VLOOKUP('Facility ABX Data'!B5273,'Facility ABX Data'!$B$4:$M$4976,  10,FALSE)</f>
        <v>#N/A</v>
      </c>
    </row>
    <row r="5272" spans="1:9" x14ac:dyDescent="0.25">
      <c r="A5272" s="111">
        <f>'Facility ABX Data'!A5274</f>
        <v>0</v>
      </c>
      <c r="B5272" s="119">
        <f>'Facility ABX Data'!B5274</f>
        <v>0</v>
      </c>
      <c r="C5272" s="119" t="e">
        <f>VLOOKUP('Facility ABX Data'!B5274,'Facility ABX Data'!$B$2:$M$4947,2, FALSE)</f>
        <v>#N/A</v>
      </c>
      <c r="D5272" s="119" t="e">
        <f>VLOOKUP('Facility ABX Data'!B5274,'Facility ABX Data'!$B$2:$M$4947,5, FALSE)</f>
        <v>#N/A</v>
      </c>
      <c r="E5272" s="119" t="e">
        <f>VLOOKUP('Facility ABX Data'!B5274,'Facility ABX Data'!$B$2:$H$4947,7, FALSE)</f>
        <v>#N/A</v>
      </c>
      <c r="F5272" s="118" t="e">
        <f>VLOOKUP('Facility ABX Data'!B5274,'Facility ABX Data'!$B$2:$M$4947,8, FALSE)</f>
        <v>#N/A</v>
      </c>
      <c r="G5272" s="119" t="e">
        <f>VLOOKUP('Facility ABX Data'!B5274,'Facility ABX Data'!$B$2:$M$4947,11, FALSE)</f>
        <v>#N/A</v>
      </c>
      <c r="H5272" s="119" t="e">
        <f>VLOOKUP('Facility ABX Data'!B5274,'Facility ABX Data'!$B$2:$M$4947,12, FALSE)</f>
        <v>#N/A</v>
      </c>
      <c r="I5272" s="128" t="e">
        <f>VLOOKUP('Facility ABX Data'!B5274,'Facility ABX Data'!$B$4:$M$4976,  10,FALSE)</f>
        <v>#N/A</v>
      </c>
    </row>
    <row r="5273" spans="1:9" x14ac:dyDescent="0.25">
      <c r="A5273" s="111">
        <f>'Facility ABX Data'!A5275</f>
        <v>0</v>
      </c>
      <c r="B5273" s="119">
        <f>'Facility ABX Data'!B5275</f>
        <v>0</v>
      </c>
      <c r="C5273" s="119" t="e">
        <f>VLOOKUP('Facility ABX Data'!B5275,'Facility ABX Data'!$B$2:$M$4947,2, FALSE)</f>
        <v>#N/A</v>
      </c>
      <c r="D5273" s="119" t="e">
        <f>VLOOKUP('Facility ABX Data'!B5275,'Facility ABX Data'!$B$2:$M$4947,5, FALSE)</f>
        <v>#N/A</v>
      </c>
      <c r="E5273" s="119" t="e">
        <f>VLOOKUP('Facility ABX Data'!B5275,'Facility ABX Data'!$B$2:$H$4947,7, FALSE)</f>
        <v>#N/A</v>
      </c>
      <c r="F5273" s="118" t="e">
        <f>VLOOKUP('Facility ABX Data'!B5275,'Facility ABX Data'!$B$2:$M$4947,8, FALSE)</f>
        <v>#N/A</v>
      </c>
      <c r="G5273" s="119" t="e">
        <f>VLOOKUP('Facility ABX Data'!B5275,'Facility ABX Data'!$B$2:$M$4947,11, FALSE)</f>
        <v>#N/A</v>
      </c>
      <c r="H5273" s="119" t="e">
        <f>VLOOKUP('Facility ABX Data'!B5275,'Facility ABX Data'!$B$2:$M$4947,12, FALSE)</f>
        <v>#N/A</v>
      </c>
      <c r="I5273" s="128" t="e">
        <f>VLOOKUP('Facility ABX Data'!B5275,'Facility ABX Data'!$B$4:$M$4976,  10,FALSE)</f>
        <v>#N/A</v>
      </c>
    </row>
    <row r="5274" spans="1:9" x14ac:dyDescent="0.25">
      <c r="A5274" s="111">
        <f>'Facility ABX Data'!A5276</f>
        <v>0</v>
      </c>
      <c r="B5274" s="119">
        <f>'Facility ABX Data'!B5276</f>
        <v>0</v>
      </c>
      <c r="C5274" s="119" t="e">
        <f>VLOOKUP('Facility ABX Data'!B5276,'Facility ABX Data'!$B$2:$M$4947,2, FALSE)</f>
        <v>#N/A</v>
      </c>
      <c r="D5274" s="119" t="e">
        <f>VLOOKUP('Facility ABX Data'!B5276,'Facility ABX Data'!$B$2:$M$4947,5, FALSE)</f>
        <v>#N/A</v>
      </c>
      <c r="E5274" s="119" t="e">
        <f>VLOOKUP('Facility ABX Data'!B5276,'Facility ABX Data'!$B$2:$H$4947,7, FALSE)</f>
        <v>#N/A</v>
      </c>
      <c r="F5274" s="118" t="e">
        <f>VLOOKUP('Facility ABX Data'!B5276,'Facility ABX Data'!$B$2:$M$4947,8, FALSE)</f>
        <v>#N/A</v>
      </c>
      <c r="G5274" s="119" t="e">
        <f>VLOOKUP('Facility ABX Data'!B5276,'Facility ABX Data'!$B$2:$M$4947,11, FALSE)</f>
        <v>#N/A</v>
      </c>
      <c r="H5274" s="119" t="e">
        <f>VLOOKUP('Facility ABX Data'!B5276,'Facility ABX Data'!$B$2:$M$4947,12, FALSE)</f>
        <v>#N/A</v>
      </c>
      <c r="I5274" s="128" t="e">
        <f>VLOOKUP('Facility ABX Data'!B5276,'Facility ABX Data'!$B$4:$M$4976,  10,FALSE)</f>
        <v>#N/A</v>
      </c>
    </row>
    <row r="5275" spans="1:9" x14ac:dyDescent="0.25">
      <c r="A5275" s="111">
        <f>'Facility ABX Data'!A5277</f>
        <v>0</v>
      </c>
      <c r="B5275" s="119">
        <f>'Facility ABX Data'!B5277</f>
        <v>0</v>
      </c>
      <c r="C5275" s="119" t="e">
        <f>VLOOKUP('Facility ABX Data'!B5277,'Facility ABX Data'!$B$2:$M$4947,2, FALSE)</f>
        <v>#N/A</v>
      </c>
      <c r="D5275" s="119" t="e">
        <f>VLOOKUP('Facility ABX Data'!B5277,'Facility ABX Data'!$B$2:$M$4947,5, FALSE)</f>
        <v>#N/A</v>
      </c>
      <c r="E5275" s="119" t="e">
        <f>VLOOKUP('Facility ABX Data'!B5277,'Facility ABX Data'!$B$2:$H$4947,7, FALSE)</f>
        <v>#N/A</v>
      </c>
      <c r="F5275" s="118" t="e">
        <f>VLOOKUP('Facility ABX Data'!B5277,'Facility ABX Data'!$B$2:$M$4947,8, FALSE)</f>
        <v>#N/A</v>
      </c>
      <c r="G5275" s="119" t="e">
        <f>VLOOKUP('Facility ABX Data'!B5277,'Facility ABX Data'!$B$2:$M$4947,11, FALSE)</f>
        <v>#N/A</v>
      </c>
      <c r="H5275" s="119" t="e">
        <f>VLOOKUP('Facility ABX Data'!B5277,'Facility ABX Data'!$B$2:$M$4947,12, FALSE)</f>
        <v>#N/A</v>
      </c>
      <c r="I5275" s="128" t="e">
        <f>VLOOKUP('Facility ABX Data'!B5277,'Facility ABX Data'!$B$4:$M$4976,  10,FALSE)</f>
        <v>#N/A</v>
      </c>
    </row>
    <row r="5276" spans="1:9" x14ac:dyDescent="0.25">
      <c r="A5276" s="111">
        <f>'Facility ABX Data'!A5278</f>
        <v>0</v>
      </c>
      <c r="B5276" s="119">
        <f>'Facility ABX Data'!B5278</f>
        <v>0</v>
      </c>
      <c r="C5276" s="119" t="e">
        <f>VLOOKUP('Facility ABX Data'!B5278,'Facility ABX Data'!$B$2:$M$4947,2, FALSE)</f>
        <v>#N/A</v>
      </c>
      <c r="D5276" s="119" t="e">
        <f>VLOOKUP('Facility ABX Data'!B5278,'Facility ABX Data'!$B$2:$M$4947,5, FALSE)</f>
        <v>#N/A</v>
      </c>
      <c r="E5276" s="119" t="e">
        <f>VLOOKUP('Facility ABX Data'!B5278,'Facility ABX Data'!$B$2:$H$4947,7, FALSE)</f>
        <v>#N/A</v>
      </c>
      <c r="F5276" s="118" t="e">
        <f>VLOOKUP('Facility ABX Data'!B5278,'Facility ABX Data'!$B$2:$M$4947,8, FALSE)</f>
        <v>#N/A</v>
      </c>
      <c r="G5276" s="119" t="e">
        <f>VLOOKUP('Facility ABX Data'!B5278,'Facility ABX Data'!$B$2:$M$4947,11, FALSE)</f>
        <v>#N/A</v>
      </c>
      <c r="H5276" s="119" t="e">
        <f>VLOOKUP('Facility ABX Data'!B5278,'Facility ABX Data'!$B$2:$M$4947,12, FALSE)</f>
        <v>#N/A</v>
      </c>
      <c r="I5276" s="128" t="e">
        <f>VLOOKUP('Facility ABX Data'!B5278,'Facility ABX Data'!$B$4:$M$4976,  10,FALSE)</f>
        <v>#N/A</v>
      </c>
    </row>
    <row r="5277" spans="1:9" x14ac:dyDescent="0.25">
      <c r="A5277" s="111">
        <f>'Facility ABX Data'!A5279</f>
        <v>0</v>
      </c>
      <c r="B5277" s="119">
        <f>'Facility ABX Data'!B5279</f>
        <v>0</v>
      </c>
      <c r="C5277" s="119" t="e">
        <f>VLOOKUP('Facility ABX Data'!B5279,'Facility ABX Data'!$B$2:$M$4947,2, FALSE)</f>
        <v>#N/A</v>
      </c>
      <c r="D5277" s="119" t="e">
        <f>VLOOKUP('Facility ABX Data'!B5279,'Facility ABX Data'!$B$2:$M$4947,5, FALSE)</f>
        <v>#N/A</v>
      </c>
      <c r="E5277" s="119" t="e">
        <f>VLOOKUP('Facility ABX Data'!B5279,'Facility ABX Data'!$B$2:$H$4947,7, FALSE)</f>
        <v>#N/A</v>
      </c>
      <c r="F5277" s="118" t="e">
        <f>VLOOKUP('Facility ABX Data'!B5279,'Facility ABX Data'!$B$2:$M$4947,8, FALSE)</f>
        <v>#N/A</v>
      </c>
      <c r="G5277" s="119" t="e">
        <f>VLOOKUP('Facility ABX Data'!B5279,'Facility ABX Data'!$B$2:$M$4947,11, FALSE)</f>
        <v>#N/A</v>
      </c>
      <c r="H5277" s="119" t="e">
        <f>VLOOKUP('Facility ABX Data'!B5279,'Facility ABX Data'!$B$2:$M$4947,12, FALSE)</f>
        <v>#N/A</v>
      </c>
      <c r="I5277" s="128" t="e">
        <f>VLOOKUP('Facility ABX Data'!B5279,'Facility ABX Data'!$B$4:$M$4976,  10,FALSE)</f>
        <v>#N/A</v>
      </c>
    </row>
    <row r="5278" spans="1:9" x14ac:dyDescent="0.25">
      <c r="A5278" s="111">
        <f>'Facility ABX Data'!A5280</f>
        <v>0</v>
      </c>
      <c r="B5278" s="119">
        <f>'Facility ABX Data'!B5280</f>
        <v>0</v>
      </c>
      <c r="C5278" s="119" t="e">
        <f>VLOOKUP('Facility ABX Data'!B5280,'Facility ABX Data'!$B$2:$M$4947,2, FALSE)</f>
        <v>#N/A</v>
      </c>
      <c r="D5278" s="119" t="e">
        <f>VLOOKUP('Facility ABX Data'!B5280,'Facility ABX Data'!$B$2:$M$4947,5, FALSE)</f>
        <v>#N/A</v>
      </c>
      <c r="E5278" s="119" t="e">
        <f>VLOOKUP('Facility ABX Data'!B5280,'Facility ABX Data'!$B$2:$H$4947,7, FALSE)</f>
        <v>#N/A</v>
      </c>
      <c r="F5278" s="118" t="e">
        <f>VLOOKUP('Facility ABX Data'!B5280,'Facility ABX Data'!$B$2:$M$4947,8, FALSE)</f>
        <v>#N/A</v>
      </c>
      <c r="G5278" s="119" t="e">
        <f>VLOOKUP('Facility ABX Data'!B5280,'Facility ABX Data'!$B$2:$M$4947,11, FALSE)</f>
        <v>#N/A</v>
      </c>
      <c r="H5278" s="119" t="e">
        <f>VLOOKUP('Facility ABX Data'!B5280,'Facility ABX Data'!$B$2:$M$4947,12, FALSE)</f>
        <v>#N/A</v>
      </c>
      <c r="I5278" s="128" t="e">
        <f>VLOOKUP('Facility ABX Data'!B5280,'Facility ABX Data'!$B$4:$M$4976,  10,FALSE)</f>
        <v>#N/A</v>
      </c>
    </row>
    <row r="5279" spans="1:9" x14ac:dyDescent="0.25">
      <c r="A5279" s="111">
        <f>'Facility ABX Data'!A5281</f>
        <v>0</v>
      </c>
      <c r="B5279" s="119">
        <f>'Facility ABX Data'!B5281</f>
        <v>0</v>
      </c>
      <c r="C5279" s="119" t="e">
        <f>VLOOKUP('Facility ABX Data'!B5281,'Facility ABX Data'!$B$2:$M$4947,2, FALSE)</f>
        <v>#N/A</v>
      </c>
      <c r="D5279" s="119" t="e">
        <f>VLOOKUP('Facility ABX Data'!B5281,'Facility ABX Data'!$B$2:$M$4947,5, FALSE)</f>
        <v>#N/A</v>
      </c>
      <c r="E5279" s="119" t="e">
        <f>VLOOKUP('Facility ABX Data'!B5281,'Facility ABX Data'!$B$2:$H$4947,7, FALSE)</f>
        <v>#N/A</v>
      </c>
      <c r="F5279" s="118" t="e">
        <f>VLOOKUP('Facility ABX Data'!B5281,'Facility ABX Data'!$B$2:$M$4947,8, FALSE)</f>
        <v>#N/A</v>
      </c>
      <c r="G5279" s="119" t="e">
        <f>VLOOKUP('Facility ABX Data'!B5281,'Facility ABX Data'!$B$2:$M$4947,11, FALSE)</f>
        <v>#N/A</v>
      </c>
      <c r="H5279" s="119" t="e">
        <f>VLOOKUP('Facility ABX Data'!B5281,'Facility ABX Data'!$B$2:$M$4947,12, FALSE)</f>
        <v>#N/A</v>
      </c>
      <c r="I5279" s="128" t="e">
        <f>VLOOKUP('Facility ABX Data'!B5281,'Facility ABX Data'!$B$4:$M$4976,  10,FALSE)</f>
        <v>#N/A</v>
      </c>
    </row>
    <row r="5280" spans="1:9" x14ac:dyDescent="0.25">
      <c r="A5280" s="111">
        <f>'Facility ABX Data'!A5282</f>
        <v>0</v>
      </c>
      <c r="B5280" s="119">
        <f>'Facility ABX Data'!B5282</f>
        <v>0</v>
      </c>
      <c r="C5280" s="119" t="e">
        <f>VLOOKUP('Facility ABX Data'!B5282,'Facility ABX Data'!$B$2:$M$4947,2, FALSE)</f>
        <v>#N/A</v>
      </c>
      <c r="D5280" s="119" t="e">
        <f>VLOOKUP('Facility ABX Data'!B5282,'Facility ABX Data'!$B$2:$M$4947,5, FALSE)</f>
        <v>#N/A</v>
      </c>
      <c r="E5280" s="119" t="e">
        <f>VLOOKUP('Facility ABX Data'!B5282,'Facility ABX Data'!$B$2:$H$4947,7, FALSE)</f>
        <v>#N/A</v>
      </c>
      <c r="F5280" s="118" t="e">
        <f>VLOOKUP('Facility ABX Data'!B5282,'Facility ABX Data'!$B$2:$M$4947,8, FALSE)</f>
        <v>#N/A</v>
      </c>
      <c r="G5280" s="119" t="e">
        <f>VLOOKUP('Facility ABX Data'!B5282,'Facility ABX Data'!$B$2:$M$4947,11, FALSE)</f>
        <v>#N/A</v>
      </c>
      <c r="H5280" s="119" t="e">
        <f>VLOOKUP('Facility ABX Data'!B5282,'Facility ABX Data'!$B$2:$M$4947,12, FALSE)</f>
        <v>#N/A</v>
      </c>
      <c r="I5280" s="128" t="e">
        <f>VLOOKUP('Facility ABX Data'!B5282,'Facility ABX Data'!$B$4:$M$4976,  10,FALSE)</f>
        <v>#N/A</v>
      </c>
    </row>
    <row r="5281" spans="1:9" x14ac:dyDescent="0.25">
      <c r="A5281" s="111">
        <f>'Facility ABX Data'!A5283</f>
        <v>0</v>
      </c>
      <c r="B5281" s="119">
        <f>'Facility ABX Data'!B5283</f>
        <v>0</v>
      </c>
      <c r="C5281" s="119" t="e">
        <f>VLOOKUP('Facility ABX Data'!B5283,'Facility ABX Data'!$B$2:$M$4947,2, FALSE)</f>
        <v>#N/A</v>
      </c>
      <c r="D5281" s="119" t="e">
        <f>VLOOKUP('Facility ABX Data'!B5283,'Facility ABX Data'!$B$2:$M$4947,5, FALSE)</f>
        <v>#N/A</v>
      </c>
      <c r="E5281" s="119" t="e">
        <f>VLOOKUP('Facility ABX Data'!B5283,'Facility ABX Data'!$B$2:$H$4947,7, FALSE)</f>
        <v>#N/A</v>
      </c>
      <c r="F5281" s="118" t="e">
        <f>VLOOKUP('Facility ABX Data'!B5283,'Facility ABX Data'!$B$2:$M$4947,8, FALSE)</f>
        <v>#N/A</v>
      </c>
      <c r="G5281" s="119" t="e">
        <f>VLOOKUP('Facility ABX Data'!B5283,'Facility ABX Data'!$B$2:$M$4947,11, FALSE)</f>
        <v>#N/A</v>
      </c>
      <c r="H5281" s="119" t="e">
        <f>VLOOKUP('Facility ABX Data'!B5283,'Facility ABX Data'!$B$2:$M$4947,12, FALSE)</f>
        <v>#N/A</v>
      </c>
      <c r="I5281" s="128" t="e">
        <f>VLOOKUP('Facility ABX Data'!B5283,'Facility ABX Data'!$B$4:$M$4976,  10,FALSE)</f>
        <v>#N/A</v>
      </c>
    </row>
    <row r="5282" spans="1:9" x14ac:dyDescent="0.25">
      <c r="A5282" s="111">
        <f>'Facility ABX Data'!A5284</f>
        <v>0</v>
      </c>
      <c r="B5282" s="119">
        <f>'Facility ABX Data'!B5284</f>
        <v>0</v>
      </c>
      <c r="C5282" s="119" t="e">
        <f>VLOOKUP('Facility ABX Data'!B5284,'Facility ABX Data'!$B$2:$M$4947,2, FALSE)</f>
        <v>#N/A</v>
      </c>
      <c r="D5282" s="119" t="e">
        <f>VLOOKUP('Facility ABX Data'!B5284,'Facility ABX Data'!$B$2:$M$4947,5, FALSE)</f>
        <v>#N/A</v>
      </c>
      <c r="E5282" s="119" t="e">
        <f>VLOOKUP('Facility ABX Data'!B5284,'Facility ABX Data'!$B$2:$H$4947,7, FALSE)</f>
        <v>#N/A</v>
      </c>
      <c r="F5282" s="118" t="e">
        <f>VLOOKUP('Facility ABX Data'!B5284,'Facility ABX Data'!$B$2:$M$4947,8, FALSE)</f>
        <v>#N/A</v>
      </c>
      <c r="G5282" s="119" t="e">
        <f>VLOOKUP('Facility ABX Data'!B5284,'Facility ABX Data'!$B$2:$M$4947,11, FALSE)</f>
        <v>#N/A</v>
      </c>
      <c r="H5282" s="119" t="e">
        <f>VLOOKUP('Facility ABX Data'!B5284,'Facility ABX Data'!$B$2:$M$4947,12, FALSE)</f>
        <v>#N/A</v>
      </c>
      <c r="I5282" s="128" t="e">
        <f>VLOOKUP('Facility ABX Data'!B5284,'Facility ABX Data'!$B$4:$M$4976,  10,FALSE)</f>
        <v>#N/A</v>
      </c>
    </row>
    <row r="5283" spans="1:9" x14ac:dyDescent="0.25">
      <c r="A5283" s="111">
        <f>'Facility ABX Data'!A5285</f>
        <v>0</v>
      </c>
      <c r="B5283" s="119">
        <f>'Facility ABX Data'!B5285</f>
        <v>0</v>
      </c>
      <c r="C5283" s="119" t="e">
        <f>VLOOKUP('Facility ABX Data'!B5285,'Facility ABX Data'!$B$2:$M$4947,2, FALSE)</f>
        <v>#N/A</v>
      </c>
      <c r="D5283" s="119" t="e">
        <f>VLOOKUP('Facility ABX Data'!B5285,'Facility ABX Data'!$B$2:$M$4947,5, FALSE)</f>
        <v>#N/A</v>
      </c>
      <c r="E5283" s="119" t="e">
        <f>VLOOKUP('Facility ABX Data'!B5285,'Facility ABX Data'!$B$2:$H$4947,7, FALSE)</f>
        <v>#N/A</v>
      </c>
      <c r="F5283" s="118" t="e">
        <f>VLOOKUP('Facility ABX Data'!B5285,'Facility ABX Data'!$B$2:$M$4947,8, FALSE)</f>
        <v>#N/A</v>
      </c>
      <c r="G5283" s="119" t="e">
        <f>VLOOKUP('Facility ABX Data'!B5285,'Facility ABX Data'!$B$2:$M$4947,11, FALSE)</f>
        <v>#N/A</v>
      </c>
      <c r="H5283" s="119" t="e">
        <f>VLOOKUP('Facility ABX Data'!B5285,'Facility ABX Data'!$B$2:$M$4947,12, FALSE)</f>
        <v>#N/A</v>
      </c>
      <c r="I5283" s="128" t="e">
        <f>VLOOKUP('Facility ABX Data'!B5285,'Facility ABX Data'!$B$4:$M$4976,  10,FALSE)</f>
        <v>#N/A</v>
      </c>
    </row>
    <row r="5284" spans="1:9" x14ac:dyDescent="0.25">
      <c r="A5284" s="111">
        <f>'Facility ABX Data'!A5286</f>
        <v>0</v>
      </c>
      <c r="B5284" s="119">
        <f>'Facility ABX Data'!B5286</f>
        <v>0</v>
      </c>
      <c r="C5284" s="119" t="e">
        <f>VLOOKUP('Facility ABX Data'!B5286,'Facility ABX Data'!$B$2:$M$4947,2, FALSE)</f>
        <v>#N/A</v>
      </c>
      <c r="D5284" s="119" t="e">
        <f>VLOOKUP('Facility ABX Data'!B5286,'Facility ABX Data'!$B$2:$M$4947,5, FALSE)</f>
        <v>#N/A</v>
      </c>
      <c r="E5284" s="119" t="e">
        <f>VLOOKUP('Facility ABX Data'!B5286,'Facility ABX Data'!$B$2:$H$4947,7, FALSE)</f>
        <v>#N/A</v>
      </c>
      <c r="F5284" s="118" t="e">
        <f>VLOOKUP('Facility ABX Data'!B5286,'Facility ABX Data'!$B$2:$M$4947,8, FALSE)</f>
        <v>#N/A</v>
      </c>
      <c r="G5284" s="119" t="e">
        <f>VLOOKUP('Facility ABX Data'!B5286,'Facility ABX Data'!$B$2:$M$4947,11, FALSE)</f>
        <v>#N/A</v>
      </c>
      <c r="H5284" s="119" t="e">
        <f>VLOOKUP('Facility ABX Data'!B5286,'Facility ABX Data'!$B$2:$M$4947,12, FALSE)</f>
        <v>#N/A</v>
      </c>
      <c r="I5284" s="128" t="e">
        <f>VLOOKUP('Facility ABX Data'!B5286,'Facility ABX Data'!$B$4:$M$4976,  10,FALSE)</f>
        <v>#N/A</v>
      </c>
    </row>
    <row r="5285" spans="1:9" x14ac:dyDescent="0.25">
      <c r="A5285" s="111">
        <f>'Facility ABX Data'!A5287</f>
        <v>0</v>
      </c>
      <c r="B5285" s="119">
        <f>'Facility ABX Data'!B5287</f>
        <v>0</v>
      </c>
      <c r="C5285" s="119" t="e">
        <f>VLOOKUP('Facility ABX Data'!B5287,'Facility ABX Data'!$B$2:$M$4947,2, FALSE)</f>
        <v>#N/A</v>
      </c>
      <c r="D5285" s="119" t="e">
        <f>VLOOKUP('Facility ABX Data'!B5287,'Facility ABX Data'!$B$2:$M$4947,5, FALSE)</f>
        <v>#N/A</v>
      </c>
      <c r="E5285" s="119" t="e">
        <f>VLOOKUP('Facility ABX Data'!B5287,'Facility ABX Data'!$B$2:$H$4947,7, FALSE)</f>
        <v>#N/A</v>
      </c>
      <c r="F5285" s="118" t="e">
        <f>VLOOKUP('Facility ABX Data'!B5287,'Facility ABX Data'!$B$2:$M$4947,8, FALSE)</f>
        <v>#N/A</v>
      </c>
      <c r="G5285" s="119" t="e">
        <f>VLOOKUP('Facility ABX Data'!B5287,'Facility ABX Data'!$B$2:$M$4947,11, FALSE)</f>
        <v>#N/A</v>
      </c>
      <c r="H5285" s="119" t="e">
        <f>VLOOKUP('Facility ABX Data'!B5287,'Facility ABX Data'!$B$2:$M$4947,12, FALSE)</f>
        <v>#N/A</v>
      </c>
      <c r="I5285" s="128" t="e">
        <f>VLOOKUP('Facility ABX Data'!B5287,'Facility ABX Data'!$B$4:$M$4976,  10,FALSE)</f>
        <v>#N/A</v>
      </c>
    </row>
    <row r="5286" spans="1:9" x14ac:dyDescent="0.25">
      <c r="A5286" s="111">
        <f>'Facility ABX Data'!A5288</f>
        <v>0</v>
      </c>
      <c r="B5286" s="119">
        <f>'Facility ABX Data'!B5288</f>
        <v>0</v>
      </c>
      <c r="C5286" s="119" t="e">
        <f>VLOOKUP('Facility ABX Data'!B5288,'Facility ABX Data'!$B$2:$M$4947,2, FALSE)</f>
        <v>#N/A</v>
      </c>
      <c r="D5286" s="119" t="e">
        <f>VLOOKUP('Facility ABX Data'!B5288,'Facility ABX Data'!$B$2:$M$4947,5, FALSE)</f>
        <v>#N/A</v>
      </c>
      <c r="E5286" s="119" t="e">
        <f>VLOOKUP('Facility ABX Data'!B5288,'Facility ABX Data'!$B$2:$H$4947,7, FALSE)</f>
        <v>#N/A</v>
      </c>
      <c r="F5286" s="118" t="e">
        <f>VLOOKUP('Facility ABX Data'!B5288,'Facility ABX Data'!$B$2:$M$4947,8, FALSE)</f>
        <v>#N/A</v>
      </c>
      <c r="G5286" s="119" t="e">
        <f>VLOOKUP('Facility ABX Data'!B5288,'Facility ABX Data'!$B$2:$M$4947,11, FALSE)</f>
        <v>#N/A</v>
      </c>
      <c r="H5286" s="119" t="e">
        <f>VLOOKUP('Facility ABX Data'!B5288,'Facility ABX Data'!$B$2:$M$4947,12, FALSE)</f>
        <v>#N/A</v>
      </c>
      <c r="I5286" s="128" t="e">
        <f>VLOOKUP('Facility ABX Data'!B5288,'Facility ABX Data'!$B$4:$M$4976,  10,FALSE)</f>
        <v>#N/A</v>
      </c>
    </row>
    <row r="5287" spans="1:9" x14ac:dyDescent="0.25">
      <c r="A5287" s="111">
        <f>'Facility ABX Data'!A5289</f>
        <v>0</v>
      </c>
      <c r="B5287" s="119">
        <f>'Facility ABX Data'!B5289</f>
        <v>0</v>
      </c>
      <c r="C5287" s="119" t="e">
        <f>VLOOKUP('Facility ABX Data'!B5289,'Facility ABX Data'!$B$2:$M$4947,2, FALSE)</f>
        <v>#N/A</v>
      </c>
      <c r="D5287" s="119" t="e">
        <f>VLOOKUP('Facility ABX Data'!B5289,'Facility ABX Data'!$B$2:$M$4947,5, FALSE)</f>
        <v>#N/A</v>
      </c>
      <c r="E5287" s="119" t="e">
        <f>VLOOKUP('Facility ABX Data'!B5289,'Facility ABX Data'!$B$2:$H$4947,7, FALSE)</f>
        <v>#N/A</v>
      </c>
      <c r="F5287" s="118" t="e">
        <f>VLOOKUP('Facility ABX Data'!B5289,'Facility ABX Data'!$B$2:$M$4947,8, FALSE)</f>
        <v>#N/A</v>
      </c>
      <c r="G5287" s="119" t="e">
        <f>VLOOKUP('Facility ABX Data'!B5289,'Facility ABX Data'!$B$2:$M$4947,11, FALSE)</f>
        <v>#N/A</v>
      </c>
      <c r="H5287" s="119" t="e">
        <f>VLOOKUP('Facility ABX Data'!B5289,'Facility ABX Data'!$B$2:$M$4947,12, FALSE)</f>
        <v>#N/A</v>
      </c>
      <c r="I5287" s="128" t="e">
        <f>VLOOKUP('Facility ABX Data'!B5289,'Facility ABX Data'!$B$4:$M$4976,  10,FALSE)</f>
        <v>#N/A</v>
      </c>
    </row>
    <row r="5288" spans="1:9" x14ac:dyDescent="0.25">
      <c r="A5288" s="111">
        <f>'Facility ABX Data'!A5290</f>
        <v>0</v>
      </c>
      <c r="B5288" s="119">
        <f>'Facility ABX Data'!B5290</f>
        <v>0</v>
      </c>
      <c r="C5288" s="119" t="e">
        <f>VLOOKUP('Facility ABX Data'!B5290,'Facility ABX Data'!$B$2:$M$4947,2, FALSE)</f>
        <v>#N/A</v>
      </c>
      <c r="D5288" s="119" t="e">
        <f>VLOOKUP('Facility ABX Data'!B5290,'Facility ABX Data'!$B$2:$M$4947,5, FALSE)</f>
        <v>#N/A</v>
      </c>
      <c r="E5288" s="119" t="e">
        <f>VLOOKUP('Facility ABX Data'!B5290,'Facility ABX Data'!$B$2:$H$4947,7, FALSE)</f>
        <v>#N/A</v>
      </c>
      <c r="F5288" s="118" t="e">
        <f>VLOOKUP('Facility ABX Data'!B5290,'Facility ABX Data'!$B$2:$M$4947,8, FALSE)</f>
        <v>#N/A</v>
      </c>
      <c r="G5288" s="119" t="e">
        <f>VLOOKUP('Facility ABX Data'!B5290,'Facility ABX Data'!$B$2:$M$4947,11, FALSE)</f>
        <v>#N/A</v>
      </c>
      <c r="H5288" s="119" t="e">
        <f>VLOOKUP('Facility ABX Data'!B5290,'Facility ABX Data'!$B$2:$M$4947,12, FALSE)</f>
        <v>#N/A</v>
      </c>
      <c r="I5288" s="128" t="e">
        <f>VLOOKUP('Facility ABX Data'!B5290,'Facility ABX Data'!$B$4:$M$4976,  10,FALSE)</f>
        <v>#N/A</v>
      </c>
    </row>
    <row r="5289" spans="1:9" x14ac:dyDescent="0.25">
      <c r="A5289" s="111">
        <f>'Facility ABX Data'!A5291</f>
        <v>0</v>
      </c>
      <c r="B5289" s="119">
        <f>'Facility ABX Data'!B5291</f>
        <v>0</v>
      </c>
      <c r="C5289" s="119" t="e">
        <f>VLOOKUP('Facility ABX Data'!B5291,'Facility ABX Data'!$B$2:$M$4947,2, FALSE)</f>
        <v>#N/A</v>
      </c>
      <c r="D5289" s="119" t="e">
        <f>VLOOKUP('Facility ABX Data'!B5291,'Facility ABX Data'!$B$2:$M$4947,5, FALSE)</f>
        <v>#N/A</v>
      </c>
      <c r="E5289" s="119" t="e">
        <f>VLOOKUP('Facility ABX Data'!B5291,'Facility ABX Data'!$B$2:$H$4947,7, FALSE)</f>
        <v>#N/A</v>
      </c>
      <c r="F5289" s="118" t="e">
        <f>VLOOKUP('Facility ABX Data'!B5291,'Facility ABX Data'!$B$2:$M$4947,8, FALSE)</f>
        <v>#N/A</v>
      </c>
      <c r="G5289" s="119" t="e">
        <f>VLOOKUP('Facility ABX Data'!B5291,'Facility ABX Data'!$B$2:$M$4947,11, FALSE)</f>
        <v>#N/A</v>
      </c>
      <c r="H5289" s="119" t="e">
        <f>VLOOKUP('Facility ABX Data'!B5291,'Facility ABX Data'!$B$2:$M$4947,12, FALSE)</f>
        <v>#N/A</v>
      </c>
      <c r="I5289" s="128" t="e">
        <f>VLOOKUP('Facility ABX Data'!B5291,'Facility ABX Data'!$B$4:$M$4976,  10,FALSE)</f>
        <v>#N/A</v>
      </c>
    </row>
    <row r="5290" spans="1:9" x14ac:dyDescent="0.25">
      <c r="A5290" s="111">
        <f>'Facility ABX Data'!A5292</f>
        <v>0</v>
      </c>
      <c r="B5290" s="119">
        <f>'Facility ABX Data'!B5292</f>
        <v>0</v>
      </c>
      <c r="C5290" s="119" t="e">
        <f>VLOOKUP('Facility ABX Data'!B5292,'Facility ABX Data'!$B$2:$M$4947,2, FALSE)</f>
        <v>#N/A</v>
      </c>
      <c r="D5290" s="119" t="e">
        <f>VLOOKUP('Facility ABX Data'!B5292,'Facility ABX Data'!$B$2:$M$4947,5, FALSE)</f>
        <v>#N/A</v>
      </c>
      <c r="E5290" s="119" t="e">
        <f>VLOOKUP('Facility ABX Data'!B5292,'Facility ABX Data'!$B$2:$H$4947,7, FALSE)</f>
        <v>#N/A</v>
      </c>
      <c r="F5290" s="118" t="e">
        <f>VLOOKUP('Facility ABX Data'!B5292,'Facility ABX Data'!$B$2:$M$4947,8, FALSE)</f>
        <v>#N/A</v>
      </c>
      <c r="G5290" s="119" t="e">
        <f>VLOOKUP('Facility ABX Data'!B5292,'Facility ABX Data'!$B$2:$M$4947,11, FALSE)</f>
        <v>#N/A</v>
      </c>
      <c r="H5290" s="119" t="e">
        <f>VLOOKUP('Facility ABX Data'!B5292,'Facility ABX Data'!$B$2:$M$4947,12, FALSE)</f>
        <v>#N/A</v>
      </c>
      <c r="I5290" s="128" t="e">
        <f>VLOOKUP('Facility ABX Data'!B5292,'Facility ABX Data'!$B$4:$M$4976,  10,FALSE)</f>
        <v>#N/A</v>
      </c>
    </row>
    <row r="5291" spans="1:9" x14ac:dyDescent="0.25">
      <c r="A5291" s="111">
        <f>'Facility ABX Data'!A5293</f>
        <v>0</v>
      </c>
      <c r="B5291" s="119">
        <f>'Facility ABX Data'!B5293</f>
        <v>0</v>
      </c>
      <c r="C5291" s="119" t="e">
        <f>VLOOKUP('Facility ABX Data'!B5293,'Facility ABX Data'!$B$2:$M$4947,2, FALSE)</f>
        <v>#N/A</v>
      </c>
      <c r="D5291" s="119" t="e">
        <f>VLOOKUP('Facility ABX Data'!B5293,'Facility ABX Data'!$B$2:$M$4947,5, FALSE)</f>
        <v>#N/A</v>
      </c>
      <c r="E5291" s="119" t="e">
        <f>VLOOKUP('Facility ABX Data'!B5293,'Facility ABX Data'!$B$2:$H$4947,7, FALSE)</f>
        <v>#N/A</v>
      </c>
      <c r="F5291" s="118" t="e">
        <f>VLOOKUP('Facility ABX Data'!B5293,'Facility ABX Data'!$B$2:$M$4947,8, FALSE)</f>
        <v>#N/A</v>
      </c>
      <c r="G5291" s="119" t="e">
        <f>VLOOKUP('Facility ABX Data'!B5293,'Facility ABX Data'!$B$2:$M$4947,11, FALSE)</f>
        <v>#N/A</v>
      </c>
      <c r="H5291" s="119" t="e">
        <f>VLOOKUP('Facility ABX Data'!B5293,'Facility ABX Data'!$B$2:$M$4947,12, FALSE)</f>
        <v>#N/A</v>
      </c>
      <c r="I5291" s="128" t="e">
        <f>VLOOKUP('Facility ABX Data'!B5293,'Facility ABX Data'!$B$4:$M$4976,  10,FALSE)</f>
        <v>#N/A</v>
      </c>
    </row>
    <row r="5292" spans="1:9" x14ac:dyDescent="0.25">
      <c r="A5292" s="111">
        <f>'Facility ABX Data'!A5294</f>
        <v>0</v>
      </c>
      <c r="B5292" s="119">
        <f>'Facility ABX Data'!B5294</f>
        <v>0</v>
      </c>
      <c r="C5292" s="119" t="e">
        <f>VLOOKUP('Facility ABX Data'!B5294,'Facility ABX Data'!$B$2:$M$4947,2, FALSE)</f>
        <v>#N/A</v>
      </c>
      <c r="D5292" s="119" t="e">
        <f>VLOOKUP('Facility ABX Data'!B5294,'Facility ABX Data'!$B$2:$M$4947,5, FALSE)</f>
        <v>#N/A</v>
      </c>
      <c r="E5292" s="119" t="e">
        <f>VLOOKUP('Facility ABX Data'!B5294,'Facility ABX Data'!$B$2:$H$4947,7, FALSE)</f>
        <v>#N/A</v>
      </c>
      <c r="F5292" s="118" t="e">
        <f>VLOOKUP('Facility ABX Data'!B5294,'Facility ABX Data'!$B$2:$M$4947,8, FALSE)</f>
        <v>#N/A</v>
      </c>
      <c r="G5292" s="119" t="e">
        <f>VLOOKUP('Facility ABX Data'!B5294,'Facility ABX Data'!$B$2:$M$4947,11, FALSE)</f>
        <v>#N/A</v>
      </c>
      <c r="H5292" s="119" t="e">
        <f>VLOOKUP('Facility ABX Data'!B5294,'Facility ABX Data'!$B$2:$M$4947,12, FALSE)</f>
        <v>#N/A</v>
      </c>
      <c r="I5292" s="128" t="e">
        <f>VLOOKUP('Facility ABX Data'!B5294,'Facility ABX Data'!$B$4:$M$4976,  10,FALSE)</f>
        <v>#N/A</v>
      </c>
    </row>
    <row r="5293" spans="1:9" x14ac:dyDescent="0.25">
      <c r="A5293" s="111">
        <f>'Facility ABX Data'!A5295</f>
        <v>0</v>
      </c>
      <c r="B5293" s="119">
        <f>'Facility ABX Data'!B5295</f>
        <v>0</v>
      </c>
      <c r="C5293" s="119" t="e">
        <f>VLOOKUP('Facility ABX Data'!B5295,'Facility ABX Data'!$B$2:$M$4947,2, FALSE)</f>
        <v>#N/A</v>
      </c>
      <c r="D5293" s="119" t="e">
        <f>VLOOKUP('Facility ABX Data'!B5295,'Facility ABX Data'!$B$2:$M$4947,5, FALSE)</f>
        <v>#N/A</v>
      </c>
      <c r="E5293" s="119" t="e">
        <f>VLOOKUP('Facility ABX Data'!B5295,'Facility ABX Data'!$B$2:$H$4947,7, FALSE)</f>
        <v>#N/A</v>
      </c>
      <c r="F5293" s="118" t="e">
        <f>VLOOKUP('Facility ABX Data'!B5295,'Facility ABX Data'!$B$2:$M$4947,8, FALSE)</f>
        <v>#N/A</v>
      </c>
      <c r="G5293" s="119" t="e">
        <f>VLOOKUP('Facility ABX Data'!B5295,'Facility ABX Data'!$B$2:$M$4947,11, FALSE)</f>
        <v>#N/A</v>
      </c>
      <c r="H5293" s="119" t="e">
        <f>VLOOKUP('Facility ABX Data'!B5295,'Facility ABX Data'!$B$2:$M$4947,12, FALSE)</f>
        <v>#N/A</v>
      </c>
      <c r="I5293" s="128" t="e">
        <f>VLOOKUP('Facility ABX Data'!B5295,'Facility ABX Data'!$B$4:$M$4976,  10,FALSE)</f>
        <v>#N/A</v>
      </c>
    </row>
    <row r="5294" spans="1:9" x14ac:dyDescent="0.25">
      <c r="A5294" s="111">
        <f>'Facility ABX Data'!A5296</f>
        <v>0</v>
      </c>
      <c r="B5294" s="119">
        <f>'Facility ABX Data'!B5296</f>
        <v>0</v>
      </c>
      <c r="C5294" s="119" t="e">
        <f>VLOOKUP('Facility ABX Data'!B5296,'Facility ABX Data'!$B$2:$M$4947,2, FALSE)</f>
        <v>#N/A</v>
      </c>
      <c r="D5294" s="119" t="e">
        <f>VLOOKUP('Facility ABX Data'!B5296,'Facility ABX Data'!$B$2:$M$4947,5, FALSE)</f>
        <v>#N/A</v>
      </c>
      <c r="E5294" s="119" t="e">
        <f>VLOOKUP('Facility ABX Data'!B5296,'Facility ABX Data'!$B$2:$H$4947,7, FALSE)</f>
        <v>#N/A</v>
      </c>
      <c r="F5294" s="118" t="e">
        <f>VLOOKUP('Facility ABX Data'!B5296,'Facility ABX Data'!$B$2:$M$4947,8, FALSE)</f>
        <v>#N/A</v>
      </c>
      <c r="G5294" s="119" t="e">
        <f>VLOOKUP('Facility ABX Data'!B5296,'Facility ABX Data'!$B$2:$M$4947,11, FALSE)</f>
        <v>#N/A</v>
      </c>
      <c r="H5294" s="119" t="e">
        <f>VLOOKUP('Facility ABX Data'!B5296,'Facility ABX Data'!$B$2:$M$4947,12, FALSE)</f>
        <v>#N/A</v>
      </c>
      <c r="I5294" s="128" t="e">
        <f>VLOOKUP('Facility ABX Data'!B5296,'Facility ABX Data'!$B$4:$M$4976,  10,FALSE)</f>
        <v>#N/A</v>
      </c>
    </row>
    <row r="5295" spans="1:9" x14ac:dyDescent="0.25">
      <c r="A5295" s="111">
        <f>'Facility ABX Data'!A5297</f>
        <v>0</v>
      </c>
      <c r="B5295" s="119">
        <f>'Facility ABX Data'!B5297</f>
        <v>0</v>
      </c>
      <c r="C5295" s="119" t="e">
        <f>VLOOKUP('Facility ABX Data'!B5297,'Facility ABX Data'!$B$2:$M$4947,2, FALSE)</f>
        <v>#N/A</v>
      </c>
      <c r="D5295" s="119" t="e">
        <f>VLOOKUP('Facility ABX Data'!B5297,'Facility ABX Data'!$B$2:$M$4947,5, FALSE)</f>
        <v>#N/A</v>
      </c>
      <c r="E5295" s="119" t="e">
        <f>VLOOKUP('Facility ABX Data'!B5297,'Facility ABX Data'!$B$2:$H$4947,7, FALSE)</f>
        <v>#N/A</v>
      </c>
      <c r="F5295" s="118" t="e">
        <f>VLOOKUP('Facility ABX Data'!B5297,'Facility ABX Data'!$B$2:$M$4947,8, FALSE)</f>
        <v>#N/A</v>
      </c>
      <c r="G5295" s="119" t="e">
        <f>VLOOKUP('Facility ABX Data'!B5297,'Facility ABX Data'!$B$2:$M$4947,11, FALSE)</f>
        <v>#N/A</v>
      </c>
      <c r="H5295" s="119" t="e">
        <f>VLOOKUP('Facility ABX Data'!B5297,'Facility ABX Data'!$B$2:$M$4947,12, FALSE)</f>
        <v>#N/A</v>
      </c>
      <c r="I5295" s="128" t="e">
        <f>VLOOKUP('Facility ABX Data'!B5297,'Facility ABX Data'!$B$4:$M$4976,  10,FALSE)</f>
        <v>#N/A</v>
      </c>
    </row>
    <row r="5296" spans="1:9" x14ac:dyDescent="0.25">
      <c r="A5296" s="111">
        <f>'Facility ABX Data'!A5298</f>
        <v>0</v>
      </c>
      <c r="B5296" s="119">
        <f>'Facility ABX Data'!B5298</f>
        <v>0</v>
      </c>
      <c r="C5296" s="119" t="e">
        <f>VLOOKUP('Facility ABX Data'!B5298,'Facility ABX Data'!$B$2:$M$4947,2, FALSE)</f>
        <v>#N/A</v>
      </c>
      <c r="D5296" s="119" t="e">
        <f>VLOOKUP('Facility ABX Data'!B5298,'Facility ABX Data'!$B$2:$M$4947,5, FALSE)</f>
        <v>#N/A</v>
      </c>
      <c r="E5296" s="119" t="e">
        <f>VLOOKUP('Facility ABX Data'!B5298,'Facility ABX Data'!$B$2:$H$4947,7, FALSE)</f>
        <v>#N/A</v>
      </c>
      <c r="F5296" s="118" t="e">
        <f>VLOOKUP('Facility ABX Data'!B5298,'Facility ABX Data'!$B$2:$M$4947,8, FALSE)</f>
        <v>#N/A</v>
      </c>
      <c r="G5296" s="119" t="e">
        <f>VLOOKUP('Facility ABX Data'!B5298,'Facility ABX Data'!$B$2:$M$4947,11, FALSE)</f>
        <v>#N/A</v>
      </c>
      <c r="H5296" s="119" t="e">
        <f>VLOOKUP('Facility ABX Data'!B5298,'Facility ABX Data'!$B$2:$M$4947,12, FALSE)</f>
        <v>#N/A</v>
      </c>
      <c r="I5296" s="128" t="e">
        <f>VLOOKUP('Facility ABX Data'!B5298,'Facility ABX Data'!$B$4:$M$4976,  10,FALSE)</f>
        <v>#N/A</v>
      </c>
    </row>
    <row r="5297" spans="1:9" x14ac:dyDescent="0.25">
      <c r="A5297" s="111">
        <f>'Facility ABX Data'!A5299</f>
        <v>0</v>
      </c>
      <c r="B5297" s="119">
        <f>'Facility ABX Data'!B5299</f>
        <v>0</v>
      </c>
      <c r="C5297" s="119" t="e">
        <f>VLOOKUP('Facility ABX Data'!B5299,'Facility ABX Data'!$B$2:$M$4947,2, FALSE)</f>
        <v>#N/A</v>
      </c>
      <c r="D5297" s="119" t="e">
        <f>VLOOKUP('Facility ABX Data'!B5299,'Facility ABX Data'!$B$2:$M$4947,5, FALSE)</f>
        <v>#N/A</v>
      </c>
      <c r="E5297" s="119" t="e">
        <f>VLOOKUP('Facility ABX Data'!B5299,'Facility ABX Data'!$B$2:$H$4947,7, FALSE)</f>
        <v>#N/A</v>
      </c>
      <c r="F5297" s="118" t="e">
        <f>VLOOKUP('Facility ABX Data'!B5299,'Facility ABX Data'!$B$2:$M$4947,8, FALSE)</f>
        <v>#N/A</v>
      </c>
      <c r="G5297" s="119" t="e">
        <f>VLOOKUP('Facility ABX Data'!B5299,'Facility ABX Data'!$B$2:$M$4947,11, FALSE)</f>
        <v>#N/A</v>
      </c>
      <c r="H5297" s="119" t="e">
        <f>VLOOKUP('Facility ABX Data'!B5299,'Facility ABX Data'!$B$2:$M$4947,12, FALSE)</f>
        <v>#N/A</v>
      </c>
      <c r="I5297" s="128" t="e">
        <f>VLOOKUP('Facility ABX Data'!B5299,'Facility ABX Data'!$B$4:$M$4976,  10,FALSE)</f>
        <v>#N/A</v>
      </c>
    </row>
    <row r="5298" spans="1:9" x14ac:dyDescent="0.25">
      <c r="A5298" s="111">
        <f>'Facility ABX Data'!A5300</f>
        <v>0</v>
      </c>
      <c r="B5298" s="119">
        <f>'Facility ABX Data'!B5300</f>
        <v>0</v>
      </c>
      <c r="C5298" s="119" t="e">
        <f>VLOOKUP('Facility ABX Data'!B5300,'Facility ABX Data'!$B$2:$M$4947,2, FALSE)</f>
        <v>#N/A</v>
      </c>
      <c r="D5298" s="119" t="e">
        <f>VLOOKUP('Facility ABX Data'!B5300,'Facility ABX Data'!$B$2:$M$4947,5, FALSE)</f>
        <v>#N/A</v>
      </c>
      <c r="E5298" s="119" t="e">
        <f>VLOOKUP('Facility ABX Data'!B5300,'Facility ABX Data'!$B$2:$H$4947,7, FALSE)</f>
        <v>#N/A</v>
      </c>
      <c r="F5298" s="118" t="e">
        <f>VLOOKUP('Facility ABX Data'!B5300,'Facility ABX Data'!$B$2:$M$4947,8, FALSE)</f>
        <v>#N/A</v>
      </c>
      <c r="G5298" s="119" t="e">
        <f>VLOOKUP('Facility ABX Data'!B5300,'Facility ABX Data'!$B$2:$M$4947,11, FALSE)</f>
        <v>#N/A</v>
      </c>
      <c r="H5298" s="119" t="e">
        <f>VLOOKUP('Facility ABX Data'!B5300,'Facility ABX Data'!$B$2:$M$4947,12, FALSE)</f>
        <v>#N/A</v>
      </c>
      <c r="I5298" s="128" t="e">
        <f>VLOOKUP('Facility ABX Data'!B5300,'Facility ABX Data'!$B$4:$M$4976,  10,FALSE)</f>
        <v>#N/A</v>
      </c>
    </row>
    <row r="5299" spans="1:9" x14ac:dyDescent="0.25">
      <c r="A5299" s="111">
        <f>'Facility ABX Data'!A5301</f>
        <v>0</v>
      </c>
      <c r="B5299" s="119">
        <f>'Facility ABX Data'!B5301</f>
        <v>0</v>
      </c>
      <c r="C5299" s="119" t="e">
        <f>VLOOKUP('Facility ABX Data'!B5301,'Facility ABX Data'!$B$2:$M$4947,2, FALSE)</f>
        <v>#N/A</v>
      </c>
      <c r="D5299" s="119" t="e">
        <f>VLOOKUP('Facility ABX Data'!B5301,'Facility ABX Data'!$B$2:$M$4947,5, FALSE)</f>
        <v>#N/A</v>
      </c>
      <c r="E5299" s="119" t="e">
        <f>VLOOKUP('Facility ABX Data'!B5301,'Facility ABX Data'!$B$2:$H$4947,7, FALSE)</f>
        <v>#N/A</v>
      </c>
      <c r="F5299" s="118" t="e">
        <f>VLOOKUP('Facility ABX Data'!B5301,'Facility ABX Data'!$B$2:$M$4947,8, FALSE)</f>
        <v>#N/A</v>
      </c>
      <c r="G5299" s="119" t="e">
        <f>VLOOKUP('Facility ABX Data'!B5301,'Facility ABX Data'!$B$2:$M$4947,11, FALSE)</f>
        <v>#N/A</v>
      </c>
      <c r="H5299" s="119" t="e">
        <f>VLOOKUP('Facility ABX Data'!B5301,'Facility ABX Data'!$B$2:$M$4947,12, FALSE)</f>
        <v>#N/A</v>
      </c>
      <c r="I5299" s="128" t="e">
        <f>VLOOKUP('Facility ABX Data'!B5301,'Facility ABX Data'!$B$4:$M$4976,  10,FALSE)</f>
        <v>#N/A</v>
      </c>
    </row>
    <row r="5300" spans="1:9" x14ac:dyDescent="0.25">
      <c r="A5300" s="111">
        <f>'Facility ABX Data'!A5302</f>
        <v>0</v>
      </c>
      <c r="B5300" s="119">
        <f>'Facility ABX Data'!B5302</f>
        <v>0</v>
      </c>
      <c r="C5300" s="119" t="e">
        <f>VLOOKUP('Facility ABX Data'!B5302,'Facility ABX Data'!$B$2:$M$4947,2, FALSE)</f>
        <v>#N/A</v>
      </c>
      <c r="D5300" s="119" t="e">
        <f>VLOOKUP('Facility ABX Data'!B5302,'Facility ABX Data'!$B$2:$M$4947,5, FALSE)</f>
        <v>#N/A</v>
      </c>
      <c r="E5300" s="119" t="e">
        <f>VLOOKUP('Facility ABX Data'!B5302,'Facility ABX Data'!$B$2:$H$4947,7, FALSE)</f>
        <v>#N/A</v>
      </c>
      <c r="F5300" s="118" t="e">
        <f>VLOOKUP('Facility ABX Data'!B5302,'Facility ABX Data'!$B$2:$M$4947,8, FALSE)</f>
        <v>#N/A</v>
      </c>
      <c r="G5300" s="119" t="e">
        <f>VLOOKUP('Facility ABX Data'!B5302,'Facility ABX Data'!$B$2:$M$4947,11, FALSE)</f>
        <v>#N/A</v>
      </c>
      <c r="H5300" s="119" t="e">
        <f>VLOOKUP('Facility ABX Data'!B5302,'Facility ABX Data'!$B$2:$M$4947,12, FALSE)</f>
        <v>#N/A</v>
      </c>
      <c r="I5300" s="128" t="e">
        <f>VLOOKUP('Facility ABX Data'!B5302,'Facility ABX Data'!$B$4:$M$4976,  10,FALSE)</f>
        <v>#N/A</v>
      </c>
    </row>
    <row r="5301" spans="1:9" x14ac:dyDescent="0.25">
      <c r="A5301" s="111">
        <f>'Facility ABX Data'!A5303</f>
        <v>0</v>
      </c>
      <c r="B5301" s="119">
        <f>'Facility ABX Data'!B5303</f>
        <v>0</v>
      </c>
      <c r="C5301" s="119" t="e">
        <f>VLOOKUP('Facility ABX Data'!B5303,'Facility ABX Data'!$B$2:$M$4947,2, FALSE)</f>
        <v>#N/A</v>
      </c>
      <c r="D5301" s="119" t="e">
        <f>VLOOKUP('Facility ABX Data'!B5303,'Facility ABX Data'!$B$2:$M$4947,5, FALSE)</f>
        <v>#N/A</v>
      </c>
      <c r="E5301" s="119" t="e">
        <f>VLOOKUP('Facility ABX Data'!B5303,'Facility ABX Data'!$B$2:$H$4947,7, FALSE)</f>
        <v>#N/A</v>
      </c>
      <c r="F5301" s="118" t="e">
        <f>VLOOKUP('Facility ABX Data'!B5303,'Facility ABX Data'!$B$2:$M$4947,8, FALSE)</f>
        <v>#N/A</v>
      </c>
      <c r="G5301" s="119" t="e">
        <f>VLOOKUP('Facility ABX Data'!B5303,'Facility ABX Data'!$B$2:$M$4947,11, FALSE)</f>
        <v>#N/A</v>
      </c>
      <c r="H5301" s="119" t="e">
        <f>VLOOKUP('Facility ABX Data'!B5303,'Facility ABX Data'!$B$2:$M$4947,12, FALSE)</f>
        <v>#N/A</v>
      </c>
      <c r="I5301" s="128" t="e">
        <f>VLOOKUP('Facility ABX Data'!B5303,'Facility ABX Data'!$B$4:$M$4976,  10,FALSE)</f>
        <v>#N/A</v>
      </c>
    </row>
    <row r="5302" spans="1:9" x14ac:dyDescent="0.25">
      <c r="A5302" s="111">
        <f>'Facility ABX Data'!A5304</f>
        <v>0</v>
      </c>
      <c r="B5302" s="119">
        <f>'Facility ABX Data'!B5304</f>
        <v>0</v>
      </c>
      <c r="C5302" s="119" t="e">
        <f>VLOOKUP('Facility ABX Data'!B5304,'Facility ABX Data'!$B$2:$M$4947,2, FALSE)</f>
        <v>#N/A</v>
      </c>
      <c r="D5302" s="119" t="e">
        <f>VLOOKUP('Facility ABX Data'!B5304,'Facility ABX Data'!$B$2:$M$4947,5, FALSE)</f>
        <v>#N/A</v>
      </c>
      <c r="E5302" s="119" t="e">
        <f>VLOOKUP('Facility ABX Data'!B5304,'Facility ABX Data'!$B$2:$H$4947,7, FALSE)</f>
        <v>#N/A</v>
      </c>
      <c r="F5302" s="118" t="e">
        <f>VLOOKUP('Facility ABX Data'!B5304,'Facility ABX Data'!$B$2:$M$4947,8, FALSE)</f>
        <v>#N/A</v>
      </c>
      <c r="G5302" s="119" t="e">
        <f>VLOOKUP('Facility ABX Data'!B5304,'Facility ABX Data'!$B$2:$M$4947,11, FALSE)</f>
        <v>#N/A</v>
      </c>
      <c r="H5302" s="119" t="e">
        <f>VLOOKUP('Facility ABX Data'!B5304,'Facility ABX Data'!$B$2:$M$4947,12, FALSE)</f>
        <v>#N/A</v>
      </c>
      <c r="I5302" s="128" t="e">
        <f>VLOOKUP('Facility ABX Data'!B5304,'Facility ABX Data'!$B$4:$M$4976,  10,FALSE)</f>
        <v>#N/A</v>
      </c>
    </row>
    <row r="5303" spans="1:9" x14ac:dyDescent="0.25">
      <c r="A5303" s="111">
        <f>'Facility ABX Data'!A5305</f>
        <v>0</v>
      </c>
      <c r="B5303" s="119">
        <f>'Facility ABX Data'!B5305</f>
        <v>0</v>
      </c>
      <c r="C5303" s="119" t="e">
        <f>VLOOKUP('Facility ABX Data'!B5305,'Facility ABX Data'!$B$2:$M$4947,2, FALSE)</f>
        <v>#N/A</v>
      </c>
      <c r="D5303" s="119" t="e">
        <f>VLOOKUP('Facility ABX Data'!B5305,'Facility ABX Data'!$B$2:$M$4947,5, FALSE)</f>
        <v>#N/A</v>
      </c>
      <c r="E5303" s="119" t="e">
        <f>VLOOKUP('Facility ABX Data'!B5305,'Facility ABX Data'!$B$2:$H$4947,7, FALSE)</f>
        <v>#N/A</v>
      </c>
      <c r="F5303" s="118" t="e">
        <f>VLOOKUP('Facility ABX Data'!B5305,'Facility ABX Data'!$B$2:$M$4947,8, FALSE)</f>
        <v>#N/A</v>
      </c>
      <c r="G5303" s="119" t="e">
        <f>VLOOKUP('Facility ABX Data'!B5305,'Facility ABX Data'!$B$2:$M$4947,11, FALSE)</f>
        <v>#N/A</v>
      </c>
      <c r="H5303" s="119" t="e">
        <f>VLOOKUP('Facility ABX Data'!B5305,'Facility ABX Data'!$B$2:$M$4947,12, FALSE)</f>
        <v>#N/A</v>
      </c>
      <c r="I5303" s="128" t="e">
        <f>VLOOKUP('Facility ABX Data'!B5305,'Facility ABX Data'!$B$4:$M$4976,  10,FALSE)</f>
        <v>#N/A</v>
      </c>
    </row>
    <row r="5304" spans="1:9" x14ac:dyDescent="0.25">
      <c r="A5304" s="111">
        <f>'Facility ABX Data'!A5306</f>
        <v>0</v>
      </c>
      <c r="B5304" s="119">
        <f>'Facility ABX Data'!B5306</f>
        <v>0</v>
      </c>
      <c r="C5304" s="119" t="e">
        <f>VLOOKUP('Facility ABX Data'!B5306,'Facility ABX Data'!$B$2:$M$4947,2, FALSE)</f>
        <v>#N/A</v>
      </c>
      <c r="D5304" s="119" t="e">
        <f>VLOOKUP('Facility ABX Data'!B5306,'Facility ABX Data'!$B$2:$M$4947,5, FALSE)</f>
        <v>#N/A</v>
      </c>
      <c r="E5304" s="119" t="e">
        <f>VLOOKUP('Facility ABX Data'!B5306,'Facility ABX Data'!$B$2:$H$4947,7, FALSE)</f>
        <v>#N/A</v>
      </c>
      <c r="F5304" s="118" t="e">
        <f>VLOOKUP('Facility ABX Data'!B5306,'Facility ABX Data'!$B$2:$M$4947,8, FALSE)</f>
        <v>#N/A</v>
      </c>
      <c r="G5304" s="119" t="e">
        <f>VLOOKUP('Facility ABX Data'!B5306,'Facility ABX Data'!$B$2:$M$4947,11, FALSE)</f>
        <v>#N/A</v>
      </c>
      <c r="H5304" s="119" t="e">
        <f>VLOOKUP('Facility ABX Data'!B5306,'Facility ABX Data'!$B$2:$M$4947,12, FALSE)</f>
        <v>#N/A</v>
      </c>
      <c r="I5304" s="128" t="e">
        <f>VLOOKUP('Facility ABX Data'!B5306,'Facility ABX Data'!$B$4:$M$4976,  10,FALSE)</f>
        <v>#N/A</v>
      </c>
    </row>
    <row r="5305" spans="1:9" x14ac:dyDescent="0.25">
      <c r="A5305" s="111">
        <f>'Facility ABX Data'!A5307</f>
        <v>0</v>
      </c>
      <c r="B5305" s="119">
        <f>'Facility ABX Data'!B5307</f>
        <v>0</v>
      </c>
      <c r="C5305" s="119" t="e">
        <f>VLOOKUP('Facility ABX Data'!B5307,'Facility ABX Data'!$B$2:$M$4947,2, FALSE)</f>
        <v>#N/A</v>
      </c>
      <c r="D5305" s="119" t="e">
        <f>VLOOKUP('Facility ABX Data'!B5307,'Facility ABX Data'!$B$2:$M$4947,5, FALSE)</f>
        <v>#N/A</v>
      </c>
      <c r="E5305" s="119" t="e">
        <f>VLOOKUP('Facility ABX Data'!B5307,'Facility ABX Data'!$B$2:$H$4947,7, FALSE)</f>
        <v>#N/A</v>
      </c>
      <c r="F5305" s="118" t="e">
        <f>VLOOKUP('Facility ABX Data'!B5307,'Facility ABX Data'!$B$2:$M$4947,8, FALSE)</f>
        <v>#N/A</v>
      </c>
      <c r="G5305" s="119" t="e">
        <f>VLOOKUP('Facility ABX Data'!B5307,'Facility ABX Data'!$B$2:$M$4947,11, FALSE)</f>
        <v>#N/A</v>
      </c>
      <c r="H5305" s="119" t="e">
        <f>VLOOKUP('Facility ABX Data'!B5307,'Facility ABX Data'!$B$2:$M$4947,12, FALSE)</f>
        <v>#N/A</v>
      </c>
      <c r="I5305" s="128" t="e">
        <f>VLOOKUP('Facility ABX Data'!B5307,'Facility ABX Data'!$B$4:$M$4976,  10,FALSE)</f>
        <v>#N/A</v>
      </c>
    </row>
    <row r="5306" spans="1:9" x14ac:dyDescent="0.25">
      <c r="A5306" s="111">
        <f>'Facility ABX Data'!A5308</f>
        <v>0</v>
      </c>
      <c r="B5306" s="119">
        <f>'Facility ABX Data'!B5308</f>
        <v>0</v>
      </c>
      <c r="C5306" s="119" t="e">
        <f>VLOOKUP('Facility ABX Data'!B5308,'Facility ABX Data'!$B$2:$M$4947,2, FALSE)</f>
        <v>#N/A</v>
      </c>
      <c r="D5306" s="119" t="e">
        <f>VLOOKUP('Facility ABX Data'!B5308,'Facility ABX Data'!$B$2:$M$4947,5, FALSE)</f>
        <v>#N/A</v>
      </c>
      <c r="E5306" s="119" t="e">
        <f>VLOOKUP('Facility ABX Data'!B5308,'Facility ABX Data'!$B$2:$H$4947,7, FALSE)</f>
        <v>#N/A</v>
      </c>
      <c r="F5306" s="118" t="e">
        <f>VLOOKUP('Facility ABX Data'!B5308,'Facility ABX Data'!$B$2:$M$4947,8, FALSE)</f>
        <v>#N/A</v>
      </c>
      <c r="G5306" s="119" t="e">
        <f>VLOOKUP('Facility ABX Data'!B5308,'Facility ABX Data'!$B$2:$M$4947,11, FALSE)</f>
        <v>#N/A</v>
      </c>
      <c r="H5306" s="119" t="e">
        <f>VLOOKUP('Facility ABX Data'!B5308,'Facility ABX Data'!$B$2:$M$4947,12, FALSE)</f>
        <v>#N/A</v>
      </c>
      <c r="I5306" s="128" t="e">
        <f>VLOOKUP('Facility ABX Data'!B5308,'Facility ABX Data'!$B$4:$M$4976,  10,FALSE)</f>
        <v>#N/A</v>
      </c>
    </row>
    <row r="5307" spans="1:9" x14ac:dyDescent="0.25">
      <c r="A5307" s="111">
        <f>'Facility ABX Data'!A5309</f>
        <v>0</v>
      </c>
      <c r="B5307" s="119">
        <f>'Facility ABX Data'!B5309</f>
        <v>0</v>
      </c>
      <c r="C5307" s="119" t="e">
        <f>VLOOKUP('Facility ABX Data'!B5309,'Facility ABX Data'!$B$2:$M$4947,2, FALSE)</f>
        <v>#N/A</v>
      </c>
      <c r="D5307" s="119" t="e">
        <f>VLOOKUP('Facility ABX Data'!B5309,'Facility ABX Data'!$B$2:$M$4947,5, FALSE)</f>
        <v>#N/A</v>
      </c>
      <c r="E5307" s="119" t="e">
        <f>VLOOKUP('Facility ABX Data'!B5309,'Facility ABX Data'!$B$2:$H$4947,7, FALSE)</f>
        <v>#N/A</v>
      </c>
      <c r="F5307" s="118" t="e">
        <f>VLOOKUP('Facility ABX Data'!B5309,'Facility ABX Data'!$B$2:$M$4947,8, FALSE)</f>
        <v>#N/A</v>
      </c>
      <c r="G5307" s="119" t="e">
        <f>VLOOKUP('Facility ABX Data'!B5309,'Facility ABX Data'!$B$2:$M$4947,11, FALSE)</f>
        <v>#N/A</v>
      </c>
      <c r="H5307" s="119" t="e">
        <f>VLOOKUP('Facility ABX Data'!B5309,'Facility ABX Data'!$B$2:$M$4947,12, FALSE)</f>
        <v>#N/A</v>
      </c>
      <c r="I5307" s="128" t="e">
        <f>VLOOKUP('Facility ABX Data'!B5309,'Facility ABX Data'!$B$4:$M$4976,  10,FALSE)</f>
        <v>#N/A</v>
      </c>
    </row>
    <row r="5308" spans="1:9" x14ac:dyDescent="0.25">
      <c r="A5308" s="111">
        <f>'Facility ABX Data'!A5310</f>
        <v>0</v>
      </c>
      <c r="B5308" s="119">
        <f>'Facility ABX Data'!B5310</f>
        <v>0</v>
      </c>
      <c r="C5308" s="119" t="e">
        <f>VLOOKUP('Facility ABX Data'!B5310,'Facility ABX Data'!$B$2:$M$4947,2, FALSE)</f>
        <v>#N/A</v>
      </c>
      <c r="D5308" s="119" t="e">
        <f>VLOOKUP('Facility ABX Data'!B5310,'Facility ABX Data'!$B$2:$M$4947,5, FALSE)</f>
        <v>#N/A</v>
      </c>
      <c r="E5308" s="119" t="e">
        <f>VLOOKUP('Facility ABX Data'!B5310,'Facility ABX Data'!$B$2:$H$4947,7, FALSE)</f>
        <v>#N/A</v>
      </c>
      <c r="F5308" s="118" t="e">
        <f>VLOOKUP('Facility ABX Data'!B5310,'Facility ABX Data'!$B$2:$M$4947,8, FALSE)</f>
        <v>#N/A</v>
      </c>
      <c r="G5308" s="119" t="e">
        <f>VLOOKUP('Facility ABX Data'!B5310,'Facility ABX Data'!$B$2:$M$4947,11, FALSE)</f>
        <v>#N/A</v>
      </c>
      <c r="H5308" s="119" t="e">
        <f>VLOOKUP('Facility ABX Data'!B5310,'Facility ABX Data'!$B$2:$M$4947,12, FALSE)</f>
        <v>#N/A</v>
      </c>
      <c r="I5308" s="128" t="e">
        <f>VLOOKUP('Facility ABX Data'!B5310,'Facility ABX Data'!$B$4:$M$4976,  10,FALSE)</f>
        <v>#N/A</v>
      </c>
    </row>
    <row r="5309" spans="1:9" x14ac:dyDescent="0.25">
      <c r="A5309" s="111">
        <f>'Facility ABX Data'!A5311</f>
        <v>0</v>
      </c>
      <c r="B5309" s="119">
        <f>'Facility ABX Data'!B5311</f>
        <v>0</v>
      </c>
      <c r="C5309" s="119" t="e">
        <f>VLOOKUP('Facility ABX Data'!B5311,'Facility ABX Data'!$B$2:$M$4947,2, FALSE)</f>
        <v>#N/A</v>
      </c>
      <c r="D5309" s="119" t="e">
        <f>VLOOKUP('Facility ABX Data'!B5311,'Facility ABX Data'!$B$2:$M$4947,5, FALSE)</f>
        <v>#N/A</v>
      </c>
      <c r="E5309" s="119" t="e">
        <f>VLOOKUP('Facility ABX Data'!B5311,'Facility ABX Data'!$B$2:$H$4947,7, FALSE)</f>
        <v>#N/A</v>
      </c>
      <c r="F5309" s="118" t="e">
        <f>VLOOKUP('Facility ABX Data'!B5311,'Facility ABX Data'!$B$2:$M$4947,8, FALSE)</f>
        <v>#N/A</v>
      </c>
      <c r="G5309" s="119" t="e">
        <f>VLOOKUP('Facility ABX Data'!B5311,'Facility ABX Data'!$B$2:$M$4947,11, FALSE)</f>
        <v>#N/A</v>
      </c>
      <c r="H5309" s="119" t="e">
        <f>VLOOKUP('Facility ABX Data'!B5311,'Facility ABX Data'!$B$2:$M$4947,12, FALSE)</f>
        <v>#N/A</v>
      </c>
      <c r="I5309" s="128" t="e">
        <f>VLOOKUP('Facility ABX Data'!B5311,'Facility ABX Data'!$B$4:$M$4976,  10,FALSE)</f>
        <v>#N/A</v>
      </c>
    </row>
    <row r="5310" spans="1:9" x14ac:dyDescent="0.25">
      <c r="A5310" s="111">
        <f>'Facility ABX Data'!A5312</f>
        <v>0</v>
      </c>
      <c r="B5310" s="119">
        <f>'Facility ABX Data'!B5312</f>
        <v>0</v>
      </c>
      <c r="C5310" s="119" t="e">
        <f>VLOOKUP('Facility ABX Data'!B5312,'Facility ABX Data'!$B$2:$M$4947,2, FALSE)</f>
        <v>#N/A</v>
      </c>
      <c r="D5310" s="119" t="e">
        <f>VLOOKUP('Facility ABX Data'!B5312,'Facility ABX Data'!$B$2:$M$4947,5, FALSE)</f>
        <v>#N/A</v>
      </c>
      <c r="E5310" s="119" t="e">
        <f>VLOOKUP('Facility ABX Data'!B5312,'Facility ABX Data'!$B$2:$H$4947,7, FALSE)</f>
        <v>#N/A</v>
      </c>
      <c r="F5310" s="118" t="e">
        <f>VLOOKUP('Facility ABX Data'!B5312,'Facility ABX Data'!$B$2:$M$4947,8, FALSE)</f>
        <v>#N/A</v>
      </c>
      <c r="G5310" s="119" t="e">
        <f>VLOOKUP('Facility ABX Data'!B5312,'Facility ABX Data'!$B$2:$M$4947,11, FALSE)</f>
        <v>#N/A</v>
      </c>
      <c r="H5310" s="119" t="e">
        <f>VLOOKUP('Facility ABX Data'!B5312,'Facility ABX Data'!$B$2:$M$4947,12, FALSE)</f>
        <v>#N/A</v>
      </c>
      <c r="I5310" s="128" t="e">
        <f>VLOOKUP('Facility ABX Data'!B5312,'Facility ABX Data'!$B$4:$M$4976,  10,FALSE)</f>
        <v>#N/A</v>
      </c>
    </row>
    <row r="5311" spans="1:9" x14ac:dyDescent="0.25">
      <c r="A5311" s="111">
        <f>'Facility ABX Data'!A5313</f>
        <v>0</v>
      </c>
      <c r="B5311" s="119">
        <f>'Facility ABX Data'!B5313</f>
        <v>0</v>
      </c>
      <c r="C5311" s="119" t="e">
        <f>VLOOKUP('Facility ABX Data'!B5313,'Facility ABX Data'!$B$2:$M$4947,2, FALSE)</f>
        <v>#N/A</v>
      </c>
      <c r="D5311" s="119" t="e">
        <f>VLOOKUP('Facility ABX Data'!B5313,'Facility ABX Data'!$B$2:$M$4947,5, FALSE)</f>
        <v>#N/A</v>
      </c>
      <c r="E5311" s="119" t="e">
        <f>VLOOKUP('Facility ABX Data'!B5313,'Facility ABX Data'!$B$2:$H$4947,7, FALSE)</f>
        <v>#N/A</v>
      </c>
      <c r="F5311" s="118" t="e">
        <f>VLOOKUP('Facility ABX Data'!B5313,'Facility ABX Data'!$B$2:$M$4947,8, FALSE)</f>
        <v>#N/A</v>
      </c>
      <c r="G5311" s="119" t="e">
        <f>VLOOKUP('Facility ABX Data'!B5313,'Facility ABX Data'!$B$2:$M$4947,11, FALSE)</f>
        <v>#N/A</v>
      </c>
      <c r="H5311" s="119" t="e">
        <f>VLOOKUP('Facility ABX Data'!B5313,'Facility ABX Data'!$B$2:$M$4947,12, FALSE)</f>
        <v>#N/A</v>
      </c>
      <c r="I5311" s="128" t="e">
        <f>VLOOKUP('Facility ABX Data'!B5313,'Facility ABX Data'!$B$4:$M$4976,  10,FALSE)</f>
        <v>#N/A</v>
      </c>
    </row>
    <row r="5312" spans="1:9" x14ac:dyDescent="0.25">
      <c r="A5312" s="111">
        <f>'Facility ABX Data'!A5314</f>
        <v>0</v>
      </c>
      <c r="B5312" s="119">
        <f>'Facility ABX Data'!B5314</f>
        <v>0</v>
      </c>
      <c r="C5312" s="119" t="e">
        <f>VLOOKUP('Facility ABX Data'!B5314,'Facility ABX Data'!$B$2:$M$4947,2, FALSE)</f>
        <v>#N/A</v>
      </c>
      <c r="D5312" s="119" t="e">
        <f>VLOOKUP('Facility ABX Data'!B5314,'Facility ABX Data'!$B$2:$M$4947,5, FALSE)</f>
        <v>#N/A</v>
      </c>
      <c r="E5312" s="119" t="e">
        <f>VLOOKUP('Facility ABX Data'!B5314,'Facility ABX Data'!$B$2:$H$4947,7, FALSE)</f>
        <v>#N/A</v>
      </c>
      <c r="F5312" s="118" t="e">
        <f>VLOOKUP('Facility ABX Data'!B5314,'Facility ABX Data'!$B$2:$M$4947,8, FALSE)</f>
        <v>#N/A</v>
      </c>
      <c r="G5312" s="119" t="e">
        <f>VLOOKUP('Facility ABX Data'!B5314,'Facility ABX Data'!$B$2:$M$4947,11, FALSE)</f>
        <v>#N/A</v>
      </c>
      <c r="H5312" s="119" t="e">
        <f>VLOOKUP('Facility ABX Data'!B5314,'Facility ABX Data'!$B$2:$M$4947,12, FALSE)</f>
        <v>#N/A</v>
      </c>
      <c r="I5312" s="128" t="e">
        <f>VLOOKUP('Facility ABX Data'!B5314,'Facility ABX Data'!$B$4:$M$4976,  10,FALSE)</f>
        <v>#N/A</v>
      </c>
    </row>
    <row r="5313" spans="1:9" x14ac:dyDescent="0.25">
      <c r="A5313" s="111">
        <f>'Facility ABX Data'!A5315</f>
        <v>0</v>
      </c>
      <c r="B5313" s="119">
        <f>'Facility ABX Data'!B5315</f>
        <v>0</v>
      </c>
      <c r="C5313" s="119" t="e">
        <f>VLOOKUP('Facility ABX Data'!B5315,'Facility ABX Data'!$B$2:$M$4947,2, FALSE)</f>
        <v>#N/A</v>
      </c>
      <c r="D5313" s="119" t="e">
        <f>VLOOKUP('Facility ABX Data'!B5315,'Facility ABX Data'!$B$2:$M$4947,5, FALSE)</f>
        <v>#N/A</v>
      </c>
      <c r="E5313" s="119" t="e">
        <f>VLOOKUP('Facility ABX Data'!B5315,'Facility ABX Data'!$B$2:$H$4947,7, FALSE)</f>
        <v>#N/A</v>
      </c>
      <c r="F5313" s="118" t="e">
        <f>VLOOKUP('Facility ABX Data'!B5315,'Facility ABX Data'!$B$2:$M$4947,8, FALSE)</f>
        <v>#N/A</v>
      </c>
      <c r="G5313" s="119" t="e">
        <f>VLOOKUP('Facility ABX Data'!B5315,'Facility ABX Data'!$B$2:$M$4947,11, FALSE)</f>
        <v>#N/A</v>
      </c>
      <c r="H5313" s="119" t="e">
        <f>VLOOKUP('Facility ABX Data'!B5315,'Facility ABX Data'!$B$2:$M$4947,12, FALSE)</f>
        <v>#N/A</v>
      </c>
      <c r="I5313" s="128" t="e">
        <f>VLOOKUP('Facility ABX Data'!B5315,'Facility ABX Data'!$B$4:$M$4976,  10,FALSE)</f>
        <v>#N/A</v>
      </c>
    </row>
    <row r="5314" spans="1:9" x14ac:dyDescent="0.25">
      <c r="A5314" s="111">
        <f>'Facility ABX Data'!A5316</f>
        <v>0</v>
      </c>
      <c r="B5314" s="119">
        <f>'Facility ABX Data'!B5316</f>
        <v>0</v>
      </c>
      <c r="C5314" s="119" t="e">
        <f>VLOOKUP('Facility ABX Data'!B5316,'Facility ABX Data'!$B$2:$M$4947,2, FALSE)</f>
        <v>#N/A</v>
      </c>
      <c r="D5314" s="119" t="e">
        <f>VLOOKUP('Facility ABX Data'!B5316,'Facility ABX Data'!$B$2:$M$4947,5, FALSE)</f>
        <v>#N/A</v>
      </c>
      <c r="E5314" s="119" t="e">
        <f>VLOOKUP('Facility ABX Data'!B5316,'Facility ABX Data'!$B$2:$H$4947,7, FALSE)</f>
        <v>#N/A</v>
      </c>
      <c r="F5314" s="118" t="e">
        <f>VLOOKUP('Facility ABX Data'!B5316,'Facility ABX Data'!$B$2:$M$4947,8, FALSE)</f>
        <v>#N/A</v>
      </c>
      <c r="G5314" s="119" t="e">
        <f>VLOOKUP('Facility ABX Data'!B5316,'Facility ABX Data'!$B$2:$M$4947,11, FALSE)</f>
        <v>#N/A</v>
      </c>
      <c r="H5314" s="119" t="e">
        <f>VLOOKUP('Facility ABX Data'!B5316,'Facility ABX Data'!$B$2:$M$4947,12, FALSE)</f>
        <v>#N/A</v>
      </c>
      <c r="I5314" s="128" t="e">
        <f>VLOOKUP('Facility ABX Data'!B5316,'Facility ABX Data'!$B$4:$M$4976,  10,FALSE)</f>
        <v>#N/A</v>
      </c>
    </row>
    <row r="5315" spans="1:9" x14ac:dyDescent="0.25">
      <c r="A5315" s="111">
        <f>'Facility ABX Data'!A5317</f>
        <v>0</v>
      </c>
      <c r="B5315" s="119">
        <f>'Facility ABX Data'!B5317</f>
        <v>0</v>
      </c>
      <c r="C5315" s="119" t="e">
        <f>VLOOKUP('Facility ABX Data'!B5317,'Facility ABX Data'!$B$2:$M$4947,2, FALSE)</f>
        <v>#N/A</v>
      </c>
      <c r="D5315" s="119" t="e">
        <f>VLOOKUP('Facility ABX Data'!B5317,'Facility ABX Data'!$B$2:$M$4947,5, FALSE)</f>
        <v>#N/A</v>
      </c>
      <c r="E5315" s="119" t="e">
        <f>VLOOKUP('Facility ABX Data'!B5317,'Facility ABX Data'!$B$2:$H$4947,7, FALSE)</f>
        <v>#N/A</v>
      </c>
      <c r="F5315" s="118" t="e">
        <f>VLOOKUP('Facility ABX Data'!B5317,'Facility ABX Data'!$B$2:$M$4947,8, FALSE)</f>
        <v>#N/A</v>
      </c>
      <c r="G5315" s="119" t="e">
        <f>VLOOKUP('Facility ABX Data'!B5317,'Facility ABX Data'!$B$2:$M$4947,11, FALSE)</f>
        <v>#N/A</v>
      </c>
      <c r="H5315" s="119" t="e">
        <f>VLOOKUP('Facility ABX Data'!B5317,'Facility ABX Data'!$B$2:$M$4947,12, FALSE)</f>
        <v>#N/A</v>
      </c>
      <c r="I5315" s="128" t="e">
        <f>VLOOKUP('Facility ABX Data'!B5317,'Facility ABX Data'!$B$4:$M$4976,  10,FALSE)</f>
        <v>#N/A</v>
      </c>
    </row>
    <row r="5316" spans="1:9" x14ac:dyDescent="0.25">
      <c r="A5316" s="111">
        <f>'Facility ABX Data'!A5318</f>
        <v>0</v>
      </c>
      <c r="B5316" s="119">
        <f>'Facility ABX Data'!B5318</f>
        <v>0</v>
      </c>
      <c r="C5316" s="119" t="e">
        <f>VLOOKUP('Facility ABX Data'!B5318,'Facility ABX Data'!$B$2:$M$4947,2, FALSE)</f>
        <v>#N/A</v>
      </c>
      <c r="D5316" s="119" t="e">
        <f>VLOOKUP('Facility ABX Data'!B5318,'Facility ABX Data'!$B$2:$M$4947,5, FALSE)</f>
        <v>#N/A</v>
      </c>
      <c r="E5316" s="119" t="e">
        <f>VLOOKUP('Facility ABX Data'!B5318,'Facility ABX Data'!$B$2:$H$4947,7, FALSE)</f>
        <v>#N/A</v>
      </c>
      <c r="F5316" s="118" t="e">
        <f>VLOOKUP('Facility ABX Data'!B5318,'Facility ABX Data'!$B$2:$M$4947,8, FALSE)</f>
        <v>#N/A</v>
      </c>
      <c r="G5316" s="119" t="e">
        <f>VLOOKUP('Facility ABX Data'!B5318,'Facility ABX Data'!$B$2:$M$4947,11, FALSE)</f>
        <v>#N/A</v>
      </c>
      <c r="H5316" s="119" t="e">
        <f>VLOOKUP('Facility ABX Data'!B5318,'Facility ABX Data'!$B$2:$M$4947,12, FALSE)</f>
        <v>#N/A</v>
      </c>
      <c r="I5316" s="128" t="e">
        <f>VLOOKUP('Facility ABX Data'!B5318,'Facility ABX Data'!$B$4:$M$4976,  10,FALSE)</f>
        <v>#N/A</v>
      </c>
    </row>
    <row r="5317" spans="1:9" x14ac:dyDescent="0.25">
      <c r="A5317" s="111">
        <f>'Facility ABX Data'!A5319</f>
        <v>0</v>
      </c>
      <c r="B5317" s="119">
        <f>'Facility ABX Data'!B5319</f>
        <v>0</v>
      </c>
      <c r="C5317" s="119" t="e">
        <f>VLOOKUP('Facility ABX Data'!B5319,'Facility ABX Data'!$B$2:$M$4947,2, FALSE)</f>
        <v>#N/A</v>
      </c>
      <c r="D5317" s="119" t="e">
        <f>VLOOKUP('Facility ABX Data'!B5319,'Facility ABX Data'!$B$2:$M$4947,5, FALSE)</f>
        <v>#N/A</v>
      </c>
      <c r="E5317" s="119" t="e">
        <f>VLOOKUP('Facility ABX Data'!B5319,'Facility ABX Data'!$B$2:$H$4947,7, FALSE)</f>
        <v>#N/A</v>
      </c>
      <c r="F5317" s="118" t="e">
        <f>VLOOKUP('Facility ABX Data'!B5319,'Facility ABX Data'!$B$2:$M$4947,8, FALSE)</f>
        <v>#N/A</v>
      </c>
      <c r="G5317" s="119" t="e">
        <f>VLOOKUP('Facility ABX Data'!B5319,'Facility ABX Data'!$B$2:$M$4947,11, FALSE)</f>
        <v>#N/A</v>
      </c>
      <c r="H5317" s="119" t="e">
        <f>VLOOKUP('Facility ABX Data'!B5319,'Facility ABX Data'!$B$2:$M$4947,12, FALSE)</f>
        <v>#N/A</v>
      </c>
      <c r="I5317" s="128" t="e">
        <f>VLOOKUP('Facility ABX Data'!B5319,'Facility ABX Data'!$B$4:$M$4976,  10,FALSE)</f>
        <v>#N/A</v>
      </c>
    </row>
    <row r="5318" spans="1:9" x14ac:dyDescent="0.25">
      <c r="A5318" s="111">
        <f>'Facility ABX Data'!A5320</f>
        <v>0</v>
      </c>
      <c r="B5318" s="119">
        <f>'Facility ABX Data'!B5320</f>
        <v>0</v>
      </c>
      <c r="C5318" s="119" t="e">
        <f>VLOOKUP('Facility ABX Data'!B5320,'Facility ABX Data'!$B$2:$M$4947,2, FALSE)</f>
        <v>#N/A</v>
      </c>
      <c r="D5318" s="119" t="e">
        <f>VLOOKUP('Facility ABX Data'!B5320,'Facility ABX Data'!$B$2:$M$4947,5, FALSE)</f>
        <v>#N/A</v>
      </c>
      <c r="E5318" s="119" t="e">
        <f>VLOOKUP('Facility ABX Data'!B5320,'Facility ABX Data'!$B$2:$H$4947,7, FALSE)</f>
        <v>#N/A</v>
      </c>
      <c r="F5318" s="118" t="e">
        <f>VLOOKUP('Facility ABX Data'!B5320,'Facility ABX Data'!$B$2:$M$4947,8, FALSE)</f>
        <v>#N/A</v>
      </c>
      <c r="G5318" s="119" t="e">
        <f>VLOOKUP('Facility ABX Data'!B5320,'Facility ABX Data'!$B$2:$M$4947,11, FALSE)</f>
        <v>#N/A</v>
      </c>
      <c r="H5318" s="119" t="e">
        <f>VLOOKUP('Facility ABX Data'!B5320,'Facility ABX Data'!$B$2:$M$4947,12, FALSE)</f>
        <v>#N/A</v>
      </c>
      <c r="I5318" s="128" t="e">
        <f>VLOOKUP('Facility ABX Data'!B5320,'Facility ABX Data'!$B$4:$M$4976,  10,FALSE)</f>
        <v>#N/A</v>
      </c>
    </row>
    <row r="5319" spans="1:9" x14ac:dyDescent="0.25">
      <c r="A5319" s="111">
        <f>'Facility ABX Data'!A5321</f>
        <v>0</v>
      </c>
      <c r="B5319" s="119">
        <f>'Facility ABX Data'!B5321</f>
        <v>0</v>
      </c>
      <c r="C5319" s="119" t="e">
        <f>VLOOKUP('Facility ABX Data'!B5321,'Facility ABX Data'!$B$2:$M$4947,2, FALSE)</f>
        <v>#N/A</v>
      </c>
      <c r="D5319" s="119" t="e">
        <f>VLOOKUP('Facility ABX Data'!B5321,'Facility ABX Data'!$B$2:$M$4947,5, FALSE)</f>
        <v>#N/A</v>
      </c>
      <c r="E5319" s="119" t="e">
        <f>VLOOKUP('Facility ABX Data'!B5321,'Facility ABX Data'!$B$2:$H$4947,7, FALSE)</f>
        <v>#N/A</v>
      </c>
      <c r="F5319" s="118" t="e">
        <f>VLOOKUP('Facility ABX Data'!B5321,'Facility ABX Data'!$B$2:$M$4947,8, FALSE)</f>
        <v>#N/A</v>
      </c>
      <c r="G5319" s="119" t="e">
        <f>VLOOKUP('Facility ABX Data'!B5321,'Facility ABX Data'!$B$2:$M$4947,11, FALSE)</f>
        <v>#N/A</v>
      </c>
      <c r="H5319" s="119" t="e">
        <f>VLOOKUP('Facility ABX Data'!B5321,'Facility ABX Data'!$B$2:$M$4947,12, FALSE)</f>
        <v>#N/A</v>
      </c>
      <c r="I5319" s="128" t="e">
        <f>VLOOKUP('Facility ABX Data'!B5321,'Facility ABX Data'!$B$4:$M$4976,  10,FALSE)</f>
        <v>#N/A</v>
      </c>
    </row>
    <row r="5320" spans="1:9" x14ac:dyDescent="0.25">
      <c r="A5320" s="111">
        <f>'Facility ABX Data'!A5322</f>
        <v>0</v>
      </c>
      <c r="B5320" s="119">
        <f>'Facility ABX Data'!B5322</f>
        <v>0</v>
      </c>
      <c r="C5320" s="119" t="e">
        <f>VLOOKUP('Facility ABX Data'!B5322,'Facility ABX Data'!$B$2:$M$4947,2, FALSE)</f>
        <v>#N/A</v>
      </c>
      <c r="D5320" s="119" t="e">
        <f>VLOOKUP('Facility ABX Data'!B5322,'Facility ABX Data'!$B$2:$M$4947,5, FALSE)</f>
        <v>#N/A</v>
      </c>
      <c r="E5320" s="119" t="e">
        <f>VLOOKUP('Facility ABX Data'!B5322,'Facility ABX Data'!$B$2:$H$4947,7, FALSE)</f>
        <v>#N/A</v>
      </c>
      <c r="F5320" s="118" t="e">
        <f>VLOOKUP('Facility ABX Data'!B5322,'Facility ABX Data'!$B$2:$M$4947,8, FALSE)</f>
        <v>#N/A</v>
      </c>
      <c r="G5320" s="119" t="e">
        <f>VLOOKUP('Facility ABX Data'!B5322,'Facility ABX Data'!$B$2:$M$4947,11, FALSE)</f>
        <v>#N/A</v>
      </c>
      <c r="H5320" s="119" t="e">
        <f>VLOOKUP('Facility ABX Data'!B5322,'Facility ABX Data'!$B$2:$M$4947,12, FALSE)</f>
        <v>#N/A</v>
      </c>
      <c r="I5320" s="128" t="e">
        <f>VLOOKUP('Facility ABX Data'!B5322,'Facility ABX Data'!$B$4:$M$4976,  10,FALSE)</f>
        <v>#N/A</v>
      </c>
    </row>
    <row r="5321" spans="1:9" x14ac:dyDescent="0.25">
      <c r="A5321" s="111">
        <f>'Facility ABX Data'!A5323</f>
        <v>0</v>
      </c>
      <c r="B5321" s="119">
        <f>'Facility ABX Data'!B5323</f>
        <v>0</v>
      </c>
      <c r="C5321" s="119" t="e">
        <f>VLOOKUP('Facility ABX Data'!B5323,'Facility ABX Data'!$B$2:$M$4947,2, FALSE)</f>
        <v>#N/A</v>
      </c>
      <c r="D5321" s="119" t="e">
        <f>VLOOKUP('Facility ABX Data'!B5323,'Facility ABX Data'!$B$2:$M$4947,5, FALSE)</f>
        <v>#N/A</v>
      </c>
      <c r="E5321" s="119" t="e">
        <f>VLOOKUP('Facility ABX Data'!B5323,'Facility ABX Data'!$B$2:$H$4947,7, FALSE)</f>
        <v>#N/A</v>
      </c>
      <c r="F5321" s="118" t="e">
        <f>VLOOKUP('Facility ABX Data'!B5323,'Facility ABX Data'!$B$2:$M$4947,8, FALSE)</f>
        <v>#N/A</v>
      </c>
      <c r="G5321" s="119" t="e">
        <f>VLOOKUP('Facility ABX Data'!B5323,'Facility ABX Data'!$B$2:$M$4947,11, FALSE)</f>
        <v>#N/A</v>
      </c>
      <c r="H5321" s="119" t="e">
        <f>VLOOKUP('Facility ABX Data'!B5323,'Facility ABX Data'!$B$2:$M$4947,12, FALSE)</f>
        <v>#N/A</v>
      </c>
      <c r="I5321" s="128" t="e">
        <f>VLOOKUP('Facility ABX Data'!B5323,'Facility ABX Data'!$B$4:$M$4976,  10,FALSE)</f>
        <v>#N/A</v>
      </c>
    </row>
    <row r="5322" spans="1:9" x14ac:dyDescent="0.25">
      <c r="A5322" s="111">
        <f>'Facility ABX Data'!A5324</f>
        <v>0</v>
      </c>
      <c r="B5322" s="119">
        <f>'Facility ABX Data'!B5324</f>
        <v>0</v>
      </c>
      <c r="C5322" s="119" t="e">
        <f>VLOOKUP('Facility ABX Data'!B5324,'Facility ABX Data'!$B$2:$M$4947,2, FALSE)</f>
        <v>#N/A</v>
      </c>
      <c r="D5322" s="119" t="e">
        <f>VLOOKUP('Facility ABX Data'!B5324,'Facility ABX Data'!$B$2:$M$4947,5, FALSE)</f>
        <v>#N/A</v>
      </c>
      <c r="E5322" s="119" t="e">
        <f>VLOOKUP('Facility ABX Data'!B5324,'Facility ABX Data'!$B$2:$H$4947,7, FALSE)</f>
        <v>#N/A</v>
      </c>
      <c r="F5322" s="118" t="e">
        <f>VLOOKUP('Facility ABX Data'!B5324,'Facility ABX Data'!$B$2:$M$4947,8, FALSE)</f>
        <v>#N/A</v>
      </c>
      <c r="G5322" s="119" t="e">
        <f>VLOOKUP('Facility ABX Data'!B5324,'Facility ABX Data'!$B$2:$M$4947,11, FALSE)</f>
        <v>#N/A</v>
      </c>
      <c r="H5322" s="119" t="e">
        <f>VLOOKUP('Facility ABX Data'!B5324,'Facility ABX Data'!$B$2:$M$4947,12, FALSE)</f>
        <v>#N/A</v>
      </c>
      <c r="I5322" s="128" t="e">
        <f>VLOOKUP('Facility ABX Data'!B5324,'Facility ABX Data'!$B$4:$M$4976,  10,FALSE)</f>
        <v>#N/A</v>
      </c>
    </row>
    <row r="5323" spans="1:9" x14ac:dyDescent="0.25">
      <c r="A5323" s="111">
        <f>'Facility ABX Data'!A5325</f>
        <v>0</v>
      </c>
      <c r="B5323" s="119">
        <f>'Facility ABX Data'!B5325</f>
        <v>0</v>
      </c>
      <c r="C5323" s="119" t="e">
        <f>VLOOKUP('Facility ABX Data'!B5325,'Facility ABX Data'!$B$2:$M$4947,2, FALSE)</f>
        <v>#N/A</v>
      </c>
      <c r="D5323" s="119" t="e">
        <f>VLOOKUP('Facility ABX Data'!B5325,'Facility ABX Data'!$B$2:$M$4947,5, FALSE)</f>
        <v>#N/A</v>
      </c>
      <c r="E5323" s="119" t="e">
        <f>VLOOKUP('Facility ABX Data'!B5325,'Facility ABX Data'!$B$2:$H$4947,7, FALSE)</f>
        <v>#N/A</v>
      </c>
      <c r="F5323" s="118" t="e">
        <f>VLOOKUP('Facility ABX Data'!B5325,'Facility ABX Data'!$B$2:$M$4947,8, FALSE)</f>
        <v>#N/A</v>
      </c>
      <c r="G5323" s="119" t="e">
        <f>VLOOKUP('Facility ABX Data'!B5325,'Facility ABX Data'!$B$2:$M$4947,11, FALSE)</f>
        <v>#N/A</v>
      </c>
      <c r="H5323" s="119" t="e">
        <f>VLOOKUP('Facility ABX Data'!B5325,'Facility ABX Data'!$B$2:$M$4947,12, FALSE)</f>
        <v>#N/A</v>
      </c>
      <c r="I5323" s="128" t="e">
        <f>VLOOKUP('Facility ABX Data'!B5325,'Facility ABX Data'!$B$4:$M$4976,  10,FALSE)</f>
        <v>#N/A</v>
      </c>
    </row>
    <row r="5324" spans="1:9" x14ac:dyDescent="0.25">
      <c r="A5324" s="111">
        <f>'Facility ABX Data'!A5326</f>
        <v>0</v>
      </c>
      <c r="B5324" s="119">
        <f>'Facility ABX Data'!B5326</f>
        <v>0</v>
      </c>
      <c r="C5324" s="119" t="e">
        <f>VLOOKUP('Facility ABX Data'!B5326,'Facility ABX Data'!$B$2:$M$4947,2, FALSE)</f>
        <v>#N/A</v>
      </c>
      <c r="D5324" s="119" t="e">
        <f>VLOOKUP('Facility ABX Data'!B5326,'Facility ABX Data'!$B$2:$M$4947,5, FALSE)</f>
        <v>#N/A</v>
      </c>
      <c r="E5324" s="119" t="e">
        <f>VLOOKUP('Facility ABX Data'!B5326,'Facility ABX Data'!$B$2:$H$4947,7, FALSE)</f>
        <v>#N/A</v>
      </c>
      <c r="F5324" s="118" t="e">
        <f>VLOOKUP('Facility ABX Data'!B5326,'Facility ABX Data'!$B$2:$M$4947,8, FALSE)</f>
        <v>#N/A</v>
      </c>
      <c r="G5324" s="119" t="e">
        <f>VLOOKUP('Facility ABX Data'!B5326,'Facility ABX Data'!$B$2:$M$4947,11, FALSE)</f>
        <v>#N/A</v>
      </c>
      <c r="H5324" s="119" t="e">
        <f>VLOOKUP('Facility ABX Data'!B5326,'Facility ABX Data'!$B$2:$M$4947,12, FALSE)</f>
        <v>#N/A</v>
      </c>
      <c r="I5324" s="128" t="e">
        <f>VLOOKUP('Facility ABX Data'!B5326,'Facility ABX Data'!$B$4:$M$4976,  10,FALSE)</f>
        <v>#N/A</v>
      </c>
    </row>
    <row r="5325" spans="1:9" x14ac:dyDescent="0.25">
      <c r="A5325" s="111">
        <f>'Facility ABX Data'!A5327</f>
        <v>0</v>
      </c>
      <c r="B5325" s="119">
        <f>'Facility ABX Data'!B5327</f>
        <v>0</v>
      </c>
      <c r="C5325" s="119" t="e">
        <f>VLOOKUP('Facility ABX Data'!B5327,'Facility ABX Data'!$B$2:$M$4947,2, FALSE)</f>
        <v>#N/A</v>
      </c>
      <c r="D5325" s="119" t="e">
        <f>VLOOKUP('Facility ABX Data'!B5327,'Facility ABX Data'!$B$2:$M$4947,5, FALSE)</f>
        <v>#N/A</v>
      </c>
      <c r="E5325" s="119" t="e">
        <f>VLOOKUP('Facility ABX Data'!B5327,'Facility ABX Data'!$B$2:$H$4947,7, FALSE)</f>
        <v>#N/A</v>
      </c>
      <c r="F5325" s="118" t="e">
        <f>VLOOKUP('Facility ABX Data'!B5327,'Facility ABX Data'!$B$2:$M$4947,8, FALSE)</f>
        <v>#N/A</v>
      </c>
      <c r="G5325" s="119" t="e">
        <f>VLOOKUP('Facility ABX Data'!B5327,'Facility ABX Data'!$B$2:$M$4947,11, FALSE)</f>
        <v>#N/A</v>
      </c>
      <c r="H5325" s="119" t="e">
        <f>VLOOKUP('Facility ABX Data'!B5327,'Facility ABX Data'!$B$2:$M$4947,12, FALSE)</f>
        <v>#N/A</v>
      </c>
      <c r="I5325" s="128" t="e">
        <f>VLOOKUP('Facility ABX Data'!B5327,'Facility ABX Data'!$B$4:$M$4976,  10,FALSE)</f>
        <v>#N/A</v>
      </c>
    </row>
    <row r="5326" spans="1:9" x14ac:dyDescent="0.25">
      <c r="A5326" s="111">
        <f>'Facility ABX Data'!A5328</f>
        <v>0</v>
      </c>
      <c r="B5326" s="119">
        <f>'Facility ABX Data'!B5328</f>
        <v>0</v>
      </c>
      <c r="C5326" s="119" t="e">
        <f>VLOOKUP('Facility ABX Data'!B5328,'Facility ABX Data'!$B$2:$M$4947,2, FALSE)</f>
        <v>#N/A</v>
      </c>
      <c r="D5326" s="119" t="e">
        <f>VLOOKUP('Facility ABX Data'!B5328,'Facility ABX Data'!$B$2:$M$4947,5, FALSE)</f>
        <v>#N/A</v>
      </c>
      <c r="E5326" s="119" t="e">
        <f>VLOOKUP('Facility ABX Data'!B5328,'Facility ABX Data'!$B$2:$H$4947,7, FALSE)</f>
        <v>#N/A</v>
      </c>
      <c r="F5326" s="118" t="e">
        <f>VLOOKUP('Facility ABX Data'!B5328,'Facility ABX Data'!$B$2:$M$4947,8, FALSE)</f>
        <v>#N/A</v>
      </c>
      <c r="G5326" s="119" t="e">
        <f>VLOOKUP('Facility ABX Data'!B5328,'Facility ABX Data'!$B$2:$M$4947,11, FALSE)</f>
        <v>#N/A</v>
      </c>
      <c r="H5326" s="119" t="e">
        <f>VLOOKUP('Facility ABX Data'!B5328,'Facility ABX Data'!$B$2:$M$4947,12, FALSE)</f>
        <v>#N/A</v>
      </c>
      <c r="I5326" s="128" t="e">
        <f>VLOOKUP('Facility ABX Data'!B5328,'Facility ABX Data'!$B$4:$M$4976,  10,FALSE)</f>
        <v>#N/A</v>
      </c>
    </row>
    <row r="5327" spans="1:9" x14ac:dyDescent="0.25">
      <c r="A5327" s="111">
        <f>'Facility ABX Data'!A5329</f>
        <v>0</v>
      </c>
      <c r="B5327" s="119">
        <f>'Facility ABX Data'!B5329</f>
        <v>0</v>
      </c>
      <c r="C5327" s="119" t="e">
        <f>VLOOKUP('Facility ABX Data'!B5329,'Facility ABX Data'!$B$2:$M$4947,2, FALSE)</f>
        <v>#N/A</v>
      </c>
      <c r="D5327" s="119" t="e">
        <f>VLOOKUP('Facility ABX Data'!B5329,'Facility ABX Data'!$B$2:$M$4947,5, FALSE)</f>
        <v>#N/A</v>
      </c>
      <c r="E5327" s="119" t="e">
        <f>VLOOKUP('Facility ABX Data'!B5329,'Facility ABX Data'!$B$2:$H$4947,7, FALSE)</f>
        <v>#N/A</v>
      </c>
      <c r="F5327" s="118" t="e">
        <f>VLOOKUP('Facility ABX Data'!B5329,'Facility ABX Data'!$B$2:$M$4947,8, FALSE)</f>
        <v>#N/A</v>
      </c>
      <c r="G5327" s="119" t="e">
        <f>VLOOKUP('Facility ABX Data'!B5329,'Facility ABX Data'!$B$2:$M$4947,11, FALSE)</f>
        <v>#N/A</v>
      </c>
      <c r="H5327" s="119" t="e">
        <f>VLOOKUP('Facility ABX Data'!B5329,'Facility ABX Data'!$B$2:$M$4947,12, FALSE)</f>
        <v>#N/A</v>
      </c>
      <c r="I5327" s="128" t="e">
        <f>VLOOKUP('Facility ABX Data'!B5329,'Facility ABX Data'!$B$4:$M$4976,  10,FALSE)</f>
        <v>#N/A</v>
      </c>
    </row>
    <row r="5328" spans="1:9" x14ac:dyDescent="0.25">
      <c r="A5328" s="111">
        <f>'Facility ABX Data'!A5330</f>
        <v>0</v>
      </c>
      <c r="B5328" s="119">
        <f>'Facility ABX Data'!B5330</f>
        <v>0</v>
      </c>
      <c r="C5328" s="119" t="e">
        <f>VLOOKUP('Facility ABX Data'!B5330,'Facility ABX Data'!$B$2:$M$4947,2, FALSE)</f>
        <v>#N/A</v>
      </c>
      <c r="D5328" s="119" t="e">
        <f>VLOOKUP('Facility ABX Data'!B5330,'Facility ABX Data'!$B$2:$M$4947,5, FALSE)</f>
        <v>#N/A</v>
      </c>
      <c r="E5328" s="119" t="e">
        <f>VLOOKUP('Facility ABX Data'!B5330,'Facility ABX Data'!$B$2:$H$4947,7, FALSE)</f>
        <v>#N/A</v>
      </c>
      <c r="F5328" s="118" t="e">
        <f>VLOOKUP('Facility ABX Data'!B5330,'Facility ABX Data'!$B$2:$M$4947,8, FALSE)</f>
        <v>#N/A</v>
      </c>
      <c r="G5328" s="119" t="e">
        <f>VLOOKUP('Facility ABX Data'!B5330,'Facility ABX Data'!$B$2:$M$4947,11, FALSE)</f>
        <v>#N/A</v>
      </c>
      <c r="H5328" s="119" t="e">
        <f>VLOOKUP('Facility ABX Data'!B5330,'Facility ABX Data'!$B$2:$M$4947,12, FALSE)</f>
        <v>#N/A</v>
      </c>
      <c r="I5328" s="128" t="e">
        <f>VLOOKUP('Facility ABX Data'!B5330,'Facility ABX Data'!$B$4:$M$4976,  10,FALSE)</f>
        <v>#N/A</v>
      </c>
    </row>
    <row r="5329" spans="1:9" x14ac:dyDescent="0.25">
      <c r="A5329" s="111">
        <f>'Facility ABX Data'!A5331</f>
        <v>0</v>
      </c>
      <c r="B5329" s="119">
        <f>'Facility ABX Data'!B5331</f>
        <v>0</v>
      </c>
      <c r="C5329" s="119" t="e">
        <f>VLOOKUP('Facility ABX Data'!B5331,'Facility ABX Data'!$B$2:$M$4947,2, FALSE)</f>
        <v>#N/A</v>
      </c>
      <c r="D5329" s="119" t="e">
        <f>VLOOKUP('Facility ABX Data'!B5331,'Facility ABX Data'!$B$2:$M$4947,5, FALSE)</f>
        <v>#N/A</v>
      </c>
      <c r="E5329" s="119" t="e">
        <f>VLOOKUP('Facility ABX Data'!B5331,'Facility ABX Data'!$B$2:$H$4947,7, FALSE)</f>
        <v>#N/A</v>
      </c>
      <c r="F5329" s="118" t="e">
        <f>VLOOKUP('Facility ABX Data'!B5331,'Facility ABX Data'!$B$2:$M$4947,8, FALSE)</f>
        <v>#N/A</v>
      </c>
      <c r="G5329" s="119" t="e">
        <f>VLOOKUP('Facility ABX Data'!B5331,'Facility ABX Data'!$B$2:$M$4947,11, FALSE)</f>
        <v>#N/A</v>
      </c>
      <c r="H5329" s="119" t="e">
        <f>VLOOKUP('Facility ABX Data'!B5331,'Facility ABX Data'!$B$2:$M$4947,12, FALSE)</f>
        <v>#N/A</v>
      </c>
      <c r="I5329" s="128" t="e">
        <f>VLOOKUP('Facility ABX Data'!B5331,'Facility ABX Data'!$B$4:$M$4976,  10,FALSE)</f>
        <v>#N/A</v>
      </c>
    </row>
    <row r="5330" spans="1:9" x14ac:dyDescent="0.25">
      <c r="A5330" s="111">
        <f>'Facility ABX Data'!A5332</f>
        <v>0</v>
      </c>
      <c r="B5330" s="119">
        <f>'Facility ABX Data'!B5332</f>
        <v>0</v>
      </c>
      <c r="C5330" s="119" t="e">
        <f>VLOOKUP('Facility ABX Data'!B5332,'Facility ABX Data'!$B$2:$M$4947,2, FALSE)</f>
        <v>#N/A</v>
      </c>
      <c r="D5330" s="119" t="e">
        <f>VLOOKUP('Facility ABX Data'!B5332,'Facility ABX Data'!$B$2:$M$4947,5, FALSE)</f>
        <v>#N/A</v>
      </c>
      <c r="E5330" s="119" t="e">
        <f>VLOOKUP('Facility ABX Data'!B5332,'Facility ABX Data'!$B$2:$H$4947,7, FALSE)</f>
        <v>#N/A</v>
      </c>
      <c r="F5330" s="118" t="e">
        <f>VLOOKUP('Facility ABX Data'!B5332,'Facility ABX Data'!$B$2:$M$4947,8, FALSE)</f>
        <v>#N/A</v>
      </c>
      <c r="G5330" s="119" t="e">
        <f>VLOOKUP('Facility ABX Data'!B5332,'Facility ABX Data'!$B$2:$M$4947,11, FALSE)</f>
        <v>#N/A</v>
      </c>
      <c r="H5330" s="119" t="e">
        <f>VLOOKUP('Facility ABX Data'!B5332,'Facility ABX Data'!$B$2:$M$4947,12, FALSE)</f>
        <v>#N/A</v>
      </c>
      <c r="I5330" s="128" t="e">
        <f>VLOOKUP('Facility ABX Data'!B5332,'Facility ABX Data'!$B$4:$M$4976,  10,FALSE)</f>
        <v>#N/A</v>
      </c>
    </row>
    <row r="5331" spans="1:9" x14ac:dyDescent="0.25">
      <c r="A5331" s="111">
        <f>'Facility ABX Data'!A5333</f>
        <v>0</v>
      </c>
      <c r="B5331" s="119">
        <f>'Facility ABX Data'!B5333</f>
        <v>0</v>
      </c>
      <c r="C5331" s="119" t="e">
        <f>VLOOKUP('Facility ABX Data'!B5333,'Facility ABX Data'!$B$2:$M$4947,2, FALSE)</f>
        <v>#N/A</v>
      </c>
      <c r="D5331" s="119" t="e">
        <f>VLOOKUP('Facility ABX Data'!B5333,'Facility ABX Data'!$B$2:$M$4947,5, FALSE)</f>
        <v>#N/A</v>
      </c>
      <c r="E5331" s="119" t="e">
        <f>VLOOKUP('Facility ABX Data'!B5333,'Facility ABX Data'!$B$2:$H$4947,7, FALSE)</f>
        <v>#N/A</v>
      </c>
      <c r="F5331" s="118" t="e">
        <f>VLOOKUP('Facility ABX Data'!B5333,'Facility ABX Data'!$B$2:$M$4947,8, FALSE)</f>
        <v>#N/A</v>
      </c>
      <c r="G5331" s="119" t="e">
        <f>VLOOKUP('Facility ABX Data'!B5333,'Facility ABX Data'!$B$2:$M$4947,11, FALSE)</f>
        <v>#N/A</v>
      </c>
      <c r="H5331" s="119" t="e">
        <f>VLOOKUP('Facility ABX Data'!B5333,'Facility ABX Data'!$B$2:$M$4947,12, FALSE)</f>
        <v>#N/A</v>
      </c>
      <c r="I5331" s="128" t="e">
        <f>VLOOKUP('Facility ABX Data'!B5333,'Facility ABX Data'!$B$4:$M$4976,  10,FALSE)</f>
        <v>#N/A</v>
      </c>
    </row>
    <row r="5332" spans="1:9" x14ac:dyDescent="0.25">
      <c r="A5332" s="111">
        <f>'Facility ABX Data'!A5334</f>
        <v>0</v>
      </c>
      <c r="B5332" s="119">
        <f>'Facility ABX Data'!B5334</f>
        <v>0</v>
      </c>
      <c r="C5332" s="119" t="e">
        <f>VLOOKUP('Facility ABX Data'!B5334,'Facility ABX Data'!$B$2:$M$4947,2, FALSE)</f>
        <v>#N/A</v>
      </c>
      <c r="D5332" s="119" t="e">
        <f>VLOOKUP('Facility ABX Data'!B5334,'Facility ABX Data'!$B$2:$M$4947,5, FALSE)</f>
        <v>#N/A</v>
      </c>
      <c r="E5332" s="119" t="e">
        <f>VLOOKUP('Facility ABX Data'!B5334,'Facility ABX Data'!$B$2:$H$4947,7, FALSE)</f>
        <v>#N/A</v>
      </c>
      <c r="F5332" s="118" t="e">
        <f>VLOOKUP('Facility ABX Data'!B5334,'Facility ABX Data'!$B$2:$M$4947,8, FALSE)</f>
        <v>#N/A</v>
      </c>
      <c r="G5332" s="119" t="e">
        <f>VLOOKUP('Facility ABX Data'!B5334,'Facility ABX Data'!$B$2:$M$4947,11, FALSE)</f>
        <v>#N/A</v>
      </c>
      <c r="H5332" s="119" t="e">
        <f>VLOOKUP('Facility ABX Data'!B5334,'Facility ABX Data'!$B$2:$M$4947,12, FALSE)</f>
        <v>#N/A</v>
      </c>
      <c r="I5332" s="128" t="e">
        <f>VLOOKUP('Facility ABX Data'!B5334,'Facility ABX Data'!$B$4:$M$4976,  10,FALSE)</f>
        <v>#N/A</v>
      </c>
    </row>
    <row r="5333" spans="1:9" x14ac:dyDescent="0.25">
      <c r="A5333" s="111">
        <f>'Facility ABX Data'!A5335</f>
        <v>0</v>
      </c>
      <c r="B5333" s="119">
        <f>'Facility ABX Data'!B5335</f>
        <v>0</v>
      </c>
      <c r="C5333" s="119" t="e">
        <f>VLOOKUP('Facility ABX Data'!B5335,'Facility ABX Data'!$B$2:$M$4947,2, FALSE)</f>
        <v>#N/A</v>
      </c>
      <c r="D5333" s="119" t="e">
        <f>VLOOKUP('Facility ABX Data'!B5335,'Facility ABX Data'!$B$2:$M$4947,5, FALSE)</f>
        <v>#N/A</v>
      </c>
      <c r="E5333" s="119" t="e">
        <f>VLOOKUP('Facility ABX Data'!B5335,'Facility ABX Data'!$B$2:$H$4947,7, FALSE)</f>
        <v>#N/A</v>
      </c>
      <c r="F5333" s="118" t="e">
        <f>VLOOKUP('Facility ABX Data'!B5335,'Facility ABX Data'!$B$2:$M$4947,8, FALSE)</f>
        <v>#N/A</v>
      </c>
      <c r="G5333" s="119" t="e">
        <f>VLOOKUP('Facility ABX Data'!B5335,'Facility ABX Data'!$B$2:$M$4947,11, FALSE)</f>
        <v>#N/A</v>
      </c>
      <c r="H5333" s="119" t="e">
        <f>VLOOKUP('Facility ABX Data'!B5335,'Facility ABX Data'!$B$2:$M$4947,12, FALSE)</f>
        <v>#N/A</v>
      </c>
      <c r="I5333" s="128" t="e">
        <f>VLOOKUP('Facility ABX Data'!B5335,'Facility ABX Data'!$B$4:$M$4976,  10,FALSE)</f>
        <v>#N/A</v>
      </c>
    </row>
    <row r="5334" spans="1:9" x14ac:dyDescent="0.25">
      <c r="A5334" s="111">
        <f>'Facility ABX Data'!A5336</f>
        <v>0</v>
      </c>
      <c r="B5334" s="119">
        <f>'Facility ABX Data'!B5336</f>
        <v>0</v>
      </c>
      <c r="C5334" s="119" t="e">
        <f>VLOOKUP('Facility ABX Data'!B5336,'Facility ABX Data'!$B$2:$M$4947,2, FALSE)</f>
        <v>#N/A</v>
      </c>
      <c r="D5334" s="119" t="e">
        <f>VLOOKUP('Facility ABX Data'!B5336,'Facility ABX Data'!$B$2:$M$4947,5, FALSE)</f>
        <v>#N/A</v>
      </c>
      <c r="E5334" s="119" t="e">
        <f>VLOOKUP('Facility ABX Data'!B5336,'Facility ABX Data'!$B$2:$H$4947,7, FALSE)</f>
        <v>#N/A</v>
      </c>
      <c r="F5334" s="118" t="e">
        <f>VLOOKUP('Facility ABX Data'!B5336,'Facility ABX Data'!$B$2:$M$4947,8, FALSE)</f>
        <v>#N/A</v>
      </c>
      <c r="G5334" s="119" t="e">
        <f>VLOOKUP('Facility ABX Data'!B5336,'Facility ABX Data'!$B$2:$M$4947,11, FALSE)</f>
        <v>#N/A</v>
      </c>
      <c r="H5334" s="119" t="e">
        <f>VLOOKUP('Facility ABX Data'!B5336,'Facility ABX Data'!$B$2:$M$4947,12, FALSE)</f>
        <v>#N/A</v>
      </c>
      <c r="I5334" s="128" t="e">
        <f>VLOOKUP('Facility ABX Data'!B5336,'Facility ABX Data'!$B$4:$M$4976,  10,FALSE)</f>
        <v>#N/A</v>
      </c>
    </row>
    <row r="5335" spans="1:9" x14ac:dyDescent="0.25">
      <c r="A5335" s="111">
        <f>'Facility ABX Data'!A5337</f>
        <v>0</v>
      </c>
      <c r="B5335" s="119">
        <f>'Facility ABX Data'!B5337</f>
        <v>0</v>
      </c>
      <c r="C5335" s="119" t="e">
        <f>VLOOKUP('Facility ABX Data'!B5337,'Facility ABX Data'!$B$2:$M$4947,2, FALSE)</f>
        <v>#N/A</v>
      </c>
      <c r="D5335" s="119" t="e">
        <f>VLOOKUP('Facility ABX Data'!B5337,'Facility ABX Data'!$B$2:$M$4947,5, FALSE)</f>
        <v>#N/A</v>
      </c>
      <c r="E5335" s="119" t="e">
        <f>VLOOKUP('Facility ABX Data'!B5337,'Facility ABX Data'!$B$2:$H$4947,7, FALSE)</f>
        <v>#N/A</v>
      </c>
      <c r="F5335" s="118" t="e">
        <f>VLOOKUP('Facility ABX Data'!B5337,'Facility ABX Data'!$B$2:$M$4947,8, FALSE)</f>
        <v>#N/A</v>
      </c>
      <c r="G5335" s="119" t="e">
        <f>VLOOKUP('Facility ABX Data'!B5337,'Facility ABX Data'!$B$2:$M$4947,11, FALSE)</f>
        <v>#N/A</v>
      </c>
      <c r="H5335" s="119" t="e">
        <f>VLOOKUP('Facility ABX Data'!B5337,'Facility ABX Data'!$B$2:$M$4947,12, FALSE)</f>
        <v>#N/A</v>
      </c>
      <c r="I5335" s="128" t="e">
        <f>VLOOKUP('Facility ABX Data'!B5337,'Facility ABX Data'!$B$4:$M$4976,  10,FALSE)</f>
        <v>#N/A</v>
      </c>
    </row>
    <row r="5336" spans="1:9" x14ac:dyDescent="0.25">
      <c r="A5336" s="111">
        <f>'Facility ABX Data'!A5338</f>
        <v>0</v>
      </c>
      <c r="B5336" s="119">
        <f>'Facility ABX Data'!B5338</f>
        <v>0</v>
      </c>
      <c r="C5336" s="119" t="e">
        <f>VLOOKUP('Facility ABX Data'!B5338,'Facility ABX Data'!$B$2:$M$4947,2, FALSE)</f>
        <v>#N/A</v>
      </c>
      <c r="D5336" s="119" t="e">
        <f>VLOOKUP('Facility ABX Data'!B5338,'Facility ABX Data'!$B$2:$M$4947,5, FALSE)</f>
        <v>#N/A</v>
      </c>
      <c r="E5336" s="119" t="e">
        <f>VLOOKUP('Facility ABX Data'!B5338,'Facility ABX Data'!$B$2:$H$4947,7, FALSE)</f>
        <v>#N/A</v>
      </c>
      <c r="F5336" s="118" t="e">
        <f>VLOOKUP('Facility ABX Data'!B5338,'Facility ABX Data'!$B$2:$M$4947,8, FALSE)</f>
        <v>#N/A</v>
      </c>
      <c r="G5336" s="119" t="e">
        <f>VLOOKUP('Facility ABX Data'!B5338,'Facility ABX Data'!$B$2:$M$4947,11, FALSE)</f>
        <v>#N/A</v>
      </c>
      <c r="H5336" s="119" t="e">
        <f>VLOOKUP('Facility ABX Data'!B5338,'Facility ABX Data'!$B$2:$M$4947,12, FALSE)</f>
        <v>#N/A</v>
      </c>
      <c r="I5336" s="128" t="e">
        <f>VLOOKUP('Facility ABX Data'!B5338,'Facility ABX Data'!$B$4:$M$4976,  10,FALSE)</f>
        <v>#N/A</v>
      </c>
    </row>
    <row r="5337" spans="1:9" x14ac:dyDescent="0.25">
      <c r="A5337" s="111">
        <f>'Facility ABX Data'!A5339</f>
        <v>0</v>
      </c>
      <c r="B5337" s="119">
        <f>'Facility ABX Data'!B5339</f>
        <v>0</v>
      </c>
      <c r="C5337" s="119" t="e">
        <f>VLOOKUP('Facility ABX Data'!B5339,'Facility ABX Data'!$B$2:$M$4947,2, FALSE)</f>
        <v>#N/A</v>
      </c>
      <c r="D5337" s="119" t="e">
        <f>VLOOKUP('Facility ABX Data'!B5339,'Facility ABX Data'!$B$2:$M$4947,5, FALSE)</f>
        <v>#N/A</v>
      </c>
      <c r="E5337" s="119" t="e">
        <f>VLOOKUP('Facility ABX Data'!B5339,'Facility ABX Data'!$B$2:$H$4947,7, FALSE)</f>
        <v>#N/A</v>
      </c>
      <c r="F5337" s="118" t="e">
        <f>VLOOKUP('Facility ABX Data'!B5339,'Facility ABX Data'!$B$2:$M$4947,8, FALSE)</f>
        <v>#N/A</v>
      </c>
      <c r="G5337" s="119" t="e">
        <f>VLOOKUP('Facility ABX Data'!B5339,'Facility ABX Data'!$B$2:$M$4947,11, FALSE)</f>
        <v>#N/A</v>
      </c>
      <c r="H5337" s="119" t="e">
        <f>VLOOKUP('Facility ABX Data'!B5339,'Facility ABX Data'!$B$2:$M$4947,12, FALSE)</f>
        <v>#N/A</v>
      </c>
      <c r="I5337" s="128" t="e">
        <f>VLOOKUP('Facility ABX Data'!B5339,'Facility ABX Data'!$B$4:$M$4976,  10,FALSE)</f>
        <v>#N/A</v>
      </c>
    </row>
    <row r="5338" spans="1:9" x14ac:dyDescent="0.25">
      <c r="A5338" s="111">
        <f>'Facility ABX Data'!A5340</f>
        <v>0</v>
      </c>
      <c r="B5338" s="119">
        <f>'Facility ABX Data'!B5340</f>
        <v>0</v>
      </c>
      <c r="C5338" s="119" t="e">
        <f>VLOOKUP('Facility ABX Data'!B5340,'Facility ABX Data'!$B$2:$M$4947,2, FALSE)</f>
        <v>#N/A</v>
      </c>
      <c r="D5338" s="119" t="e">
        <f>VLOOKUP('Facility ABX Data'!B5340,'Facility ABX Data'!$B$2:$M$4947,5, FALSE)</f>
        <v>#N/A</v>
      </c>
      <c r="E5338" s="119" t="e">
        <f>VLOOKUP('Facility ABX Data'!B5340,'Facility ABX Data'!$B$2:$H$4947,7, FALSE)</f>
        <v>#N/A</v>
      </c>
      <c r="F5338" s="118" t="e">
        <f>VLOOKUP('Facility ABX Data'!B5340,'Facility ABX Data'!$B$2:$M$4947,8, FALSE)</f>
        <v>#N/A</v>
      </c>
      <c r="G5338" s="119" t="e">
        <f>VLOOKUP('Facility ABX Data'!B5340,'Facility ABX Data'!$B$2:$M$4947,11, FALSE)</f>
        <v>#N/A</v>
      </c>
      <c r="H5338" s="119" t="e">
        <f>VLOOKUP('Facility ABX Data'!B5340,'Facility ABX Data'!$B$2:$M$4947,12, FALSE)</f>
        <v>#N/A</v>
      </c>
      <c r="I5338" s="128" t="e">
        <f>VLOOKUP('Facility ABX Data'!B5340,'Facility ABX Data'!$B$4:$M$4976,  10,FALSE)</f>
        <v>#N/A</v>
      </c>
    </row>
    <row r="5339" spans="1:9" x14ac:dyDescent="0.25">
      <c r="A5339" s="111">
        <f>'Facility ABX Data'!A5341</f>
        <v>0</v>
      </c>
      <c r="B5339" s="119">
        <f>'Facility ABX Data'!B5341</f>
        <v>0</v>
      </c>
      <c r="C5339" s="119" t="e">
        <f>VLOOKUP('Facility ABX Data'!B5341,'Facility ABX Data'!$B$2:$M$4947,2, FALSE)</f>
        <v>#N/A</v>
      </c>
      <c r="D5339" s="119" t="e">
        <f>VLOOKUP('Facility ABX Data'!B5341,'Facility ABX Data'!$B$2:$M$4947,5, FALSE)</f>
        <v>#N/A</v>
      </c>
      <c r="E5339" s="119" t="e">
        <f>VLOOKUP('Facility ABX Data'!B5341,'Facility ABX Data'!$B$2:$H$4947,7, FALSE)</f>
        <v>#N/A</v>
      </c>
      <c r="F5339" s="118" t="e">
        <f>VLOOKUP('Facility ABX Data'!B5341,'Facility ABX Data'!$B$2:$M$4947,8, FALSE)</f>
        <v>#N/A</v>
      </c>
      <c r="G5339" s="119" t="e">
        <f>VLOOKUP('Facility ABX Data'!B5341,'Facility ABX Data'!$B$2:$M$4947,11, FALSE)</f>
        <v>#N/A</v>
      </c>
      <c r="H5339" s="119" t="e">
        <f>VLOOKUP('Facility ABX Data'!B5341,'Facility ABX Data'!$B$2:$M$4947,12, FALSE)</f>
        <v>#N/A</v>
      </c>
      <c r="I5339" s="128" t="e">
        <f>VLOOKUP('Facility ABX Data'!B5341,'Facility ABX Data'!$B$4:$M$4976,  10,FALSE)</f>
        <v>#N/A</v>
      </c>
    </row>
    <row r="5340" spans="1:9" x14ac:dyDescent="0.25">
      <c r="A5340" s="111">
        <f>'Facility ABX Data'!A5342</f>
        <v>0</v>
      </c>
      <c r="B5340" s="119">
        <f>'Facility ABX Data'!B5342</f>
        <v>0</v>
      </c>
      <c r="C5340" s="119" t="e">
        <f>VLOOKUP('Facility ABX Data'!B5342,'Facility ABX Data'!$B$2:$M$4947,2, FALSE)</f>
        <v>#N/A</v>
      </c>
      <c r="D5340" s="119" t="e">
        <f>VLOOKUP('Facility ABX Data'!B5342,'Facility ABX Data'!$B$2:$M$4947,5, FALSE)</f>
        <v>#N/A</v>
      </c>
      <c r="E5340" s="119" t="e">
        <f>VLOOKUP('Facility ABX Data'!B5342,'Facility ABX Data'!$B$2:$H$4947,7, FALSE)</f>
        <v>#N/A</v>
      </c>
      <c r="F5340" s="118" t="e">
        <f>VLOOKUP('Facility ABX Data'!B5342,'Facility ABX Data'!$B$2:$M$4947,8, FALSE)</f>
        <v>#N/A</v>
      </c>
      <c r="G5340" s="119" t="e">
        <f>VLOOKUP('Facility ABX Data'!B5342,'Facility ABX Data'!$B$2:$M$4947,11, FALSE)</f>
        <v>#N/A</v>
      </c>
      <c r="H5340" s="119" t="e">
        <f>VLOOKUP('Facility ABX Data'!B5342,'Facility ABX Data'!$B$2:$M$4947,12, FALSE)</f>
        <v>#N/A</v>
      </c>
      <c r="I5340" s="128" t="e">
        <f>VLOOKUP('Facility ABX Data'!B5342,'Facility ABX Data'!$B$4:$M$4976,  10,FALSE)</f>
        <v>#N/A</v>
      </c>
    </row>
    <row r="5341" spans="1:9" x14ac:dyDescent="0.25">
      <c r="A5341" s="111">
        <f>'Facility ABX Data'!A5343</f>
        <v>0</v>
      </c>
      <c r="B5341" s="119">
        <f>'Facility ABX Data'!B5343</f>
        <v>0</v>
      </c>
      <c r="C5341" s="119" t="e">
        <f>VLOOKUP('Facility ABX Data'!B5343,'Facility ABX Data'!$B$2:$M$4947,2, FALSE)</f>
        <v>#N/A</v>
      </c>
      <c r="D5341" s="119" t="e">
        <f>VLOOKUP('Facility ABX Data'!B5343,'Facility ABX Data'!$B$2:$M$4947,5, FALSE)</f>
        <v>#N/A</v>
      </c>
      <c r="E5341" s="119" t="e">
        <f>VLOOKUP('Facility ABX Data'!B5343,'Facility ABX Data'!$B$2:$H$4947,7, FALSE)</f>
        <v>#N/A</v>
      </c>
      <c r="F5341" s="118" t="e">
        <f>VLOOKUP('Facility ABX Data'!B5343,'Facility ABX Data'!$B$2:$M$4947,8, FALSE)</f>
        <v>#N/A</v>
      </c>
      <c r="G5341" s="119" t="e">
        <f>VLOOKUP('Facility ABX Data'!B5343,'Facility ABX Data'!$B$2:$M$4947,11, FALSE)</f>
        <v>#N/A</v>
      </c>
      <c r="H5341" s="119" t="e">
        <f>VLOOKUP('Facility ABX Data'!B5343,'Facility ABX Data'!$B$2:$M$4947,12, FALSE)</f>
        <v>#N/A</v>
      </c>
      <c r="I5341" s="128" t="e">
        <f>VLOOKUP('Facility ABX Data'!B5343,'Facility ABX Data'!$B$4:$M$4976,  10,FALSE)</f>
        <v>#N/A</v>
      </c>
    </row>
    <row r="5342" spans="1:9" x14ac:dyDescent="0.25">
      <c r="A5342" s="111">
        <f>'Facility ABX Data'!A5344</f>
        <v>0</v>
      </c>
      <c r="B5342" s="119">
        <f>'Facility ABX Data'!B5344</f>
        <v>0</v>
      </c>
      <c r="C5342" s="119" t="e">
        <f>VLOOKUP('Facility ABX Data'!B5344,'Facility ABX Data'!$B$2:$M$4947,2, FALSE)</f>
        <v>#N/A</v>
      </c>
      <c r="D5342" s="119" t="e">
        <f>VLOOKUP('Facility ABX Data'!B5344,'Facility ABX Data'!$B$2:$M$4947,5, FALSE)</f>
        <v>#N/A</v>
      </c>
      <c r="E5342" s="119" t="e">
        <f>VLOOKUP('Facility ABX Data'!B5344,'Facility ABX Data'!$B$2:$H$4947,7, FALSE)</f>
        <v>#N/A</v>
      </c>
      <c r="F5342" s="118" t="e">
        <f>VLOOKUP('Facility ABX Data'!B5344,'Facility ABX Data'!$B$2:$M$4947,8, FALSE)</f>
        <v>#N/A</v>
      </c>
      <c r="G5342" s="119" t="e">
        <f>VLOOKUP('Facility ABX Data'!B5344,'Facility ABX Data'!$B$2:$M$4947,11, FALSE)</f>
        <v>#N/A</v>
      </c>
      <c r="H5342" s="119" t="e">
        <f>VLOOKUP('Facility ABX Data'!B5344,'Facility ABX Data'!$B$2:$M$4947,12, FALSE)</f>
        <v>#N/A</v>
      </c>
      <c r="I5342" s="128" t="e">
        <f>VLOOKUP('Facility ABX Data'!B5344,'Facility ABX Data'!$B$4:$M$4976,  10,FALSE)</f>
        <v>#N/A</v>
      </c>
    </row>
    <row r="5343" spans="1:9" x14ac:dyDescent="0.25">
      <c r="A5343" s="111">
        <f>'Facility ABX Data'!A5345</f>
        <v>0</v>
      </c>
      <c r="B5343" s="119">
        <f>'Facility ABX Data'!B5345</f>
        <v>0</v>
      </c>
      <c r="C5343" s="119" t="e">
        <f>VLOOKUP('Facility ABX Data'!B5345,'Facility ABX Data'!$B$2:$M$4947,2, FALSE)</f>
        <v>#N/A</v>
      </c>
      <c r="D5343" s="119" t="e">
        <f>VLOOKUP('Facility ABX Data'!B5345,'Facility ABX Data'!$B$2:$M$4947,5, FALSE)</f>
        <v>#N/A</v>
      </c>
      <c r="E5343" s="119" t="e">
        <f>VLOOKUP('Facility ABX Data'!B5345,'Facility ABX Data'!$B$2:$H$4947,7, FALSE)</f>
        <v>#N/A</v>
      </c>
      <c r="F5343" s="118" t="e">
        <f>VLOOKUP('Facility ABX Data'!B5345,'Facility ABX Data'!$B$2:$M$4947,8, FALSE)</f>
        <v>#N/A</v>
      </c>
      <c r="G5343" s="119" t="e">
        <f>VLOOKUP('Facility ABX Data'!B5345,'Facility ABX Data'!$B$2:$M$4947,11, FALSE)</f>
        <v>#N/A</v>
      </c>
      <c r="H5343" s="119" t="e">
        <f>VLOOKUP('Facility ABX Data'!B5345,'Facility ABX Data'!$B$2:$M$4947,12, FALSE)</f>
        <v>#N/A</v>
      </c>
      <c r="I5343" s="128" t="e">
        <f>VLOOKUP('Facility ABX Data'!B5345,'Facility ABX Data'!$B$4:$M$4976,  10,FALSE)</f>
        <v>#N/A</v>
      </c>
    </row>
    <row r="5344" spans="1:9" x14ac:dyDescent="0.25">
      <c r="A5344" s="111">
        <f>'Facility ABX Data'!A5346</f>
        <v>0</v>
      </c>
      <c r="B5344" s="119">
        <f>'Facility ABX Data'!B5346</f>
        <v>0</v>
      </c>
      <c r="C5344" s="119" t="e">
        <f>VLOOKUP('Facility ABX Data'!B5346,'Facility ABX Data'!$B$2:$M$4947,2, FALSE)</f>
        <v>#N/A</v>
      </c>
      <c r="D5344" s="119" t="e">
        <f>VLOOKUP('Facility ABX Data'!B5346,'Facility ABX Data'!$B$2:$M$4947,5, FALSE)</f>
        <v>#N/A</v>
      </c>
      <c r="E5344" s="119" t="e">
        <f>VLOOKUP('Facility ABX Data'!B5346,'Facility ABX Data'!$B$2:$H$4947,7, FALSE)</f>
        <v>#N/A</v>
      </c>
      <c r="F5344" s="118" t="e">
        <f>VLOOKUP('Facility ABX Data'!B5346,'Facility ABX Data'!$B$2:$M$4947,8, FALSE)</f>
        <v>#N/A</v>
      </c>
      <c r="G5344" s="119" t="e">
        <f>VLOOKUP('Facility ABX Data'!B5346,'Facility ABX Data'!$B$2:$M$4947,11, FALSE)</f>
        <v>#N/A</v>
      </c>
      <c r="H5344" s="119" t="e">
        <f>VLOOKUP('Facility ABX Data'!B5346,'Facility ABX Data'!$B$2:$M$4947,12, FALSE)</f>
        <v>#N/A</v>
      </c>
      <c r="I5344" s="128" t="e">
        <f>VLOOKUP('Facility ABX Data'!B5346,'Facility ABX Data'!$B$4:$M$4976,  10,FALSE)</f>
        <v>#N/A</v>
      </c>
    </row>
    <row r="5345" spans="1:9" x14ac:dyDescent="0.25">
      <c r="A5345" s="111">
        <f>'Facility ABX Data'!A5347</f>
        <v>0</v>
      </c>
      <c r="B5345" s="119">
        <f>'Facility ABX Data'!B5347</f>
        <v>0</v>
      </c>
      <c r="C5345" s="119" t="e">
        <f>VLOOKUP('Facility ABX Data'!B5347,'Facility ABX Data'!$B$2:$M$4947,2, FALSE)</f>
        <v>#N/A</v>
      </c>
      <c r="D5345" s="119" t="e">
        <f>VLOOKUP('Facility ABX Data'!B5347,'Facility ABX Data'!$B$2:$M$4947,5, FALSE)</f>
        <v>#N/A</v>
      </c>
      <c r="E5345" s="119" t="e">
        <f>VLOOKUP('Facility ABX Data'!B5347,'Facility ABX Data'!$B$2:$H$4947,7, FALSE)</f>
        <v>#N/A</v>
      </c>
      <c r="F5345" s="118" t="e">
        <f>VLOOKUP('Facility ABX Data'!B5347,'Facility ABX Data'!$B$2:$M$4947,8, FALSE)</f>
        <v>#N/A</v>
      </c>
      <c r="G5345" s="119" t="e">
        <f>VLOOKUP('Facility ABX Data'!B5347,'Facility ABX Data'!$B$2:$M$4947,11, FALSE)</f>
        <v>#N/A</v>
      </c>
      <c r="H5345" s="119" t="e">
        <f>VLOOKUP('Facility ABX Data'!B5347,'Facility ABX Data'!$B$2:$M$4947,12, FALSE)</f>
        <v>#N/A</v>
      </c>
      <c r="I5345" s="128" t="e">
        <f>VLOOKUP('Facility ABX Data'!B5347,'Facility ABX Data'!$B$4:$M$4976,  10,FALSE)</f>
        <v>#N/A</v>
      </c>
    </row>
    <row r="5346" spans="1:9" x14ac:dyDescent="0.25">
      <c r="A5346" s="111">
        <f>'Facility ABX Data'!A5348</f>
        <v>0</v>
      </c>
      <c r="B5346" s="119">
        <f>'Facility ABX Data'!B5348</f>
        <v>0</v>
      </c>
      <c r="C5346" s="119" t="e">
        <f>VLOOKUP('Facility ABX Data'!B5348,'Facility ABX Data'!$B$2:$M$4947,2, FALSE)</f>
        <v>#N/A</v>
      </c>
      <c r="D5346" s="119" t="e">
        <f>VLOOKUP('Facility ABX Data'!B5348,'Facility ABX Data'!$B$2:$M$4947,5, FALSE)</f>
        <v>#N/A</v>
      </c>
      <c r="E5346" s="119" t="e">
        <f>VLOOKUP('Facility ABX Data'!B5348,'Facility ABX Data'!$B$2:$H$4947,7, FALSE)</f>
        <v>#N/A</v>
      </c>
      <c r="F5346" s="118" t="e">
        <f>VLOOKUP('Facility ABX Data'!B5348,'Facility ABX Data'!$B$2:$M$4947,8, FALSE)</f>
        <v>#N/A</v>
      </c>
      <c r="G5346" s="119" t="e">
        <f>VLOOKUP('Facility ABX Data'!B5348,'Facility ABX Data'!$B$2:$M$4947,11, FALSE)</f>
        <v>#N/A</v>
      </c>
      <c r="H5346" s="119" t="e">
        <f>VLOOKUP('Facility ABX Data'!B5348,'Facility ABX Data'!$B$2:$M$4947,12, FALSE)</f>
        <v>#N/A</v>
      </c>
      <c r="I5346" s="128" t="e">
        <f>VLOOKUP('Facility ABX Data'!B5348,'Facility ABX Data'!$B$4:$M$4976,  10,FALSE)</f>
        <v>#N/A</v>
      </c>
    </row>
    <row r="5347" spans="1:9" x14ac:dyDescent="0.25">
      <c r="A5347" s="111">
        <f>'Facility ABX Data'!A5349</f>
        <v>0</v>
      </c>
      <c r="B5347" s="119">
        <f>'Facility ABX Data'!B5349</f>
        <v>0</v>
      </c>
      <c r="C5347" s="119" t="e">
        <f>VLOOKUP('Facility ABX Data'!B5349,'Facility ABX Data'!$B$2:$M$4947,2, FALSE)</f>
        <v>#N/A</v>
      </c>
      <c r="D5347" s="119" t="e">
        <f>VLOOKUP('Facility ABX Data'!B5349,'Facility ABX Data'!$B$2:$M$4947,5, FALSE)</f>
        <v>#N/A</v>
      </c>
      <c r="E5347" s="119" t="e">
        <f>VLOOKUP('Facility ABX Data'!B5349,'Facility ABX Data'!$B$2:$H$4947,7, FALSE)</f>
        <v>#N/A</v>
      </c>
      <c r="F5347" s="118" t="e">
        <f>VLOOKUP('Facility ABX Data'!B5349,'Facility ABX Data'!$B$2:$M$4947,8, FALSE)</f>
        <v>#N/A</v>
      </c>
      <c r="G5347" s="119" t="e">
        <f>VLOOKUP('Facility ABX Data'!B5349,'Facility ABX Data'!$B$2:$M$4947,11, FALSE)</f>
        <v>#N/A</v>
      </c>
      <c r="H5347" s="119" t="e">
        <f>VLOOKUP('Facility ABX Data'!B5349,'Facility ABX Data'!$B$2:$M$4947,12, FALSE)</f>
        <v>#N/A</v>
      </c>
      <c r="I5347" s="128" t="e">
        <f>VLOOKUP('Facility ABX Data'!B5349,'Facility ABX Data'!$B$4:$M$4976,  10,FALSE)</f>
        <v>#N/A</v>
      </c>
    </row>
    <row r="5348" spans="1:9" x14ac:dyDescent="0.25">
      <c r="A5348" s="111">
        <f>'Facility ABX Data'!A5350</f>
        <v>0</v>
      </c>
      <c r="B5348" s="119">
        <f>'Facility ABX Data'!B5350</f>
        <v>0</v>
      </c>
      <c r="C5348" s="119" t="e">
        <f>VLOOKUP('Facility ABX Data'!B5350,'Facility ABX Data'!$B$2:$M$4947,2, FALSE)</f>
        <v>#N/A</v>
      </c>
      <c r="D5348" s="119" t="e">
        <f>VLOOKUP('Facility ABX Data'!B5350,'Facility ABX Data'!$B$2:$M$4947,5, FALSE)</f>
        <v>#N/A</v>
      </c>
      <c r="E5348" s="119" t="e">
        <f>VLOOKUP('Facility ABX Data'!B5350,'Facility ABX Data'!$B$2:$H$4947,7, FALSE)</f>
        <v>#N/A</v>
      </c>
      <c r="F5348" s="118" t="e">
        <f>VLOOKUP('Facility ABX Data'!B5350,'Facility ABX Data'!$B$2:$M$4947,8, FALSE)</f>
        <v>#N/A</v>
      </c>
      <c r="G5348" s="119" t="e">
        <f>VLOOKUP('Facility ABX Data'!B5350,'Facility ABX Data'!$B$2:$M$4947,11, FALSE)</f>
        <v>#N/A</v>
      </c>
      <c r="H5348" s="119" t="e">
        <f>VLOOKUP('Facility ABX Data'!B5350,'Facility ABX Data'!$B$2:$M$4947,12, FALSE)</f>
        <v>#N/A</v>
      </c>
      <c r="I5348" s="128" t="e">
        <f>VLOOKUP('Facility ABX Data'!B5350,'Facility ABX Data'!$B$4:$M$4976,  10,FALSE)</f>
        <v>#N/A</v>
      </c>
    </row>
    <row r="5349" spans="1:9" x14ac:dyDescent="0.25">
      <c r="A5349" s="111">
        <f>'Facility ABX Data'!A5351</f>
        <v>0</v>
      </c>
      <c r="B5349" s="119">
        <f>'Facility ABX Data'!B5351</f>
        <v>0</v>
      </c>
      <c r="C5349" s="119" t="e">
        <f>VLOOKUP('Facility ABX Data'!B5351,'Facility ABX Data'!$B$2:$M$4947,2, FALSE)</f>
        <v>#N/A</v>
      </c>
      <c r="D5349" s="119" t="e">
        <f>VLOOKUP('Facility ABX Data'!B5351,'Facility ABX Data'!$B$2:$M$4947,5, FALSE)</f>
        <v>#N/A</v>
      </c>
      <c r="E5349" s="119" t="e">
        <f>VLOOKUP('Facility ABX Data'!B5351,'Facility ABX Data'!$B$2:$H$4947,7, FALSE)</f>
        <v>#N/A</v>
      </c>
      <c r="F5349" s="118" t="e">
        <f>VLOOKUP('Facility ABX Data'!B5351,'Facility ABX Data'!$B$2:$M$4947,8, FALSE)</f>
        <v>#N/A</v>
      </c>
      <c r="G5349" s="119" t="e">
        <f>VLOOKUP('Facility ABX Data'!B5351,'Facility ABX Data'!$B$2:$M$4947,11, FALSE)</f>
        <v>#N/A</v>
      </c>
      <c r="H5349" s="119" t="e">
        <f>VLOOKUP('Facility ABX Data'!B5351,'Facility ABX Data'!$B$2:$M$4947,12, FALSE)</f>
        <v>#N/A</v>
      </c>
      <c r="I5349" s="128" t="e">
        <f>VLOOKUP('Facility ABX Data'!B5351,'Facility ABX Data'!$B$4:$M$4976,  10,FALSE)</f>
        <v>#N/A</v>
      </c>
    </row>
    <row r="5350" spans="1:9" x14ac:dyDescent="0.25">
      <c r="A5350" s="111">
        <f>'Facility ABX Data'!A5352</f>
        <v>0</v>
      </c>
      <c r="B5350" s="119">
        <f>'Facility ABX Data'!B5352</f>
        <v>0</v>
      </c>
      <c r="C5350" s="119" t="e">
        <f>VLOOKUP('Facility ABX Data'!B5352,'Facility ABX Data'!$B$2:$M$4947,2, FALSE)</f>
        <v>#N/A</v>
      </c>
      <c r="D5350" s="119" t="e">
        <f>VLOOKUP('Facility ABX Data'!B5352,'Facility ABX Data'!$B$2:$M$4947,5, FALSE)</f>
        <v>#N/A</v>
      </c>
      <c r="E5350" s="119" t="e">
        <f>VLOOKUP('Facility ABX Data'!B5352,'Facility ABX Data'!$B$2:$H$4947,7, FALSE)</f>
        <v>#N/A</v>
      </c>
      <c r="F5350" s="118" t="e">
        <f>VLOOKUP('Facility ABX Data'!B5352,'Facility ABX Data'!$B$2:$M$4947,8, FALSE)</f>
        <v>#N/A</v>
      </c>
      <c r="G5350" s="119" t="e">
        <f>VLOOKUP('Facility ABX Data'!B5352,'Facility ABX Data'!$B$2:$M$4947,11, FALSE)</f>
        <v>#N/A</v>
      </c>
      <c r="H5350" s="119" t="e">
        <f>VLOOKUP('Facility ABX Data'!B5352,'Facility ABX Data'!$B$2:$M$4947,12, FALSE)</f>
        <v>#N/A</v>
      </c>
      <c r="I5350" s="128" t="e">
        <f>VLOOKUP('Facility ABX Data'!B5352,'Facility ABX Data'!$B$4:$M$4976,  10,FALSE)</f>
        <v>#N/A</v>
      </c>
    </row>
    <row r="5351" spans="1:9" x14ac:dyDescent="0.25">
      <c r="A5351" s="111">
        <f>'Facility ABX Data'!A5353</f>
        <v>0</v>
      </c>
      <c r="B5351" s="119">
        <f>'Facility ABX Data'!B5353</f>
        <v>0</v>
      </c>
      <c r="C5351" s="119" t="e">
        <f>VLOOKUP('Facility ABX Data'!B5353,'Facility ABX Data'!$B$2:$M$4947,2, FALSE)</f>
        <v>#N/A</v>
      </c>
      <c r="D5351" s="119" t="e">
        <f>VLOOKUP('Facility ABX Data'!B5353,'Facility ABX Data'!$B$2:$M$4947,5, FALSE)</f>
        <v>#N/A</v>
      </c>
      <c r="E5351" s="119" t="e">
        <f>VLOOKUP('Facility ABX Data'!B5353,'Facility ABX Data'!$B$2:$H$4947,7, FALSE)</f>
        <v>#N/A</v>
      </c>
      <c r="F5351" s="118" t="e">
        <f>VLOOKUP('Facility ABX Data'!B5353,'Facility ABX Data'!$B$2:$M$4947,8, FALSE)</f>
        <v>#N/A</v>
      </c>
      <c r="G5351" s="119" t="e">
        <f>VLOOKUP('Facility ABX Data'!B5353,'Facility ABX Data'!$B$2:$M$4947,11, FALSE)</f>
        <v>#N/A</v>
      </c>
      <c r="H5351" s="119" t="e">
        <f>VLOOKUP('Facility ABX Data'!B5353,'Facility ABX Data'!$B$2:$M$4947,12, FALSE)</f>
        <v>#N/A</v>
      </c>
      <c r="I5351" s="128" t="e">
        <f>VLOOKUP('Facility ABX Data'!B5353,'Facility ABX Data'!$B$4:$M$4976,  10,FALSE)</f>
        <v>#N/A</v>
      </c>
    </row>
    <row r="5352" spans="1:9" x14ac:dyDescent="0.25">
      <c r="A5352" s="111">
        <f>'Facility ABX Data'!A5354</f>
        <v>0</v>
      </c>
      <c r="B5352" s="119">
        <f>'Facility ABX Data'!B5354</f>
        <v>0</v>
      </c>
      <c r="C5352" s="119" t="e">
        <f>VLOOKUP('Facility ABX Data'!B5354,'Facility ABX Data'!$B$2:$M$4947,2, FALSE)</f>
        <v>#N/A</v>
      </c>
      <c r="D5352" s="119" t="e">
        <f>VLOOKUP('Facility ABX Data'!B5354,'Facility ABX Data'!$B$2:$M$4947,5, FALSE)</f>
        <v>#N/A</v>
      </c>
      <c r="E5352" s="119" t="e">
        <f>VLOOKUP('Facility ABX Data'!B5354,'Facility ABX Data'!$B$2:$H$4947,7, FALSE)</f>
        <v>#N/A</v>
      </c>
      <c r="F5352" s="118" t="e">
        <f>VLOOKUP('Facility ABX Data'!B5354,'Facility ABX Data'!$B$2:$M$4947,8, FALSE)</f>
        <v>#N/A</v>
      </c>
      <c r="G5352" s="119" t="e">
        <f>VLOOKUP('Facility ABX Data'!B5354,'Facility ABX Data'!$B$2:$M$4947,11, FALSE)</f>
        <v>#N/A</v>
      </c>
      <c r="H5352" s="119" t="e">
        <f>VLOOKUP('Facility ABX Data'!B5354,'Facility ABX Data'!$B$2:$M$4947,12, FALSE)</f>
        <v>#N/A</v>
      </c>
      <c r="I5352" s="128" t="e">
        <f>VLOOKUP('Facility ABX Data'!B5354,'Facility ABX Data'!$B$4:$M$4976,  10,FALSE)</f>
        <v>#N/A</v>
      </c>
    </row>
    <row r="5353" spans="1:9" x14ac:dyDescent="0.25">
      <c r="A5353" s="111">
        <f>'Facility ABX Data'!A5355</f>
        <v>0</v>
      </c>
      <c r="B5353" s="119">
        <f>'Facility ABX Data'!B5355</f>
        <v>0</v>
      </c>
      <c r="C5353" s="119" t="e">
        <f>VLOOKUP('Facility ABX Data'!B5355,'Facility ABX Data'!$B$2:$M$4947,2, FALSE)</f>
        <v>#N/A</v>
      </c>
      <c r="D5353" s="119" t="e">
        <f>VLOOKUP('Facility ABX Data'!B5355,'Facility ABX Data'!$B$2:$M$4947,5, FALSE)</f>
        <v>#N/A</v>
      </c>
      <c r="E5353" s="119" t="e">
        <f>VLOOKUP('Facility ABX Data'!B5355,'Facility ABX Data'!$B$2:$H$4947,7, FALSE)</f>
        <v>#N/A</v>
      </c>
      <c r="F5353" s="118" t="e">
        <f>VLOOKUP('Facility ABX Data'!B5355,'Facility ABX Data'!$B$2:$M$4947,8, FALSE)</f>
        <v>#N/A</v>
      </c>
      <c r="G5353" s="119" t="e">
        <f>VLOOKUP('Facility ABX Data'!B5355,'Facility ABX Data'!$B$2:$M$4947,11, FALSE)</f>
        <v>#N/A</v>
      </c>
      <c r="H5353" s="119" t="e">
        <f>VLOOKUP('Facility ABX Data'!B5355,'Facility ABX Data'!$B$2:$M$4947,12, FALSE)</f>
        <v>#N/A</v>
      </c>
      <c r="I5353" s="128" t="e">
        <f>VLOOKUP('Facility ABX Data'!B5355,'Facility ABX Data'!$B$4:$M$4976,  10,FALSE)</f>
        <v>#N/A</v>
      </c>
    </row>
    <row r="5354" spans="1:9" x14ac:dyDescent="0.25">
      <c r="A5354" s="111">
        <f>'Facility ABX Data'!A5356</f>
        <v>0</v>
      </c>
      <c r="B5354" s="119">
        <f>'Facility ABX Data'!B5356</f>
        <v>0</v>
      </c>
      <c r="C5354" s="119" t="e">
        <f>VLOOKUP('Facility ABX Data'!B5356,'Facility ABX Data'!$B$2:$M$4947,2, FALSE)</f>
        <v>#N/A</v>
      </c>
      <c r="D5354" s="119" t="e">
        <f>VLOOKUP('Facility ABX Data'!B5356,'Facility ABX Data'!$B$2:$M$4947,5, FALSE)</f>
        <v>#N/A</v>
      </c>
      <c r="E5354" s="119" t="e">
        <f>VLOOKUP('Facility ABX Data'!B5356,'Facility ABX Data'!$B$2:$H$4947,7, FALSE)</f>
        <v>#N/A</v>
      </c>
      <c r="F5354" s="118" t="e">
        <f>VLOOKUP('Facility ABX Data'!B5356,'Facility ABX Data'!$B$2:$M$4947,8, FALSE)</f>
        <v>#N/A</v>
      </c>
      <c r="G5354" s="119" t="e">
        <f>VLOOKUP('Facility ABX Data'!B5356,'Facility ABX Data'!$B$2:$M$4947,11, FALSE)</f>
        <v>#N/A</v>
      </c>
      <c r="H5354" s="119" t="e">
        <f>VLOOKUP('Facility ABX Data'!B5356,'Facility ABX Data'!$B$2:$M$4947,12, FALSE)</f>
        <v>#N/A</v>
      </c>
      <c r="I5354" s="128" t="e">
        <f>VLOOKUP('Facility ABX Data'!B5356,'Facility ABX Data'!$B$4:$M$4976,  10,FALSE)</f>
        <v>#N/A</v>
      </c>
    </row>
    <row r="5355" spans="1:9" x14ac:dyDescent="0.25">
      <c r="A5355" s="111">
        <f>'Facility ABX Data'!A5357</f>
        <v>0</v>
      </c>
      <c r="B5355" s="119">
        <f>'Facility ABX Data'!B5357</f>
        <v>0</v>
      </c>
      <c r="C5355" s="119" t="e">
        <f>VLOOKUP('Facility ABX Data'!B5357,'Facility ABX Data'!$B$2:$M$4947,2, FALSE)</f>
        <v>#N/A</v>
      </c>
      <c r="D5355" s="119" t="e">
        <f>VLOOKUP('Facility ABX Data'!B5357,'Facility ABX Data'!$B$2:$M$4947,5, FALSE)</f>
        <v>#N/A</v>
      </c>
      <c r="E5355" s="119" t="e">
        <f>VLOOKUP('Facility ABX Data'!B5357,'Facility ABX Data'!$B$2:$H$4947,7, FALSE)</f>
        <v>#N/A</v>
      </c>
      <c r="F5355" s="118" t="e">
        <f>VLOOKUP('Facility ABX Data'!B5357,'Facility ABX Data'!$B$2:$M$4947,8, FALSE)</f>
        <v>#N/A</v>
      </c>
      <c r="G5355" s="119" t="e">
        <f>VLOOKUP('Facility ABX Data'!B5357,'Facility ABX Data'!$B$2:$M$4947,11, FALSE)</f>
        <v>#N/A</v>
      </c>
      <c r="H5355" s="119" t="e">
        <f>VLOOKUP('Facility ABX Data'!B5357,'Facility ABX Data'!$B$2:$M$4947,12, FALSE)</f>
        <v>#N/A</v>
      </c>
      <c r="I5355" s="128" t="e">
        <f>VLOOKUP('Facility ABX Data'!B5357,'Facility ABX Data'!$B$4:$M$4976,  10,FALSE)</f>
        <v>#N/A</v>
      </c>
    </row>
    <row r="5356" spans="1:9" x14ac:dyDescent="0.25">
      <c r="A5356" s="111">
        <f>'Facility ABX Data'!A5358</f>
        <v>0</v>
      </c>
      <c r="B5356" s="119">
        <f>'Facility ABX Data'!B5358</f>
        <v>0</v>
      </c>
      <c r="C5356" s="119" t="e">
        <f>VLOOKUP('Facility ABX Data'!B5358,'Facility ABX Data'!$B$2:$M$4947,2, FALSE)</f>
        <v>#N/A</v>
      </c>
      <c r="D5356" s="119" t="e">
        <f>VLOOKUP('Facility ABX Data'!B5358,'Facility ABX Data'!$B$2:$M$4947,5, FALSE)</f>
        <v>#N/A</v>
      </c>
      <c r="E5356" s="119" t="e">
        <f>VLOOKUP('Facility ABX Data'!B5358,'Facility ABX Data'!$B$2:$H$4947,7, FALSE)</f>
        <v>#N/A</v>
      </c>
      <c r="F5356" s="118" t="e">
        <f>VLOOKUP('Facility ABX Data'!B5358,'Facility ABX Data'!$B$2:$M$4947,8, FALSE)</f>
        <v>#N/A</v>
      </c>
      <c r="G5356" s="119" t="e">
        <f>VLOOKUP('Facility ABX Data'!B5358,'Facility ABX Data'!$B$2:$M$4947,11, FALSE)</f>
        <v>#N/A</v>
      </c>
      <c r="H5356" s="119" t="e">
        <f>VLOOKUP('Facility ABX Data'!B5358,'Facility ABX Data'!$B$2:$M$4947,12, FALSE)</f>
        <v>#N/A</v>
      </c>
      <c r="I5356" s="128" t="e">
        <f>VLOOKUP('Facility ABX Data'!B5358,'Facility ABX Data'!$B$4:$M$4976,  10,FALSE)</f>
        <v>#N/A</v>
      </c>
    </row>
    <row r="5357" spans="1:9" x14ac:dyDescent="0.25">
      <c r="A5357" s="111">
        <f>'Facility ABX Data'!A5359</f>
        <v>0</v>
      </c>
      <c r="B5357" s="119">
        <f>'Facility ABX Data'!B5359</f>
        <v>0</v>
      </c>
      <c r="C5357" s="119" t="e">
        <f>VLOOKUP('Facility ABX Data'!B5359,'Facility ABX Data'!$B$2:$M$4947,2, FALSE)</f>
        <v>#N/A</v>
      </c>
      <c r="D5357" s="119" t="e">
        <f>VLOOKUP('Facility ABX Data'!B5359,'Facility ABX Data'!$B$2:$M$4947,5, FALSE)</f>
        <v>#N/A</v>
      </c>
      <c r="E5357" s="119" t="e">
        <f>VLOOKUP('Facility ABX Data'!B5359,'Facility ABX Data'!$B$2:$H$4947,7, FALSE)</f>
        <v>#N/A</v>
      </c>
      <c r="F5357" s="118" t="e">
        <f>VLOOKUP('Facility ABX Data'!B5359,'Facility ABX Data'!$B$2:$M$4947,8, FALSE)</f>
        <v>#N/A</v>
      </c>
      <c r="G5357" s="119" t="e">
        <f>VLOOKUP('Facility ABX Data'!B5359,'Facility ABX Data'!$B$2:$M$4947,11, FALSE)</f>
        <v>#N/A</v>
      </c>
      <c r="H5357" s="119" t="e">
        <f>VLOOKUP('Facility ABX Data'!B5359,'Facility ABX Data'!$B$2:$M$4947,12, FALSE)</f>
        <v>#N/A</v>
      </c>
      <c r="I5357" s="128" t="e">
        <f>VLOOKUP('Facility ABX Data'!B5359,'Facility ABX Data'!$B$4:$M$4976,  10,FALSE)</f>
        <v>#N/A</v>
      </c>
    </row>
    <row r="5358" spans="1:9" x14ac:dyDescent="0.25">
      <c r="A5358" s="111">
        <f>'Facility ABX Data'!A5360</f>
        <v>0</v>
      </c>
      <c r="B5358" s="119">
        <f>'Facility ABX Data'!B5360</f>
        <v>0</v>
      </c>
      <c r="C5358" s="119" t="e">
        <f>VLOOKUP('Facility ABX Data'!B5360,'Facility ABX Data'!$B$2:$M$4947,2, FALSE)</f>
        <v>#N/A</v>
      </c>
      <c r="D5358" s="119" t="e">
        <f>VLOOKUP('Facility ABX Data'!B5360,'Facility ABX Data'!$B$2:$M$4947,5, FALSE)</f>
        <v>#N/A</v>
      </c>
      <c r="E5358" s="119" t="e">
        <f>VLOOKUP('Facility ABX Data'!B5360,'Facility ABX Data'!$B$2:$H$4947,7, FALSE)</f>
        <v>#N/A</v>
      </c>
      <c r="F5358" s="118" t="e">
        <f>VLOOKUP('Facility ABX Data'!B5360,'Facility ABX Data'!$B$2:$M$4947,8, FALSE)</f>
        <v>#N/A</v>
      </c>
      <c r="G5358" s="119" t="e">
        <f>VLOOKUP('Facility ABX Data'!B5360,'Facility ABX Data'!$B$2:$M$4947,11, FALSE)</f>
        <v>#N/A</v>
      </c>
      <c r="H5358" s="119" t="e">
        <f>VLOOKUP('Facility ABX Data'!B5360,'Facility ABX Data'!$B$2:$M$4947,12, FALSE)</f>
        <v>#N/A</v>
      </c>
      <c r="I5358" s="128" t="e">
        <f>VLOOKUP('Facility ABX Data'!B5360,'Facility ABX Data'!$B$4:$M$4976,  10,FALSE)</f>
        <v>#N/A</v>
      </c>
    </row>
    <row r="5359" spans="1:9" x14ac:dyDescent="0.25">
      <c r="A5359" s="111">
        <f>'Facility ABX Data'!A5361</f>
        <v>0</v>
      </c>
      <c r="B5359" s="119">
        <f>'Facility ABX Data'!B5361</f>
        <v>0</v>
      </c>
      <c r="C5359" s="119" t="e">
        <f>VLOOKUP('Facility ABX Data'!B5361,'Facility ABX Data'!$B$2:$M$4947,2, FALSE)</f>
        <v>#N/A</v>
      </c>
      <c r="D5359" s="119" t="e">
        <f>VLOOKUP('Facility ABX Data'!B5361,'Facility ABX Data'!$B$2:$M$4947,5, FALSE)</f>
        <v>#N/A</v>
      </c>
      <c r="E5359" s="119" t="e">
        <f>VLOOKUP('Facility ABX Data'!B5361,'Facility ABX Data'!$B$2:$H$4947,7, FALSE)</f>
        <v>#N/A</v>
      </c>
      <c r="F5359" s="118" t="e">
        <f>VLOOKUP('Facility ABX Data'!B5361,'Facility ABX Data'!$B$2:$M$4947,8, FALSE)</f>
        <v>#N/A</v>
      </c>
      <c r="G5359" s="119" t="e">
        <f>VLOOKUP('Facility ABX Data'!B5361,'Facility ABX Data'!$B$2:$M$4947,11, FALSE)</f>
        <v>#N/A</v>
      </c>
      <c r="H5359" s="119" t="e">
        <f>VLOOKUP('Facility ABX Data'!B5361,'Facility ABX Data'!$B$2:$M$4947,12, FALSE)</f>
        <v>#N/A</v>
      </c>
      <c r="I5359" s="128" t="e">
        <f>VLOOKUP('Facility ABX Data'!B5361,'Facility ABX Data'!$B$4:$M$4976,  10,FALSE)</f>
        <v>#N/A</v>
      </c>
    </row>
    <row r="5360" spans="1:9" x14ac:dyDescent="0.25">
      <c r="A5360" s="111">
        <f>'Facility ABX Data'!A5362</f>
        <v>0</v>
      </c>
      <c r="B5360" s="119">
        <f>'Facility ABX Data'!B5362</f>
        <v>0</v>
      </c>
      <c r="C5360" s="119" t="e">
        <f>VLOOKUP('Facility ABX Data'!B5362,'Facility ABX Data'!$B$2:$M$4947,2, FALSE)</f>
        <v>#N/A</v>
      </c>
      <c r="D5360" s="119" t="e">
        <f>VLOOKUP('Facility ABX Data'!B5362,'Facility ABX Data'!$B$2:$M$4947,5, FALSE)</f>
        <v>#N/A</v>
      </c>
      <c r="E5360" s="119" t="e">
        <f>VLOOKUP('Facility ABX Data'!B5362,'Facility ABX Data'!$B$2:$H$4947,7, FALSE)</f>
        <v>#N/A</v>
      </c>
      <c r="F5360" s="118" t="e">
        <f>VLOOKUP('Facility ABX Data'!B5362,'Facility ABX Data'!$B$2:$M$4947,8, FALSE)</f>
        <v>#N/A</v>
      </c>
      <c r="G5360" s="119" t="e">
        <f>VLOOKUP('Facility ABX Data'!B5362,'Facility ABX Data'!$B$2:$M$4947,11, FALSE)</f>
        <v>#N/A</v>
      </c>
      <c r="H5360" s="119" t="e">
        <f>VLOOKUP('Facility ABX Data'!B5362,'Facility ABX Data'!$B$2:$M$4947,12, FALSE)</f>
        <v>#N/A</v>
      </c>
      <c r="I5360" s="128" t="e">
        <f>VLOOKUP('Facility ABX Data'!B5362,'Facility ABX Data'!$B$4:$M$4976,  10,FALSE)</f>
        <v>#N/A</v>
      </c>
    </row>
    <row r="5361" spans="1:9" x14ac:dyDescent="0.25">
      <c r="A5361" s="111">
        <f>'Facility ABX Data'!A5363</f>
        <v>0</v>
      </c>
      <c r="B5361" s="119">
        <f>'Facility ABX Data'!B5363</f>
        <v>0</v>
      </c>
      <c r="C5361" s="119" t="e">
        <f>VLOOKUP('Facility ABX Data'!B5363,'Facility ABX Data'!$B$2:$M$4947,2, FALSE)</f>
        <v>#N/A</v>
      </c>
      <c r="D5361" s="119" t="e">
        <f>VLOOKUP('Facility ABX Data'!B5363,'Facility ABX Data'!$B$2:$M$4947,5, FALSE)</f>
        <v>#N/A</v>
      </c>
      <c r="E5361" s="119" t="e">
        <f>VLOOKUP('Facility ABX Data'!B5363,'Facility ABX Data'!$B$2:$H$4947,7, FALSE)</f>
        <v>#N/A</v>
      </c>
      <c r="F5361" s="118" t="e">
        <f>VLOOKUP('Facility ABX Data'!B5363,'Facility ABX Data'!$B$2:$M$4947,8, FALSE)</f>
        <v>#N/A</v>
      </c>
      <c r="G5361" s="119" t="e">
        <f>VLOOKUP('Facility ABX Data'!B5363,'Facility ABX Data'!$B$2:$M$4947,11, FALSE)</f>
        <v>#N/A</v>
      </c>
      <c r="H5361" s="119" t="e">
        <f>VLOOKUP('Facility ABX Data'!B5363,'Facility ABX Data'!$B$2:$M$4947,12, FALSE)</f>
        <v>#N/A</v>
      </c>
      <c r="I5361" s="128" t="e">
        <f>VLOOKUP('Facility ABX Data'!B5363,'Facility ABX Data'!$B$4:$M$4976,  10,FALSE)</f>
        <v>#N/A</v>
      </c>
    </row>
    <row r="5362" spans="1:9" x14ac:dyDescent="0.25">
      <c r="A5362" s="111">
        <f>'Facility ABX Data'!A5364</f>
        <v>0</v>
      </c>
      <c r="B5362" s="119">
        <f>'Facility ABX Data'!B5364</f>
        <v>0</v>
      </c>
      <c r="C5362" s="119" t="e">
        <f>VLOOKUP('Facility ABX Data'!B5364,'Facility ABX Data'!$B$2:$M$4947,2, FALSE)</f>
        <v>#N/A</v>
      </c>
      <c r="D5362" s="119" t="e">
        <f>VLOOKUP('Facility ABX Data'!B5364,'Facility ABX Data'!$B$2:$M$4947,5, FALSE)</f>
        <v>#N/A</v>
      </c>
      <c r="E5362" s="119" t="e">
        <f>VLOOKUP('Facility ABX Data'!B5364,'Facility ABX Data'!$B$2:$H$4947,7, FALSE)</f>
        <v>#N/A</v>
      </c>
      <c r="F5362" s="118" t="e">
        <f>VLOOKUP('Facility ABX Data'!B5364,'Facility ABX Data'!$B$2:$M$4947,8, FALSE)</f>
        <v>#N/A</v>
      </c>
      <c r="G5362" s="119" t="e">
        <f>VLOOKUP('Facility ABX Data'!B5364,'Facility ABX Data'!$B$2:$M$4947,11, FALSE)</f>
        <v>#N/A</v>
      </c>
      <c r="H5362" s="119" t="e">
        <f>VLOOKUP('Facility ABX Data'!B5364,'Facility ABX Data'!$B$2:$M$4947,12, FALSE)</f>
        <v>#N/A</v>
      </c>
      <c r="I5362" s="128" t="e">
        <f>VLOOKUP('Facility ABX Data'!B5364,'Facility ABX Data'!$B$4:$M$4976,  10,FALSE)</f>
        <v>#N/A</v>
      </c>
    </row>
    <row r="5363" spans="1:9" x14ac:dyDescent="0.25">
      <c r="A5363" s="111">
        <f>'Facility ABX Data'!A5365</f>
        <v>0</v>
      </c>
      <c r="B5363" s="119">
        <f>'Facility ABX Data'!B5365</f>
        <v>0</v>
      </c>
      <c r="C5363" s="119" t="e">
        <f>VLOOKUP('Facility ABX Data'!B5365,'Facility ABX Data'!$B$2:$M$4947,2, FALSE)</f>
        <v>#N/A</v>
      </c>
      <c r="D5363" s="119" t="e">
        <f>VLOOKUP('Facility ABX Data'!B5365,'Facility ABX Data'!$B$2:$M$4947,5, FALSE)</f>
        <v>#N/A</v>
      </c>
      <c r="E5363" s="119" t="e">
        <f>VLOOKUP('Facility ABX Data'!B5365,'Facility ABX Data'!$B$2:$H$4947,7, FALSE)</f>
        <v>#N/A</v>
      </c>
      <c r="F5363" s="118" t="e">
        <f>VLOOKUP('Facility ABX Data'!B5365,'Facility ABX Data'!$B$2:$M$4947,8, FALSE)</f>
        <v>#N/A</v>
      </c>
      <c r="G5363" s="119" t="e">
        <f>VLOOKUP('Facility ABX Data'!B5365,'Facility ABX Data'!$B$2:$M$4947,11, FALSE)</f>
        <v>#N/A</v>
      </c>
      <c r="H5363" s="119" t="e">
        <f>VLOOKUP('Facility ABX Data'!B5365,'Facility ABX Data'!$B$2:$M$4947,12, FALSE)</f>
        <v>#N/A</v>
      </c>
      <c r="I5363" s="128" t="e">
        <f>VLOOKUP('Facility ABX Data'!B5365,'Facility ABX Data'!$B$4:$M$4976,  10,FALSE)</f>
        <v>#N/A</v>
      </c>
    </row>
    <row r="5364" spans="1:9" x14ac:dyDescent="0.25">
      <c r="A5364" s="111">
        <f>'Facility ABX Data'!A5366</f>
        <v>0</v>
      </c>
      <c r="B5364" s="119">
        <f>'Facility ABX Data'!B5366</f>
        <v>0</v>
      </c>
      <c r="C5364" s="119" t="e">
        <f>VLOOKUP('Facility ABX Data'!B5366,'Facility ABX Data'!$B$2:$M$4947,2, FALSE)</f>
        <v>#N/A</v>
      </c>
      <c r="D5364" s="119" t="e">
        <f>VLOOKUP('Facility ABX Data'!B5366,'Facility ABX Data'!$B$2:$M$4947,5, FALSE)</f>
        <v>#N/A</v>
      </c>
      <c r="E5364" s="119" t="e">
        <f>VLOOKUP('Facility ABX Data'!B5366,'Facility ABX Data'!$B$2:$H$4947,7, FALSE)</f>
        <v>#N/A</v>
      </c>
      <c r="F5364" s="118" t="e">
        <f>VLOOKUP('Facility ABX Data'!B5366,'Facility ABX Data'!$B$2:$M$4947,8, FALSE)</f>
        <v>#N/A</v>
      </c>
      <c r="G5364" s="119" t="e">
        <f>VLOOKUP('Facility ABX Data'!B5366,'Facility ABX Data'!$B$2:$M$4947,11, FALSE)</f>
        <v>#N/A</v>
      </c>
      <c r="H5364" s="119" t="e">
        <f>VLOOKUP('Facility ABX Data'!B5366,'Facility ABX Data'!$B$2:$M$4947,12, FALSE)</f>
        <v>#N/A</v>
      </c>
      <c r="I5364" s="128" t="e">
        <f>VLOOKUP('Facility ABX Data'!B5366,'Facility ABX Data'!$B$4:$M$4976,  10,FALSE)</f>
        <v>#N/A</v>
      </c>
    </row>
    <row r="5365" spans="1:9" x14ac:dyDescent="0.25">
      <c r="A5365" s="111">
        <f>'Facility ABX Data'!A5367</f>
        <v>0</v>
      </c>
      <c r="B5365" s="119">
        <f>'Facility ABX Data'!B5367</f>
        <v>0</v>
      </c>
      <c r="C5365" s="119" t="e">
        <f>VLOOKUP('Facility ABX Data'!B5367,'Facility ABX Data'!$B$2:$M$4947,2, FALSE)</f>
        <v>#N/A</v>
      </c>
      <c r="D5365" s="119" t="e">
        <f>VLOOKUP('Facility ABX Data'!B5367,'Facility ABX Data'!$B$2:$M$4947,5, FALSE)</f>
        <v>#N/A</v>
      </c>
      <c r="E5365" s="119" t="e">
        <f>VLOOKUP('Facility ABX Data'!B5367,'Facility ABX Data'!$B$2:$H$4947,7, FALSE)</f>
        <v>#N/A</v>
      </c>
      <c r="F5365" s="118" t="e">
        <f>VLOOKUP('Facility ABX Data'!B5367,'Facility ABX Data'!$B$2:$M$4947,8, FALSE)</f>
        <v>#N/A</v>
      </c>
      <c r="G5365" s="119" t="e">
        <f>VLOOKUP('Facility ABX Data'!B5367,'Facility ABX Data'!$B$2:$M$4947,11, FALSE)</f>
        <v>#N/A</v>
      </c>
      <c r="H5365" s="119" t="e">
        <f>VLOOKUP('Facility ABX Data'!B5367,'Facility ABX Data'!$B$2:$M$4947,12, FALSE)</f>
        <v>#N/A</v>
      </c>
      <c r="I5365" s="128" t="e">
        <f>VLOOKUP('Facility ABX Data'!B5367,'Facility ABX Data'!$B$4:$M$4976,  10,FALSE)</f>
        <v>#N/A</v>
      </c>
    </row>
    <row r="5366" spans="1:9" x14ac:dyDescent="0.25">
      <c r="A5366" s="111">
        <f>'Facility ABX Data'!A5368</f>
        <v>0</v>
      </c>
      <c r="B5366" s="119">
        <f>'Facility ABX Data'!B5368</f>
        <v>0</v>
      </c>
      <c r="C5366" s="119" t="e">
        <f>VLOOKUP('Facility ABX Data'!B5368,'Facility ABX Data'!$B$2:$M$4947,2, FALSE)</f>
        <v>#N/A</v>
      </c>
      <c r="D5366" s="119" t="e">
        <f>VLOOKUP('Facility ABX Data'!B5368,'Facility ABX Data'!$B$2:$M$4947,5, FALSE)</f>
        <v>#N/A</v>
      </c>
      <c r="E5366" s="119" t="e">
        <f>VLOOKUP('Facility ABX Data'!B5368,'Facility ABX Data'!$B$2:$H$4947,7, FALSE)</f>
        <v>#N/A</v>
      </c>
      <c r="F5366" s="118" t="e">
        <f>VLOOKUP('Facility ABX Data'!B5368,'Facility ABX Data'!$B$2:$M$4947,8, FALSE)</f>
        <v>#N/A</v>
      </c>
      <c r="G5366" s="119" t="e">
        <f>VLOOKUP('Facility ABX Data'!B5368,'Facility ABX Data'!$B$2:$M$4947,11, FALSE)</f>
        <v>#N/A</v>
      </c>
      <c r="H5366" s="119" t="e">
        <f>VLOOKUP('Facility ABX Data'!B5368,'Facility ABX Data'!$B$2:$M$4947,12, FALSE)</f>
        <v>#N/A</v>
      </c>
      <c r="I5366" s="128" t="e">
        <f>VLOOKUP('Facility ABX Data'!B5368,'Facility ABX Data'!$B$4:$M$4976,  10,FALSE)</f>
        <v>#N/A</v>
      </c>
    </row>
    <row r="5367" spans="1:9" x14ac:dyDescent="0.25">
      <c r="A5367" s="111">
        <f>'Facility ABX Data'!A5369</f>
        <v>0</v>
      </c>
      <c r="B5367" s="119">
        <f>'Facility ABX Data'!B5369</f>
        <v>0</v>
      </c>
      <c r="C5367" s="119" t="e">
        <f>VLOOKUP('Facility ABX Data'!B5369,'Facility ABX Data'!$B$2:$M$4947,2, FALSE)</f>
        <v>#N/A</v>
      </c>
      <c r="D5367" s="119" t="e">
        <f>VLOOKUP('Facility ABX Data'!B5369,'Facility ABX Data'!$B$2:$M$4947,5, FALSE)</f>
        <v>#N/A</v>
      </c>
      <c r="E5367" s="119" t="e">
        <f>VLOOKUP('Facility ABX Data'!B5369,'Facility ABX Data'!$B$2:$H$4947,7, FALSE)</f>
        <v>#N/A</v>
      </c>
      <c r="F5367" s="118" t="e">
        <f>VLOOKUP('Facility ABX Data'!B5369,'Facility ABX Data'!$B$2:$M$4947,8, FALSE)</f>
        <v>#N/A</v>
      </c>
      <c r="G5367" s="119" t="e">
        <f>VLOOKUP('Facility ABX Data'!B5369,'Facility ABX Data'!$B$2:$M$4947,11, FALSE)</f>
        <v>#N/A</v>
      </c>
      <c r="H5367" s="119" t="e">
        <f>VLOOKUP('Facility ABX Data'!B5369,'Facility ABX Data'!$B$2:$M$4947,12, FALSE)</f>
        <v>#N/A</v>
      </c>
      <c r="I5367" s="128" t="e">
        <f>VLOOKUP('Facility ABX Data'!B5369,'Facility ABX Data'!$B$4:$M$4976,  10,FALSE)</f>
        <v>#N/A</v>
      </c>
    </row>
    <row r="5368" spans="1:9" x14ac:dyDescent="0.25">
      <c r="A5368" s="111">
        <f>'Facility ABX Data'!A5370</f>
        <v>0</v>
      </c>
      <c r="B5368" s="119">
        <f>'Facility ABX Data'!B5370</f>
        <v>0</v>
      </c>
      <c r="C5368" s="119" t="e">
        <f>VLOOKUP('Facility ABX Data'!B5370,'Facility ABX Data'!$B$2:$M$4947,2, FALSE)</f>
        <v>#N/A</v>
      </c>
      <c r="D5368" s="119" t="e">
        <f>VLOOKUP('Facility ABX Data'!B5370,'Facility ABX Data'!$B$2:$M$4947,5, FALSE)</f>
        <v>#N/A</v>
      </c>
      <c r="E5368" s="119" t="e">
        <f>VLOOKUP('Facility ABX Data'!B5370,'Facility ABX Data'!$B$2:$H$4947,7, FALSE)</f>
        <v>#N/A</v>
      </c>
      <c r="F5368" s="118" t="e">
        <f>VLOOKUP('Facility ABX Data'!B5370,'Facility ABX Data'!$B$2:$M$4947,8, FALSE)</f>
        <v>#N/A</v>
      </c>
      <c r="G5368" s="119" t="e">
        <f>VLOOKUP('Facility ABX Data'!B5370,'Facility ABX Data'!$B$2:$M$4947,11, FALSE)</f>
        <v>#N/A</v>
      </c>
      <c r="H5368" s="119" t="e">
        <f>VLOOKUP('Facility ABX Data'!B5370,'Facility ABX Data'!$B$2:$M$4947,12, FALSE)</f>
        <v>#N/A</v>
      </c>
      <c r="I5368" s="128" t="e">
        <f>VLOOKUP('Facility ABX Data'!B5370,'Facility ABX Data'!$B$4:$M$4976,  10,FALSE)</f>
        <v>#N/A</v>
      </c>
    </row>
    <row r="5369" spans="1:9" x14ac:dyDescent="0.25">
      <c r="A5369" s="111">
        <f>'Facility ABX Data'!A5371</f>
        <v>0</v>
      </c>
      <c r="B5369" s="119">
        <f>'Facility ABX Data'!B5371</f>
        <v>0</v>
      </c>
      <c r="C5369" s="119" t="e">
        <f>VLOOKUP('Facility ABX Data'!B5371,'Facility ABX Data'!$B$2:$M$4947,2, FALSE)</f>
        <v>#N/A</v>
      </c>
      <c r="D5369" s="119" t="e">
        <f>VLOOKUP('Facility ABX Data'!B5371,'Facility ABX Data'!$B$2:$M$4947,5, FALSE)</f>
        <v>#N/A</v>
      </c>
      <c r="E5369" s="119" t="e">
        <f>VLOOKUP('Facility ABX Data'!B5371,'Facility ABX Data'!$B$2:$H$4947,7, FALSE)</f>
        <v>#N/A</v>
      </c>
      <c r="F5369" s="118" t="e">
        <f>VLOOKUP('Facility ABX Data'!B5371,'Facility ABX Data'!$B$2:$M$4947,8, FALSE)</f>
        <v>#N/A</v>
      </c>
      <c r="G5369" s="119" t="e">
        <f>VLOOKUP('Facility ABX Data'!B5371,'Facility ABX Data'!$B$2:$M$4947,11, FALSE)</f>
        <v>#N/A</v>
      </c>
      <c r="H5369" s="119" t="e">
        <f>VLOOKUP('Facility ABX Data'!B5371,'Facility ABX Data'!$B$2:$M$4947,12, FALSE)</f>
        <v>#N/A</v>
      </c>
      <c r="I5369" s="128" t="e">
        <f>VLOOKUP('Facility ABX Data'!B5371,'Facility ABX Data'!$B$4:$M$4976,  10,FALSE)</f>
        <v>#N/A</v>
      </c>
    </row>
    <row r="5370" spans="1:9" x14ac:dyDescent="0.25">
      <c r="A5370" s="111">
        <f>'Facility ABX Data'!A5372</f>
        <v>0</v>
      </c>
      <c r="B5370" s="119">
        <f>'Facility ABX Data'!B5372</f>
        <v>0</v>
      </c>
      <c r="C5370" s="119" t="e">
        <f>VLOOKUP('Facility ABX Data'!B5372,'Facility ABX Data'!$B$2:$M$4947,2, FALSE)</f>
        <v>#N/A</v>
      </c>
      <c r="D5370" s="119" t="e">
        <f>VLOOKUP('Facility ABX Data'!B5372,'Facility ABX Data'!$B$2:$M$4947,5, FALSE)</f>
        <v>#N/A</v>
      </c>
      <c r="E5370" s="119" t="e">
        <f>VLOOKUP('Facility ABX Data'!B5372,'Facility ABX Data'!$B$2:$H$4947,7, FALSE)</f>
        <v>#N/A</v>
      </c>
      <c r="F5370" s="118" t="e">
        <f>VLOOKUP('Facility ABX Data'!B5372,'Facility ABX Data'!$B$2:$M$4947,8, FALSE)</f>
        <v>#N/A</v>
      </c>
      <c r="G5370" s="119" t="e">
        <f>VLOOKUP('Facility ABX Data'!B5372,'Facility ABX Data'!$B$2:$M$4947,11, FALSE)</f>
        <v>#N/A</v>
      </c>
      <c r="H5370" s="119" t="e">
        <f>VLOOKUP('Facility ABX Data'!B5372,'Facility ABX Data'!$B$2:$M$4947,12, FALSE)</f>
        <v>#N/A</v>
      </c>
      <c r="I5370" s="128" t="e">
        <f>VLOOKUP('Facility ABX Data'!B5372,'Facility ABX Data'!$B$4:$M$4976,  10,FALSE)</f>
        <v>#N/A</v>
      </c>
    </row>
    <row r="5371" spans="1:9" x14ac:dyDescent="0.25">
      <c r="A5371" s="111">
        <f>'Facility ABX Data'!A5373</f>
        <v>0</v>
      </c>
      <c r="B5371" s="119">
        <f>'Facility ABX Data'!B5373</f>
        <v>0</v>
      </c>
      <c r="C5371" s="119" t="e">
        <f>VLOOKUP('Facility ABX Data'!B5373,'Facility ABX Data'!$B$2:$M$4947,2, FALSE)</f>
        <v>#N/A</v>
      </c>
      <c r="D5371" s="119" t="e">
        <f>VLOOKUP('Facility ABX Data'!B5373,'Facility ABX Data'!$B$2:$M$4947,5, FALSE)</f>
        <v>#N/A</v>
      </c>
      <c r="E5371" s="119" t="e">
        <f>VLOOKUP('Facility ABX Data'!B5373,'Facility ABX Data'!$B$2:$H$4947,7, FALSE)</f>
        <v>#N/A</v>
      </c>
      <c r="F5371" s="118" t="e">
        <f>VLOOKUP('Facility ABX Data'!B5373,'Facility ABX Data'!$B$2:$M$4947,8, FALSE)</f>
        <v>#N/A</v>
      </c>
      <c r="G5371" s="119" t="e">
        <f>VLOOKUP('Facility ABX Data'!B5373,'Facility ABX Data'!$B$2:$M$4947,11, FALSE)</f>
        <v>#N/A</v>
      </c>
      <c r="H5371" s="119" t="e">
        <f>VLOOKUP('Facility ABX Data'!B5373,'Facility ABX Data'!$B$2:$M$4947,12, FALSE)</f>
        <v>#N/A</v>
      </c>
      <c r="I5371" s="128" t="e">
        <f>VLOOKUP('Facility ABX Data'!B5373,'Facility ABX Data'!$B$4:$M$4976,  10,FALSE)</f>
        <v>#N/A</v>
      </c>
    </row>
    <row r="5372" spans="1:9" x14ac:dyDescent="0.25">
      <c r="A5372" s="111">
        <f>'Facility ABX Data'!A5374</f>
        <v>0</v>
      </c>
      <c r="B5372" s="119">
        <f>'Facility ABX Data'!B5374</f>
        <v>0</v>
      </c>
      <c r="C5372" s="119" t="e">
        <f>VLOOKUP('Facility ABX Data'!B5374,'Facility ABX Data'!$B$2:$M$4947,2, FALSE)</f>
        <v>#N/A</v>
      </c>
      <c r="D5372" s="119" t="e">
        <f>VLOOKUP('Facility ABX Data'!B5374,'Facility ABX Data'!$B$2:$M$4947,5, FALSE)</f>
        <v>#N/A</v>
      </c>
      <c r="E5372" s="119" t="e">
        <f>VLOOKUP('Facility ABX Data'!B5374,'Facility ABX Data'!$B$2:$H$4947,7, FALSE)</f>
        <v>#N/A</v>
      </c>
      <c r="F5372" s="118" t="e">
        <f>VLOOKUP('Facility ABX Data'!B5374,'Facility ABX Data'!$B$2:$M$4947,8, FALSE)</f>
        <v>#N/A</v>
      </c>
      <c r="G5372" s="119" t="e">
        <f>VLOOKUP('Facility ABX Data'!B5374,'Facility ABX Data'!$B$2:$M$4947,11, FALSE)</f>
        <v>#N/A</v>
      </c>
      <c r="H5372" s="119" t="e">
        <f>VLOOKUP('Facility ABX Data'!B5374,'Facility ABX Data'!$B$2:$M$4947,12, FALSE)</f>
        <v>#N/A</v>
      </c>
      <c r="I5372" s="128" t="e">
        <f>VLOOKUP('Facility ABX Data'!B5374,'Facility ABX Data'!$B$4:$M$4976,  10,FALSE)</f>
        <v>#N/A</v>
      </c>
    </row>
    <row r="5373" spans="1:9" x14ac:dyDescent="0.25">
      <c r="A5373" s="111">
        <f>'Facility ABX Data'!A5375</f>
        <v>0</v>
      </c>
      <c r="B5373" s="119">
        <f>'Facility ABX Data'!B5375</f>
        <v>0</v>
      </c>
      <c r="C5373" s="119" t="e">
        <f>VLOOKUP('Facility ABX Data'!B5375,'Facility ABX Data'!$B$2:$M$4947,2, FALSE)</f>
        <v>#N/A</v>
      </c>
      <c r="D5373" s="119" t="e">
        <f>VLOOKUP('Facility ABX Data'!B5375,'Facility ABX Data'!$B$2:$M$4947,5, FALSE)</f>
        <v>#N/A</v>
      </c>
      <c r="E5373" s="119" t="e">
        <f>VLOOKUP('Facility ABX Data'!B5375,'Facility ABX Data'!$B$2:$H$4947,7, FALSE)</f>
        <v>#N/A</v>
      </c>
      <c r="F5373" s="118" t="e">
        <f>VLOOKUP('Facility ABX Data'!B5375,'Facility ABX Data'!$B$2:$M$4947,8, FALSE)</f>
        <v>#N/A</v>
      </c>
      <c r="G5373" s="119" t="e">
        <f>VLOOKUP('Facility ABX Data'!B5375,'Facility ABX Data'!$B$2:$M$4947,11, FALSE)</f>
        <v>#N/A</v>
      </c>
      <c r="H5373" s="119" t="e">
        <f>VLOOKUP('Facility ABX Data'!B5375,'Facility ABX Data'!$B$2:$M$4947,12, FALSE)</f>
        <v>#N/A</v>
      </c>
      <c r="I5373" s="128" t="e">
        <f>VLOOKUP('Facility ABX Data'!B5375,'Facility ABX Data'!$B$4:$M$4976,  10,FALSE)</f>
        <v>#N/A</v>
      </c>
    </row>
    <row r="5374" spans="1:9" x14ac:dyDescent="0.25">
      <c r="A5374" s="111">
        <f>'Facility ABX Data'!A5376</f>
        <v>0</v>
      </c>
      <c r="B5374" s="119">
        <f>'Facility ABX Data'!B5376</f>
        <v>0</v>
      </c>
      <c r="C5374" s="119" t="e">
        <f>VLOOKUP('Facility ABX Data'!B5376,'Facility ABX Data'!$B$2:$M$4947,2, FALSE)</f>
        <v>#N/A</v>
      </c>
      <c r="D5374" s="119" t="e">
        <f>VLOOKUP('Facility ABX Data'!B5376,'Facility ABX Data'!$B$2:$M$4947,5, FALSE)</f>
        <v>#N/A</v>
      </c>
      <c r="E5374" s="119" t="e">
        <f>VLOOKUP('Facility ABX Data'!B5376,'Facility ABX Data'!$B$2:$H$4947,7, FALSE)</f>
        <v>#N/A</v>
      </c>
      <c r="F5374" s="118" t="e">
        <f>VLOOKUP('Facility ABX Data'!B5376,'Facility ABX Data'!$B$2:$M$4947,8, FALSE)</f>
        <v>#N/A</v>
      </c>
      <c r="G5374" s="119" t="e">
        <f>VLOOKUP('Facility ABX Data'!B5376,'Facility ABX Data'!$B$2:$M$4947,11, FALSE)</f>
        <v>#N/A</v>
      </c>
      <c r="H5374" s="119" t="e">
        <f>VLOOKUP('Facility ABX Data'!B5376,'Facility ABX Data'!$B$2:$M$4947,12, FALSE)</f>
        <v>#N/A</v>
      </c>
      <c r="I5374" s="128" t="e">
        <f>VLOOKUP('Facility ABX Data'!B5376,'Facility ABX Data'!$B$4:$M$4976,  10,FALSE)</f>
        <v>#N/A</v>
      </c>
    </row>
    <row r="5375" spans="1:9" x14ac:dyDescent="0.25">
      <c r="A5375" s="111">
        <f>'Facility ABX Data'!A5377</f>
        <v>0</v>
      </c>
      <c r="B5375" s="119">
        <f>'Facility ABX Data'!B5377</f>
        <v>0</v>
      </c>
      <c r="C5375" s="119" t="e">
        <f>VLOOKUP('Facility ABX Data'!B5377,'Facility ABX Data'!$B$2:$M$4947,2, FALSE)</f>
        <v>#N/A</v>
      </c>
      <c r="D5375" s="119" t="e">
        <f>VLOOKUP('Facility ABX Data'!B5377,'Facility ABX Data'!$B$2:$M$4947,5, FALSE)</f>
        <v>#N/A</v>
      </c>
      <c r="E5375" s="119" t="e">
        <f>VLOOKUP('Facility ABX Data'!B5377,'Facility ABX Data'!$B$2:$H$4947,7, FALSE)</f>
        <v>#N/A</v>
      </c>
      <c r="F5375" s="118" t="e">
        <f>VLOOKUP('Facility ABX Data'!B5377,'Facility ABX Data'!$B$2:$M$4947,8, FALSE)</f>
        <v>#N/A</v>
      </c>
      <c r="G5375" s="119" t="e">
        <f>VLOOKUP('Facility ABX Data'!B5377,'Facility ABX Data'!$B$2:$M$4947,11, FALSE)</f>
        <v>#N/A</v>
      </c>
      <c r="H5375" s="119" t="e">
        <f>VLOOKUP('Facility ABX Data'!B5377,'Facility ABX Data'!$B$2:$M$4947,12, FALSE)</f>
        <v>#N/A</v>
      </c>
      <c r="I5375" s="128" t="e">
        <f>VLOOKUP('Facility ABX Data'!B5377,'Facility ABX Data'!$B$4:$M$4976,  10,FALSE)</f>
        <v>#N/A</v>
      </c>
    </row>
    <row r="5376" spans="1:9" x14ac:dyDescent="0.25">
      <c r="A5376" s="111">
        <f>'Facility ABX Data'!A5378</f>
        <v>0</v>
      </c>
      <c r="B5376" s="119">
        <f>'Facility ABX Data'!B5378</f>
        <v>0</v>
      </c>
      <c r="C5376" s="119" t="e">
        <f>VLOOKUP('Facility ABX Data'!B5378,'Facility ABX Data'!$B$2:$M$4947,2, FALSE)</f>
        <v>#N/A</v>
      </c>
      <c r="D5376" s="119" t="e">
        <f>VLOOKUP('Facility ABX Data'!B5378,'Facility ABX Data'!$B$2:$M$4947,5, FALSE)</f>
        <v>#N/A</v>
      </c>
      <c r="E5376" s="119" t="e">
        <f>VLOOKUP('Facility ABX Data'!B5378,'Facility ABX Data'!$B$2:$H$4947,7, FALSE)</f>
        <v>#N/A</v>
      </c>
      <c r="F5376" s="118" t="e">
        <f>VLOOKUP('Facility ABX Data'!B5378,'Facility ABX Data'!$B$2:$M$4947,8, FALSE)</f>
        <v>#N/A</v>
      </c>
      <c r="G5376" s="119" t="e">
        <f>VLOOKUP('Facility ABX Data'!B5378,'Facility ABX Data'!$B$2:$M$4947,11, FALSE)</f>
        <v>#N/A</v>
      </c>
      <c r="H5376" s="119" t="e">
        <f>VLOOKUP('Facility ABX Data'!B5378,'Facility ABX Data'!$B$2:$M$4947,12, FALSE)</f>
        <v>#N/A</v>
      </c>
      <c r="I5376" s="128" t="e">
        <f>VLOOKUP('Facility ABX Data'!B5378,'Facility ABX Data'!$B$4:$M$4976,  10,FALSE)</f>
        <v>#N/A</v>
      </c>
    </row>
    <row r="5377" spans="1:9" x14ac:dyDescent="0.25">
      <c r="A5377" s="111">
        <f>'Facility ABX Data'!A5379</f>
        <v>0</v>
      </c>
      <c r="B5377" s="119">
        <f>'Facility ABX Data'!B5379</f>
        <v>0</v>
      </c>
      <c r="C5377" s="119" t="e">
        <f>VLOOKUP('Facility ABX Data'!B5379,'Facility ABX Data'!$B$2:$M$4947,2, FALSE)</f>
        <v>#N/A</v>
      </c>
      <c r="D5377" s="119" t="e">
        <f>VLOOKUP('Facility ABX Data'!B5379,'Facility ABX Data'!$B$2:$M$4947,5, FALSE)</f>
        <v>#N/A</v>
      </c>
      <c r="E5377" s="119" t="e">
        <f>VLOOKUP('Facility ABX Data'!B5379,'Facility ABX Data'!$B$2:$H$4947,7, FALSE)</f>
        <v>#N/A</v>
      </c>
      <c r="F5377" s="118" t="e">
        <f>VLOOKUP('Facility ABX Data'!B5379,'Facility ABX Data'!$B$2:$M$4947,8, FALSE)</f>
        <v>#N/A</v>
      </c>
      <c r="G5377" s="119" t="e">
        <f>VLOOKUP('Facility ABX Data'!B5379,'Facility ABX Data'!$B$2:$M$4947,11, FALSE)</f>
        <v>#N/A</v>
      </c>
      <c r="H5377" s="119" t="e">
        <f>VLOOKUP('Facility ABX Data'!B5379,'Facility ABX Data'!$B$2:$M$4947,12, FALSE)</f>
        <v>#N/A</v>
      </c>
      <c r="I5377" s="128" t="e">
        <f>VLOOKUP('Facility ABX Data'!B5379,'Facility ABX Data'!$B$4:$M$4976,  10,FALSE)</f>
        <v>#N/A</v>
      </c>
    </row>
    <row r="5378" spans="1:9" x14ac:dyDescent="0.25">
      <c r="A5378" s="111">
        <f>'Facility ABX Data'!A5380</f>
        <v>0</v>
      </c>
      <c r="B5378" s="119">
        <f>'Facility ABX Data'!B5380</f>
        <v>0</v>
      </c>
      <c r="C5378" s="119" t="e">
        <f>VLOOKUP('Facility ABX Data'!B5380,'Facility ABX Data'!$B$2:$M$4947,2, FALSE)</f>
        <v>#N/A</v>
      </c>
      <c r="D5378" s="119" t="e">
        <f>VLOOKUP('Facility ABX Data'!B5380,'Facility ABX Data'!$B$2:$M$4947,5, FALSE)</f>
        <v>#N/A</v>
      </c>
      <c r="E5378" s="119" t="e">
        <f>VLOOKUP('Facility ABX Data'!B5380,'Facility ABX Data'!$B$2:$H$4947,7, FALSE)</f>
        <v>#N/A</v>
      </c>
      <c r="F5378" s="118" t="e">
        <f>VLOOKUP('Facility ABX Data'!B5380,'Facility ABX Data'!$B$2:$M$4947,8, FALSE)</f>
        <v>#N/A</v>
      </c>
      <c r="G5378" s="119" t="e">
        <f>VLOOKUP('Facility ABX Data'!B5380,'Facility ABX Data'!$B$2:$M$4947,11, FALSE)</f>
        <v>#N/A</v>
      </c>
      <c r="H5378" s="119" t="e">
        <f>VLOOKUP('Facility ABX Data'!B5380,'Facility ABX Data'!$B$2:$M$4947,12, FALSE)</f>
        <v>#N/A</v>
      </c>
      <c r="I5378" s="128" t="e">
        <f>VLOOKUP('Facility ABX Data'!B5380,'Facility ABX Data'!$B$4:$M$4976,  10,FALSE)</f>
        <v>#N/A</v>
      </c>
    </row>
    <row r="5379" spans="1:9" x14ac:dyDescent="0.25">
      <c r="A5379" s="111">
        <f>'Facility ABX Data'!A5381</f>
        <v>0</v>
      </c>
      <c r="B5379" s="119">
        <f>'Facility ABX Data'!B5381</f>
        <v>0</v>
      </c>
      <c r="C5379" s="119" t="e">
        <f>VLOOKUP('Facility ABX Data'!B5381,'Facility ABX Data'!$B$2:$M$4947,2, FALSE)</f>
        <v>#N/A</v>
      </c>
      <c r="D5379" s="119" t="e">
        <f>VLOOKUP('Facility ABX Data'!B5381,'Facility ABX Data'!$B$2:$M$4947,5, FALSE)</f>
        <v>#N/A</v>
      </c>
      <c r="E5379" s="119" t="e">
        <f>VLOOKUP('Facility ABX Data'!B5381,'Facility ABX Data'!$B$2:$H$4947,7, FALSE)</f>
        <v>#N/A</v>
      </c>
      <c r="F5379" s="118" t="e">
        <f>VLOOKUP('Facility ABX Data'!B5381,'Facility ABX Data'!$B$2:$M$4947,8, FALSE)</f>
        <v>#N/A</v>
      </c>
      <c r="G5379" s="119" t="e">
        <f>VLOOKUP('Facility ABX Data'!B5381,'Facility ABX Data'!$B$2:$M$4947,11, FALSE)</f>
        <v>#N/A</v>
      </c>
      <c r="H5379" s="119" t="e">
        <f>VLOOKUP('Facility ABX Data'!B5381,'Facility ABX Data'!$B$2:$M$4947,12, FALSE)</f>
        <v>#N/A</v>
      </c>
      <c r="I5379" s="128" t="e">
        <f>VLOOKUP('Facility ABX Data'!B5381,'Facility ABX Data'!$B$4:$M$4976,  10,FALSE)</f>
        <v>#N/A</v>
      </c>
    </row>
    <row r="5380" spans="1:9" x14ac:dyDescent="0.25">
      <c r="A5380" s="111">
        <f>'Facility ABX Data'!A5382</f>
        <v>0</v>
      </c>
      <c r="B5380" s="119">
        <f>'Facility ABX Data'!B5382</f>
        <v>0</v>
      </c>
      <c r="C5380" s="119" t="e">
        <f>VLOOKUP('Facility ABX Data'!B5382,'Facility ABX Data'!$B$2:$M$4947,2, FALSE)</f>
        <v>#N/A</v>
      </c>
      <c r="D5380" s="119" t="e">
        <f>VLOOKUP('Facility ABX Data'!B5382,'Facility ABX Data'!$B$2:$M$4947,5, FALSE)</f>
        <v>#N/A</v>
      </c>
      <c r="E5380" s="119" t="e">
        <f>VLOOKUP('Facility ABX Data'!B5382,'Facility ABX Data'!$B$2:$H$4947,7, FALSE)</f>
        <v>#N/A</v>
      </c>
      <c r="F5380" s="118" t="e">
        <f>VLOOKUP('Facility ABX Data'!B5382,'Facility ABX Data'!$B$2:$M$4947,8, FALSE)</f>
        <v>#N/A</v>
      </c>
      <c r="G5380" s="119" t="e">
        <f>VLOOKUP('Facility ABX Data'!B5382,'Facility ABX Data'!$B$2:$M$4947,11, FALSE)</f>
        <v>#N/A</v>
      </c>
      <c r="H5380" s="119" t="e">
        <f>VLOOKUP('Facility ABX Data'!B5382,'Facility ABX Data'!$B$2:$M$4947,12, FALSE)</f>
        <v>#N/A</v>
      </c>
      <c r="I5380" s="128" t="e">
        <f>VLOOKUP('Facility ABX Data'!B5382,'Facility ABX Data'!$B$4:$M$4976,  10,FALSE)</f>
        <v>#N/A</v>
      </c>
    </row>
    <row r="5381" spans="1:9" x14ac:dyDescent="0.25">
      <c r="A5381" s="111">
        <f>'Facility ABX Data'!A5383</f>
        <v>0</v>
      </c>
      <c r="B5381" s="119">
        <f>'Facility ABX Data'!B5383</f>
        <v>0</v>
      </c>
      <c r="C5381" s="119" t="e">
        <f>VLOOKUP('Facility ABX Data'!B5383,'Facility ABX Data'!$B$2:$M$4947,2, FALSE)</f>
        <v>#N/A</v>
      </c>
      <c r="D5381" s="119" t="e">
        <f>VLOOKUP('Facility ABX Data'!B5383,'Facility ABX Data'!$B$2:$M$4947,5, FALSE)</f>
        <v>#N/A</v>
      </c>
      <c r="E5381" s="119" t="e">
        <f>VLOOKUP('Facility ABX Data'!B5383,'Facility ABX Data'!$B$2:$H$4947,7, FALSE)</f>
        <v>#N/A</v>
      </c>
      <c r="F5381" s="118" t="e">
        <f>VLOOKUP('Facility ABX Data'!B5383,'Facility ABX Data'!$B$2:$M$4947,8, FALSE)</f>
        <v>#N/A</v>
      </c>
      <c r="G5381" s="119" t="e">
        <f>VLOOKUP('Facility ABX Data'!B5383,'Facility ABX Data'!$B$2:$M$4947,11, FALSE)</f>
        <v>#N/A</v>
      </c>
      <c r="H5381" s="119" t="e">
        <f>VLOOKUP('Facility ABX Data'!B5383,'Facility ABX Data'!$B$2:$M$4947,12, FALSE)</f>
        <v>#N/A</v>
      </c>
      <c r="I5381" s="128" t="e">
        <f>VLOOKUP('Facility ABX Data'!B5383,'Facility ABX Data'!$B$4:$M$4976,  10,FALSE)</f>
        <v>#N/A</v>
      </c>
    </row>
    <row r="5382" spans="1:9" x14ac:dyDescent="0.25">
      <c r="A5382" s="111">
        <f>'Facility ABX Data'!A5384</f>
        <v>0</v>
      </c>
      <c r="B5382" s="119">
        <f>'Facility ABX Data'!B5384</f>
        <v>0</v>
      </c>
      <c r="C5382" s="119" t="e">
        <f>VLOOKUP('Facility ABX Data'!B5384,'Facility ABX Data'!$B$2:$M$4947,2, FALSE)</f>
        <v>#N/A</v>
      </c>
      <c r="D5382" s="119" t="e">
        <f>VLOOKUP('Facility ABX Data'!B5384,'Facility ABX Data'!$B$2:$M$4947,5, FALSE)</f>
        <v>#N/A</v>
      </c>
      <c r="E5382" s="119" t="e">
        <f>VLOOKUP('Facility ABX Data'!B5384,'Facility ABX Data'!$B$2:$H$4947,7, FALSE)</f>
        <v>#N/A</v>
      </c>
      <c r="F5382" s="118" t="e">
        <f>VLOOKUP('Facility ABX Data'!B5384,'Facility ABX Data'!$B$2:$M$4947,8, FALSE)</f>
        <v>#N/A</v>
      </c>
      <c r="G5382" s="119" t="e">
        <f>VLOOKUP('Facility ABX Data'!B5384,'Facility ABX Data'!$B$2:$M$4947,11, FALSE)</f>
        <v>#N/A</v>
      </c>
      <c r="H5382" s="119" t="e">
        <f>VLOOKUP('Facility ABX Data'!B5384,'Facility ABX Data'!$B$2:$M$4947,12, FALSE)</f>
        <v>#N/A</v>
      </c>
      <c r="I5382" s="128" t="e">
        <f>VLOOKUP('Facility ABX Data'!B5384,'Facility ABX Data'!$B$4:$M$4976,  10,FALSE)</f>
        <v>#N/A</v>
      </c>
    </row>
    <row r="5383" spans="1:9" x14ac:dyDescent="0.25">
      <c r="A5383" s="111">
        <f>'Facility ABX Data'!A5385</f>
        <v>0</v>
      </c>
      <c r="B5383" s="119">
        <f>'Facility ABX Data'!B5385</f>
        <v>0</v>
      </c>
      <c r="C5383" s="119" t="e">
        <f>VLOOKUP('Facility ABX Data'!B5385,'Facility ABX Data'!$B$2:$M$4947,2, FALSE)</f>
        <v>#N/A</v>
      </c>
      <c r="D5383" s="119" t="e">
        <f>VLOOKUP('Facility ABX Data'!B5385,'Facility ABX Data'!$B$2:$M$4947,5, FALSE)</f>
        <v>#N/A</v>
      </c>
      <c r="E5383" s="119" t="e">
        <f>VLOOKUP('Facility ABX Data'!B5385,'Facility ABX Data'!$B$2:$H$4947,7, FALSE)</f>
        <v>#N/A</v>
      </c>
      <c r="F5383" s="118" t="e">
        <f>VLOOKUP('Facility ABX Data'!B5385,'Facility ABX Data'!$B$2:$M$4947,8, FALSE)</f>
        <v>#N/A</v>
      </c>
      <c r="G5383" s="119" t="e">
        <f>VLOOKUP('Facility ABX Data'!B5385,'Facility ABX Data'!$B$2:$M$4947,11, FALSE)</f>
        <v>#N/A</v>
      </c>
      <c r="H5383" s="119" t="e">
        <f>VLOOKUP('Facility ABX Data'!B5385,'Facility ABX Data'!$B$2:$M$4947,12, FALSE)</f>
        <v>#N/A</v>
      </c>
      <c r="I5383" s="128" t="e">
        <f>VLOOKUP('Facility ABX Data'!B5385,'Facility ABX Data'!$B$4:$M$4976,  10,FALSE)</f>
        <v>#N/A</v>
      </c>
    </row>
    <row r="5384" spans="1:9" x14ac:dyDescent="0.25">
      <c r="A5384" s="111">
        <f>'Facility ABX Data'!A5386</f>
        <v>0</v>
      </c>
      <c r="B5384" s="119">
        <f>'Facility ABX Data'!B5386</f>
        <v>0</v>
      </c>
      <c r="C5384" s="119" t="e">
        <f>VLOOKUP('Facility ABX Data'!B5386,'Facility ABX Data'!$B$2:$M$4947,2, FALSE)</f>
        <v>#N/A</v>
      </c>
      <c r="D5384" s="119" t="e">
        <f>VLOOKUP('Facility ABX Data'!B5386,'Facility ABX Data'!$B$2:$M$4947,5, FALSE)</f>
        <v>#N/A</v>
      </c>
      <c r="E5384" s="119" t="e">
        <f>VLOOKUP('Facility ABX Data'!B5386,'Facility ABX Data'!$B$2:$H$4947,7, FALSE)</f>
        <v>#N/A</v>
      </c>
      <c r="F5384" s="118" t="e">
        <f>VLOOKUP('Facility ABX Data'!B5386,'Facility ABX Data'!$B$2:$M$4947,8, FALSE)</f>
        <v>#N/A</v>
      </c>
      <c r="G5384" s="119" t="e">
        <f>VLOOKUP('Facility ABX Data'!B5386,'Facility ABX Data'!$B$2:$M$4947,11, FALSE)</f>
        <v>#N/A</v>
      </c>
      <c r="H5384" s="119" t="e">
        <f>VLOOKUP('Facility ABX Data'!B5386,'Facility ABX Data'!$B$2:$M$4947,12, FALSE)</f>
        <v>#N/A</v>
      </c>
      <c r="I5384" s="128" t="e">
        <f>VLOOKUP('Facility ABX Data'!B5386,'Facility ABX Data'!$B$4:$M$4976,  10,FALSE)</f>
        <v>#N/A</v>
      </c>
    </row>
    <row r="5385" spans="1:9" x14ac:dyDescent="0.25">
      <c r="A5385" s="111">
        <f>'Facility ABX Data'!A5387</f>
        <v>0</v>
      </c>
      <c r="B5385" s="119">
        <f>'Facility ABX Data'!B5387</f>
        <v>0</v>
      </c>
      <c r="C5385" s="119" t="e">
        <f>VLOOKUP('Facility ABX Data'!B5387,'Facility ABX Data'!$B$2:$M$4947,2, FALSE)</f>
        <v>#N/A</v>
      </c>
      <c r="D5385" s="119" t="e">
        <f>VLOOKUP('Facility ABX Data'!B5387,'Facility ABX Data'!$B$2:$M$4947,5, FALSE)</f>
        <v>#N/A</v>
      </c>
      <c r="E5385" s="119" t="e">
        <f>VLOOKUP('Facility ABX Data'!B5387,'Facility ABX Data'!$B$2:$H$4947,7, FALSE)</f>
        <v>#N/A</v>
      </c>
      <c r="F5385" s="118" t="e">
        <f>VLOOKUP('Facility ABX Data'!B5387,'Facility ABX Data'!$B$2:$M$4947,8, FALSE)</f>
        <v>#N/A</v>
      </c>
      <c r="G5385" s="119" t="e">
        <f>VLOOKUP('Facility ABX Data'!B5387,'Facility ABX Data'!$B$2:$M$4947,11, FALSE)</f>
        <v>#N/A</v>
      </c>
      <c r="H5385" s="119" t="e">
        <f>VLOOKUP('Facility ABX Data'!B5387,'Facility ABX Data'!$B$2:$M$4947,12, FALSE)</f>
        <v>#N/A</v>
      </c>
      <c r="I5385" s="128" t="e">
        <f>VLOOKUP('Facility ABX Data'!B5387,'Facility ABX Data'!$B$4:$M$4976,  10,FALSE)</f>
        <v>#N/A</v>
      </c>
    </row>
    <row r="5386" spans="1:9" x14ac:dyDescent="0.25">
      <c r="A5386" s="111">
        <f>'Facility ABX Data'!A5388</f>
        <v>0</v>
      </c>
      <c r="B5386" s="119">
        <f>'Facility ABX Data'!B5388</f>
        <v>0</v>
      </c>
      <c r="C5386" s="119" t="e">
        <f>VLOOKUP('Facility ABX Data'!B5388,'Facility ABX Data'!$B$2:$M$4947,2, FALSE)</f>
        <v>#N/A</v>
      </c>
      <c r="D5386" s="119" t="e">
        <f>VLOOKUP('Facility ABX Data'!B5388,'Facility ABX Data'!$B$2:$M$4947,5, FALSE)</f>
        <v>#N/A</v>
      </c>
      <c r="E5386" s="119" t="e">
        <f>VLOOKUP('Facility ABX Data'!B5388,'Facility ABX Data'!$B$2:$H$4947,7, FALSE)</f>
        <v>#N/A</v>
      </c>
      <c r="F5386" s="118" t="e">
        <f>VLOOKUP('Facility ABX Data'!B5388,'Facility ABX Data'!$B$2:$M$4947,8, FALSE)</f>
        <v>#N/A</v>
      </c>
      <c r="G5386" s="119" t="e">
        <f>VLOOKUP('Facility ABX Data'!B5388,'Facility ABX Data'!$B$2:$M$4947,11, FALSE)</f>
        <v>#N/A</v>
      </c>
      <c r="H5386" s="119" t="e">
        <f>VLOOKUP('Facility ABX Data'!B5388,'Facility ABX Data'!$B$2:$M$4947,12, FALSE)</f>
        <v>#N/A</v>
      </c>
      <c r="I5386" s="128" t="e">
        <f>VLOOKUP('Facility ABX Data'!B5388,'Facility ABX Data'!$B$4:$M$4976,  10,FALSE)</f>
        <v>#N/A</v>
      </c>
    </row>
    <row r="5387" spans="1:9" x14ac:dyDescent="0.25">
      <c r="A5387" s="111">
        <f>'Facility ABX Data'!A5389</f>
        <v>0</v>
      </c>
      <c r="B5387" s="119">
        <f>'Facility ABX Data'!B5389</f>
        <v>0</v>
      </c>
      <c r="C5387" s="119" t="e">
        <f>VLOOKUP('Facility ABX Data'!B5389,'Facility ABX Data'!$B$2:$M$4947,2, FALSE)</f>
        <v>#N/A</v>
      </c>
      <c r="D5387" s="119" t="e">
        <f>VLOOKUP('Facility ABX Data'!B5389,'Facility ABX Data'!$B$2:$M$4947,5, FALSE)</f>
        <v>#N/A</v>
      </c>
      <c r="E5387" s="119" t="e">
        <f>VLOOKUP('Facility ABX Data'!B5389,'Facility ABX Data'!$B$2:$H$4947,7, FALSE)</f>
        <v>#N/A</v>
      </c>
      <c r="F5387" s="118" t="e">
        <f>VLOOKUP('Facility ABX Data'!B5389,'Facility ABX Data'!$B$2:$M$4947,8, FALSE)</f>
        <v>#N/A</v>
      </c>
      <c r="G5387" s="119" t="e">
        <f>VLOOKUP('Facility ABX Data'!B5389,'Facility ABX Data'!$B$2:$M$4947,11, FALSE)</f>
        <v>#N/A</v>
      </c>
      <c r="H5387" s="119" t="e">
        <f>VLOOKUP('Facility ABX Data'!B5389,'Facility ABX Data'!$B$2:$M$4947,12, FALSE)</f>
        <v>#N/A</v>
      </c>
      <c r="I5387" s="128" t="e">
        <f>VLOOKUP('Facility ABX Data'!B5389,'Facility ABX Data'!$B$4:$M$4976,  10,FALSE)</f>
        <v>#N/A</v>
      </c>
    </row>
    <row r="5388" spans="1:9" x14ac:dyDescent="0.25">
      <c r="A5388" s="111">
        <f>'Facility ABX Data'!A5390</f>
        <v>0</v>
      </c>
      <c r="B5388" s="119">
        <f>'Facility ABX Data'!B5390</f>
        <v>0</v>
      </c>
      <c r="C5388" s="119" t="e">
        <f>VLOOKUP('Facility ABX Data'!B5390,'Facility ABX Data'!$B$2:$M$4947,2, FALSE)</f>
        <v>#N/A</v>
      </c>
      <c r="D5388" s="119" t="e">
        <f>VLOOKUP('Facility ABX Data'!B5390,'Facility ABX Data'!$B$2:$M$4947,5, FALSE)</f>
        <v>#N/A</v>
      </c>
      <c r="E5388" s="119" t="e">
        <f>VLOOKUP('Facility ABX Data'!B5390,'Facility ABX Data'!$B$2:$H$4947,7, FALSE)</f>
        <v>#N/A</v>
      </c>
      <c r="F5388" s="118" t="e">
        <f>VLOOKUP('Facility ABX Data'!B5390,'Facility ABX Data'!$B$2:$M$4947,8, FALSE)</f>
        <v>#N/A</v>
      </c>
      <c r="G5388" s="119" t="e">
        <f>VLOOKUP('Facility ABX Data'!B5390,'Facility ABX Data'!$B$2:$M$4947,11, FALSE)</f>
        <v>#N/A</v>
      </c>
      <c r="H5388" s="119" t="e">
        <f>VLOOKUP('Facility ABX Data'!B5390,'Facility ABX Data'!$B$2:$M$4947,12, FALSE)</f>
        <v>#N/A</v>
      </c>
      <c r="I5388" s="128" t="e">
        <f>VLOOKUP('Facility ABX Data'!B5390,'Facility ABX Data'!$B$4:$M$4976,  10,FALSE)</f>
        <v>#N/A</v>
      </c>
    </row>
    <row r="5389" spans="1:9" x14ac:dyDescent="0.25">
      <c r="A5389" s="111">
        <f>'Facility ABX Data'!A5391</f>
        <v>0</v>
      </c>
      <c r="B5389" s="119">
        <f>'Facility ABX Data'!B5391</f>
        <v>0</v>
      </c>
      <c r="C5389" s="119" t="e">
        <f>VLOOKUP('Facility ABX Data'!B5391,'Facility ABX Data'!$B$2:$M$4947,2, FALSE)</f>
        <v>#N/A</v>
      </c>
      <c r="D5389" s="119" t="e">
        <f>VLOOKUP('Facility ABX Data'!B5391,'Facility ABX Data'!$B$2:$M$4947,5, FALSE)</f>
        <v>#N/A</v>
      </c>
      <c r="E5389" s="119" t="e">
        <f>VLOOKUP('Facility ABX Data'!B5391,'Facility ABX Data'!$B$2:$H$4947,7, FALSE)</f>
        <v>#N/A</v>
      </c>
      <c r="F5389" s="118" t="e">
        <f>VLOOKUP('Facility ABX Data'!B5391,'Facility ABX Data'!$B$2:$M$4947,8, FALSE)</f>
        <v>#N/A</v>
      </c>
      <c r="G5389" s="119" t="e">
        <f>VLOOKUP('Facility ABX Data'!B5391,'Facility ABX Data'!$B$2:$M$4947,11, FALSE)</f>
        <v>#N/A</v>
      </c>
      <c r="H5389" s="119" t="e">
        <f>VLOOKUP('Facility ABX Data'!B5391,'Facility ABX Data'!$B$2:$M$4947,12, FALSE)</f>
        <v>#N/A</v>
      </c>
      <c r="I5389" s="128" t="e">
        <f>VLOOKUP('Facility ABX Data'!B5391,'Facility ABX Data'!$B$4:$M$4976,  10,FALSE)</f>
        <v>#N/A</v>
      </c>
    </row>
    <row r="5390" spans="1:9" x14ac:dyDescent="0.25">
      <c r="A5390" s="111">
        <f>'Facility ABX Data'!A5392</f>
        <v>0</v>
      </c>
      <c r="B5390" s="119">
        <f>'Facility ABX Data'!B5392</f>
        <v>0</v>
      </c>
      <c r="C5390" s="119" t="e">
        <f>VLOOKUP('Facility ABX Data'!B5392,'Facility ABX Data'!$B$2:$M$4947,2, FALSE)</f>
        <v>#N/A</v>
      </c>
      <c r="D5390" s="119" t="e">
        <f>VLOOKUP('Facility ABX Data'!B5392,'Facility ABX Data'!$B$2:$M$4947,5, FALSE)</f>
        <v>#N/A</v>
      </c>
      <c r="E5390" s="119" t="e">
        <f>VLOOKUP('Facility ABX Data'!B5392,'Facility ABX Data'!$B$2:$H$4947,7, FALSE)</f>
        <v>#N/A</v>
      </c>
      <c r="F5390" s="118" t="e">
        <f>VLOOKUP('Facility ABX Data'!B5392,'Facility ABX Data'!$B$2:$M$4947,8, FALSE)</f>
        <v>#N/A</v>
      </c>
      <c r="G5390" s="119" t="e">
        <f>VLOOKUP('Facility ABX Data'!B5392,'Facility ABX Data'!$B$2:$M$4947,11, FALSE)</f>
        <v>#N/A</v>
      </c>
      <c r="H5390" s="119" t="e">
        <f>VLOOKUP('Facility ABX Data'!B5392,'Facility ABX Data'!$B$2:$M$4947,12, FALSE)</f>
        <v>#N/A</v>
      </c>
      <c r="I5390" s="128" t="e">
        <f>VLOOKUP('Facility ABX Data'!B5392,'Facility ABX Data'!$B$4:$M$4976,  10,FALSE)</f>
        <v>#N/A</v>
      </c>
    </row>
    <row r="5391" spans="1:9" x14ac:dyDescent="0.25">
      <c r="A5391" s="111">
        <f>'Facility ABX Data'!A5393</f>
        <v>0</v>
      </c>
      <c r="B5391" s="119">
        <f>'Facility ABX Data'!B5393</f>
        <v>0</v>
      </c>
      <c r="C5391" s="119" t="e">
        <f>VLOOKUP('Facility ABX Data'!B5393,'Facility ABX Data'!$B$2:$M$4947,2, FALSE)</f>
        <v>#N/A</v>
      </c>
      <c r="D5391" s="119" t="e">
        <f>VLOOKUP('Facility ABX Data'!B5393,'Facility ABX Data'!$B$2:$M$4947,5, FALSE)</f>
        <v>#N/A</v>
      </c>
      <c r="E5391" s="119" t="e">
        <f>VLOOKUP('Facility ABX Data'!B5393,'Facility ABX Data'!$B$2:$H$4947,7, FALSE)</f>
        <v>#N/A</v>
      </c>
      <c r="F5391" s="118" t="e">
        <f>VLOOKUP('Facility ABX Data'!B5393,'Facility ABX Data'!$B$2:$M$4947,8, FALSE)</f>
        <v>#N/A</v>
      </c>
      <c r="G5391" s="119" t="e">
        <f>VLOOKUP('Facility ABX Data'!B5393,'Facility ABX Data'!$B$2:$M$4947,11, FALSE)</f>
        <v>#N/A</v>
      </c>
      <c r="H5391" s="119" t="e">
        <f>VLOOKUP('Facility ABX Data'!B5393,'Facility ABX Data'!$B$2:$M$4947,12, FALSE)</f>
        <v>#N/A</v>
      </c>
      <c r="I5391" s="128" t="e">
        <f>VLOOKUP('Facility ABX Data'!B5393,'Facility ABX Data'!$B$4:$M$4976,  10,FALSE)</f>
        <v>#N/A</v>
      </c>
    </row>
    <row r="5392" spans="1:9" x14ac:dyDescent="0.25">
      <c r="A5392" s="111">
        <f>'Facility ABX Data'!A5394</f>
        <v>0</v>
      </c>
      <c r="B5392" s="119">
        <f>'Facility ABX Data'!B5394</f>
        <v>0</v>
      </c>
      <c r="C5392" s="119" t="e">
        <f>VLOOKUP('Facility ABX Data'!B5394,'Facility ABX Data'!$B$2:$M$4947,2, FALSE)</f>
        <v>#N/A</v>
      </c>
      <c r="D5392" s="119" t="e">
        <f>VLOOKUP('Facility ABX Data'!B5394,'Facility ABX Data'!$B$2:$M$4947,5, FALSE)</f>
        <v>#N/A</v>
      </c>
      <c r="E5392" s="119" t="e">
        <f>VLOOKUP('Facility ABX Data'!B5394,'Facility ABX Data'!$B$2:$H$4947,7, FALSE)</f>
        <v>#N/A</v>
      </c>
      <c r="F5392" s="118" t="e">
        <f>VLOOKUP('Facility ABX Data'!B5394,'Facility ABX Data'!$B$2:$M$4947,8, FALSE)</f>
        <v>#N/A</v>
      </c>
      <c r="G5392" s="119" t="e">
        <f>VLOOKUP('Facility ABX Data'!B5394,'Facility ABX Data'!$B$2:$M$4947,11, FALSE)</f>
        <v>#N/A</v>
      </c>
      <c r="H5392" s="119" t="e">
        <f>VLOOKUP('Facility ABX Data'!B5394,'Facility ABX Data'!$B$2:$M$4947,12, FALSE)</f>
        <v>#N/A</v>
      </c>
      <c r="I5392" s="128" t="e">
        <f>VLOOKUP('Facility ABX Data'!B5394,'Facility ABX Data'!$B$4:$M$4976,  10,FALSE)</f>
        <v>#N/A</v>
      </c>
    </row>
    <row r="5393" spans="1:9" x14ac:dyDescent="0.25">
      <c r="A5393" s="111">
        <f>'Facility ABX Data'!A5395</f>
        <v>0</v>
      </c>
      <c r="B5393" s="119">
        <f>'Facility ABX Data'!B5395</f>
        <v>0</v>
      </c>
      <c r="C5393" s="119" t="e">
        <f>VLOOKUP('Facility ABX Data'!B5395,'Facility ABX Data'!$B$2:$M$4947,2, FALSE)</f>
        <v>#N/A</v>
      </c>
      <c r="D5393" s="119" t="e">
        <f>VLOOKUP('Facility ABX Data'!B5395,'Facility ABX Data'!$B$2:$M$4947,5, FALSE)</f>
        <v>#N/A</v>
      </c>
      <c r="E5393" s="119" t="e">
        <f>VLOOKUP('Facility ABX Data'!B5395,'Facility ABX Data'!$B$2:$H$4947,7, FALSE)</f>
        <v>#N/A</v>
      </c>
      <c r="F5393" s="118" t="e">
        <f>VLOOKUP('Facility ABX Data'!B5395,'Facility ABX Data'!$B$2:$M$4947,8, FALSE)</f>
        <v>#N/A</v>
      </c>
      <c r="G5393" s="119" t="e">
        <f>VLOOKUP('Facility ABX Data'!B5395,'Facility ABX Data'!$B$2:$M$4947,11, FALSE)</f>
        <v>#N/A</v>
      </c>
      <c r="H5393" s="119" t="e">
        <f>VLOOKUP('Facility ABX Data'!B5395,'Facility ABX Data'!$B$2:$M$4947,12, FALSE)</f>
        <v>#N/A</v>
      </c>
      <c r="I5393" s="128" t="e">
        <f>VLOOKUP('Facility ABX Data'!B5395,'Facility ABX Data'!$B$4:$M$4976,  10,FALSE)</f>
        <v>#N/A</v>
      </c>
    </row>
    <row r="5394" spans="1:9" x14ac:dyDescent="0.25">
      <c r="A5394" s="111">
        <f>'Facility ABX Data'!A5396</f>
        <v>0</v>
      </c>
      <c r="B5394" s="119">
        <f>'Facility ABX Data'!B5396</f>
        <v>0</v>
      </c>
      <c r="C5394" s="119" t="e">
        <f>VLOOKUP('Facility ABX Data'!B5396,'Facility ABX Data'!$B$2:$M$4947,2, FALSE)</f>
        <v>#N/A</v>
      </c>
      <c r="D5394" s="119" t="e">
        <f>VLOOKUP('Facility ABX Data'!B5396,'Facility ABX Data'!$B$2:$M$4947,5, FALSE)</f>
        <v>#N/A</v>
      </c>
      <c r="E5394" s="119" t="e">
        <f>VLOOKUP('Facility ABX Data'!B5396,'Facility ABX Data'!$B$2:$H$4947,7, FALSE)</f>
        <v>#N/A</v>
      </c>
      <c r="F5394" s="118" t="e">
        <f>VLOOKUP('Facility ABX Data'!B5396,'Facility ABX Data'!$B$2:$M$4947,8, FALSE)</f>
        <v>#N/A</v>
      </c>
      <c r="G5394" s="119" t="e">
        <f>VLOOKUP('Facility ABX Data'!B5396,'Facility ABX Data'!$B$2:$M$4947,11, FALSE)</f>
        <v>#N/A</v>
      </c>
      <c r="H5394" s="119" t="e">
        <f>VLOOKUP('Facility ABX Data'!B5396,'Facility ABX Data'!$B$2:$M$4947,12, FALSE)</f>
        <v>#N/A</v>
      </c>
      <c r="I5394" s="128" t="e">
        <f>VLOOKUP('Facility ABX Data'!B5396,'Facility ABX Data'!$B$4:$M$4976,  10,FALSE)</f>
        <v>#N/A</v>
      </c>
    </row>
    <row r="5395" spans="1:9" x14ac:dyDescent="0.25">
      <c r="A5395" s="111">
        <f>'Facility ABX Data'!A5397</f>
        <v>0</v>
      </c>
      <c r="B5395" s="119">
        <f>'Facility ABX Data'!B5397</f>
        <v>0</v>
      </c>
      <c r="C5395" s="119" t="e">
        <f>VLOOKUP('Facility ABX Data'!B5397,'Facility ABX Data'!$B$2:$M$4947,2, FALSE)</f>
        <v>#N/A</v>
      </c>
      <c r="D5395" s="119" t="e">
        <f>VLOOKUP('Facility ABX Data'!B5397,'Facility ABX Data'!$B$2:$M$4947,5, FALSE)</f>
        <v>#N/A</v>
      </c>
      <c r="E5395" s="119" t="e">
        <f>VLOOKUP('Facility ABX Data'!B5397,'Facility ABX Data'!$B$2:$H$4947,7, FALSE)</f>
        <v>#N/A</v>
      </c>
      <c r="F5395" s="118" t="e">
        <f>VLOOKUP('Facility ABX Data'!B5397,'Facility ABX Data'!$B$2:$M$4947,8, FALSE)</f>
        <v>#N/A</v>
      </c>
      <c r="G5395" s="119" t="e">
        <f>VLOOKUP('Facility ABX Data'!B5397,'Facility ABX Data'!$B$2:$M$4947,11, FALSE)</f>
        <v>#N/A</v>
      </c>
      <c r="H5395" s="119" t="e">
        <f>VLOOKUP('Facility ABX Data'!B5397,'Facility ABX Data'!$B$2:$M$4947,12, FALSE)</f>
        <v>#N/A</v>
      </c>
      <c r="I5395" s="128" t="e">
        <f>VLOOKUP('Facility ABX Data'!B5397,'Facility ABX Data'!$B$4:$M$4976,  10,FALSE)</f>
        <v>#N/A</v>
      </c>
    </row>
    <row r="5396" spans="1:9" x14ac:dyDescent="0.25">
      <c r="A5396" s="111">
        <f>'Facility ABX Data'!A5398</f>
        <v>0</v>
      </c>
      <c r="B5396" s="119">
        <f>'Facility ABX Data'!B5398</f>
        <v>0</v>
      </c>
      <c r="C5396" s="119" t="e">
        <f>VLOOKUP('Facility ABX Data'!B5398,'Facility ABX Data'!$B$2:$M$4947,2, FALSE)</f>
        <v>#N/A</v>
      </c>
      <c r="D5396" s="119" t="e">
        <f>VLOOKUP('Facility ABX Data'!B5398,'Facility ABX Data'!$B$2:$M$4947,5, FALSE)</f>
        <v>#N/A</v>
      </c>
      <c r="E5396" s="119" t="e">
        <f>VLOOKUP('Facility ABX Data'!B5398,'Facility ABX Data'!$B$2:$H$4947,7, FALSE)</f>
        <v>#N/A</v>
      </c>
      <c r="F5396" s="118" t="e">
        <f>VLOOKUP('Facility ABX Data'!B5398,'Facility ABX Data'!$B$2:$M$4947,8, FALSE)</f>
        <v>#N/A</v>
      </c>
      <c r="G5396" s="119" t="e">
        <f>VLOOKUP('Facility ABX Data'!B5398,'Facility ABX Data'!$B$2:$M$4947,11, FALSE)</f>
        <v>#N/A</v>
      </c>
      <c r="H5396" s="119" t="e">
        <f>VLOOKUP('Facility ABX Data'!B5398,'Facility ABX Data'!$B$2:$M$4947,12, FALSE)</f>
        <v>#N/A</v>
      </c>
      <c r="I5396" s="128" t="e">
        <f>VLOOKUP('Facility ABX Data'!B5398,'Facility ABX Data'!$B$4:$M$4976,  10,FALSE)</f>
        <v>#N/A</v>
      </c>
    </row>
    <row r="5397" spans="1:9" x14ac:dyDescent="0.25">
      <c r="A5397" s="111">
        <f>'Facility ABX Data'!A5399</f>
        <v>0</v>
      </c>
      <c r="B5397" s="119">
        <f>'Facility ABX Data'!B5399</f>
        <v>0</v>
      </c>
      <c r="C5397" s="119" t="e">
        <f>VLOOKUP('Facility ABX Data'!B5399,'Facility ABX Data'!$B$2:$M$4947,2, FALSE)</f>
        <v>#N/A</v>
      </c>
      <c r="D5397" s="119" t="e">
        <f>VLOOKUP('Facility ABX Data'!B5399,'Facility ABX Data'!$B$2:$M$4947,5, FALSE)</f>
        <v>#N/A</v>
      </c>
      <c r="E5397" s="119" t="e">
        <f>VLOOKUP('Facility ABX Data'!B5399,'Facility ABX Data'!$B$2:$H$4947,7, FALSE)</f>
        <v>#N/A</v>
      </c>
      <c r="F5397" s="118" t="e">
        <f>VLOOKUP('Facility ABX Data'!B5399,'Facility ABX Data'!$B$2:$M$4947,8, FALSE)</f>
        <v>#N/A</v>
      </c>
      <c r="G5397" s="119" t="e">
        <f>VLOOKUP('Facility ABX Data'!B5399,'Facility ABX Data'!$B$2:$M$4947,11, FALSE)</f>
        <v>#N/A</v>
      </c>
      <c r="H5397" s="119" t="e">
        <f>VLOOKUP('Facility ABX Data'!B5399,'Facility ABX Data'!$B$2:$M$4947,12, FALSE)</f>
        <v>#N/A</v>
      </c>
      <c r="I5397" s="128" t="e">
        <f>VLOOKUP('Facility ABX Data'!B5399,'Facility ABX Data'!$B$4:$M$4976,  10,FALSE)</f>
        <v>#N/A</v>
      </c>
    </row>
    <row r="5398" spans="1:9" x14ac:dyDescent="0.25">
      <c r="A5398" s="111">
        <f>'Facility ABX Data'!A5400</f>
        <v>0</v>
      </c>
      <c r="B5398" s="119">
        <f>'Facility ABX Data'!B5400</f>
        <v>0</v>
      </c>
      <c r="C5398" s="119" t="e">
        <f>VLOOKUP('Facility ABX Data'!B5400,'Facility ABX Data'!$B$2:$M$4947,2, FALSE)</f>
        <v>#N/A</v>
      </c>
      <c r="D5398" s="119" t="e">
        <f>VLOOKUP('Facility ABX Data'!B5400,'Facility ABX Data'!$B$2:$M$4947,5, FALSE)</f>
        <v>#N/A</v>
      </c>
      <c r="E5398" s="119" t="e">
        <f>VLOOKUP('Facility ABX Data'!B5400,'Facility ABX Data'!$B$2:$H$4947,7, FALSE)</f>
        <v>#N/A</v>
      </c>
      <c r="F5398" s="118" t="e">
        <f>VLOOKUP('Facility ABX Data'!B5400,'Facility ABX Data'!$B$2:$M$4947,8, FALSE)</f>
        <v>#N/A</v>
      </c>
      <c r="G5398" s="119" t="e">
        <f>VLOOKUP('Facility ABX Data'!B5400,'Facility ABX Data'!$B$2:$M$4947,11, FALSE)</f>
        <v>#N/A</v>
      </c>
      <c r="H5398" s="119" t="e">
        <f>VLOOKUP('Facility ABX Data'!B5400,'Facility ABX Data'!$B$2:$M$4947,12, FALSE)</f>
        <v>#N/A</v>
      </c>
      <c r="I5398" s="128" t="e">
        <f>VLOOKUP('Facility ABX Data'!B5400,'Facility ABX Data'!$B$4:$M$4976,  10,FALSE)</f>
        <v>#N/A</v>
      </c>
    </row>
    <row r="5399" spans="1:9" x14ac:dyDescent="0.25">
      <c r="A5399" s="111">
        <f>'Facility ABX Data'!A5401</f>
        <v>0</v>
      </c>
      <c r="B5399" s="119">
        <f>'Facility ABX Data'!B5401</f>
        <v>0</v>
      </c>
      <c r="C5399" s="119" t="e">
        <f>VLOOKUP('Facility ABX Data'!B5401,'Facility ABX Data'!$B$2:$M$4947,2, FALSE)</f>
        <v>#N/A</v>
      </c>
      <c r="D5399" s="119" t="e">
        <f>VLOOKUP('Facility ABX Data'!B5401,'Facility ABX Data'!$B$2:$M$4947,5, FALSE)</f>
        <v>#N/A</v>
      </c>
      <c r="E5399" s="119" t="e">
        <f>VLOOKUP('Facility ABX Data'!B5401,'Facility ABX Data'!$B$2:$H$4947,7, FALSE)</f>
        <v>#N/A</v>
      </c>
      <c r="F5399" s="118" t="e">
        <f>VLOOKUP('Facility ABX Data'!B5401,'Facility ABX Data'!$B$2:$M$4947,8, FALSE)</f>
        <v>#N/A</v>
      </c>
      <c r="G5399" s="119" t="e">
        <f>VLOOKUP('Facility ABX Data'!B5401,'Facility ABX Data'!$B$2:$M$4947,11, FALSE)</f>
        <v>#N/A</v>
      </c>
      <c r="H5399" s="119" t="e">
        <f>VLOOKUP('Facility ABX Data'!B5401,'Facility ABX Data'!$B$2:$M$4947,12, FALSE)</f>
        <v>#N/A</v>
      </c>
      <c r="I5399" s="128" t="e">
        <f>VLOOKUP('Facility ABX Data'!B5401,'Facility ABX Data'!$B$4:$M$4976,  10,FALSE)</f>
        <v>#N/A</v>
      </c>
    </row>
    <row r="5400" spans="1:9" x14ac:dyDescent="0.25">
      <c r="A5400" s="111">
        <f>'Facility ABX Data'!A5402</f>
        <v>0</v>
      </c>
      <c r="B5400" s="119">
        <f>'Facility ABX Data'!B5402</f>
        <v>0</v>
      </c>
      <c r="C5400" s="119" t="e">
        <f>VLOOKUP('Facility ABX Data'!B5402,'Facility ABX Data'!$B$2:$M$4947,2, FALSE)</f>
        <v>#N/A</v>
      </c>
      <c r="D5400" s="119" t="e">
        <f>VLOOKUP('Facility ABX Data'!B5402,'Facility ABX Data'!$B$2:$M$4947,5, FALSE)</f>
        <v>#N/A</v>
      </c>
      <c r="E5400" s="119" t="e">
        <f>VLOOKUP('Facility ABX Data'!B5402,'Facility ABX Data'!$B$2:$H$4947,7, FALSE)</f>
        <v>#N/A</v>
      </c>
      <c r="F5400" s="118" t="e">
        <f>VLOOKUP('Facility ABX Data'!B5402,'Facility ABX Data'!$B$2:$M$4947,8, FALSE)</f>
        <v>#N/A</v>
      </c>
      <c r="G5400" s="119" t="e">
        <f>VLOOKUP('Facility ABX Data'!B5402,'Facility ABX Data'!$B$2:$M$4947,11, FALSE)</f>
        <v>#N/A</v>
      </c>
      <c r="H5400" s="119" t="e">
        <f>VLOOKUP('Facility ABX Data'!B5402,'Facility ABX Data'!$B$2:$M$4947,12, FALSE)</f>
        <v>#N/A</v>
      </c>
      <c r="I5400" s="128" t="e">
        <f>VLOOKUP('Facility ABX Data'!B5402,'Facility ABX Data'!$B$4:$M$4976,  10,FALSE)</f>
        <v>#N/A</v>
      </c>
    </row>
    <row r="5401" spans="1:9" x14ac:dyDescent="0.25">
      <c r="A5401" s="111">
        <f>'Facility ABX Data'!A5403</f>
        <v>0</v>
      </c>
      <c r="B5401" s="119">
        <f>'Facility ABX Data'!B5403</f>
        <v>0</v>
      </c>
      <c r="C5401" s="119" t="e">
        <f>VLOOKUP('Facility ABX Data'!B5403,'Facility ABX Data'!$B$2:$M$4947,2, FALSE)</f>
        <v>#N/A</v>
      </c>
      <c r="D5401" s="119" t="e">
        <f>VLOOKUP('Facility ABX Data'!B5403,'Facility ABX Data'!$B$2:$M$4947,5, FALSE)</f>
        <v>#N/A</v>
      </c>
      <c r="E5401" s="119" t="e">
        <f>VLOOKUP('Facility ABX Data'!B5403,'Facility ABX Data'!$B$2:$H$4947,7, FALSE)</f>
        <v>#N/A</v>
      </c>
      <c r="F5401" s="118" t="e">
        <f>VLOOKUP('Facility ABX Data'!B5403,'Facility ABX Data'!$B$2:$M$4947,8, FALSE)</f>
        <v>#N/A</v>
      </c>
      <c r="G5401" s="119" t="e">
        <f>VLOOKUP('Facility ABX Data'!B5403,'Facility ABX Data'!$B$2:$M$4947,11, FALSE)</f>
        <v>#N/A</v>
      </c>
      <c r="H5401" s="119" t="e">
        <f>VLOOKUP('Facility ABX Data'!B5403,'Facility ABX Data'!$B$2:$M$4947,12, FALSE)</f>
        <v>#N/A</v>
      </c>
      <c r="I5401" s="128" t="e">
        <f>VLOOKUP('Facility ABX Data'!B5403,'Facility ABX Data'!$B$4:$M$4976,  10,FALSE)</f>
        <v>#N/A</v>
      </c>
    </row>
    <row r="5402" spans="1:9" x14ac:dyDescent="0.25">
      <c r="A5402" s="111">
        <f>'Facility ABX Data'!A5404</f>
        <v>0</v>
      </c>
      <c r="B5402" s="119">
        <f>'Facility ABX Data'!B5404</f>
        <v>0</v>
      </c>
      <c r="C5402" s="119" t="e">
        <f>VLOOKUP('Facility ABX Data'!B5404,'Facility ABX Data'!$B$2:$M$4947,2, FALSE)</f>
        <v>#N/A</v>
      </c>
      <c r="D5402" s="119" t="e">
        <f>VLOOKUP('Facility ABX Data'!B5404,'Facility ABX Data'!$B$2:$M$4947,5, FALSE)</f>
        <v>#N/A</v>
      </c>
      <c r="E5402" s="119" t="e">
        <f>VLOOKUP('Facility ABX Data'!B5404,'Facility ABX Data'!$B$2:$H$4947,7, FALSE)</f>
        <v>#N/A</v>
      </c>
      <c r="F5402" s="118" t="e">
        <f>VLOOKUP('Facility ABX Data'!B5404,'Facility ABX Data'!$B$2:$M$4947,8, FALSE)</f>
        <v>#N/A</v>
      </c>
      <c r="G5402" s="119" t="e">
        <f>VLOOKUP('Facility ABX Data'!B5404,'Facility ABX Data'!$B$2:$M$4947,11, FALSE)</f>
        <v>#N/A</v>
      </c>
      <c r="H5402" s="119" t="e">
        <f>VLOOKUP('Facility ABX Data'!B5404,'Facility ABX Data'!$B$2:$M$4947,12, FALSE)</f>
        <v>#N/A</v>
      </c>
      <c r="I5402" s="128" t="e">
        <f>VLOOKUP('Facility ABX Data'!B5404,'Facility ABX Data'!$B$4:$M$4976,  10,FALSE)</f>
        <v>#N/A</v>
      </c>
    </row>
    <row r="5403" spans="1:9" x14ac:dyDescent="0.25">
      <c r="A5403" s="111">
        <f>'Facility ABX Data'!A5405</f>
        <v>0</v>
      </c>
      <c r="B5403" s="119">
        <f>'Facility ABX Data'!B5405</f>
        <v>0</v>
      </c>
      <c r="C5403" s="119" t="e">
        <f>VLOOKUP('Facility ABX Data'!B5405,'Facility ABX Data'!$B$2:$M$4947,2, FALSE)</f>
        <v>#N/A</v>
      </c>
      <c r="D5403" s="119" t="e">
        <f>VLOOKUP('Facility ABX Data'!B5405,'Facility ABX Data'!$B$2:$M$4947,5, FALSE)</f>
        <v>#N/A</v>
      </c>
      <c r="E5403" s="119" t="e">
        <f>VLOOKUP('Facility ABX Data'!B5405,'Facility ABX Data'!$B$2:$H$4947,7, FALSE)</f>
        <v>#N/A</v>
      </c>
      <c r="F5403" s="118" t="e">
        <f>VLOOKUP('Facility ABX Data'!B5405,'Facility ABX Data'!$B$2:$M$4947,8, FALSE)</f>
        <v>#N/A</v>
      </c>
      <c r="G5403" s="119" t="e">
        <f>VLOOKUP('Facility ABX Data'!B5405,'Facility ABX Data'!$B$2:$M$4947,11, FALSE)</f>
        <v>#N/A</v>
      </c>
      <c r="H5403" s="119" t="e">
        <f>VLOOKUP('Facility ABX Data'!B5405,'Facility ABX Data'!$B$2:$M$4947,12, FALSE)</f>
        <v>#N/A</v>
      </c>
      <c r="I5403" s="128" t="e">
        <f>VLOOKUP('Facility ABX Data'!B5405,'Facility ABX Data'!$B$4:$M$4976,  10,FALSE)</f>
        <v>#N/A</v>
      </c>
    </row>
    <row r="5404" spans="1:9" x14ac:dyDescent="0.25">
      <c r="A5404" s="111">
        <f>'Facility ABX Data'!A5406</f>
        <v>0</v>
      </c>
      <c r="B5404" s="119">
        <f>'Facility ABX Data'!B5406</f>
        <v>0</v>
      </c>
      <c r="C5404" s="119" t="e">
        <f>VLOOKUP('Facility ABX Data'!B5406,'Facility ABX Data'!$B$2:$M$4947,2, FALSE)</f>
        <v>#N/A</v>
      </c>
      <c r="D5404" s="119" t="e">
        <f>VLOOKUP('Facility ABX Data'!B5406,'Facility ABX Data'!$B$2:$M$4947,5, FALSE)</f>
        <v>#N/A</v>
      </c>
      <c r="E5404" s="119" t="e">
        <f>VLOOKUP('Facility ABX Data'!B5406,'Facility ABX Data'!$B$2:$H$4947,7, FALSE)</f>
        <v>#N/A</v>
      </c>
      <c r="F5404" s="118" t="e">
        <f>VLOOKUP('Facility ABX Data'!B5406,'Facility ABX Data'!$B$2:$M$4947,8, FALSE)</f>
        <v>#N/A</v>
      </c>
      <c r="G5404" s="119" t="e">
        <f>VLOOKUP('Facility ABX Data'!B5406,'Facility ABX Data'!$B$2:$M$4947,11, FALSE)</f>
        <v>#N/A</v>
      </c>
      <c r="H5404" s="119" t="e">
        <f>VLOOKUP('Facility ABX Data'!B5406,'Facility ABX Data'!$B$2:$M$4947,12, FALSE)</f>
        <v>#N/A</v>
      </c>
      <c r="I5404" s="128" t="e">
        <f>VLOOKUP('Facility ABX Data'!B5406,'Facility ABX Data'!$B$4:$M$4976,  10,FALSE)</f>
        <v>#N/A</v>
      </c>
    </row>
    <row r="5405" spans="1:9" x14ac:dyDescent="0.25">
      <c r="A5405" s="111">
        <f>'Facility ABX Data'!A5407</f>
        <v>0</v>
      </c>
      <c r="B5405" s="119">
        <f>'Facility ABX Data'!B5407</f>
        <v>0</v>
      </c>
      <c r="C5405" s="119" t="e">
        <f>VLOOKUP('Facility ABX Data'!B5407,'Facility ABX Data'!$B$2:$M$4947,2, FALSE)</f>
        <v>#N/A</v>
      </c>
      <c r="D5405" s="119" t="e">
        <f>VLOOKUP('Facility ABX Data'!B5407,'Facility ABX Data'!$B$2:$M$4947,5, FALSE)</f>
        <v>#N/A</v>
      </c>
      <c r="E5405" s="119" t="e">
        <f>VLOOKUP('Facility ABX Data'!B5407,'Facility ABX Data'!$B$2:$H$4947,7, FALSE)</f>
        <v>#N/A</v>
      </c>
      <c r="F5405" s="118" t="e">
        <f>VLOOKUP('Facility ABX Data'!B5407,'Facility ABX Data'!$B$2:$M$4947,8, FALSE)</f>
        <v>#N/A</v>
      </c>
      <c r="G5405" s="119" t="e">
        <f>VLOOKUP('Facility ABX Data'!B5407,'Facility ABX Data'!$B$2:$M$4947,11, FALSE)</f>
        <v>#N/A</v>
      </c>
      <c r="H5405" s="119" t="e">
        <f>VLOOKUP('Facility ABX Data'!B5407,'Facility ABX Data'!$B$2:$M$4947,12, FALSE)</f>
        <v>#N/A</v>
      </c>
      <c r="I5405" s="128" t="e">
        <f>VLOOKUP('Facility ABX Data'!B5407,'Facility ABX Data'!$B$4:$M$4976,  10,FALSE)</f>
        <v>#N/A</v>
      </c>
    </row>
    <row r="5406" spans="1:9" x14ac:dyDescent="0.25">
      <c r="A5406" s="111">
        <f>'Facility ABX Data'!A5408</f>
        <v>0</v>
      </c>
      <c r="B5406" s="119">
        <f>'Facility ABX Data'!B5408</f>
        <v>0</v>
      </c>
      <c r="C5406" s="119" t="e">
        <f>VLOOKUP('Facility ABX Data'!B5408,'Facility ABX Data'!$B$2:$M$4947,2, FALSE)</f>
        <v>#N/A</v>
      </c>
      <c r="D5406" s="119" t="e">
        <f>VLOOKUP('Facility ABX Data'!B5408,'Facility ABX Data'!$B$2:$M$4947,5, FALSE)</f>
        <v>#N/A</v>
      </c>
      <c r="E5406" s="119" t="e">
        <f>VLOOKUP('Facility ABX Data'!B5408,'Facility ABX Data'!$B$2:$H$4947,7, FALSE)</f>
        <v>#N/A</v>
      </c>
      <c r="F5406" s="118" t="e">
        <f>VLOOKUP('Facility ABX Data'!B5408,'Facility ABX Data'!$B$2:$M$4947,8, FALSE)</f>
        <v>#N/A</v>
      </c>
      <c r="G5406" s="119" t="e">
        <f>VLOOKUP('Facility ABX Data'!B5408,'Facility ABX Data'!$B$2:$M$4947,11, FALSE)</f>
        <v>#N/A</v>
      </c>
      <c r="H5406" s="119" t="e">
        <f>VLOOKUP('Facility ABX Data'!B5408,'Facility ABX Data'!$B$2:$M$4947,12, FALSE)</f>
        <v>#N/A</v>
      </c>
      <c r="I5406" s="128" t="e">
        <f>VLOOKUP('Facility ABX Data'!B5408,'Facility ABX Data'!$B$4:$M$4976,  10,FALSE)</f>
        <v>#N/A</v>
      </c>
    </row>
    <row r="5407" spans="1:9" x14ac:dyDescent="0.25">
      <c r="A5407" s="111">
        <f>'Facility ABX Data'!A5409</f>
        <v>0</v>
      </c>
      <c r="B5407" s="119">
        <f>'Facility ABX Data'!B5409</f>
        <v>0</v>
      </c>
      <c r="C5407" s="119" t="e">
        <f>VLOOKUP('Facility ABX Data'!B5409,'Facility ABX Data'!$B$2:$M$4947,2, FALSE)</f>
        <v>#N/A</v>
      </c>
      <c r="D5407" s="119" t="e">
        <f>VLOOKUP('Facility ABX Data'!B5409,'Facility ABX Data'!$B$2:$M$4947,5, FALSE)</f>
        <v>#N/A</v>
      </c>
      <c r="E5407" s="119" t="e">
        <f>VLOOKUP('Facility ABX Data'!B5409,'Facility ABX Data'!$B$2:$H$4947,7, FALSE)</f>
        <v>#N/A</v>
      </c>
      <c r="F5407" s="118" t="e">
        <f>VLOOKUP('Facility ABX Data'!B5409,'Facility ABX Data'!$B$2:$M$4947,8, FALSE)</f>
        <v>#N/A</v>
      </c>
      <c r="G5407" s="119" t="e">
        <f>VLOOKUP('Facility ABX Data'!B5409,'Facility ABX Data'!$B$2:$M$4947,11, FALSE)</f>
        <v>#N/A</v>
      </c>
      <c r="H5407" s="119" t="e">
        <f>VLOOKUP('Facility ABX Data'!B5409,'Facility ABX Data'!$B$2:$M$4947,12, FALSE)</f>
        <v>#N/A</v>
      </c>
      <c r="I5407" s="128" t="e">
        <f>VLOOKUP('Facility ABX Data'!B5409,'Facility ABX Data'!$B$4:$M$4976,  10,FALSE)</f>
        <v>#N/A</v>
      </c>
    </row>
    <row r="5408" spans="1:9" x14ac:dyDescent="0.25">
      <c r="A5408" s="111">
        <f>'Facility ABX Data'!A5410</f>
        <v>0</v>
      </c>
      <c r="B5408" s="119">
        <f>'Facility ABX Data'!B5410</f>
        <v>0</v>
      </c>
      <c r="C5408" s="119" t="e">
        <f>VLOOKUP('Facility ABX Data'!B5410,'Facility ABX Data'!$B$2:$M$4947,2, FALSE)</f>
        <v>#N/A</v>
      </c>
      <c r="D5408" s="119" t="e">
        <f>VLOOKUP('Facility ABX Data'!B5410,'Facility ABX Data'!$B$2:$M$4947,5, FALSE)</f>
        <v>#N/A</v>
      </c>
      <c r="E5408" s="119" t="e">
        <f>VLOOKUP('Facility ABX Data'!B5410,'Facility ABX Data'!$B$2:$H$4947,7, FALSE)</f>
        <v>#N/A</v>
      </c>
      <c r="F5408" s="118" t="e">
        <f>VLOOKUP('Facility ABX Data'!B5410,'Facility ABX Data'!$B$2:$M$4947,8, FALSE)</f>
        <v>#N/A</v>
      </c>
      <c r="G5408" s="119" t="e">
        <f>VLOOKUP('Facility ABX Data'!B5410,'Facility ABX Data'!$B$2:$M$4947,11, FALSE)</f>
        <v>#N/A</v>
      </c>
      <c r="H5408" s="119" t="e">
        <f>VLOOKUP('Facility ABX Data'!B5410,'Facility ABX Data'!$B$2:$M$4947,12, FALSE)</f>
        <v>#N/A</v>
      </c>
      <c r="I5408" s="128" t="e">
        <f>VLOOKUP('Facility ABX Data'!B5410,'Facility ABX Data'!$B$4:$M$4976,  10,FALSE)</f>
        <v>#N/A</v>
      </c>
    </row>
    <row r="5409" spans="1:9" x14ac:dyDescent="0.25">
      <c r="A5409" s="111">
        <f>'Facility ABX Data'!A5411</f>
        <v>0</v>
      </c>
      <c r="B5409" s="119">
        <f>'Facility ABX Data'!B5411</f>
        <v>0</v>
      </c>
      <c r="C5409" s="119" t="e">
        <f>VLOOKUP('Facility ABX Data'!B5411,'Facility ABX Data'!$B$2:$M$4947,2, FALSE)</f>
        <v>#N/A</v>
      </c>
      <c r="D5409" s="119" t="e">
        <f>VLOOKUP('Facility ABX Data'!B5411,'Facility ABX Data'!$B$2:$M$4947,5, FALSE)</f>
        <v>#N/A</v>
      </c>
      <c r="E5409" s="119" t="e">
        <f>VLOOKUP('Facility ABX Data'!B5411,'Facility ABX Data'!$B$2:$H$4947,7, FALSE)</f>
        <v>#N/A</v>
      </c>
      <c r="F5409" s="118" t="e">
        <f>VLOOKUP('Facility ABX Data'!B5411,'Facility ABX Data'!$B$2:$M$4947,8, FALSE)</f>
        <v>#N/A</v>
      </c>
      <c r="G5409" s="119" t="e">
        <f>VLOOKUP('Facility ABX Data'!B5411,'Facility ABX Data'!$B$2:$M$4947,11, FALSE)</f>
        <v>#N/A</v>
      </c>
      <c r="H5409" s="119" t="e">
        <f>VLOOKUP('Facility ABX Data'!B5411,'Facility ABX Data'!$B$2:$M$4947,12, FALSE)</f>
        <v>#N/A</v>
      </c>
      <c r="I5409" s="128" t="e">
        <f>VLOOKUP('Facility ABX Data'!B5411,'Facility ABX Data'!$B$4:$M$4976,  10,FALSE)</f>
        <v>#N/A</v>
      </c>
    </row>
    <row r="5410" spans="1:9" x14ac:dyDescent="0.25">
      <c r="A5410" s="111">
        <f>'Facility ABX Data'!A5412</f>
        <v>0</v>
      </c>
      <c r="B5410" s="119">
        <f>'Facility ABX Data'!B5412</f>
        <v>0</v>
      </c>
      <c r="C5410" s="119" t="e">
        <f>VLOOKUP('Facility ABX Data'!B5412,'Facility ABX Data'!$B$2:$M$4947,2, FALSE)</f>
        <v>#N/A</v>
      </c>
      <c r="D5410" s="119" t="e">
        <f>VLOOKUP('Facility ABX Data'!B5412,'Facility ABX Data'!$B$2:$M$4947,5, FALSE)</f>
        <v>#N/A</v>
      </c>
      <c r="E5410" s="119" t="e">
        <f>VLOOKUP('Facility ABX Data'!B5412,'Facility ABX Data'!$B$2:$H$4947,7, FALSE)</f>
        <v>#N/A</v>
      </c>
      <c r="F5410" s="118" t="e">
        <f>VLOOKUP('Facility ABX Data'!B5412,'Facility ABX Data'!$B$2:$M$4947,8, FALSE)</f>
        <v>#N/A</v>
      </c>
      <c r="G5410" s="119" t="e">
        <f>VLOOKUP('Facility ABX Data'!B5412,'Facility ABX Data'!$B$2:$M$4947,11, FALSE)</f>
        <v>#N/A</v>
      </c>
      <c r="H5410" s="119" t="e">
        <f>VLOOKUP('Facility ABX Data'!B5412,'Facility ABX Data'!$B$2:$M$4947,12, FALSE)</f>
        <v>#N/A</v>
      </c>
      <c r="I5410" s="128" t="e">
        <f>VLOOKUP('Facility ABX Data'!B5412,'Facility ABX Data'!$B$4:$M$4976,  10,FALSE)</f>
        <v>#N/A</v>
      </c>
    </row>
    <row r="5411" spans="1:9" x14ac:dyDescent="0.25">
      <c r="A5411" s="111">
        <f>'Facility ABX Data'!A5413</f>
        <v>0</v>
      </c>
      <c r="B5411" s="119">
        <f>'Facility ABX Data'!B5413</f>
        <v>0</v>
      </c>
      <c r="C5411" s="119" t="e">
        <f>VLOOKUP('Facility ABX Data'!B5413,'Facility ABX Data'!$B$2:$M$4947,2, FALSE)</f>
        <v>#N/A</v>
      </c>
      <c r="D5411" s="119" t="e">
        <f>VLOOKUP('Facility ABX Data'!B5413,'Facility ABX Data'!$B$2:$M$4947,5, FALSE)</f>
        <v>#N/A</v>
      </c>
      <c r="E5411" s="119" t="e">
        <f>VLOOKUP('Facility ABX Data'!B5413,'Facility ABX Data'!$B$2:$H$4947,7, FALSE)</f>
        <v>#N/A</v>
      </c>
      <c r="F5411" s="118" t="e">
        <f>VLOOKUP('Facility ABX Data'!B5413,'Facility ABX Data'!$B$2:$M$4947,8, FALSE)</f>
        <v>#N/A</v>
      </c>
      <c r="G5411" s="119" t="e">
        <f>VLOOKUP('Facility ABX Data'!B5413,'Facility ABX Data'!$B$2:$M$4947,11, FALSE)</f>
        <v>#N/A</v>
      </c>
      <c r="H5411" s="119" t="e">
        <f>VLOOKUP('Facility ABX Data'!B5413,'Facility ABX Data'!$B$2:$M$4947,12, FALSE)</f>
        <v>#N/A</v>
      </c>
      <c r="I5411" s="128" t="e">
        <f>VLOOKUP('Facility ABX Data'!B5413,'Facility ABX Data'!$B$4:$M$4976,  10,FALSE)</f>
        <v>#N/A</v>
      </c>
    </row>
    <row r="5412" spans="1:9" x14ac:dyDescent="0.25">
      <c r="A5412" s="111">
        <f>'Facility ABX Data'!A5414</f>
        <v>0</v>
      </c>
      <c r="B5412" s="119">
        <f>'Facility ABX Data'!B5414</f>
        <v>0</v>
      </c>
      <c r="C5412" s="119" t="e">
        <f>VLOOKUP('Facility ABX Data'!B5414,'Facility ABX Data'!$B$2:$M$4947,2, FALSE)</f>
        <v>#N/A</v>
      </c>
      <c r="D5412" s="119" t="e">
        <f>VLOOKUP('Facility ABX Data'!B5414,'Facility ABX Data'!$B$2:$M$4947,5, FALSE)</f>
        <v>#N/A</v>
      </c>
      <c r="E5412" s="119" t="e">
        <f>VLOOKUP('Facility ABX Data'!B5414,'Facility ABX Data'!$B$2:$H$4947,7, FALSE)</f>
        <v>#N/A</v>
      </c>
      <c r="F5412" s="118" t="e">
        <f>VLOOKUP('Facility ABX Data'!B5414,'Facility ABX Data'!$B$2:$M$4947,8, FALSE)</f>
        <v>#N/A</v>
      </c>
      <c r="G5412" s="119" t="e">
        <f>VLOOKUP('Facility ABX Data'!B5414,'Facility ABX Data'!$B$2:$M$4947,11, FALSE)</f>
        <v>#N/A</v>
      </c>
      <c r="H5412" s="119" t="e">
        <f>VLOOKUP('Facility ABX Data'!B5414,'Facility ABX Data'!$B$2:$M$4947,12, FALSE)</f>
        <v>#N/A</v>
      </c>
      <c r="I5412" s="128" t="e">
        <f>VLOOKUP('Facility ABX Data'!B5414,'Facility ABX Data'!$B$4:$M$4976,  10,FALSE)</f>
        <v>#N/A</v>
      </c>
    </row>
    <row r="5413" spans="1:9" x14ac:dyDescent="0.25">
      <c r="A5413" s="111">
        <f>'Facility ABX Data'!A5415</f>
        <v>0</v>
      </c>
      <c r="B5413" s="119">
        <f>'Facility ABX Data'!B5415</f>
        <v>0</v>
      </c>
      <c r="C5413" s="119" t="e">
        <f>VLOOKUP('Facility ABX Data'!B5415,'Facility ABX Data'!$B$2:$M$4947,2, FALSE)</f>
        <v>#N/A</v>
      </c>
      <c r="D5413" s="119" t="e">
        <f>VLOOKUP('Facility ABX Data'!B5415,'Facility ABX Data'!$B$2:$M$4947,5, FALSE)</f>
        <v>#N/A</v>
      </c>
      <c r="E5413" s="119" t="e">
        <f>VLOOKUP('Facility ABX Data'!B5415,'Facility ABX Data'!$B$2:$H$4947,7, FALSE)</f>
        <v>#N/A</v>
      </c>
      <c r="F5413" s="118" t="e">
        <f>VLOOKUP('Facility ABX Data'!B5415,'Facility ABX Data'!$B$2:$M$4947,8, FALSE)</f>
        <v>#N/A</v>
      </c>
      <c r="G5413" s="119" t="e">
        <f>VLOOKUP('Facility ABX Data'!B5415,'Facility ABX Data'!$B$2:$M$4947,11, FALSE)</f>
        <v>#N/A</v>
      </c>
      <c r="H5413" s="119" t="e">
        <f>VLOOKUP('Facility ABX Data'!B5415,'Facility ABX Data'!$B$2:$M$4947,12, FALSE)</f>
        <v>#N/A</v>
      </c>
      <c r="I5413" s="128" t="e">
        <f>VLOOKUP('Facility ABX Data'!B5415,'Facility ABX Data'!$B$4:$M$4976,  10,FALSE)</f>
        <v>#N/A</v>
      </c>
    </row>
    <row r="5414" spans="1:9" x14ac:dyDescent="0.25">
      <c r="A5414" s="111">
        <f>'Facility ABX Data'!A5416</f>
        <v>0</v>
      </c>
      <c r="B5414" s="119">
        <f>'Facility ABX Data'!B5416</f>
        <v>0</v>
      </c>
      <c r="C5414" s="119" t="e">
        <f>VLOOKUP('Facility ABX Data'!B5416,'Facility ABX Data'!$B$2:$M$4947,2, FALSE)</f>
        <v>#N/A</v>
      </c>
      <c r="D5414" s="119" t="e">
        <f>VLOOKUP('Facility ABX Data'!B5416,'Facility ABX Data'!$B$2:$M$4947,5, FALSE)</f>
        <v>#N/A</v>
      </c>
      <c r="E5414" s="119" t="e">
        <f>VLOOKUP('Facility ABX Data'!B5416,'Facility ABX Data'!$B$2:$H$4947,7, FALSE)</f>
        <v>#N/A</v>
      </c>
      <c r="F5414" s="118" t="e">
        <f>VLOOKUP('Facility ABX Data'!B5416,'Facility ABX Data'!$B$2:$M$4947,8, FALSE)</f>
        <v>#N/A</v>
      </c>
      <c r="G5414" s="119" t="e">
        <f>VLOOKUP('Facility ABX Data'!B5416,'Facility ABX Data'!$B$2:$M$4947,11, FALSE)</f>
        <v>#N/A</v>
      </c>
      <c r="H5414" s="119" t="e">
        <f>VLOOKUP('Facility ABX Data'!B5416,'Facility ABX Data'!$B$2:$M$4947,12, FALSE)</f>
        <v>#N/A</v>
      </c>
      <c r="I5414" s="128" t="e">
        <f>VLOOKUP('Facility ABX Data'!B5416,'Facility ABX Data'!$B$4:$M$4976,  10,FALSE)</f>
        <v>#N/A</v>
      </c>
    </row>
    <row r="5415" spans="1:9" x14ac:dyDescent="0.25">
      <c r="A5415" s="111">
        <f>'Facility ABX Data'!A5417</f>
        <v>0</v>
      </c>
      <c r="B5415" s="119">
        <f>'Facility ABX Data'!B5417</f>
        <v>0</v>
      </c>
      <c r="C5415" s="119" t="e">
        <f>VLOOKUP('Facility ABX Data'!B5417,'Facility ABX Data'!$B$2:$M$4947,2, FALSE)</f>
        <v>#N/A</v>
      </c>
      <c r="D5415" s="119" t="e">
        <f>VLOOKUP('Facility ABX Data'!B5417,'Facility ABX Data'!$B$2:$M$4947,5, FALSE)</f>
        <v>#N/A</v>
      </c>
      <c r="E5415" s="119" t="e">
        <f>VLOOKUP('Facility ABX Data'!B5417,'Facility ABX Data'!$B$2:$H$4947,7, FALSE)</f>
        <v>#N/A</v>
      </c>
      <c r="F5415" s="118" t="e">
        <f>VLOOKUP('Facility ABX Data'!B5417,'Facility ABX Data'!$B$2:$M$4947,8, FALSE)</f>
        <v>#N/A</v>
      </c>
      <c r="G5415" s="119" t="e">
        <f>VLOOKUP('Facility ABX Data'!B5417,'Facility ABX Data'!$B$2:$M$4947,11, FALSE)</f>
        <v>#N/A</v>
      </c>
      <c r="H5415" s="119" t="e">
        <f>VLOOKUP('Facility ABX Data'!B5417,'Facility ABX Data'!$B$2:$M$4947,12, FALSE)</f>
        <v>#N/A</v>
      </c>
      <c r="I5415" s="128" t="e">
        <f>VLOOKUP('Facility ABX Data'!B5417,'Facility ABX Data'!$B$4:$M$4976,  10,FALSE)</f>
        <v>#N/A</v>
      </c>
    </row>
    <row r="5416" spans="1:9" x14ac:dyDescent="0.25">
      <c r="A5416" s="111">
        <f>'Facility ABX Data'!A5418</f>
        <v>0</v>
      </c>
      <c r="B5416" s="119">
        <f>'Facility ABX Data'!B5418</f>
        <v>0</v>
      </c>
      <c r="C5416" s="119" t="e">
        <f>VLOOKUP('Facility ABX Data'!B5418,'Facility ABX Data'!$B$2:$M$4947,2, FALSE)</f>
        <v>#N/A</v>
      </c>
      <c r="D5416" s="119" t="e">
        <f>VLOOKUP('Facility ABX Data'!B5418,'Facility ABX Data'!$B$2:$M$4947,5, FALSE)</f>
        <v>#N/A</v>
      </c>
      <c r="E5416" s="119" t="e">
        <f>VLOOKUP('Facility ABX Data'!B5418,'Facility ABX Data'!$B$2:$H$4947,7, FALSE)</f>
        <v>#N/A</v>
      </c>
      <c r="F5416" s="118" t="e">
        <f>VLOOKUP('Facility ABX Data'!B5418,'Facility ABX Data'!$B$2:$M$4947,8, FALSE)</f>
        <v>#N/A</v>
      </c>
      <c r="G5416" s="119" t="e">
        <f>VLOOKUP('Facility ABX Data'!B5418,'Facility ABX Data'!$B$2:$M$4947,11, FALSE)</f>
        <v>#N/A</v>
      </c>
      <c r="H5416" s="119" t="e">
        <f>VLOOKUP('Facility ABX Data'!B5418,'Facility ABX Data'!$B$2:$M$4947,12, FALSE)</f>
        <v>#N/A</v>
      </c>
      <c r="I5416" s="128" t="e">
        <f>VLOOKUP('Facility ABX Data'!B5418,'Facility ABX Data'!$B$4:$M$4976,  10,FALSE)</f>
        <v>#N/A</v>
      </c>
    </row>
    <row r="5417" spans="1:9" x14ac:dyDescent="0.25">
      <c r="A5417" s="111">
        <f>'Facility ABX Data'!A5419</f>
        <v>0</v>
      </c>
      <c r="B5417" s="119">
        <f>'Facility ABX Data'!B5419</f>
        <v>0</v>
      </c>
      <c r="C5417" s="119" t="e">
        <f>VLOOKUP('Facility ABX Data'!B5419,'Facility ABX Data'!$B$2:$M$4947,2, FALSE)</f>
        <v>#N/A</v>
      </c>
      <c r="D5417" s="119" t="e">
        <f>VLOOKUP('Facility ABX Data'!B5419,'Facility ABX Data'!$B$2:$M$4947,5, FALSE)</f>
        <v>#N/A</v>
      </c>
      <c r="E5417" s="119" t="e">
        <f>VLOOKUP('Facility ABX Data'!B5419,'Facility ABX Data'!$B$2:$H$4947,7, FALSE)</f>
        <v>#N/A</v>
      </c>
      <c r="F5417" s="118" t="e">
        <f>VLOOKUP('Facility ABX Data'!B5419,'Facility ABX Data'!$B$2:$M$4947,8, FALSE)</f>
        <v>#N/A</v>
      </c>
      <c r="G5417" s="119" t="e">
        <f>VLOOKUP('Facility ABX Data'!B5419,'Facility ABX Data'!$B$2:$M$4947,11, FALSE)</f>
        <v>#N/A</v>
      </c>
      <c r="H5417" s="119" t="e">
        <f>VLOOKUP('Facility ABX Data'!B5419,'Facility ABX Data'!$B$2:$M$4947,12, FALSE)</f>
        <v>#N/A</v>
      </c>
      <c r="I5417" s="128" t="e">
        <f>VLOOKUP('Facility ABX Data'!B5419,'Facility ABX Data'!$B$4:$M$4976,  10,FALSE)</f>
        <v>#N/A</v>
      </c>
    </row>
    <row r="5418" spans="1:9" x14ac:dyDescent="0.25">
      <c r="A5418" s="111">
        <f>'Facility ABX Data'!A5420</f>
        <v>0</v>
      </c>
      <c r="B5418" s="119">
        <f>'Facility ABX Data'!B5420</f>
        <v>0</v>
      </c>
      <c r="C5418" s="119" t="e">
        <f>VLOOKUP('Facility ABX Data'!B5420,'Facility ABX Data'!$B$2:$M$4947,2, FALSE)</f>
        <v>#N/A</v>
      </c>
      <c r="D5418" s="119" t="e">
        <f>VLOOKUP('Facility ABX Data'!B5420,'Facility ABX Data'!$B$2:$M$4947,5, FALSE)</f>
        <v>#N/A</v>
      </c>
      <c r="E5418" s="119" t="e">
        <f>VLOOKUP('Facility ABX Data'!B5420,'Facility ABX Data'!$B$2:$H$4947,7, FALSE)</f>
        <v>#N/A</v>
      </c>
      <c r="F5418" s="118" t="e">
        <f>VLOOKUP('Facility ABX Data'!B5420,'Facility ABX Data'!$B$2:$M$4947,8, FALSE)</f>
        <v>#N/A</v>
      </c>
      <c r="G5418" s="119" t="e">
        <f>VLOOKUP('Facility ABX Data'!B5420,'Facility ABX Data'!$B$2:$M$4947,11, FALSE)</f>
        <v>#N/A</v>
      </c>
      <c r="H5418" s="119" t="e">
        <f>VLOOKUP('Facility ABX Data'!B5420,'Facility ABX Data'!$B$2:$M$4947,12, FALSE)</f>
        <v>#N/A</v>
      </c>
      <c r="I5418" s="128" t="e">
        <f>VLOOKUP('Facility ABX Data'!B5420,'Facility ABX Data'!$B$4:$M$4976,  10,FALSE)</f>
        <v>#N/A</v>
      </c>
    </row>
    <row r="5419" spans="1:9" x14ac:dyDescent="0.25">
      <c r="A5419" s="111">
        <f>'Facility ABX Data'!A5421</f>
        <v>0</v>
      </c>
      <c r="B5419" s="119">
        <f>'Facility ABX Data'!B5421</f>
        <v>0</v>
      </c>
      <c r="C5419" s="119" t="e">
        <f>VLOOKUP('Facility ABX Data'!B5421,'Facility ABX Data'!$B$2:$M$4947,2, FALSE)</f>
        <v>#N/A</v>
      </c>
      <c r="D5419" s="119" t="e">
        <f>VLOOKUP('Facility ABX Data'!B5421,'Facility ABX Data'!$B$2:$M$4947,5, FALSE)</f>
        <v>#N/A</v>
      </c>
      <c r="E5419" s="119" t="e">
        <f>VLOOKUP('Facility ABX Data'!B5421,'Facility ABX Data'!$B$2:$H$4947,7, FALSE)</f>
        <v>#N/A</v>
      </c>
      <c r="F5419" s="118" t="e">
        <f>VLOOKUP('Facility ABX Data'!B5421,'Facility ABX Data'!$B$2:$M$4947,8, FALSE)</f>
        <v>#N/A</v>
      </c>
      <c r="G5419" s="119" t="e">
        <f>VLOOKUP('Facility ABX Data'!B5421,'Facility ABX Data'!$B$2:$M$4947,11, FALSE)</f>
        <v>#N/A</v>
      </c>
      <c r="H5419" s="119" t="e">
        <f>VLOOKUP('Facility ABX Data'!B5421,'Facility ABX Data'!$B$2:$M$4947,12, FALSE)</f>
        <v>#N/A</v>
      </c>
      <c r="I5419" s="128" t="e">
        <f>VLOOKUP('Facility ABX Data'!B5421,'Facility ABX Data'!$B$4:$M$4976,  10,FALSE)</f>
        <v>#N/A</v>
      </c>
    </row>
    <row r="5420" spans="1:9" x14ac:dyDescent="0.25">
      <c r="A5420" s="111">
        <f>'Facility ABX Data'!A5422</f>
        <v>0</v>
      </c>
      <c r="B5420" s="119">
        <f>'Facility ABX Data'!B5422</f>
        <v>0</v>
      </c>
      <c r="C5420" s="119" t="e">
        <f>VLOOKUP('Facility ABX Data'!B5422,'Facility ABX Data'!$B$2:$M$4947,2, FALSE)</f>
        <v>#N/A</v>
      </c>
      <c r="D5420" s="119" t="e">
        <f>VLOOKUP('Facility ABX Data'!B5422,'Facility ABX Data'!$B$2:$M$4947,5, FALSE)</f>
        <v>#N/A</v>
      </c>
      <c r="E5420" s="119" t="e">
        <f>VLOOKUP('Facility ABX Data'!B5422,'Facility ABX Data'!$B$2:$H$4947,7, FALSE)</f>
        <v>#N/A</v>
      </c>
      <c r="F5420" s="118" t="e">
        <f>VLOOKUP('Facility ABX Data'!B5422,'Facility ABX Data'!$B$2:$M$4947,8, FALSE)</f>
        <v>#N/A</v>
      </c>
      <c r="G5420" s="119" t="e">
        <f>VLOOKUP('Facility ABX Data'!B5422,'Facility ABX Data'!$B$2:$M$4947,11, FALSE)</f>
        <v>#N/A</v>
      </c>
      <c r="H5420" s="119" t="e">
        <f>VLOOKUP('Facility ABX Data'!B5422,'Facility ABX Data'!$B$2:$M$4947,12, FALSE)</f>
        <v>#N/A</v>
      </c>
      <c r="I5420" s="128" t="e">
        <f>VLOOKUP('Facility ABX Data'!B5422,'Facility ABX Data'!$B$4:$M$4976,  10,FALSE)</f>
        <v>#N/A</v>
      </c>
    </row>
    <row r="5421" spans="1:9" x14ac:dyDescent="0.25">
      <c r="A5421" s="111">
        <f>'Facility ABX Data'!A5423</f>
        <v>0</v>
      </c>
      <c r="B5421" s="119">
        <f>'Facility ABX Data'!B5423</f>
        <v>0</v>
      </c>
      <c r="C5421" s="119" t="e">
        <f>VLOOKUP('Facility ABX Data'!B5423,'Facility ABX Data'!$B$2:$M$4947,2, FALSE)</f>
        <v>#N/A</v>
      </c>
      <c r="D5421" s="119" t="e">
        <f>VLOOKUP('Facility ABX Data'!B5423,'Facility ABX Data'!$B$2:$M$4947,5, FALSE)</f>
        <v>#N/A</v>
      </c>
      <c r="E5421" s="119" t="e">
        <f>VLOOKUP('Facility ABX Data'!B5423,'Facility ABX Data'!$B$2:$H$4947,7, FALSE)</f>
        <v>#N/A</v>
      </c>
      <c r="F5421" s="118" t="e">
        <f>VLOOKUP('Facility ABX Data'!B5423,'Facility ABX Data'!$B$2:$M$4947,8, FALSE)</f>
        <v>#N/A</v>
      </c>
      <c r="G5421" s="119" t="e">
        <f>VLOOKUP('Facility ABX Data'!B5423,'Facility ABX Data'!$B$2:$M$4947,11, FALSE)</f>
        <v>#N/A</v>
      </c>
      <c r="H5421" s="119" t="e">
        <f>VLOOKUP('Facility ABX Data'!B5423,'Facility ABX Data'!$B$2:$M$4947,12, FALSE)</f>
        <v>#N/A</v>
      </c>
      <c r="I5421" s="128" t="e">
        <f>VLOOKUP('Facility ABX Data'!B5423,'Facility ABX Data'!$B$4:$M$4976,  10,FALSE)</f>
        <v>#N/A</v>
      </c>
    </row>
    <row r="5422" spans="1:9" x14ac:dyDescent="0.25">
      <c r="A5422" s="111">
        <f>'Facility ABX Data'!A5424</f>
        <v>0</v>
      </c>
      <c r="B5422" s="119">
        <f>'Facility ABX Data'!B5424</f>
        <v>0</v>
      </c>
      <c r="C5422" s="119" t="e">
        <f>VLOOKUP('Facility ABX Data'!B5424,'Facility ABX Data'!$B$2:$M$4947,2, FALSE)</f>
        <v>#N/A</v>
      </c>
      <c r="D5422" s="119" t="e">
        <f>VLOOKUP('Facility ABX Data'!B5424,'Facility ABX Data'!$B$2:$M$4947,5, FALSE)</f>
        <v>#N/A</v>
      </c>
      <c r="E5422" s="119" t="e">
        <f>VLOOKUP('Facility ABX Data'!B5424,'Facility ABX Data'!$B$2:$H$4947,7, FALSE)</f>
        <v>#N/A</v>
      </c>
      <c r="F5422" s="118" t="e">
        <f>VLOOKUP('Facility ABX Data'!B5424,'Facility ABX Data'!$B$2:$M$4947,8, FALSE)</f>
        <v>#N/A</v>
      </c>
      <c r="G5422" s="119" t="e">
        <f>VLOOKUP('Facility ABX Data'!B5424,'Facility ABX Data'!$B$2:$M$4947,11, FALSE)</f>
        <v>#N/A</v>
      </c>
      <c r="H5422" s="119" t="e">
        <f>VLOOKUP('Facility ABX Data'!B5424,'Facility ABX Data'!$B$2:$M$4947,12, FALSE)</f>
        <v>#N/A</v>
      </c>
      <c r="I5422" s="128" t="e">
        <f>VLOOKUP('Facility ABX Data'!B5424,'Facility ABX Data'!$B$4:$M$4976,  10,FALSE)</f>
        <v>#N/A</v>
      </c>
    </row>
    <row r="5423" spans="1:9" x14ac:dyDescent="0.25">
      <c r="A5423" s="111">
        <f>'Facility ABX Data'!A5425</f>
        <v>0</v>
      </c>
      <c r="B5423" s="119">
        <f>'Facility ABX Data'!B5425</f>
        <v>0</v>
      </c>
      <c r="C5423" s="119" t="e">
        <f>VLOOKUP('Facility ABX Data'!B5425,'Facility ABX Data'!$B$2:$M$4947,2, FALSE)</f>
        <v>#N/A</v>
      </c>
      <c r="D5423" s="119" t="e">
        <f>VLOOKUP('Facility ABX Data'!B5425,'Facility ABX Data'!$B$2:$M$4947,5, FALSE)</f>
        <v>#N/A</v>
      </c>
      <c r="E5423" s="119" t="e">
        <f>VLOOKUP('Facility ABX Data'!B5425,'Facility ABX Data'!$B$2:$H$4947,7, FALSE)</f>
        <v>#N/A</v>
      </c>
      <c r="F5423" s="118" t="e">
        <f>VLOOKUP('Facility ABX Data'!B5425,'Facility ABX Data'!$B$2:$M$4947,8, FALSE)</f>
        <v>#N/A</v>
      </c>
      <c r="G5423" s="119" t="e">
        <f>VLOOKUP('Facility ABX Data'!B5425,'Facility ABX Data'!$B$2:$M$4947,11, FALSE)</f>
        <v>#N/A</v>
      </c>
      <c r="H5423" s="119" t="e">
        <f>VLOOKUP('Facility ABX Data'!B5425,'Facility ABX Data'!$B$2:$M$4947,12, FALSE)</f>
        <v>#N/A</v>
      </c>
      <c r="I5423" s="128" t="e">
        <f>VLOOKUP('Facility ABX Data'!B5425,'Facility ABX Data'!$B$4:$M$4976,  10,FALSE)</f>
        <v>#N/A</v>
      </c>
    </row>
    <row r="5424" spans="1:9" x14ac:dyDescent="0.25">
      <c r="A5424" s="111">
        <f>'Facility ABX Data'!A5426</f>
        <v>0</v>
      </c>
      <c r="B5424" s="119">
        <f>'Facility ABX Data'!B5426</f>
        <v>0</v>
      </c>
      <c r="C5424" s="119" t="e">
        <f>VLOOKUP('Facility ABX Data'!B5426,'Facility ABX Data'!$B$2:$M$4947,2, FALSE)</f>
        <v>#N/A</v>
      </c>
      <c r="D5424" s="119" t="e">
        <f>VLOOKUP('Facility ABX Data'!B5426,'Facility ABX Data'!$B$2:$M$4947,5, FALSE)</f>
        <v>#N/A</v>
      </c>
      <c r="E5424" s="119" t="e">
        <f>VLOOKUP('Facility ABX Data'!B5426,'Facility ABX Data'!$B$2:$H$4947,7, FALSE)</f>
        <v>#N/A</v>
      </c>
      <c r="F5424" s="118" t="e">
        <f>VLOOKUP('Facility ABX Data'!B5426,'Facility ABX Data'!$B$2:$M$4947,8, FALSE)</f>
        <v>#N/A</v>
      </c>
      <c r="G5424" s="119" t="e">
        <f>VLOOKUP('Facility ABX Data'!B5426,'Facility ABX Data'!$B$2:$M$4947,11, FALSE)</f>
        <v>#N/A</v>
      </c>
      <c r="H5424" s="119" t="e">
        <f>VLOOKUP('Facility ABX Data'!B5426,'Facility ABX Data'!$B$2:$M$4947,12, FALSE)</f>
        <v>#N/A</v>
      </c>
      <c r="I5424" s="128" t="e">
        <f>VLOOKUP('Facility ABX Data'!B5426,'Facility ABX Data'!$B$4:$M$4976,  10,FALSE)</f>
        <v>#N/A</v>
      </c>
    </row>
    <row r="5425" spans="1:9" x14ac:dyDescent="0.25">
      <c r="A5425" s="111">
        <f>'Facility ABX Data'!A5427</f>
        <v>0</v>
      </c>
      <c r="B5425" s="119">
        <f>'Facility ABX Data'!B5427</f>
        <v>0</v>
      </c>
      <c r="C5425" s="119" t="e">
        <f>VLOOKUP('Facility ABX Data'!B5427,'Facility ABX Data'!$B$2:$M$4947,2, FALSE)</f>
        <v>#N/A</v>
      </c>
      <c r="D5425" s="119" t="e">
        <f>VLOOKUP('Facility ABX Data'!B5427,'Facility ABX Data'!$B$2:$M$4947,5, FALSE)</f>
        <v>#N/A</v>
      </c>
      <c r="E5425" s="119" t="e">
        <f>VLOOKUP('Facility ABX Data'!B5427,'Facility ABX Data'!$B$2:$H$4947,7, FALSE)</f>
        <v>#N/A</v>
      </c>
      <c r="F5425" s="118" t="e">
        <f>VLOOKUP('Facility ABX Data'!B5427,'Facility ABX Data'!$B$2:$M$4947,8, FALSE)</f>
        <v>#N/A</v>
      </c>
      <c r="G5425" s="119" t="e">
        <f>VLOOKUP('Facility ABX Data'!B5427,'Facility ABX Data'!$B$2:$M$4947,11, FALSE)</f>
        <v>#N/A</v>
      </c>
      <c r="H5425" s="119" t="e">
        <f>VLOOKUP('Facility ABX Data'!B5427,'Facility ABX Data'!$B$2:$M$4947,12, FALSE)</f>
        <v>#N/A</v>
      </c>
      <c r="I5425" s="128" t="e">
        <f>VLOOKUP('Facility ABX Data'!B5427,'Facility ABX Data'!$B$4:$M$4976,  10,FALSE)</f>
        <v>#N/A</v>
      </c>
    </row>
    <row r="5426" spans="1:9" x14ac:dyDescent="0.25">
      <c r="A5426" s="111">
        <f>'Facility ABX Data'!A5428</f>
        <v>0</v>
      </c>
      <c r="B5426" s="119">
        <f>'Facility ABX Data'!B5428</f>
        <v>0</v>
      </c>
      <c r="C5426" s="119" t="e">
        <f>VLOOKUP('Facility ABX Data'!B5428,'Facility ABX Data'!$B$2:$M$4947,2, FALSE)</f>
        <v>#N/A</v>
      </c>
      <c r="D5426" s="119" t="e">
        <f>VLOOKUP('Facility ABX Data'!B5428,'Facility ABX Data'!$B$2:$M$4947,5, FALSE)</f>
        <v>#N/A</v>
      </c>
      <c r="E5426" s="119" t="e">
        <f>VLOOKUP('Facility ABX Data'!B5428,'Facility ABX Data'!$B$2:$H$4947,7, FALSE)</f>
        <v>#N/A</v>
      </c>
      <c r="F5426" s="118" t="e">
        <f>VLOOKUP('Facility ABX Data'!B5428,'Facility ABX Data'!$B$2:$M$4947,8, FALSE)</f>
        <v>#N/A</v>
      </c>
      <c r="G5426" s="119" t="e">
        <f>VLOOKUP('Facility ABX Data'!B5428,'Facility ABX Data'!$B$2:$M$4947,11, FALSE)</f>
        <v>#N/A</v>
      </c>
      <c r="H5426" s="119" t="e">
        <f>VLOOKUP('Facility ABX Data'!B5428,'Facility ABX Data'!$B$2:$M$4947,12, FALSE)</f>
        <v>#N/A</v>
      </c>
      <c r="I5426" s="128" t="e">
        <f>VLOOKUP('Facility ABX Data'!B5428,'Facility ABX Data'!$B$4:$M$4976,  10,FALSE)</f>
        <v>#N/A</v>
      </c>
    </row>
    <row r="5427" spans="1:9" x14ac:dyDescent="0.25">
      <c r="A5427" s="111">
        <f>'Facility ABX Data'!A5429</f>
        <v>0</v>
      </c>
      <c r="B5427" s="119">
        <f>'Facility ABX Data'!B5429</f>
        <v>0</v>
      </c>
      <c r="C5427" s="119" t="e">
        <f>VLOOKUP('Facility ABX Data'!B5429,'Facility ABX Data'!$B$2:$M$4947,2, FALSE)</f>
        <v>#N/A</v>
      </c>
      <c r="D5427" s="119" t="e">
        <f>VLOOKUP('Facility ABX Data'!B5429,'Facility ABX Data'!$B$2:$M$4947,5, FALSE)</f>
        <v>#N/A</v>
      </c>
      <c r="E5427" s="119" t="e">
        <f>VLOOKUP('Facility ABX Data'!B5429,'Facility ABX Data'!$B$2:$H$4947,7, FALSE)</f>
        <v>#N/A</v>
      </c>
      <c r="F5427" s="118" t="e">
        <f>VLOOKUP('Facility ABX Data'!B5429,'Facility ABX Data'!$B$2:$M$4947,8, FALSE)</f>
        <v>#N/A</v>
      </c>
      <c r="G5427" s="119" t="e">
        <f>VLOOKUP('Facility ABX Data'!B5429,'Facility ABX Data'!$B$2:$M$4947,11, FALSE)</f>
        <v>#N/A</v>
      </c>
      <c r="H5427" s="119" t="e">
        <f>VLOOKUP('Facility ABX Data'!B5429,'Facility ABX Data'!$B$2:$M$4947,12, FALSE)</f>
        <v>#N/A</v>
      </c>
      <c r="I5427" s="128" t="e">
        <f>VLOOKUP('Facility ABX Data'!B5429,'Facility ABX Data'!$B$4:$M$4976,  10,FALSE)</f>
        <v>#N/A</v>
      </c>
    </row>
    <row r="5428" spans="1:9" x14ac:dyDescent="0.25">
      <c r="A5428" s="111">
        <f>'Facility ABX Data'!A5430</f>
        <v>0</v>
      </c>
      <c r="B5428" s="119">
        <f>'Facility ABX Data'!B5430</f>
        <v>0</v>
      </c>
      <c r="C5428" s="119" t="e">
        <f>VLOOKUP('Facility ABX Data'!B5430,'Facility ABX Data'!$B$2:$M$4947,2, FALSE)</f>
        <v>#N/A</v>
      </c>
      <c r="D5428" s="119" t="e">
        <f>VLOOKUP('Facility ABX Data'!B5430,'Facility ABX Data'!$B$2:$M$4947,5, FALSE)</f>
        <v>#N/A</v>
      </c>
      <c r="E5428" s="119" t="e">
        <f>VLOOKUP('Facility ABX Data'!B5430,'Facility ABX Data'!$B$2:$H$4947,7, FALSE)</f>
        <v>#N/A</v>
      </c>
      <c r="F5428" s="118" t="e">
        <f>VLOOKUP('Facility ABX Data'!B5430,'Facility ABX Data'!$B$2:$M$4947,8, FALSE)</f>
        <v>#N/A</v>
      </c>
      <c r="G5428" s="119" t="e">
        <f>VLOOKUP('Facility ABX Data'!B5430,'Facility ABX Data'!$B$2:$M$4947,11, FALSE)</f>
        <v>#N/A</v>
      </c>
      <c r="H5428" s="119" t="e">
        <f>VLOOKUP('Facility ABX Data'!B5430,'Facility ABX Data'!$B$2:$M$4947,12, FALSE)</f>
        <v>#N/A</v>
      </c>
      <c r="I5428" s="128" t="e">
        <f>VLOOKUP('Facility ABX Data'!B5430,'Facility ABX Data'!$B$4:$M$4976,  10,FALSE)</f>
        <v>#N/A</v>
      </c>
    </row>
    <row r="5429" spans="1:9" x14ac:dyDescent="0.25">
      <c r="A5429" s="111">
        <f>'Facility ABX Data'!A5431</f>
        <v>0</v>
      </c>
      <c r="B5429" s="119">
        <f>'Facility ABX Data'!B5431</f>
        <v>0</v>
      </c>
      <c r="C5429" s="119" t="e">
        <f>VLOOKUP('Facility ABX Data'!B5431,'Facility ABX Data'!$B$2:$M$4947,2, FALSE)</f>
        <v>#N/A</v>
      </c>
      <c r="D5429" s="119" t="e">
        <f>VLOOKUP('Facility ABX Data'!B5431,'Facility ABX Data'!$B$2:$M$4947,5, FALSE)</f>
        <v>#N/A</v>
      </c>
      <c r="E5429" s="119" t="e">
        <f>VLOOKUP('Facility ABX Data'!B5431,'Facility ABX Data'!$B$2:$H$4947,7, FALSE)</f>
        <v>#N/A</v>
      </c>
      <c r="F5429" s="118" t="e">
        <f>VLOOKUP('Facility ABX Data'!B5431,'Facility ABX Data'!$B$2:$M$4947,8, FALSE)</f>
        <v>#N/A</v>
      </c>
      <c r="G5429" s="119" t="e">
        <f>VLOOKUP('Facility ABX Data'!B5431,'Facility ABX Data'!$B$2:$M$4947,11, FALSE)</f>
        <v>#N/A</v>
      </c>
      <c r="H5429" s="119" t="e">
        <f>VLOOKUP('Facility ABX Data'!B5431,'Facility ABX Data'!$B$2:$M$4947,12, FALSE)</f>
        <v>#N/A</v>
      </c>
      <c r="I5429" s="128" t="e">
        <f>VLOOKUP('Facility ABX Data'!B5431,'Facility ABX Data'!$B$4:$M$4976,  10,FALSE)</f>
        <v>#N/A</v>
      </c>
    </row>
    <row r="5430" spans="1:9" x14ac:dyDescent="0.25">
      <c r="A5430" s="111">
        <f>'Facility ABX Data'!A5432</f>
        <v>0</v>
      </c>
      <c r="B5430" s="119">
        <f>'Facility ABX Data'!B5432</f>
        <v>0</v>
      </c>
      <c r="C5430" s="119" t="e">
        <f>VLOOKUP('Facility ABX Data'!B5432,'Facility ABX Data'!$B$2:$M$4947,2, FALSE)</f>
        <v>#N/A</v>
      </c>
      <c r="D5430" s="119" t="e">
        <f>VLOOKUP('Facility ABX Data'!B5432,'Facility ABX Data'!$B$2:$M$4947,5, FALSE)</f>
        <v>#N/A</v>
      </c>
      <c r="E5430" s="119" t="e">
        <f>VLOOKUP('Facility ABX Data'!B5432,'Facility ABX Data'!$B$2:$H$4947,7, FALSE)</f>
        <v>#N/A</v>
      </c>
      <c r="F5430" s="118" t="e">
        <f>VLOOKUP('Facility ABX Data'!B5432,'Facility ABX Data'!$B$2:$M$4947,8, FALSE)</f>
        <v>#N/A</v>
      </c>
      <c r="G5430" s="119" t="e">
        <f>VLOOKUP('Facility ABX Data'!B5432,'Facility ABX Data'!$B$2:$M$4947,11, FALSE)</f>
        <v>#N/A</v>
      </c>
      <c r="H5430" s="119" t="e">
        <f>VLOOKUP('Facility ABX Data'!B5432,'Facility ABX Data'!$B$2:$M$4947,12, FALSE)</f>
        <v>#N/A</v>
      </c>
      <c r="I5430" s="128" t="e">
        <f>VLOOKUP('Facility ABX Data'!B5432,'Facility ABX Data'!$B$4:$M$4976,  10,FALSE)</f>
        <v>#N/A</v>
      </c>
    </row>
    <row r="5431" spans="1:9" x14ac:dyDescent="0.25">
      <c r="A5431" s="111">
        <f>'Facility ABX Data'!A5433</f>
        <v>0</v>
      </c>
      <c r="B5431" s="119">
        <f>'Facility ABX Data'!B5433</f>
        <v>0</v>
      </c>
      <c r="C5431" s="119" t="e">
        <f>VLOOKUP('Facility ABX Data'!B5433,'Facility ABX Data'!$B$2:$M$4947,2, FALSE)</f>
        <v>#N/A</v>
      </c>
      <c r="D5431" s="119" t="e">
        <f>VLOOKUP('Facility ABX Data'!B5433,'Facility ABX Data'!$B$2:$M$4947,5, FALSE)</f>
        <v>#N/A</v>
      </c>
      <c r="E5431" s="119" t="e">
        <f>VLOOKUP('Facility ABX Data'!B5433,'Facility ABX Data'!$B$2:$H$4947,7, FALSE)</f>
        <v>#N/A</v>
      </c>
      <c r="F5431" s="118" t="e">
        <f>VLOOKUP('Facility ABX Data'!B5433,'Facility ABX Data'!$B$2:$M$4947,8, FALSE)</f>
        <v>#N/A</v>
      </c>
      <c r="G5431" s="119" t="e">
        <f>VLOOKUP('Facility ABX Data'!B5433,'Facility ABX Data'!$B$2:$M$4947,11, FALSE)</f>
        <v>#N/A</v>
      </c>
      <c r="H5431" s="119" t="e">
        <f>VLOOKUP('Facility ABX Data'!B5433,'Facility ABX Data'!$B$2:$M$4947,12, FALSE)</f>
        <v>#N/A</v>
      </c>
      <c r="I5431" s="128" t="e">
        <f>VLOOKUP('Facility ABX Data'!B5433,'Facility ABX Data'!$B$4:$M$4976,  10,FALSE)</f>
        <v>#N/A</v>
      </c>
    </row>
    <row r="5432" spans="1:9" x14ac:dyDescent="0.25">
      <c r="A5432" s="111">
        <f>'Facility ABX Data'!A5434</f>
        <v>0</v>
      </c>
      <c r="B5432" s="119">
        <f>'Facility ABX Data'!B5434</f>
        <v>0</v>
      </c>
      <c r="C5432" s="119" t="e">
        <f>VLOOKUP('Facility ABX Data'!B5434,'Facility ABX Data'!$B$2:$M$4947,2, FALSE)</f>
        <v>#N/A</v>
      </c>
      <c r="D5432" s="119" t="e">
        <f>VLOOKUP('Facility ABX Data'!B5434,'Facility ABX Data'!$B$2:$M$4947,5, FALSE)</f>
        <v>#N/A</v>
      </c>
      <c r="E5432" s="119" t="e">
        <f>VLOOKUP('Facility ABX Data'!B5434,'Facility ABX Data'!$B$2:$H$4947,7, FALSE)</f>
        <v>#N/A</v>
      </c>
      <c r="F5432" s="118" t="e">
        <f>VLOOKUP('Facility ABX Data'!B5434,'Facility ABX Data'!$B$2:$M$4947,8, FALSE)</f>
        <v>#N/A</v>
      </c>
      <c r="G5432" s="119" t="e">
        <f>VLOOKUP('Facility ABX Data'!B5434,'Facility ABX Data'!$B$2:$M$4947,11, FALSE)</f>
        <v>#N/A</v>
      </c>
      <c r="H5432" s="119" t="e">
        <f>VLOOKUP('Facility ABX Data'!B5434,'Facility ABX Data'!$B$2:$M$4947,12, FALSE)</f>
        <v>#N/A</v>
      </c>
      <c r="I5432" s="128" t="e">
        <f>VLOOKUP('Facility ABX Data'!B5434,'Facility ABX Data'!$B$4:$M$4976,  10,FALSE)</f>
        <v>#N/A</v>
      </c>
    </row>
    <row r="5433" spans="1:9" x14ac:dyDescent="0.25">
      <c r="A5433" s="111">
        <f>'Facility ABX Data'!A5435</f>
        <v>0</v>
      </c>
      <c r="B5433" s="119">
        <f>'Facility ABX Data'!B5435</f>
        <v>0</v>
      </c>
      <c r="C5433" s="119" t="e">
        <f>VLOOKUP('Facility ABX Data'!B5435,'Facility ABX Data'!$B$2:$M$4947,2, FALSE)</f>
        <v>#N/A</v>
      </c>
      <c r="D5433" s="119" t="e">
        <f>VLOOKUP('Facility ABX Data'!B5435,'Facility ABX Data'!$B$2:$M$4947,5, FALSE)</f>
        <v>#N/A</v>
      </c>
      <c r="E5433" s="119" t="e">
        <f>VLOOKUP('Facility ABX Data'!B5435,'Facility ABX Data'!$B$2:$H$4947,7, FALSE)</f>
        <v>#N/A</v>
      </c>
      <c r="F5433" s="118" t="e">
        <f>VLOOKUP('Facility ABX Data'!B5435,'Facility ABX Data'!$B$2:$M$4947,8, FALSE)</f>
        <v>#N/A</v>
      </c>
      <c r="G5433" s="119" t="e">
        <f>VLOOKUP('Facility ABX Data'!B5435,'Facility ABX Data'!$B$2:$M$4947,11, FALSE)</f>
        <v>#N/A</v>
      </c>
      <c r="H5433" s="119" t="e">
        <f>VLOOKUP('Facility ABX Data'!B5435,'Facility ABX Data'!$B$2:$M$4947,12, FALSE)</f>
        <v>#N/A</v>
      </c>
      <c r="I5433" s="128" t="e">
        <f>VLOOKUP('Facility ABX Data'!B5435,'Facility ABX Data'!$B$4:$M$4976,  10,FALSE)</f>
        <v>#N/A</v>
      </c>
    </row>
    <row r="5434" spans="1:9" x14ac:dyDescent="0.25">
      <c r="A5434" s="111">
        <f>'Facility ABX Data'!A5436</f>
        <v>0</v>
      </c>
      <c r="B5434" s="119">
        <f>'Facility ABX Data'!B5436</f>
        <v>0</v>
      </c>
      <c r="C5434" s="119" t="e">
        <f>VLOOKUP('Facility ABX Data'!B5436,'Facility ABX Data'!$B$2:$M$4947,2, FALSE)</f>
        <v>#N/A</v>
      </c>
      <c r="D5434" s="119" t="e">
        <f>VLOOKUP('Facility ABX Data'!B5436,'Facility ABX Data'!$B$2:$M$4947,5, FALSE)</f>
        <v>#N/A</v>
      </c>
      <c r="E5434" s="119" t="e">
        <f>VLOOKUP('Facility ABX Data'!B5436,'Facility ABX Data'!$B$2:$H$4947,7, FALSE)</f>
        <v>#N/A</v>
      </c>
      <c r="F5434" s="118" t="e">
        <f>VLOOKUP('Facility ABX Data'!B5436,'Facility ABX Data'!$B$2:$M$4947,8, FALSE)</f>
        <v>#N/A</v>
      </c>
      <c r="G5434" s="119" t="e">
        <f>VLOOKUP('Facility ABX Data'!B5436,'Facility ABX Data'!$B$2:$M$4947,11, FALSE)</f>
        <v>#N/A</v>
      </c>
      <c r="H5434" s="119" t="e">
        <f>VLOOKUP('Facility ABX Data'!B5436,'Facility ABX Data'!$B$2:$M$4947,12, FALSE)</f>
        <v>#N/A</v>
      </c>
      <c r="I5434" s="128" t="e">
        <f>VLOOKUP('Facility ABX Data'!B5436,'Facility ABX Data'!$B$4:$M$4976,  10,FALSE)</f>
        <v>#N/A</v>
      </c>
    </row>
    <row r="5435" spans="1:9" x14ac:dyDescent="0.25">
      <c r="A5435" s="111">
        <f>'Facility ABX Data'!A5437</f>
        <v>0</v>
      </c>
      <c r="B5435" s="119">
        <f>'Facility ABX Data'!B5437</f>
        <v>0</v>
      </c>
      <c r="C5435" s="119" t="e">
        <f>VLOOKUP('Facility ABX Data'!B5437,'Facility ABX Data'!$B$2:$M$4947,2, FALSE)</f>
        <v>#N/A</v>
      </c>
      <c r="D5435" s="119" t="e">
        <f>VLOOKUP('Facility ABX Data'!B5437,'Facility ABX Data'!$B$2:$M$4947,5, FALSE)</f>
        <v>#N/A</v>
      </c>
      <c r="E5435" s="119" t="e">
        <f>VLOOKUP('Facility ABX Data'!B5437,'Facility ABX Data'!$B$2:$H$4947,7, FALSE)</f>
        <v>#N/A</v>
      </c>
      <c r="F5435" s="118" t="e">
        <f>VLOOKUP('Facility ABX Data'!B5437,'Facility ABX Data'!$B$2:$M$4947,8, FALSE)</f>
        <v>#N/A</v>
      </c>
      <c r="G5435" s="119" t="e">
        <f>VLOOKUP('Facility ABX Data'!B5437,'Facility ABX Data'!$B$2:$M$4947,11, FALSE)</f>
        <v>#N/A</v>
      </c>
      <c r="H5435" s="119" t="e">
        <f>VLOOKUP('Facility ABX Data'!B5437,'Facility ABX Data'!$B$2:$M$4947,12, FALSE)</f>
        <v>#N/A</v>
      </c>
      <c r="I5435" s="128" t="e">
        <f>VLOOKUP('Facility ABX Data'!B5437,'Facility ABX Data'!$B$4:$M$4976,  10,FALSE)</f>
        <v>#N/A</v>
      </c>
    </row>
    <row r="5436" spans="1:9" x14ac:dyDescent="0.25">
      <c r="A5436" s="111">
        <f>'Facility ABX Data'!A5438</f>
        <v>0</v>
      </c>
      <c r="B5436" s="119">
        <f>'Facility ABX Data'!B5438</f>
        <v>0</v>
      </c>
      <c r="C5436" s="119" t="e">
        <f>VLOOKUP('Facility ABX Data'!B5438,'Facility ABX Data'!$B$2:$M$4947,2, FALSE)</f>
        <v>#N/A</v>
      </c>
      <c r="D5436" s="119" t="e">
        <f>VLOOKUP('Facility ABX Data'!B5438,'Facility ABX Data'!$B$2:$M$4947,5, FALSE)</f>
        <v>#N/A</v>
      </c>
      <c r="E5436" s="119" t="e">
        <f>VLOOKUP('Facility ABX Data'!B5438,'Facility ABX Data'!$B$2:$H$4947,7, FALSE)</f>
        <v>#N/A</v>
      </c>
      <c r="F5436" s="118" t="e">
        <f>VLOOKUP('Facility ABX Data'!B5438,'Facility ABX Data'!$B$2:$M$4947,8, FALSE)</f>
        <v>#N/A</v>
      </c>
      <c r="G5436" s="119" t="e">
        <f>VLOOKUP('Facility ABX Data'!B5438,'Facility ABX Data'!$B$2:$M$4947,11, FALSE)</f>
        <v>#N/A</v>
      </c>
      <c r="H5436" s="119" t="e">
        <f>VLOOKUP('Facility ABX Data'!B5438,'Facility ABX Data'!$B$2:$M$4947,12, FALSE)</f>
        <v>#N/A</v>
      </c>
      <c r="I5436" s="128" t="e">
        <f>VLOOKUP('Facility ABX Data'!B5438,'Facility ABX Data'!$B$4:$M$4976,  10,FALSE)</f>
        <v>#N/A</v>
      </c>
    </row>
    <row r="5437" spans="1:9" x14ac:dyDescent="0.25">
      <c r="A5437" s="111">
        <f>'Facility ABX Data'!A5439</f>
        <v>0</v>
      </c>
      <c r="B5437" s="119">
        <f>'Facility ABX Data'!B5439</f>
        <v>0</v>
      </c>
      <c r="C5437" s="119" t="e">
        <f>VLOOKUP('Facility ABX Data'!B5439,'Facility ABX Data'!$B$2:$M$4947,2, FALSE)</f>
        <v>#N/A</v>
      </c>
      <c r="D5437" s="119" t="e">
        <f>VLOOKUP('Facility ABX Data'!B5439,'Facility ABX Data'!$B$2:$M$4947,5, FALSE)</f>
        <v>#N/A</v>
      </c>
      <c r="E5437" s="119" t="e">
        <f>VLOOKUP('Facility ABX Data'!B5439,'Facility ABX Data'!$B$2:$H$4947,7, FALSE)</f>
        <v>#N/A</v>
      </c>
      <c r="F5437" s="118" t="e">
        <f>VLOOKUP('Facility ABX Data'!B5439,'Facility ABX Data'!$B$2:$M$4947,8, FALSE)</f>
        <v>#N/A</v>
      </c>
      <c r="G5437" s="119" t="e">
        <f>VLOOKUP('Facility ABX Data'!B5439,'Facility ABX Data'!$B$2:$M$4947,11, FALSE)</f>
        <v>#N/A</v>
      </c>
      <c r="H5437" s="119" t="e">
        <f>VLOOKUP('Facility ABX Data'!B5439,'Facility ABX Data'!$B$2:$M$4947,12, FALSE)</f>
        <v>#N/A</v>
      </c>
      <c r="I5437" s="128" t="e">
        <f>VLOOKUP('Facility ABX Data'!B5439,'Facility ABX Data'!$B$4:$M$4976,  10,FALSE)</f>
        <v>#N/A</v>
      </c>
    </row>
    <row r="5438" spans="1:9" x14ac:dyDescent="0.25">
      <c r="A5438" s="111">
        <f>'Facility ABX Data'!A5440</f>
        <v>0</v>
      </c>
      <c r="B5438" s="119">
        <f>'Facility ABX Data'!B5440</f>
        <v>0</v>
      </c>
      <c r="C5438" s="119" t="e">
        <f>VLOOKUP('Facility ABX Data'!B5440,'Facility ABX Data'!$B$2:$M$4947,2, FALSE)</f>
        <v>#N/A</v>
      </c>
      <c r="D5438" s="119" t="e">
        <f>VLOOKUP('Facility ABX Data'!B5440,'Facility ABX Data'!$B$2:$M$4947,5, FALSE)</f>
        <v>#N/A</v>
      </c>
      <c r="E5438" s="119" t="e">
        <f>VLOOKUP('Facility ABX Data'!B5440,'Facility ABX Data'!$B$2:$H$4947,7, FALSE)</f>
        <v>#N/A</v>
      </c>
      <c r="F5438" s="118" t="e">
        <f>VLOOKUP('Facility ABX Data'!B5440,'Facility ABX Data'!$B$2:$M$4947,8, FALSE)</f>
        <v>#N/A</v>
      </c>
      <c r="G5438" s="119" t="e">
        <f>VLOOKUP('Facility ABX Data'!B5440,'Facility ABX Data'!$B$2:$M$4947,11, FALSE)</f>
        <v>#N/A</v>
      </c>
      <c r="H5438" s="119" t="e">
        <f>VLOOKUP('Facility ABX Data'!B5440,'Facility ABX Data'!$B$2:$M$4947,12, FALSE)</f>
        <v>#N/A</v>
      </c>
      <c r="I5438" s="128" t="e">
        <f>VLOOKUP('Facility ABX Data'!B5440,'Facility ABX Data'!$B$4:$M$4976,  10,FALSE)</f>
        <v>#N/A</v>
      </c>
    </row>
    <row r="5439" spans="1:9" x14ac:dyDescent="0.25">
      <c r="A5439" s="111">
        <f>'Facility ABX Data'!A5441</f>
        <v>0</v>
      </c>
      <c r="B5439" s="119">
        <f>'Facility ABX Data'!B5441</f>
        <v>0</v>
      </c>
      <c r="C5439" s="119" t="e">
        <f>VLOOKUP('Facility ABX Data'!B5441,'Facility ABX Data'!$B$2:$M$4947,2, FALSE)</f>
        <v>#N/A</v>
      </c>
      <c r="D5439" s="119" t="e">
        <f>VLOOKUP('Facility ABX Data'!B5441,'Facility ABX Data'!$B$2:$M$4947,5, FALSE)</f>
        <v>#N/A</v>
      </c>
      <c r="E5439" s="119" t="e">
        <f>VLOOKUP('Facility ABX Data'!B5441,'Facility ABX Data'!$B$2:$H$4947,7, FALSE)</f>
        <v>#N/A</v>
      </c>
      <c r="F5439" s="118" t="e">
        <f>VLOOKUP('Facility ABX Data'!B5441,'Facility ABX Data'!$B$2:$M$4947,8, FALSE)</f>
        <v>#N/A</v>
      </c>
      <c r="G5439" s="119" t="e">
        <f>VLOOKUP('Facility ABX Data'!B5441,'Facility ABX Data'!$B$2:$M$4947,11, FALSE)</f>
        <v>#N/A</v>
      </c>
      <c r="H5439" s="119" t="e">
        <f>VLOOKUP('Facility ABX Data'!B5441,'Facility ABX Data'!$B$2:$M$4947,12, FALSE)</f>
        <v>#N/A</v>
      </c>
      <c r="I5439" s="128" t="e">
        <f>VLOOKUP('Facility ABX Data'!B5441,'Facility ABX Data'!$B$4:$M$4976,  10,FALSE)</f>
        <v>#N/A</v>
      </c>
    </row>
    <row r="5440" spans="1:9" x14ac:dyDescent="0.25">
      <c r="A5440" s="111">
        <f>'Facility ABX Data'!A5442</f>
        <v>0</v>
      </c>
      <c r="B5440" s="119">
        <f>'Facility ABX Data'!B5442</f>
        <v>0</v>
      </c>
      <c r="C5440" s="119" t="e">
        <f>VLOOKUP('Facility ABX Data'!B5442,'Facility ABX Data'!$B$2:$M$4947,2, FALSE)</f>
        <v>#N/A</v>
      </c>
      <c r="D5440" s="119" t="e">
        <f>VLOOKUP('Facility ABX Data'!B5442,'Facility ABX Data'!$B$2:$M$4947,5, FALSE)</f>
        <v>#N/A</v>
      </c>
      <c r="E5440" s="119" t="e">
        <f>VLOOKUP('Facility ABX Data'!B5442,'Facility ABX Data'!$B$2:$H$4947,7, FALSE)</f>
        <v>#N/A</v>
      </c>
      <c r="F5440" s="118" t="e">
        <f>VLOOKUP('Facility ABX Data'!B5442,'Facility ABX Data'!$B$2:$M$4947,8, FALSE)</f>
        <v>#N/A</v>
      </c>
      <c r="G5440" s="119" t="e">
        <f>VLOOKUP('Facility ABX Data'!B5442,'Facility ABX Data'!$B$2:$M$4947,11, FALSE)</f>
        <v>#N/A</v>
      </c>
      <c r="H5440" s="119" t="e">
        <f>VLOOKUP('Facility ABX Data'!B5442,'Facility ABX Data'!$B$2:$M$4947,12, FALSE)</f>
        <v>#N/A</v>
      </c>
      <c r="I5440" s="128" t="e">
        <f>VLOOKUP('Facility ABX Data'!B5442,'Facility ABX Data'!$B$4:$M$4976,  10,FALSE)</f>
        <v>#N/A</v>
      </c>
    </row>
    <row r="5441" spans="1:9" x14ac:dyDescent="0.25">
      <c r="A5441" s="111">
        <f>'Facility ABX Data'!A5443</f>
        <v>0</v>
      </c>
      <c r="B5441" s="119">
        <f>'Facility ABX Data'!B5443</f>
        <v>0</v>
      </c>
      <c r="C5441" s="119" t="e">
        <f>VLOOKUP('Facility ABX Data'!B5443,'Facility ABX Data'!$B$2:$M$4947,2, FALSE)</f>
        <v>#N/A</v>
      </c>
      <c r="D5441" s="119" t="e">
        <f>VLOOKUP('Facility ABX Data'!B5443,'Facility ABX Data'!$B$2:$M$4947,5, FALSE)</f>
        <v>#N/A</v>
      </c>
      <c r="E5441" s="119" t="e">
        <f>VLOOKUP('Facility ABX Data'!B5443,'Facility ABX Data'!$B$2:$H$4947,7, FALSE)</f>
        <v>#N/A</v>
      </c>
      <c r="F5441" s="118" t="e">
        <f>VLOOKUP('Facility ABX Data'!B5443,'Facility ABX Data'!$B$2:$M$4947,8, FALSE)</f>
        <v>#N/A</v>
      </c>
      <c r="G5441" s="119" t="e">
        <f>VLOOKUP('Facility ABX Data'!B5443,'Facility ABX Data'!$B$2:$M$4947,11, FALSE)</f>
        <v>#N/A</v>
      </c>
      <c r="H5441" s="119" t="e">
        <f>VLOOKUP('Facility ABX Data'!B5443,'Facility ABX Data'!$B$2:$M$4947,12, FALSE)</f>
        <v>#N/A</v>
      </c>
      <c r="I5441" s="128" t="e">
        <f>VLOOKUP('Facility ABX Data'!B5443,'Facility ABX Data'!$B$4:$M$4976,  10,FALSE)</f>
        <v>#N/A</v>
      </c>
    </row>
    <row r="5442" spans="1:9" x14ac:dyDescent="0.25">
      <c r="A5442" s="111">
        <f>'Facility ABX Data'!A5444</f>
        <v>0</v>
      </c>
      <c r="B5442" s="119">
        <f>'Facility ABX Data'!B5444</f>
        <v>0</v>
      </c>
      <c r="C5442" s="119" t="e">
        <f>VLOOKUP('Facility ABX Data'!B5444,'Facility ABX Data'!$B$2:$M$4947,2, FALSE)</f>
        <v>#N/A</v>
      </c>
      <c r="D5442" s="119" t="e">
        <f>VLOOKUP('Facility ABX Data'!B5444,'Facility ABX Data'!$B$2:$M$4947,5, FALSE)</f>
        <v>#N/A</v>
      </c>
      <c r="E5442" s="119" t="e">
        <f>VLOOKUP('Facility ABX Data'!B5444,'Facility ABX Data'!$B$2:$H$4947,7, FALSE)</f>
        <v>#N/A</v>
      </c>
      <c r="F5442" s="118" t="e">
        <f>VLOOKUP('Facility ABX Data'!B5444,'Facility ABX Data'!$B$2:$M$4947,8, FALSE)</f>
        <v>#N/A</v>
      </c>
      <c r="G5442" s="119" t="e">
        <f>VLOOKUP('Facility ABX Data'!B5444,'Facility ABX Data'!$B$2:$M$4947,11, FALSE)</f>
        <v>#N/A</v>
      </c>
      <c r="H5442" s="119" t="e">
        <f>VLOOKUP('Facility ABX Data'!B5444,'Facility ABX Data'!$B$2:$M$4947,12, FALSE)</f>
        <v>#N/A</v>
      </c>
      <c r="I5442" s="128" t="e">
        <f>VLOOKUP('Facility ABX Data'!B5444,'Facility ABX Data'!$B$4:$M$4976,  10,FALSE)</f>
        <v>#N/A</v>
      </c>
    </row>
    <row r="5443" spans="1:9" x14ac:dyDescent="0.25">
      <c r="A5443" s="111">
        <f>'Facility ABX Data'!A5445</f>
        <v>0</v>
      </c>
      <c r="B5443" s="119">
        <f>'Facility ABX Data'!B5445</f>
        <v>0</v>
      </c>
      <c r="C5443" s="119" t="e">
        <f>VLOOKUP('Facility ABX Data'!B5445,'Facility ABX Data'!$B$2:$M$4947,2, FALSE)</f>
        <v>#N/A</v>
      </c>
      <c r="D5443" s="119" t="e">
        <f>VLOOKUP('Facility ABX Data'!B5445,'Facility ABX Data'!$B$2:$M$4947,5, FALSE)</f>
        <v>#N/A</v>
      </c>
      <c r="E5443" s="119" t="e">
        <f>VLOOKUP('Facility ABX Data'!B5445,'Facility ABX Data'!$B$2:$H$4947,7, FALSE)</f>
        <v>#N/A</v>
      </c>
      <c r="F5443" s="118" t="e">
        <f>VLOOKUP('Facility ABX Data'!B5445,'Facility ABX Data'!$B$2:$M$4947,8, FALSE)</f>
        <v>#N/A</v>
      </c>
      <c r="G5443" s="119" t="e">
        <f>VLOOKUP('Facility ABX Data'!B5445,'Facility ABX Data'!$B$2:$M$4947,11, FALSE)</f>
        <v>#N/A</v>
      </c>
      <c r="H5443" s="119" t="e">
        <f>VLOOKUP('Facility ABX Data'!B5445,'Facility ABX Data'!$B$2:$M$4947,12, FALSE)</f>
        <v>#N/A</v>
      </c>
      <c r="I5443" s="128" t="e">
        <f>VLOOKUP('Facility ABX Data'!B5445,'Facility ABX Data'!$B$4:$M$4976,  10,FALSE)</f>
        <v>#N/A</v>
      </c>
    </row>
    <row r="5444" spans="1:9" x14ac:dyDescent="0.25">
      <c r="A5444" s="111">
        <f>'Facility ABX Data'!A5446</f>
        <v>0</v>
      </c>
      <c r="B5444" s="119">
        <f>'Facility ABX Data'!B5446</f>
        <v>0</v>
      </c>
      <c r="C5444" s="119" t="e">
        <f>VLOOKUP('Facility ABX Data'!B5446,'Facility ABX Data'!$B$2:$M$4947,2, FALSE)</f>
        <v>#N/A</v>
      </c>
      <c r="D5444" s="119" t="e">
        <f>VLOOKUP('Facility ABX Data'!B5446,'Facility ABX Data'!$B$2:$M$4947,5, FALSE)</f>
        <v>#N/A</v>
      </c>
      <c r="E5444" s="119" t="e">
        <f>VLOOKUP('Facility ABX Data'!B5446,'Facility ABX Data'!$B$2:$H$4947,7, FALSE)</f>
        <v>#N/A</v>
      </c>
      <c r="F5444" s="118" t="e">
        <f>VLOOKUP('Facility ABX Data'!B5446,'Facility ABX Data'!$B$2:$M$4947,8, FALSE)</f>
        <v>#N/A</v>
      </c>
      <c r="G5444" s="119" t="e">
        <f>VLOOKUP('Facility ABX Data'!B5446,'Facility ABX Data'!$B$2:$M$4947,11, FALSE)</f>
        <v>#N/A</v>
      </c>
      <c r="H5444" s="119" t="e">
        <f>VLOOKUP('Facility ABX Data'!B5446,'Facility ABX Data'!$B$2:$M$4947,12, FALSE)</f>
        <v>#N/A</v>
      </c>
      <c r="I5444" s="128" t="e">
        <f>VLOOKUP('Facility ABX Data'!B5446,'Facility ABX Data'!$B$4:$M$4976,  10,FALSE)</f>
        <v>#N/A</v>
      </c>
    </row>
    <row r="5445" spans="1:9" x14ac:dyDescent="0.25">
      <c r="A5445" s="111">
        <f>'Facility ABX Data'!A5447</f>
        <v>0</v>
      </c>
      <c r="B5445" s="119">
        <f>'Facility ABX Data'!B5447</f>
        <v>0</v>
      </c>
      <c r="C5445" s="119" t="e">
        <f>VLOOKUP('Facility ABX Data'!B5447,'Facility ABX Data'!$B$2:$M$4947,2, FALSE)</f>
        <v>#N/A</v>
      </c>
      <c r="D5445" s="119" t="e">
        <f>VLOOKUP('Facility ABX Data'!B5447,'Facility ABX Data'!$B$2:$M$4947,5, FALSE)</f>
        <v>#N/A</v>
      </c>
      <c r="E5445" s="119" t="e">
        <f>VLOOKUP('Facility ABX Data'!B5447,'Facility ABX Data'!$B$2:$H$4947,7, FALSE)</f>
        <v>#N/A</v>
      </c>
      <c r="F5445" s="118" t="e">
        <f>VLOOKUP('Facility ABX Data'!B5447,'Facility ABX Data'!$B$2:$M$4947,8, FALSE)</f>
        <v>#N/A</v>
      </c>
      <c r="G5445" s="119" t="e">
        <f>VLOOKUP('Facility ABX Data'!B5447,'Facility ABX Data'!$B$2:$M$4947,11, FALSE)</f>
        <v>#N/A</v>
      </c>
      <c r="H5445" s="119" t="e">
        <f>VLOOKUP('Facility ABX Data'!B5447,'Facility ABX Data'!$B$2:$M$4947,12, FALSE)</f>
        <v>#N/A</v>
      </c>
      <c r="I5445" s="128" t="e">
        <f>VLOOKUP('Facility ABX Data'!B5447,'Facility ABX Data'!$B$4:$M$4976,  10,FALSE)</f>
        <v>#N/A</v>
      </c>
    </row>
    <row r="5446" spans="1:9" x14ac:dyDescent="0.25">
      <c r="A5446" s="111">
        <f>'Facility ABX Data'!A5448</f>
        <v>0</v>
      </c>
      <c r="B5446" s="119">
        <f>'Facility ABX Data'!B5448</f>
        <v>0</v>
      </c>
      <c r="C5446" s="119" t="e">
        <f>VLOOKUP('Facility ABX Data'!B5448,'Facility ABX Data'!$B$2:$M$4947,2, FALSE)</f>
        <v>#N/A</v>
      </c>
      <c r="D5446" s="119" t="e">
        <f>VLOOKUP('Facility ABX Data'!B5448,'Facility ABX Data'!$B$2:$M$4947,5, FALSE)</f>
        <v>#N/A</v>
      </c>
      <c r="E5446" s="119" t="e">
        <f>VLOOKUP('Facility ABX Data'!B5448,'Facility ABX Data'!$B$2:$H$4947,7, FALSE)</f>
        <v>#N/A</v>
      </c>
      <c r="F5446" s="118" t="e">
        <f>VLOOKUP('Facility ABX Data'!B5448,'Facility ABX Data'!$B$2:$M$4947,8, FALSE)</f>
        <v>#N/A</v>
      </c>
      <c r="G5446" s="119" t="e">
        <f>VLOOKUP('Facility ABX Data'!B5448,'Facility ABX Data'!$B$2:$M$4947,11, FALSE)</f>
        <v>#N/A</v>
      </c>
      <c r="H5446" s="119" t="e">
        <f>VLOOKUP('Facility ABX Data'!B5448,'Facility ABX Data'!$B$2:$M$4947,12, FALSE)</f>
        <v>#N/A</v>
      </c>
      <c r="I5446" s="128" t="e">
        <f>VLOOKUP('Facility ABX Data'!B5448,'Facility ABX Data'!$B$4:$M$4976,  10,FALSE)</f>
        <v>#N/A</v>
      </c>
    </row>
    <row r="5447" spans="1:9" x14ac:dyDescent="0.25">
      <c r="A5447" s="111">
        <f>'Facility ABX Data'!A5449</f>
        <v>0</v>
      </c>
      <c r="B5447" s="119">
        <f>'Facility ABX Data'!B5449</f>
        <v>0</v>
      </c>
      <c r="C5447" s="119" t="e">
        <f>VLOOKUP('Facility ABX Data'!B5449,'Facility ABX Data'!$B$2:$M$4947,2, FALSE)</f>
        <v>#N/A</v>
      </c>
      <c r="D5447" s="119" t="e">
        <f>VLOOKUP('Facility ABX Data'!B5449,'Facility ABX Data'!$B$2:$M$4947,5, FALSE)</f>
        <v>#N/A</v>
      </c>
      <c r="E5447" s="119" t="e">
        <f>VLOOKUP('Facility ABX Data'!B5449,'Facility ABX Data'!$B$2:$H$4947,7, FALSE)</f>
        <v>#N/A</v>
      </c>
      <c r="F5447" s="118" t="e">
        <f>VLOOKUP('Facility ABX Data'!B5449,'Facility ABX Data'!$B$2:$M$4947,8, FALSE)</f>
        <v>#N/A</v>
      </c>
      <c r="G5447" s="119" t="e">
        <f>VLOOKUP('Facility ABX Data'!B5449,'Facility ABX Data'!$B$2:$M$4947,11, FALSE)</f>
        <v>#N/A</v>
      </c>
      <c r="H5447" s="119" t="e">
        <f>VLOOKUP('Facility ABX Data'!B5449,'Facility ABX Data'!$B$2:$M$4947,12, FALSE)</f>
        <v>#N/A</v>
      </c>
      <c r="I5447" s="128" t="e">
        <f>VLOOKUP('Facility ABX Data'!B5449,'Facility ABX Data'!$B$4:$M$4976,  10,FALSE)</f>
        <v>#N/A</v>
      </c>
    </row>
    <row r="5448" spans="1:9" x14ac:dyDescent="0.25">
      <c r="A5448" s="111">
        <f>'Facility ABX Data'!A5450</f>
        <v>0</v>
      </c>
      <c r="B5448" s="119">
        <f>'Facility ABX Data'!B5450</f>
        <v>0</v>
      </c>
      <c r="C5448" s="119" t="e">
        <f>VLOOKUP('Facility ABX Data'!B5450,'Facility ABX Data'!$B$2:$M$4947,2, FALSE)</f>
        <v>#N/A</v>
      </c>
      <c r="D5448" s="119" t="e">
        <f>VLOOKUP('Facility ABX Data'!B5450,'Facility ABX Data'!$B$2:$M$4947,5, FALSE)</f>
        <v>#N/A</v>
      </c>
      <c r="E5448" s="119" t="e">
        <f>VLOOKUP('Facility ABX Data'!B5450,'Facility ABX Data'!$B$2:$H$4947,7, FALSE)</f>
        <v>#N/A</v>
      </c>
      <c r="F5448" s="118" t="e">
        <f>VLOOKUP('Facility ABX Data'!B5450,'Facility ABX Data'!$B$2:$M$4947,8, FALSE)</f>
        <v>#N/A</v>
      </c>
      <c r="G5448" s="119" t="e">
        <f>VLOOKUP('Facility ABX Data'!B5450,'Facility ABX Data'!$B$2:$M$4947,11, FALSE)</f>
        <v>#N/A</v>
      </c>
      <c r="H5448" s="119" t="e">
        <f>VLOOKUP('Facility ABX Data'!B5450,'Facility ABX Data'!$B$2:$M$4947,12, FALSE)</f>
        <v>#N/A</v>
      </c>
      <c r="I5448" s="128" t="e">
        <f>VLOOKUP('Facility ABX Data'!B5450,'Facility ABX Data'!$B$4:$M$4976,  10,FALSE)</f>
        <v>#N/A</v>
      </c>
    </row>
    <row r="5449" spans="1:9" x14ac:dyDescent="0.25">
      <c r="A5449" s="111">
        <f>'Facility ABX Data'!A5451</f>
        <v>0</v>
      </c>
      <c r="B5449" s="119">
        <f>'Facility ABX Data'!B5451</f>
        <v>0</v>
      </c>
      <c r="C5449" s="119" t="e">
        <f>VLOOKUP('Facility ABX Data'!B5451,'Facility ABX Data'!$B$2:$M$4947,2, FALSE)</f>
        <v>#N/A</v>
      </c>
      <c r="D5449" s="119" t="e">
        <f>VLOOKUP('Facility ABX Data'!B5451,'Facility ABX Data'!$B$2:$M$4947,5, FALSE)</f>
        <v>#N/A</v>
      </c>
      <c r="E5449" s="119" t="e">
        <f>VLOOKUP('Facility ABX Data'!B5451,'Facility ABX Data'!$B$2:$H$4947,7, FALSE)</f>
        <v>#N/A</v>
      </c>
      <c r="F5449" s="118" t="e">
        <f>VLOOKUP('Facility ABX Data'!B5451,'Facility ABX Data'!$B$2:$M$4947,8, FALSE)</f>
        <v>#N/A</v>
      </c>
      <c r="G5449" s="119" t="e">
        <f>VLOOKUP('Facility ABX Data'!B5451,'Facility ABX Data'!$B$2:$M$4947,11, FALSE)</f>
        <v>#N/A</v>
      </c>
      <c r="H5449" s="119" t="e">
        <f>VLOOKUP('Facility ABX Data'!B5451,'Facility ABX Data'!$B$2:$M$4947,12, FALSE)</f>
        <v>#N/A</v>
      </c>
      <c r="I5449" s="128" t="e">
        <f>VLOOKUP('Facility ABX Data'!B5451,'Facility ABX Data'!$B$4:$M$4976,  10,FALSE)</f>
        <v>#N/A</v>
      </c>
    </row>
    <row r="5450" spans="1:9" x14ac:dyDescent="0.25">
      <c r="A5450" s="111">
        <f>'Facility ABX Data'!A5452</f>
        <v>0</v>
      </c>
      <c r="B5450" s="119">
        <f>'Facility ABX Data'!B5452</f>
        <v>0</v>
      </c>
      <c r="C5450" s="119" t="e">
        <f>VLOOKUP('Facility ABX Data'!B5452,'Facility ABX Data'!$B$2:$M$4947,2, FALSE)</f>
        <v>#N/A</v>
      </c>
      <c r="D5450" s="119" t="e">
        <f>VLOOKUP('Facility ABX Data'!B5452,'Facility ABX Data'!$B$2:$M$4947,5, FALSE)</f>
        <v>#N/A</v>
      </c>
      <c r="E5450" s="119" t="e">
        <f>VLOOKUP('Facility ABX Data'!B5452,'Facility ABX Data'!$B$2:$H$4947,7, FALSE)</f>
        <v>#N/A</v>
      </c>
      <c r="F5450" s="118" t="e">
        <f>VLOOKUP('Facility ABX Data'!B5452,'Facility ABX Data'!$B$2:$M$4947,8, FALSE)</f>
        <v>#N/A</v>
      </c>
      <c r="G5450" s="119" t="e">
        <f>VLOOKUP('Facility ABX Data'!B5452,'Facility ABX Data'!$B$2:$M$4947,11, FALSE)</f>
        <v>#N/A</v>
      </c>
      <c r="H5450" s="119" t="e">
        <f>VLOOKUP('Facility ABX Data'!B5452,'Facility ABX Data'!$B$2:$M$4947,12, FALSE)</f>
        <v>#N/A</v>
      </c>
      <c r="I5450" s="128" t="e">
        <f>VLOOKUP('Facility ABX Data'!B5452,'Facility ABX Data'!$B$4:$M$4976,  10,FALSE)</f>
        <v>#N/A</v>
      </c>
    </row>
    <row r="5451" spans="1:9" x14ac:dyDescent="0.25">
      <c r="A5451" s="111">
        <f>'Facility ABX Data'!A5453</f>
        <v>0</v>
      </c>
      <c r="B5451" s="119">
        <f>'Facility ABX Data'!B5453</f>
        <v>0</v>
      </c>
      <c r="C5451" s="119" t="e">
        <f>VLOOKUP('Facility ABX Data'!B5453,'Facility ABX Data'!$B$2:$M$4947,2, FALSE)</f>
        <v>#N/A</v>
      </c>
      <c r="D5451" s="119" t="e">
        <f>VLOOKUP('Facility ABX Data'!B5453,'Facility ABX Data'!$B$2:$M$4947,5, FALSE)</f>
        <v>#N/A</v>
      </c>
      <c r="E5451" s="119" t="e">
        <f>VLOOKUP('Facility ABX Data'!B5453,'Facility ABX Data'!$B$2:$H$4947,7, FALSE)</f>
        <v>#N/A</v>
      </c>
      <c r="F5451" s="118" t="e">
        <f>VLOOKUP('Facility ABX Data'!B5453,'Facility ABX Data'!$B$2:$M$4947,8, FALSE)</f>
        <v>#N/A</v>
      </c>
      <c r="G5451" s="119" t="e">
        <f>VLOOKUP('Facility ABX Data'!B5453,'Facility ABX Data'!$B$2:$M$4947,11, FALSE)</f>
        <v>#N/A</v>
      </c>
      <c r="H5451" s="119" t="e">
        <f>VLOOKUP('Facility ABX Data'!B5453,'Facility ABX Data'!$B$2:$M$4947,12, FALSE)</f>
        <v>#N/A</v>
      </c>
      <c r="I5451" s="128" t="e">
        <f>VLOOKUP('Facility ABX Data'!B5453,'Facility ABX Data'!$B$4:$M$4976,  10,FALSE)</f>
        <v>#N/A</v>
      </c>
    </row>
    <row r="5452" spans="1:9" x14ac:dyDescent="0.25">
      <c r="A5452" s="111">
        <f>'Facility ABX Data'!A5454</f>
        <v>0</v>
      </c>
      <c r="B5452" s="119">
        <f>'Facility ABX Data'!B5454</f>
        <v>0</v>
      </c>
      <c r="C5452" s="119" t="e">
        <f>VLOOKUP('Facility ABX Data'!B5454,'Facility ABX Data'!$B$2:$M$4947,2, FALSE)</f>
        <v>#N/A</v>
      </c>
      <c r="D5452" s="119" t="e">
        <f>VLOOKUP('Facility ABX Data'!B5454,'Facility ABX Data'!$B$2:$M$4947,5, FALSE)</f>
        <v>#N/A</v>
      </c>
      <c r="E5452" s="119" t="e">
        <f>VLOOKUP('Facility ABX Data'!B5454,'Facility ABX Data'!$B$2:$H$4947,7, FALSE)</f>
        <v>#N/A</v>
      </c>
      <c r="F5452" s="118" t="e">
        <f>VLOOKUP('Facility ABX Data'!B5454,'Facility ABX Data'!$B$2:$M$4947,8, FALSE)</f>
        <v>#N/A</v>
      </c>
      <c r="G5452" s="119" t="e">
        <f>VLOOKUP('Facility ABX Data'!B5454,'Facility ABX Data'!$B$2:$M$4947,11, FALSE)</f>
        <v>#N/A</v>
      </c>
      <c r="H5452" s="119" t="e">
        <f>VLOOKUP('Facility ABX Data'!B5454,'Facility ABX Data'!$B$2:$M$4947,12, FALSE)</f>
        <v>#N/A</v>
      </c>
      <c r="I5452" s="128" t="e">
        <f>VLOOKUP('Facility ABX Data'!B5454,'Facility ABX Data'!$B$4:$M$4976,  10,FALSE)</f>
        <v>#N/A</v>
      </c>
    </row>
    <row r="5453" spans="1:9" x14ac:dyDescent="0.25">
      <c r="A5453" s="111">
        <f>'Facility ABX Data'!A5455</f>
        <v>0</v>
      </c>
      <c r="B5453" s="119">
        <f>'Facility ABX Data'!B5455</f>
        <v>0</v>
      </c>
      <c r="C5453" s="119" t="e">
        <f>VLOOKUP('Facility ABX Data'!B5455,'Facility ABX Data'!$B$2:$M$4947,2, FALSE)</f>
        <v>#N/A</v>
      </c>
      <c r="D5453" s="119" t="e">
        <f>VLOOKUP('Facility ABX Data'!B5455,'Facility ABX Data'!$B$2:$M$4947,5, FALSE)</f>
        <v>#N/A</v>
      </c>
      <c r="E5453" s="119" t="e">
        <f>VLOOKUP('Facility ABX Data'!B5455,'Facility ABX Data'!$B$2:$H$4947,7, FALSE)</f>
        <v>#N/A</v>
      </c>
      <c r="F5453" s="118" t="e">
        <f>VLOOKUP('Facility ABX Data'!B5455,'Facility ABX Data'!$B$2:$M$4947,8, FALSE)</f>
        <v>#N/A</v>
      </c>
      <c r="G5453" s="119" t="e">
        <f>VLOOKUP('Facility ABX Data'!B5455,'Facility ABX Data'!$B$2:$M$4947,11, FALSE)</f>
        <v>#N/A</v>
      </c>
      <c r="H5453" s="119" t="e">
        <f>VLOOKUP('Facility ABX Data'!B5455,'Facility ABX Data'!$B$2:$M$4947,12, FALSE)</f>
        <v>#N/A</v>
      </c>
      <c r="I5453" s="128" t="e">
        <f>VLOOKUP('Facility ABX Data'!B5455,'Facility ABX Data'!$B$4:$M$4976,  10,FALSE)</f>
        <v>#N/A</v>
      </c>
    </row>
    <row r="5454" spans="1:9" x14ac:dyDescent="0.25">
      <c r="A5454" s="111">
        <f>'Facility ABX Data'!A5456</f>
        <v>0</v>
      </c>
      <c r="B5454" s="119">
        <f>'Facility ABX Data'!B5456</f>
        <v>0</v>
      </c>
      <c r="C5454" s="119" t="e">
        <f>VLOOKUP('Facility ABX Data'!B5456,'Facility ABX Data'!$B$2:$M$4947,2, FALSE)</f>
        <v>#N/A</v>
      </c>
      <c r="D5454" s="119" t="e">
        <f>VLOOKUP('Facility ABX Data'!B5456,'Facility ABX Data'!$B$2:$M$4947,5, FALSE)</f>
        <v>#N/A</v>
      </c>
      <c r="E5454" s="119" t="e">
        <f>VLOOKUP('Facility ABX Data'!B5456,'Facility ABX Data'!$B$2:$H$4947,7, FALSE)</f>
        <v>#N/A</v>
      </c>
      <c r="F5454" s="118" t="e">
        <f>VLOOKUP('Facility ABX Data'!B5456,'Facility ABX Data'!$B$2:$M$4947,8, FALSE)</f>
        <v>#N/A</v>
      </c>
      <c r="G5454" s="119" t="e">
        <f>VLOOKUP('Facility ABX Data'!B5456,'Facility ABX Data'!$B$2:$M$4947,11, FALSE)</f>
        <v>#N/A</v>
      </c>
      <c r="H5454" s="119" t="e">
        <f>VLOOKUP('Facility ABX Data'!B5456,'Facility ABX Data'!$B$2:$M$4947,12, FALSE)</f>
        <v>#N/A</v>
      </c>
      <c r="I5454" s="128" t="e">
        <f>VLOOKUP('Facility ABX Data'!B5456,'Facility ABX Data'!$B$4:$M$4976,  10,FALSE)</f>
        <v>#N/A</v>
      </c>
    </row>
    <row r="5455" spans="1:9" x14ac:dyDescent="0.25">
      <c r="A5455" s="111">
        <f>'Facility ABX Data'!A5457</f>
        <v>0</v>
      </c>
      <c r="B5455" s="119">
        <f>'Facility ABX Data'!B5457</f>
        <v>0</v>
      </c>
      <c r="C5455" s="119" t="e">
        <f>VLOOKUP('Facility ABX Data'!B5457,'Facility ABX Data'!$B$2:$M$4947,2, FALSE)</f>
        <v>#N/A</v>
      </c>
      <c r="D5455" s="119" t="e">
        <f>VLOOKUP('Facility ABX Data'!B5457,'Facility ABX Data'!$B$2:$M$4947,5, FALSE)</f>
        <v>#N/A</v>
      </c>
      <c r="E5455" s="119" t="e">
        <f>VLOOKUP('Facility ABX Data'!B5457,'Facility ABX Data'!$B$2:$H$4947,7, FALSE)</f>
        <v>#N/A</v>
      </c>
      <c r="F5455" s="118" t="e">
        <f>VLOOKUP('Facility ABX Data'!B5457,'Facility ABX Data'!$B$2:$M$4947,8, FALSE)</f>
        <v>#N/A</v>
      </c>
      <c r="G5455" s="119" t="e">
        <f>VLOOKUP('Facility ABX Data'!B5457,'Facility ABX Data'!$B$2:$M$4947,11, FALSE)</f>
        <v>#N/A</v>
      </c>
      <c r="H5455" s="119" t="e">
        <f>VLOOKUP('Facility ABX Data'!B5457,'Facility ABX Data'!$B$2:$M$4947,12, FALSE)</f>
        <v>#N/A</v>
      </c>
      <c r="I5455" s="128" t="e">
        <f>VLOOKUP('Facility ABX Data'!B5457,'Facility ABX Data'!$B$4:$M$4976,  10,FALSE)</f>
        <v>#N/A</v>
      </c>
    </row>
    <row r="5456" spans="1:9" x14ac:dyDescent="0.25">
      <c r="A5456" s="111">
        <f>'Facility ABX Data'!A5458</f>
        <v>0</v>
      </c>
      <c r="B5456" s="119">
        <f>'Facility ABX Data'!B5458</f>
        <v>0</v>
      </c>
      <c r="C5456" s="119" t="e">
        <f>VLOOKUP('Facility ABX Data'!B5458,'Facility ABX Data'!$B$2:$M$4947,2, FALSE)</f>
        <v>#N/A</v>
      </c>
      <c r="D5456" s="119" t="e">
        <f>VLOOKUP('Facility ABX Data'!B5458,'Facility ABX Data'!$B$2:$M$4947,5, FALSE)</f>
        <v>#N/A</v>
      </c>
      <c r="E5456" s="119" t="e">
        <f>VLOOKUP('Facility ABX Data'!B5458,'Facility ABX Data'!$B$2:$H$4947,7, FALSE)</f>
        <v>#N/A</v>
      </c>
      <c r="F5456" s="118" t="e">
        <f>VLOOKUP('Facility ABX Data'!B5458,'Facility ABX Data'!$B$2:$M$4947,8, FALSE)</f>
        <v>#N/A</v>
      </c>
      <c r="G5456" s="119" t="e">
        <f>VLOOKUP('Facility ABX Data'!B5458,'Facility ABX Data'!$B$2:$M$4947,11, FALSE)</f>
        <v>#N/A</v>
      </c>
      <c r="H5456" s="119" t="e">
        <f>VLOOKUP('Facility ABX Data'!B5458,'Facility ABX Data'!$B$2:$M$4947,12, FALSE)</f>
        <v>#N/A</v>
      </c>
      <c r="I5456" s="128" t="e">
        <f>VLOOKUP('Facility ABX Data'!B5458,'Facility ABX Data'!$B$4:$M$4976,  10,FALSE)</f>
        <v>#N/A</v>
      </c>
    </row>
    <row r="5457" spans="1:9" x14ac:dyDescent="0.25">
      <c r="A5457" s="111">
        <f>'Facility ABX Data'!A5459</f>
        <v>0</v>
      </c>
      <c r="B5457" s="119">
        <f>'Facility ABX Data'!B5459</f>
        <v>0</v>
      </c>
      <c r="C5457" s="119" t="e">
        <f>VLOOKUP('Facility ABX Data'!B5459,'Facility ABX Data'!$B$2:$M$4947,2, FALSE)</f>
        <v>#N/A</v>
      </c>
      <c r="D5457" s="119" t="e">
        <f>VLOOKUP('Facility ABX Data'!B5459,'Facility ABX Data'!$B$2:$M$4947,5, FALSE)</f>
        <v>#N/A</v>
      </c>
      <c r="E5457" s="119" t="e">
        <f>VLOOKUP('Facility ABX Data'!B5459,'Facility ABX Data'!$B$2:$H$4947,7, FALSE)</f>
        <v>#N/A</v>
      </c>
      <c r="F5457" s="118" t="e">
        <f>VLOOKUP('Facility ABX Data'!B5459,'Facility ABX Data'!$B$2:$M$4947,8, FALSE)</f>
        <v>#N/A</v>
      </c>
      <c r="G5457" s="119" t="e">
        <f>VLOOKUP('Facility ABX Data'!B5459,'Facility ABX Data'!$B$2:$M$4947,11, FALSE)</f>
        <v>#N/A</v>
      </c>
      <c r="H5457" s="119" t="e">
        <f>VLOOKUP('Facility ABX Data'!B5459,'Facility ABX Data'!$B$2:$M$4947,12, FALSE)</f>
        <v>#N/A</v>
      </c>
      <c r="I5457" s="128" t="e">
        <f>VLOOKUP('Facility ABX Data'!B5459,'Facility ABX Data'!$B$4:$M$4976,  10,FALSE)</f>
        <v>#N/A</v>
      </c>
    </row>
    <row r="5458" spans="1:9" x14ac:dyDescent="0.25">
      <c r="A5458" s="111">
        <f>'Facility ABX Data'!A5460</f>
        <v>0</v>
      </c>
      <c r="B5458" s="119">
        <f>'Facility ABX Data'!B5460</f>
        <v>0</v>
      </c>
      <c r="C5458" s="119" t="e">
        <f>VLOOKUP('Facility ABX Data'!B5460,'Facility ABX Data'!$B$2:$M$4947,2, FALSE)</f>
        <v>#N/A</v>
      </c>
      <c r="D5458" s="119" t="e">
        <f>VLOOKUP('Facility ABX Data'!B5460,'Facility ABX Data'!$B$2:$M$4947,5, FALSE)</f>
        <v>#N/A</v>
      </c>
      <c r="E5458" s="119" t="e">
        <f>VLOOKUP('Facility ABX Data'!B5460,'Facility ABX Data'!$B$2:$H$4947,7, FALSE)</f>
        <v>#N/A</v>
      </c>
      <c r="F5458" s="118" t="e">
        <f>VLOOKUP('Facility ABX Data'!B5460,'Facility ABX Data'!$B$2:$M$4947,8, FALSE)</f>
        <v>#N/A</v>
      </c>
      <c r="G5458" s="119" t="e">
        <f>VLOOKUP('Facility ABX Data'!B5460,'Facility ABX Data'!$B$2:$M$4947,11, FALSE)</f>
        <v>#N/A</v>
      </c>
      <c r="H5458" s="119" t="e">
        <f>VLOOKUP('Facility ABX Data'!B5460,'Facility ABX Data'!$B$2:$M$4947,12, FALSE)</f>
        <v>#N/A</v>
      </c>
      <c r="I5458" s="128" t="e">
        <f>VLOOKUP('Facility ABX Data'!B5460,'Facility ABX Data'!$B$4:$M$4976,  10,FALSE)</f>
        <v>#N/A</v>
      </c>
    </row>
    <row r="5459" spans="1:9" x14ac:dyDescent="0.25">
      <c r="A5459" s="111">
        <f>'Facility ABX Data'!A5461</f>
        <v>0</v>
      </c>
      <c r="B5459" s="119">
        <f>'Facility ABX Data'!B5461</f>
        <v>0</v>
      </c>
      <c r="C5459" s="119" t="e">
        <f>VLOOKUP('Facility ABX Data'!B5461,'Facility ABX Data'!$B$2:$M$4947,2, FALSE)</f>
        <v>#N/A</v>
      </c>
      <c r="D5459" s="119" t="e">
        <f>VLOOKUP('Facility ABX Data'!B5461,'Facility ABX Data'!$B$2:$M$4947,5, FALSE)</f>
        <v>#N/A</v>
      </c>
      <c r="E5459" s="119" t="e">
        <f>VLOOKUP('Facility ABX Data'!B5461,'Facility ABX Data'!$B$2:$H$4947,7, FALSE)</f>
        <v>#N/A</v>
      </c>
      <c r="F5459" s="118" t="e">
        <f>VLOOKUP('Facility ABX Data'!B5461,'Facility ABX Data'!$B$2:$M$4947,8, FALSE)</f>
        <v>#N/A</v>
      </c>
      <c r="G5459" s="119" t="e">
        <f>VLOOKUP('Facility ABX Data'!B5461,'Facility ABX Data'!$B$2:$M$4947,11, FALSE)</f>
        <v>#N/A</v>
      </c>
      <c r="H5459" s="119" t="e">
        <f>VLOOKUP('Facility ABX Data'!B5461,'Facility ABX Data'!$B$2:$M$4947,12, FALSE)</f>
        <v>#N/A</v>
      </c>
      <c r="I5459" s="128" t="e">
        <f>VLOOKUP('Facility ABX Data'!B5461,'Facility ABX Data'!$B$4:$M$4976,  10,FALSE)</f>
        <v>#N/A</v>
      </c>
    </row>
    <row r="5460" spans="1:9" x14ac:dyDescent="0.25">
      <c r="A5460" s="111">
        <f>'Facility ABX Data'!A5462</f>
        <v>0</v>
      </c>
      <c r="B5460" s="119">
        <f>'Facility ABX Data'!B5462</f>
        <v>0</v>
      </c>
      <c r="C5460" s="119" t="e">
        <f>VLOOKUP('Facility ABX Data'!B5462,'Facility ABX Data'!$B$2:$M$4947,2, FALSE)</f>
        <v>#N/A</v>
      </c>
      <c r="D5460" s="119" t="e">
        <f>VLOOKUP('Facility ABX Data'!B5462,'Facility ABX Data'!$B$2:$M$4947,5, FALSE)</f>
        <v>#N/A</v>
      </c>
      <c r="E5460" s="119" t="e">
        <f>VLOOKUP('Facility ABX Data'!B5462,'Facility ABX Data'!$B$2:$H$4947,7, FALSE)</f>
        <v>#N/A</v>
      </c>
      <c r="F5460" s="118" t="e">
        <f>VLOOKUP('Facility ABX Data'!B5462,'Facility ABX Data'!$B$2:$M$4947,8, FALSE)</f>
        <v>#N/A</v>
      </c>
      <c r="G5460" s="119" t="e">
        <f>VLOOKUP('Facility ABX Data'!B5462,'Facility ABX Data'!$B$2:$M$4947,11, FALSE)</f>
        <v>#N/A</v>
      </c>
      <c r="H5460" s="119" t="e">
        <f>VLOOKUP('Facility ABX Data'!B5462,'Facility ABX Data'!$B$2:$M$4947,12, FALSE)</f>
        <v>#N/A</v>
      </c>
      <c r="I5460" s="128" t="e">
        <f>VLOOKUP('Facility ABX Data'!B5462,'Facility ABX Data'!$B$4:$M$4976,  10,FALSE)</f>
        <v>#N/A</v>
      </c>
    </row>
    <row r="5461" spans="1:9" x14ac:dyDescent="0.25">
      <c r="A5461" s="111">
        <f>'Facility ABX Data'!A5463</f>
        <v>0</v>
      </c>
      <c r="B5461" s="119">
        <f>'Facility ABX Data'!B5463</f>
        <v>0</v>
      </c>
      <c r="C5461" s="119" t="e">
        <f>VLOOKUP('Facility ABX Data'!B5463,'Facility ABX Data'!$B$2:$M$4947,2, FALSE)</f>
        <v>#N/A</v>
      </c>
      <c r="D5461" s="119" t="e">
        <f>VLOOKUP('Facility ABX Data'!B5463,'Facility ABX Data'!$B$2:$M$4947,5, FALSE)</f>
        <v>#N/A</v>
      </c>
      <c r="E5461" s="119" t="e">
        <f>VLOOKUP('Facility ABX Data'!B5463,'Facility ABX Data'!$B$2:$H$4947,7, FALSE)</f>
        <v>#N/A</v>
      </c>
      <c r="F5461" s="118" t="e">
        <f>VLOOKUP('Facility ABX Data'!B5463,'Facility ABX Data'!$B$2:$M$4947,8, FALSE)</f>
        <v>#N/A</v>
      </c>
      <c r="G5461" s="119" t="e">
        <f>VLOOKUP('Facility ABX Data'!B5463,'Facility ABX Data'!$B$2:$M$4947,11, FALSE)</f>
        <v>#N/A</v>
      </c>
      <c r="H5461" s="119" t="e">
        <f>VLOOKUP('Facility ABX Data'!B5463,'Facility ABX Data'!$B$2:$M$4947,12, FALSE)</f>
        <v>#N/A</v>
      </c>
      <c r="I5461" s="128" t="e">
        <f>VLOOKUP('Facility ABX Data'!B5463,'Facility ABX Data'!$B$4:$M$4976,  10,FALSE)</f>
        <v>#N/A</v>
      </c>
    </row>
    <row r="5462" spans="1:9" x14ac:dyDescent="0.25">
      <c r="A5462" s="111">
        <f>'Facility ABX Data'!A5464</f>
        <v>0</v>
      </c>
      <c r="B5462" s="119">
        <f>'Facility ABX Data'!B5464</f>
        <v>0</v>
      </c>
      <c r="C5462" s="119" t="e">
        <f>VLOOKUP('Facility ABX Data'!B5464,'Facility ABX Data'!$B$2:$M$4947,2, FALSE)</f>
        <v>#N/A</v>
      </c>
      <c r="D5462" s="119" t="e">
        <f>VLOOKUP('Facility ABX Data'!B5464,'Facility ABX Data'!$B$2:$M$4947,5, FALSE)</f>
        <v>#N/A</v>
      </c>
      <c r="E5462" s="119" t="e">
        <f>VLOOKUP('Facility ABX Data'!B5464,'Facility ABX Data'!$B$2:$H$4947,7, FALSE)</f>
        <v>#N/A</v>
      </c>
      <c r="F5462" s="118" t="e">
        <f>VLOOKUP('Facility ABX Data'!B5464,'Facility ABX Data'!$B$2:$M$4947,8, FALSE)</f>
        <v>#N/A</v>
      </c>
      <c r="G5462" s="119" t="e">
        <f>VLOOKUP('Facility ABX Data'!B5464,'Facility ABX Data'!$B$2:$M$4947,11, FALSE)</f>
        <v>#N/A</v>
      </c>
      <c r="H5462" s="119" t="e">
        <f>VLOOKUP('Facility ABX Data'!B5464,'Facility ABX Data'!$B$2:$M$4947,12, FALSE)</f>
        <v>#N/A</v>
      </c>
      <c r="I5462" s="128" t="e">
        <f>VLOOKUP('Facility ABX Data'!B5464,'Facility ABX Data'!$B$4:$M$4976,  10,FALSE)</f>
        <v>#N/A</v>
      </c>
    </row>
    <row r="5463" spans="1:9" x14ac:dyDescent="0.25">
      <c r="A5463" s="111">
        <f>'Facility ABX Data'!A5465</f>
        <v>0</v>
      </c>
      <c r="B5463" s="119">
        <f>'Facility ABX Data'!B5465</f>
        <v>0</v>
      </c>
      <c r="C5463" s="119" t="e">
        <f>VLOOKUP('Facility ABX Data'!B5465,'Facility ABX Data'!$B$2:$M$4947,2, FALSE)</f>
        <v>#N/A</v>
      </c>
      <c r="D5463" s="119" t="e">
        <f>VLOOKUP('Facility ABX Data'!B5465,'Facility ABX Data'!$B$2:$M$4947,5, FALSE)</f>
        <v>#N/A</v>
      </c>
      <c r="E5463" s="119" t="e">
        <f>VLOOKUP('Facility ABX Data'!B5465,'Facility ABX Data'!$B$2:$H$4947,7, FALSE)</f>
        <v>#N/A</v>
      </c>
      <c r="F5463" s="118" t="e">
        <f>VLOOKUP('Facility ABX Data'!B5465,'Facility ABX Data'!$B$2:$M$4947,8, FALSE)</f>
        <v>#N/A</v>
      </c>
      <c r="G5463" s="119" t="e">
        <f>VLOOKUP('Facility ABX Data'!B5465,'Facility ABX Data'!$B$2:$M$4947,11, FALSE)</f>
        <v>#N/A</v>
      </c>
      <c r="H5463" s="119" t="e">
        <f>VLOOKUP('Facility ABX Data'!B5465,'Facility ABX Data'!$B$2:$M$4947,12, FALSE)</f>
        <v>#N/A</v>
      </c>
      <c r="I5463" s="128" t="e">
        <f>VLOOKUP('Facility ABX Data'!B5465,'Facility ABX Data'!$B$4:$M$4976,  10,FALSE)</f>
        <v>#N/A</v>
      </c>
    </row>
    <row r="5464" spans="1:9" x14ac:dyDescent="0.25">
      <c r="A5464" s="111">
        <f>'Facility ABX Data'!A5466</f>
        <v>0</v>
      </c>
      <c r="B5464" s="119">
        <f>'Facility ABX Data'!B5466</f>
        <v>0</v>
      </c>
      <c r="C5464" s="119" t="e">
        <f>VLOOKUP('Facility ABX Data'!B5466,'Facility ABX Data'!$B$2:$M$4947,2, FALSE)</f>
        <v>#N/A</v>
      </c>
      <c r="D5464" s="119" t="e">
        <f>VLOOKUP('Facility ABX Data'!B5466,'Facility ABX Data'!$B$2:$M$4947,5, FALSE)</f>
        <v>#N/A</v>
      </c>
      <c r="E5464" s="119" t="e">
        <f>VLOOKUP('Facility ABX Data'!B5466,'Facility ABX Data'!$B$2:$H$4947,7, FALSE)</f>
        <v>#N/A</v>
      </c>
      <c r="F5464" s="118" t="e">
        <f>VLOOKUP('Facility ABX Data'!B5466,'Facility ABX Data'!$B$2:$M$4947,8, FALSE)</f>
        <v>#N/A</v>
      </c>
      <c r="G5464" s="119" t="e">
        <f>VLOOKUP('Facility ABX Data'!B5466,'Facility ABX Data'!$B$2:$M$4947,11, FALSE)</f>
        <v>#N/A</v>
      </c>
      <c r="H5464" s="119" t="e">
        <f>VLOOKUP('Facility ABX Data'!B5466,'Facility ABX Data'!$B$2:$M$4947,12, FALSE)</f>
        <v>#N/A</v>
      </c>
      <c r="I5464" s="128" t="e">
        <f>VLOOKUP('Facility ABX Data'!B5466,'Facility ABX Data'!$B$4:$M$4976,  10,FALSE)</f>
        <v>#N/A</v>
      </c>
    </row>
    <row r="5465" spans="1:9" x14ac:dyDescent="0.25">
      <c r="A5465" s="111">
        <f>'Facility ABX Data'!A5467</f>
        <v>0</v>
      </c>
      <c r="B5465" s="119">
        <f>'Facility ABX Data'!B5467</f>
        <v>0</v>
      </c>
      <c r="C5465" s="119" t="e">
        <f>VLOOKUP('Facility ABX Data'!B5467,'Facility ABX Data'!$B$2:$M$4947,2, FALSE)</f>
        <v>#N/A</v>
      </c>
      <c r="D5465" s="119" t="e">
        <f>VLOOKUP('Facility ABX Data'!B5467,'Facility ABX Data'!$B$2:$M$4947,5, FALSE)</f>
        <v>#N/A</v>
      </c>
      <c r="E5465" s="119" t="e">
        <f>VLOOKUP('Facility ABX Data'!B5467,'Facility ABX Data'!$B$2:$H$4947,7, FALSE)</f>
        <v>#N/A</v>
      </c>
      <c r="F5465" s="118" t="e">
        <f>VLOOKUP('Facility ABX Data'!B5467,'Facility ABX Data'!$B$2:$M$4947,8, FALSE)</f>
        <v>#N/A</v>
      </c>
      <c r="G5465" s="119" t="e">
        <f>VLOOKUP('Facility ABX Data'!B5467,'Facility ABX Data'!$B$2:$M$4947,11, FALSE)</f>
        <v>#N/A</v>
      </c>
      <c r="H5465" s="119" t="e">
        <f>VLOOKUP('Facility ABX Data'!B5467,'Facility ABX Data'!$B$2:$M$4947,12, FALSE)</f>
        <v>#N/A</v>
      </c>
      <c r="I5465" s="128" t="e">
        <f>VLOOKUP('Facility ABX Data'!B5467,'Facility ABX Data'!$B$4:$M$4976,  10,FALSE)</f>
        <v>#N/A</v>
      </c>
    </row>
    <row r="5466" spans="1:9" x14ac:dyDescent="0.25">
      <c r="A5466" s="111">
        <f>'Facility ABX Data'!A5468</f>
        <v>0</v>
      </c>
      <c r="B5466" s="119">
        <f>'Facility ABX Data'!B5468</f>
        <v>0</v>
      </c>
      <c r="C5466" s="119" t="e">
        <f>VLOOKUP('Facility ABX Data'!B5468,'Facility ABX Data'!$B$2:$M$4947,2, FALSE)</f>
        <v>#N/A</v>
      </c>
      <c r="D5466" s="119" t="e">
        <f>VLOOKUP('Facility ABX Data'!B5468,'Facility ABX Data'!$B$2:$M$4947,5, FALSE)</f>
        <v>#N/A</v>
      </c>
      <c r="E5466" s="119" t="e">
        <f>VLOOKUP('Facility ABX Data'!B5468,'Facility ABX Data'!$B$2:$H$4947,7, FALSE)</f>
        <v>#N/A</v>
      </c>
      <c r="F5466" s="118" t="e">
        <f>VLOOKUP('Facility ABX Data'!B5468,'Facility ABX Data'!$B$2:$M$4947,8, FALSE)</f>
        <v>#N/A</v>
      </c>
      <c r="G5466" s="119" t="e">
        <f>VLOOKUP('Facility ABX Data'!B5468,'Facility ABX Data'!$B$2:$M$4947,11, FALSE)</f>
        <v>#N/A</v>
      </c>
      <c r="H5466" s="119" t="e">
        <f>VLOOKUP('Facility ABX Data'!B5468,'Facility ABX Data'!$B$2:$M$4947,12, FALSE)</f>
        <v>#N/A</v>
      </c>
      <c r="I5466" s="128" t="e">
        <f>VLOOKUP('Facility ABX Data'!B5468,'Facility ABX Data'!$B$4:$M$4976,  10,FALSE)</f>
        <v>#N/A</v>
      </c>
    </row>
    <row r="5467" spans="1:9" x14ac:dyDescent="0.25">
      <c r="A5467" s="111">
        <f>'Facility ABX Data'!A5469</f>
        <v>0</v>
      </c>
      <c r="B5467" s="119">
        <f>'Facility ABX Data'!B5469</f>
        <v>0</v>
      </c>
      <c r="C5467" s="119" t="e">
        <f>VLOOKUP('Facility ABX Data'!B5469,'Facility ABX Data'!$B$2:$M$4947,2, FALSE)</f>
        <v>#N/A</v>
      </c>
      <c r="D5467" s="119" t="e">
        <f>VLOOKUP('Facility ABX Data'!B5469,'Facility ABX Data'!$B$2:$M$4947,5, FALSE)</f>
        <v>#N/A</v>
      </c>
      <c r="E5467" s="119" t="e">
        <f>VLOOKUP('Facility ABX Data'!B5469,'Facility ABX Data'!$B$2:$H$4947,7, FALSE)</f>
        <v>#N/A</v>
      </c>
      <c r="F5467" s="118" t="e">
        <f>VLOOKUP('Facility ABX Data'!B5469,'Facility ABX Data'!$B$2:$M$4947,8, FALSE)</f>
        <v>#N/A</v>
      </c>
      <c r="G5467" s="119" t="e">
        <f>VLOOKUP('Facility ABX Data'!B5469,'Facility ABX Data'!$B$2:$M$4947,11, FALSE)</f>
        <v>#N/A</v>
      </c>
      <c r="H5467" s="119" t="e">
        <f>VLOOKUP('Facility ABX Data'!B5469,'Facility ABX Data'!$B$2:$M$4947,12, FALSE)</f>
        <v>#N/A</v>
      </c>
      <c r="I5467" s="128" t="e">
        <f>VLOOKUP('Facility ABX Data'!B5469,'Facility ABX Data'!$B$4:$M$4976,  10,FALSE)</f>
        <v>#N/A</v>
      </c>
    </row>
    <row r="5468" spans="1:9" x14ac:dyDescent="0.25">
      <c r="A5468" s="111">
        <f>'Facility ABX Data'!A5470</f>
        <v>0</v>
      </c>
      <c r="B5468" s="119">
        <f>'Facility ABX Data'!B5470</f>
        <v>0</v>
      </c>
      <c r="C5468" s="119" t="e">
        <f>VLOOKUP('Facility ABX Data'!B5470,'Facility ABX Data'!$B$2:$M$4947,2, FALSE)</f>
        <v>#N/A</v>
      </c>
      <c r="D5468" s="119" t="e">
        <f>VLOOKUP('Facility ABX Data'!B5470,'Facility ABX Data'!$B$2:$M$4947,5, FALSE)</f>
        <v>#N/A</v>
      </c>
      <c r="E5468" s="119" t="e">
        <f>VLOOKUP('Facility ABX Data'!B5470,'Facility ABX Data'!$B$2:$H$4947,7, FALSE)</f>
        <v>#N/A</v>
      </c>
      <c r="F5468" s="118" t="e">
        <f>VLOOKUP('Facility ABX Data'!B5470,'Facility ABX Data'!$B$2:$M$4947,8, FALSE)</f>
        <v>#N/A</v>
      </c>
      <c r="G5468" s="119" t="e">
        <f>VLOOKUP('Facility ABX Data'!B5470,'Facility ABX Data'!$B$2:$M$4947,11, FALSE)</f>
        <v>#N/A</v>
      </c>
      <c r="H5468" s="119" t="e">
        <f>VLOOKUP('Facility ABX Data'!B5470,'Facility ABX Data'!$B$2:$M$4947,12, FALSE)</f>
        <v>#N/A</v>
      </c>
      <c r="I5468" s="128" t="e">
        <f>VLOOKUP('Facility ABX Data'!B5470,'Facility ABX Data'!$B$4:$M$4976,  10,FALSE)</f>
        <v>#N/A</v>
      </c>
    </row>
    <row r="5469" spans="1:9" x14ac:dyDescent="0.25">
      <c r="A5469" s="111">
        <f>'Facility ABX Data'!A5471</f>
        <v>0</v>
      </c>
      <c r="B5469" s="119">
        <f>'Facility ABX Data'!B5471</f>
        <v>0</v>
      </c>
      <c r="C5469" s="119" t="e">
        <f>VLOOKUP('Facility ABX Data'!B5471,'Facility ABX Data'!$B$2:$M$4947,2, FALSE)</f>
        <v>#N/A</v>
      </c>
      <c r="D5469" s="119" t="e">
        <f>VLOOKUP('Facility ABX Data'!B5471,'Facility ABX Data'!$B$2:$M$4947,5, FALSE)</f>
        <v>#N/A</v>
      </c>
      <c r="E5469" s="119" t="e">
        <f>VLOOKUP('Facility ABX Data'!B5471,'Facility ABX Data'!$B$2:$H$4947,7, FALSE)</f>
        <v>#N/A</v>
      </c>
      <c r="F5469" s="118" t="e">
        <f>VLOOKUP('Facility ABX Data'!B5471,'Facility ABX Data'!$B$2:$M$4947,8, FALSE)</f>
        <v>#N/A</v>
      </c>
      <c r="G5469" s="119" t="e">
        <f>VLOOKUP('Facility ABX Data'!B5471,'Facility ABX Data'!$B$2:$M$4947,11, FALSE)</f>
        <v>#N/A</v>
      </c>
      <c r="H5469" s="119" t="e">
        <f>VLOOKUP('Facility ABX Data'!B5471,'Facility ABX Data'!$B$2:$M$4947,12, FALSE)</f>
        <v>#N/A</v>
      </c>
      <c r="I5469" s="128" t="e">
        <f>VLOOKUP('Facility ABX Data'!B5471,'Facility ABX Data'!$B$4:$M$4976,  10,FALSE)</f>
        <v>#N/A</v>
      </c>
    </row>
    <row r="5470" spans="1:9" x14ac:dyDescent="0.25">
      <c r="A5470" s="111">
        <f>'Facility ABX Data'!A5472</f>
        <v>0</v>
      </c>
      <c r="B5470" s="119">
        <f>'Facility ABX Data'!B5472</f>
        <v>0</v>
      </c>
      <c r="C5470" s="119" t="e">
        <f>VLOOKUP('Facility ABX Data'!B5472,'Facility ABX Data'!$B$2:$M$4947,2, FALSE)</f>
        <v>#N/A</v>
      </c>
      <c r="D5470" s="119" t="e">
        <f>VLOOKUP('Facility ABX Data'!B5472,'Facility ABX Data'!$B$2:$M$4947,5, FALSE)</f>
        <v>#N/A</v>
      </c>
      <c r="E5470" s="119" t="e">
        <f>VLOOKUP('Facility ABX Data'!B5472,'Facility ABX Data'!$B$2:$H$4947,7, FALSE)</f>
        <v>#N/A</v>
      </c>
      <c r="F5470" s="118" t="e">
        <f>VLOOKUP('Facility ABX Data'!B5472,'Facility ABX Data'!$B$2:$M$4947,8, FALSE)</f>
        <v>#N/A</v>
      </c>
      <c r="G5470" s="119" t="e">
        <f>VLOOKUP('Facility ABX Data'!B5472,'Facility ABX Data'!$B$2:$M$4947,11, FALSE)</f>
        <v>#N/A</v>
      </c>
      <c r="H5470" s="119" t="e">
        <f>VLOOKUP('Facility ABX Data'!B5472,'Facility ABX Data'!$B$2:$M$4947,12, FALSE)</f>
        <v>#N/A</v>
      </c>
      <c r="I5470" s="128" t="e">
        <f>VLOOKUP('Facility ABX Data'!B5472,'Facility ABX Data'!$B$4:$M$4976,  10,FALSE)</f>
        <v>#N/A</v>
      </c>
    </row>
    <row r="5471" spans="1:9" x14ac:dyDescent="0.25">
      <c r="A5471" s="111">
        <f>'Facility ABX Data'!A5473</f>
        <v>0</v>
      </c>
      <c r="B5471" s="119">
        <f>'Facility ABX Data'!B5473</f>
        <v>0</v>
      </c>
      <c r="C5471" s="119" t="e">
        <f>VLOOKUP('Facility ABX Data'!B5473,'Facility ABX Data'!$B$2:$M$4947,2, FALSE)</f>
        <v>#N/A</v>
      </c>
      <c r="D5471" s="119" t="e">
        <f>VLOOKUP('Facility ABX Data'!B5473,'Facility ABX Data'!$B$2:$M$4947,5, FALSE)</f>
        <v>#N/A</v>
      </c>
      <c r="E5471" s="119" t="e">
        <f>VLOOKUP('Facility ABX Data'!B5473,'Facility ABX Data'!$B$2:$H$4947,7, FALSE)</f>
        <v>#N/A</v>
      </c>
      <c r="F5471" s="118" t="e">
        <f>VLOOKUP('Facility ABX Data'!B5473,'Facility ABX Data'!$B$2:$M$4947,8, FALSE)</f>
        <v>#N/A</v>
      </c>
      <c r="G5471" s="119" t="e">
        <f>VLOOKUP('Facility ABX Data'!B5473,'Facility ABX Data'!$B$2:$M$4947,11, FALSE)</f>
        <v>#N/A</v>
      </c>
      <c r="H5471" s="119" t="e">
        <f>VLOOKUP('Facility ABX Data'!B5473,'Facility ABX Data'!$B$2:$M$4947,12, FALSE)</f>
        <v>#N/A</v>
      </c>
      <c r="I5471" s="128" t="e">
        <f>VLOOKUP('Facility ABX Data'!B5473,'Facility ABX Data'!$B$4:$M$4976,  10,FALSE)</f>
        <v>#N/A</v>
      </c>
    </row>
    <row r="5472" spans="1:9" x14ac:dyDescent="0.25">
      <c r="A5472" s="111">
        <f>'Facility ABX Data'!A5474</f>
        <v>0</v>
      </c>
      <c r="B5472" s="119">
        <f>'Facility ABX Data'!B5474</f>
        <v>0</v>
      </c>
      <c r="C5472" s="119" t="e">
        <f>VLOOKUP('Facility ABX Data'!B5474,'Facility ABX Data'!$B$2:$M$4947,2, FALSE)</f>
        <v>#N/A</v>
      </c>
      <c r="D5472" s="119" t="e">
        <f>VLOOKUP('Facility ABX Data'!B5474,'Facility ABX Data'!$B$2:$M$4947,5, FALSE)</f>
        <v>#N/A</v>
      </c>
      <c r="E5472" s="119" t="e">
        <f>VLOOKUP('Facility ABX Data'!B5474,'Facility ABX Data'!$B$2:$H$4947,7, FALSE)</f>
        <v>#N/A</v>
      </c>
      <c r="F5472" s="118" t="e">
        <f>VLOOKUP('Facility ABX Data'!B5474,'Facility ABX Data'!$B$2:$M$4947,8, FALSE)</f>
        <v>#N/A</v>
      </c>
      <c r="G5472" s="119" t="e">
        <f>VLOOKUP('Facility ABX Data'!B5474,'Facility ABX Data'!$B$2:$M$4947,11, FALSE)</f>
        <v>#N/A</v>
      </c>
      <c r="H5472" s="119" t="e">
        <f>VLOOKUP('Facility ABX Data'!B5474,'Facility ABX Data'!$B$2:$M$4947,12, FALSE)</f>
        <v>#N/A</v>
      </c>
      <c r="I5472" s="128" t="e">
        <f>VLOOKUP('Facility ABX Data'!B5474,'Facility ABX Data'!$B$4:$M$4976,  10,FALSE)</f>
        <v>#N/A</v>
      </c>
    </row>
    <row r="5473" spans="1:9" x14ac:dyDescent="0.25">
      <c r="A5473" s="111">
        <f>'Facility ABX Data'!A5475</f>
        <v>0</v>
      </c>
      <c r="B5473" s="119">
        <f>'Facility ABX Data'!B5475</f>
        <v>0</v>
      </c>
      <c r="C5473" s="119" t="e">
        <f>VLOOKUP('Facility ABX Data'!B5475,'Facility ABX Data'!$B$2:$M$4947,2, FALSE)</f>
        <v>#N/A</v>
      </c>
      <c r="D5473" s="119" t="e">
        <f>VLOOKUP('Facility ABX Data'!B5475,'Facility ABX Data'!$B$2:$M$4947,5, FALSE)</f>
        <v>#N/A</v>
      </c>
      <c r="E5473" s="119" t="e">
        <f>VLOOKUP('Facility ABX Data'!B5475,'Facility ABX Data'!$B$2:$H$4947,7, FALSE)</f>
        <v>#N/A</v>
      </c>
      <c r="F5473" s="118" t="e">
        <f>VLOOKUP('Facility ABX Data'!B5475,'Facility ABX Data'!$B$2:$M$4947,8, FALSE)</f>
        <v>#N/A</v>
      </c>
      <c r="G5473" s="119" t="e">
        <f>VLOOKUP('Facility ABX Data'!B5475,'Facility ABX Data'!$B$2:$M$4947,11, FALSE)</f>
        <v>#N/A</v>
      </c>
      <c r="H5473" s="119" t="e">
        <f>VLOOKUP('Facility ABX Data'!B5475,'Facility ABX Data'!$B$2:$M$4947,12, FALSE)</f>
        <v>#N/A</v>
      </c>
      <c r="I5473" s="128" t="e">
        <f>VLOOKUP('Facility ABX Data'!B5475,'Facility ABX Data'!$B$4:$M$4976,  10,FALSE)</f>
        <v>#N/A</v>
      </c>
    </row>
    <row r="5474" spans="1:9" x14ac:dyDescent="0.25">
      <c r="A5474" s="111">
        <f>'Facility ABX Data'!A5476</f>
        <v>0</v>
      </c>
      <c r="B5474" s="119">
        <f>'Facility ABX Data'!B5476</f>
        <v>0</v>
      </c>
      <c r="C5474" s="119" t="e">
        <f>VLOOKUP('Facility ABX Data'!B5476,'Facility ABX Data'!$B$2:$M$4947,2, FALSE)</f>
        <v>#N/A</v>
      </c>
      <c r="D5474" s="119" t="e">
        <f>VLOOKUP('Facility ABX Data'!B5476,'Facility ABX Data'!$B$2:$M$4947,5, FALSE)</f>
        <v>#N/A</v>
      </c>
      <c r="E5474" s="119" t="e">
        <f>VLOOKUP('Facility ABX Data'!B5476,'Facility ABX Data'!$B$2:$H$4947,7, FALSE)</f>
        <v>#N/A</v>
      </c>
      <c r="F5474" s="118" t="e">
        <f>VLOOKUP('Facility ABX Data'!B5476,'Facility ABX Data'!$B$2:$M$4947,8, FALSE)</f>
        <v>#N/A</v>
      </c>
      <c r="G5474" s="119" t="e">
        <f>VLOOKUP('Facility ABX Data'!B5476,'Facility ABX Data'!$B$2:$M$4947,11, FALSE)</f>
        <v>#N/A</v>
      </c>
      <c r="H5474" s="119" t="e">
        <f>VLOOKUP('Facility ABX Data'!B5476,'Facility ABX Data'!$B$2:$M$4947,12, FALSE)</f>
        <v>#N/A</v>
      </c>
      <c r="I5474" s="128" t="e">
        <f>VLOOKUP('Facility ABX Data'!B5476,'Facility ABX Data'!$B$4:$M$4976,  10,FALSE)</f>
        <v>#N/A</v>
      </c>
    </row>
    <row r="5475" spans="1:9" x14ac:dyDescent="0.25">
      <c r="A5475" s="111">
        <f>'Facility ABX Data'!A5477</f>
        <v>0</v>
      </c>
      <c r="B5475" s="119">
        <f>'Facility ABX Data'!B5477</f>
        <v>0</v>
      </c>
      <c r="C5475" s="119" t="e">
        <f>VLOOKUP('Facility ABX Data'!B5477,'Facility ABX Data'!$B$2:$M$4947,2, FALSE)</f>
        <v>#N/A</v>
      </c>
      <c r="D5475" s="119" t="e">
        <f>VLOOKUP('Facility ABX Data'!B5477,'Facility ABX Data'!$B$2:$M$4947,5, FALSE)</f>
        <v>#N/A</v>
      </c>
      <c r="E5475" s="119" t="e">
        <f>VLOOKUP('Facility ABX Data'!B5477,'Facility ABX Data'!$B$2:$H$4947,7, FALSE)</f>
        <v>#N/A</v>
      </c>
      <c r="F5475" s="118" t="e">
        <f>VLOOKUP('Facility ABX Data'!B5477,'Facility ABX Data'!$B$2:$M$4947,8, FALSE)</f>
        <v>#N/A</v>
      </c>
      <c r="G5475" s="119" t="e">
        <f>VLOOKUP('Facility ABX Data'!B5477,'Facility ABX Data'!$B$2:$M$4947,11, FALSE)</f>
        <v>#N/A</v>
      </c>
      <c r="H5475" s="119" t="e">
        <f>VLOOKUP('Facility ABX Data'!B5477,'Facility ABX Data'!$B$2:$M$4947,12, FALSE)</f>
        <v>#N/A</v>
      </c>
      <c r="I5475" s="128" t="e">
        <f>VLOOKUP('Facility ABX Data'!B5477,'Facility ABX Data'!$B$4:$M$4976,  10,FALSE)</f>
        <v>#N/A</v>
      </c>
    </row>
    <row r="5476" spans="1:9" x14ac:dyDescent="0.25">
      <c r="A5476" s="111">
        <f>'Facility ABX Data'!A5478</f>
        <v>0</v>
      </c>
      <c r="B5476" s="119">
        <f>'Facility ABX Data'!B5478</f>
        <v>0</v>
      </c>
      <c r="C5476" s="119" t="e">
        <f>VLOOKUP('Facility ABX Data'!B5478,'Facility ABX Data'!$B$2:$M$4947,2, FALSE)</f>
        <v>#N/A</v>
      </c>
      <c r="D5476" s="119" t="e">
        <f>VLOOKUP('Facility ABX Data'!B5478,'Facility ABX Data'!$B$2:$M$4947,5, FALSE)</f>
        <v>#N/A</v>
      </c>
      <c r="E5476" s="119" t="e">
        <f>VLOOKUP('Facility ABX Data'!B5478,'Facility ABX Data'!$B$2:$H$4947,7, FALSE)</f>
        <v>#N/A</v>
      </c>
      <c r="F5476" s="118" t="e">
        <f>VLOOKUP('Facility ABX Data'!B5478,'Facility ABX Data'!$B$2:$M$4947,8, FALSE)</f>
        <v>#N/A</v>
      </c>
      <c r="G5476" s="119" t="e">
        <f>VLOOKUP('Facility ABX Data'!B5478,'Facility ABX Data'!$B$2:$M$4947,11, FALSE)</f>
        <v>#N/A</v>
      </c>
      <c r="H5476" s="119" t="e">
        <f>VLOOKUP('Facility ABX Data'!B5478,'Facility ABX Data'!$B$2:$M$4947,12, FALSE)</f>
        <v>#N/A</v>
      </c>
      <c r="I5476" s="128" t="e">
        <f>VLOOKUP('Facility ABX Data'!B5478,'Facility ABX Data'!$B$4:$M$4976,  10,FALSE)</f>
        <v>#N/A</v>
      </c>
    </row>
    <row r="5477" spans="1:9" x14ac:dyDescent="0.25">
      <c r="A5477" s="111">
        <f>'Facility ABX Data'!A5479</f>
        <v>0</v>
      </c>
      <c r="B5477" s="119">
        <f>'Facility ABX Data'!B5479</f>
        <v>0</v>
      </c>
      <c r="C5477" s="119" t="e">
        <f>VLOOKUP('Facility ABX Data'!B5479,'Facility ABX Data'!$B$2:$M$4947,2, FALSE)</f>
        <v>#N/A</v>
      </c>
      <c r="D5477" s="119" t="e">
        <f>VLOOKUP('Facility ABX Data'!B5479,'Facility ABX Data'!$B$2:$M$4947,5, FALSE)</f>
        <v>#N/A</v>
      </c>
      <c r="E5477" s="119" t="e">
        <f>VLOOKUP('Facility ABX Data'!B5479,'Facility ABX Data'!$B$2:$H$4947,7, FALSE)</f>
        <v>#N/A</v>
      </c>
      <c r="F5477" s="118" t="e">
        <f>VLOOKUP('Facility ABX Data'!B5479,'Facility ABX Data'!$B$2:$M$4947,8, FALSE)</f>
        <v>#N/A</v>
      </c>
      <c r="G5477" s="119" t="e">
        <f>VLOOKUP('Facility ABX Data'!B5479,'Facility ABX Data'!$B$2:$M$4947,11, FALSE)</f>
        <v>#N/A</v>
      </c>
      <c r="H5477" s="119" t="e">
        <f>VLOOKUP('Facility ABX Data'!B5479,'Facility ABX Data'!$B$2:$M$4947,12, FALSE)</f>
        <v>#N/A</v>
      </c>
      <c r="I5477" s="128" t="e">
        <f>VLOOKUP('Facility ABX Data'!B5479,'Facility ABX Data'!$B$4:$M$4976,  10,FALSE)</f>
        <v>#N/A</v>
      </c>
    </row>
    <row r="5478" spans="1:9" x14ac:dyDescent="0.25">
      <c r="A5478" s="111">
        <f>'Facility ABX Data'!A5480</f>
        <v>0</v>
      </c>
      <c r="B5478" s="119">
        <f>'Facility ABX Data'!B5480</f>
        <v>0</v>
      </c>
      <c r="C5478" s="119" t="e">
        <f>VLOOKUP('Facility ABX Data'!B5480,'Facility ABX Data'!$B$2:$M$4947,2, FALSE)</f>
        <v>#N/A</v>
      </c>
      <c r="D5478" s="119" t="e">
        <f>VLOOKUP('Facility ABX Data'!B5480,'Facility ABX Data'!$B$2:$M$4947,5, FALSE)</f>
        <v>#N/A</v>
      </c>
      <c r="E5478" s="119" t="e">
        <f>VLOOKUP('Facility ABX Data'!B5480,'Facility ABX Data'!$B$2:$H$4947,7, FALSE)</f>
        <v>#N/A</v>
      </c>
      <c r="F5478" s="118" t="e">
        <f>VLOOKUP('Facility ABX Data'!B5480,'Facility ABX Data'!$B$2:$M$4947,8, FALSE)</f>
        <v>#N/A</v>
      </c>
      <c r="G5478" s="119" t="e">
        <f>VLOOKUP('Facility ABX Data'!B5480,'Facility ABX Data'!$B$2:$M$4947,11, FALSE)</f>
        <v>#N/A</v>
      </c>
      <c r="H5478" s="119" t="e">
        <f>VLOOKUP('Facility ABX Data'!B5480,'Facility ABX Data'!$B$2:$M$4947,12, FALSE)</f>
        <v>#N/A</v>
      </c>
      <c r="I5478" s="128" t="e">
        <f>VLOOKUP('Facility ABX Data'!B5480,'Facility ABX Data'!$B$4:$M$4976,  10,FALSE)</f>
        <v>#N/A</v>
      </c>
    </row>
    <row r="5479" spans="1:9" x14ac:dyDescent="0.25">
      <c r="A5479" s="111">
        <f>'Facility ABX Data'!A5481</f>
        <v>0</v>
      </c>
      <c r="B5479" s="119">
        <f>'Facility ABX Data'!B5481</f>
        <v>0</v>
      </c>
      <c r="C5479" s="119" t="e">
        <f>VLOOKUP('Facility ABX Data'!B5481,'Facility ABX Data'!$B$2:$M$4947,2, FALSE)</f>
        <v>#N/A</v>
      </c>
      <c r="D5479" s="119" t="e">
        <f>VLOOKUP('Facility ABX Data'!B5481,'Facility ABX Data'!$B$2:$M$4947,5, FALSE)</f>
        <v>#N/A</v>
      </c>
      <c r="E5479" s="119" t="e">
        <f>VLOOKUP('Facility ABX Data'!B5481,'Facility ABX Data'!$B$2:$H$4947,7, FALSE)</f>
        <v>#N/A</v>
      </c>
      <c r="F5479" s="118" t="e">
        <f>VLOOKUP('Facility ABX Data'!B5481,'Facility ABX Data'!$B$2:$M$4947,8, FALSE)</f>
        <v>#N/A</v>
      </c>
      <c r="G5479" s="119" t="e">
        <f>VLOOKUP('Facility ABX Data'!B5481,'Facility ABX Data'!$B$2:$M$4947,11, FALSE)</f>
        <v>#N/A</v>
      </c>
      <c r="H5479" s="119" t="e">
        <f>VLOOKUP('Facility ABX Data'!B5481,'Facility ABX Data'!$B$2:$M$4947,12, FALSE)</f>
        <v>#N/A</v>
      </c>
      <c r="I5479" s="128" t="e">
        <f>VLOOKUP('Facility ABX Data'!B5481,'Facility ABX Data'!$B$4:$M$4976,  10,FALSE)</f>
        <v>#N/A</v>
      </c>
    </row>
    <row r="5480" spans="1:9" x14ac:dyDescent="0.25">
      <c r="A5480" s="111">
        <f>'Facility ABX Data'!A5482</f>
        <v>0</v>
      </c>
      <c r="B5480" s="119">
        <f>'Facility ABX Data'!B5482</f>
        <v>0</v>
      </c>
      <c r="C5480" s="119" t="e">
        <f>VLOOKUP('Facility ABX Data'!B5482,'Facility ABX Data'!$B$2:$M$4947,2, FALSE)</f>
        <v>#N/A</v>
      </c>
      <c r="D5480" s="119" t="e">
        <f>VLOOKUP('Facility ABX Data'!B5482,'Facility ABX Data'!$B$2:$M$4947,5, FALSE)</f>
        <v>#N/A</v>
      </c>
      <c r="E5480" s="119" t="e">
        <f>VLOOKUP('Facility ABX Data'!B5482,'Facility ABX Data'!$B$2:$H$4947,7, FALSE)</f>
        <v>#N/A</v>
      </c>
      <c r="F5480" s="118" t="e">
        <f>VLOOKUP('Facility ABX Data'!B5482,'Facility ABX Data'!$B$2:$M$4947,8, FALSE)</f>
        <v>#N/A</v>
      </c>
      <c r="G5480" s="119" t="e">
        <f>VLOOKUP('Facility ABX Data'!B5482,'Facility ABX Data'!$B$2:$M$4947,11, FALSE)</f>
        <v>#N/A</v>
      </c>
      <c r="H5480" s="119" t="e">
        <f>VLOOKUP('Facility ABX Data'!B5482,'Facility ABX Data'!$B$2:$M$4947,12, FALSE)</f>
        <v>#N/A</v>
      </c>
      <c r="I5480" s="128" t="e">
        <f>VLOOKUP('Facility ABX Data'!B5482,'Facility ABX Data'!$B$4:$M$4976,  10,FALSE)</f>
        <v>#N/A</v>
      </c>
    </row>
    <row r="5481" spans="1:9" x14ac:dyDescent="0.25">
      <c r="A5481" s="111">
        <f>'Facility ABX Data'!A5483</f>
        <v>0</v>
      </c>
      <c r="B5481" s="119">
        <f>'Facility ABX Data'!B5483</f>
        <v>0</v>
      </c>
      <c r="C5481" s="119" t="e">
        <f>VLOOKUP('Facility ABX Data'!B5483,'Facility ABX Data'!$B$2:$M$4947,2, FALSE)</f>
        <v>#N/A</v>
      </c>
      <c r="D5481" s="119" t="e">
        <f>VLOOKUP('Facility ABX Data'!B5483,'Facility ABX Data'!$B$2:$M$4947,5, FALSE)</f>
        <v>#N/A</v>
      </c>
      <c r="E5481" s="119" t="e">
        <f>VLOOKUP('Facility ABX Data'!B5483,'Facility ABX Data'!$B$2:$H$4947,7, FALSE)</f>
        <v>#N/A</v>
      </c>
      <c r="F5481" s="118" t="e">
        <f>VLOOKUP('Facility ABX Data'!B5483,'Facility ABX Data'!$B$2:$M$4947,8, FALSE)</f>
        <v>#N/A</v>
      </c>
      <c r="G5481" s="119" t="e">
        <f>VLOOKUP('Facility ABX Data'!B5483,'Facility ABX Data'!$B$2:$M$4947,11, FALSE)</f>
        <v>#N/A</v>
      </c>
      <c r="H5481" s="119" t="e">
        <f>VLOOKUP('Facility ABX Data'!B5483,'Facility ABX Data'!$B$2:$M$4947,12, FALSE)</f>
        <v>#N/A</v>
      </c>
      <c r="I5481" s="128" t="e">
        <f>VLOOKUP('Facility ABX Data'!B5483,'Facility ABX Data'!$B$4:$M$4976,  10,FALSE)</f>
        <v>#N/A</v>
      </c>
    </row>
    <row r="5482" spans="1:9" x14ac:dyDescent="0.25">
      <c r="A5482" s="111">
        <f>'Facility ABX Data'!A5484</f>
        <v>0</v>
      </c>
      <c r="B5482" s="119">
        <f>'Facility ABX Data'!B5484</f>
        <v>0</v>
      </c>
      <c r="C5482" s="119" t="e">
        <f>VLOOKUP('Facility ABX Data'!B5484,'Facility ABX Data'!$B$2:$M$4947,2, FALSE)</f>
        <v>#N/A</v>
      </c>
      <c r="D5482" s="119" t="e">
        <f>VLOOKUP('Facility ABX Data'!B5484,'Facility ABX Data'!$B$2:$M$4947,5, FALSE)</f>
        <v>#N/A</v>
      </c>
      <c r="E5482" s="119" t="e">
        <f>VLOOKUP('Facility ABX Data'!B5484,'Facility ABX Data'!$B$2:$H$4947,7, FALSE)</f>
        <v>#N/A</v>
      </c>
      <c r="F5482" s="118" t="e">
        <f>VLOOKUP('Facility ABX Data'!B5484,'Facility ABX Data'!$B$2:$M$4947,8, FALSE)</f>
        <v>#N/A</v>
      </c>
      <c r="G5482" s="119" t="e">
        <f>VLOOKUP('Facility ABX Data'!B5484,'Facility ABX Data'!$B$2:$M$4947,11, FALSE)</f>
        <v>#N/A</v>
      </c>
      <c r="H5482" s="119" t="e">
        <f>VLOOKUP('Facility ABX Data'!B5484,'Facility ABX Data'!$B$2:$M$4947,12, FALSE)</f>
        <v>#N/A</v>
      </c>
      <c r="I5482" s="128" t="e">
        <f>VLOOKUP('Facility ABX Data'!B5484,'Facility ABX Data'!$B$4:$M$4976,  10,FALSE)</f>
        <v>#N/A</v>
      </c>
    </row>
    <row r="5483" spans="1:9" x14ac:dyDescent="0.25">
      <c r="A5483" s="111">
        <f>'Facility ABX Data'!A5485</f>
        <v>0</v>
      </c>
      <c r="B5483" s="119">
        <f>'Facility ABX Data'!B5485</f>
        <v>0</v>
      </c>
      <c r="C5483" s="119" t="e">
        <f>VLOOKUP('Facility ABX Data'!B5485,'Facility ABX Data'!$B$2:$M$4947,2, FALSE)</f>
        <v>#N/A</v>
      </c>
      <c r="D5483" s="119" t="e">
        <f>VLOOKUP('Facility ABX Data'!B5485,'Facility ABX Data'!$B$2:$M$4947,5, FALSE)</f>
        <v>#N/A</v>
      </c>
      <c r="E5483" s="119" t="e">
        <f>VLOOKUP('Facility ABX Data'!B5485,'Facility ABX Data'!$B$2:$H$4947,7, FALSE)</f>
        <v>#N/A</v>
      </c>
      <c r="F5483" s="118" t="e">
        <f>VLOOKUP('Facility ABX Data'!B5485,'Facility ABX Data'!$B$2:$M$4947,8, FALSE)</f>
        <v>#N/A</v>
      </c>
      <c r="G5483" s="119" t="e">
        <f>VLOOKUP('Facility ABX Data'!B5485,'Facility ABX Data'!$B$2:$M$4947,11, FALSE)</f>
        <v>#N/A</v>
      </c>
      <c r="H5483" s="119" t="e">
        <f>VLOOKUP('Facility ABX Data'!B5485,'Facility ABX Data'!$B$2:$M$4947,12, FALSE)</f>
        <v>#N/A</v>
      </c>
      <c r="I5483" s="128" t="e">
        <f>VLOOKUP('Facility ABX Data'!B5485,'Facility ABX Data'!$B$4:$M$4976,  10,FALSE)</f>
        <v>#N/A</v>
      </c>
    </row>
    <row r="5484" spans="1:9" x14ac:dyDescent="0.25">
      <c r="A5484" s="111">
        <f>'Facility ABX Data'!A5486</f>
        <v>0</v>
      </c>
      <c r="B5484" s="119">
        <f>'Facility ABX Data'!B5486</f>
        <v>0</v>
      </c>
      <c r="C5484" s="119" t="e">
        <f>VLOOKUP('Facility ABX Data'!B5486,'Facility ABX Data'!$B$2:$M$4947,2, FALSE)</f>
        <v>#N/A</v>
      </c>
      <c r="D5484" s="119" t="e">
        <f>VLOOKUP('Facility ABX Data'!B5486,'Facility ABX Data'!$B$2:$M$4947,5, FALSE)</f>
        <v>#N/A</v>
      </c>
      <c r="E5484" s="119" t="e">
        <f>VLOOKUP('Facility ABX Data'!B5486,'Facility ABX Data'!$B$2:$H$4947,7, FALSE)</f>
        <v>#N/A</v>
      </c>
      <c r="F5484" s="118" t="e">
        <f>VLOOKUP('Facility ABX Data'!B5486,'Facility ABX Data'!$B$2:$M$4947,8, FALSE)</f>
        <v>#N/A</v>
      </c>
      <c r="G5484" s="119" t="e">
        <f>VLOOKUP('Facility ABX Data'!B5486,'Facility ABX Data'!$B$2:$M$4947,11, FALSE)</f>
        <v>#N/A</v>
      </c>
      <c r="H5484" s="119" t="e">
        <f>VLOOKUP('Facility ABX Data'!B5486,'Facility ABX Data'!$B$2:$M$4947,12, FALSE)</f>
        <v>#N/A</v>
      </c>
      <c r="I5484" s="128" t="e">
        <f>VLOOKUP('Facility ABX Data'!B5486,'Facility ABX Data'!$B$4:$M$4976,  10,FALSE)</f>
        <v>#N/A</v>
      </c>
    </row>
    <row r="5485" spans="1:9" x14ac:dyDescent="0.25">
      <c r="A5485" s="111">
        <f>'Facility ABX Data'!A5487</f>
        <v>0</v>
      </c>
      <c r="B5485" s="119">
        <f>'Facility ABX Data'!B5487</f>
        <v>0</v>
      </c>
      <c r="C5485" s="119" t="e">
        <f>VLOOKUP('Facility ABX Data'!B5487,'Facility ABX Data'!$B$2:$M$4947,2, FALSE)</f>
        <v>#N/A</v>
      </c>
      <c r="D5485" s="119" t="e">
        <f>VLOOKUP('Facility ABX Data'!B5487,'Facility ABX Data'!$B$2:$M$4947,5, FALSE)</f>
        <v>#N/A</v>
      </c>
      <c r="E5485" s="119" t="e">
        <f>VLOOKUP('Facility ABX Data'!B5487,'Facility ABX Data'!$B$2:$H$4947,7, FALSE)</f>
        <v>#N/A</v>
      </c>
      <c r="F5485" s="118" t="e">
        <f>VLOOKUP('Facility ABX Data'!B5487,'Facility ABX Data'!$B$2:$M$4947,8, FALSE)</f>
        <v>#N/A</v>
      </c>
      <c r="G5485" s="119" t="e">
        <f>VLOOKUP('Facility ABX Data'!B5487,'Facility ABX Data'!$B$2:$M$4947,11, FALSE)</f>
        <v>#N/A</v>
      </c>
      <c r="H5485" s="119" t="e">
        <f>VLOOKUP('Facility ABX Data'!B5487,'Facility ABX Data'!$B$2:$M$4947,12, FALSE)</f>
        <v>#N/A</v>
      </c>
      <c r="I5485" s="128" t="e">
        <f>VLOOKUP('Facility ABX Data'!B5487,'Facility ABX Data'!$B$4:$M$4976,  10,FALSE)</f>
        <v>#N/A</v>
      </c>
    </row>
    <row r="5486" spans="1:9" x14ac:dyDescent="0.25">
      <c r="A5486" s="111">
        <f>'Facility ABX Data'!A5488</f>
        <v>0</v>
      </c>
      <c r="B5486" s="119">
        <f>'Facility ABX Data'!B5488</f>
        <v>0</v>
      </c>
      <c r="C5486" s="119" t="e">
        <f>VLOOKUP('Facility ABX Data'!B5488,'Facility ABX Data'!$B$2:$M$4947,2, FALSE)</f>
        <v>#N/A</v>
      </c>
      <c r="D5486" s="119" t="e">
        <f>VLOOKUP('Facility ABX Data'!B5488,'Facility ABX Data'!$B$2:$M$4947,5, FALSE)</f>
        <v>#N/A</v>
      </c>
      <c r="E5486" s="119" t="e">
        <f>VLOOKUP('Facility ABX Data'!B5488,'Facility ABX Data'!$B$2:$H$4947,7, FALSE)</f>
        <v>#N/A</v>
      </c>
      <c r="F5486" s="118" t="e">
        <f>VLOOKUP('Facility ABX Data'!B5488,'Facility ABX Data'!$B$2:$M$4947,8, FALSE)</f>
        <v>#N/A</v>
      </c>
      <c r="G5486" s="119" t="e">
        <f>VLOOKUP('Facility ABX Data'!B5488,'Facility ABX Data'!$B$2:$M$4947,11, FALSE)</f>
        <v>#N/A</v>
      </c>
      <c r="H5486" s="119" t="e">
        <f>VLOOKUP('Facility ABX Data'!B5488,'Facility ABX Data'!$B$2:$M$4947,12, FALSE)</f>
        <v>#N/A</v>
      </c>
      <c r="I5486" s="128" t="e">
        <f>VLOOKUP('Facility ABX Data'!B5488,'Facility ABX Data'!$B$4:$M$4976,  10,FALSE)</f>
        <v>#N/A</v>
      </c>
    </row>
    <row r="5487" spans="1:9" x14ac:dyDescent="0.25">
      <c r="A5487" s="111">
        <f>'Facility ABX Data'!A5489</f>
        <v>0</v>
      </c>
      <c r="B5487" s="119">
        <f>'Facility ABX Data'!B5489</f>
        <v>0</v>
      </c>
      <c r="C5487" s="119" t="e">
        <f>VLOOKUP('Facility ABX Data'!B5489,'Facility ABX Data'!$B$2:$M$4947,2, FALSE)</f>
        <v>#N/A</v>
      </c>
      <c r="D5487" s="119" t="e">
        <f>VLOOKUP('Facility ABX Data'!B5489,'Facility ABX Data'!$B$2:$M$4947,5, FALSE)</f>
        <v>#N/A</v>
      </c>
      <c r="E5487" s="119" t="e">
        <f>VLOOKUP('Facility ABX Data'!B5489,'Facility ABX Data'!$B$2:$H$4947,7, FALSE)</f>
        <v>#N/A</v>
      </c>
      <c r="F5487" s="118" t="e">
        <f>VLOOKUP('Facility ABX Data'!B5489,'Facility ABX Data'!$B$2:$M$4947,8, FALSE)</f>
        <v>#N/A</v>
      </c>
      <c r="G5487" s="119" t="e">
        <f>VLOOKUP('Facility ABX Data'!B5489,'Facility ABX Data'!$B$2:$M$4947,11, FALSE)</f>
        <v>#N/A</v>
      </c>
      <c r="H5487" s="119" t="e">
        <f>VLOOKUP('Facility ABX Data'!B5489,'Facility ABX Data'!$B$2:$M$4947,12, FALSE)</f>
        <v>#N/A</v>
      </c>
      <c r="I5487" s="128" t="e">
        <f>VLOOKUP('Facility ABX Data'!B5489,'Facility ABX Data'!$B$4:$M$4976,  10,FALSE)</f>
        <v>#N/A</v>
      </c>
    </row>
    <row r="5488" spans="1:9" x14ac:dyDescent="0.25">
      <c r="A5488" s="111">
        <f>'Facility ABX Data'!A5490</f>
        <v>0</v>
      </c>
      <c r="B5488" s="119">
        <f>'Facility ABX Data'!B5490</f>
        <v>0</v>
      </c>
      <c r="C5488" s="119" t="e">
        <f>VLOOKUP('Facility ABX Data'!B5490,'Facility ABX Data'!$B$2:$M$4947,2, FALSE)</f>
        <v>#N/A</v>
      </c>
      <c r="D5488" s="119" t="e">
        <f>VLOOKUP('Facility ABX Data'!B5490,'Facility ABX Data'!$B$2:$M$4947,5, FALSE)</f>
        <v>#N/A</v>
      </c>
      <c r="E5488" s="119" t="e">
        <f>VLOOKUP('Facility ABX Data'!B5490,'Facility ABX Data'!$B$2:$H$4947,7, FALSE)</f>
        <v>#N/A</v>
      </c>
      <c r="F5488" s="118" t="e">
        <f>VLOOKUP('Facility ABX Data'!B5490,'Facility ABX Data'!$B$2:$M$4947,8, FALSE)</f>
        <v>#N/A</v>
      </c>
      <c r="G5488" s="119" t="e">
        <f>VLOOKUP('Facility ABX Data'!B5490,'Facility ABX Data'!$B$2:$M$4947,11, FALSE)</f>
        <v>#N/A</v>
      </c>
      <c r="H5488" s="119" t="e">
        <f>VLOOKUP('Facility ABX Data'!B5490,'Facility ABX Data'!$B$2:$M$4947,12, FALSE)</f>
        <v>#N/A</v>
      </c>
      <c r="I5488" s="128" t="e">
        <f>VLOOKUP('Facility ABX Data'!B5490,'Facility ABX Data'!$B$4:$M$4976,  10,FALSE)</f>
        <v>#N/A</v>
      </c>
    </row>
    <row r="5489" spans="1:9" x14ac:dyDescent="0.25">
      <c r="A5489" s="111">
        <f>'Facility ABX Data'!A5491</f>
        <v>0</v>
      </c>
      <c r="B5489" s="119">
        <f>'Facility ABX Data'!B5491</f>
        <v>0</v>
      </c>
      <c r="C5489" s="119" t="e">
        <f>VLOOKUP('Facility ABX Data'!B5491,'Facility ABX Data'!$B$2:$M$4947,2, FALSE)</f>
        <v>#N/A</v>
      </c>
      <c r="D5489" s="119" t="e">
        <f>VLOOKUP('Facility ABX Data'!B5491,'Facility ABX Data'!$B$2:$M$4947,5, FALSE)</f>
        <v>#N/A</v>
      </c>
      <c r="E5489" s="119" t="e">
        <f>VLOOKUP('Facility ABX Data'!B5491,'Facility ABX Data'!$B$2:$H$4947,7, FALSE)</f>
        <v>#N/A</v>
      </c>
      <c r="F5489" s="118" t="e">
        <f>VLOOKUP('Facility ABX Data'!B5491,'Facility ABX Data'!$B$2:$M$4947,8, FALSE)</f>
        <v>#N/A</v>
      </c>
      <c r="G5489" s="119" t="e">
        <f>VLOOKUP('Facility ABX Data'!B5491,'Facility ABX Data'!$B$2:$M$4947,11, FALSE)</f>
        <v>#N/A</v>
      </c>
      <c r="H5489" s="119" t="e">
        <f>VLOOKUP('Facility ABX Data'!B5491,'Facility ABX Data'!$B$2:$M$4947,12, FALSE)</f>
        <v>#N/A</v>
      </c>
      <c r="I5489" s="128" t="e">
        <f>VLOOKUP('Facility ABX Data'!B5491,'Facility ABX Data'!$B$4:$M$4976,  10,FALSE)</f>
        <v>#N/A</v>
      </c>
    </row>
    <row r="5490" spans="1:9" x14ac:dyDescent="0.25">
      <c r="A5490" s="111">
        <f>'Facility ABX Data'!A5492</f>
        <v>0</v>
      </c>
      <c r="B5490" s="119">
        <f>'Facility ABX Data'!B5492</f>
        <v>0</v>
      </c>
      <c r="C5490" s="119" t="e">
        <f>VLOOKUP('Facility ABX Data'!B5492,'Facility ABX Data'!$B$2:$M$4947,2, FALSE)</f>
        <v>#N/A</v>
      </c>
      <c r="D5490" s="119" t="e">
        <f>VLOOKUP('Facility ABX Data'!B5492,'Facility ABX Data'!$B$2:$M$4947,5, FALSE)</f>
        <v>#N/A</v>
      </c>
      <c r="E5490" s="119" t="e">
        <f>VLOOKUP('Facility ABX Data'!B5492,'Facility ABX Data'!$B$2:$H$4947,7, FALSE)</f>
        <v>#N/A</v>
      </c>
      <c r="F5490" s="118" t="e">
        <f>VLOOKUP('Facility ABX Data'!B5492,'Facility ABX Data'!$B$2:$M$4947,8, FALSE)</f>
        <v>#N/A</v>
      </c>
      <c r="G5490" s="119" t="e">
        <f>VLOOKUP('Facility ABX Data'!B5492,'Facility ABX Data'!$B$2:$M$4947,11, FALSE)</f>
        <v>#N/A</v>
      </c>
      <c r="H5490" s="119" t="e">
        <f>VLOOKUP('Facility ABX Data'!B5492,'Facility ABX Data'!$B$2:$M$4947,12, FALSE)</f>
        <v>#N/A</v>
      </c>
      <c r="I5490" s="128" t="e">
        <f>VLOOKUP('Facility ABX Data'!B5492,'Facility ABX Data'!$B$4:$M$4976,  10,FALSE)</f>
        <v>#N/A</v>
      </c>
    </row>
    <row r="5491" spans="1:9" x14ac:dyDescent="0.25">
      <c r="A5491" s="111">
        <f>'Facility ABX Data'!A5493</f>
        <v>0</v>
      </c>
      <c r="B5491" s="119">
        <f>'Facility ABX Data'!B5493</f>
        <v>0</v>
      </c>
      <c r="C5491" s="119" t="e">
        <f>VLOOKUP('Facility ABX Data'!B5493,'Facility ABX Data'!$B$2:$M$4947,2, FALSE)</f>
        <v>#N/A</v>
      </c>
      <c r="D5491" s="119" t="e">
        <f>VLOOKUP('Facility ABX Data'!B5493,'Facility ABX Data'!$B$2:$M$4947,5, FALSE)</f>
        <v>#N/A</v>
      </c>
      <c r="E5491" s="119" t="e">
        <f>VLOOKUP('Facility ABX Data'!B5493,'Facility ABX Data'!$B$2:$H$4947,7, FALSE)</f>
        <v>#N/A</v>
      </c>
      <c r="F5491" s="118" t="e">
        <f>VLOOKUP('Facility ABX Data'!B5493,'Facility ABX Data'!$B$2:$M$4947,8, FALSE)</f>
        <v>#N/A</v>
      </c>
      <c r="G5491" s="119" t="e">
        <f>VLOOKUP('Facility ABX Data'!B5493,'Facility ABX Data'!$B$2:$M$4947,11, FALSE)</f>
        <v>#N/A</v>
      </c>
      <c r="H5491" s="119" t="e">
        <f>VLOOKUP('Facility ABX Data'!B5493,'Facility ABX Data'!$B$2:$M$4947,12, FALSE)</f>
        <v>#N/A</v>
      </c>
      <c r="I5491" s="128" t="e">
        <f>VLOOKUP('Facility ABX Data'!B5493,'Facility ABX Data'!$B$4:$M$4976,  10,FALSE)</f>
        <v>#N/A</v>
      </c>
    </row>
    <row r="5492" spans="1:9" x14ac:dyDescent="0.25">
      <c r="A5492" s="111">
        <f>'Facility ABX Data'!A5494</f>
        <v>0</v>
      </c>
      <c r="B5492" s="119">
        <f>'Facility ABX Data'!B5494</f>
        <v>0</v>
      </c>
      <c r="C5492" s="119" t="e">
        <f>VLOOKUP('Facility ABX Data'!B5494,'Facility ABX Data'!$B$2:$M$4947,2, FALSE)</f>
        <v>#N/A</v>
      </c>
      <c r="D5492" s="119" t="e">
        <f>VLOOKUP('Facility ABX Data'!B5494,'Facility ABX Data'!$B$2:$M$4947,5, FALSE)</f>
        <v>#N/A</v>
      </c>
      <c r="E5492" s="119" t="e">
        <f>VLOOKUP('Facility ABX Data'!B5494,'Facility ABX Data'!$B$2:$H$4947,7, FALSE)</f>
        <v>#N/A</v>
      </c>
      <c r="F5492" s="118" t="e">
        <f>VLOOKUP('Facility ABX Data'!B5494,'Facility ABX Data'!$B$2:$M$4947,8, FALSE)</f>
        <v>#N/A</v>
      </c>
      <c r="G5492" s="119" t="e">
        <f>VLOOKUP('Facility ABX Data'!B5494,'Facility ABX Data'!$B$2:$M$4947,11, FALSE)</f>
        <v>#N/A</v>
      </c>
      <c r="H5492" s="119" t="e">
        <f>VLOOKUP('Facility ABX Data'!B5494,'Facility ABX Data'!$B$2:$M$4947,12, FALSE)</f>
        <v>#N/A</v>
      </c>
      <c r="I5492" s="128" t="e">
        <f>VLOOKUP('Facility ABX Data'!B5494,'Facility ABX Data'!$B$4:$M$4976,  10,FALSE)</f>
        <v>#N/A</v>
      </c>
    </row>
    <row r="5493" spans="1:9" x14ac:dyDescent="0.25">
      <c r="A5493" s="111">
        <f>'Facility ABX Data'!A5495</f>
        <v>0</v>
      </c>
      <c r="B5493" s="119">
        <f>'Facility ABX Data'!B5495</f>
        <v>0</v>
      </c>
      <c r="C5493" s="119" t="e">
        <f>VLOOKUP('Facility ABX Data'!B5495,'Facility ABX Data'!$B$2:$M$4947,2, FALSE)</f>
        <v>#N/A</v>
      </c>
      <c r="D5493" s="119" t="e">
        <f>VLOOKUP('Facility ABX Data'!B5495,'Facility ABX Data'!$B$2:$M$4947,5, FALSE)</f>
        <v>#N/A</v>
      </c>
      <c r="E5493" s="119" t="e">
        <f>VLOOKUP('Facility ABX Data'!B5495,'Facility ABX Data'!$B$2:$H$4947,7, FALSE)</f>
        <v>#N/A</v>
      </c>
      <c r="F5493" s="118" t="e">
        <f>VLOOKUP('Facility ABX Data'!B5495,'Facility ABX Data'!$B$2:$M$4947,8, FALSE)</f>
        <v>#N/A</v>
      </c>
      <c r="G5493" s="119" t="e">
        <f>VLOOKUP('Facility ABX Data'!B5495,'Facility ABX Data'!$B$2:$M$4947,11, FALSE)</f>
        <v>#N/A</v>
      </c>
      <c r="H5493" s="119" t="e">
        <f>VLOOKUP('Facility ABX Data'!B5495,'Facility ABX Data'!$B$2:$M$4947,12, FALSE)</f>
        <v>#N/A</v>
      </c>
      <c r="I5493" s="128" t="e">
        <f>VLOOKUP('Facility ABX Data'!B5495,'Facility ABX Data'!$B$4:$M$4976,  10,FALSE)</f>
        <v>#N/A</v>
      </c>
    </row>
    <row r="5494" spans="1:9" x14ac:dyDescent="0.25">
      <c r="A5494" s="111">
        <f>'Facility ABX Data'!A5496</f>
        <v>0</v>
      </c>
      <c r="B5494" s="119">
        <f>'Facility ABX Data'!B5496</f>
        <v>0</v>
      </c>
      <c r="C5494" s="119" t="e">
        <f>VLOOKUP('Facility ABX Data'!B5496,'Facility ABX Data'!$B$2:$M$4947,2, FALSE)</f>
        <v>#N/A</v>
      </c>
      <c r="D5494" s="119" t="e">
        <f>VLOOKUP('Facility ABX Data'!B5496,'Facility ABX Data'!$B$2:$M$4947,5, FALSE)</f>
        <v>#N/A</v>
      </c>
      <c r="E5494" s="119" t="e">
        <f>VLOOKUP('Facility ABX Data'!B5496,'Facility ABX Data'!$B$2:$H$4947,7, FALSE)</f>
        <v>#N/A</v>
      </c>
      <c r="F5494" s="118" t="e">
        <f>VLOOKUP('Facility ABX Data'!B5496,'Facility ABX Data'!$B$2:$M$4947,8, FALSE)</f>
        <v>#N/A</v>
      </c>
      <c r="G5494" s="119" t="e">
        <f>VLOOKUP('Facility ABX Data'!B5496,'Facility ABX Data'!$B$2:$M$4947,11, FALSE)</f>
        <v>#N/A</v>
      </c>
      <c r="H5494" s="119" t="e">
        <f>VLOOKUP('Facility ABX Data'!B5496,'Facility ABX Data'!$B$2:$M$4947,12, FALSE)</f>
        <v>#N/A</v>
      </c>
      <c r="I5494" s="128" t="e">
        <f>VLOOKUP('Facility ABX Data'!B5496,'Facility ABX Data'!$B$4:$M$4976,  10,FALSE)</f>
        <v>#N/A</v>
      </c>
    </row>
    <row r="5495" spans="1:9" x14ac:dyDescent="0.25">
      <c r="A5495" s="111">
        <f>'Facility ABX Data'!A5497</f>
        <v>0</v>
      </c>
      <c r="B5495" s="119">
        <f>'Facility ABX Data'!B5497</f>
        <v>0</v>
      </c>
      <c r="C5495" s="119" t="e">
        <f>VLOOKUP('Facility ABX Data'!B5497,'Facility ABX Data'!$B$2:$M$4947,2, FALSE)</f>
        <v>#N/A</v>
      </c>
      <c r="D5495" s="119" t="e">
        <f>VLOOKUP('Facility ABX Data'!B5497,'Facility ABX Data'!$B$2:$M$4947,5, FALSE)</f>
        <v>#N/A</v>
      </c>
      <c r="E5495" s="119" t="e">
        <f>VLOOKUP('Facility ABX Data'!B5497,'Facility ABX Data'!$B$2:$H$4947,7, FALSE)</f>
        <v>#N/A</v>
      </c>
      <c r="F5495" s="118" t="e">
        <f>VLOOKUP('Facility ABX Data'!B5497,'Facility ABX Data'!$B$2:$M$4947,8, FALSE)</f>
        <v>#N/A</v>
      </c>
      <c r="G5495" s="119" t="e">
        <f>VLOOKUP('Facility ABX Data'!B5497,'Facility ABX Data'!$B$2:$M$4947,11, FALSE)</f>
        <v>#N/A</v>
      </c>
      <c r="H5495" s="119" t="e">
        <f>VLOOKUP('Facility ABX Data'!B5497,'Facility ABX Data'!$B$2:$M$4947,12, FALSE)</f>
        <v>#N/A</v>
      </c>
      <c r="I5495" s="128" t="e">
        <f>VLOOKUP('Facility ABX Data'!B5497,'Facility ABX Data'!$B$4:$M$4976,  10,FALSE)</f>
        <v>#N/A</v>
      </c>
    </row>
    <row r="5496" spans="1:9" x14ac:dyDescent="0.25">
      <c r="A5496" s="111">
        <f>'Facility ABX Data'!A5498</f>
        <v>0</v>
      </c>
      <c r="B5496" s="119">
        <f>'Facility ABX Data'!B5498</f>
        <v>0</v>
      </c>
      <c r="C5496" s="119" t="e">
        <f>VLOOKUP('Facility ABX Data'!B5498,'Facility ABX Data'!$B$2:$M$4947,2, FALSE)</f>
        <v>#N/A</v>
      </c>
      <c r="D5496" s="119" t="e">
        <f>VLOOKUP('Facility ABX Data'!B5498,'Facility ABX Data'!$B$2:$M$4947,5, FALSE)</f>
        <v>#N/A</v>
      </c>
      <c r="E5496" s="119" t="e">
        <f>VLOOKUP('Facility ABX Data'!B5498,'Facility ABX Data'!$B$2:$H$4947,7, FALSE)</f>
        <v>#N/A</v>
      </c>
      <c r="F5496" s="118" t="e">
        <f>VLOOKUP('Facility ABX Data'!B5498,'Facility ABX Data'!$B$2:$M$4947,8, FALSE)</f>
        <v>#N/A</v>
      </c>
      <c r="G5496" s="119" t="e">
        <f>VLOOKUP('Facility ABX Data'!B5498,'Facility ABX Data'!$B$2:$M$4947,11, FALSE)</f>
        <v>#N/A</v>
      </c>
      <c r="H5496" s="119" t="e">
        <f>VLOOKUP('Facility ABX Data'!B5498,'Facility ABX Data'!$B$2:$M$4947,12, FALSE)</f>
        <v>#N/A</v>
      </c>
      <c r="I5496" s="128" t="e">
        <f>VLOOKUP('Facility ABX Data'!B5498,'Facility ABX Data'!$B$4:$M$4976,  10,FALSE)</f>
        <v>#N/A</v>
      </c>
    </row>
    <row r="5497" spans="1:9" x14ac:dyDescent="0.25">
      <c r="A5497" s="111">
        <f>'Facility ABX Data'!A5499</f>
        <v>0</v>
      </c>
      <c r="B5497" s="119">
        <f>'Facility ABX Data'!B5499</f>
        <v>0</v>
      </c>
      <c r="C5497" s="119" t="e">
        <f>VLOOKUP('Facility ABX Data'!B5499,'Facility ABX Data'!$B$2:$M$4947,2, FALSE)</f>
        <v>#N/A</v>
      </c>
      <c r="D5497" s="119" t="e">
        <f>VLOOKUP('Facility ABX Data'!B5499,'Facility ABX Data'!$B$2:$M$4947,5, FALSE)</f>
        <v>#N/A</v>
      </c>
      <c r="E5497" s="119" t="e">
        <f>VLOOKUP('Facility ABX Data'!B5499,'Facility ABX Data'!$B$2:$H$4947,7, FALSE)</f>
        <v>#N/A</v>
      </c>
      <c r="F5497" s="118" t="e">
        <f>VLOOKUP('Facility ABX Data'!B5499,'Facility ABX Data'!$B$2:$M$4947,8, FALSE)</f>
        <v>#N/A</v>
      </c>
      <c r="G5497" s="119" t="e">
        <f>VLOOKUP('Facility ABX Data'!B5499,'Facility ABX Data'!$B$2:$M$4947,11, FALSE)</f>
        <v>#N/A</v>
      </c>
      <c r="H5497" s="119" t="e">
        <f>VLOOKUP('Facility ABX Data'!B5499,'Facility ABX Data'!$B$2:$M$4947,12, FALSE)</f>
        <v>#N/A</v>
      </c>
      <c r="I5497" s="128" t="e">
        <f>VLOOKUP('Facility ABX Data'!B5499,'Facility ABX Data'!$B$4:$M$4976,  10,FALSE)</f>
        <v>#N/A</v>
      </c>
    </row>
    <row r="5498" spans="1:9" x14ac:dyDescent="0.25">
      <c r="A5498" s="111">
        <f>'Facility ABX Data'!A5500</f>
        <v>0</v>
      </c>
      <c r="B5498" s="119">
        <f>'Facility ABX Data'!B5500</f>
        <v>0</v>
      </c>
      <c r="C5498" s="119" t="e">
        <f>VLOOKUP('Facility ABX Data'!B5500,'Facility ABX Data'!$B$2:$M$4947,2, FALSE)</f>
        <v>#N/A</v>
      </c>
      <c r="D5498" s="119" t="e">
        <f>VLOOKUP('Facility ABX Data'!B5500,'Facility ABX Data'!$B$2:$M$4947,5, FALSE)</f>
        <v>#N/A</v>
      </c>
      <c r="E5498" s="119" t="e">
        <f>VLOOKUP('Facility ABX Data'!B5500,'Facility ABX Data'!$B$2:$H$4947,7, FALSE)</f>
        <v>#N/A</v>
      </c>
      <c r="F5498" s="118" t="e">
        <f>VLOOKUP('Facility ABX Data'!B5500,'Facility ABX Data'!$B$2:$M$4947,8, FALSE)</f>
        <v>#N/A</v>
      </c>
      <c r="G5498" s="119" t="e">
        <f>VLOOKUP('Facility ABX Data'!B5500,'Facility ABX Data'!$B$2:$M$4947,11, FALSE)</f>
        <v>#N/A</v>
      </c>
      <c r="H5498" s="119" t="e">
        <f>VLOOKUP('Facility ABX Data'!B5500,'Facility ABX Data'!$B$2:$M$4947,12, FALSE)</f>
        <v>#N/A</v>
      </c>
      <c r="I5498" s="128" t="e">
        <f>VLOOKUP('Facility ABX Data'!B5500,'Facility ABX Data'!$B$4:$M$4976,  10,FALSE)</f>
        <v>#N/A</v>
      </c>
    </row>
    <row r="5499" spans="1:9" x14ac:dyDescent="0.25">
      <c r="A5499" s="111">
        <f>'Facility ABX Data'!A5501</f>
        <v>0</v>
      </c>
      <c r="B5499" s="119">
        <f>'Facility ABX Data'!B5501</f>
        <v>0</v>
      </c>
      <c r="C5499" s="119" t="e">
        <f>VLOOKUP('Facility ABX Data'!B5501,'Facility ABX Data'!$B$2:$M$4947,2, FALSE)</f>
        <v>#N/A</v>
      </c>
      <c r="D5499" s="119" t="e">
        <f>VLOOKUP('Facility ABX Data'!B5501,'Facility ABX Data'!$B$2:$M$4947,5, FALSE)</f>
        <v>#N/A</v>
      </c>
      <c r="E5499" s="119" t="e">
        <f>VLOOKUP('Facility ABX Data'!B5501,'Facility ABX Data'!$B$2:$H$4947,7, FALSE)</f>
        <v>#N/A</v>
      </c>
      <c r="F5499" s="118" t="e">
        <f>VLOOKUP('Facility ABX Data'!B5501,'Facility ABX Data'!$B$2:$M$4947,8, FALSE)</f>
        <v>#N/A</v>
      </c>
      <c r="G5499" s="119" t="e">
        <f>VLOOKUP('Facility ABX Data'!B5501,'Facility ABX Data'!$B$2:$M$4947,11, FALSE)</f>
        <v>#N/A</v>
      </c>
      <c r="H5499" s="119" t="e">
        <f>VLOOKUP('Facility ABX Data'!B5501,'Facility ABX Data'!$B$2:$M$4947,12, FALSE)</f>
        <v>#N/A</v>
      </c>
      <c r="I5499" s="128" t="e">
        <f>VLOOKUP('Facility ABX Data'!B5501,'Facility ABX Data'!$B$4:$M$4976,  10,FALSE)</f>
        <v>#N/A</v>
      </c>
    </row>
    <row r="5500" spans="1:9" x14ac:dyDescent="0.25">
      <c r="A5500" s="111">
        <f>'Facility ABX Data'!A5502</f>
        <v>0</v>
      </c>
      <c r="B5500" s="119">
        <f>'Facility ABX Data'!B5502</f>
        <v>0</v>
      </c>
      <c r="C5500" s="119" t="e">
        <f>VLOOKUP('Facility ABX Data'!B5502,'Facility ABX Data'!$B$2:$M$4947,2, FALSE)</f>
        <v>#N/A</v>
      </c>
      <c r="D5500" s="119" t="e">
        <f>VLOOKUP('Facility ABX Data'!B5502,'Facility ABX Data'!$B$2:$M$4947,5, FALSE)</f>
        <v>#N/A</v>
      </c>
      <c r="E5500" s="119" t="e">
        <f>VLOOKUP('Facility ABX Data'!B5502,'Facility ABX Data'!$B$2:$H$4947,7, FALSE)</f>
        <v>#N/A</v>
      </c>
      <c r="F5500" s="118" t="e">
        <f>VLOOKUP('Facility ABX Data'!B5502,'Facility ABX Data'!$B$2:$M$4947,8, FALSE)</f>
        <v>#N/A</v>
      </c>
      <c r="G5500" s="119" t="e">
        <f>VLOOKUP('Facility ABX Data'!B5502,'Facility ABX Data'!$B$2:$M$4947,11, FALSE)</f>
        <v>#N/A</v>
      </c>
      <c r="H5500" s="119" t="e">
        <f>VLOOKUP('Facility ABX Data'!B5502,'Facility ABX Data'!$B$2:$M$4947,12, FALSE)</f>
        <v>#N/A</v>
      </c>
      <c r="I5500" s="128" t="e">
        <f>VLOOKUP('Facility ABX Data'!B5502,'Facility ABX Data'!$B$4:$M$4976,  10,FALSE)</f>
        <v>#N/A</v>
      </c>
    </row>
    <row r="5501" spans="1:9" x14ac:dyDescent="0.25">
      <c r="A5501" s="111">
        <f>'Facility ABX Data'!A5503</f>
        <v>0</v>
      </c>
      <c r="B5501" s="119">
        <f>'Facility ABX Data'!B5503</f>
        <v>0</v>
      </c>
      <c r="C5501" s="119" t="e">
        <f>VLOOKUP('Facility ABX Data'!B5503,'Facility ABX Data'!$B$2:$M$4947,2, FALSE)</f>
        <v>#N/A</v>
      </c>
      <c r="D5501" s="119" t="e">
        <f>VLOOKUP('Facility ABX Data'!B5503,'Facility ABX Data'!$B$2:$M$4947,5, FALSE)</f>
        <v>#N/A</v>
      </c>
      <c r="E5501" s="119" t="e">
        <f>VLOOKUP('Facility ABX Data'!B5503,'Facility ABX Data'!$B$2:$H$4947,7, FALSE)</f>
        <v>#N/A</v>
      </c>
      <c r="F5501" s="118" t="e">
        <f>VLOOKUP('Facility ABX Data'!B5503,'Facility ABX Data'!$B$2:$M$4947,8, FALSE)</f>
        <v>#N/A</v>
      </c>
      <c r="G5501" s="119" t="e">
        <f>VLOOKUP('Facility ABX Data'!B5503,'Facility ABX Data'!$B$2:$M$4947,11, FALSE)</f>
        <v>#N/A</v>
      </c>
      <c r="H5501" s="119" t="e">
        <f>VLOOKUP('Facility ABX Data'!B5503,'Facility ABX Data'!$B$2:$M$4947,12, FALSE)</f>
        <v>#N/A</v>
      </c>
      <c r="I5501" s="128" t="e">
        <f>VLOOKUP('Facility ABX Data'!B5503,'Facility ABX Data'!$B$4:$M$4976,  10,FALSE)</f>
        <v>#N/A</v>
      </c>
    </row>
    <row r="5502" spans="1:9" x14ac:dyDescent="0.25">
      <c r="A5502" s="111">
        <f>'Facility ABX Data'!A5504</f>
        <v>0</v>
      </c>
      <c r="B5502" s="119">
        <f>'Facility ABX Data'!B5504</f>
        <v>0</v>
      </c>
      <c r="C5502" s="119" t="e">
        <f>VLOOKUP('Facility ABX Data'!B5504,'Facility ABX Data'!$B$2:$M$4947,2, FALSE)</f>
        <v>#N/A</v>
      </c>
      <c r="D5502" s="119" t="e">
        <f>VLOOKUP('Facility ABX Data'!B5504,'Facility ABX Data'!$B$2:$M$4947,5, FALSE)</f>
        <v>#N/A</v>
      </c>
      <c r="E5502" s="119" t="e">
        <f>VLOOKUP('Facility ABX Data'!B5504,'Facility ABX Data'!$B$2:$H$4947,7, FALSE)</f>
        <v>#N/A</v>
      </c>
      <c r="F5502" s="118" t="e">
        <f>VLOOKUP('Facility ABX Data'!B5504,'Facility ABX Data'!$B$2:$M$4947,8, FALSE)</f>
        <v>#N/A</v>
      </c>
      <c r="G5502" s="119" t="e">
        <f>VLOOKUP('Facility ABX Data'!B5504,'Facility ABX Data'!$B$2:$M$4947,11, FALSE)</f>
        <v>#N/A</v>
      </c>
      <c r="H5502" s="119" t="e">
        <f>VLOOKUP('Facility ABX Data'!B5504,'Facility ABX Data'!$B$2:$M$4947,12, FALSE)</f>
        <v>#N/A</v>
      </c>
      <c r="I5502" s="128" t="e">
        <f>VLOOKUP('Facility ABX Data'!B5504,'Facility ABX Data'!$B$4:$M$4976,  10,FALSE)</f>
        <v>#N/A</v>
      </c>
    </row>
    <row r="5503" spans="1:9" x14ac:dyDescent="0.25">
      <c r="A5503" s="111">
        <f>'Facility ABX Data'!A5505</f>
        <v>0</v>
      </c>
      <c r="B5503" s="119">
        <f>'Facility ABX Data'!B5505</f>
        <v>0</v>
      </c>
      <c r="C5503" s="119" t="e">
        <f>VLOOKUP('Facility ABX Data'!B5505,'Facility ABX Data'!$B$2:$M$4947,2, FALSE)</f>
        <v>#N/A</v>
      </c>
      <c r="D5503" s="119" t="e">
        <f>VLOOKUP('Facility ABX Data'!B5505,'Facility ABX Data'!$B$2:$M$4947,5, FALSE)</f>
        <v>#N/A</v>
      </c>
      <c r="E5503" s="119" t="e">
        <f>VLOOKUP('Facility ABX Data'!B5505,'Facility ABX Data'!$B$2:$H$4947,7, FALSE)</f>
        <v>#N/A</v>
      </c>
      <c r="F5503" s="118" t="e">
        <f>VLOOKUP('Facility ABX Data'!B5505,'Facility ABX Data'!$B$2:$M$4947,8, FALSE)</f>
        <v>#N/A</v>
      </c>
      <c r="G5503" s="119" t="e">
        <f>VLOOKUP('Facility ABX Data'!B5505,'Facility ABX Data'!$B$2:$M$4947,11, FALSE)</f>
        <v>#N/A</v>
      </c>
      <c r="H5503" s="119" t="e">
        <f>VLOOKUP('Facility ABX Data'!B5505,'Facility ABX Data'!$B$2:$M$4947,12, FALSE)</f>
        <v>#N/A</v>
      </c>
      <c r="I5503" s="128" t="e">
        <f>VLOOKUP('Facility ABX Data'!B5505,'Facility ABX Data'!$B$4:$M$4976,  10,FALSE)</f>
        <v>#N/A</v>
      </c>
    </row>
    <row r="5504" spans="1:9" x14ac:dyDescent="0.25">
      <c r="A5504" s="111">
        <f>'Facility ABX Data'!A5506</f>
        <v>0</v>
      </c>
      <c r="B5504" s="119">
        <f>'Facility ABX Data'!B5506</f>
        <v>0</v>
      </c>
      <c r="C5504" s="119" t="e">
        <f>VLOOKUP('Facility ABX Data'!B5506,'Facility ABX Data'!$B$2:$M$4947,2, FALSE)</f>
        <v>#N/A</v>
      </c>
      <c r="D5504" s="119" t="e">
        <f>VLOOKUP('Facility ABX Data'!B5506,'Facility ABX Data'!$B$2:$M$4947,5, FALSE)</f>
        <v>#N/A</v>
      </c>
      <c r="E5504" s="119" t="e">
        <f>VLOOKUP('Facility ABX Data'!B5506,'Facility ABX Data'!$B$2:$H$4947,7, FALSE)</f>
        <v>#N/A</v>
      </c>
      <c r="F5504" s="118" t="e">
        <f>VLOOKUP('Facility ABX Data'!B5506,'Facility ABX Data'!$B$2:$M$4947,8, FALSE)</f>
        <v>#N/A</v>
      </c>
      <c r="G5504" s="119" t="e">
        <f>VLOOKUP('Facility ABX Data'!B5506,'Facility ABX Data'!$B$2:$M$4947,11, FALSE)</f>
        <v>#N/A</v>
      </c>
      <c r="H5504" s="119" t="e">
        <f>VLOOKUP('Facility ABX Data'!B5506,'Facility ABX Data'!$B$2:$M$4947,12, FALSE)</f>
        <v>#N/A</v>
      </c>
      <c r="I5504" s="128" t="e">
        <f>VLOOKUP('Facility ABX Data'!B5506,'Facility ABX Data'!$B$4:$M$4976,  10,FALSE)</f>
        <v>#N/A</v>
      </c>
    </row>
    <row r="5505" spans="1:9" x14ac:dyDescent="0.25">
      <c r="A5505" s="111">
        <f>'Facility ABX Data'!A5507</f>
        <v>0</v>
      </c>
      <c r="B5505" s="119">
        <f>'Facility ABX Data'!B5507</f>
        <v>0</v>
      </c>
      <c r="C5505" s="119" t="e">
        <f>VLOOKUP('Facility ABX Data'!B5507,'Facility ABX Data'!$B$2:$M$4947,2, FALSE)</f>
        <v>#N/A</v>
      </c>
      <c r="D5505" s="119" t="e">
        <f>VLOOKUP('Facility ABX Data'!B5507,'Facility ABX Data'!$B$2:$M$4947,5, FALSE)</f>
        <v>#N/A</v>
      </c>
      <c r="E5505" s="119" t="e">
        <f>VLOOKUP('Facility ABX Data'!B5507,'Facility ABX Data'!$B$2:$H$4947,7, FALSE)</f>
        <v>#N/A</v>
      </c>
      <c r="F5505" s="118" t="e">
        <f>VLOOKUP('Facility ABX Data'!B5507,'Facility ABX Data'!$B$2:$M$4947,8, FALSE)</f>
        <v>#N/A</v>
      </c>
      <c r="G5505" s="119" t="e">
        <f>VLOOKUP('Facility ABX Data'!B5507,'Facility ABX Data'!$B$2:$M$4947,11, FALSE)</f>
        <v>#N/A</v>
      </c>
      <c r="H5505" s="119" t="e">
        <f>VLOOKUP('Facility ABX Data'!B5507,'Facility ABX Data'!$B$2:$M$4947,12, FALSE)</f>
        <v>#N/A</v>
      </c>
      <c r="I5505" s="128" t="e">
        <f>VLOOKUP('Facility ABX Data'!B5507,'Facility ABX Data'!$B$4:$M$4976,  10,FALSE)</f>
        <v>#N/A</v>
      </c>
    </row>
    <row r="5506" spans="1:9" x14ac:dyDescent="0.25">
      <c r="A5506" s="111">
        <f>'Facility ABX Data'!A5508</f>
        <v>0</v>
      </c>
      <c r="B5506" s="119">
        <f>'Facility ABX Data'!B5508</f>
        <v>0</v>
      </c>
      <c r="C5506" s="119" t="e">
        <f>VLOOKUP('Facility ABX Data'!B5508,'Facility ABX Data'!$B$2:$M$4947,2, FALSE)</f>
        <v>#N/A</v>
      </c>
      <c r="D5506" s="119" t="e">
        <f>VLOOKUP('Facility ABX Data'!B5508,'Facility ABX Data'!$B$2:$M$4947,5, FALSE)</f>
        <v>#N/A</v>
      </c>
      <c r="E5506" s="119" t="e">
        <f>VLOOKUP('Facility ABX Data'!B5508,'Facility ABX Data'!$B$2:$H$4947,7, FALSE)</f>
        <v>#N/A</v>
      </c>
      <c r="F5506" s="118" t="e">
        <f>VLOOKUP('Facility ABX Data'!B5508,'Facility ABX Data'!$B$2:$M$4947,8, FALSE)</f>
        <v>#N/A</v>
      </c>
      <c r="G5506" s="119" t="e">
        <f>VLOOKUP('Facility ABX Data'!B5508,'Facility ABX Data'!$B$2:$M$4947,11, FALSE)</f>
        <v>#N/A</v>
      </c>
      <c r="H5506" s="119" t="e">
        <f>VLOOKUP('Facility ABX Data'!B5508,'Facility ABX Data'!$B$2:$M$4947,12, FALSE)</f>
        <v>#N/A</v>
      </c>
      <c r="I5506" s="128" t="e">
        <f>VLOOKUP('Facility ABX Data'!B5508,'Facility ABX Data'!$B$4:$M$4976,  10,FALSE)</f>
        <v>#N/A</v>
      </c>
    </row>
    <row r="5507" spans="1:9" x14ac:dyDescent="0.25">
      <c r="A5507" s="111">
        <f>'Facility ABX Data'!A5509</f>
        <v>0</v>
      </c>
      <c r="B5507" s="119">
        <f>'Facility ABX Data'!B5509</f>
        <v>0</v>
      </c>
      <c r="C5507" s="119" t="e">
        <f>VLOOKUP('Facility ABX Data'!B5509,'Facility ABX Data'!$B$2:$M$4947,2, FALSE)</f>
        <v>#N/A</v>
      </c>
      <c r="D5507" s="119" t="e">
        <f>VLOOKUP('Facility ABX Data'!B5509,'Facility ABX Data'!$B$2:$M$4947,5, FALSE)</f>
        <v>#N/A</v>
      </c>
      <c r="E5507" s="119" t="e">
        <f>VLOOKUP('Facility ABX Data'!B5509,'Facility ABX Data'!$B$2:$H$4947,7, FALSE)</f>
        <v>#N/A</v>
      </c>
      <c r="F5507" s="118" t="e">
        <f>VLOOKUP('Facility ABX Data'!B5509,'Facility ABX Data'!$B$2:$M$4947,8, FALSE)</f>
        <v>#N/A</v>
      </c>
      <c r="G5507" s="119" t="e">
        <f>VLOOKUP('Facility ABX Data'!B5509,'Facility ABX Data'!$B$2:$M$4947,11, FALSE)</f>
        <v>#N/A</v>
      </c>
      <c r="H5507" s="119" t="e">
        <f>VLOOKUP('Facility ABX Data'!B5509,'Facility ABX Data'!$B$2:$M$4947,12, FALSE)</f>
        <v>#N/A</v>
      </c>
      <c r="I5507" s="128" t="e">
        <f>VLOOKUP('Facility ABX Data'!B5509,'Facility ABX Data'!$B$4:$M$4976,  10,FALSE)</f>
        <v>#N/A</v>
      </c>
    </row>
    <row r="5508" spans="1:9" x14ac:dyDescent="0.25">
      <c r="A5508" s="111">
        <f>'Facility ABX Data'!A5510</f>
        <v>0</v>
      </c>
      <c r="B5508" s="119">
        <f>'Facility ABX Data'!B5510</f>
        <v>0</v>
      </c>
      <c r="C5508" s="119" t="e">
        <f>VLOOKUP('Facility ABX Data'!B5510,'Facility ABX Data'!$B$2:$M$4947,2, FALSE)</f>
        <v>#N/A</v>
      </c>
      <c r="D5508" s="119" t="e">
        <f>VLOOKUP('Facility ABX Data'!B5510,'Facility ABX Data'!$B$2:$M$4947,5, FALSE)</f>
        <v>#N/A</v>
      </c>
      <c r="E5508" s="119" t="e">
        <f>VLOOKUP('Facility ABX Data'!B5510,'Facility ABX Data'!$B$2:$H$4947,7, FALSE)</f>
        <v>#N/A</v>
      </c>
      <c r="F5508" s="118" t="e">
        <f>VLOOKUP('Facility ABX Data'!B5510,'Facility ABX Data'!$B$2:$M$4947,8, FALSE)</f>
        <v>#N/A</v>
      </c>
      <c r="G5508" s="119" t="e">
        <f>VLOOKUP('Facility ABX Data'!B5510,'Facility ABX Data'!$B$2:$M$4947,11, FALSE)</f>
        <v>#N/A</v>
      </c>
      <c r="H5508" s="119" t="e">
        <f>VLOOKUP('Facility ABX Data'!B5510,'Facility ABX Data'!$B$2:$M$4947,12, FALSE)</f>
        <v>#N/A</v>
      </c>
      <c r="I5508" s="128" t="e">
        <f>VLOOKUP('Facility ABX Data'!B5510,'Facility ABX Data'!$B$4:$M$4976,  10,FALSE)</f>
        <v>#N/A</v>
      </c>
    </row>
    <row r="5509" spans="1:9" x14ac:dyDescent="0.25">
      <c r="A5509" s="111">
        <f>'Facility ABX Data'!A5511</f>
        <v>0</v>
      </c>
      <c r="B5509" s="119">
        <f>'Facility ABX Data'!B5511</f>
        <v>0</v>
      </c>
      <c r="C5509" s="119" t="e">
        <f>VLOOKUP('Facility ABX Data'!B5511,'Facility ABX Data'!$B$2:$M$4947,2, FALSE)</f>
        <v>#N/A</v>
      </c>
      <c r="D5509" s="119" t="e">
        <f>VLOOKUP('Facility ABX Data'!B5511,'Facility ABX Data'!$B$2:$M$4947,5, FALSE)</f>
        <v>#N/A</v>
      </c>
      <c r="E5509" s="119" t="e">
        <f>VLOOKUP('Facility ABX Data'!B5511,'Facility ABX Data'!$B$2:$H$4947,7, FALSE)</f>
        <v>#N/A</v>
      </c>
      <c r="F5509" s="118" t="e">
        <f>VLOOKUP('Facility ABX Data'!B5511,'Facility ABX Data'!$B$2:$M$4947,8, FALSE)</f>
        <v>#N/A</v>
      </c>
      <c r="G5509" s="119" t="e">
        <f>VLOOKUP('Facility ABX Data'!B5511,'Facility ABX Data'!$B$2:$M$4947,11, FALSE)</f>
        <v>#N/A</v>
      </c>
      <c r="H5509" s="119" t="e">
        <f>VLOOKUP('Facility ABX Data'!B5511,'Facility ABX Data'!$B$2:$M$4947,12, FALSE)</f>
        <v>#N/A</v>
      </c>
      <c r="I5509" s="128" t="e">
        <f>VLOOKUP('Facility ABX Data'!B5511,'Facility ABX Data'!$B$4:$M$4976,  10,FALSE)</f>
        <v>#N/A</v>
      </c>
    </row>
    <row r="5510" spans="1:9" x14ac:dyDescent="0.25">
      <c r="A5510" s="111">
        <f>'Facility ABX Data'!A5512</f>
        <v>0</v>
      </c>
      <c r="B5510" s="119">
        <f>'Facility ABX Data'!B5512</f>
        <v>0</v>
      </c>
      <c r="C5510" s="119" t="e">
        <f>VLOOKUP('Facility ABX Data'!B5512,'Facility ABX Data'!$B$2:$M$4947,2, FALSE)</f>
        <v>#N/A</v>
      </c>
      <c r="D5510" s="119" t="e">
        <f>VLOOKUP('Facility ABX Data'!B5512,'Facility ABX Data'!$B$2:$M$4947,5, FALSE)</f>
        <v>#N/A</v>
      </c>
      <c r="E5510" s="119" t="e">
        <f>VLOOKUP('Facility ABX Data'!B5512,'Facility ABX Data'!$B$2:$H$4947,7, FALSE)</f>
        <v>#N/A</v>
      </c>
      <c r="F5510" s="118" t="e">
        <f>VLOOKUP('Facility ABX Data'!B5512,'Facility ABX Data'!$B$2:$M$4947,8, FALSE)</f>
        <v>#N/A</v>
      </c>
      <c r="G5510" s="119" t="e">
        <f>VLOOKUP('Facility ABX Data'!B5512,'Facility ABX Data'!$B$2:$M$4947,11, FALSE)</f>
        <v>#N/A</v>
      </c>
      <c r="H5510" s="119" t="e">
        <f>VLOOKUP('Facility ABX Data'!B5512,'Facility ABX Data'!$B$2:$M$4947,12, FALSE)</f>
        <v>#N/A</v>
      </c>
      <c r="I5510" s="128" t="e">
        <f>VLOOKUP('Facility ABX Data'!B5512,'Facility ABX Data'!$B$4:$M$4976,  10,FALSE)</f>
        <v>#N/A</v>
      </c>
    </row>
    <row r="5511" spans="1:9" x14ac:dyDescent="0.25">
      <c r="A5511" s="111">
        <f>'Facility ABX Data'!A5513</f>
        <v>0</v>
      </c>
      <c r="B5511" s="119">
        <f>'Facility ABX Data'!B5513</f>
        <v>0</v>
      </c>
      <c r="C5511" s="119" t="e">
        <f>VLOOKUP('Facility ABX Data'!B5513,'Facility ABX Data'!$B$2:$M$4947,2, FALSE)</f>
        <v>#N/A</v>
      </c>
      <c r="D5511" s="119" t="e">
        <f>VLOOKUP('Facility ABX Data'!B5513,'Facility ABX Data'!$B$2:$M$4947,5, FALSE)</f>
        <v>#N/A</v>
      </c>
      <c r="E5511" s="119" t="e">
        <f>VLOOKUP('Facility ABX Data'!B5513,'Facility ABX Data'!$B$2:$H$4947,7, FALSE)</f>
        <v>#N/A</v>
      </c>
      <c r="F5511" s="118" t="e">
        <f>VLOOKUP('Facility ABX Data'!B5513,'Facility ABX Data'!$B$2:$M$4947,8, FALSE)</f>
        <v>#N/A</v>
      </c>
      <c r="G5511" s="119" t="e">
        <f>VLOOKUP('Facility ABX Data'!B5513,'Facility ABX Data'!$B$2:$M$4947,11, FALSE)</f>
        <v>#N/A</v>
      </c>
      <c r="H5511" s="119" t="e">
        <f>VLOOKUP('Facility ABX Data'!B5513,'Facility ABX Data'!$B$2:$M$4947,12, FALSE)</f>
        <v>#N/A</v>
      </c>
      <c r="I5511" s="128" t="e">
        <f>VLOOKUP('Facility ABX Data'!B5513,'Facility ABX Data'!$B$4:$M$4976,  10,FALSE)</f>
        <v>#N/A</v>
      </c>
    </row>
    <row r="5512" spans="1:9" x14ac:dyDescent="0.25">
      <c r="A5512" s="111">
        <f>'Facility ABX Data'!A5514</f>
        <v>0</v>
      </c>
      <c r="B5512" s="119">
        <f>'Facility ABX Data'!B5514</f>
        <v>0</v>
      </c>
      <c r="C5512" s="119" t="e">
        <f>VLOOKUP('Facility ABX Data'!B5514,'Facility ABX Data'!$B$2:$M$4947,2, FALSE)</f>
        <v>#N/A</v>
      </c>
      <c r="D5512" s="119" t="e">
        <f>VLOOKUP('Facility ABX Data'!B5514,'Facility ABX Data'!$B$2:$M$4947,5, FALSE)</f>
        <v>#N/A</v>
      </c>
      <c r="E5512" s="119" t="e">
        <f>VLOOKUP('Facility ABX Data'!B5514,'Facility ABX Data'!$B$2:$H$4947,7, FALSE)</f>
        <v>#N/A</v>
      </c>
      <c r="F5512" s="118" t="e">
        <f>VLOOKUP('Facility ABX Data'!B5514,'Facility ABX Data'!$B$2:$M$4947,8, FALSE)</f>
        <v>#N/A</v>
      </c>
      <c r="G5512" s="119" t="e">
        <f>VLOOKUP('Facility ABX Data'!B5514,'Facility ABX Data'!$B$2:$M$4947,11, FALSE)</f>
        <v>#N/A</v>
      </c>
      <c r="H5512" s="119" t="e">
        <f>VLOOKUP('Facility ABX Data'!B5514,'Facility ABX Data'!$B$2:$M$4947,12, FALSE)</f>
        <v>#N/A</v>
      </c>
      <c r="I5512" s="128" t="e">
        <f>VLOOKUP('Facility ABX Data'!B5514,'Facility ABX Data'!$B$4:$M$4976,  10,FALSE)</f>
        <v>#N/A</v>
      </c>
    </row>
    <row r="5513" spans="1:9" x14ac:dyDescent="0.25">
      <c r="A5513" s="111">
        <f>'Facility ABX Data'!A5515</f>
        <v>0</v>
      </c>
      <c r="B5513" s="119">
        <f>'Facility ABX Data'!B5515</f>
        <v>0</v>
      </c>
      <c r="C5513" s="119" t="e">
        <f>VLOOKUP('Facility ABX Data'!B5515,'Facility ABX Data'!$B$2:$M$4947,2, FALSE)</f>
        <v>#N/A</v>
      </c>
      <c r="D5513" s="119" t="e">
        <f>VLOOKUP('Facility ABX Data'!B5515,'Facility ABX Data'!$B$2:$M$4947,5, FALSE)</f>
        <v>#N/A</v>
      </c>
      <c r="E5513" s="119" t="e">
        <f>VLOOKUP('Facility ABX Data'!B5515,'Facility ABX Data'!$B$2:$H$4947,7, FALSE)</f>
        <v>#N/A</v>
      </c>
      <c r="F5513" s="118" t="e">
        <f>VLOOKUP('Facility ABX Data'!B5515,'Facility ABX Data'!$B$2:$M$4947,8, FALSE)</f>
        <v>#N/A</v>
      </c>
      <c r="G5513" s="119" t="e">
        <f>VLOOKUP('Facility ABX Data'!B5515,'Facility ABX Data'!$B$2:$M$4947,11, FALSE)</f>
        <v>#N/A</v>
      </c>
      <c r="H5513" s="119" t="e">
        <f>VLOOKUP('Facility ABX Data'!B5515,'Facility ABX Data'!$B$2:$M$4947,12, FALSE)</f>
        <v>#N/A</v>
      </c>
      <c r="I5513" s="128" t="e">
        <f>VLOOKUP('Facility ABX Data'!B5515,'Facility ABX Data'!$B$4:$M$4976,  10,FALSE)</f>
        <v>#N/A</v>
      </c>
    </row>
    <row r="5514" spans="1:9" x14ac:dyDescent="0.25">
      <c r="A5514" s="111">
        <f>'Facility ABX Data'!A5516</f>
        <v>0</v>
      </c>
      <c r="B5514" s="119">
        <f>'Facility ABX Data'!B5516</f>
        <v>0</v>
      </c>
      <c r="C5514" s="119" t="e">
        <f>VLOOKUP('Facility ABX Data'!B5516,'Facility ABX Data'!$B$2:$M$4947,2, FALSE)</f>
        <v>#N/A</v>
      </c>
      <c r="D5514" s="119" t="e">
        <f>VLOOKUP('Facility ABX Data'!B5516,'Facility ABX Data'!$B$2:$M$4947,5, FALSE)</f>
        <v>#N/A</v>
      </c>
      <c r="E5514" s="119" t="e">
        <f>VLOOKUP('Facility ABX Data'!B5516,'Facility ABX Data'!$B$2:$H$4947,7, FALSE)</f>
        <v>#N/A</v>
      </c>
      <c r="F5514" s="118" t="e">
        <f>VLOOKUP('Facility ABX Data'!B5516,'Facility ABX Data'!$B$2:$M$4947,8, FALSE)</f>
        <v>#N/A</v>
      </c>
      <c r="G5514" s="119" t="e">
        <f>VLOOKUP('Facility ABX Data'!B5516,'Facility ABX Data'!$B$2:$M$4947,11, FALSE)</f>
        <v>#N/A</v>
      </c>
      <c r="H5514" s="119" t="e">
        <f>VLOOKUP('Facility ABX Data'!B5516,'Facility ABX Data'!$B$2:$M$4947,12, FALSE)</f>
        <v>#N/A</v>
      </c>
      <c r="I5514" s="128" t="e">
        <f>VLOOKUP('Facility ABX Data'!B5516,'Facility ABX Data'!$B$4:$M$4976,  10,FALSE)</f>
        <v>#N/A</v>
      </c>
    </row>
    <row r="5515" spans="1:9" x14ac:dyDescent="0.25">
      <c r="A5515" s="111">
        <f>'Facility ABX Data'!A5517</f>
        <v>0</v>
      </c>
      <c r="B5515" s="119">
        <f>'Facility ABX Data'!B5517</f>
        <v>0</v>
      </c>
      <c r="C5515" s="119" t="e">
        <f>VLOOKUP('Facility ABX Data'!B5517,'Facility ABX Data'!$B$2:$M$4947,2, FALSE)</f>
        <v>#N/A</v>
      </c>
      <c r="D5515" s="119" t="e">
        <f>VLOOKUP('Facility ABX Data'!B5517,'Facility ABX Data'!$B$2:$M$4947,5, FALSE)</f>
        <v>#N/A</v>
      </c>
      <c r="E5515" s="119" t="e">
        <f>VLOOKUP('Facility ABX Data'!B5517,'Facility ABX Data'!$B$2:$H$4947,7, FALSE)</f>
        <v>#N/A</v>
      </c>
      <c r="F5515" s="118" t="e">
        <f>VLOOKUP('Facility ABX Data'!B5517,'Facility ABX Data'!$B$2:$M$4947,8, FALSE)</f>
        <v>#N/A</v>
      </c>
      <c r="G5515" s="119" t="e">
        <f>VLOOKUP('Facility ABX Data'!B5517,'Facility ABX Data'!$B$2:$M$4947,11, FALSE)</f>
        <v>#N/A</v>
      </c>
      <c r="H5515" s="119" t="e">
        <f>VLOOKUP('Facility ABX Data'!B5517,'Facility ABX Data'!$B$2:$M$4947,12, FALSE)</f>
        <v>#N/A</v>
      </c>
      <c r="I5515" s="128" t="e">
        <f>VLOOKUP('Facility ABX Data'!B5517,'Facility ABX Data'!$B$4:$M$4976,  10,FALSE)</f>
        <v>#N/A</v>
      </c>
    </row>
    <row r="5516" spans="1:9" x14ac:dyDescent="0.25">
      <c r="A5516" s="111">
        <f>'Facility ABX Data'!A5518</f>
        <v>0</v>
      </c>
      <c r="B5516" s="119">
        <f>'Facility ABX Data'!B5518</f>
        <v>0</v>
      </c>
      <c r="C5516" s="119" t="e">
        <f>VLOOKUP('Facility ABX Data'!B5518,'Facility ABX Data'!$B$2:$M$4947,2, FALSE)</f>
        <v>#N/A</v>
      </c>
      <c r="D5516" s="119" t="e">
        <f>VLOOKUP('Facility ABX Data'!B5518,'Facility ABX Data'!$B$2:$M$4947,5, FALSE)</f>
        <v>#N/A</v>
      </c>
      <c r="E5516" s="119" t="e">
        <f>VLOOKUP('Facility ABX Data'!B5518,'Facility ABX Data'!$B$2:$H$4947,7, FALSE)</f>
        <v>#N/A</v>
      </c>
      <c r="F5516" s="118" t="e">
        <f>VLOOKUP('Facility ABX Data'!B5518,'Facility ABX Data'!$B$2:$M$4947,8, FALSE)</f>
        <v>#N/A</v>
      </c>
      <c r="G5516" s="119" t="e">
        <f>VLOOKUP('Facility ABX Data'!B5518,'Facility ABX Data'!$B$2:$M$4947,11, FALSE)</f>
        <v>#N/A</v>
      </c>
      <c r="H5516" s="119" t="e">
        <f>VLOOKUP('Facility ABX Data'!B5518,'Facility ABX Data'!$B$2:$M$4947,12, FALSE)</f>
        <v>#N/A</v>
      </c>
      <c r="I5516" s="128" t="e">
        <f>VLOOKUP('Facility ABX Data'!B5518,'Facility ABX Data'!$B$4:$M$4976,  10,FALSE)</f>
        <v>#N/A</v>
      </c>
    </row>
    <row r="5517" spans="1:9" x14ac:dyDescent="0.25">
      <c r="A5517" s="111">
        <f>'Facility ABX Data'!A5519</f>
        <v>0</v>
      </c>
      <c r="B5517" s="119">
        <f>'Facility ABX Data'!B5519</f>
        <v>0</v>
      </c>
      <c r="C5517" s="119" t="e">
        <f>VLOOKUP('Facility ABX Data'!B5519,'Facility ABX Data'!$B$2:$M$4947,2, FALSE)</f>
        <v>#N/A</v>
      </c>
      <c r="D5517" s="119" t="e">
        <f>VLOOKUP('Facility ABX Data'!B5519,'Facility ABX Data'!$B$2:$M$4947,5, FALSE)</f>
        <v>#N/A</v>
      </c>
      <c r="E5517" s="119" t="e">
        <f>VLOOKUP('Facility ABX Data'!B5519,'Facility ABX Data'!$B$2:$H$4947,7, FALSE)</f>
        <v>#N/A</v>
      </c>
      <c r="F5517" s="118" t="e">
        <f>VLOOKUP('Facility ABX Data'!B5519,'Facility ABX Data'!$B$2:$M$4947,8, FALSE)</f>
        <v>#N/A</v>
      </c>
      <c r="G5517" s="119" t="e">
        <f>VLOOKUP('Facility ABX Data'!B5519,'Facility ABX Data'!$B$2:$M$4947,11, FALSE)</f>
        <v>#N/A</v>
      </c>
      <c r="H5517" s="119" t="e">
        <f>VLOOKUP('Facility ABX Data'!B5519,'Facility ABX Data'!$B$2:$M$4947,12, FALSE)</f>
        <v>#N/A</v>
      </c>
      <c r="I5517" s="128" t="e">
        <f>VLOOKUP('Facility ABX Data'!B5519,'Facility ABX Data'!$B$4:$M$4976,  10,FALSE)</f>
        <v>#N/A</v>
      </c>
    </row>
    <row r="5518" spans="1:9" x14ac:dyDescent="0.25">
      <c r="A5518" s="111">
        <f>'Facility ABX Data'!A5520</f>
        <v>0</v>
      </c>
      <c r="B5518" s="119">
        <f>'Facility ABX Data'!B5520</f>
        <v>0</v>
      </c>
      <c r="C5518" s="119" t="e">
        <f>VLOOKUP('Facility ABX Data'!B5520,'Facility ABX Data'!$B$2:$M$4947,2, FALSE)</f>
        <v>#N/A</v>
      </c>
      <c r="D5518" s="119" t="e">
        <f>VLOOKUP('Facility ABX Data'!B5520,'Facility ABX Data'!$B$2:$M$4947,5, FALSE)</f>
        <v>#N/A</v>
      </c>
      <c r="E5518" s="119" t="e">
        <f>VLOOKUP('Facility ABX Data'!B5520,'Facility ABX Data'!$B$2:$H$4947,7, FALSE)</f>
        <v>#N/A</v>
      </c>
      <c r="F5518" s="118" t="e">
        <f>VLOOKUP('Facility ABX Data'!B5520,'Facility ABX Data'!$B$2:$M$4947,8, FALSE)</f>
        <v>#N/A</v>
      </c>
      <c r="G5518" s="119" t="e">
        <f>VLOOKUP('Facility ABX Data'!B5520,'Facility ABX Data'!$B$2:$M$4947,11, FALSE)</f>
        <v>#N/A</v>
      </c>
      <c r="H5518" s="119" t="e">
        <f>VLOOKUP('Facility ABX Data'!B5520,'Facility ABX Data'!$B$2:$M$4947,12, FALSE)</f>
        <v>#N/A</v>
      </c>
      <c r="I5518" s="128" t="e">
        <f>VLOOKUP('Facility ABX Data'!B5520,'Facility ABX Data'!$B$4:$M$4976,  10,FALSE)</f>
        <v>#N/A</v>
      </c>
    </row>
    <row r="5519" spans="1:9" x14ac:dyDescent="0.25">
      <c r="A5519" s="111">
        <f>'Facility ABX Data'!A5521</f>
        <v>0</v>
      </c>
      <c r="B5519" s="119">
        <f>'Facility ABX Data'!B5521</f>
        <v>0</v>
      </c>
      <c r="C5519" s="119" t="e">
        <f>VLOOKUP('Facility ABX Data'!B5521,'Facility ABX Data'!$B$2:$M$4947,2, FALSE)</f>
        <v>#N/A</v>
      </c>
      <c r="D5519" s="119" t="e">
        <f>VLOOKUP('Facility ABX Data'!B5521,'Facility ABX Data'!$B$2:$M$4947,5, FALSE)</f>
        <v>#N/A</v>
      </c>
      <c r="E5519" s="119" t="e">
        <f>VLOOKUP('Facility ABX Data'!B5521,'Facility ABX Data'!$B$2:$H$4947,7, FALSE)</f>
        <v>#N/A</v>
      </c>
      <c r="F5519" s="118" t="e">
        <f>VLOOKUP('Facility ABX Data'!B5521,'Facility ABX Data'!$B$2:$M$4947,8, FALSE)</f>
        <v>#N/A</v>
      </c>
      <c r="G5519" s="119" t="e">
        <f>VLOOKUP('Facility ABX Data'!B5521,'Facility ABX Data'!$B$2:$M$4947,11, FALSE)</f>
        <v>#N/A</v>
      </c>
      <c r="H5519" s="119" t="e">
        <f>VLOOKUP('Facility ABX Data'!B5521,'Facility ABX Data'!$B$2:$M$4947,12, FALSE)</f>
        <v>#N/A</v>
      </c>
      <c r="I5519" s="128" t="e">
        <f>VLOOKUP('Facility ABX Data'!B5521,'Facility ABX Data'!$B$4:$M$4976,  10,FALSE)</f>
        <v>#N/A</v>
      </c>
    </row>
    <row r="5520" spans="1:9" x14ac:dyDescent="0.25">
      <c r="A5520" s="111">
        <f>'Facility ABX Data'!A5522</f>
        <v>0</v>
      </c>
      <c r="B5520" s="119">
        <f>'Facility ABX Data'!B5522</f>
        <v>0</v>
      </c>
      <c r="C5520" s="119" t="e">
        <f>VLOOKUP('Facility ABX Data'!B5522,'Facility ABX Data'!$B$2:$M$4947,2, FALSE)</f>
        <v>#N/A</v>
      </c>
      <c r="D5520" s="119" t="e">
        <f>VLOOKUP('Facility ABX Data'!B5522,'Facility ABX Data'!$B$2:$M$4947,5, FALSE)</f>
        <v>#N/A</v>
      </c>
      <c r="E5520" s="119" t="e">
        <f>VLOOKUP('Facility ABX Data'!B5522,'Facility ABX Data'!$B$2:$H$4947,7, FALSE)</f>
        <v>#N/A</v>
      </c>
      <c r="F5520" s="118" t="e">
        <f>VLOOKUP('Facility ABX Data'!B5522,'Facility ABX Data'!$B$2:$M$4947,8, FALSE)</f>
        <v>#N/A</v>
      </c>
      <c r="G5520" s="119" t="e">
        <f>VLOOKUP('Facility ABX Data'!B5522,'Facility ABX Data'!$B$2:$M$4947,11, FALSE)</f>
        <v>#N/A</v>
      </c>
      <c r="H5520" s="119" t="e">
        <f>VLOOKUP('Facility ABX Data'!B5522,'Facility ABX Data'!$B$2:$M$4947,12, FALSE)</f>
        <v>#N/A</v>
      </c>
      <c r="I5520" s="128" t="e">
        <f>VLOOKUP('Facility ABX Data'!B5522,'Facility ABX Data'!$B$4:$M$4976,  10,FALSE)</f>
        <v>#N/A</v>
      </c>
    </row>
    <row r="5521" spans="1:9" x14ac:dyDescent="0.25">
      <c r="A5521" s="111">
        <f>'Facility ABX Data'!A5523</f>
        <v>0</v>
      </c>
      <c r="B5521" s="119">
        <f>'Facility ABX Data'!B5523</f>
        <v>0</v>
      </c>
      <c r="C5521" s="119" t="e">
        <f>VLOOKUP('Facility ABX Data'!B5523,'Facility ABX Data'!$B$2:$M$4947,2, FALSE)</f>
        <v>#N/A</v>
      </c>
      <c r="D5521" s="119" t="e">
        <f>VLOOKUP('Facility ABX Data'!B5523,'Facility ABX Data'!$B$2:$M$4947,5, FALSE)</f>
        <v>#N/A</v>
      </c>
      <c r="E5521" s="119" t="e">
        <f>VLOOKUP('Facility ABX Data'!B5523,'Facility ABX Data'!$B$2:$H$4947,7, FALSE)</f>
        <v>#N/A</v>
      </c>
      <c r="F5521" s="118" t="e">
        <f>VLOOKUP('Facility ABX Data'!B5523,'Facility ABX Data'!$B$2:$M$4947,8, FALSE)</f>
        <v>#N/A</v>
      </c>
      <c r="G5521" s="119" t="e">
        <f>VLOOKUP('Facility ABX Data'!B5523,'Facility ABX Data'!$B$2:$M$4947,11, FALSE)</f>
        <v>#N/A</v>
      </c>
      <c r="H5521" s="119" t="e">
        <f>VLOOKUP('Facility ABX Data'!B5523,'Facility ABX Data'!$B$2:$M$4947,12, FALSE)</f>
        <v>#N/A</v>
      </c>
      <c r="I5521" s="128" t="e">
        <f>VLOOKUP('Facility ABX Data'!B5523,'Facility ABX Data'!$B$4:$M$4976,  10,FALSE)</f>
        <v>#N/A</v>
      </c>
    </row>
    <row r="5522" spans="1:9" x14ac:dyDescent="0.25">
      <c r="A5522" s="111">
        <f>'Facility ABX Data'!A5524</f>
        <v>0</v>
      </c>
      <c r="B5522" s="119">
        <f>'Facility ABX Data'!B5524</f>
        <v>0</v>
      </c>
      <c r="C5522" s="119" t="e">
        <f>VLOOKUP('Facility ABX Data'!B5524,'Facility ABX Data'!$B$2:$M$4947,2, FALSE)</f>
        <v>#N/A</v>
      </c>
      <c r="D5522" s="119" t="e">
        <f>VLOOKUP('Facility ABX Data'!B5524,'Facility ABX Data'!$B$2:$M$4947,5, FALSE)</f>
        <v>#N/A</v>
      </c>
      <c r="E5522" s="119" t="e">
        <f>VLOOKUP('Facility ABX Data'!B5524,'Facility ABX Data'!$B$2:$H$4947,7, FALSE)</f>
        <v>#N/A</v>
      </c>
      <c r="F5522" s="118" t="e">
        <f>VLOOKUP('Facility ABX Data'!B5524,'Facility ABX Data'!$B$2:$M$4947,8, FALSE)</f>
        <v>#N/A</v>
      </c>
      <c r="G5522" s="119" t="e">
        <f>VLOOKUP('Facility ABX Data'!B5524,'Facility ABX Data'!$B$2:$M$4947,11, FALSE)</f>
        <v>#N/A</v>
      </c>
      <c r="H5522" s="119" t="e">
        <f>VLOOKUP('Facility ABX Data'!B5524,'Facility ABX Data'!$B$2:$M$4947,12, FALSE)</f>
        <v>#N/A</v>
      </c>
      <c r="I5522" s="128" t="e">
        <f>VLOOKUP('Facility ABX Data'!B5524,'Facility ABX Data'!$B$4:$M$4976,  10,FALSE)</f>
        <v>#N/A</v>
      </c>
    </row>
    <row r="5523" spans="1:9" x14ac:dyDescent="0.25">
      <c r="A5523" s="111">
        <f>'Facility ABX Data'!A5525</f>
        <v>0</v>
      </c>
      <c r="B5523" s="119">
        <f>'Facility ABX Data'!B5525</f>
        <v>0</v>
      </c>
      <c r="C5523" s="119" t="e">
        <f>VLOOKUP('Facility ABX Data'!B5525,'Facility ABX Data'!$B$2:$M$4947,2, FALSE)</f>
        <v>#N/A</v>
      </c>
      <c r="D5523" s="119" t="e">
        <f>VLOOKUP('Facility ABX Data'!B5525,'Facility ABX Data'!$B$2:$M$4947,5, FALSE)</f>
        <v>#N/A</v>
      </c>
      <c r="E5523" s="119" t="e">
        <f>VLOOKUP('Facility ABX Data'!B5525,'Facility ABX Data'!$B$2:$H$4947,7, FALSE)</f>
        <v>#N/A</v>
      </c>
      <c r="F5523" s="118" t="e">
        <f>VLOOKUP('Facility ABX Data'!B5525,'Facility ABX Data'!$B$2:$M$4947,8, FALSE)</f>
        <v>#N/A</v>
      </c>
      <c r="G5523" s="119" t="e">
        <f>VLOOKUP('Facility ABX Data'!B5525,'Facility ABX Data'!$B$2:$M$4947,11, FALSE)</f>
        <v>#N/A</v>
      </c>
      <c r="H5523" s="119" t="e">
        <f>VLOOKUP('Facility ABX Data'!B5525,'Facility ABX Data'!$B$2:$M$4947,12, FALSE)</f>
        <v>#N/A</v>
      </c>
      <c r="I5523" s="128" t="e">
        <f>VLOOKUP('Facility ABX Data'!B5525,'Facility ABX Data'!$B$4:$M$4976,  10,FALSE)</f>
        <v>#N/A</v>
      </c>
    </row>
    <row r="5524" spans="1:9" x14ac:dyDescent="0.25">
      <c r="A5524" s="111">
        <f>'Facility ABX Data'!A5526</f>
        <v>0</v>
      </c>
      <c r="B5524" s="119">
        <f>'Facility ABX Data'!B5526</f>
        <v>0</v>
      </c>
      <c r="C5524" s="119" t="e">
        <f>VLOOKUP('Facility ABX Data'!B5526,'Facility ABX Data'!$B$2:$M$4947,2, FALSE)</f>
        <v>#N/A</v>
      </c>
      <c r="D5524" s="119" t="e">
        <f>VLOOKUP('Facility ABX Data'!B5526,'Facility ABX Data'!$B$2:$M$4947,5, FALSE)</f>
        <v>#N/A</v>
      </c>
      <c r="E5524" s="119" t="e">
        <f>VLOOKUP('Facility ABX Data'!B5526,'Facility ABX Data'!$B$2:$H$4947,7, FALSE)</f>
        <v>#N/A</v>
      </c>
      <c r="F5524" s="118" t="e">
        <f>VLOOKUP('Facility ABX Data'!B5526,'Facility ABX Data'!$B$2:$M$4947,8, FALSE)</f>
        <v>#N/A</v>
      </c>
      <c r="G5524" s="119" t="e">
        <f>VLOOKUP('Facility ABX Data'!B5526,'Facility ABX Data'!$B$2:$M$4947,11, FALSE)</f>
        <v>#N/A</v>
      </c>
      <c r="H5524" s="119" t="e">
        <f>VLOOKUP('Facility ABX Data'!B5526,'Facility ABX Data'!$B$2:$M$4947,12, FALSE)</f>
        <v>#N/A</v>
      </c>
      <c r="I5524" s="128" t="e">
        <f>VLOOKUP('Facility ABX Data'!B5526,'Facility ABX Data'!$B$4:$M$4976,  10,FALSE)</f>
        <v>#N/A</v>
      </c>
    </row>
    <row r="5525" spans="1:9" x14ac:dyDescent="0.25">
      <c r="A5525" s="111">
        <f>'Facility ABX Data'!A5527</f>
        <v>0</v>
      </c>
      <c r="B5525" s="119">
        <f>'Facility ABX Data'!B5527</f>
        <v>0</v>
      </c>
      <c r="C5525" s="119" t="e">
        <f>VLOOKUP('Facility ABX Data'!B5527,'Facility ABX Data'!$B$2:$M$4947,2, FALSE)</f>
        <v>#N/A</v>
      </c>
      <c r="D5525" s="119" t="e">
        <f>VLOOKUP('Facility ABX Data'!B5527,'Facility ABX Data'!$B$2:$M$4947,5, FALSE)</f>
        <v>#N/A</v>
      </c>
      <c r="E5525" s="119" t="e">
        <f>VLOOKUP('Facility ABX Data'!B5527,'Facility ABX Data'!$B$2:$H$4947,7, FALSE)</f>
        <v>#N/A</v>
      </c>
      <c r="F5525" s="118" t="e">
        <f>VLOOKUP('Facility ABX Data'!B5527,'Facility ABX Data'!$B$2:$M$4947,8, FALSE)</f>
        <v>#N/A</v>
      </c>
      <c r="G5525" s="119" t="e">
        <f>VLOOKUP('Facility ABX Data'!B5527,'Facility ABX Data'!$B$2:$M$4947,11, FALSE)</f>
        <v>#N/A</v>
      </c>
      <c r="H5525" s="119" t="e">
        <f>VLOOKUP('Facility ABX Data'!B5527,'Facility ABX Data'!$B$2:$M$4947,12, FALSE)</f>
        <v>#N/A</v>
      </c>
      <c r="I5525" s="128" t="e">
        <f>VLOOKUP('Facility ABX Data'!B5527,'Facility ABX Data'!$B$4:$M$4976,  10,FALSE)</f>
        <v>#N/A</v>
      </c>
    </row>
    <row r="5526" spans="1:9" x14ac:dyDescent="0.25">
      <c r="A5526" s="111">
        <f>'Facility ABX Data'!A5528</f>
        <v>0</v>
      </c>
      <c r="B5526" s="119">
        <f>'Facility ABX Data'!B5528</f>
        <v>0</v>
      </c>
      <c r="C5526" s="119" t="e">
        <f>VLOOKUP('Facility ABX Data'!B5528,'Facility ABX Data'!$B$2:$M$4947,2, FALSE)</f>
        <v>#N/A</v>
      </c>
      <c r="D5526" s="119" t="e">
        <f>VLOOKUP('Facility ABX Data'!B5528,'Facility ABX Data'!$B$2:$M$4947,5, FALSE)</f>
        <v>#N/A</v>
      </c>
      <c r="E5526" s="119" t="e">
        <f>VLOOKUP('Facility ABX Data'!B5528,'Facility ABX Data'!$B$2:$H$4947,7, FALSE)</f>
        <v>#N/A</v>
      </c>
      <c r="F5526" s="118" t="e">
        <f>VLOOKUP('Facility ABX Data'!B5528,'Facility ABX Data'!$B$2:$M$4947,8, FALSE)</f>
        <v>#N/A</v>
      </c>
      <c r="G5526" s="119" t="e">
        <f>VLOOKUP('Facility ABX Data'!B5528,'Facility ABX Data'!$B$2:$M$4947,11, FALSE)</f>
        <v>#N/A</v>
      </c>
      <c r="H5526" s="119" t="e">
        <f>VLOOKUP('Facility ABX Data'!B5528,'Facility ABX Data'!$B$2:$M$4947,12, FALSE)</f>
        <v>#N/A</v>
      </c>
      <c r="I5526" s="128" t="e">
        <f>VLOOKUP('Facility ABX Data'!B5528,'Facility ABX Data'!$B$4:$M$4976,  10,FALSE)</f>
        <v>#N/A</v>
      </c>
    </row>
    <row r="5527" spans="1:9" x14ac:dyDescent="0.25">
      <c r="A5527" s="111">
        <f>'Facility ABX Data'!A5529</f>
        <v>0</v>
      </c>
      <c r="B5527" s="119">
        <f>'Facility ABX Data'!B5529</f>
        <v>0</v>
      </c>
      <c r="C5527" s="119" t="e">
        <f>VLOOKUP('Facility ABX Data'!B5529,'Facility ABX Data'!$B$2:$M$4947,2, FALSE)</f>
        <v>#N/A</v>
      </c>
      <c r="D5527" s="119" t="e">
        <f>VLOOKUP('Facility ABX Data'!B5529,'Facility ABX Data'!$B$2:$M$4947,5, FALSE)</f>
        <v>#N/A</v>
      </c>
      <c r="E5527" s="119" t="e">
        <f>VLOOKUP('Facility ABX Data'!B5529,'Facility ABX Data'!$B$2:$H$4947,7, FALSE)</f>
        <v>#N/A</v>
      </c>
      <c r="F5527" s="118" t="e">
        <f>VLOOKUP('Facility ABX Data'!B5529,'Facility ABX Data'!$B$2:$M$4947,8, FALSE)</f>
        <v>#N/A</v>
      </c>
      <c r="G5527" s="119" t="e">
        <f>VLOOKUP('Facility ABX Data'!B5529,'Facility ABX Data'!$B$2:$M$4947,11, FALSE)</f>
        <v>#N/A</v>
      </c>
      <c r="H5527" s="119" t="e">
        <f>VLOOKUP('Facility ABX Data'!B5529,'Facility ABX Data'!$B$2:$M$4947,12, FALSE)</f>
        <v>#N/A</v>
      </c>
      <c r="I5527" s="128" t="e">
        <f>VLOOKUP('Facility ABX Data'!B5529,'Facility ABX Data'!$B$4:$M$4976,  10,FALSE)</f>
        <v>#N/A</v>
      </c>
    </row>
    <row r="5528" spans="1:9" x14ac:dyDescent="0.25">
      <c r="A5528" s="111">
        <f>'Facility ABX Data'!A5530</f>
        <v>0</v>
      </c>
      <c r="B5528" s="119">
        <f>'Facility ABX Data'!B5530</f>
        <v>0</v>
      </c>
      <c r="C5528" s="119" t="e">
        <f>VLOOKUP('Facility ABX Data'!B5530,'Facility ABX Data'!$B$2:$M$4947,2, FALSE)</f>
        <v>#N/A</v>
      </c>
      <c r="D5528" s="119" t="e">
        <f>VLOOKUP('Facility ABX Data'!B5530,'Facility ABX Data'!$B$2:$M$4947,5, FALSE)</f>
        <v>#N/A</v>
      </c>
      <c r="E5528" s="119" t="e">
        <f>VLOOKUP('Facility ABX Data'!B5530,'Facility ABX Data'!$B$2:$H$4947,7, FALSE)</f>
        <v>#N/A</v>
      </c>
      <c r="F5528" s="118" t="e">
        <f>VLOOKUP('Facility ABX Data'!B5530,'Facility ABX Data'!$B$2:$M$4947,8, FALSE)</f>
        <v>#N/A</v>
      </c>
      <c r="G5528" s="119" t="e">
        <f>VLOOKUP('Facility ABX Data'!B5530,'Facility ABX Data'!$B$2:$M$4947,11, FALSE)</f>
        <v>#N/A</v>
      </c>
      <c r="H5528" s="119" t="e">
        <f>VLOOKUP('Facility ABX Data'!B5530,'Facility ABX Data'!$B$2:$M$4947,12, FALSE)</f>
        <v>#N/A</v>
      </c>
      <c r="I5528" s="128" t="e">
        <f>VLOOKUP('Facility ABX Data'!B5530,'Facility ABX Data'!$B$4:$M$4976,  10,FALSE)</f>
        <v>#N/A</v>
      </c>
    </row>
    <row r="5529" spans="1:9" x14ac:dyDescent="0.25">
      <c r="A5529" s="111">
        <f>'Facility ABX Data'!A5531</f>
        <v>0</v>
      </c>
      <c r="B5529" s="119">
        <f>'Facility ABX Data'!B5531</f>
        <v>0</v>
      </c>
      <c r="C5529" s="119" t="e">
        <f>VLOOKUP('Facility ABX Data'!B5531,'Facility ABX Data'!$B$2:$M$4947,2, FALSE)</f>
        <v>#N/A</v>
      </c>
      <c r="D5529" s="119" t="e">
        <f>VLOOKUP('Facility ABX Data'!B5531,'Facility ABX Data'!$B$2:$M$4947,5, FALSE)</f>
        <v>#N/A</v>
      </c>
      <c r="E5529" s="119" t="e">
        <f>VLOOKUP('Facility ABX Data'!B5531,'Facility ABX Data'!$B$2:$H$4947,7, FALSE)</f>
        <v>#N/A</v>
      </c>
      <c r="F5529" s="118" t="e">
        <f>VLOOKUP('Facility ABX Data'!B5531,'Facility ABX Data'!$B$2:$M$4947,8, FALSE)</f>
        <v>#N/A</v>
      </c>
      <c r="G5529" s="119" t="e">
        <f>VLOOKUP('Facility ABX Data'!B5531,'Facility ABX Data'!$B$2:$M$4947,11, FALSE)</f>
        <v>#N/A</v>
      </c>
      <c r="H5529" s="119" t="e">
        <f>VLOOKUP('Facility ABX Data'!B5531,'Facility ABX Data'!$B$2:$M$4947,12, FALSE)</f>
        <v>#N/A</v>
      </c>
      <c r="I5529" s="128" t="e">
        <f>VLOOKUP('Facility ABX Data'!B5531,'Facility ABX Data'!$B$4:$M$4976,  10,FALSE)</f>
        <v>#N/A</v>
      </c>
    </row>
    <row r="5530" spans="1:9" x14ac:dyDescent="0.25">
      <c r="A5530" s="111">
        <f>'Facility ABX Data'!A5532</f>
        <v>0</v>
      </c>
      <c r="B5530" s="119">
        <f>'Facility ABX Data'!B5532</f>
        <v>0</v>
      </c>
      <c r="C5530" s="119" t="e">
        <f>VLOOKUP('Facility ABX Data'!B5532,'Facility ABX Data'!$B$2:$M$4947,2, FALSE)</f>
        <v>#N/A</v>
      </c>
      <c r="D5530" s="119" t="e">
        <f>VLOOKUP('Facility ABX Data'!B5532,'Facility ABX Data'!$B$2:$M$4947,5, FALSE)</f>
        <v>#N/A</v>
      </c>
      <c r="E5530" s="119" t="e">
        <f>VLOOKUP('Facility ABX Data'!B5532,'Facility ABX Data'!$B$2:$H$4947,7, FALSE)</f>
        <v>#N/A</v>
      </c>
      <c r="F5530" s="118" t="e">
        <f>VLOOKUP('Facility ABX Data'!B5532,'Facility ABX Data'!$B$2:$M$4947,8, FALSE)</f>
        <v>#N/A</v>
      </c>
      <c r="G5530" s="119" t="e">
        <f>VLOOKUP('Facility ABX Data'!B5532,'Facility ABX Data'!$B$2:$M$4947,11, FALSE)</f>
        <v>#N/A</v>
      </c>
      <c r="H5530" s="119" t="e">
        <f>VLOOKUP('Facility ABX Data'!B5532,'Facility ABX Data'!$B$2:$M$4947,12, FALSE)</f>
        <v>#N/A</v>
      </c>
      <c r="I5530" s="128" t="e">
        <f>VLOOKUP('Facility ABX Data'!B5532,'Facility ABX Data'!$B$4:$M$4976,  10,FALSE)</f>
        <v>#N/A</v>
      </c>
    </row>
    <row r="5531" spans="1:9" x14ac:dyDescent="0.25">
      <c r="A5531" s="111">
        <f>'Facility ABX Data'!A5533</f>
        <v>0</v>
      </c>
      <c r="B5531" s="119">
        <f>'Facility ABX Data'!B5533</f>
        <v>0</v>
      </c>
      <c r="C5531" s="119" t="e">
        <f>VLOOKUP('Facility ABX Data'!B5533,'Facility ABX Data'!$B$2:$M$4947,2, FALSE)</f>
        <v>#N/A</v>
      </c>
      <c r="D5531" s="119" t="e">
        <f>VLOOKUP('Facility ABX Data'!B5533,'Facility ABX Data'!$B$2:$M$4947,5, FALSE)</f>
        <v>#N/A</v>
      </c>
      <c r="E5531" s="119" t="e">
        <f>VLOOKUP('Facility ABX Data'!B5533,'Facility ABX Data'!$B$2:$H$4947,7, FALSE)</f>
        <v>#N/A</v>
      </c>
      <c r="F5531" s="118" t="e">
        <f>VLOOKUP('Facility ABX Data'!B5533,'Facility ABX Data'!$B$2:$M$4947,8, FALSE)</f>
        <v>#N/A</v>
      </c>
      <c r="G5531" s="119" t="e">
        <f>VLOOKUP('Facility ABX Data'!B5533,'Facility ABX Data'!$B$2:$M$4947,11, FALSE)</f>
        <v>#N/A</v>
      </c>
      <c r="H5531" s="119" t="e">
        <f>VLOOKUP('Facility ABX Data'!B5533,'Facility ABX Data'!$B$2:$M$4947,12, FALSE)</f>
        <v>#N/A</v>
      </c>
      <c r="I5531" s="128" t="e">
        <f>VLOOKUP('Facility ABX Data'!B5533,'Facility ABX Data'!$B$4:$M$4976,  10,FALSE)</f>
        <v>#N/A</v>
      </c>
    </row>
    <row r="5532" spans="1:9" x14ac:dyDescent="0.25">
      <c r="A5532" s="111">
        <f>'Facility ABX Data'!A5534</f>
        <v>0</v>
      </c>
      <c r="B5532" s="119">
        <f>'Facility ABX Data'!B5534</f>
        <v>0</v>
      </c>
      <c r="C5532" s="119" t="e">
        <f>VLOOKUP('Facility ABX Data'!B5534,'Facility ABX Data'!$B$2:$M$4947,2, FALSE)</f>
        <v>#N/A</v>
      </c>
      <c r="D5532" s="119" t="e">
        <f>VLOOKUP('Facility ABX Data'!B5534,'Facility ABX Data'!$B$2:$M$4947,5, FALSE)</f>
        <v>#N/A</v>
      </c>
      <c r="E5532" s="119" t="e">
        <f>VLOOKUP('Facility ABX Data'!B5534,'Facility ABX Data'!$B$2:$H$4947,7, FALSE)</f>
        <v>#N/A</v>
      </c>
      <c r="F5532" s="118" t="e">
        <f>VLOOKUP('Facility ABX Data'!B5534,'Facility ABX Data'!$B$2:$M$4947,8, FALSE)</f>
        <v>#N/A</v>
      </c>
      <c r="G5532" s="119" t="e">
        <f>VLOOKUP('Facility ABX Data'!B5534,'Facility ABX Data'!$B$2:$M$4947,11, FALSE)</f>
        <v>#N/A</v>
      </c>
      <c r="H5532" s="119" t="e">
        <f>VLOOKUP('Facility ABX Data'!B5534,'Facility ABX Data'!$B$2:$M$4947,12, FALSE)</f>
        <v>#N/A</v>
      </c>
      <c r="I5532" s="128" t="e">
        <f>VLOOKUP('Facility ABX Data'!B5534,'Facility ABX Data'!$B$4:$M$4976,  10,FALSE)</f>
        <v>#N/A</v>
      </c>
    </row>
    <row r="5533" spans="1:9" x14ac:dyDescent="0.25">
      <c r="A5533" s="111">
        <f>'Facility ABX Data'!A5535</f>
        <v>0</v>
      </c>
      <c r="B5533" s="119">
        <f>'Facility ABX Data'!B5535</f>
        <v>0</v>
      </c>
      <c r="C5533" s="119" t="e">
        <f>VLOOKUP('Facility ABX Data'!B5535,'Facility ABX Data'!$B$2:$M$4947,2, FALSE)</f>
        <v>#N/A</v>
      </c>
      <c r="D5533" s="119" t="e">
        <f>VLOOKUP('Facility ABX Data'!B5535,'Facility ABX Data'!$B$2:$M$4947,5, FALSE)</f>
        <v>#N/A</v>
      </c>
      <c r="E5533" s="119" t="e">
        <f>VLOOKUP('Facility ABX Data'!B5535,'Facility ABX Data'!$B$2:$H$4947,7, FALSE)</f>
        <v>#N/A</v>
      </c>
      <c r="F5533" s="118" t="e">
        <f>VLOOKUP('Facility ABX Data'!B5535,'Facility ABX Data'!$B$2:$M$4947,8, FALSE)</f>
        <v>#N/A</v>
      </c>
      <c r="G5533" s="119" t="e">
        <f>VLOOKUP('Facility ABX Data'!B5535,'Facility ABX Data'!$B$2:$M$4947,11, FALSE)</f>
        <v>#N/A</v>
      </c>
      <c r="H5533" s="119" t="e">
        <f>VLOOKUP('Facility ABX Data'!B5535,'Facility ABX Data'!$B$2:$M$4947,12, FALSE)</f>
        <v>#N/A</v>
      </c>
      <c r="I5533" s="128" t="e">
        <f>VLOOKUP('Facility ABX Data'!B5535,'Facility ABX Data'!$B$4:$M$4976,  10,FALSE)</f>
        <v>#N/A</v>
      </c>
    </row>
    <row r="5534" spans="1:9" x14ac:dyDescent="0.25">
      <c r="A5534" s="111">
        <f>'Facility ABX Data'!A5536</f>
        <v>0</v>
      </c>
      <c r="B5534" s="119">
        <f>'Facility ABX Data'!B5536</f>
        <v>0</v>
      </c>
      <c r="C5534" s="119" t="e">
        <f>VLOOKUP('Facility ABX Data'!B5536,'Facility ABX Data'!$B$2:$M$4947,2, FALSE)</f>
        <v>#N/A</v>
      </c>
      <c r="D5534" s="119" t="e">
        <f>VLOOKUP('Facility ABX Data'!B5536,'Facility ABX Data'!$B$2:$M$4947,5, FALSE)</f>
        <v>#N/A</v>
      </c>
      <c r="E5534" s="119" t="e">
        <f>VLOOKUP('Facility ABX Data'!B5536,'Facility ABX Data'!$B$2:$H$4947,7, FALSE)</f>
        <v>#N/A</v>
      </c>
      <c r="F5534" s="118" t="e">
        <f>VLOOKUP('Facility ABX Data'!B5536,'Facility ABX Data'!$B$2:$M$4947,8, FALSE)</f>
        <v>#N/A</v>
      </c>
      <c r="G5534" s="119" t="e">
        <f>VLOOKUP('Facility ABX Data'!B5536,'Facility ABX Data'!$B$2:$M$4947,11, FALSE)</f>
        <v>#N/A</v>
      </c>
      <c r="H5534" s="119" t="e">
        <f>VLOOKUP('Facility ABX Data'!B5536,'Facility ABX Data'!$B$2:$M$4947,12, FALSE)</f>
        <v>#N/A</v>
      </c>
      <c r="I5534" s="128" t="e">
        <f>VLOOKUP('Facility ABX Data'!B5536,'Facility ABX Data'!$B$4:$M$4976,  10,FALSE)</f>
        <v>#N/A</v>
      </c>
    </row>
    <row r="5535" spans="1:9" x14ac:dyDescent="0.25">
      <c r="A5535" s="111">
        <f>'Facility ABX Data'!A5537</f>
        <v>0</v>
      </c>
      <c r="B5535" s="119">
        <f>'Facility ABX Data'!B5537</f>
        <v>0</v>
      </c>
      <c r="C5535" s="119" t="e">
        <f>VLOOKUP('Facility ABX Data'!B5537,'Facility ABX Data'!$B$2:$M$4947,2, FALSE)</f>
        <v>#N/A</v>
      </c>
      <c r="D5535" s="119" t="e">
        <f>VLOOKUP('Facility ABX Data'!B5537,'Facility ABX Data'!$B$2:$M$4947,5, FALSE)</f>
        <v>#N/A</v>
      </c>
      <c r="E5535" s="119" t="e">
        <f>VLOOKUP('Facility ABX Data'!B5537,'Facility ABX Data'!$B$2:$H$4947,7, FALSE)</f>
        <v>#N/A</v>
      </c>
      <c r="F5535" s="118" t="e">
        <f>VLOOKUP('Facility ABX Data'!B5537,'Facility ABX Data'!$B$2:$M$4947,8, FALSE)</f>
        <v>#N/A</v>
      </c>
      <c r="G5535" s="119" t="e">
        <f>VLOOKUP('Facility ABX Data'!B5537,'Facility ABX Data'!$B$2:$M$4947,11, FALSE)</f>
        <v>#N/A</v>
      </c>
      <c r="H5535" s="119" t="e">
        <f>VLOOKUP('Facility ABX Data'!B5537,'Facility ABX Data'!$B$2:$M$4947,12, FALSE)</f>
        <v>#N/A</v>
      </c>
      <c r="I5535" s="128" t="e">
        <f>VLOOKUP('Facility ABX Data'!B5537,'Facility ABX Data'!$B$4:$M$4976,  10,FALSE)</f>
        <v>#N/A</v>
      </c>
    </row>
    <row r="5536" spans="1:9" x14ac:dyDescent="0.25">
      <c r="A5536" s="111">
        <f>'Facility ABX Data'!A5538</f>
        <v>0</v>
      </c>
      <c r="B5536" s="119">
        <f>'Facility ABX Data'!B5538</f>
        <v>0</v>
      </c>
      <c r="C5536" s="119" t="e">
        <f>VLOOKUP('Facility ABX Data'!B5538,'Facility ABX Data'!$B$2:$M$4947,2, FALSE)</f>
        <v>#N/A</v>
      </c>
      <c r="D5536" s="119" t="e">
        <f>VLOOKUP('Facility ABX Data'!B5538,'Facility ABX Data'!$B$2:$M$4947,5, FALSE)</f>
        <v>#N/A</v>
      </c>
      <c r="E5536" s="119" t="e">
        <f>VLOOKUP('Facility ABX Data'!B5538,'Facility ABX Data'!$B$2:$H$4947,7, FALSE)</f>
        <v>#N/A</v>
      </c>
      <c r="F5536" s="118" t="e">
        <f>VLOOKUP('Facility ABX Data'!B5538,'Facility ABX Data'!$B$2:$M$4947,8, FALSE)</f>
        <v>#N/A</v>
      </c>
      <c r="G5536" s="119" t="e">
        <f>VLOOKUP('Facility ABX Data'!B5538,'Facility ABX Data'!$B$2:$M$4947,11, FALSE)</f>
        <v>#N/A</v>
      </c>
      <c r="H5536" s="119" t="e">
        <f>VLOOKUP('Facility ABX Data'!B5538,'Facility ABX Data'!$B$2:$M$4947,12, FALSE)</f>
        <v>#N/A</v>
      </c>
      <c r="I5536" s="128" t="e">
        <f>VLOOKUP('Facility ABX Data'!B5538,'Facility ABX Data'!$B$4:$M$4976,  10,FALSE)</f>
        <v>#N/A</v>
      </c>
    </row>
    <row r="5537" spans="1:9" x14ac:dyDescent="0.25">
      <c r="A5537" s="111">
        <f>'Facility ABX Data'!A5539</f>
        <v>0</v>
      </c>
      <c r="B5537" s="119">
        <f>'Facility ABX Data'!B5539</f>
        <v>0</v>
      </c>
      <c r="C5537" s="119" t="e">
        <f>VLOOKUP('Facility ABX Data'!B5539,'Facility ABX Data'!$B$2:$M$4947,2, FALSE)</f>
        <v>#N/A</v>
      </c>
      <c r="D5537" s="119" t="e">
        <f>VLOOKUP('Facility ABX Data'!B5539,'Facility ABX Data'!$B$2:$M$4947,5, FALSE)</f>
        <v>#N/A</v>
      </c>
      <c r="E5537" s="119" t="e">
        <f>VLOOKUP('Facility ABX Data'!B5539,'Facility ABX Data'!$B$2:$H$4947,7, FALSE)</f>
        <v>#N/A</v>
      </c>
      <c r="F5537" s="118" t="e">
        <f>VLOOKUP('Facility ABX Data'!B5539,'Facility ABX Data'!$B$2:$M$4947,8, FALSE)</f>
        <v>#N/A</v>
      </c>
      <c r="G5537" s="119" t="e">
        <f>VLOOKUP('Facility ABX Data'!B5539,'Facility ABX Data'!$B$2:$M$4947,11, FALSE)</f>
        <v>#N/A</v>
      </c>
      <c r="H5537" s="119" t="e">
        <f>VLOOKUP('Facility ABX Data'!B5539,'Facility ABX Data'!$B$2:$M$4947,12, FALSE)</f>
        <v>#N/A</v>
      </c>
      <c r="I5537" s="128" t="e">
        <f>VLOOKUP('Facility ABX Data'!B5539,'Facility ABX Data'!$B$4:$M$4976,  10,FALSE)</f>
        <v>#N/A</v>
      </c>
    </row>
    <row r="5538" spans="1:9" x14ac:dyDescent="0.25">
      <c r="A5538" s="111">
        <f>'Facility ABX Data'!A5540</f>
        <v>0</v>
      </c>
      <c r="B5538" s="119">
        <f>'Facility ABX Data'!B5540</f>
        <v>0</v>
      </c>
      <c r="C5538" s="119" t="e">
        <f>VLOOKUP('Facility ABX Data'!B5540,'Facility ABX Data'!$B$2:$M$4947,2, FALSE)</f>
        <v>#N/A</v>
      </c>
      <c r="D5538" s="119" t="e">
        <f>VLOOKUP('Facility ABX Data'!B5540,'Facility ABX Data'!$B$2:$M$4947,5, FALSE)</f>
        <v>#N/A</v>
      </c>
      <c r="E5538" s="119" t="e">
        <f>VLOOKUP('Facility ABX Data'!B5540,'Facility ABX Data'!$B$2:$H$4947,7, FALSE)</f>
        <v>#N/A</v>
      </c>
      <c r="F5538" s="118" t="e">
        <f>VLOOKUP('Facility ABX Data'!B5540,'Facility ABX Data'!$B$2:$M$4947,8, FALSE)</f>
        <v>#N/A</v>
      </c>
      <c r="G5538" s="119" t="e">
        <f>VLOOKUP('Facility ABX Data'!B5540,'Facility ABX Data'!$B$2:$M$4947,11, FALSE)</f>
        <v>#N/A</v>
      </c>
      <c r="H5538" s="119" t="e">
        <f>VLOOKUP('Facility ABX Data'!B5540,'Facility ABX Data'!$B$2:$M$4947,12, FALSE)</f>
        <v>#N/A</v>
      </c>
      <c r="I5538" s="128" t="e">
        <f>VLOOKUP('Facility ABX Data'!B5540,'Facility ABX Data'!$B$4:$M$4976,  10,FALSE)</f>
        <v>#N/A</v>
      </c>
    </row>
    <row r="5539" spans="1:9" x14ac:dyDescent="0.25">
      <c r="A5539" s="111">
        <f>'Facility ABX Data'!A5541</f>
        <v>0</v>
      </c>
      <c r="B5539" s="119">
        <f>'Facility ABX Data'!B5541</f>
        <v>0</v>
      </c>
      <c r="C5539" s="119" t="e">
        <f>VLOOKUP('Facility ABX Data'!B5541,'Facility ABX Data'!$B$2:$M$4947,2, FALSE)</f>
        <v>#N/A</v>
      </c>
      <c r="D5539" s="119" t="e">
        <f>VLOOKUP('Facility ABX Data'!B5541,'Facility ABX Data'!$B$2:$M$4947,5, FALSE)</f>
        <v>#N/A</v>
      </c>
      <c r="E5539" s="119" t="e">
        <f>VLOOKUP('Facility ABX Data'!B5541,'Facility ABX Data'!$B$2:$H$4947,7, FALSE)</f>
        <v>#N/A</v>
      </c>
      <c r="F5539" s="118" t="e">
        <f>VLOOKUP('Facility ABX Data'!B5541,'Facility ABX Data'!$B$2:$M$4947,8, FALSE)</f>
        <v>#N/A</v>
      </c>
      <c r="G5539" s="119" t="e">
        <f>VLOOKUP('Facility ABX Data'!B5541,'Facility ABX Data'!$B$2:$M$4947,11, FALSE)</f>
        <v>#N/A</v>
      </c>
      <c r="H5539" s="119" t="e">
        <f>VLOOKUP('Facility ABX Data'!B5541,'Facility ABX Data'!$B$2:$M$4947,12, FALSE)</f>
        <v>#N/A</v>
      </c>
      <c r="I5539" s="128" t="e">
        <f>VLOOKUP('Facility ABX Data'!B5541,'Facility ABX Data'!$B$4:$M$4976,  10,FALSE)</f>
        <v>#N/A</v>
      </c>
    </row>
    <row r="5540" spans="1:9" x14ac:dyDescent="0.25">
      <c r="A5540" s="111">
        <f>'Facility ABX Data'!A5542</f>
        <v>0</v>
      </c>
      <c r="B5540" s="119">
        <f>'Facility ABX Data'!B5542</f>
        <v>0</v>
      </c>
      <c r="C5540" s="119" t="e">
        <f>VLOOKUP('Facility ABX Data'!B5542,'Facility ABX Data'!$B$2:$M$4947,2, FALSE)</f>
        <v>#N/A</v>
      </c>
      <c r="D5540" s="119" t="e">
        <f>VLOOKUP('Facility ABX Data'!B5542,'Facility ABX Data'!$B$2:$M$4947,5, FALSE)</f>
        <v>#N/A</v>
      </c>
      <c r="E5540" s="119" t="e">
        <f>VLOOKUP('Facility ABX Data'!B5542,'Facility ABX Data'!$B$2:$H$4947,7, FALSE)</f>
        <v>#N/A</v>
      </c>
      <c r="F5540" s="118" t="e">
        <f>VLOOKUP('Facility ABX Data'!B5542,'Facility ABX Data'!$B$2:$M$4947,8, FALSE)</f>
        <v>#N/A</v>
      </c>
      <c r="G5540" s="119" t="e">
        <f>VLOOKUP('Facility ABX Data'!B5542,'Facility ABX Data'!$B$2:$M$4947,11, FALSE)</f>
        <v>#N/A</v>
      </c>
      <c r="H5540" s="119" t="e">
        <f>VLOOKUP('Facility ABX Data'!B5542,'Facility ABX Data'!$B$2:$M$4947,12, FALSE)</f>
        <v>#N/A</v>
      </c>
      <c r="I5540" s="128" t="e">
        <f>VLOOKUP('Facility ABX Data'!B5542,'Facility ABX Data'!$B$4:$M$4976,  10,FALSE)</f>
        <v>#N/A</v>
      </c>
    </row>
    <row r="5541" spans="1:9" x14ac:dyDescent="0.25">
      <c r="A5541" s="111">
        <f>'Facility ABX Data'!A5543</f>
        <v>0</v>
      </c>
      <c r="B5541" s="119">
        <f>'Facility ABX Data'!B5543</f>
        <v>0</v>
      </c>
      <c r="C5541" s="119" t="e">
        <f>VLOOKUP('Facility ABX Data'!B5543,'Facility ABX Data'!$B$2:$M$4947,2, FALSE)</f>
        <v>#N/A</v>
      </c>
      <c r="D5541" s="119" t="e">
        <f>VLOOKUP('Facility ABX Data'!B5543,'Facility ABX Data'!$B$2:$M$4947,5, FALSE)</f>
        <v>#N/A</v>
      </c>
      <c r="E5541" s="119" t="e">
        <f>VLOOKUP('Facility ABX Data'!B5543,'Facility ABX Data'!$B$2:$H$4947,7, FALSE)</f>
        <v>#N/A</v>
      </c>
      <c r="F5541" s="118" t="e">
        <f>VLOOKUP('Facility ABX Data'!B5543,'Facility ABX Data'!$B$2:$M$4947,8, FALSE)</f>
        <v>#N/A</v>
      </c>
      <c r="G5541" s="119" t="e">
        <f>VLOOKUP('Facility ABX Data'!B5543,'Facility ABX Data'!$B$2:$M$4947,11, FALSE)</f>
        <v>#N/A</v>
      </c>
      <c r="H5541" s="119" t="e">
        <f>VLOOKUP('Facility ABX Data'!B5543,'Facility ABX Data'!$B$2:$M$4947,12, FALSE)</f>
        <v>#N/A</v>
      </c>
      <c r="I5541" s="128" t="e">
        <f>VLOOKUP('Facility ABX Data'!B5543,'Facility ABX Data'!$B$4:$M$4976,  10,FALSE)</f>
        <v>#N/A</v>
      </c>
    </row>
    <row r="5542" spans="1:9" x14ac:dyDescent="0.25">
      <c r="A5542" s="111">
        <f>'Facility ABX Data'!A5544</f>
        <v>0</v>
      </c>
      <c r="B5542" s="119">
        <f>'Facility ABX Data'!B5544</f>
        <v>0</v>
      </c>
      <c r="C5542" s="119" t="e">
        <f>VLOOKUP('Facility ABX Data'!B5544,'Facility ABX Data'!$B$2:$M$4947,2, FALSE)</f>
        <v>#N/A</v>
      </c>
      <c r="D5542" s="119" t="e">
        <f>VLOOKUP('Facility ABX Data'!B5544,'Facility ABX Data'!$B$2:$M$4947,5, FALSE)</f>
        <v>#N/A</v>
      </c>
      <c r="E5542" s="119" t="e">
        <f>VLOOKUP('Facility ABX Data'!B5544,'Facility ABX Data'!$B$2:$H$4947,7, FALSE)</f>
        <v>#N/A</v>
      </c>
      <c r="F5542" s="118" t="e">
        <f>VLOOKUP('Facility ABX Data'!B5544,'Facility ABX Data'!$B$2:$M$4947,8, FALSE)</f>
        <v>#N/A</v>
      </c>
      <c r="G5542" s="119" t="e">
        <f>VLOOKUP('Facility ABX Data'!B5544,'Facility ABX Data'!$B$2:$M$4947,11, FALSE)</f>
        <v>#N/A</v>
      </c>
      <c r="H5542" s="119" t="e">
        <f>VLOOKUP('Facility ABX Data'!B5544,'Facility ABX Data'!$B$2:$M$4947,12, FALSE)</f>
        <v>#N/A</v>
      </c>
      <c r="I5542" s="128" t="e">
        <f>VLOOKUP('Facility ABX Data'!B5544,'Facility ABX Data'!$B$4:$M$4976,  10,FALSE)</f>
        <v>#N/A</v>
      </c>
    </row>
    <row r="5543" spans="1:9" x14ac:dyDescent="0.25">
      <c r="A5543" s="111">
        <f>'Facility ABX Data'!A5545</f>
        <v>0</v>
      </c>
      <c r="B5543" s="119">
        <f>'Facility ABX Data'!B5545</f>
        <v>0</v>
      </c>
      <c r="C5543" s="119" t="e">
        <f>VLOOKUP('Facility ABX Data'!B5545,'Facility ABX Data'!$B$2:$M$4947,2, FALSE)</f>
        <v>#N/A</v>
      </c>
      <c r="D5543" s="119" t="e">
        <f>VLOOKUP('Facility ABX Data'!B5545,'Facility ABX Data'!$B$2:$M$4947,5, FALSE)</f>
        <v>#N/A</v>
      </c>
      <c r="E5543" s="119" t="e">
        <f>VLOOKUP('Facility ABX Data'!B5545,'Facility ABX Data'!$B$2:$H$4947,7, FALSE)</f>
        <v>#N/A</v>
      </c>
      <c r="F5543" s="118" t="e">
        <f>VLOOKUP('Facility ABX Data'!B5545,'Facility ABX Data'!$B$2:$M$4947,8, FALSE)</f>
        <v>#N/A</v>
      </c>
      <c r="G5543" s="119" t="e">
        <f>VLOOKUP('Facility ABX Data'!B5545,'Facility ABX Data'!$B$2:$M$4947,11, FALSE)</f>
        <v>#N/A</v>
      </c>
      <c r="H5543" s="119" t="e">
        <f>VLOOKUP('Facility ABX Data'!B5545,'Facility ABX Data'!$B$2:$M$4947,12, FALSE)</f>
        <v>#N/A</v>
      </c>
      <c r="I5543" s="128" t="e">
        <f>VLOOKUP('Facility ABX Data'!B5545,'Facility ABX Data'!$B$4:$M$4976,  10,FALSE)</f>
        <v>#N/A</v>
      </c>
    </row>
    <row r="5544" spans="1:9" x14ac:dyDescent="0.25">
      <c r="A5544" s="111">
        <f>'Facility ABX Data'!A5546</f>
        <v>0</v>
      </c>
      <c r="B5544" s="119">
        <f>'Facility ABX Data'!B5546</f>
        <v>0</v>
      </c>
      <c r="C5544" s="119" t="e">
        <f>VLOOKUP('Facility ABX Data'!B5546,'Facility ABX Data'!$B$2:$M$4947,2, FALSE)</f>
        <v>#N/A</v>
      </c>
      <c r="D5544" s="119" t="e">
        <f>VLOOKUP('Facility ABX Data'!B5546,'Facility ABX Data'!$B$2:$M$4947,5, FALSE)</f>
        <v>#N/A</v>
      </c>
      <c r="E5544" s="119" t="e">
        <f>VLOOKUP('Facility ABX Data'!B5546,'Facility ABX Data'!$B$2:$H$4947,7, FALSE)</f>
        <v>#N/A</v>
      </c>
      <c r="F5544" s="118" t="e">
        <f>VLOOKUP('Facility ABX Data'!B5546,'Facility ABX Data'!$B$2:$M$4947,8, FALSE)</f>
        <v>#N/A</v>
      </c>
      <c r="G5544" s="119" t="e">
        <f>VLOOKUP('Facility ABX Data'!B5546,'Facility ABX Data'!$B$2:$M$4947,11, FALSE)</f>
        <v>#N/A</v>
      </c>
      <c r="H5544" s="119" t="e">
        <f>VLOOKUP('Facility ABX Data'!B5546,'Facility ABX Data'!$B$2:$M$4947,12, FALSE)</f>
        <v>#N/A</v>
      </c>
      <c r="I5544" s="128" t="e">
        <f>VLOOKUP('Facility ABX Data'!B5546,'Facility ABX Data'!$B$4:$M$4976,  10,FALSE)</f>
        <v>#N/A</v>
      </c>
    </row>
    <row r="5545" spans="1:9" x14ac:dyDescent="0.25">
      <c r="A5545" s="111">
        <f>'Facility ABX Data'!A5547</f>
        <v>0</v>
      </c>
      <c r="B5545" s="119">
        <f>'Facility ABX Data'!B5547</f>
        <v>0</v>
      </c>
      <c r="C5545" s="119" t="e">
        <f>VLOOKUP('Facility ABX Data'!B5547,'Facility ABX Data'!$B$2:$M$4947,2, FALSE)</f>
        <v>#N/A</v>
      </c>
      <c r="D5545" s="119" t="e">
        <f>VLOOKUP('Facility ABX Data'!B5547,'Facility ABX Data'!$B$2:$M$4947,5, FALSE)</f>
        <v>#N/A</v>
      </c>
      <c r="E5545" s="119" t="e">
        <f>VLOOKUP('Facility ABX Data'!B5547,'Facility ABX Data'!$B$2:$H$4947,7, FALSE)</f>
        <v>#N/A</v>
      </c>
      <c r="F5545" s="118" t="e">
        <f>VLOOKUP('Facility ABX Data'!B5547,'Facility ABX Data'!$B$2:$M$4947,8, FALSE)</f>
        <v>#N/A</v>
      </c>
      <c r="G5545" s="119" t="e">
        <f>VLOOKUP('Facility ABX Data'!B5547,'Facility ABX Data'!$B$2:$M$4947,11, FALSE)</f>
        <v>#N/A</v>
      </c>
      <c r="H5545" s="119" t="e">
        <f>VLOOKUP('Facility ABX Data'!B5547,'Facility ABX Data'!$B$2:$M$4947,12, FALSE)</f>
        <v>#N/A</v>
      </c>
      <c r="I5545" s="128" t="e">
        <f>VLOOKUP('Facility ABX Data'!B5547,'Facility ABX Data'!$B$4:$M$4976,  10,FALSE)</f>
        <v>#N/A</v>
      </c>
    </row>
    <row r="5546" spans="1:9" x14ac:dyDescent="0.25">
      <c r="A5546" s="111">
        <f>'Facility ABX Data'!A5548</f>
        <v>0</v>
      </c>
      <c r="B5546" s="119">
        <f>'Facility ABX Data'!B5548</f>
        <v>0</v>
      </c>
      <c r="C5546" s="119" t="e">
        <f>VLOOKUP('Facility ABX Data'!B5548,'Facility ABX Data'!$B$2:$M$4947,2, FALSE)</f>
        <v>#N/A</v>
      </c>
      <c r="D5546" s="119" t="e">
        <f>VLOOKUP('Facility ABX Data'!B5548,'Facility ABX Data'!$B$2:$M$4947,5, FALSE)</f>
        <v>#N/A</v>
      </c>
      <c r="E5546" s="119" t="e">
        <f>VLOOKUP('Facility ABX Data'!B5548,'Facility ABX Data'!$B$2:$H$4947,7, FALSE)</f>
        <v>#N/A</v>
      </c>
      <c r="F5546" s="118" t="e">
        <f>VLOOKUP('Facility ABX Data'!B5548,'Facility ABX Data'!$B$2:$M$4947,8, FALSE)</f>
        <v>#N/A</v>
      </c>
      <c r="G5546" s="119" t="e">
        <f>VLOOKUP('Facility ABX Data'!B5548,'Facility ABX Data'!$B$2:$M$4947,11, FALSE)</f>
        <v>#N/A</v>
      </c>
      <c r="H5546" s="119" t="e">
        <f>VLOOKUP('Facility ABX Data'!B5548,'Facility ABX Data'!$B$2:$M$4947,12, FALSE)</f>
        <v>#N/A</v>
      </c>
      <c r="I5546" s="128" t="e">
        <f>VLOOKUP('Facility ABX Data'!B5548,'Facility ABX Data'!$B$4:$M$4976,  10,FALSE)</f>
        <v>#N/A</v>
      </c>
    </row>
    <row r="5547" spans="1:9" x14ac:dyDescent="0.25">
      <c r="A5547" s="111">
        <f>'Facility ABX Data'!A5549</f>
        <v>0</v>
      </c>
      <c r="B5547" s="119">
        <f>'Facility ABX Data'!B5549</f>
        <v>0</v>
      </c>
      <c r="C5547" s="119" t="e">
        <f>VLOOKUP('Facility ABX Data'!B5549,'Facility ABX Data'!$B$2:$M$4947,2, FALSE)</f>
        <v>#N/A</v>
      </c>
      <c r="D5547" s="119" t="e">
        <f>VLOOKUP('Facility ABX Data'!B5549,'Facility ABX Data'!$B$2:$M$4947,5, FALSE)</f>
        <v>#N/A</v>
      </c>
      <c r="E5547" s="119" t="e">
        <f>VLOOKUP('Facility ABX Data'!B5549,'Facility ABX Data'!$B$2:$H$4947,7, FALSE)</f>
        <v>#N/A</v>
      </c>
      <c r="F5547" s="118" t="e">
        <f>VLOOKUP('Facility ABX Data'!B5549,'Facility ABX Data'!$B$2:$M$4947,8, FALSE)</f>
        <v>#N/A</v>
      </c>
      <c r="G5547" s="119" t="e">
        <f>VLOOKUP('Facility ABX Data'!B5549,'Facility ABX Data'!$B$2:$M$4947,11, FALSE)</f>
        <v>#N/A</v>
      </c>
      <c r="H5547" s="119" t="e">
        <f>VLOOKUP('Facility ABX Data'!B5549,'Facility ABX Data'!$B$2:$M$4947,12, FALSE)</f>
        <v>#N/A</v>
      </c>
      <c r="I5547" s="128" t="e">
        <f>VLOOKUP('Facility ABX Data'!B5549,'Facility ABX Data'!$B$4:$M$4976,  10,FALSE)</f>
        <v>#N/A</v>
      </c>
    </row>
    <row r="5548" spans="1:9" x14ac:dyDescent="0.25">
      <c r="A5548" s="111">
        <f>'Facility ABX Data'!A5550</f>
        <v>0</v>
      </c>
      <c r="B5548" s="119">
        <f>'Facility ABX Data'!B5550</f>
        <v>0</v>
      </c>
      <c r="C5548" s="119" t="e">
        <f>VLOOKUP('Facility ABX Data'!B5550,'Facility ABX Data'!$B$2:$M$4947,2, FALSE)</f>
        <v>#N/A</v>
      </c>
      <c r="D5548" s="119" t="e">
        <f>VLOOKUP('Facility ABX Data'!B5550,'Facility ABX Data'!$B$2:$M$4947,5, FALSE)</f>
        <v>#N/A</v>
      </c>
      <c r="E5548" s="119" t="e">
        <f>VLOOKUP('Facility ABX Data'!B5550,'Facility ABX Data'!$B$2:$H$4947,7, FALSE)</f>
        <v>#N/A</v>
      </c>
      <c r="F5548" s="118" t="e">
        <f>VLOOKUP('Facility ABX Data'!B5550,'Facility ABX Data'!$B$2:$M$4947,8, FALSE)</f>
        <v>#N/A</v>
      </c>
      <c r="G5548" s="119" t="e">
        <f>VLOOKUP('Facility ABX Data'!B5550,'Facility ABX Data'!$B$2:$M$4947,11, FALSE)</f>
        <v>#N/A</v>
      </c>
      <c r="H5548" s="119" t="e">
        <f>VLOOKUP('Facility ABX Data'!B5550,'Facility ABX Data'!$B$2:$M$4947,12, FALSE)</f>
        <v>#N/A</v>
      </c>
      <c r="I5548" s="128" t="e">
        <f>VLOOKUP('Facility ABX Data'!B5550,'Facility ABX Data'!$B$4:$M$4976,  10,FALSE)</f>
        <v>#N/A</v>
      </c>
    </row>
    <row r="5549" spans="1:9" x14ac:dyDescent="0.25">
      <c r="A5549" s="111">
        <f>'Facility ABX Data'!A5551</f>
        <v>0</v>
      </c>
      <c r="B5549" s="119">
        <f>'Facility ABX Data'!B5551</f>
        <v>0</v>
      </c>
      <c r="C5549" s="119" t="e">
        <f>VLOOKUP('Facility ABX Data'!B5551,'Facility ABX Data'!$B$2:$M$4947,2, FALSE)</f>
        <v>#N/A</v>
      </c>
      <c r="D5549" s="119" t="e">
        <f>VLOOKUP('Facility ABX Data'!B5551,'Facility ABX Data'!$B$2:$M$4947,5, FALSE)</f>
        <v>#N/A</v>
      </c>
      <c r="E5549" s="119" t="e">
        <f>VLOOKUP('Facility ABX Data'!B5551,'Facility ABX Data'!$B$2:$H$4947,7, FALSE)</f>
        <v>#N/A</v>
      </c>
      <c r="F5549" s="118" t="e">
        <f>VLOOKUP('Facility ABX Data'!B5551,'Facility ABX Data'!$B$2:$M$4947,8, FALSE)</f>
        <v>#N/A</v>
      </c>
      <c r="G5549" s="119" t="e">
        <f>VLOOKUP('Facility ABX Data'!B5551,'Facility ABX Data'!$B$2:$M$4947,11, FALSE)</f>
        <v>#N/A</v>
      </c>
      <c r="H5549" s="119" t="e">
        <f>VLOOKUP('Facility ABX Data'!B5551,'Facility ABX Data'!$B$2:$M$4947,12, FALSE)</f>
        <v>#N/A</v>
      </c>
      <c r="I5549" s="128" t="e">
        <f>VLOOKUP('Facility ABX Data'!B5551,'Facility ABX Data'!$B$4:$M$4976,  10,FALSE)</f>
        <v>#N/A</v>
      </c>
    </row>
    <row r="5550" spans="1:9" x14ac:dyDescent="0.25">
      <c r="A5550" s="111">
        <f>'Facility ABX Data'!A5552</f>
        <v>0</v>
      </c>
      <c r="B5550" s="119">
        <f>'Facility ABX Data'!B5552</f>
        <v>0</v>
      </c>
      <c r="C5550" s="119" t="e">
        <f>VLOOKUP('Facility ABX Data'!B5552,'Facility ABX Data'!$B$2:$M$4947,2, FALSE)</f>
        <v>#N/A</v>
      </c>
      <c r="D5550" s="119" t="e">
        <f>VLOOKUP('Facility ABX Data'!B5552,'Facility ABX Data'!$B$2:$M$4947,5, FALSE)</f>
        <v>#N/A</v>
      </c>
      <c r="E5550" s="119" t="e">
        <f>VLOOKUP('Facility ABX Data'!B5552,'Facility ABX Data'!$B$2:$H$4947,7, FALSE)</f>
        <v>#N/A</v>
      </c>
      <c r="F5550" s="118" t="e">
        <f>VLOOKUP('Facility ABX Data'!B5552,'Facility ABX Data'!$B$2:$M$4947,8, FALSE)</f>
        <v>#N/A</v>
      </c>
      <c r="G5550" s="119" t="e">
        <f>VLOOKUP('Facility ABX Data'!B5552,'Facility ABX Data'!$B$2:$M$4947,11, FALSE)</f>
        <v>#N/A</v>
      </c>
      <c r="H5550" s="119" t="e">
        <f>VLOOKUP('Facility ABX Data'!B5552,'Facility ABX Data'!$B$2:$M$4947,12, FALSE)</f>
        <v>#N/A</v>
      </c>
      <c r="I5550" s="128" t="e">
        <f>VLOOKUP('Facility ABX Data'!B5552,'Facility ABX Data'!$B$4:$M$4976,  10,FALSE)</f>
        <v>#N/A</v>
      </c>
    </row>
    <row r="5551" spans="1:9" x14ac:dyDescent="0.25">
      <c r="A5551" s="111">
        <f>'Facility ABX Data'!A5553</f>
        <v>0</v>
      </c>
      <c r="B5551" s="119">
        <f>'Facility ABX Data'!B5553</f>
        <v>0</v>
      </c>
      <c r="C5551" s="119" t="e">
        <f>VLOOKUP('Facility ABX Data'!B5553,'Facility ABX Data'!$B$2:$M$4947,2, FALSE)</f>
        <v>#N/A</v>
      </c>
      <c r="D5551" s="119" t="e">
        <f>VLOOKUP('Facility ABX Data'!B5553,'Facility ABX Data'!$B$2:$M$4947,5, FALSE)</f>
        <v>#N/A</v>
      </c>
      <c r="E5551" s="119" t="e">
        <f>VLOOKUP('Facility ABX Data'!B5553,'Facility ABX Data'!$B$2:$H$4947,7, FALSE)</f>
        <v>#N/A</v>
      </c>
      <c r="F5551" s="118" t="e">
        <f>VLOOKUP('Facility ABX Data'!B5553,'Facility ABX Data'!$B$2:$M$4947,8, FALSE)</f>
        <v>#N/A</v>
      </c>
      <c r="G5551" s="119" t="e">
        <f>VLOOKUP('Facility ABX Data'!B5553,'Facility ABX Data'!$B$2:$M$4947,11, FALSE)</f>
        <v>#N/A</v>
      </c>
      <c r="H5551" s="119" t="e">
        <f>VLOOKUP('Facility ABX Data'!B5553,'Facility ABX Data'!$B$2:$M$4947,12, FALSE)</f>
        <v>#N/A</v>
      </c>
      <c r="I5551" s="128" t="e">
        <f>VLOOKUP('Facility ABX Data'!B5553,'Facility ABX Data'!$B$4:$M$4976,  10,FALSE)</f>
        <v>#N/A</v>
      </c>
    </row>
    <row r="5552" spans="1:9" x14ac:dyDescent="0.25">
      <c r="A5552" s="111">
        <f>'Facility ABX Data'!A5554</f>
        <v>0</v>
      </c>
      <c r="B5552" s="119">
        <f>'Facility ABX Data'!B5554</f>
        <v>0</v>
      </c>
      <c r="C5552" s="119" t="e">
        <f>VLOOKUP('Facility ABX Data'!B5554,'Facility ABX Data'!$B$2:$M$4947,2, FALSE)</f>
        <v>#N/A</v>
      </c>
      <c r="D5552" s="119" t="e">
        <f>VLOOKUP('Facility ABX Data'!B5554,'Facility ABX Data'!$B$2:$M$4947,5, FALSE)</f>
        <v>#N/A</v>
      </c>
      <c r="E5552" s="119" t="e">
        <f>VLOOKUP('Facility ABX Data'!B5554,'Facility ABX Data'!$B$2:$H$4947,7, FALSE)</f>
        <v>#N/A</v>
      </c>
      <c r="F5552" s="118" t="e">
        <f>VLOOKUP('Facility ABX Data'!B5554,'Facility ABX Data'!$B$2:$M$4947,8, FALSE)</f>
        <v>#N/A</v>
      </c>
      <c r="G5552" s="119" t="e">
        <f>VLOOKUP('Facility ABX Data'!B5554,'Facility ABX Data'!$B$2:$M$4947,11, FALSE)</f>
        <v>#N/A</v>
      </c>
      <c r="H5552" s="119" t="e">
        <f>VLOOKUP('Facility ABX Data'!B5554,'Facility ABX Data'!$B$2:$M$4947,12, FALSE)</f>
        <v>#N/A</v>
      </c>
      <c r="I5552" s="128" t="e">
        <f>VLOOKUP('Facility ABX Data'!B5554,'Facility ABX Data'!$B$4:$M$4976,  10,FALSE)</f>
        <v>#N/A</v>
      </c>
    </row>
    <row r="5553" spans="1:9" x14ac:dyDescent="0.25">
      <c r="A5553" s="111">
        <f>'Facility ABX Data'!A5555</f>
        <v>0</v>
      </c>
      <c r="B5553" s="119">
        <f>'Facility ABX Data'!B5555</f>
        <v>0</v>
      </c>
      <c r="C5553" s="119" t="e">
        <f>VLOOKUP('Facility ABX Data'!B5555,'Facility ABX Data'!$B$2:$M$4947,2, FALSE)</f>
        <v>#N/A</v>
      </c>
      <c r="D5553" s="119" t="e">
        <f>VLOOKUP('Facility ABX Data'!B5555,'Facility ABX Data'!$B$2:$M$4947,5, FALSE)</f>
        <v>#N/A</v>
      </c>
      <c r="E5553" s="119" t="e">
        <f>VLOOKUP('Facility ABX Data'!B5555,'Facility ABX Data'!$B$2:$H$4947,7, FALSE)</f>
        <v>#N/A</v>
      </c>
      <c r="F5553" s="118" t="e">
        <f>VLOOKUP('Facility ABX Data'!B5555,'Facility ABX Data'!$B$2:$M$4947,8, FALSE)</f>
        <v>#N/A</v>
      </c>
      <c r="G5553" s="119" t="e">
        <f>VLOOKUP('Facility ABX Data'!B5555,'Facility ABX Data'!$B$2:$M$4947,11, FALSE)</f>
        <v>#N/A</v>
      </c>
      <c r="H5553" s="119" t="e">
        <f>VLOOKUP('Facility ABX Data'!B5555,'Facility ABX Data'!$B$2:$M$4947,12, FALSE)</f>
        <v>#N/A</v>
      </c>
      <c r="I5553" s="128" t="e">
        <f>VLOOKUP('Facility ABX Data'!B5555,'Facility ABX Data'!$B$4:$M$4976,  10,FALSE)</f>
        <v>#N/A</v>
      </c>
    </row>
    <row r="5554" spans="1:9" x14ac:dyDescent="0.25">
      <c r="A5554" s="111">
        <f>'Facility ABX Data'!A5556</f>
        <v>0</v>
      </c>
      <c r="B5554" s="119">
        <f>'Facility ABX Data'!B5556</f>
        <v>0</v>
      </c>
      <c r="C5554" s="119" t="e">
        <f>VLOOKUP('Facility ABX Data'!B5556,'Facility ABX Data'!$B$2:$M$4947,2, FALSE)</f>
        <v>#N/A</v>
      </c>
      <c r="D5554" s="119" t="e">
        <f>VLOOKUP('Facility ABX Data'!B5556,'Facility ABX Data'!$B$2:$M$4947,5, FALSE)</f>
        <v>#N/A</v>
      </c>
      <c r="E5554" s="119" t="e">
        <f>VLOOKUP('Facility ABX Data'!B5556,'Facility ABX Data'!$B$2:$H$4947,7, FALSE)</f>
        <v>#N/A</v>
      </c>
      <c r="F5554" s="118" t="e">
        <f>VLOOKUP('Facility ABX Data'!B5556,'Facility ABX Data'!$B$2:$M$4947,8, FALSE)</f>
        <v>#N/A</v>
      </c>
      <c r="G5554" s="119" t="e">
        <f>VLOOKUP('Facility ABX Data'!B5556,'Facility ABX Data'!$B$2:$M$4947,11, FALSE)</f>
        <v>#N/A</v>
      </c>
      <c r="H5554" s="119" t="e">
        <f>VLOOKUP('Facility ABX Data'!B5556,'Facility ABX Data'!$B$2:$M$4947,12, FALSE)</f>
        <v>#N/A</v>
      </c>
      <c r="I5554" s="128" t="e">
        <f>VLOOKUP('Facility ABX Data'!B5556,'Facility ABX Data'!$B$4:$M$4976,  10,FALSE)</f>
        <v>#N/A</v>
      </c>
    </row>
    <row r="5555" spans="1:9" x14ac:dyDescent="0.25">
      <c r="A5555" s="111">
        <f>'Facility ABX Data'!A5557</f>
        <v>0</v>
      </c>
      <c r="B5555" s="119">
        <f>'Facility ABX Data'!B5557</f>
        <v>0</v>
      </c>
      <c r="C5555" s="119" t="e">
        <f>VLOOKUP('Facility ABX Data'!B5557,'Facility ABX Data'!$B$2:$M$4947,2, FALSE)</f>
        <v>#N/A</v>
      </c>
      <c r="D5555" s="119" t="e">
        <f>VLOOKUP('Facility ABX Data'!B5557,'Facility ABX Data'!$B$2:$M$4947,5, FALSE)</f>
        <v>#N/A</v>
      </c>
      <c r="E5555" s="119" t="e">
        <f>VLOOKUP('Facility ABX Data'!B5557,'Facility ABX Data'!$B$2:$H$4947,7, FALSE)</f>
        <v>#N/A</v>
      </c>
      <c r="F5555" s="118" t="e">
        <f>VLOOKUP('Facility ABX Data'!B5557,'Facility ABX Data'!$B$2:$M$4947,8, FALSE)</f>
        <v>#N/A</v>
      </c>
      <c r="G5555" s="119" t="e">
        <f>VLOOKUP('Facility ABX Data'!B5557,'Facility ABX Data'!$B$2:$M$4947,11, FALSE)</f>
        <v>#N/A</v>
      </c>
      <c r="H5555" s="119" t="e">
        <f>VLOOKUP('Facility ABX Data'!B5557,'Facility ABX Data'!$B$2:$M$4947,12, FALSE)</f>
        <v>#N/A</v>
      </c>
      <c r="I5555" s="128" t="e">
        <f>VLOOKUP('Facility ABX Data'!B5557,'Facility ABX Data'!$B$4:$M$4976,  10,FALSE)</f>
        <v>#N/A</v>
      </c>
    </row>
    <row r="5556" spans="1:9" x14ac:dyDescent="0.25">
      <c r="A5556" s="111">
        <f>'Facility ABX Data'!A5558</f>
        <v>0</v>
      </c>
      <c r="B5556" s="119">
        <f>'Facility ABX Data'!B5558</f>
        <v>0</v>
      </c>
      <c r="C5556" s="119" t="e">
        <f>VLOOKUP('Facility ABX Data'!B5558,'Facility ABX Data'!$B$2:$M$4947,2, FALSE)</f>
        <v>#N/A</v>
      </c>
      <c r="D5556" s="119" t="e">
        <f>VLOOKUP('Facility ABX Data'!B5558,'Facility ABX Data'!$B$2:$M$4947,5, FALSE)</f>
        <v>#N/A</v>
      </c>
      <c r="E5556" s="119" t="e">
        <f>VLOOKUP('Facility ABX Data'!B5558,'Facility ABX Data'!$B$2:$H$4947,7, FALSE)</f>
        <v>#N/A</v>
      </c>
      <c r="F5556" s="118" t="e">
        <f>VLOOKUP('Facility ABX Data'!B5558,'Facility ABX Data'!$B$2:$M$4947,8, FALSE)</f>
        <v>#N/A</v>
      </c>
      <c r="G5556" s="119" t="e">
        <f>VLOOKUP('Facility ABX Data'!B5558,'Facility ABX Data'!$B$2:$M$4947,11, FALSE)</f>
        <v>#N/A</v>
      </c>
      <c r="H5556" s="119" t="e">
        <f>VLOOKUP('Facility ABX Data'!B5558,'Facility ABX Data'!$B$2:$M$4947,12, FALSE)</f>
        <v>#N/A</v>
      </c>
      <c r="I5556" s="128" t="e">
        <f>VLOOKUP('Facility ABX Data'!B5558,'Facility ABX Data'!$B$4:$M$4976,  10,FALSE)</f>
        <v>#N/A</v>
      </c>
    </row>
    <row r="5557" spans="1:9" x14ac:dyDescent="0.25">
      <c r="A5557" s="111">
        <f>'Facility ABX Data'!A5559</f>
        <v>0</v>
      </c>
      <c r="B5557" s="119">
        <f>'Facility ABX Data'!B5559</f>
        <v>0</v>
      </c>
      <c r="C5557" s="119" t="e">
        <f>VLOOKUP('Facility ABX Data'!B5559,'Facility ABX Data'!$B$2:$M$4947,2, FALSE)</f>
        <v>#N/A</v>
      </c>
      <c r="D5557" s="119" t="e">
        <f>VLOOKUP('Facility ABX Data'!B5559,'Facility ABX Data'!$B$2:$M$4947,5, FALSE)</f>
        <v>#N/A</v>
      </c>
      <c r="E5557" s="119" t="e">
        <f>VLOOKUP('Facility ABX Data'!B5559,'Facility ABX Data'!$B$2:$H$4947,7, FALSE)</f>
        <v>#N/A</v>
      </c>
      <c r="F5557" s="118" t="e">
        <f>VLOOKUP('Facility ABX Data'!B5559,'Facility ABX Data'!$B$2:$M$4947,8, FALSE)</f>
        <v>#N/A</v>
      </c>
      <c r="G5557" s="119" t="e">
        <f>VLOOKUP('Facility ABX Data'!B5559,'Facility ABX Data'!$B$2:$M$4947,11, FALSE)</f>
        <v>#N/A</v>
      </c>
      <c r="H5557" s="119" t="e">
        <f>VLOOKUP('Facility ABX Data'!B5559,'Facility ABX Data'!$B$2:$M$4947,12, FALSE)</f>
        <v>#N/A</v>
      </c>
      <c r="I5557" s="128" t="e">
        <f>VLOOKUP('Facility ABX Data'!B5559,'Facility ABX Data'!$B$4:$M$4976,  10,FALSE)</f>
        <v>#N/A</v>
      </c>
    </row>
    <row r="5558" spans="1:9" x14ac:dyDescent="0.25">
      <c r="A5558" s="111">
        <f>'Facility ABX Data'!A5560</f>
        <v>0</v>
      </c>
      <c r="B5558" s="119">
        <f>'Facility ABX Data'!B5560</f>
        <v>0</v>
      </c>
      <c r="C5558" s="119" t="e">
        <f>VLOOKUP('Facility ABX Data'!B5560,'Facility ABX Data'!$B$2:$M$4947,2, FALSE)</f>
        <v>#N/A</v>
      </c>
      <c r="D5558" s="119" t="e">
        <f>VLOOKUP('Facility ABX Data'!B5560,'Facility ABX Data'!$B$2:$M$4947,5, FALSE)</f>
        <v>#N/A</v>
      </c>
      <c r="E5558" s="119" t="e">
        <f>VLOOKUP('Facility ABX Data'!B5560,'Facility ABX Data'!$B$2:$H$4947,7, FALSE)</f>
        <v>#N/A</v>
      </c>
      <c r="F5558" s="118" t="e">
        <f>VLOOKUP('Facility ABX Data'!B5560,'Facility ABX Data'!$B$2:$M$4947,8, FALSE)</f>
        <v>#N/A</v>
      </c>
      <c r="G5558" s="119" t="e">
        <f>VLOOKUP('Facility ABX Data'!B5560,'Facility ABX Data'!$B$2:$M$4947,11, FALSE)</f>
        <v>#N/A</v>
      </c>
      <c r="H5558" s="119" t="e">
        <f>VLOOKUP('Facility ABX Data'!B5560,'Facility ABX Data'!$B$2:$M$4947,12, FALSE)</f>
        <v>#N/A</v>
      </c>
      <c r="I5558" s="128" t="e">
        <f>VLOOKUP('Facility ABX Data'!B5560,'Facility ABX Data'!$B$4:$M$4976,  10,FALSE)</f>
        <v>#N/A</v>
      </c>
    </row>
    <row r="5559" spans="1:9" x14ac:dyDescent="0.25">
      <c r="A5559" s="111">
        <f>'Facility ABX Data'!A5561</f>
        <v>0</v>
      </c>
      <c r="B5559" s="119">
        <f>'Facility ABX Data'!B5561</f>
        <v>0</v>
      </c>
      <c r="C5559" s="119" t="e">
        <f>VLOOKUP('Facility ABX Data'!B5561,'Facility ABX Data'!$B$2:$M$4947,2, FALSE)</f>
        <v>#N/A</v>
      </c>
      <c r="D5559" s="119" t="e">
        <f>VLOOKUP('Facility ABX Data'!B5561,'Facility ABX Data'!$B$2:$M$4947,5, FALSE)</f>
        <v>#N/A</v>
      </c>
      <c r="E5559" s="119" t="e">
        <f>VLOOKUP('Facility ABX Data'!B5561,'Facility ABX Data'!$B$2:$H$4947,7, FALSE)</f>
        <v>#N/A</v>
      </c>
      <c r="F5559" s="118" t="e">
        <f>VLOOKUP('Facility ABX Data'!B5561,'Facility ABX Data'!$B$2:$M$4947,8, FALSE)</f>
        <v>#N/A</v>
      </c>
      <c r="G5559" s="119" t="e">
        <f>VLOOKUP('Facility ABX Data'!B5561,'Facility ABX Data'!$B$2:$M$4947,11, FALSE)</f>
        <v>#N/A</v>
      </c>
      <c r="H5559" s="119" t="e">
        <f>VLOOKUP('Facility ABX Data'!B5561,'Facility ABX Data'!$B$2:$M$4947,12, FALSE)</f>
        <v>#N/A</v>
      </c>
      <c r="I5559" s="128" t="e">
        <f>VLOOKUP('Facility ABX Data'!B5561,'Facility ABX Data'!$B$4:$M$4976,  10,FALSE)</f>
        <v>#N/A</v>
      </c>
    </row>
    <row r="5560" spans="1:9" x14ac:dyDescent="0.25">
      <c r="A5560" s="111">
        <f>'Facility ABX Data'!A5562</f>
        <v>0</v>
      </c>
      <c r="B5560" s="119">
        <f>'Facility ABX Data'!B5562</f>
        <v>0</v>
      </c>
      <c r="C5560" s="119" t="e">
        <f>VLOOKUP('Facility ABX Data'!B5562,'Facility ABX Data'!$B$2:$M$4947,2, FALSE)</f>
        <v>#N/A</v>
      </c>
      <c r="D5560" s="119" t="e">
        <f>VLOOKUP('Facility ABX Data'!B5562,'Facility ABX Data'!$B$2:$M$4947,5, FALSE)</f>
        <v>#N/A</v>
      </c>
      <c r="E5560" s="119" t="e">
        <f>VLOOKUP('Facility ABX Data'!B5562,'Facility ABX Data'!$B$2:$H$4947,7, FALSE)</f>
        <v>#N/A</v>
      </c>
      <c r="F5560" s="118" t="e">
        <f>VLOOKUP('Facility ABX Data'!B5562,'Facility ABX Data'!$B$2:$M$4947,8, FALSE)</f>
        <v>#N/A</v>
      </c>
      <c r="G5560" s="119" t="e">
        <f>VLOOKUP('Facility ABX Data'!B5562,'Facility ABX Data'!$B$2:$M$4947,11, FALSE)</f>
        <v>#N/A</v>
      </c>
      <c r="H5560" s="119" t="e">
        <f>VLOOKUP('Facility ABX Data'!B5562,'Facility ABX Data'!$B$2:$M$4947,12, FALSE)</f>
        <v>#N/A</v>
      </c>
      <c r="I5560" s="128" t="e">
        <f>VLOOKUP('Facility ABX Data'!B5562,'Facility ABX Data'!$B$4:$M$4976,  10,FALSE)</f>
        <v>#N/A</v>
      </c>
    </row>
    <row r="5561" spans="1:9" x14ac:dyDescent="0.25">
      <c r="A5561" s="111">
        <f>'Facility ABX Data'!A5563</f>
        <v>0</v>
      </c>
      <c r="B5561" s="119">
        <f>'Facility ABX Data'!B5563</f>
        <v>0</v>
      </c>
      <c r="C5561" s="119" t="e">
        <f>VLOOKUP('Facility ABX Data'!B5563,'Facility ABX Data'!$B$2:$M$4947,2, FALSE)</f>
        <v>#N/A</v>
      </c>
      <c r="D5561" s="119" t="e">
        <f>VLOOKUP('Facility ABX Data'!B5563,'Facility ABX Data'!$B$2:$M$4947,5, FALSE)</f>
        <v>#N/A</v>
      </c>
      <c r="E5561" s="119" t="e">
        <f>VLOOKUP('Facility ABX Data'!B5563,'Facility ABX Data'!$B$2:$H$4947,7, FALSE)</f>
        <v>#N/A</v>
      </c>
      <c r="F5561" s="118" t="e">
        <f>VLOOKUP('Facility ABX Data'!B5563,'Facility ABX Data'!$B$2:$M$4947,8, FALSE)</f>
        <v>#N/A</v>
      </c>
      <c r="G5561" s="119" t="e">
        <f>VLOOKUP('Facility ABX Data'!B5563,'Facility ABX Data'!$B$2:$M$4947,11, FALSE)</f>
        <v>#N/A</v>
      </c>
      <c r="H5561" s="119" t="e">
        <f>VLOOKUP('Facility ABX Data'!B5563,'Facility ABX Data'!$B$2:$M$4947,12, FALSE)</f>
        <v>#N/A</v>
      </c>
      <c r="I5561" s="128" t="e">
        <f>VLOOKUP('Facility ABX Data'!B5563,'Facility ABX Data'!$B$4:$M$4976,  10,FALSE)</f>
        <v>#N/A</v>
      </c>
    </row>
    <row r="5562" spans="1:9" x14ac:dyDescent="0.25">
      <c r="A5562" s="111">
        <f>'Facility ABX Data'!A5564</f>
        <v>0</v>
      </c>
      <c r="B5562" s="119">
        <f>'Facility ABX Data'!B5564</f>
        <v>0</v>
      </c>
      <c r="C5562" s="119" t="e">
        <f>VLOOKUP('Facility ABX Data'!B5564,'Facility ABX Data'!$B$2:$M$4947,2, FALSE)</f>
        <v>#N/A</v>
      </c>
      <c r="D5562" s="119" t="e">
        <f>VLOOKUP('Facility ABX Data'!B5564,'Facility ABX Data'!$B$2:$M$4947,5, FALSE)</f>
        <v>#N/A</v>
      </c>
      <c r="E5562" s="119" t="e">
        <f>VLOOKUP('Facility ABX Data'!B5564,'Facility ABX Data'!$B$2:$H$4947,7, FALSE)</f>
        <v>#N/A</v>
      </c>
      <c r="F5562" s="118" t="e">
        <f>VLOOKUP('Facility ABX Data'!B5564,'Facility ABX Data'!$B$2:$M$4947,8, FALSE)</f>
        <v>#N/A</v>
      </c>
      <c r="G5562" s="119" t="e">
        <f>VLOOKUP('Facility ABX Data'!B5564,'Facility ABX Data'!$B$2:$M$4947,11, FALSE)</f>
        <v>#N/A</v>
      </c>
      <c r="H5562" s="119" t="e">
        <f>VLOOKUP('Facility ABX Data'!B5564,'Facility ABX Data'!$B$2:$M$4947,12, FALSE)</f>
        <v>#N/A</v>
      </c>
      <c r="I5562" s="128" t="e">
        <f>VLOOKUP('Facility ABX Data'!B5564,'Facility ABX Data'!$B$4:$M$4976,  10,FALSE)</f>
        <v>#N/A</v>
      </c>
    </row>
    <row r="5563" spans="1:9" x14ac:dyDescent="0.25">
      <c r="A5563" s="111">
        <f>'Facility ABX Data'!A5565</f>
        <v>0</v>
      </c>
      <c r="B5563" s="119">
        <f>'Facility ABX Data'!B5565</f>
        <v>0</v>
      </c>
      <c r="C5563" s="119" t="e">
        <f>VLOOKUP('Facility ABX Data'!B5565,'Facility ABX Data'!$B$2:$M$4947,2, FALSE)</f>
        <v>#N/A</v>
      </c>
      <c r="D5563" s="119" t="e">
        <f>VLOOKUP('Facility ABX Data'!B5565,'Facility ABX Data'!$B$2:$M$4947,5, FALSE)</f>
        <v>#N/A</v>
      </c>
      <c r="E5563" s="119" t="e">
        <f>VLOOKUP('Facility ABX Data'!B5565,'Facility ABX Data'!$B$2:$H$4947,7, FALSE)</f>
        <v>#N/A</v>
      </c>
      <c r="F5563" s="118" t="e">
        <f>VLOOKUP('Facility ABX Data'!B5565,'Facility ABX Data'!$B$2:$M$4947,8, FALSE)</f>
        <v>#N/A</v>
      </c>
      <c r="G5563" s="119" t="e">
        <f>VLOOKUP('Facility ABX Data'!B5565,'Facility ABX Data'!$B$2:$M$4947,11, FALSE)</f>
        <v>#N/A</v>
      </c>
      <c r="H5563" s="119" t="e">
        <f>VLOOKUP('Facility ABX Data'!B5565,'Facility ABX Data'!$B$2:$M$4947,12, FALSE)</f>
        <v>#N/A</v>
      </c>
      <c r="I5563" s="128" t="e">
        <f>VLOOKUP('Facility ABX Data'!B5565,'Facility ABX Data'!$B$4:$M$4976,  10,FALSE)</f>
        <v>#N/A</v>
      </c>
    </row>
    <row r="5564" spans="1:9" x14ac:dyDescent="0.25">
      <c r="A5564" s="111">
        <f>'Facility ABX Data'!A5566</f>
        <v>0</v>
      </c>
      <c r="B5564" s="119">
        <f>'Facility ABX Data'!B5566</f>
        <v>0</v>
      </c>
      <c r="C5564" s="119" t="e">
        <f>VLOOKUP('Facility ABX Data'!B5566,'Facility ABX Data'!$B$2:$M$4947,2, FALSE)</f>
        <v>#N/A</v>
      </c>
      <c r="D5564" s="119" t="e">
        <f>VLOOKUP('Facility ABX Data'!B5566,'Facility ABX Data'!$B$2:$M$4947,5, FALSE)</f>
        <v>#N/A</v>
      </c>
      <c r="E5564" s="119" t="e">
        <f>VLOOKUP('Facility ABX Data'!B5566,'Facility ABX Data'!$B$2:$H$4947,7, FALSE)</f>
        <v>#N/A</v>
      </c>
      <c r="F5564" s="118" t="e">
        <f>VLOOKUP('Facility ABX Data'!B5566,'Facility ABX Data'!$B$2:$M$4947,8, FALSE)</f>
        <v>#N/A</v>
      </c>
      <c r="G5564" s="119" t="e">
        <f>VLOOKUP('Facility ABX Data'!B5566,'Facility ABX Data'!$B$2:$M$4947,11, FALSE)</f>
        <v>#N/A</v>
      </c>
      <c r="H5564" s="119" t="e">
        <f>VLOOKUP('Facility ABX Data'!B5566,'Facility ABX Data'!$B$2:$M$4947,12, FALSE)</f>
        <v>#N/A</v>
      </c>
      <c r="I5564" s="128" t="e">
        <f>VLOOKUP('Facility ABX Data'!B5566,'Facility ABX Data'!$B$4:$M$4976,  10,FALSE)</f>
        <v>#N/A</v>
      </c>
    </row>
    <row r="5565" spans="1:9" x14ac:dyDescent="0.25">
      <c r="A5565" s="111">
        <f>'Facility ABX Data'!A5567</f>
        <v>0</v>
      </c>
      <c r="B5565" s="119">
        <f>'Facility ABX Data'!B5567</f>
        <v>0</v>
      </c>
      <c r="C5565" s="119" t="e">
        <f>VLOOKUP('Facility ABX Data'!B5567,'Facility ABX Data'!$B$2:$M$4947,2, FALSE)</f>
        <v>#N/A</v>
      </c>
      <c r="D5565" s="119" t="e">
        <f>VLOOKUP('Facility ABX Data'!B5567,'Facility ABX Data'!$B$2:$M$4947,5, FALSE)</f>
        <v>#N/A</v>
      </c>
      <c r="E5565" s="119" t="e">
        <f>VLOOKUP('Facility ABX Data'!B5567,'Facility ABX Data'!$B$2:$H$4947,7, FALSE)</f>
        <v>#N/A</v>
      </c>
      <c r="F5565" s="118" t="e">
        <f>VLOOKUP('Facility ABX Data'!B5567,'Facility ABX Data'!$B$2:$M$4947,8, FALSE)</f>
        <v>#N/A</v>
      </c>
      <c r="G5565" s="119" t="e">
        <f>VLOOKUP('Facility ABX Data'!B5567,'Facility ABX Data'!$B$2:$M$4947,11, FALSE)</f>
        <v>#N/A</v>
      </c>
      <c r="H5565" s="119" t="e">
        <f>VLOOKUP('Facility ABX Data'!B5567,'Facility ABX Data'!$B$2:$M$4947,12, FALSE)</f>
        <v>#N/A</v>
      </c>
      <c r="I5565" s="128" t="e">
        <f>VLOOKUP('Facility ABX Data'!B5567,'Facility ABX Data'!$B$4:$M$4976,  10,FALSE)</f>
        <v>#N/A</v>
      </c>
    </row>
    <row r="5566" spans="1:9" x14ac:dyDescent="0.25">
      <c r="A5566" s="111">
        <f>'Facility ABX Data'!A5568</f>
        <v>0</v>
      </c>
      <c r="B5566" s="119">
        <f>'Facility ABX Data'!B5568</f>
        <v>0</v>
      </c>
      <c r="C5566" s="119" t="e">
        <f>VLOOKUP('Facility ABX Data'!B5568,'Facility ABX Data'!$B$2:$M$4947,2, FALSE)</f>
        <v>#N/A</v>
      </c>
      <c r="D5566" s="119" t="e">
        <f>VLOOKUP('Facility ABX Data'!B5568,'Facility ABX Data'!$B$2:$M$4947,5, FALSE)</f>
        <v>#N/A</v>
      </c>
      <c r="E5566" s="119" t="e">
        <f>VLOOKUP('Facility ABX Data'!B5568,'Facility ABX Data'!$B$2:$H$4947,7, FALSE)</f>
        <v>#N/A</v>
      </c>
      <c r="F5566" s="118" t="e">
        <f>VLOOKUP('Facility ABX Data'!B5568,'Facility ABX Data'!$B$2:$M$4947,8, FALSE)</f>
        <v>#N/A</v>
      </c>
      <c r="G5566" s="119" t="e">
        <f>VLOOKUP('Facility ABX Data'!B5568,'Facility ABX Data'!$B$2:$M$4947,11, FALSE)</f>
        <v>#N/A</v>
      </c>
      <c r="H5566" s="119" t="e">
        <f>VLOOKUP('Facility ABX Data'!B5568,'Facility ABX Data'!$B$2:$M$4947,12, FALSE)</f>
        <v>#N/A</v>
      </c>
      <c r="I5566" s="128" t="e">
        <f>VLOOKUP('Facility ABX Data'!B5568,'Facility ABX Data'!$B$4:$M$4976,  10,FALSE)</f>
        <v>#N/A</v>
      </c>
    </row>
    <row r="5567" spans="1:9" x14ac:dyDescent="0.25">
      <c r="A5567" s="111">
        <f>'Facility ABX Data'!A5569</f>
        <v>0</v>
      </c>
      <c r="B5567" s="119">
        <f>'Facility ABX Data'!B5569</f>
        <v>0</v>
      </c>
      <c r="C5567" s="119" t="e">
        <f>VLOOKUP('Facility ABX Data'!B5569,'Facility ABX Data'!$B$2:$M$4947,2, FALSE)</f>
        <v>#N/A</v>
      </c>
      <c r="D5567" s="119" t="e">
        <f>VLOOKUP('Facility ABX Data'!B5569,'Facility ABX Data'!$B$2:$M$4947,5, FALSE)</f>
        <v>#N/A</v>
      </c>
      <c r="E5567" s="119" t="e">
        <f>VLOOKUP('Facility ABX Data'!B5569,'Facility ABX Data'!$B$2:$H$4947,7, FALSE)</f>
        <v>#N/A</v>
      </c>
      <c r="F5567" s="118" t="e">
        <f>VLOOKUP('Facility ABX Data'!B5569,'Facility ABX Data'!$B$2:$M$4947,8, FALSE)</f>
        <v>#N/A</v>
      </c>
      <c r="G5567" s="119" t="e">
        <f>VLOOKUP('Facility ABX Data'!B5569,'Facility ABX Data'!$B$2:$M$4947,11, FALSE)</f>
        <v>#N/A</v>
      </c>
      <c r="H5567" s="119" t="e">
        <f>VLOOKUP('Facility ABX Data'!B5569,'Facility ABX Data'!$B$2:$M$4947,12, FALSE)</f>
        <v>#N/A</v>
      </c>
      <c r="I5567" s="128" t="e">
        <f>VLOOKUP('Facility ABX Data'!B5569,'Facility ABX Data'!$B$4:$M$4976,  10,FALSE)</f>
        <v>#N/A</v>
      </c>
    </row>
    <row r="5568" spans="1:9" x14ac:dyDescent="0.25">
      <c r="A5568" s="111">
        <f>'Facility ABX Data'!A5570</f>
        <v>0</v>
      </c>
      <c r="B5568" s="119">
        <f>'Facility ABX Data'!B5570</f>
        <v>0</v>
      </c>
      <c r="C5568" s="119" t="e">
        <f>VLOOKUP('Facility ABX Data'!B5570,'Facility ABX Data'!$B$2:$M$4947,2, FALSE)</f>
        <v>#N/A</v>
      </c>
      <c r="D5568" s="119" t="e">
        <f>VLOOKUP('Facility ABX Data'!B5570,'Facility ABX Data'!$B$2:$M$4947,5, FALSE)</f>
        <v>#N/A</v>
      </c>
      <c r="E5568" s="119" t="e">
        <f>VLOOKUP('Facility ABX Data'!B5570,'Facility ABX Data'!$B$2:$H$4947,7, FALSE)</f>
        <v>#N/A</v>
      </c>
      <c r="F5568" s="118" t="e">
        <f>VLOOKUP('Facility ABX Data'!B5570,'Facility ABX Data'!$B$2:$M$4947,8, FALSE)</f>
        <v>#N/A</v>
      </c>
      <c r="G5568" s="119" t="e">
        <f>VLOOKUP('Facility ABX Data'!B5570,'Facility ABX Data'!$B$2:$M$4947,11, FALSE)</f>
        <v>#N/A</v>
      </c>
      <c r="H5568" s="119" t="e">
        <f>VLOOKUP('Facility ABX Data'!B5570,'Facility ABX Data'!$B$2:$M$4947,12, FALSE)</f>
        <v>#N/A</v>
      </c>
      <c r="I5568" s="128" t="e">
        <f>VLOOKUP('Facility ABX Data'!B5570,'Facility ABX Data'!$B$4:$M$4976,  10,FALSE)</f>
        <v>#N/A</v>
      </c>
    </row>
    <row r="5569" spans="1:9" x14ac:dyDescent="0.25">
      <c r="A5569" s="111">
        <f>'Facility ABX Data'!A5571</f>
        <v>0</v>
      </c>
      <c r="B5569" s="119">
        <f>'Facility ABX Data'!B5571</f>
        <v>0</v>
      </c>
      <c r="C5569" s="119" t="e">
        <f>VLOOKUP('Facility ABX Data'!B5571,'Facility ABX Data'!$B$2:$M$4947,2, FALSE)</f>
        <v>#N/A</v>
      </c>
      <c r="D5569" s="119" t="e">
        <f>VLOOKUP('Facility ABX Data'!B5571,'Facility ABX Data'!$B$2:$M$4947,5, FALSE)</f>
        <v>#N/A</v>
      </c>
      <c r="E5569" s="119" t="e">
        <f>VLOOKUP('Facility ABX Data'!B5571,'Facility ABX Data'!$B$2:$H$4947,7, FALSE)</f>
        <v>#N/A</v>
      </c>
      <c r="F5569" s="118" t="e">
        <f>VLOOKUP('Facility ABX Data'!B5571,'Facility ABX Data'!$B$2:$M$4947,8, FALSE)</f>
        <v>#N/A</v>
      </c>
      <c r="G5569" s="119" t="e">
        <f>VLOOKUP('Facility ABX Data'!B5571,'Facility ABX Data'!$B$2:$M$4947,11, FALSE)</f>
        <v>#N/A</v>
      </c>
      <c r="H5569" s="119" t="e">
        <f>VLOOKUP('Facility ABX Data'!B5571,'Facility ABX Data'!$B$2:$M$4947,12, FALSE)</f>
        <v>#N/A</v>
      </c>
      <c r="I5569" s="128" t="e">
        <f>VLOOKUP('Facility ABX Data'!B5571,'Facility ABX Data'!$B$4:$M$4976,  10,FALSE)</f>
        <v>#N/A</v>
      </c>
    </row>
    <row r="5570" spans="1:9" x14ac:dyDescent="0.25">
      <c r="A5570" s="111">
        <f>'Facility ABX Data'!A5572</f>
        <v>0</v>
      </c>
      <c r="B5570" s="119">
        <f>'Facility ABX Data'!B5572</f>
        <v>0</v>
      </c>
      <c r="C5570" s="119" t="e">
        <f>VLOOKUP('Facility ABX Data'!B5572,'Facility ABX Data'!$B$2:$M$4947,2, FALSE)</f>
        <v>#N/A</v>
      </c>
      <c r="D5570" s="119" t="e">
        <f>VLOOKUP('Facility ABX Data'!B5572,'Facility ABX Data'!$B$2:$M$4947,5, FALSE)</f>
        <v>#N/A</v>
      </c>
      <c r="E5570" s="119" t="e">
        <f>VLOOKUP('Facility ABX Data'!B5572,'Facility ABX Data'!$B$2:$H$4947,7, FALSE)</f>
        <v>#N/A</v>
      </c>
      <c r="F5570" s="118" t="e">
        <f>VLOOKUP('Facility ABX Data'!B5572,'Facility ABX Data'!$B$2:$M$4947,8, FALSE)</f>
        <v>#N/A</v>
      </c>
      <c r="G5570" s="119" t="e">
        <f>VLOOKUP('Facility ABX Data'!B5572,'Facility ABX Data'!$B$2:$M$4947,11, FALSE)</f>
        <v>#N/A</v>
      </c>
      <c r="H5570" s="119" t="e">
        <f>VLOOKUP('Facility ABX Data'!B5572,'Facility ABX Data'!$B$2:$M$4947,12, FALSE)</f>
        <v>#N/A</v>
      </c>
      <c r="I5570" s="128" t="e">
        <f>VLOOKUP('Facility ABX Data'!B5572,'Facility ABX Data'!$B$4:$M$4976,  10,FALSE)</f>
        <v>#N/A</v>
      </c>
    </row>
    <row r="5571" spans="1:9" x14ac:dyDescent="0.25">
      <c r="A5571" s="111">
        <f>'Facility ABX Data'!A5573</f>
        <v>0</v>
      </c>
      <c r="B5571" s="119">
        <f>'Facility ABX Data'!B5573</f>
        <v>0</v>
      </c>
      <c r="C5571" s="119" t="e">
        <f>VLOOKUP('Facility ABX Data'!B5573,'Facility ABX Data'!$B$2:$M$4947,2, FALSE)</f>
        <v>#N/A</v>
      </c>
      <c r="D5571" s="119" t="e">
        <f>VLOOKUP('Facility ABX Data'!B5573,'Facility ABX Data'!$B$2:$M$4947,5, FALSE)</f>
        <v>#N/A</v>
      </c>
      <c r="E5571" s="119" t="e">
        <f>VLOOKUP('Facility ABX Data'!B5573,'Facility ABX Data'!$B$2:$H$4947,7, FALSE)</f>
        <v>#N/A</v>
      </c>
      <c r="F5571" s="118" t="e">
        <f>VLOOKUP('Facility ABX Data'!B5573,'Facility ABX Data'!$B$2:$M$4947,8, FALSE)</f>
        <v>#N/A</v>
      </c>
      <c r="G5571" s="119" t="e">
        <f>VLOOKUP('Facility ABX Data'!B5573,'Facility ABX Data'!$B$2:$M$4947,11, FALSE)</f>
        <v>#N/A</v>
      </c>
      <c r="H5571" s="119" t="e">
        <f>VLOOKUP('Facility ABX Data'!B5573,'Facility ABX Data'!$B$2:$M$4947,12, FALSE)</f>
        <v>#N/A</v>
      </c>
      <c r="I5571" s="128" t="e">
        <f>VLOOKUP('Facility ABX Data'!B5573,'Facility ABX Data'!$B$4:$M$4976,  10,FALSE)</f>
        <v>#N/A</v>
      </c>
    </row>
    <row r="5572" spans="1:9" x14ac:dyDescent="0.25">
      <c r="A5572" s="111">
        <f>'Facility ABX Data'!A5574</f>
        <v>0</v>
      </c>
      <c r="B5572" s="119">
        <f>'Facility ABX Data'!B5574</f>
        <v>0</v>
      </c>
      <c r="C5572" s="119" t="e">
        <f>VLOOKUP('Facility ABX Data'!B5574,'Facility ABX Data'!$B$2:$M$4947,2, FALSE)</f>
        <v>#N/A</v>
      </c>
      <c r="D5572" s="119" t="e">
        <f>VLOOKUP('Facility ABX Data'!B5574,'Facility ABX Data'!$B$2:$M$4947,5, FALSE)</f>
        <v>#N/A</v>
      </c>
      <c r="E5572" s="119" t="e">
        <f>VLOOKUP('Facility ABX Data'!B5574,'Facility ABX Data'!$B$2:$H$4947,7, FALSE)</f>
        <v>#N/A</v>
      </c>
      <c r="F5572" s="118" t="e">
        <f>VLOOKUP('Facility ABX Data'!B5574,'Facility ABX Data'!$B$2:$M$4947,8, FALSE)</f>
        <v>#N/A</v>
      </c>
      <c r="G5572" s="119" t="e">
        <f>VLOOKUP('Facility ABX Data'!B5574,'Facility ABX Data'!$B$2:$M$4947,11, FALSE)</f>
        <v>#N/A</v>
      </c>
      <c r="H5572" s="119" t="e">
        <f>VLOOKUP('Facility ABX Data'!B5574,'Facility ABX Data'!$B$2:$M$4947,12, FALSE)</f>
        <v>#N/A</v>
      </c>
      <c r="I5572" s="128" t="e">
        <f>VLOOKUP('Facility ABX Data'!B5574,'Facility ABX Data'!$B$4:$M$4976,  10,FALSE)</f>
        <v>#N/A</v>
      </c>
    </row>
    <row r="5573" spans="1:9" x14ac:dyDescent="0.25">
      <c r="A5573" s="111">
        <f>'Facility ABX Data'!A5575</f>
        <v>0</v>
      </c>
      <c r="B5573" s="119">
        <f>'Facility ABX Data'!B5575</f>
        <v>0</v>
      </c>
      <c r="C5573" s="119" t="e">
        <f>VLOOKUP('Facility ABX Data'!B5575,'Facility ABX Data'!$B$2:$M$4947,2, FALSE)</f>
        <v>#N/A</v>
      </c>
      <c r="D5573" s="119" t="e">
        <f>VLOOKUP('Facility ABX Data'!B5575,'Facility ABX Data'!$B$2:$M$4947,5, FALSE)</f>
        <v>#N/A</v>
      </c>
      <c r="E5573" s="119" t="e">
        <f>VLOOKUP('Facility ABX Data'!B5575,'Facility ABX Data'!$B$2:$H$4947,7, FALSE)</f>
        <v>#N/A</v>
      </c>
      <c r="F5573" s="118" t="e">
        <f>VLOOKUP('Facility ABX Data'!B5575,'Facility ABX Data'!$B$2:$M$4947,8, FALSE)</f>
        <v>#N/A</v>
      </c>
      <c r="G5573" s="119" t="e">
        <f>VLOOKUP('Facility ABX Data'!B5575,'Facility ABX Data'!$B$2:$M$4947,11, FALSE)</f>
        <v>#N/A</v>
      </c>
      <c r="H5573" s="119" t="e">
        <f>VLOOKUP('Facility ABX Data'!B5575,'Facility ABX Data'!$B$2:$M$4947,12, FALSE)</f>
        <v>#N/A</v>
      </c>
      <c r="I5573" s="128" t="e">
        <f>VLOOKUP('Facility ABX Data'!B5575,'Facility ABX Data'!$B$4:$M$4976,  10,FALSE)</f>
        <v>#N/A</v>
      </c>
    </row>
    <row r="5574" spans="1:9" x14ac:dyDescent="0.25">
      <c r="A5574" s="111">
        <f>'Facility ABX Data'!A5576</f>
        <v>0</v>
      </c>
      <c r="B5574" s="119">
        <f>'Facility ABX Data'!B5576</f>
        <v>0</v>
      </c>
      <c r="C5574" s="119" t="e">
        <f>VLOOKUP('Facility ABX Data'!B5576,'Facility ABX Data'!$B$2:$M$4947,2, FALSE)</f>
        <v>#N/A</v>
      </c>
      <c r="D5574" s="119" t="e">
        <f>VLOOKUP('Facility ABX Data'!B5576,'Facility ABX Data'!$B$2:$M$4947,5, FALSE)</f>
        <v>#N/A</v>
      </c>
      <c r="E5574" s="119" t="e">
        <f>VLOOKUP('Facility ABX Data'!B5576,'Facility ABX Data'!$B$2:$H$4947,7, FALSE)</f>
        <v>#N/A</v>
      </c>
      <c r="F5574" s="118" t="e">
        <f>VLOOKUP('Facility ABX Data'!B5576,'Facility ABX Data'!$B$2:$M$4947,8, FALSE)</f>
        <v>#N/A</v>
      </c>
      <c r="G5574" s="119" t="e">
        <f>VLOOKUP('Facility ABX Data'!B5576,'Facility ABX Data'!$B$2:$M$4947,11, FALSE)</f>
        <v>#N/A</v>
      </c>
      <c r="H5574" s="119" t="e">
        <f>VLOOKUP('Facility ABX Data'!B5576,'Facility ABX Data'!$B$2:$M$4947,12, FALSE)</f>
        <v>#N/A</v>
      </c>
      <c r="I5574" s="128" t="e">
        <f>VLOOKUP('Facility ABX Data'!B5576,'Facility ABX Data'!$B$4:$M$4976,  10,FALSE)</f>
        <v>#N/A</v>
      </c>
    </row>
    <row r="5575" spans="1:9" x14ac:dyDescent="0.25">
      <c r="A5575" s="111">
        <f>'Facility ABX Data'!A5577</f>
        <v>0</v>
      </c>
      <c r="B5575" s="119">
        <f>'Facility ABX Data'!B5577</f>
        <v>0</v>
      </c>
      <c r="C5575" s="119" t="e">
        <f>VLOOKUP('Facility ABX Data'!B5577,'Facility ABX Data'!$B$2:$M$4947,2, FALSE)</f>
        <v>#N/A</v>
      </c>
      <c r="D5575" s="119" t="e">
        <f>VLOOKUP('Facility ABX Data'!B5577,'Facility ABX Data'!$B$2:$M$4947,5, FALSE)</f>
        <v>#N/A</v>
      </c>
      <c r="E5575" s="119" t="e">
        <f>VLOOKUP('Facility ABX Data'!B5577,'Facility ABX Data'!$B$2:$H$4947,7, FALSE)</f>
        <v>#N/A</v>
      </c>
      <c r="F5575" s="118" t="e">
        <f>VLOOKUP('Facility ABX Data'!B5577,'Facility ABX Data'!$B$2:$M$4947,8, FALSE)</f>
        <v>#N/A</v>
      </c>
      <c r="G5575" s="119" t="e">
        <f>VLOOKUP('Facility ABX Data'!B5577,'Facility ABX Data'!$B$2:$M$4947,11, FALSE)</f>
        <v>#N/A</v>
      </c>
      <c r="H5575" s="119" t="e">
        <f>VLOOKUP('Facility ABX Data'!B5577,'Facility ABX Data'!$B$2:$M$4947,12, FALSE)</f>
        <v>#N/A</v>
      </c>
      <c r="I5575" s="128" t="e">
        <f>VLOOKUP('Facility ABX Data'!B5577,'Facility ABX Data'!$B$4:$M$4976,  10,FALSE)</f>
        <v>#N/A</v>
      </c>
    </row>
    <row r="5576" spans="1:9" x14ac:dyDescent="0.25">
      <c r="A5576" s="111">
        <f>'Facility ABX Data'!A5578</f>
        <v>0</v>
      </c>
      <c r="B5576" s="119">
        <f>'Facility ABX Data'!B5578</f>
        <v>0</v>
      </c>
      <c r="C5576" s="119" t="e">
        <f>VLOOKUP('Facility ABX Data'!B5578,'Facility ABX Data'!$B$2:$M$4947,2, FALSE)</f>
        <v>#N/A</v>
      </c>
      <c r="D5576" s="119" t="e">
        <f>VLOOKUP('Facility ABX Data'!B5578,'Facility ABX Data'!$B$2:$M$4947,5, FALSE)</f>
        <v>#N/A</v>
      </c>
      <c r="E5576" s="119" t="e">
        <f>VLOOKUP('Facility ABX Data'!B5578,'Facility ABX Data'!$B$2:$H$4947,7, FALSE)</f>
        <v>#N/A</v>
      </c>
      <c r="F5576" s="118" t="e">
        <f>VLOOKUP('Facility ABX Data'!B5578,'Facility ABX Data'!$B$2:$M$4947,8, FALSE)</f>
        <v>#N/A</v>
      </c>
      <c r="G5576" s="119" t="e">
        <f>VLOOKUP('Facility ABX Data'!B5578,'Facility ABX Data'!$B$2:$M$4947,11, FALSE)</f>
        <v>#N/A</v>
      </c>
      <c r="H5576" s="119" t="e">
        <f>VLOOKUP('Facility ABX Data'!B5578,'Facility ABX Data'!$B$2:$M$4947,12, FALSE)</f>
        <v>#N/A</v>
      </c>
      <c r="I5576" s="128" t="e">
        <f>VLOOKUP('Facility ABX Data'!B5578,'Facility ABX Data'!$B$4:$M$4976,  10,FALSE)</f>
        <v>#N/A</v>
      </c>
    </row>
    <row r="5577" spans="1:9" x14ac:dyDescent="0.25">
      <c r="A5577" s="111">
        <f>'Facility ABX Data'!A5579</f>
        <v>0</v>
      </c>
      <c r="B5577" s="119">
        <f>'Facility ABX Data'!B5579</f>
        <v>0</v>
      </c>
      <c r="C5577" s="119" t="e">
        <f>VLOOKUP('Facility ABX Data'!B5579,'Facility ABX Data'!$B$2:$M$4947,2, FALSE)</f>
        <v>#N/A</v>
      </c>
      <c r="D5577" s="119" t="e">
        <f>VLOOKUP('Facility ABX Data'!B5579,'Facility ABX Data'!$B$2:$M$4947,5, FALSE)</f>
        <v>#N/A</v>
      </c>
      <c r="E5577" s="119" t="e">
        <f>VLOOKUP('Facility ABX Data'!B5579,'Facility ABX Data'!$B$2:$H$4947,7, FALSE)</f>
        <v>#N/A</v>
      </c>
      <c r="F5577" s="118" t="e">
        <f>VLOOKUP('Facility ABX Data'!B5579,'Facility ABX Data'!$B$2:$M$4947,8, FALSE)</f>
        <v>#N/A</v>
      </c>
      <c r="G5577" s="119" t="e">
        <f>VLOOKUP('Facility ABX Data'!B5579,'Facility ABX Data'!$B$2:$M$4947,11, FALSE)</f>
        <v>#N/A</v>
      </c>
      <c r="H5577" s="119" t="e">
        <f>VLOOKUP('Facility ABX Data'!B5579,'Facility ABX Data'!$B$2:$M$4947,12, FALSE)</f>
        <v>#N/A</v>
      </c>
      <c r="I5577" s="128" t="e">
        <f>VLOOKUP('Facility ABX Data'!B5579,'Facility ABX Data'!$B$4:$M$4976,  10,FALSE)</f>
        <v>#N/A</v>
      </c>
    </row>
    <row r="5578" spans="1:9" x14ac:dyDescent="0.25">
      <c r="A5578" s="111">
        <f>'Facility ABX Data'!A5580</f>
        <v>0</v>
      </c>
      <c r="B5578" s="119">
        <f>'Facility ABX Data'!B5580</f>
        <v>0</v>
      </c>
      <c r="C5578" s="119" t="e">
        <f>VLOOKUP('Facility ABX Data'!B5580,'Facility ABX Data'!$B$2:$M$4947,2, FALSE)</f>
        <v>#N/A</v>
      </c>
      <c r="D5578" s="119" t="e">
        <f>VLOOKUP('Facility ABX Data'!B5580,'Facility ABX Data'!$B$2:$M$4947,5, FALSE)</f>
        <v>#N/A</v>
      </c>
      <c r="E5578" s="119" t="e">
        <f>VLOOKUP('Facility ABX Data'!B5580,'Facility ABX Data'!$B$2:$H$4947,7, FALSE)</f>
        <v>#N/A</v>
      </c>
      <c r="F5578" s="118" t="e">
        <f>VLOOKUP('Facility ABX Data'!B5580,'Facility ABX Data'!$B$2:$M$4947,8, FALSE)</f>
        <v>#N/A</v>
      </c>
      <c r="G5578" s="119" t="e">
        <f>VLOOKUP('Facility ABX Data'!B5580,'Facility ABX Data'!$B$2:$M$4947,11, FALSE)</f>
        <v>#N/A</v>
      </c>
      <c r="H5578" s="119" t="e">
        <f>VLOOKUP('Facility ABX Data'!B5580,'Facility ABX Data'!$B$2:$M$4947,12, FALSE)</f>
        <v>#N/A</v>
      </c>
      <c r="I5578" s="128" t="e">
        <f>VLOOKUP('Facility ABX Data'!B5580,'Facility ABX Data'!$B$4:$M$4976,  10,FALSE)</f>
        <v>#N/A</v>
      </c>
    </row>
    <row r="5579" spans="1:9" x14ac:dyDescent="0.25">
      <c r="A5579" s="111">
        <f>'Facility ABX Data'!A5581</f>
        <v>0</v>
      </c>
      <c r="B5579" s="119">
        <f>'Facility ABX Data'!B5581</f>
        <v>0</v>
      </c>
      <c r="C5579" s="119" t="e">
        <f>VLOOKUP('Facility ABX Data'!B5581,'Facility ABX Data'!$B$2:$M$4947,2, FALSE)</f>
        <v>#N/A</v>
      </c>
      <c r="D5579" s="119" t="e">
        <f>VLOOKUP('Facility ABX Data'!B5581,'Facility ABX Data'!$B$2:$M$4947,5, FALSE)</f>
        <v>#N/A</v>
      </c>
      <c r="E5579" s="119" t="e">
        <f>VLOOKUP('Facility ABX Data'!B5581,'Facility ABX Data'!$B$2:$H$4947,7, FALSE)</f>
        <v>#N/A</v>
      </c>
      <c r="F5579" s="118" t="e">
        <f>VLOOKUP('Facility ABX Data'!B5581,'Facility ABX Data'!$B$2:$M$4947,8, FALSE)</f>
        <v>#N/A</v>
      </c>
      <c r="G5579" s="119" t="e">
        <f>VLOOKUP('Facility ABX Data'!B5581,'Facility ABX Data'!$B$2:$M$4947,11, FALSE)</f>
        <v>#N/A</v>
      </c>
      <c r="H5579" s="119" t="e">
        <f>VLOOKUP('Facility ABX Data'!B5581,'Facility ABX Data'!$B$2:$M$4947,12, FALSE)</f>
        <v>#N/A</v>
      </c>
      <c r="I5579" s="128" t="e">
        <f>VLOOKUP('Facility ABX Data'!B5581,'Facility ABX Data'!$B$4:$M$4976,  10,FALSE)</f>
        <v>#N/A</v>
      </c>
    </row>
    <row r="5580" spans="1:9" x14ac:dyDescent="0.25">
      <c r="A5580" s="111">
        <f>'Facility ABX Data'!A5582</f>
        <v>0</v>
      </c>
      <c r="B5580" s="119">
        <f>'Facility ABX Data'!B5582</f>
        <v>0</v>
      </c>
      <c r="C5580" s="119" t="e">
        <f>VLOOKUP('Facility ABX Data'!B5582,'Facility ABX Data'!$B$2:$M$4947,2, FALSE)</f>
        <v>#N/A</v>
      </c>
      <c r="D5580" s="119" t="e">
        <f>VLOOKUP('Facility ABX Data'!B5582,'Facility ABX Data'!$B$2:$M$4947,5, FALSE)</f>
        <v>#N/A</v>
      </c>
      <c r="E5580" s="119" t="e">
        <f>VLOOKUP('Facility ABX Data'!B5582,'Facility ABX Data'!$B$2:$H$4947,7, FALSE)</f>
        <v>#N/A</v>
      </c>
      <c r="F5580" s="118" t="e">
        <f>VLOOKUP('Facility ABX Data'!B5582,'Facility ABX Data'!$B$2:$M$4947,8, FALSE)</f>
        <v>#N/A</v>
      </c>
      <c r="G5580" s="119" t="e">
        <f>VLOOKUP('Facility ABX Data'!B5582,'Facility ABX Data'!$B$2:$M$4947,11, FALSE)</f>
        <v>#N/A</v>
      </c>
      <c r="H5580" s="119" t="e">
        <f>VLOOKUP('Facility ABX Data'!B5582,'Facility ABX Data'!$B$2:$M$4947,12, FALSE)</f>
        <v>#N/A</v>
      </c>
      <c r="I5580" s="128" t="e">
        <f>VLOOKUP('Facility ABX Data'!B5582,'Facility ABX Data'!$B$4:$M$4976,  10,FALSE)</f>
        <v>#N/A</v>
      </c>
    </row>
    <row r="5581" spans="1:9" x14ac:dyDescent="0.25">
      <c r="A5581" s="111">
        <f>'Facility ABX Data'!A5583</f>
        <v>0</v>
      </c>
      <c r="B5581" s="119">
        <f>'Facility ABX Data'!B5583</f>
        <v>0</v>
      </c>
      <c r="C5581" s="119" t="e">
        <f>VLOOKUP('Facility ABX Data'!B5583,'Facility ABX Data'!$B$2:$M$4947,2, FALSE)</f>
        <v>#N/A</v>
      </c>
      <c r="D5581" s="119" t="e">
        <f>VLOOKUP('Facility ABX Data'!B5583,'Facility ABX Data'!$B$2:$M$4947,5, FALSE)</f>
        <v>#N/A</v>
      </c>
      <c r="E5581" s="119" t="e">
        <f>VLOOKUP('Facility ABX Data'!B5583,'Facility ABX Data'!$B$2:$H$4947,7, FALSE)</f>
        <v>#N/A</v>
      </c>
      <c r="F5581" s="118" t="e">
        <f>VLOOKUP('Facility ABX Data'!B5583,'Facility ABX Data'!$B$2:$M$4947,8, FALSE)</f>
        <v>#N/A</v>
      </c>
      <c r="G5581" s="119" t="e">
        <f>VLOOKUP('Facility ABX Data'!B5583,'Facility ABX Data'!$B$2:$M$4947,11, FALSE)</f>
        <v>#N/A</v>
      </c>
      <c r="H5581" s="119" t="e">
        <f>VLOOKUP('Facility ABX Data'!B5583,'Facility ABX Data'!$B$2:$M$4947,12, FALSE)</f>
        <v>#N/A</v>
      </c>
      <c r="I5581" s="128" t="e">
        <f>VLOOKUP('Facility ABX Data'!B5583,'Facility ABX Data'!$B$4:$M$4976,  10,FALSE)</f>
        <v>#N/A</v>
      </c>
    </row>
    <row r="5582" spans="1:9" x14ac:dyDescent="0.25">
      <c r="A5582" s="111">
        <f>'Facility ABX Data'!A5584</f>
        <v>0</v>
      </c>
      <c r="B5582" s="119">
        <f>'Facility ABX Data'!B5584</f>
        <v>0</v>
      </c>
      <c r="C5582" s="119" t="e">
        <f>VLOOKUP('Facility ABX Data'!B5584,'Facility ABX Data'!$B$2:$M$4947,2, FALSE)</f>
        <v>#N/A</v>
      </c>
      <c r="D5582" s="119" t="e">
        <f>VLOOKUP('Facility ABX Data'!B5584,'Facility ABX Data'!$B$2:$M$4947,5, FALSE)</f>
        <v>#N/A</v>
      </c>
      <c r="E5582" s="119" t="e">
        <f>VLOOKUP('Facility ABX Data'!B5584,'Facility ABX Data'!$B$2:$H$4947,7, FALSE)</f>
        <v>#N/A</v>
      </c>
      <c r="F5582" s="118" t="e">
        <f>VLOOKUP('Facility ABX Data'!B5584,'Facility ABX Data'!$B$2:$M$4947,8, FALSE)</f>
        <v>#N/A</v>
      </c>
      <c r="G5582" s="119" t="e">
        <f>VLOOKUP('Facility ABX Data'!B5584,'Facility ABX Data'!$B$2:$M$4947,11, FALSE)</f>
        <v>#N/A</v>
      </c>
      <c r="H5582" s="119" t="e">
        <f>VLOOKUP('Facility ABX Data'!B5584,'Facility ABX Data'!$B$2:$M$4947,12, FALSE)</f>
        <v>#N/A</v>
      </c>
      <c r="I5582" s="128" t="e">
        <f>VLOOKUP('Facility ABX Data'!B5584,'Facility ABX Data'!$B$4:$M$4976,  10,FALSE)</f>
        <v>#N/A</v>
      </c>
    </row>
    <row r="5583" spans="1:9" x14ac:dyDescent="0.25">
      <c r="A5583" s="111">
        <f>'Facility ABX Data'!A5585</f>
        <v>0</v>
      </c>
      <c r="B5583" s="119">
        <f>'Facility ABX Data'!B5585</f>
        <v>0</v>
      </c>
      <c r="C5583" s="119" t="e">
        <f>VLOOKUP('Facility ABX Data'!B5585,'Facility ABX Data'!$B$2:$M$4947,2, FALSE)</f>
        <v>#N/A</v>
      </c>
      <c r="D5583" s="119" t="e">
        <f>VLOOKUP('Facility ABX Data'!B5585,'Facility ABX Data'!$B$2:$M$4947,5, FALSE)</f>
        <v>#N/A</v>
      </c>
      <c r="E5583" s="119" t="e">
        <f>VLOOKUP('Facility ABX Data'!B5585,'Facility ABX Data'!$B$2:$H$4947,7, FALSE)</f>
        <v>#N/A</v>
      </c>
      <c r="F5583" s="118" t="e">
        <f>VLOOKUP('Facility ABX Data'!B5585,'Facility ABX Data'!$B$2:$M$4947,8, FALSE)</f>
        <v>#N/A</v>
      </c>
      <c r="G5583" s="119" t="e">
        <f>VLOOKUP('Facility ABX Data'!B5585,'Facility ABX Data'!$B$2:$M$4947,11, FALSE)</f>
        <v>#N/A</v>
      </c>
      <c r="H5583" s="119" t="e">
        <f>VLOOKUP('Facility ABX Data'!B5585,'Facility ABX Data'!$B$2:$M$4947,12, FALSE)</f>
        <v>#N/A</v>
      </c>
      <c r="I5583" s="128" t="e">
        <f>VLOOKUP('Facility ABX Data'!B5585,'Facility ABX Data'!$B$4:$M$4976,  10,FALSE)</f>
        <v>#N/A</v>
      </c>
    </row>
    <row r="5584" spans="1:9" x14ac:dyDescent="0.25">
      <c r="A5584" s="111">
        <f>'Facility ABX Data'!A5586</f>
        <v>0</v>
      </c>
      <c r="B5584" s="119">
        <f>'Facility ABX Data'!B5586</f>
        <v>0</v>
      </c>
      <c r="C5584" s="119" t="e">
        <f>VLOOKUP('Facility ABX Data'!B5586,'Facility ABX Data'!$B$2:$M$4947,2, FALSE)</f>
        <v>#N/A</v>
      </c>
      <c r="D5584" s="119" t="e">
        <f>VLOOKUP('Facility ABX Data'!B5586,'Facility ABX Data'!$B$2:$M$4947,5, FALSE)</f>
        <v>#N/A</v>
      </c>
      <c r="E5584" s="119" t="e">
        <f>VLOOKUP('Facility ABX Data'!B5586,'Facility ABX Data'!$B$2:$H$4947,7, FALSE)</f>
        <v>#N/A</v>
      </c>
      <c r="F5584" s="118" t="e">
        <f>VLOOKUP('Facility ABX Data'!B5586,'Facility ABX Data'!$B$2:$M$4947,8, FALSE)</f>
        <v>#N/A</v>
      </c>
      <c r="G5584" s="119" t="e">
        <f>VLOOKUP('Facility ABX Data'!B5586,'Facility ABX Data'!$B$2:$M$4947,11, FALSE)</f>
        <v>#N/A</v>
      </c>
      <c r="H5584" s="119" t="e">
        <f>VLOOKUP('Facility ABX Data'!B5586,'Facility ABX Data'!$B$2:$M$4947,12, FALSE)</f>
        <v>#N/A</v>
      </c>
      <c r="I5584" s="128" t="e">
        <f>VLOOKUP('Facility ABX Data'!B5586,'Facility ABX Data'!$B$4:$M$4976,  10,FALSE)</f>
        <v>#N/A</v>
      </c>
    </row>
    <row r="5585" spans="1:9" x14ac:dyDescent="0.25">
      <c r="A5585" s="111">
        <f>'Facility ABX Data'!A5587</f>
        <v>0</v>
      </c>
      <c r="B5585" s="119">
        <f>'Facility ABX Data'!B5587</f>
        <v>0</v>
      </c>
      <c r="C5585" s="119" t="e">
        <f>VLOOKUP('Facility ABX Data'!B5587,'Facility ABX Data'!$B$2:$M$4947,2, FALSE)</f>
        <v>#N/A</v>
      </c>
      <c r="D5585" s="119" t="e">
        <f>VLOOKUP('Facility ABX Data'!B5587,'Facility ABX Data'!$B$2:$M$4947,5, FALSE)</f>
        <v>#N/A</v>
      </c>
      <c r="E5585" s="119" t="e">
        <f>VLOOKUP('Facility ABX Data'!B5587,'Facility ABX Data'!$B$2:$H$4947,7, FALSE)</f>
        <v>#N/A</v>
      </c>
      <c r="F5585" s="118" t="e">
        <f>VLOOKUP('Facility ABX Data'!B5587,'Facility ABX Data'!$B$2:$M$4947,8, FALSE)</f>
        <v>#N/A</v>
      </c>
      <c r="G5585" s="119" t="e">
        <f>VLOOKUP('Facility ABX Data'!B5587,'Facility ABX Data'!$B$2:$M$4947,11, FALSE)</f>
        <v>#N/A</v>
      </c>
      <c r="H5585" s="119" t="e">
        <f>VLOOKUP('Facility ABX Data'!B5587,'Facility ABX Data'!$B$2:$M$4947,12, FALSE)</f>
        <v>#N/A</v>
      </c>
      <c r="I5585" s="128" t="e">
        <f>VLOOKUP('Facility ABX Data'!B5587,'Facility ABX Data'!$B$4:$M$4976,  10,FALSE)</f>
        <v>#N/A</v>
      </c>
    </row>
    <row r="5586" spans="1:9" x14ac:dyDescent="0.25">
      <c r="A5586" s="111">
        <f>'Facility ABX Data'!A5588</f>
        <v>0</v>
      </c>
      <c r="B5586" s="119">
        <f>'Facility ABX Data'!B5588</f>
        <v>0</v>
      </c>
      <c r="C5586" s="119" t="e">
        <f>VLOOKUP('Facility ABX Data'!B5588,'Facility ABX Data'!$B$2:$M$4947,2, FALSE)</f>
        <v>#N/A</v>
      </c>
      <c r="D5586" s="119" t="e">
        <f>VLOOKUP('Facility ABX Data'!B5588,'Facility ABX Data'!$B$2:$M$4947,5, FALSE)</f>
        <v>#N/A</v>
      </c>
      <c r="E5586" s="119" t="e">
        <f>VLOOKUP('Facility ABX Data'!B5588,'Facility ABX Data'!$B$2:$H$4947,7, FALSE)</f>
        <v>#N/A</v>
      </c>
      <c r="F5586" s="118" t="e">
        <f>VLOOKUP('Facility ABX Data'!B5588,'Facility ABX Data'!$B$2:$M$4947,8, FALSE)</f>
        <v>#N/A</v>
      </c>
      <c r="G5586" s="119" t="e">
        <f>VLOOKUP('Facility ABX Data'!B5588,'Facility ABX Data'!$B$2:$M$4947,11, FALSE)</f>
        <v>#N/A</v>
      </c>
      <c r="H5586" s="119" t="e">
        <f>VLOOKUP('Facility ABX Data'!B5588,'Facility ABX Data'!$B$2:$M$4947,12, FALSE)</f>
        <v>#N/A</v>
      </c>
      <c r="I5586" s="128" t="e">
        <f>VLOOKUP('Facility ABX Data'!B5588,'Facility ABX Data'!$B$4:$M$4976,  10,FALSE)</f>
        <v>#N/A</v>
      </c>
    </row>
    <row r="5587" spans="1:9" x14ac:dyDescent="0.25">
      <c r="A5587" s="111">
        <f>'Facility ABX Data'!A5589</f>
        <v>0</v>
      </c>
      <c r="B5587" s="119">
        <f>'Facility ABX Data'!B5589</f>
        <v>0</v>
      </c>
      <c r="C5587" s="119" t="e">
        <f>VLOOKUP('Facility ABX Data'!B5589,'Facility ABX Data'!$B$2:$M$4947,2, FALSE)</f>
        <v>#N/A</v>
      </c>
      <c r="D5587" s="119" t="e">
        <f>VLOOKUP('Facility ABX Data'!B5589,'Facility ABX Data'!$B$2:$M$4947,5, FALSE)</f>
        <v>#N/A</v>
      </c>
      <c r="E5587" s="119" t="e">
        <f>VLOOKUP('Facility ABX Data'!B5589,'Facility ABX Data'!$B$2:$H$4947,7, FALSE)</f>
        <v>#N/A</v>
      </c>
      <c r="F5587" s="118" t="e">
        <f>VLOOKUP('Facility ABX Data'!B5589,'Facility ABX Data'!$B$2:$M$4947,8, FALSE)</f>
        <v>#N/A</v>
      </c>
      <c r="G5587" s="119" t="e">
        <f>VLOOKUP('Facility ABX Data'!B5589,'Facility ABX Data'!$B$2:$M$4947,11, FALSE)</f>
        <v>#N/A</v>
      </c>
      <c r="H5587" s="119" t="e">
        <f>VLOOKUP('Facility ABX Data'!B5589,'Facility ABX Data'!$B$2:$M$4947,12, FALSE)</f>
        <v>#N/A</v>
      </c>
      <c r="I5587" s="128" t="e">
        <f>VLOOKUP('Facility ABX Data'!B5589,'Facility ABX Data'!$B$4:$M$4976,  10,FALSE)</f>
        <v>#N/A</v>
      </c>
    </row>
    <row r="5588" spans="1:9" x14ac:dyDescent="0.25">
      <c r="A5588" s="111">
        <f>'Facility ABX Data'!A5590</f>
        <v>0</v>
      </c>
      <c r="B5588" s="119">
        <f>'Facility ABX Data'!B5590</f>
        <v>0</v>
      </c>
      <c r="C5588" s="119" t="e">
        <f>VLOOKUP('Facility ABX Data'!B5590,'Facility ABX Data'!$B$2:$M$4947,2, FALSE)</f>
        <v>#N/A</v>
      </c>
      <c r="D5588" s="119" t="e">
        <f>VLOOKUP('Facility ABX Data'!B5590,'Facility ABX Data'!$B$2:$M$4947,5, FALSE)</f>
        <v>#N/A</v>
      </c>
      <c r="E5588" s="119" t="e">
        <f>VLOOKUP('Facility ABX Data'!B5590,'Facility ABX Data'!$B$2:$H$4947,7, FALSE)</f>
        <v>#N/A</v>
      </c>
      <c r="F5588" s="118" t="e">
        <f>VLOOKUP('Facility ABX Data'!B5590,'Facility ABX Data'!$B$2:$M$4947,8, FALSE)</f>
        <v>#N/A</v>
      </c>
      <c r="G5588" s="119" t="e">
        <f>VLOOKUP('Facility ABX Data'!B5590,'Facility ABX Data'!$B$2:$M$4947,11, FALSE)</f>
        <v>#N/A</v>
      </c>
      <c r="H5588" s="119" t="e">
        <f>VLOOKUP('Facility ABX Data'!B5590,'Facility ABX Data'!$B$2:$M$4947,12, FALSE)</f>
        <v>#N/A</v>
      </c>
      <c r="I5588" s="128" t="e">
        <f>VLOOKUP('Facility ABX Data'!B5590,'Facility ABX Data'!$B$4:$M$4976,  10,FALSE)</f>
        <v>#N/A</v>
      </c>
    </row>
    <row r="5589" spans="1:9" x14ac:dyDescent="0.25">
      <c r="A5589" s="111">
        <f>'Facility ABX Data'!A5591</f>
        <v>0</v>
      </c>
      <c r="B5589" s="119">
        <f>'Facility ABX Data'!B5591</f>
        <v>0</v>
      </c>
      <c r="C5589" s="119" t="e">
        <f>VLOOKUP('Facility ABX Data'!B5591,'Facility ABX Data'!$B$2:$M$4947,2, FALSE)</f>
        <v>#N/A</v>
      </c>
      <c r="D5589" s="119" t="e">
        <f>VLOOKUP('Facility ABX Data'!B5591,'Facility ABX Data'!$B$2:$M$4947,5, FALSE)</f>
        <v>#N/A</v>
      </c>
      <c r="E5589" s="119" t="e">
        <f>VLOOKUP('Facility ABX Data'!B5591,'Facility ABX Data'!$B$2:$H$4947,7, FALSE)</f>
        <v>#N/A</v>
      </c>
      <c r="F5589" s="118" t="e">
        <f>VLOOKUP('Facility ABX Data'!B5591,'Facility ABX Data'!$B$2:$M$4947,8, FALSE)</f>
        <v>#N/A</v>
      </c>
      <c r="G5589" s="119" t="e">
        <f>VLOOKUP('Facility ABX Data'!B5591,'Facility ABX Data'!$B$2:$M$4947,11, FALSE)</f>
        <v>#N/A</v>
      </c>
      <c r="H5589" s="119" t="e">
        <f>VLOOKUP('Facility ABX Data'!B5591,'Facility ABX Data'!$B$2:$M$4947,12, FALSE)</f>
        <v>#N/A</v>
      </c>
      <c r="I5589" s="128" t="e">
        <f>VLOOKUP('Facility ABX Data'!B5591,'Facility ABX Data'!$B$4:$M$4976,  10,FALSE)</f>
        <v>#N/A</v>
      </c>
    </row>
    <row r="5590" spans="1:9" x14ac:dyDescent="0.25">
      <c r="A5590" s="111">
        <f>'Facility ABX Data'!A5592</f>
        <v>0</v>
      </c>
      <c r="B5590" s="119">
        <f>'Facility ABX Data'!B5592</f>
        <v>0</v>
      </c>
      <c r="C5590" s="119" t="e">
        <f>VLOOKUP('Facility ABX Data'!B5592,'Facility ABX Data'!$B$2:$M$4947,2, FALSE)</f>
        <v>#N/A</v>
      </c>
      <c r="D5590" s="119" t="e">
        <f>VLOOKUP('Facility ABX Data'!B5592,'Facility ABX Data'!$B$2:$M$4947,5, FALSE)</f>
        <v>#N/A</v>
      </c>
      <c r="E5590" s="119" t="e">
        <f>VLOOKUP('Facility ABX Data'!B5592,'Facility ABX Data'!$B$2:$H$4947,7, FALSE)</f>
        <v>#N/A</v>
      </c>
      <c r="F5590" s="118" t="e">
        <f>VLOOKUP('Facility ABX Data'!B5592,'Facility ABX Data'!$B$2:$M$4947,8, FALSE)</f>
        <v>#N/A</v>
      </c>
      <c r="G5590" s="119" t="e">
        <f>VLOOKUP('Facility ABX Data'!B5592,'Facility ABX Data'!$B$2:$M$4947,11, FALSE)</f>
        <v>#N/A</v>
      </c>
      <c r="H5590" s="119" t="e">
        <f>VLOOKUP('Facility ABX Data'!B5592,'Facility ABX Data'!$B$2:$M$4947,12, FALSE)</f>
        <v>#N/A</v>
      </c>
      <c r="I5590" s="128" t="e">
        <f>VLOOKUP('Facility ABX Data'!B5592,'Facility ABX Data'!$B$4:$M$4976,  10,FALSE)</f>
        <v>#N/A</v>
      </c>
    </row>
    <row r="5591" spans="1:9" x14ac:dyDescent="0.25">
      <c r="A5591" s="111">
        <f>'Facility ABX Data'!A5593</f>
        <v>0</v>
      </c>
      <c r="B5591" s="119">
        <f>'Facility ABX Data'!B5593</f>
        <v>0</v>
      </c>
      <c r="C5591" s="119" t="e">
        <f>VLOOKUP('Facility ABX Data'!B5593,'Facility ABX Data'!$B$2:$M$4947,2, FALSE)</f>
        <v>#N/A</v>
      </c>
      <c r="D5591" s="119" t="e">
        <f>VLOOKUP('Facility ABX Data'!B5593,'Facility ABX Data'!$B$2:$M$4947,5, FALSE)</f>
        <v>#N/A</v>
      </c>
      <c r="E5591" s="119" t="e">
        <f>VLOOKUP('Facility ABX Data'!B5593,'Facility ABX Data'!$B$2:$H$4947,7, FALSE)</f>
        <v>#N/A</v>
      </c>
      <c r="F5591" s="118" t="e">
        <f>VLOOKUP('Facility ABX Data'!B5593,'Facility ABX Data'!$B$2:$M$4947,8, FALSE)</f>
        <v>#N/A</v>
      </c>
      <c r="G5591" s="119" t="e">
        <f>VLOOKUP('Facility ABX Data'!B5593,'Facility ABX Data'!$B$2:$M$4947,11, FALSE)</f>
        <v>#N/A</v>
      </c>
      <c r="H5591" s="119" t="e">
        <f>VLOOKUP('Facility ABX Data'!B5593,'Facility ABX Data'!$B$2:$M$4947,12, FALSE)</f>
        <v>#N/A</v>
      </c>
      <c r="I5591" s="128" t="e">
        <f>VLOOKUP('Facility ABX Data'!B5593,'Facility ABX Data'!$B$4:$M$4976,  10,FALSE)</f>
        <v>#N/A</v>
      </c>
    </row>
    <row r="5592" spans="1:9" x14ac:dyDescent="0.25">
      <c r="A5592" s="111">
        <f>'Facility ABX Data'!A5594</f>
        <v>0</v>
      </c>
      <c r="B5592" s="119">
        <f>'Facility ABX Data'!B5594</f>
        <v>0</v>
      </c>
      <c r="C5592" s="119" t="e">
        <f>VLOOKUP('Facility ABX Data'!B5594,'Facility ABX Data'!$B$2:$M$4947,2, FALSE)</f>
        <v>#N/A</v>
      </c>
      <c r="D5592" s="119" t="e">
        <f>VLOOKUP('Facility ABX Data'!B5594,'Facility ABX Data'!$B$2:$M$4947,5, FALSE)</f>
        <v>#N/A</v>
      </c>
      <c r="E5592" s="119" t="e">
        <f>VLOOKUP('Facility ABX Data'!B5594,'Facility ABX Data'!$B$2:$H$4947,7, FALSE)</f>
        <v>#N/A</v>
      </c>
      <c r="F5592" s="118" t="e">
        <f>VLOOKUP('Facility ABX Data'!B5594,'Facility ABX Data'!$B$2:$M$4947,8, FALSE)</f>
        <v>#N/A</v>
      </c>
      <c r="G5592" s="119" t="e">
        <f>VLOOKUP('Facility ABX Data'!B5594,'Facility ABX Data'!$B$2:$M$4947,11, FALSE)</f>
        <v>#N/A</v>
      </c>
      <c r="H5592" s="119" t="e">
        <f>VLOOKUP('Facility ABX Data'!B5594,'Facility ABX Data'!$B$2:$M$4947,12, FALSE)</f>
        <v>#N/A</v>
      </c>
      <c r="I5592" s="128" t="e">
        <f>VLOOKUP('Facility ABX Data'!B5594,'Facility ABX Data'!$B$4:$M$4976,  10,FALSE)</f>
        <v>#N/A</v>
      </c>
    </row>
    <row r="5593" spans="1:9" x14ac:dyDescent="0.25">
      <c r="A5593" s="111">
        <f>'Facility ABX Data'!A5595</f>
        <v>0</v>
      </c>
      <c r="B5593" s="119">
        <f>'Facility ABX Data'!B5595</f>
        <v>0</v>
      </c>
      <c r="C5593" s="119" t="e">
        <f>VLOOKUP('Facility ABX Data'!B5595,'Facility ABX Data'!$B$2:$M$4947,2, FALSE)</f>
        <v>#N/A</v>
      </c>
      <c r="D5593" s="119" t="e">
        <f>VLOOKUP('Facility ABX Data'!B5595,'Facility ABX Data'!$B$2:$M$4947,5, FALSE)</f>
        <v>#N/A</v>
      </c>
      <c r="E5593" s="119" t="e">
        <f>VLOOKUP('Facility ABX Data'!B5595,'Facility ABX Data'!$B$2:$H$4947,7, FALSE)</f>
        <v>#N/A</v>
      </c>
      <c r="F5593" s="118" t="e">
        <f>VLOOKUP('Facility ABX Data'!B5595,'Facility ABX Data'!$B$2:$M$4947,8, FALSE)</f>
        <v>#N/A</v>
      </c>
      <c r="G5593" s="119" t="e">
        <f>VLOOKUP('Facility ABX Data'!B5595,'Facility ABX Data'!$B$2:$M$4947,11, FALSE)</f>
        <v>#N/A</v>
      </c>
      <c r="H5593" s="119" t="e">
        <f>VLOOKUP('Facility ABX Data'!B5595,'Facility ABX Data'!$B$2:$M$4947,12, FALSE)</f>
        <v>#N/A</v>
      </c>
      <c r="I5593" s="128" t="e">
        <f>VLOOKUP('Facility ABX Data'!B5595,'Facility ABX Data'!$B$4:$M$4976,  10,FALSE)</f>
        <v>#N/A</v>
      </c>
    </row>
    <row r="5594" spans="1:9" x14ac:dyDescent="0.25">
      <c r="A5594" s="111">
        <f>'Facility ABX Data'!A5596</f>
        <v>0</v>
      </c>
      <c r="B5594" s="119">
        <f>'Facility ABX Data'!B5596</f>
        <v>0</v>
      </c>
      <c r="C5594" s="119" t="e">
        <f>VLOOKUP('Facility ABX Data'!B5596,'Facility ABX Data'!$B$2:$M$4947,2, FALSE)</f>
        <v>#N/A</v>
      </c>
      <c r="D5594" s="119" t="e">
        <f>VLOOKUP('Facility ABX Data'!B5596,'Facility ABX Data'!$B$2:$M$4947,5, FALSE)</f>
        <v>#N/A</v>
      </c>
      <c r="E5594" s="119" t="e">
        <f>VLOOKUP('Facility ABX Data'!B5596,'Facility ABX Data'!$B$2:$H$4947,7, FALSE)</f>
        <v>#N/A</v>
      </c>
      <c r="F5594" s="118" t="e">
        <f>VLOOKUP('Facility ABX Data'!B5596,'Facility ABX Data'!$B$2:$M$4947,8, FALSE)</f>
        <v>#N/A</v>
      </c>
      <c r="G5594" s="119" t="e">
        <f>VLOOKUP('Facility ABX Data'!B5596,'Facility ABX Data'!$B$2:$M$4947,11, FALSE)</f>
        <v>#N/A</v>
      </c>
      <c r="H5594" s="119" t="e">
        <f>VLOOKUP('Facility ABX Data'!B5596,'Facility ABX Data'!$B$2:$M$4947,12, FALSE)</f>
        <v>#N/A</v>
      </c>
      <c r="I5594" s="128" t="e">
        <f>VLOOKUP('Facility ABX Data'!B5596,'Facility ABX Data'!$B$4:$M$4976,  10,FALSE)</f>
        <v>#N/A</v>
      </c>
    </row>
    <row r="5595" spans="1:9" x14ac:dyDescent="0.25">
      <c r="A5595" s="111">
        <f>'Facility ABX Data'!A5597</f>
        <v>0</v>
      </c>
      <c r="B5595" s="119">
        <f>'Facility ABX Data'!B5597</f>
        <v>0</v>
      </c>
      <c r="C5595" s="119" t="e">
        <f>VLOOKUP('Facility ABX Data'!B5597,'Facility ABX Data'!$B$2:$M$4947,2, FALSE)</f>
        <v>#N/A</v>
      </c>
      <c r="D5595" s="119" t="e">
        <f>VLOOKUP('Facility ABX Data'!B5597,'Facility ABX Data'!$B$2:$M$4947,5, FALSE)</f>
        <v>#N/A</v>
      </c>
      <c r="E5595" s="119" t="e">
        <f>VLOOKUP('Facility ABX Data'!B5597,'Facility ABX Data'!$B$2:$H$4947,7, FALSE)</f>
        <v>#N/A</v>
      </c>
      <c r="F5595" s="118" t="e">
        <f>VLOOKUP('Facility ABX Data'!B5597,'Facility ABX Data'!$B$2:$M$4947,8, FALSE)</f>
        <v>#N/A</v>
      </c>
      <c r="G5595" s="119" t="e">
        <f>VLOOKUP('Facility ABX Data'!B5597,'Facility ABX Data'!$B$2:$M$4947,11, FALSE)</f>
        <v>#N/A</v>
      </c>
      <c r="H5595" s="119" t="e">
        <f>VLOOKUP('Facility ABX Data'!B5597,'Facility ABX Data'!$B$2:$M$4947,12, FALSE)</f>
        <v>#N/A</v>
      </c>
      <c r="I5595" s="128" t="e">
        <f>VLOOKUP('Facility ABX Data'!B5597,'Facility ABX Data'!$B$4:$M$4976,  10,FALSE)</f>
        <v>#N/A</v>
      </c>
    </row>
    <row r="5596" spans="1:9" x14ac:dyDescent="0.25">
      <c r="A5596" s="111">
        <f>'Facility ABX Data'!A5598</f>
        <v>0</v>
      </c>
      <c r="B5596" s="119">
        <f>'Facility ABX Data'!B5598</f>
        <v>0</v>
      </c>
      <c r="C5596" s="119" t="e">
        <f>VLOOKUP('Facility ABX Data'!B5598,'Facility ABX Data'!$B$2:$M$4947,2, FALSE)</f>
        <v>#N/A</v>
      </c>
      <c r="D5596" s="119" t="e">
        <f>VLOOKUP('Facility ABX Data'!B5598,'Facility ABX Data'!$B$2:$M$4947,5, FALSE)</f>
        <v>#N/A</v>
      </c>
      <c r="E5596" s="119" t="e">
        <f>VLOOKUP('Facility ABX Data'!B5598,'Facility ABX Data'!$B$2:$H$4947,7, FALSE)</f>
        <v>#N/A</v>
      </c>
      <c r="F5596" s="118" t="e">
        <f>VLOOKUP('Facility ABX Data'!B5598,'Facility ABX Data'!$B$2:$M$4947,8, FALSE)</f>
        <v>#N/A</v>
      </c>
      <c r="G5596" s="119" t="e">
        <f>VLOOKUP('Facility ABX Data'!B5598,'Facility ABX Data'!$B$2:$M$4947,11, FALSE)</f>
        <v>#N/A</v>
      </c>
      <c r="H5596" s="119" t="e">
        <f>VLOOKUP('Facility ABX Data'!B5598,'Facility ABX Data'!$B$2:$M$4947,12, FALSE)</f>
        <v>#N/A</v>
      </c>
      <c r="I5596" s="128" t="e">
        <f>VLOOKUP('Facility ABX Data'!B5598,'Facility ABX Data'!$B$4:$M$4976,  10,FALSE)</f>
        <v>#N/A</v>
      </c>
    </row>
    <row r="5597" spans="1:9" x14ac:dyDescent="0.25">
      <c r="A5597" s="111">
        <f>'Facility ABX Data'!A5599</f>
        <v>0</v>
      </c>
      <c r="B5597" s="119">
        <f>'Facility ABX Data'!B5599</f>
        <v>0</v>
      </c>
      <c r="C5597" s="119" t="e">
        <f>VLOOKUP('Facility ABX Data'!B5599,'Facility ABX Data'!$B$2:$M$4947,2, FALSE)</f>
        <v>#N/A</v>
      </c>
      <c r="D5597" s="119" t="e">
        <f>VLOOKUP('Facility ABX Data'!B5599,'Facility ABX Data'!$B$2:$M$4947,5, FALSE)</f>
        <v>#N/A</v>
      </c>
      <c r="E5597" s="119" t="e">
        <f>VLOOKUP('Facility ABX Data'!B5599,'Facility ABX Data'!$B$2:$H$4947,7, FALSE)</f>
        <v>#N/A</v>
      </c>
      <c r="F5597" s="118" t="e">
        <f>VLOOKUP('Facility ABX Data'!B5599,'Facility ABX Data'!$B$2:$M$4947,8, FALSE)</f>
        <v>#N/A</v>
      </c>
      <c r="G5597" s="119" t="e">
        <f>VLOOKUP('Facility ABX Data'!B5599,'Facility ABX Data'!$B$2:$M$4947,11, FALSE)</f>
        <v>#N/A</v>
      </c>
      <c r="H5597" s="119" t="e">
        <f>VLOOKUP('Facility ABX Data'!B5599,'Facility ABX Data'!$B$2:$M$4947,12, FALSE)</f>
        <v>#N/A</v>
      </c>
      <c r="I5597" s="128" t="e">
        <f>VLOOKUP('Facility ABX Data'!B5599,'Facility ABX Data'!$B$4:$M$4976,  10,FALSE)</f>
        <v>#N/A</v>
      </c>
    </row>
    <row r="5598" spans="1:9" x14ac:dyDescent="0.25">
      <c r="A5598" s="111">
        <f>'Facility ABX Data'!A5600</f>
        <v>0</v>
      </c>
      <c r="B5598" s="119">
        <f>'Facility ABX Data'!B5600</f>
        <v>0</v>
      </c>
      <c r="C5598" s="119" t="e">
        <f>VLOOKUP('Facility ABX Data'!B5600,'Facility ABX Data'!$B$2:$M$4947,2, FALSE)</f>
        <v>#N/A</v>
      </c>
      <c r="D5598" s="119" t="e">
        <f>VLOOKUP('Facility ABX Data'!B5600,'Facility ABX Data'!$B$2:$M$4947,5, FALSE)</f>
        <v>#N/A</v>
      </c>
      <c r="E5598" s="119" t="e">
        <f>VLOOKUP('Facility ABX Data'!B5600,'Facility ABX Data'!$B$2:$H$4947,7, FALSE)</f>
        <v>#N/A</v>
      </c>
      <c r="F5598" s="118" t="e">
        <f>VLOOKUP('Facility ABX Data'!B5600,'Facility ABX Data'!$B$2:$M$4947,8, FALSE)</f>
        <v>#N/A</v>
      </c>
      <c r="G5598" s="119" t="e">
        <f>VLOOKUP('Facility ABX Data'!B5600,'Facility ABX Data'!$B$2:$M$4947,11, FALSE)</f>
        <v>#N/A</v>
      </c>
      <c r="H5598" s="119" t="e">
        <f>VLOOKUP('Facility ABX Data'!B5600,'Facility ABX Data'!$B$2:$M$4947,12, FALSE)</f>
        <v>#N/A</v>
      </c>
      <c r="I5598" s="128" t="e">
        <f>VLOOKUP('Facility ABX Data'!B5600,'Facility ABX Data'!$B$4:$M$4976,  10,FALSE)</f>
        <v>#N/A</v>
      </c>
    </row>
    <row r="5599" spans="1:9" x14ac:dyDescent="0.25">
      <c r="A5599" s="111">
        <f>'Facility ABX Data'!A5601</f>
        <v>0</v>
      </c>
      <c r="B5599" s="119">
        <f>'Facility ABX Data'!B5601</f>
        <v>0</v>
      </c>
      <c r="C5599" s="119" t="e">
        <f>VLOOKUP('Facility ABX Data'!B5601,'Facility ABX Data'!$B$2:$M$4947,2, FALSE)</f>
        <v>#N/A</v>
      </c>
      <c r="D5599" s="119" t="e">
        <f>VLOOKUP('Facility ABX Data'!B5601,'Facility ABX Data'!$B$2:$M$4947,5, FALSE)</f>
        <v>#N/A</v>
      </c>
      <c r="E5599" s="119" t="e">
        <f>VLOOKUP('Facility ABX Data'!B5601,'Facility ABX Data'!$B$2:$H$4947,7, FALSE)</f>
        <v>#N/A</v>
      </c>
      <c r="F5599" s="118" t="e">
        <f>VLOOKUP('Facility ABX Data'!B5601,'Facility ABX Data'!$B$2:$M$4947,8, FALSE)</f>
        <v>#N/A</v>
      </c>
      <c r="G5599" s="119" t="e">
        <f>VLOOKUP('Facility ABX Data'!B5601,'Facility ABX Data'!$B$2:$M$4947,11, FALSE)</f>
        <v>#N/A</v>
      </c>
      <c r="H5599" s="119" t="e">
        <f>VLOOKUP('Facility ABX Data'!B5601,'Facility ABX Data'!$B$2:$M$4947,12, FALSE)</f>
        <v>#N/A</v>
      </c>
      <c r="I5599" s="128" t="e">
        <f>VLOOKUP('Facility ABX Data'!B5601,'Facility ABX Data'!$B$4:$M$4976,  10,FALSE)</f>
        <v>#N/A</v>
      </c>
    </row>
    <row r="5600" spans="1:9" x14ac:dyDescent="0.25">
      <c r="A5600" s="111">
        <f>'Facility ABX Data'!A5602</f>
        <v>0</v>
      </c>
      <c r="B5600" s="119">
        <f>'Facility ABX Data'!B5602</f>
        <v>0</v>
      </c>
      <c r="C5600" s="119" t="e">
        <f>VLOOKUP('Facility ABX Data'!B5602,'Facility ABX Data'!$B$2:$M$4947,2, FALSE)</f>
        <v>#N/A</v>
      </c>
      <c r="D5600" s="119" t="e">
        <f>VLOOKUP('Facility ABX Data'!B5602,'Facility ABX Data'!$B$2:$M$4947,5, FALSE)</f>
        <v>#N/A</v>
      </c>
      <c r="E5600" s="119" t="e">
        <f>VLOOKUP('Facility ABX Data'!B5602,'Facility ABX Data'!$B$2:$H$4947,7, FALSE)</f>
        <v>#N/A</v>
      </c>
      <c r="F5600" s="118" t="e">
        <f>VLOOKUP('Facility ABX Data'!B5602,'Facility ABX Data'!$B$2:$M$4947,8, FALSE)</f>
        <v>#N/A</v>
      </c>
      <c r="G5600" s="119" t="e">
        <f>VLOOKUP('Facility ABX Data'!B5602,'Facility ABX Data'!$B$2:$M$4947,11, FALSE)</f>
        <v>#N/A</v>
      </c>
      <c r="H5600" s="119" t="e">
        <f>VLOOKUP('Facility ABX Data'!B5602,'Facility ABX Data'!$B$2:$M$4947,12, FALSE)</f>
        <v>#N/A</v>
      </c>
      <c r="I5600" s="128" t="e">
        <f>VLOOKUP('Facility ABX Data'!B5602,'Facility ABX Data'!$B$4:$M$4976,  10,FALSE)</f>
        <v>#N/A</v>
      </c>
    </row>
    <row r="5601" spans="1:9" x14ac:dyDescent="0.25">
      <c r="A5601" s="111">
        <f>'Facility ABX Data'!A5603</f>
        <v>0</v>
      </c>
      <c r="B5601" s="119">
        <f>'Facility ABX Data'!B5603</f>
        <v>0</v>
      </c>
      <c r="C5601" s="119" t="e">
        <f>VLOOKUP('Facility ABX Data'!B5603,'Facility ABX Data'!$B$2:$M$4947,2, FALSE)</f>
        <v>#N/A</v>
      </c>
      <c r="D5601" s="119" t="e">
        <f>VLOOKUP('Facility ABX Data'!B5603,'Facility ABX Data'!$B$2:$M$4947,5, FALSE)</f>
        <v>#N/A</v>
      </c>
      <c r="E5601" s="119" t="e">
        <f>VLOOKUP('Facility ABX Data'!B5603,'Facility ABX Data'!$B$2:$H$4947,7, FALSE)</f>
        <v>#N/A</v>
      </c>
      <c r="F5601" s="118" t="e">
        <f>VLOOKUP('Facility ABX Data'!B5603,'Facility ABX Data'!$B$2:$M$4947,8, FALSE)</f>
        <v>#N/A</v>
      </c>
      <c r="G5601" s="119" t="e">
        <f>VLOOKUP('Facility ABX Data'!B5603,'Facility ABX Data'!$B$2:$M$4947,11, FALSE)</f>
        <v>#N/A</v>
      </c>
      <c r="H5601" s="119" t="e">
        <f>VLOOKUP('Facility ABX Data'!B5603,'Facility ABX Data'!$B$2:$M$4947,12, FALSE)</f>
        <v>#N/A</v>
      </c>
      <c r="I5601" s="128" t="e">
        <f>VLOOKUP('Facility ABX Data'!B5603,'Facility ABX Data'!$B$4:$M$4976,  10,FALSE)</f>
        <v>#N/A</v>
      </c>
    </row>
    <row r="5602" spans="1:9" x14ac:dyDescent="0.25">
      <c r="A5602" s="111">
        <f>'Facility ABX Data'!A5604</f>
        <v>0</v>
      </c>
      <c r="B5602" s="119">
        <f>'Facility ABX Data'!B5604</f>
        <v>0</v>
      </c>
      <c r="C5602" s="119" t="e">
        <f>VLOOKUP('Facility ABX Data'!B5604,'Facility ABX Data'!$B$2:$M$4947,2, FALSE)</f>
        <v>#N/A</v>
      </c>
      <c r="D5602" s="119" t="e">
        <f>VLOOKUP('Facility ABX Data'!B5604,'Facility ABX Data'!$B$2:$M$4947,5, FALSE)</f>
        <v>#N/A</v>
      </c>
      <c r="E5602" s="119" t="e">
        <f>VLOOKUP('Facility ABX Data'!B5604,'Facility ABX Data'!$B$2:$H$4947,7, FALSE)</f>
        <v>#N/A</v>
      </c>
      <c r="F5602" s="118" t="e">
        <f>VLOOKUP('Facility ABX Data'!B5604,'Facility ABX Data'!$B$2:$M$4947,8, FALSE)</f>
        <v>#N/A</v>
      </c>
      <c r="G5602" s="119" t="e">
        <f>VLOOKUP('Facility ABX Data'!B5604,'Facility ABX Data'!$B$2:$M$4947,11, FALSE)</f>
        <v>#N/A</v>
      </c>
      <c r="H5602" s="119" t="e">
        <f>VLOOKUP('Facility ABX Data'!B5604,'Facility ABX Data'!$B$2:$M$4947,12, FALSE)</f>
        <v>#N/A</v>
      </c>
      <c r="I5602" s="128" t="e">
        <f>VLOOKUP('Facility ABX Data'!B5604,'Facility ABX Data'!$B$4:$M$4976,  10,FALSE)</f>
        <v>#N/A</v>
      </c>
    </row>
    <row r="5603" spans="1:9" x14ac:dyDescent="0.25">
      <c r="A5603" s="111">
        <f>'Facility ABX Data'!A5605</f>
        <v>0</v>
      </c>
      <c r="B5603" s="119">
        <f>'Facility ABX Data'!B5605</f>
        <v>0</v>
      </c>
      <c r="C5603" s="119" t="e">
        <f>VLOOKUP('Facility ABX Data'!B5605,'Facility ABX Data'!$B$2:$M$4947,2, FALSE)</f>
        <v>#N/A</v>
      </c>
      <c r="D5603" s="119" t="e">
        <f>VLOOKUP('Facility ABX Data'!B5605,'Facility ABX Data'!$B$2:$M$4947,5, FALSE)</f>
        <v>#N/A</v>
      </c>
      <c r="E5603" s="119" t="e">
        <f>VLOOKUP('Facility ABX Data'!B5605,'Facility ABX Data'!$B$2:$H$4947,7, FALSE)</f>
        <v>#N/A</v>
      </c>
      <c r="F5603" s="118" t="e">
        <f>VLOOKUP('Facility ABX Data'!B5605,'Facility ABX Data'!$B$2:$M$4947,8, FALSE)</f>
        <v>#N/A</v>
      </c>
      <c r="G5603" s="119" t="e">
        <f>VLOOKUP('Facility ABX Data'!B5605,'Facility ABX Data'!$B$2:$M$4947,11, FALSE)</f>
        <v>#N/A</v>
      </c>
      <c r="H5603" s="119" t="e">
        <f>VLOOKUP('Facility ABX Data'!B5605,'Facility ABX Data'!$B$2:$M$4947,12, FALSE)</f>
        <v>#N/A</v>
      </c>
      <c r="I5603" s="128" t="e">
        <f>VLOOKUP('Facility ABX Data'!B5605,'Facility ABX Data'!$B$4:$M$4976,  10,FALSE)</f>
        <v>#N/A</v>
      </c>
    </row>
    <row r="5604" spans="1:9" x14ac:dyDescent="0.25">
      <c r="A5604" s="111">
        <f>'Facility ABX Data'!A5606</f>
        <v>0</v>
      </c>
      <c r="B5604" s="119">
        <f>'Facility ABX Data'!B5606</f>
        <v>0</v>
      </c>
      <c r="C5604" s="119" t="e">
        <f>VLOOKUP('Facility ABX Data'!B5606,'Facility ABX Data'!$B$2:$M$4947,2, FALSE)</f>
        <v>#N/A</v>
      </c>
      <c r="D5604" s="119" t="e">
        <f>VLOOKUP('Facility ABX Data'!B5606,'Facility ABX Data'!$B$2:$M$4947,5, FALSE)</f>
        <v>#N/A</v>
      </c>
      <c r="E5604" s="119" t="e">
        <f>VLOOKUP('Facility ABX Data'!B5606,'Facility ABX Data'!$B$2:$H$4947,7, FALSE)</f>
        <v>#N/A</v>
      </c>
      <c r="F5604" s="118" t="e">
        <f>VLOOKUP('Facility ABX Data'!B5606,'Facility ABX Data'!$B$2:$M$4947,8, FALSE)</f>
        <v>#N/A</v>
      </c>
      <c r="G5604" s="119" t="e">
        <f>VLOOKUP('Facility ABX Data'!B5606,'Facility ABX Data'!$B$2:$M$4947,11, FALSE)</f>
        <v>#N/A</v>
      </c>
      <c r="H5604" s="119" t="e">
        <f>VLOOKUP('Facility ABX Data'!B5606,'Facility ABX Data'!$B$2:$M$4947,12, FALSE)</f>
        <v>#N/A</v>
      </c>
      <c r="I5604" s="128" t="e">
        <f>VLOOKUP('Facility ABX Data'!B5606,'Facility ABX Data'!$B$4:$M$4976,  10,FALSE)</f>
        <v>#N/A</v>
      </c>
    </row>
    <row r="5605" spans="1:9" x14ac:dyDescent="0.25">
      <c r="A5605" s="111">
        <f>'Facility ABX Data'!A5607</f>
        <v>0</v>
      </c>
      <c r="B5605" s="119">
        <f>'Facility ABX Data'!B5607</f>
        <v>0</v>
      </c>
      <c r="C5605" s="119" t="e">
        <f>VLOOKUP('Facility ABX Data'!B5607,'Facility ABX Data'!$B$2:$M$4947,2, FALSE)</f>
        <v>#N/A</v>
      </c>
      <c r="D5605" s="119" t="e">
        <f>VLOOKUP('Facility ABX Data'!B5607,'Facility ABX Data'!$B$2:$M$4947,5, FALSE)</f>
        <v>#N/A</v>
      </c>
      <c r="E5605" s="119" t="e">
        <f>VLOOKUP('Facility ABX Data'!B5607,'Facility ABX Data'!$B$2:$H$4947,7, FALSE)</f>
        <v>#N/A</v>
      </c>
      <c r="F5605" s="118" t="e">
        <f>VLOOKUP('Facility ABX Data'!B5607,'Facility ABX Data'!$B$2:$M$4947,8, FALSE)</f>
        <v>#N/A</v>
      </c>
      <c r="G5605" s="119" t="e">
        <f>VLOOKUP('Facility ABX Data'!B5607,'Facility ABX Data'!$B$2:$M$4947,11, FALSE)</f>
        <v>#N/A</v>
      </c>
      <c r="H5605" s="119" t="e">
        <f>VLOOKUP('Facility ABX Data'!B5607,'Facility ABX Data'!$B$2:$M$4947,12, FALSE)</f>
        <v>#N/A</v>
      </c>
      <c r="I5605" s="128" t="e">
        <f>VLOOKUP('Facility ABX Data'!B5607,'Facility ABX Data'!$B$4:$M$4976,  10,FALSE)</f>
        <v>#N/A</v>
      </c>
    </row>
    <row r="5606" spans="1:9" x14ac:dyDescent="0.25">
      <c r="A5606" s="111">
        <f>'Facility ABX Data'!A5608</f>
        <v>0</v>
      </c>
      <c r="B5606" s="119">
        <f>'Facility ABX Data'!B5608</f>
        <v>0</v>
      </c>
      <c r="C5606" s="119" t="e">
        <f>VLOOKUP('Facility ABX Data'!B5608,'Facility ABX Data'!$B$2:$M$4947,2, FALSE)</f>
        <v>#N/A</v>
      </c>
      <c r="D5606" s="119" t="e">
        <f>VLOOKUP('Facility ABX Data'!B5608,'Facility ABX Data'!$B$2:$M$4947,5, FALSE)</f>
        <v>#N/A</v>
      </c>
      <c r="E5606" s="119" t="e">
        <f>VLOOKUP('Facility ABX Data'!B5608,'Facility ABX Data'!$B$2:$H$4947,7, FALSE)</f>
        <v>#N/A</v>
      </c>
      <c r="F5606" s="118" t="e">
        <f>VLOOKUP('Facility ABX Data'!B5608,'Facility ABX Data'!$B$2:$M$4947,8, FALSE)</f>
        <v>#N/A</v>
      </c>
      <c r="G5606" s="119" t="e">
        <f>VLOOKUP('Facility ABX Data'!B5608,'Facility ABX Data'!$B$2:$M$4947,11, FALSE)</f>
        <v>#N/A</v>
      </c>
      <c r="H5606" s="119" t="e">
        <f>VLOOKUP('Facility ABX Data'!B5608,'Facility ABX Data'!$B$2:$M$4947,12, FALSE)</f>
        <v>#N/A</v>
      </c>
      <c r="I5606" s="128" t="e">
        <f>VLOOKUP('Facility ABX Data'!B5608,'Facility ABX Data'!$B$4:$M$4976,  10,FALSE)</f>
        <v>#N/A</v>
      </c>
    </row>
    <row r="5607" spans="1:9" x14ac:dyDescent="0.25">
      <c r="A5607" s="111">
        <f>'Facility ABX Data'!A5609</f>
        <v>0</v>
      </c>
      <c r="B5607" s="119">
        <f>'Facility ABX Data'!B5609</f>
        <v>0</v>
      </c>
      <c r="C5607" s="119" t="e">
        <f>VLOOKUP('Facility ABX Data'!B5609,'Facility ABX Data'!$B$2:$M$4947,2, FALSE)</f>
        <v>#N/A</v>
      </c>
      <c r="D5607" s="119" t="e">
        <f>VLOOKUP('Facility ABX Data'!B5609,'Facility ABX Data'!$B$2:$M$4947,5, FALSE)</f>
        <v>#N/A</v>
      </c>
      <c r="E5607" s="119" t="e">
        <f>VLOOKUP('Facility ABX Data'!B5609,'Facility ABX Data'!$B$2:$H$4947,7, FALSE)</f>
        <v>#N/A</v>
      </c>
      <c r="F5607" s="118" t="e">
        <f>VLOOKUP('Facility ABX Data'!B5609,'Facility ABX Data'!$B$2:$M$4947,8, FALSE)</f>
        <v>#N/A</v>
      </c>
      <c r="G5607" s="119" t="e">
        <f>VLOOKUP('Facility ABX Data'!B5609,'Facility ABX Data'!$B$2:$M$4947,11, FALSE)</f>
        <v>#N/A</v>
      </c>
      <c r="H5607" s="119" t="e">
        <f>VLOOKUP('Facility ABX Data'!B5609,'Facility ABX Data'!$B$2:$M$4947,12, FALSE)</f>
        <v>#N/A</v>
      </c>
      <c r="I5607" s="128" t="e">
        <f>VLOOKUP('Facility ABX Data'!B5609,'Facility ABX Data'!$B$4:$M$4976,  10,FALSE)</f>
        <v>#N/A</v>
      </c>
    </row>
    <row r="5608" spans="1:9" x14ac:dyDescent="0.25">
      <c r="A5608" s="111">
        <f>'Facility ABX Data'!A5610</f>
        <v>0</v>
      </c>
      <c r="B5608" s="119">
        <f>'Facility ABX Data'!B5610</f>
        <v>0</v>
      </c>
      <c r="C5608" s="119" t="e">
        <f>VLOOKUP('Facility ABX Data'!B5610,'Facility ABX Data'!$B$2:$M$4947,2, FALSE)</f>
        <v>#N/A</v>
      </c>
      <c r="D5608" s="119" t="e">
        <f>VLOOKUP('Facility ABX Data'!B5610,'Facility ABX Data'!$B$2:$M$4947,5, FALSE)</f>
        <v>#N/A</v>
      </c>
      <c r="E5608" s="119" t="e">
        <f>VLOOKUP('Facility ABX Data'!B5610,'Facility ABX Data'!$B$2:$H$4947,7, FALSE)</f>
        <v>#N/A</v>
      </c>
      <c r="F5608" s="118" t="e">
        <f>VLOOKUP('Facility ABX Data'!B5610,'Facility ABX Data'!$B$2:$M$4947,8, FALSE)</f>
        <v>#N/A</v>
      </c>
      <c r="G5608" s="119" t="e">
        <f>VLOOKUP('Facility ABX Data'!B5610,'Facility ABX Data'!$B$2:$M$4947,11, FALSE)</f>
        <v>#N/A</v>
      </c>
      <c r="H5608" s="119" t="e">
        <f>VLOOKUP('Facility ABX Data'!B5610,'Facility ABX Data'!$B$2:$M$4947,12, FALSE)</f>
        <v>#N/A</v>
      </c>
      <c r="I5608" s="128" t="e">
        <f>VLOOKUP('Facility ABX Data'!B5610,'Facility ABX Data'!$B$4:$M$4976,  10,FALSE)</f>
        <v>#N/A</v>
      </c>
    </row>
    <row r="5609" spans="1:9" x14ac:dyDescent="0.25">
      <c r="A5609" s="111">
        <f>'Facility ABX Data'!A5611</f>
        <v>0</v>
      </c>
      <c r="B5609" s="119">
        <f>'Facility ABX Data'!B5611</f>
        <v>0</v>
      </c>
      <c r="C5609" s="119" t="e">
        <f>VLOOKUP('Facility ABX Data'!B5611,'Facility ABX Data'!$B$2:$M$4947,2, FALSE)</f>
        <v>#N/A</v>
      </c>
      <c r="D5609" s="119" t="e">
        <f>VLOOKUP('Facility ABX Data'!B5611,'Facility ABX Data'!$B$2:$M$4947,5, FALSE)</f>
        <v>#N/A</v>
      </c>
      <c r="E5609" s="119" t="e">
        <f>VLOOKUP('Facility ABX Data'!B5611,'Facility ABX Data'!$B$2:$H$4947,7, FALSE)</f>
        <v>#N/A</v>
      </c>
      <c r="F5609" s="118" t="e">
        <f>VLOOKUP('Facility ABX Data'!B5611,'Facility ABX Data'!$B$2:$M$4947,8, FALSE)</f>
        <v>#N/A</v>
      </c>
      <c r="G5609" s="119" t="e">
        <f>VLOOKUP('Facility ABX Data'!B5611,'Facility ABX Data'!$B$2:$M$4947,11, FALSE)</f>
        <v>#N/A</v>
      </c>
      <c r="H5609" s="119" t="e">
        <f>VLOOKUP('Facility ABX Data'!B5611,'Facility ABX Data'!$B$2:$M$4947,12, FALSE)</f>
        <v>#N/A</v>
      </c>
      <c r="I5609" s="128" t="e">
        <f>VLOOKUP('Facility ABX Data'!B5611,'Facility ABX Data'!$B$4:$M$4976,  10,FALSE)</f>
        <v>#N/A</v>
      </c>
    </row>
    <row r="5610" spans="1:9" x14ac:dyDescent="0.25">
      <c r="A5610" s="111">
        <f>'Facility ABX Data'!A5612</f>
        <v>0</v>
      </c>
      <c r="B5610" s="119">
        <f>'Facility ABX Data'!B5612</f>
        <v>0</v>
      </c>
      <c r="C5610" s="119" t="e">
        <f>VLOOKUP('Facility ABX Data'!B5612,'Facility ABX Data'!$B$2:$M$4947,2, FALSE)</f>
        <v>#N/A</v>
      </c>
      <c r="D5610" s="119" t="e">
        <f>VLOOKUP('Facility ABX Data'!B5612,'Facility ABX Data'!$B$2:$M$4947,5, FALSE)</f>
        <v>#N/A</v>
      </c>
      <c r="E5610" s="119" t="e">
        <f>VLOOKUP('Facility ABX Data'!B5612,'Facility ABX Data'!$B$2:$H$4947,7, FALSE)</f>
        <v>#N/A</v>
      </c>
      <c r="F5610" s="118" t="e">
        <f>VLOOKUP('Facility ABX Data'!B5612,'Facility ABX Data'!$B$2:$M$4947,8, FALSE)</f>
        <v>#N/A</v>
      </c>
      <c r="G5610" s="119" t="e">
        <f>VLOOKUP('Facility ABX Data'!B5612,'Facility ABX Data'!$B$2:$M$4947,11, FALSE)</f>
        <v>#N/A</v>
      </c>
      <c r="H5610" s="119" t="e">
        <f>VLOOKUP('Facility ABX Data'!B5612,'Facility ABX Data'!$B$2:$M$4947,12, FALSE)</f>
        <v>#N/A</v>
      </c>
      <c r="I5610" s="128" t="e">
        <f>VLOOKUP('Facility ABX Data'!B5612,'Facility ABX Data'!$B$4:$M$4976,  10,FALSE)</f>
        <v>#N/A</v>
      </c>
    </row>
    <row r="5611" spans="1:9" x14ac:dyDescent="0.25">
      <c r="A5611" s="111">
        <f>'Facility ABX Data'!A5613</f>
        <v>0</v>
      </c>
      <c r="B5611" s="119">
        <f>'Facility ABX Data'!B5613</f>
        <v>0</v>
      </c>
      <c r="C5611" s="119" t="e">
        <f>VLOOKUP('Facility ABX Data'!B5613,'Facility ABX Data'!$B$2:$M$4947,2, FALSE)</f>
        <v>#N/A</v>
      </c>
      <c r="D5611" s="119" t="e">
        <f>VLOOKUP('Facility ABX Data'!B5613,'Facility ABX Data'!$B$2:$M$4947,5, FALSE)</f>
        <v>#N/A</v>
      </c>
      <c r="E5611" s="119" t="e">
        <f>VLOOKUP('Facility ABX Data'!B5613,'Facility ABX Data'!$B$2:$H$4947,7, FALSE)</f>
        <v>#N/A</v>
      </c>
      <c r="F5611" s="118" t="e">
        <f>VLOOKUP('Facility ABX Data'!B5613,'Facility ABX Data'!$B$2:$M$4947,8, FALSE)</f>
        <v>#N/A</v>
      </c>
      <c r="G5611" s="119" t="e">
        <f>VLOOKUP('Facility ABX Data'!B5613,'Facility ABX Data'!$B$2:$M$4947,11, FALSE)</f>
        <v>#N/A</v>
      </c>
      <c r="H5611" s="119" t="e">
        <f>VLOOKUP('Facility ABX Data'!B5613,'Facility ABX Data'!$B$2:$M$4947,12, FALSE)</f>
        <v>#N/A</v>
      </c>
      <c r="I5611" s="128" t="e">
        <f>VLOOKUP('Facility ABX Data'!B5613,'Facility ABX Data'!$B$4:$M$4976,  10,FALSE)</f>
        <v>#N/A</v>
      </c>
    </row>
    <row r="5612" spans="1:9" x14ac:dyDescent="0.25">
      <c r="A5612" s="111">
        <f>'Facility ABX Data'!A5614</f>
        <v>0</v>
      </c>
      <c r="B5612" s="119">
        <f>'Facility ABX Data'!B5614</f>
        <v>0</v>
      </c>
      <c r="C5612" s="119" t="e">
        <f>VLOOKUP('Facility ABX Data'!B5614,'Facility ABX Data'!$B$2:$M$4947,2, FALSE)</f>
        <v>#N/A</v>
      </c>
      <c r="D5612" s="119" t="e">
        <f>VLOOKUP('Facility ABX Data'!B5614,'Facility ABX Data'!$B$2:$M$4947,5, FALSE)</f>
        <v>#N/A</v>
      </c>
      <c r="E5612" s="119" t="e">
        <f>VLOOKUP('Facility ABX Data'!B5614,'Facility ABX Data'!$B$2:$H$4947,7, FALSE)</f>
        <v>#N/A</v>
      </c>
      <c r="F5612" s="118" t="e">
        <f>VLOOKUP('Facility ABX Data'!B5614,'Facility ABX Data'!$B$2:$M$4947,8, FALSE)</f>
        <v>#N/A</v>
      </c>
      <c r="G5612" s="119" t="e">
        <f>VLOOKUP('Facility ABX Data'!B5614,'Facility ABX Data'!$B$2:$M$4947,11, FALSE)</f>
        <v>#N/A</v>
      </c>
      <c r="H5612" s="119" t="e">
        <f>VLOOKUP('Facility ABX Data'!B5614,'Facility ABX Data'!$B$2:$M$4947,12, FALSE)</f>
        <v>#N/A</v>
      </c>
      <c r="I5612" s="128" t="e">
        <f>VLOOKUP('Facility ABX Data'!B5614,'Facility ABX Data'!$B$4:$M$4976,  10,FALSE)</f>
        <v>#N/A</v>
      </c>
    </row>
    <row r="5613" spans="1:9" x14ac:dyDescent="0.25">
      <c r="A5613" s="111">
        <f>'Facility ABX Data'!A5615</f>
        <v>0</v>
      </c>
      <c r="B5613" s="119">
        <f>'Facility ABX Data'!B5615</f>
        <v>0</v>
      </c>
      <c r="C5613" s="119" t="e">
        <f>VLOOKUP('Facility ABX Data'!B5615,'Facility ABX Data'!$B$2:$M$4947,2, FALSE)</f>
        <v>#N/A</v>
      </c>
      <c r="D5613" s="119" t="e">
        <f>VLOOKUP('Facility ABX Data'!B5615,'Facility ABX Data'!$B$2:$M$4947,5, FALSE)</f>
        <v>#N/A</v>
      </c>
      <c r="E5613" s="119" t="e">
        <f>VLOOKUP('Facility ABX Data'!B5615,'Facility ABX Data'!$B$2:$H$4947,7, FALSE)</f>
        <v>#N/A</v>
      </c>
      <c r="F5613" s="118" t="e">
        <f>VLOOKUP('Facility ABX Data'!B5615,'Facility ABX Data'!$B$2:$M$4947,8, FALSE)</f>
        <v>#N/A</v>
      </c>
      <c r="G5613" s="119" t="e">
        <f>VLOOKUP('Facility ABX Data'!B5615,'Facility ABX Data'!$B$2:$M$4947,11, FALSE)</f>
        <v>#N/A</v>
      </c>
      <c r="H5613" s="119" t="e">
        <f>VLOOKUP('Facility ABX Data'!B5615,'Facility ABX Data'!$B$2:$M$4947,12, FALSE)</f>
        <v>#N/A</v>
      </c>
      <c r="I5613" s="128" t="e">
        <f>VLOOKUP('Facility ABX Data'!B5615,'Facility ABX Data'!$B$4:$M$4976,  10,FALSE)</f>
        <v>#N/A</v>
      </c>
    </row>
    <row r="5614" spans="1:9" x14ac:dyDescent="0.25">
      <c r="A5614" s="111">
        <f>'Facility ABX Data'!A5616</f>
        <v>0</v>
      </c>
      <c r="B5614" s="119">
        <f>'Facility ABX Data'!B5616</f>
        <v>0</v>
      </c>
      <c r="C5614" s="119" t="e">
        <f>VLOOKUP('Facility ABX Data'!B5616,'Facility ABX Data'!$B$2:$M$4947,2, FALSE)</f>
        <v>#N/A</v>
      </c>
      <c r="D5614" s="119" t="e">
        <f>VLOOKUP('Facility ABX Data'!B5616,'Facility ABX Data'!$B$2:$M$4947,5, FALSE)</f>
        <v>#N/A</v>
      </c>
      <c r="E5614" s="119" t="e">
        <f>VLOOKUP('Facility ABX Data'!B5616,'Facility ABX Data'!$B$2:$H$4947,7, FALSE)</f>
        <v>#N/A</v>
      </c>
      <c r="F5614" s="118" t="e">
        <f>VLOOKUP('Facility ABX Data'!B5616,'Facility ABX Data'!$B$2:$M$4947,8, FALSE)</f>
        <v>#N/A</v>
      </c>
      <c r="G5614" s="119" t="e">
        <f>VLOOKUP('Facility ABX Data'!B5616,'Facility ABX Data'!$B$2:$M$4947,11, FALSE)</f>
        <v>#N/A</v>
      </c>
      <c r="H5614" s="119" t="e">
        <f>VLOOKUP('Facility ABX Data'!B5616,'Facility ABX Data'!$B$2:$M$4947,12, FALSE)</f>
        <v>#N/A</v>
      </c>
      <c r="I5614" s="128" t="e">
        <f>VLOOKUP('Facility ABX Data'!B5616,'Facility ABX Data'!$B$4:$M$4976,  10,FALSE)</f>
        <v>#N/A</v>
      </c>
    </row>
    <row r="5615" spans="1:9" x14ac:dyDescent="0.25">
      <c r="A5615" s="111">
        <f>'Facility ABX Data'!A5617</f>
        <v>0</v>
      </c>
      <c r="B5615" s="119">
        <f>'Facility ABX Data'!B5617</f>
        <v>0</v>
      </c>
      <c r="C5615" s="119" t="e">
        <f>VLOOKUP('Facility ABX Data'!B5617,'Facility ABX Data'!$B$2:$M$4947,2, FALSE)</f>
        <v>#N/A</v>
      </c>
      <c r="D5615" s="119" t="e">
        <f>VLOOKUP('Facility ABX Data'!B5617,'Facility ABX Data'!$B$2:$M$4947,5, FALSE)</f>
        <v>#N/A</v>
      </c>
      <c r="E5615" s="119" t="e">
        <f>VLOOKUP('Facility ABX Data'!B5617,'Facility ABX Data'!$B$2:$H$4947,7, FALSE)</f>
        <v>#N/A</v>
      </c>
      <c r="F5615" s="118" t="e">
        <f>VLOOKUP('Facility ABX Data'!B5617,'Facility ABX Data'!$B$2:$M$4947,8, FALSE)</f>
        <v>#N/A</v>
      </c>
      <c r="G5615" s="119" t="e">
        <f>VLOOKUP('Facility ABX Data'!B5617,'Facility ABX Data'!$B$2:$M$4947,11, FALSE)</f>
        <v>#N/A</v>
      </c>
      <c r="H5615" s="119" t="e">
        <f>VLOOKUP('Facility ABX Data'!B5617,'Facility ABX Data'!$B$2:$M$4947,12, FALSE)</f>
        <v>#N/A</v>
      </c>
      <c r="I5615" s="128" t="e">
        <f>VLOOKUP('Facility ABX Data'!B5617,'Facility ABX Data'!$B$4:$M$4976,  10,FALSE)</f>
        <v>#N/A</v>
      </c>
    </row>
    <row r="5616" spans="1:9" x14ac:dyDescent="0.25">
      <c r="A5616" s="111">
        <f>'Facility ABX Data'!A5618</f>
        <v>0</v>
      </c>
      <c r="B5616" s="119">
        <f>'Facility ABX Data'!B5618</f>
        <v>0</v>
      </c>
      <c r="C5616" s="119" t="e">
        <f>VLOOKUP('Facility ABX Data'!B5618,'Facility ABX Data'!$B$2:$M$4947,2, FALSE)</f>
        <v>#N/A</v>
      </c>
      <c r="D5616" s="119" t="e">
        <f>VLOOKUP('Facility ABX Data'!B5618,'Facility ABX Data'!$B$2:$M$4947,5, FALSE)</f>
        <v>#N/A</v>
      </c>
      <c r="E5616" s="119" t="e">
        <f>VLOOKUP('Facility ABX Data'!B5618,'Facility ABX Data'!$B$2:$H$4947,7, FALSE)</f>
        <v>#N/A</v>
      </c>
      <c r="F5616" s="118" t="e">
        <f>VLOOKUP('Facility ABX Data'!B5618,'Facility ABX Data'!$B$2:$M$4947,8, FALSE)</f>
        <v>#N/A</v>
      </c>
      <c r="G5616" s="119" t="e">
        <f>VLOOKUP('Facility ABX Data'!B5618,'Facility ABX Data'!$B$2:$M$4947,11, FALSE)</f>
        <v>#N/A</v>
      </c>
      <c r="H5616" s="119" t="e">
        <f>VLOOKUP('Facility ABX Data'!B5618,'Facility ABX Data'!$B$2:$M$4947,12, FALSE)</f>
        <v>#N/A</v>
      </c>
      <c r="I5616" s="128" t="e">
        <f>VLOOKUP('Facility ABX Data'!B5618,'Facility ABX Data'!$B$4:$M$4976,  10,FALSE)</f>
        <v>#N/A</v>
      </c>
    </row>
    <row r="5617" spans="1:9" x14ac:dyDescent="0.25">
      <c r="A5617" s="111">
        <f>'Facility ABX Data'!A5619</f>
        <v>0</v>
      </c>
      <c r="B5617" s="119">
        <f>'Facility ABX Data'!B5619</f>
        <v>0</v>
      </c>
      <c r="C5617" s="119" t="e">
        <f>VLOOKUP('Facility ABX Data'!B5619,'Facility ABX Data'!$B$2:$M$4947,2, FALSE)</f>
        <v>#N/A</v>
      </c>
      <c r="D5617" s="119" t="e">
        <f>VLOOKUP('Facility ABX Data'!B5619,'Facility ABX Data'!$B$2:$M$4947,5, FALSE)</f>
        <v>#N/A</v>
      </c>
      <c r="E5617" s="119" t="e">
        <f>VLOOKUP('Facility ABX Data'!B5619,'Facility ABX Data'!$B$2:$H$4947,7, FALSE)</f>
        <v>#N/A</v>
      </c>
      <c r="F5617" s="118" t="e">
        <f>VLOOKUP('Facility ABX Data'!B5619,'Facility ABX Data'!$B$2:$M$4947,8, FALSE)</f>
        <v>#N/A</v>
      </c>
      <c r="G5617" s="119" t="e">
        <f>VLOOKUP('Facility ABX Data'!B5619,'Facility ABX Data'!$B$2:$M$4947,11, FALSE)</f>
        <v>#N/A</v>
      </c>
      <c r="H5617" s="119" t="e">
        <f>VLOOKUP('Facility ABX Data'!B5619,'Facility ABX Data'!$B$2:$M$4947,12, FALSE)</f>
        <v>#N/A</v>
      </c>
      <c r="I5617" s="128" t="e">
        <f>VLOOKUP('Facility ABX Data'!B5619,'Facility ABX Data'!$B$4:$M$4976,  10,FALSE)</f>
        <v>#N/A</v>
      </c>
    </row>
    <row r="5618" spans="1:9" x14ac:dyDescent="0.25">
      <c r="A5618" s="111">
        <f>'Facility ABX Data'!A5620</f>
        <v>0</v>
      </c>
      <c r="B5618" s="119">
        <f>'Facility ABX Data'!B5620</f>
        <v>0</v>
      </c>
      <c r="C5618" s="119" t="e">
        <f>VLOOKUP('Facility ABX Data'!B5620,'Facility ABX Data'!$B$2:$M$4947,2, FALSE)</f>
        <v>#N/A</v>
      </c>
      <c r="D5618" s="119" t="e">
        <f>VLOOKUP('Facility ABX Data'!B5620,'Facility ABX Data'!$B$2:$M$4947,5, FALSE)</f>
        <v>#N/A</v>
      </c>
      <c r="E5618" s="119" t="e">
        <f>VLOOKUP('Facility ABX Data'!B5620,'Facility ABX Data'!$B$2:$H$4947,7, FALSE)</f>
        <v>#N/A</v>
      </c>
      <c r="F5618" s="118" t="e">
        <f>VLOOKUP('Facility ABX Data'!B5620,'Facility ABX Data'!$B$2:$M$4947,8, FALSE)</f>
        <v>#N/A</v>
      </c>
      <c r="G5618" s="119" t="e">
        <f>VLOOKUP('Facility ABX Data'!B5620,'Facility ABX Data'!$B$2:$M$4947,11, FALSE)</f>
        <v>#N/A</v>
      </c>
      <c r="H5618" s="119" t="e">
        <f>VLOOKUP('Facility ABX Data'!B5620,'Facility ABX Data'!$B$2:$M$4947,12, FALSE)</f>
        <v>#N/A</v>
      </c>
      <c r="I5618" s="128" t="e">
        <f>VLOOKUP('Facility ABX Data'!B5620,'Facility ABX Data'!$B$4:$M$4976,  10,FALSE)</f>
        <v>#N/A</v>
      </c>
    </row>
    <row r="5619" spans="1:9" x14ac:dyDescent="0.25">
      <c r="A5619" s="111">
        <f>'Facility ABX Data'!A5621</f>
        <v>0</v>
      </c>
      <c r="B5619" s="119">
        <f>'Facility ABX Data'!B5621</f>
        <v>0</v>
      </c>
      <c r="C5619" s="119" t="e">
        <f>VLOOKUP('Facility ABX Data'!B5621,'Facility ABX Data'!$B$2:$M$4947,2, FALSE)</f>
        <v>#N/A</v>
      </c>
      <c r="D5619" s="119" t="e">
        <f>VLOOKUP('Facility ABX Data'!B5621,'Facility ABX Data'!$B$2:$M$4947,5, FALSE)</f>
        <v>#N/A</v>
      </c>
      <c r="E5619" s="119" t="e">
        <f>VLOOKUP('Facility ABX Data'!B5621,'Facility ABX Data'!$B$2:$H$4947,7, FALSE)</f>
        <v>#N/A</v>
      </c>
      <c r="F5619" s="118" t="e">
        <f>VLOOKUP('Facility ABX Data'!B5621,'Facility ABX Data'!$B$2:$M$4947,8, FALSE)</f>
        <v>#N/A</v>
      </c>
      <c r="G5619" s="119" t="e">
        <f>VLOOKUP('Facility ABX Data'!B5621,'Facility ABX Data'!$B$2:$M$4947,11, FALSE)</f>
        <v>#N/A</v>
      </c>
      <c r="H5619" s="119" t="e">
        <f>VLOOKUP('Facility ABX Data'!B5621,'Facility ABX Data'!$B$2:$M$4947,12, FALSE)</f>
        <v>#N/A</v>
      </c>
      <c r="I5619" s="128" t="e">
        <f>VLOOKUP('Facility ABX Data'!B5621,'Facility ABX Data'!$B$4:$M$4976,  10,FALSE)</f>
        <v>#N/A</v>
      </c>
    </row>
    <row r="5620" spans="1:9" x14ac:dyDescent="0.25">
      <c r="A5620" s="111">
        <f>'Facility ABX Data'!A5622</f>
        <v>0</v>
      </c>
      <c r="B5620" s="119">
        <f>'Facility ABX Data'!B5622</f>
        <v>0</v>
      </c>
      <c r="C5620" s="119" t="e">
        <f>VLOOKUP('Facility ABX Data'!B5622,'Facility ABX Data'!$B$2:$M$4947,2, FALSE)</f>
        <v>#N/A</v>
      </c>
      <c r="D5620" s="119" t="e">
        <f>VLOOKUP('Facility ABX Data'!B5622,'Facility ABX Data'!$B$2:$M$4947,5, FALSE)</f>
        <v>#N/A</v>
      </c>
      <c r="E5620" s="119" t="e">
        <f>VLOOKUP('Facility ABX Data'!B5622,'Facility ABX Data'!$B$2:$H$4947,7, FALSE)</f>
        <v>#N/A</v>
      </c>
      <c r="F5620" s="118" t="e">
        <f>VLOOKUP('Facility ABX Data'!B5622,'Facility ABX Data'!$B$2:$M$4947,8, FALSE)</f>
        <v>#N/A</v>
      </c>
      <c r="G5620" s="119" t="e">
        <f>VLOOKUP('Facility ABX Data'!B5622,'Facility ABX Data'!$B$2:$M$4947,11, FALSE)</f>
        <v>#N/A</v>
      </c>
      <c r="H5620" s="119" t="e">
        <f>VLOOKUP('Facility ABX Data'!B5622,'Facility ABX Data'!$B$2:$M$4947,12, FALSE)</f>
        <v>#N/A</v>
      </c>
      <c r="I5620" s="128" t="e">
        <f>VLOOKUP('Facility ABX Data'!B5622,'Facility ABX Data'!$B$4:$M$4976,  10,FALSE)</f>
        <v>#N/A</v>
      </c>
    </row>
    <row r="5621" spans="1:9" x14ac:dyDescent="0.25">
      <c r="A5621" s="111">
        <f>'Facility ABX Data'!A5623</f>
        <v>0</v>
      </c>
      <c r="B5621" s="119">
        <f>'Facility ABX Data'!B5623</f>
        <v>0</v>
      </c>
      <c r="C5621" s="119" t="e">
        <f>VLOOKUP('Facility ABX Data'!B5623,'Facility ABX Data'!$B$2:$M$4947,2, FALSE)</f>
        <v>#N/A</v>
      </c>
      <c r="D5621" s="119" t="e">
        <f>VLOOKUP('Facility ABX Data'!B5623,'Facility ABX Data'!$B$2:$M$4947,5, FALSE)</f>
        <v>#N/A</v>
      </c>
      <c r="E5621" s="119" t="e">
        <f>VLOOKUP('Facility ABX Data'!B5623,'Facility ABX Data'!$B$2:$H$4947,7, FALSE)</f>
        <v>#N/A</v>
      </c>
      <c r="F5621" s="118" t="e">
        <f>VLOOKUP('Facility ABX Data'!B5623,'Facility ABX Data'!$B$2:$M$4947,8, FALSE)</f>
        <v>#N/A</v>
      </c>
      <c r="G5621" s="119" t="e">
        <f>VLOOKUP('Facility ABX Data'!B5623,'Facility ABX Data'!$B$2:$M$4947,11, FALSE)</f>
        <v>#N/A</v>
      </c>
      <c r="H5621" s="119" t="e">
        <f>VLOOKUP('Facility ABX Data'!B5623,'Facility ABX Data'!$B$2:$M$4947,12, FALSE)</f>
        <v>#N/A</v>
      </c>
      <c r="I5621" s="128" t="e">
        <f>VLOOKUP('Facility ABX Data'!B5623,'Facility ABX Data'!$B$4:$M$4976,  10,FALSE)</f>
        <v>#N/A</v>
      </c>
    </row>
    <row r="5622" spans="1:9" x14ac:dyDescent="0.25">
      <c r="A5622" s="111">
        <f>'Facility ABX Data'!A5624</f>
        <v>0</v>
      </c>
      <c r="B5622" s="119">
        <f>'Facility ABX Data'!B5624</f>
        <v>0</v>
      </c>
      <c r="C5622" s="119" t="e">
        <f>VLOOKUP('Facility ABX Data'!B5624,'Facility ABX Data'!$B$2:$M$4947,2, FALSE)</f>
        <v>#N/A</v>
      </c>
      <c r="D5622" s="119" t="e">
        <f>VLOOKUP('Facility ABX Data'!B5624,'Facility ABX Data'!$B$2:$M$4947,5, FALSE)</f>
        <v>#N/A</v>
      </c>
      <c r="E5622" s="119" t="e">
        <f>VLOOKUP('Facility ABX Data'!B5624,'Facility ABX Data'!$B$2:$H$4947,7, FALSE)</f>
        <v>#N/A</v>
      </c>
      <c r="F5622" s="118" t="e">
        <f>VLOOKUP('Facility ABX Data'!B5624,'Facility ABX Data'!$B$2:$M$4947,8, FALSE)</f>
        <v>#N/A</v>
      </c>
      <c r="G5622" s="119" t="e">
        <f>VLOOKUP('Facility ABX Data'!B5624,'Facility ABX Data'!$B$2:$M$4947,11, FALSE)</f>
        <v>#N/A</v>
      </c>
      <c r="H5622" s="119" t="e">
        <f>VLOOKUP('Facility ABX Data'!B5624,'Facility ABX Data'!$B$2:$M$4947,12, FALSE)</f>
        <v>#N/A</v>
      </c>
      <c r="I5622" s="128" t="e">
        <f>VLOOKUP('Facility ABX Data'!B5624,'Facility ABX Data'!$B$4:$M$4976,  10,FALSE)</f>
        <v>#N/A</v>
      </c>
    </row>
    <row r="5623" spans="1:9" x14ac:dyDescent="0.25">
      <c r="A5623" s="111">
        <f>'Facility ABX Data'!A5625</f>
        <v>0</v>
      </c>
      <c r="B5623" s="119">
        <f>'Facility ABX Data'!B5625</f>
        <v>0</v>
      </c>
      <c r="C5623" s="119" t="e">
        <f>VLOOKUP('Facility ABX Data'!B5625,'Facility ABX Data'!$B$2:$M$4947,2, FALSE)</f>
        <v>#N/A</v>
      </c>
      <c r="D5623" s="119" t="e">
        <f>VLOOKUP('Facility ABX Data'!B5625,'Facility ABX Data'!$B$2:$M$4947,5, FALSE)</f>
        <v>#N/A</v>
      </c>
      <c r="E5623" s="119" t="e">
        <f>VLOOKUP('Facility ABX Data'!B5625,'Facility ABX Data'!$B$2:$H$4947,7, FALSE)</f>
        <v>#N/A</v>
      </c>
      <c r="F5623" s="118" t="e">
        <f>VLOOKUP('Facility ABX Data'!B5625,'Facility ABX Data'!$B$2:$M$4947,8, FALSE)</f>
        <v>#N/A</v>
      </c>
      <c r="G5623" s="119" t="e">
        <f>VLOOKUP('Facility ABX Data'!B5625,'Facility ABX Data'!$B$2:$M$4947,11, FALSE)</f>
        <v>#N/A</v>
      </c>
      <c r="H5623" s="119" t="e">
        <f>VLOOKUP('Facility ABX Data'!B5625,'Facility ABX Data'!$B$2:$M$4947,12, FALSE)</f>
        <v>#N/A</v>
      </c>
      <c r="I5623" s="128" t="e">
        <f>VLOOKUP('Facility ABX Data'!B5625,'Facility ABX Data'!$B$4:$M$4976,  10,FALSE)</f>
        <v>#N/A</v>
      </c>
    </row>
    <row r="5624" spans="1:9" x14ac:dyDescent="0.25">
      <c r="A5624" s="111">
        <f>'Facility ABX Data'!A5626</f>
        <v>0</v>
      </c>
      <c r="B5624" s="119">
        <f>'Facility ABX Data'!B5626</f>
        <v>0</v>
      </c>
      <c r="C5624" s="119" t="e">
        <f>VLOOKUP('Facility ABX Data'!B5626,'Facility ABX Data'!$B$2:$M$4947,2, FALSE)</f>
        <v>#N/A</v>
      </c>
      <c r="D5624" s="119" t="e">
        <f>VLOOKUP('Facility ABX Data'!B5626,'Facility ABX Data'!$B$2:$M$4947,5, FALSE)</f>
        <v>#N/A</v>
      </c>
      <c r="E5624" s="119" t="e">
        <f>VLOOKUP('Facility ABX Data'!B5626,'Facility ABX Data'!$B$2:$H$4947,7, FALSE)</f>
        <v>#N/A</v>
      </c>
      <c r="F5624" s="118" t="e">
        <f>VLOOKUP('Facility ABX Data'!B5626,'Facility ABX Data'!$B$2:$M$4947,8, FALSE)</f>
        <v>#N/A</v>
      </c>
      <c r="G5624" s="119" t="e">
        <f>VLOOKUP('Facility ABX Data'!B5626,'Facility ABX Data'!$B$2:$M$4947,11, FALSE)</f>
        <v>#N/A</v>
      </c>
      <c r="H5624" s="119" t="e">
        <f>VLOOKUP('Facility ABX Data'!B5626,'Facility ABX Data'!$B$2:$M$4947,12, FALSE)</f>
        <v>#N/A</v>
      </c>
      <c r="I5624" s="128" t="e">
        <f>VLOOKUP('Facility ABX Data'!B5626,'Facility ABX Data'!$B$4:$M$4976,  10,FALSE)</f>
        <v>#N/A</v>
      </c>
    </row>
    <row r="5625" spans="1:9" x14ac:dyDescent="0.25">
      <c r="A5625" s="111">
        <f>'Facility ABX Data'!A5627</f>
        <v>0</v>
      </c>
      <c r="B5625" s="119">
        <f>'Facility ABX Data'!B5627</f>
        <v>0</v>
      </c>
      <c r="C5625" s="119" t="e">
        <f>VLOOKUP('Facility ABX Data'!B5627,'Facility ABX Data'!$B$2:$M$4947,2, FALSE)</f>
        <v>#N/A</v>
      </c>
      <c r="D5625" s="119" t="e">
        <f>VLOOKUP('Facility ABX Data'!B5627,'Facility ABX Data'!$B$2:$M$4947,5, FALSE)</f>
        <v>#N/A</v>
      </c>
      <c r="E5625" s="119" t="e">
        <f>VLOOKUP('Facility ABX Data'!B5627,'Facility ABX Data'!$B$2:$H$4947,7, FALSE)</f>
        <v>#N/A</v>
      </c>
      <c r="F5625" s="118" t="e">
        <f>VLOOKUP('Facility ABX Data'!B5627,'Facility ABX Data'!$B$2:$M$4947,8, FALSE)</f>
        <v>#N/A</v>
      </c>
      <c r="G5625" s="119" t="e">
        <f>VLOOKUP('Facility ABX Data'!B5627,'Facility ABX Data'!$B$2:$M$4947,11, FALSE)</f>
        <v>#N/A</v>
      </c>
      <c r="H5625" s="119" t="e">
        <f>VLOOKUP('Facility ABX Data'!B5627,'Facility ABX Data'!$B$2:$M$4947,12, FALSE)</f>
        <v>#N/A</v>
      </c>
      <c r="I5625" s="128" t="e">
        <f>VLOOKUP('Facility ABX Data'!B5627,'Facility ABX Data'!$B$4:$M$4976,  10,FALSE)</f>
        <v>#N/A</v>
      </c>
    </row>
    <row r="5626" spans="1:9" x14ac:dyDescent="0.25">
      <c r="A5626" s="111">
        <f>'Facility ABX Data'!A5628</f>
        <v>0</v>
      </c>
      <c r="B5626" s="119">
        <f>'Facility ABX Data'!B5628</f>
        <v>0</v>
      </c>
      <c r="C5626" s="119" t="e">
        <f>VLOOKUP('Facility ABX Data'!B5628,'Facility ABX Data'!$B$2:$M$4947,2, FALSE)</f>
        <v>#N/A</v>
      </c>
      <c r="D5626" s="119" t="e">
        <f>VLOOKUP('Facility ABX Data'!B5628,'Facility ABX Data'!$B$2:$M$4947,5, FALSE)</f>
        <v>#N/A</v>
      </c>
      <c r="E5626" s="119" t="e">
        <f>VLOOKUP('Facility ABX Data'!B5628,'Facility ABX Data'!$B$2:$H$4947,7, FALSE)</f>
        <v>#N/A</v>
      </c>
      <c r="F5626" s="118" t="e">
        <f>VLOOKUP('Facility ABX Data'!B5628,'Facility ABX Data'!$B$2:$M$4947,8, FALSE)</f>
        <v>#N/A</v>
      </c>
      <c r="G5626" s="119" t="e">
        <f>VLOOKUP('Facility ABX Data'!B5628,'Facility ABX Data'!$B$2:$M$4947,11, FALSE)</f>
        <v>#N/A</v>
      </c>
      <c r="H5626" s="119" t="e">
        <f>VLOOKUP('Facility ABX Data'!B5628,'Facility ABX Data'!$B$2:$M$4947,12, FALSE)</f>
        <v>#N/A</v>
      </c>
      <c r="I5626" s="128" t="e">
        <f>VLOOKUP('Facility ABX Data'!B5628,'Facility ABX Data'!$B$4:$M$4976,  10,FALSE)</f>
        <v>#N/A</v>
      </c>
    </row>
    <row r="5627" spans="1:9" x14ac:dyDescent="0.25">
      <c r="A5627" s="111">
        <f>'Facility ABX Data'!A5629</f>
        <v>0</v>
      </c>
      <c r="B5627" s="119">
        <f>'Facility ABX Data'!B5629</f>
        <v>0</v>
      </c>
      <c r="C5627" s="119" t="e">
        <f>VLOOKUP('Facility ABX Data'!B5629,'Facility ABX Data'!$B$2:$M$4947,2, FALSE)</f>
        <v>#N/A</v>
      </c>
      <c r="D5627" s="119" t="e">
        <f>VLOOKUP('Facility ABX Data'!B5629,'Facility ABX Data'!$B$2:$M$4947,5, FALSE)</f>
        <v>#N/A</v>
      </c>
      <c r="E5627" s="119" t="e">
        <f>VLOOKUP('Facility ABX Data'!B5629,'Facility ABX Data'!$B$2:$H$4947,7, FALSE)</f>
        <v>#N/A</v>
      </c>
      <c r="F5627" s="118" t="e">
        <f>VLOOKUP('Facility ABX Data'!B5629,'Facility ABX Data'!$B$2:$M$4947,8, FALSE)</f>
        <v>#N/A</v>
      </c>
      <c r="G5627" s="119" t="e">
        <f>VLOOKUP('Facility ABX Data'!B5629,'Facility ABX Data'!$B$2:$M$4947,11, FALSE)</f>
        <v>#N/A</v>
      </c>
      <c r="H5627" s="119" t="e">
        <f>VLOOKUP('Facility ABX Data'!B5629,'Facility ABX Data'!$B$2:$M$4947,12, FALSE)</f>
        <v>#N/A</v>
      </c>
      <c r="I5627" s="128" t="e">
        <f>VLOOKUP('Facility ABX Data'!B5629,'Facility ABX Data'!$B$4:$M$4976,  10,FALSE)</f>
        <v>#N/A</v>
      </c>
    </row>
    <row r="5628" spans="1:9" x14ac:dyDescent="0.25">
      <c r="A5628" s="111">
        <f>'Facility ABX Data'!A5630</f>
        <v>0</v>
      </c>
      <c r="B5628" s="119">
        <f>'Facility ABX Data'!B5630</f>
        <v>0</v>
      </c>
      <c r="C5628" s="119" t="e">
        <f>VLOOKUP('Facility ABX Data'!B5630,'Facility ABX Data'!$B$2:$M$4947,2, FALSE)</f>
        <v>#N/A</v>
      </c>
      <c r="D5628" s="119" t="e">
        <f>VLOOKUP('Facility ABX Data'!B5630,'Facility ABX Data'!$B$2:$M$4947,5, FALSE)</f>
        <v>#N/A</v>
      </c>
      <c r="E5628" s="119" t="e">
        <f>VLOOKUP('Facility ABX Data'!B5630,'Facility ABX Data'!$B$2:$H$4947,7, FALSE)</f>
        <v>#N/A</v>
      </c>
      <c r="F5628" s="118" t="e">
        <f>VLOOKUP('Facility ABX Data'!B5630,'Facility ABX Data'!$B$2:$M$4947,8, FALSE)</f>
        <v>#N/A</v>
      </c>
      <c r="G5628" s="119" t="e">
        <f>VLOOKUP('Facility ABX Data'!B5630,'Facility ABX Data'!$B$2:$M$4947,11, FALSE)</f>
        <v>#N/A</v>
      </c>
      <c r="H5628" s="119" t="e">
        <f>VLOOKUP('Facility ABX Data'!B5630,'Facility ABX Data'!$B$2:$M$4947,12, FALSE)</f>
        <v>#N/A</v>
      </c>
      <c r="I5628" s="128" t="e">
        <f>VLOOKUP('Facility ABX Data'!B5630,'Facility ABX Data'!$B$4:$M$4976,  10,FALSE)</f>
        <v>#N/A</v>
      </c>
    </row>
    <row r="5629" spans="1:9" x14ac:dyDescent="0.25">
      <c r="A5629" s="111">
        <f>'Facility ABX Data'!A5631</f>
        <v>0</v>
      </c>
      <c r="B5629" s="119">
        <f>'Facility ABX Data'!B5631</f>
        <v>0</v>
      </c>
      <c r="C5629" s="119" t="e">
        <f>VLOOKUP('Facility ABX Data'!B5631,'Facility ABX Data'!$B$2:$M$4947,2, FALSE)</f>
        <v>#N/A</v>
      </c>
      <c r="D5629" s="119" t="e">
        <f>VLOOKUP('Facility ABX Data'!B5631,'Facility ABX Data'!$B$2:$M$4947,5, FALSE)</f>
        <v>#N/A</v>
      </c>
      <c r="E5629" s="119" t="e">
        <f>VLOOKUP('Facility ABX Data'!B5631,'Facility ABX Data'!$B$2:$H$4947,7, FALSE)</f>
        <v>#N/A</v>
      </c>
      <c r="F5629" s="118" t="e">
        <f>VLOOKUP('Facility ABX Data'!B5631,'Facility ABX Data'!$B$2:$M$4947,8, FALSE)</f>
        <v>#N/A</v>
      </c>
      <c r="G5629" s="119" t="e">
        <f>VLOOKUP('Facility ABX Data'!B5631,'Facility ABX Data'!$B$2:$M$4947,11, FALSE)</f>
        <v>#N/A</v>
      </c>
      <c r="H5629" s="119" t="e">
        <f>VLOOKUP('Facility ABX Data'!B5631,'Facility ABX Data'!$B$2:$M$4947,12, FALSE)</f>
        <v>#N/A</v>
      </c>
      <c r="I5629" s="128" t="e">
        <f>VLOOKUP('Facility ABX Data'!B5631,'Facility ABX Data'!$B$4:$M$4976,  10,FALSE)</f>
        <v>#N/A</v>
      </c>
    </row>
    <row r="5630" spans="1:9" x14ac:dyDescent="0.25">
      <c r="A5630" s="111">
        <f>'Facility ABX Data'!A5632</f>
        <v>0</v>
      </c>
      <c r="B5630" s="119">
        <f>'Facility ABX Data'!B5632</f>
        <v>0</v>
      </c>
      <c r="C5630" s="119" t="e">
        <f>VLOOKUP('Facility ABX Data'!B5632,'Facility ABX Data'!$B$2:$M$4947,2, FALSE)</f>
        <v>#N/A</v>
      </c>
      <c r="D5630" s="119" t="e">
        <f>VLOOKUP('Facility ABX Data'!B5632,'Facility ABX Data'!$B$2:$M$4947,5, FALSE)</f>
        <v>#N/A</v>
      </c>
      <c r="E5630" s="119" t="e">
        <f>VLOOKUP('Facility ABX Data'!B5632,'Facility ABX Data'!$B$2:$H$4947,7, FALSE)</f>
        <v>#N/A</v>
      </c>
      <c r="F5630" s="118" t="e">
        <f>VLOOKUP('Facility ABX Data'!B5632,'Facility ABX Data'!$B$2:$M$4947,8, FALSE)</f>
        <v>#N/A</v>
      </c>
      <c r="G5630" s="119" t="e">
        <f>VLOOKUP('Facility ABX Data'!B5632,'Facility ABX Data'!$B$2:$M$4947,11, FALSE)</f>
        <v>#N/A</v>
      </c>
      <c r="H5630" s="119" t="e">
        <f>VLOOKUP('Facility ABX Data'!B5632,'Facility ABX Data'!$B$2:$M$4947,12, FALSE)</f>
        <v>#N/A</v>
      </c>
      <c r="I5630" s="128" t="e">
        <f>VLOOKUP('Facility ABX Data'!B5632,'Facility ABX Data'!$B$4:$M$4976,  10,FALSE)</f>
        <v>#N/A</v>
      </c>
    </row>
    <row r="5631" spans="1:9" x14ac:dyDescent="0.25">
      <c r="A5631" s="111">
        <f>'Facility ABX Data'!A5633</f>
        <v>0</v>
      </c>
      <c r="B5631" s="119">
        <f>'Facility ABX Data'!B5633</f>
        <v>0</v>
      </c>
      <c r="C5631" s="119" t="e">
        <f>VLOOKUP('Facility ABX Data'!B5633,'Facility ABX Data'!$B$2:$M$4947,2, FALSE)</f>
        <v>#N/A</v>
      </c>
      <c r="D5631" s="119" t="e">
        <f>VLOOKUP('Facility ABX Data'!B5633,'Facility ABX Data'!$B$2:$M$4947,5, FALSE)</f>
        <v>#N/A</v>
      </c>
      <c r="E5631" s="119" t="e">
        <f>VLOOKUP('Facility ABX Data'!B5633,'Facility ABX Data'!$B$2:$H$4947,7, FALSE)</f>
        <v>#N/A</v>
      </c>
      <c r="F5631" s="118" t="e">
        <f>VLOOKUP('Facility ABX Data'!B5633,'Facility ABX Data'!$B$2:$M$4947,8, FALSE)</f>
        <v>#N/A</v>
      </c>
      <c r="G5631" s="119" t="e">
        <f>VLOOKUP('Facility ABX Data'!B5633,'Facility ABX Data'!$B$2:$M$4947,11, FALSE)</f>
        <v>#N/A</v>
      </c>
      <c r="H5631" s="119" t="e">
        <f>VLOOKUP('Facility ABX Data'!B5633,'Facility ABX Data'!$B$2:$M$4947,12, FALSE)</f>
        <v>#N/A</v>
      </c>
      <c r="I5631" s="128" t="e">
        <f>VLOOKUP('Facility ABX Data'!B5633,'Facility ABX Data'!$B$4:$M$4976,  10,FALSE)</f>
        <v>#N/A</v>
      </c>
    </row>
    <row r="5632" spans="1:9" x14ac:dyDescent="0.25">
      <c r="A5632" s="111">
        <f>'Facility ABX Data'!A5634</f>
        <v>0</v>
      </c>
      <c r="B5632" s="119">
        <f>'Facility ABX Data'!B5634</f>
        <v>0</v>
      </c>
      <c r="C5632" s="119" t="e">
        <f>VLOOKUP('Facility ABX Data'!B5634,'Facility ABX Data'!$B$2:$M$4947,2, FALSE)</f>
        <v>#N/A</v>
      </c>
      <c r="D5632" s="119" t="e">
        <f>VLOOKUP('Facility ABX Data'!B5634,'Facility ABX Data'!$B$2:$M$4947,5, FALSE)</f>
        <v>#N/A</v>
      </c>
      <c r="E5632" s="119" t="e">
        <f>VLOOKUP('Facility ABX Data'!B5634,'Facility ABX Data'!$B$2:$H$4947,7, FALSE)</f>
        <v>#N/A</v>
      </c>
      <c r="F5632" s="118" t="e">
        <f>VLOOKUP('Facility ABX Data'!B5634,'Facility ABX Data'!$B$2:$M$4947,8, FALSE)</f>
        <v>#N/A</v>
      </c>
      <c r="G5632" s="119" t="e">
        <f>VLOOKUP('Facility ABX Data'!B5634,'Facility ABX Data'!$B$2:$M$4947,11, FALSE)</f>
        <v>#N/A</v>
      </c>
      <c r="H5632" s="119" t="e">
        <f>VLOOKUP('Facility ABX Data'!B5634,'Facility ABX Data'!$B$2:$M$4947,12, FALSE)</f>
        <v>#N/A</v>
      </c>
      <c r="I5632" s="128" t="e">
        <f>VLOOKUP('Facility ABX Data'!B5634,'Facility ABX Data'!$B$4:$M$4976,  10,FALSE)</f>
        <v>#N/A</v>
      </c>
    </row>
    <row r="5633" spans="1:9" x14ac:dyDescent="0.25">
      <c r="A5633" s="111">
        <f>'Facility ABX Data'!A5635</f>
        <v>0</v>
      </c>
      <c r="B5633" s="119">
        <f>'Facility ABX Data'!B5635</f>
        <v>0</v>
      </c>
      <c r="C5633" s="119" t="e">
        <f>VLOOKUP('Facility ABX Data'!B5635,'Facility ABX Data'!$B$2:$M$4947,2, FALSE)</f>
        <v>#N/A</v>
      </c>
      <c r="D5633" s="119" t="e">
        <f>VLOOKUP('Facility ABX Data'!B5635,'Facility ABX Data'!$B$2:$M$4947,5, FALSE)</f>
        <v>#N/A</v>
      </c>
      <c r="E5633" s="119" t="e">
        <f>VLOOKUP('Facility ABX Data'!B5635,'Facility ABX Data'!$B$2:$H$4947,7, FALSE)</f>
        <v>#N/A</v>
      </c>
      <c r="F5633" s="118" t="e">
        <f>VLOOKUP('Facility ABX Data'!B5635,'Facility ABX Data'!$B$2:$M$4947,8, FALSE)</f>
        <v>#N/A</v>
      </c>
      <c r="G5633" s="119" t="e">
        <f>VLOOKUP('Facility ABX Data'!B5635,'Facility ABX Data'!$B$2:$M$4947,11, FALSE)</f>
        <v>#N/A</v>
      </c>
      <c r="H5633" s="119" t="e">
        <f>VLOOKUP('Facility ABX Data'!B5635,'Facility ABX Data'!$B$2:$M$4947,12, FALSE)</f>
        <v>#N/A</v>
      </c>
      <c r="I5633" s="128" t="e">
        <f>VLOOKUP('Facility ABX Data'!B5635,'Facility ABX Data'!$B$4:$M$4976,  10,FALSE)</f>
        <v>#N/A</v>
      </c>
    </row>
    <row r="5634" spans="1:9" x14ac:dyDescent="0.25">
      <c r="A5634" s="111">
        <f>'Facility ABX Data'!A5636</f>
        <v>0</v>
      </c>
      <c r="B5634" s="119">
        <f>'Facility ABX Data'!B5636</f>
        <v>0</v>
      </c>
      <c r="C5634" s="119" t="e">
        <f>VLOOKUP('Facility ABX Data'!B5636,'Facility ABX Data'!$B$2:$M$4947,2, FALSE)</f>
        <v>#N/A</v>
      </c>
      <c r="D5634" s="119" t="e">
        <f>VLOOKUP('Facility ABX Data'!B5636,'Facility ABX Data'!$B$2:$M$4947,5, FALSE)</f>
        <v>#N/A</v>
      </c>
      <c r="E5634" s="119" t="e">
        <f>VLOOKUP('Facility ABX Data'!B5636,'Facility ABX Data'!$B$2:$H$4947,7, FALSE)</f>
        <v>#N/A</v>
      </c>
      <c r="F5634" s="118" t="e">
        <f>VLOOKUP('Facility ABX Data'!B5636,'Facility ABX Data'!$B$2:$M$4947,8, FALSE)</f>
        <v>#N/A</v>
      </c>
      <c r="G5634" s="119" t="e">
        <f>VLOOKUP('Facility ABX Data'!B5636,'Facility ABX Data'!$B$2:$M$4947,11, FALSE)</f>
        <v>#N/A</v>
      </c>
      <c r="H5634" s="119" t="e">
        <f>VLOOKUP('Facility ABX Data'!B5636,'Facility ABX Data'!$B$2:$M$4947,12, FALSE)</f>
        <v>#N/A</v>
      </c>
      <c r="I5634" s="128" t="e">
        <f>VLOOKUP('Facility ABX Data'!B5636,'Facility ABX Data'!$B$4:$M$4976,  10,FALSE)</f>
        <v>#N/A</v>
      </c>
    </row>
    <row r="5635" spans="1:9" x14ac:dyDescent="0.25">
      <c r="A5635" s="111">
        <f>'Facility ABX Data'!A5637</f>
        <v>0</v>
      </c>
      <c r="B5635" s="119">
        <f>'Facility ABX Data'!B5637</f>
        <v>0</v>
      </c>
      <c r="C5635" s="119" t="e">
        <f>VLOOKUP('Facility ABX Data'!B5637,'Facility ABX Data'!$B$2:$M$4947,2, FALSE)</f>
        <v>#N/A</v>
      </c>
      <c r="D5635" s="119" t="e">
        <f>VLOOKUP('Facility ABX Data'!B5637,'Facility ABX Data'!$B$2:$M$4947,5, FALSE)</f>
        <v>#N/A</v>
      </c>
      <c r="E5635" s="119" t="e">
        <f>VLOOKUP('Facility ABX Data'!B5637,'Facility ABX Data'!$B$2:$H$4947,7, FALSE)</f>
        <v>#N/A</v>
      </c>
      <c r="F5635" s="118" t="e">
        <f>VLOOKUP('Facility ABX Data'!B5637,'Facility ABX Data'!$B$2:$M$4947,8, FALSE)</f>
        <v>#N/A</v>
      </c>
      <c r="G5635" s="119" t="e">
        <f>VLOOKUP('Facility ABX Data'!B5637,'Facility ABX Data'!$B$2:$M$4947,11, FALSE)</f>
        <v>#N/A</v>
      </c>
      <c r="H5635" s="119" t="e">
        <f>VLOOKUP('Facility ABX Data'!B5637,'Facility ABX Data'!$B$2:$M$4947,12, FALSE)</f>
        <v>#N/A</v>
      </c>
      <c r="I5635" s="128" t="e">
        <f>VLOOKUP('Facility ABX Data'!B5637,'Facility ABX Data'!$B$4:$M$4976,  10,FALSE)</f>
        <v>#N/A</v>
      </c>
    </row>
    <row r="5636" spans="1:9" x14ac:dyDescent="0.25">
      <c r="A5636" s="111">
        <f>'Facility ABX Data'!A5638</f>
        <v>0</v>
      </c>
      <c r="B5636" s="119">
        <f>'Facility ABX Data'!B5638</f>
        <v>0</v>
      </c>
      <c r="C5636" s="119" t="e">
        <f>VLOOKUP('Facility ABX Data'!B5638,'Facility ABX Data'!$B$2:$M$4947,2, FALSE)</f>
        <v>#N/A</v>
      </c>
      <c r="D5636" s="119" t="e">
        <f>VLOOKUP('Facility ABX Data'!B5638,'Facility ABX Data'!$B$2:$M$4947,5, FALSE)</f>
        <v>#N/A</v>
      </c>
      <c r="E5636" s="119" t="e">
        <f>VLOOKUP('Facility ABX Data'!B5638,'Facility ABX Data'!$B$2:$H$4947,7, FALSE)</f>
        <v>#N/A</v>
      </c>
      <c r="F5636" s="118" t="e">
        <f>VLOOKUP('Facility ABX Data'!B5638,'Facility ABX Data'!$B$2:$M$4947,8, FALSE)</f>
        <v>#N/A</v>
      </c>
      <c r="G5636" s="119" t="e">
        <f>VLOOKUP('Facility ABX Data'!B5638,'Facility ABX Data'!$B$2:$M$4947,11, FALSE)</f>
        <v>#N/A</v>
      </c>
      <c r="H5636" s="119" t="e">
        <f>VLOOKUP('Facility ABX Data'!B5638,'Facility ABX Data'!$B$2:$M$4947,12, FALSE)</f>
        <v>#N/A</v>
      </c>
      <c r="I5636" s="128" t="e">
        <f>VLOOKUP('Facility ABX Data'!B5638,'Facility ABX Data'!$B$4:$M$4976,  10,FALSE)</f>
        <v>#N/A</v>
      </c>
    </row>
    <row r="5637" spans="1:9" x14ac:dyDescent="0.25">
      <c r="A5637" s="111">
        <f>'Facility ABX Data'!A5639</f>
        <v>0</v>
      </c>
      <c r="B5637" s="119">
        <f>'Facility ABX Data'!B5639</f>
        <v>0</v>
      </c>
      <c r="C5637" s="119" t="e">
        <f>VLOOKUP('Facility ABX Data'!B5639,'Facility ABX Data'!$B$2:$M$4947,2, FALSE)</f>
        <v>#N/A</v>
      </c>
      <c r="D5637" s="119" t="e">
        <f>VLOOKUP('Facility ABX Data'!B5639,'Facility ABX Data'!$B$2:$M$4947,5, FALSE)</f>
        <v>#N/A</v>
      </c>
      <c r="E5637" s="119" t="e">
        <f>VLOOKUP('Facility ABX Data'!B5639,'Facility ABX Data'!$B$2:$H$4947,7, FALSE)</f>
        <v>#N/A</v>
      </c>
      <c r="F5637" s="118" t="e">
        <f>VLOOKUP('Facility ABX Data'!B5639,'Facility ABX Data'!$B$2:$M$4947,8, FALSE)</f>
        <v>#N/A</v>
      </c>
      <c r="G5637" s="119" t="e">
        <f>VLOOKUP('Facility ABX Data'!B5639,'Facility ABX Data'!$B$2:$M$4947,11, FALSE)</f>
        <v>#N/A</v>
      </c>
      <c r="H5637" s="119" t="e">
        <f>VLOOKUP('Facility ABX Data'!B5639,'Facility ABX Data'!$B$2:$M$4947,12, FALSE)</f>
        <v>#N/A</v>
      </c>
      <c r="I5637" s="128" t="e">
        <f>VLOOKUP('Facility ABX Data'!B5639,'Facility ABX Data'!$B$4:$M$4976,  10,FALSE)</f>
        <v>#N/A</v>
      </c>
    </row>
    <row r="5638" spans="1:9" x14ac:dyDescent="0.25">
      <c r="A5638" s="111">
        <f>'Facility ABX Data'!A5640</f>
        <v>0</v>
      </c>
      <c r="B5638" s="119">
        <f>'Facility ABX Data'!B5640</f>
        <v>0</v>
      </c>
      <c r="C5638" s="119" t="e">
        <f>VLOOKUP('Facility ABX Data'!B5640,'Facility ABX Data'!$B$2:$M$4947,2, FALSE)</f>
        <v>#N/A</v>
      </c>
      <c r="D5638" s="119" t="e">
        <f>VLOOKUP('Facility ABX Data'!B5640,'Facility ABX Data'!$B$2:$M$4947,5, FALSE)</f>
        <v>#N/A</v>
      </c>
      <c r="E5638" s="119" t="e">
        <f>VLOOKUP('Facility ABX Data'!B5640,'Facility ABX Data'!$B$2:$H$4947,7, FALSE)</f>
        <v>#N/A</v>
      </c>
      <c r="F5638" s="118" t="e">
        <f>VLOOKUP('Facility ABX Data'!B5640,'Facility ABX Data'!$B$2:$M$4947,8, FALSE)</f>
        <v>#N/A</v>
      </c>
      <c r="G5638" s="119" t="e">
        <f>VLOOKUP('Facility ABX Data'!B5640,'Facility ABX Data'!$B$2:$M$4947,11, FALSE)</f>
        <v>#N/A</v>
      </c>
      <c r="H5638" s="119" t="e">
        <f>VLOOKUP('Facility ABX Data'!B5640,'Facility ABX Data'!$B$2:$M$4947,12, FALSE)</f>
        <v>#N/A</v>
      </c>
      <c r="I5638" s="128" t="e">
        <f>VLOOKUP('Facility ABX Data'!B5640,'Facility ABX Data'!$B$4:$M$4976,  10,FALSE)</f>
        <v>#N/A</v>
      </c>
    </row>
    <row r="5639" spans="1:9" x14ac:dyDescent="0.25">
      <c r="A5639" s="111">
        <f>'Facility ABX Data'!A5641</f>
        <v>0</v>
      </c>
      <c r="B5639" s="119">
        <f>'Facility ABX Data'!B5641</f>
        <v>0</v>
      </c>
      <c r="C5639" s="119" t="e">
        <f>VLOOKUP('Facility ABX Data'!B5641,'Facility ABX Data'!$B$2:$M$4947,2, FALSE)</f>
        <v>#N/A</v>
      </c>
      <c r="D5639" s="119" t="e">
        <f>VLOOKUP('Facility ABX Data'!B5641,'Facility ABX Data'!$B$2:$M$4947,5, FALSE)</f>
        <v>#N/A</v>
      </c>
      <c r="E5639" s="119" t="e">
        <f>VLOOKUP('Facility ABX Data'!B5641,'Facility ABX Data'!$B$2:$H$4947,7, FALSE)</f>
        <v>#N/A</v>
      </c>
      <c r="F5639" s="118" t="e">
        <f>VLOOKUP('Facility ABX Data'!B5641,'Facility ABX Data'!$B$2:$M$4947,8, FALSE)</f>
        <v>#N/A</v>
      </c>
      <c r="G5639" s="119" t="e">
        <f>VLOOKUP('Facility ABX Data'!B5641,'Facility ABX Data'!$B$2:$M$4947,11, FALSE)</f>
        <v>#N/A</v>
      </c>
      <c r="H5639" s="119" t="e">
        <f>VLOOKUP('Facility ABX Data'!B5641,'Facility ABX Data'!$B$2:$M$4947,12, FALSE)</f>
        <v>#N/A</v>
      </c>
      <c r="I5639" s="128" t="e">
        <f>VLOOKUP('Facility ABX Data'!B5641,'Facility ABX Data'!$B$4:$M$4976,  10,FALSE)</f>
        <v>#N/A</v>
      </c>
    </row>
    <row r="5640" spans="1:9" x14ac:dyDescent="0.25">
      <c r="A5640" s="111">
        <f>'Facility ABX Data'!A5642</f>
        <v>0</v>
      </c>
      <c r="B5640" s="119">
        <f>'Facility ABX Data'!B5642</f>
        <v>0</v>
      </c>
      <c r="C5640" s="119" t="e">
        <f>VLOOKUP('Facility ABX Data'!B5642,'Facility ABX Data'!$B$2:$M$4947,2, FALSE)</f>
        <v>#N/A</v>
      </c>
      <c r="D5640" s="119" t="e">
        <f>VLOOKUP('Facility ABX Data'!B5642,'Facility ABX Data'!$B$2:$M$4947,5, FALSE)</f>
        <v>#N/A</v>
      </c>
      <c r="E5640" s="119" t="e">
        <f>VLOOKUP('Facility ABX Data'!B5642,'Facility ABX Data'!$B$2:$H$4947,7, FALSE)</f>
        <v>#N/A</v>
      </c>
      <c r="F5640" s="118" t="e">
        <f>VLOOKUP('Facility ABX Data'!B5642,'Facility ABX Data'!$B$2:$M$4947,8, FALSE)</f>
        <v>#N/A</v>
      </c>
      <c r="G5640" s="119" t="e">
        <f>VLOOKUP('Facility ABX Data'!B5642,'Facility ABX Data'!$B$2:$M$4947,11, FALSE)</f>
        <v>#N/A</v>
      </c>
      <c r="H5640" s="119" t="e">
        <f>VLOOKUP('Facility ABX Data'!B5642,'Facility ABX Data'!$B$2:$M$4947,12, FALSE)</f>
        <v>#N/A</v>
      </c>
      <c r="I5640" s="128" t="e">
        <f>VLOOKUP('Facility ABX Data'!B5642,'Facility ABX Data'!$B$4:$M$4976,  10,FALSE)</f>
        <v>#N/A</v>
      </c>
    </row>
    <row r="5641" spans="1:9" x14ac:dyDescent="0.25">
      <c r="A5641" s="111">
        <f>'Facility ABX Data'!A5643</f>
        <v>0</v>
      </c>
      <c r="B5641" s="119">
        <f>'Facility ABX Data'!B5643</f>
        <v>0</v>
      </c>
      <c r="C5641" s="119" t="e">
        <f>VLOOKUP('Facility ABX Data'!B5643,'Facility ABX Data'!$B$2:$M$4947,2, FALSE)</f>
        <v>#N/A</v>
      </c>
      <c r="D5641" s="119" t="e">
        <f>VLOOKUP('Facility ABX Data'!B5643,'Facility ABX Data'!$B$2:$M$4947,5, FALSE)</f>
        <v>#N/A</v>
      </c>
      <c r="E5641" s="119" t="e">
        <f>VLOOKUP('Facility ABX Data'!B5643,'Facility ABX Data'!$B$2:$H$4947,7, FALSE)</f>
        <v>#N/A</v>
      </c>
      <c r="F5641" s="118" t="e">
        <f>VLOOKUP('Facility ABX Data'!B5643,'Facility ABX Data'!$B$2:$M$4947,8, FALSE)</f>
        <v>#N/A</v>
      </c>
      <c r="G5641" s="119" t="e">
        <f>VLOOKUP('Facility ABX Data'!B5643,'Facility ABX Data'!$B$2:$M$4947,11, FALSE)</f>
        <v>#N/A</v>
      </c>
      <c r="H5641" s="119" t="e">
        <f>VLOOKUP('Facility ABX Data'!B5643,'Facility ABX Data'!$B$2:$M$4947,12, FALSE)</f>
        <v>#N/A</v>
      </c>
      <c r="I5641" s="128" t="e">
        <f>VLOOKUP('Facility ABX Data'!B5643,'Facility ABX Data'!$B$4:$M$4976,  10,FALSE)</f>
        <v>#N/A</v>
      </c>
    </row>
    <row r="5642" spans="1:9" x14ac:dyDescent="0.25">
      <c r="A5642" s="111">
        <f>'Facility ABX Data'!A5644</f>
        <v>0</v>
      </c>
      <c r="B5642" s="119">
        <f>'Facility ABX Data'!B5644</f>
        <v>0</v>
      </c>
      <c r="C5642" s="119" t="e">
        <f>VLOOKUP('Facility ABX Data'!B5644,'Facility ABX Data'!$B$2:$M$4947,2, FALSE)</f>
        <v>#N/A</v>
      </c>
      <c r="D5642" s="119" t="e">
        <f>VLOOKUP('Facility ABX Data'!B5644,'Facility ABX Data'!$B$2:$M$4947,5, FALSE)</f>
        <v>#N/A</v>
      </c>
      <c r="E5642" s="119" t="e">
        <f>VLOOKUP('Facility ABX Data'!B5644,'Facility ABX Data'!$B$2:$H$4947,7, FALSE)</f>
        <v>#N/A</v>
      </c>
      <c r="F5642" s="118" t="e">
        <f>VLOOKUP('Facility ABX Data'!B5644,'Facility ABX Data'!$B$2:$M$4947,8, FALSE)</f>
        <v>#N/A</v>
      </c>
      <c r="G5642" s="119" t="e">
        <f>VLOOKUP('Facility ABX Data'!B5644,'Facility ABX Data'!$B$2:$M$4947,11, FALSE)</f>
        <v>#N/A</v>
      </c>
      <c r="H5642" s="119" t="e">
        <f>VLOOKUP('Facility ABX Data'!B5644,'Facility ABX Data'!$B$2:$M$4947,12, FALSE)</f>
        <v>#N/A</v>
      </c>
      <c r="I5642" s="128" t="e">
        <f>VLOOKUP('Facility ABX Data'!B5644,'Facility ABX Data'!$B$4:$M$4976,  10,FALSE)</f>
        <v>#N/A</v>
      </c>
    </row>
    <row r="5643" spans="1:9" x14ac:dyDescent="0.25">
      <c r="A5643" s="111">
        <f>'Facility ABX Data'!A5645</f>
        <v>0</v>
      </c>
      <c r="B5643" s="119">
        <f>'Facility ABX Data'!B5645</f>
        <v>0</v>
      </c>
      <c r="C5643" s="119" t="e">
        <f>VLOOKUP('Facility ABX Data'!B5645,'Facility ABX Data'!$B$2:$M$4947,2, FALSE)</f>
        <v>#N/A</v>
      </c>
      <c r="D5643" s="119" t="e">
        <f>VLOOKUP('Facility ABX Data'!B5645,'Facility ABX Data'!$B$2:$M$4947,5, FALSE)</f>
        <v>#N/A</v>
      </c>
      <c r="E5643" s="119" t="e">
        <f>VLOOKUP('Facility ABX Data'!B5645,'Facility ABX Data'!$B$2:$H$4947,7, FALSE)</f>
        <v>#N/A</v>
      </c>
      <c r="F5643" s="118" t="e">
        <f>VLOOKUP('Facility ABX Data'!B5645,'Facility ABX Data'!$B$2:$M$4947,8, FALSE)</f>
        <v>#N/A</v>
      </c>
      <c r="G5643" s="119" t="e">
        <f>VLOOKUP('Facility ABX Data'!B5645,'Facility ABX Data'!$B$2:$M$4947,11, FALSE)</f>
        <v>#N/A</v>
      </c>
      <c r="H5643" s="119" t="e">
        <f>VLOOKUP('Facility ABX Data'!B5645,'Facility ABX Data'!$B$2:$M$4947,12, FALSE)</f>
        <v>#N/A</v>
      </c>
      <c r="I5643" s="128" t="e">
        <f>VLOOKUP('Facility ABX Data'!B5645,'Facility ABX Data'!$B$4:$M$4976,  10,FALSE)</f>
        <v>#N/A</v>
      </c>
    </row>
    <row r="5644" spans="1:9" x14ac:dyDescent="0.25">
      <c r="A5644" s="111">
        <f>'Facility ABX Data'!A5646</f>
        <v>0</v>
      </c>
      <c r="B5644" s="119">
        <f>'Facility ABX Data'!B5646</f>
        <v>0</v>
      </c>
      <c r="C5644" s="119" t="e">
        <f>VLOOKUP('Facility ABX Data'!B5646,'Facility ABX Data'!$B$2:$M$4947,2, FALSE)</f>
        <v>#N/A</v>
      </c>
      <c r="D5644" s="119" t="e">
        <f>VLOOKUP('Facility ABX Data'!B5646,'Facility ABX Data'!$B$2:$M$4947,5, FALSE)</f>
        <v>#N/A</v>
      </c>
      <c r="E5644" s="119" t="e">
        <f>VLOOKUP('Facility ABX Data'!B5646,'Facility ABX Data'!$B$2:$H$4947,7, FALSE)</f>
        <v>#N/A</v>
      </c>
      <c r="F5644" s="118" t="e">
        <f>VLOOKUP('Facility ABX Data'!B5646,'Facility ABX Data'!$B$2:$M$4947,8, FALSE)</f>
        <v>#N/A</v>
      </c>
      <c r="G5644" s="119" t="e">
        <f>VLOOKUP('Facility ABX Data'!B5646,'Facility ABX Data'!$B$2:$M$4947,11, FALSE)</f>
        <v>#N/A</v>
      </c>
      <c r="H5644" s="119" t="e">
        <f>VLOOKUP('Facility ABX Data'!B5646,'Facility ABX Data'!$B$2:$M$4947,12, FALSE)</f>
        <v>#N/A</v>
      </c>
      <c r="I5644" s="128" t="e">
        <f>VLOOKUP('Facility ABX Data'!B5646,'Facility ABX Data'!$B$4:$M$4976,  10,FALSE)</f>
        <v>#N/A</v>
      </c>
    </row>
    <row r="5645" spans="1:9" x14ac:dyDescent="0.25">
      <c r="A5645" s="111">
        <f>'Facility ABX Data'!A5647</f>
        <v>0</v>
      </c>
      <c r="B5645" s="119">
        <f>'Facility ABX Data'!B5647</f>
        <v>0</v>
      </c>
      <c r="C5645" s="119" t="e">
        <f>VLOOKUP('Facility ABX Data'!B5647,'Facility ABX Data'!$B$2:$M$4947,2, FALSE)</f>
        <v>#N/A</v>
      </c>
      <c r="D5645" s="119" t="e">
        <f>VLOOKUP('Facility ABX Data'!B5647,'Facility ABX Data'!$B$2:$M$4947,5, FALSE)</f>
        <v>#N/A</v>
      </c>
      <c r="E5645" s="119" t="e">
        <f>VLOOKUP('Facility ABX Data'!B5647,'Facility ABX Data'!$B$2:$H$4947,7, FALSE)</f>
        <v>#N/A</v>
      </c>
      <c r="F5645" s="118" t="e">
        <f>VLOOKUP('Facility ABX Data'!B5647,'Facility ABX Data'!$B$2:$M$4947,8, FALSE)</f>
        <v>#N/A</v>
      </c>
      <c r="G5645" s="119" t="e">
        <f>VLOOKUP('Facility ABX Data'!B5647,'Facility ABX Data'!$B$2:$M$4947,11, FALSE)</f>
        <v>#N/A</v>
      </c>
      <c r="H5645" s="119" t="e">
        <f>VLOOKUP('Facility ABX Data'!B5647,'Facility ABX Data'!$B$2:$M$4947,12, FALSE)</f>
        <v>#N/A</v>
      </c>
      <c r="I5645" s="128" t="e">
        <f>VLOOKUP('Facility ABX Data'!B5647,'Facility ABX Data'!$B$4:$M$4976,  10,FALSE)</f>
        <v>#N/A</v>
      </c>
    </row>
    <row r="5646" spans="1:9" x14ac:dyDescent="0.25">
      <c r="A5646" s="111">
        <f>'Facility ABX Data'!A5648</f>
        <v>0</v>
      </c>
      <c r="B5646" s="119">
        <f>'Facility ABX Data'!B5648</f>
        <v>0</v>
      </c>
      <c r="C5646" s="119" t="e">
        <f>VLOOKUP('Facility ABX Data'!B5648,'Facility ABX Data'!$B$2:$M$4947,2, FALSE)</f>
        <v>#N/A</v>
      </c>
      <c r="D5646" s="119" t="e">
        <f>VLOOKUP('Facility ABX Data'!B5648,'Facility ABX Data'!$B$2:$M$4947,5, FALSE)</f>
        <v>#N/A</v>
      </c>
      <c r="E5646" s="119" t="e">
        <f>VLOOKUP('Facility ABX Data'!B5648,'Facility ABX Data'!$B$2:$H$4947,7, FALSE)</f>
        <v>#N/A</v>
      </c>
      <c r="F5646" s="118" t="e">
        <f>VLOOKUP('Facility ABX Data'!B5648,'Facility ABX Data'!$B$2:$M$4947,8, FALSE)</f>
        <v>#N/A</v>
      </c>
      <c r="G5646" s="119" t="e">
        <f>VLOOKUP('Facility ABX Data'!B5648,'Facility ABX Data'!$B$2:$M$4947,11, FALSE)</f>
        <v>#N/A</v>
      </c>
      <c r="H5646" s="119" t="e">
        <f>VLOOKUP('Facility ABX Data'!B5648,'Facility ABX Data'!$B$2:$M$4947,12, FALSE)</f>
        <v>#N/A</v>
      </c>
      <c r="I5646" s="128" t="e">
        <f>VLOOKUP('Facility ABX Data'!B5648,'Facility ABX Data'!$B$4:$M$4976,  10,FALSE)</f>
        <v>#N/A</v>
      </c>
    </row>
    <row r="5647" spans="1:9" x14ac:dyDescent="0.25">
      <c r="A5647" s="111">
        <f>'Facility ABX Data'!A5649</f>
        <v>0</v>
      </c>
      <c r="B5647" s="119">
        <f>'Facility ABX Data'!B5649</f>
        <v>0</v>
      </c>
      <c r="C5647" s="119" t="e">
        <f>VLOOKUP('Facility ABX Data'!B5649,'Facility ABX Data'!$B$2:$M$4947,2, FALSE)</f>
        <v>#N/A</v>
      </c>
      <c r="D5647" s="119" t="e">
        <f>VLOOKUP('Facility ABX Data'!B5649,'Facility ABX Data'!$B$2:$M$4947,5, FALSE)</f>
        <v>#N/A</v>
      </c>
      <c r="E5647" s="119" t="e">
        <f>VLOOKUP('Facility ABX Data'!B5649,'Facility ABX Data'!$B$2:$H$4947,7, FALSE)</f>
        <v>#N/A</v>
      </c>
      <c r="F5647" s="118" t="e">
        <f>VLOOKUP('Facility ABX Data'!B5649,'Facility ABX Data'!$B$2:$M$4947,8, FALSE)</f>
        <v>#N/A</v>
      </c>
      <c r="G5647" s="119" t="e">
        <f>VLOOKUP('Facility ABX Data'!B5649,'Facility ABX Data'!$B$2:$M$4947,11, FALSE)</f>
        <v>#N/A</v>
      </c>
      <c r="H5647" s="119" t="e">
        <f>VLOOKUP('Facility ABX Data'!B5649,'Facility ABX Data'!$B$2:$M$4947,12, FALSE)</f>
        <v>#N/A</v>
      </c>
      <c r="I5647" s="128" t="e">
        <f>VLOOKUP('Facility ABX Data'!B5649,'Facility ABX Data'!$B$4:$M$4976,  10,FALSE)</f>
        <v>#N/A</v>
      </c>
    </row>
    <row r="5648" spans="1:9" x14ac:dyDescent="0.25">
      <c r="A5648" s="111">
        <f>'Facility ABX Data'!A5650</f>
        <v>0</v>
      </c>
      <c r="B5648" s="119">
        <f>'Facility ABX Data'!B5650</f>
        <v>0</v>
      </c>
      <c r="C5648" s="119" t="e">
        <f>VLOOKUP('Facility ABX Data'!B5650,'Facility ABX Data'!$B$2:$M$4947,2, FALSE)</f>
        <v>#N/A</v>
      </c>
      <c r="D5648" s="119" t="e">
        <f>VLOOKUP('Facility ABX Data'!B5650,'Facility ABX Data'!$B$2:$M$4947,5, FALSE)</f>
        <v>#N/A</v>
      </c>
      <c r="E5648" s="119" t="e">
        <f>VLOOKUP('Facility ABX Data'!B5650,'Facility ABX Data'!$B$2:$H$4947,7, FALSE)</f>
        <v>#N/A</v>
      </c>
      <c r="F5648" s="118" t="e">
        <f>VLOOKUP('Facility ABX Data'!B5650,'Facility ABX Data'!$B$2:$M$4947,8, FALSE)</f>
        <v>#N/A</v>
      </c>
      <c r="G5648" s="119" t="e">
        <f>VLOOKUP('Facility ABX Data'!B5650,'Facility ABX Data'!$B$2:$M$4947,11, FALSE)</f>
        <v>#N/A</v>
      </c>
      <c r="H5648" s="119" t="e">
        <f>VLOOKUP('Facility ABX Data'!B5650,'Facility ABX Data'!$B$2:$M$4947,12, FALSE)</f>
        <v>#N/A</v>
      </c>
      <c r="I5648" s="128" t="e">
        <f>VLOOKUP('Facility ABX Data'!B5650,'Facility ABX Data'!$B$4:$M$4976,  10,FALSE)</f>
        <v>#N/A</v>
      </c>
    </row>
    <row r="5649" spans="1:9" x14ac:dyDescent="0.25">
      <c r="A5649" s="111">
        <f>'Facility ABX Data'!A5651</f>
        <v>0</v>
      </c>
      <c r="B5649" s="119">
        <f>'Facility ABX Data'!B5651</f>
        <v>0</v>
      </c>
      <c r="C5649" s="119" t="e">
        <f>VLOOKUP('Facility ABX Data'!B5651,'Facility ABX Data'!$B$2:$M$4947,2, FALSE)</f>
        <v>#N/A</v>
      </c>
      <c r="D5649" s="119" t="e">
        <f>VLOOKUP('Facility ABX Data'!B5651,'Facility ABX Data'!$B$2:$M$4947,5, FALSE)</f>
        <v>#N/A</v>
      </c>
      <c r="E5649" s="119" t="e">
        <f>VLOOKUP('Facility ABX Data'!B5651,'Facility ABX Data'!$B$2:$H$4947,7, FALSE)</f>
        <v>#N/A</v>
      </c>
      <c r="F5649" s="118" t="e">
        <f>VLOOKUP('Facility ABX Data'!B5651,'Facility ABX Data'!$B$2:$M$4947,8, FALSE)</f>
        <v>#N/A</v>
      </c>
      <c r="G5649" s="119" t="e">
        <f>VLOOKUP('Facility ABX Data'!B5651,'Facility ABX Data'!$B$2:$M$4947,11, FALSE)</f>
        <v>#N/A</v>
      </c>
      <c r="H5649" s="119" t="e">
        <f>VLOOKUP('Facility ABX Data'!B5651,'Facility ABX Data'!$B$2:$M$4947,12, FALSE)</f>
        <v>#N/A</v>
      </c>
      <c r="I5649" s="128" t="e">
        <f>VLOOKUP('Facility ABX Data'!B5651,'Facility ABX Data'!$B$4:$M$4976,  10,FALSE)</f>
        <v>#N/A</v>
      </c>
    </row>
    <row r="5650" spans="1:9" x14ac:dyDescent="0.25">
      <c r="A5650" s="111">
        <f>'Facility ABX Data'!A5652</f>
        <v>0</v>
      </c>
      <c r="B5650" s="119">
        <f>'Facility ABX Data'!B5652</f>
        <v>0</v>
      </c>
      <c r="C5650" s="119" t="e">
        <f>VLOOKUP('Facility ABX Data'!B5652,'Facility ABX Data'!$B$2:$M$4947,2, FALSE)</f>
        <v>#N/A</v>
      </c>
      <c r="D5650" s="119" t="e">
        <f>VLOOKUP('Facility ABX Data'!B5652,'Facility ABX Data'!$B$2:$M$4947,5, FALSE)</f>
        <v>#N/A</v>
      </c>
      <c r="E5650" s="119" t="e">
        <f>VLOOKUP('Facility ABX Data'!B5652,'Facility ABX Data'!$B$2:$H$4947,7, FALSE)</f>
        <v>#N/A</v>
      </c>
      <c r="F5650" s="118" t="e">
        <f>VLOOKUP('Facility ABX Data'!B5652,'Facility ABX Data'!$B$2:$M$4947,8, FALSE)</f>
        <v>#N/A</v>
      </c>
      <c r="G5650" s="119" t="e">
        <f>VLOOKUP('Facility ABX Data'!B5652,'Facility ABX Data'!$B$2:$M$4947,11, FALSE)</f>
        <v>#N/A</v>
      </c>
      <c r="H5650" s="119" t="e">
        <f>VLOOKUP('Facility ABX Data'!B5652,'Facility ABX Data'!$B$2:$M$4947,12, FALSE)</f>
        <v>#N/A</v>
      </c>
      <c r="I5650" s="128" t="e">
        <f>VLOOKUP('Facility ABX Data'!B5652,'Facility ABX Data'!$B$4:$M$4976,  10,FALSE)</f>
        <v>#N/A</v>
      </c>
    </row>
    <row r="5651" spans="1:9" x14ac:dyDescent="0.25">
      <c r="A5651" s="111">
        <f>'Facility ABX Data'!A5653</f>
        <v>0</v>
      </c>
      <c r="B5651" s="119">
        <f>'Facility ABX Data'!B5653</f>
        <v>0</v>
      </c>
      <c r="C5651" s="119" t="e">
        <f>VLOOKUP('Facility ABX Data'!B5653,'Facility ABX Data'!$B$2:$M$4947,2, FALSE)</f>
        <v>#N/A</v>
      </c>
      <c r="D5651" s="119" t="e">
        <f>VLOOKUP('Facility ABX Data'!B5653,'Facility ABX Data'!$B$2:$M$4947,5, FALSE)</f>
        <v>#N/A</v>
      </c>
      <c r="E5651" s="119" t="e">
        <f>VLOOKUP('Facility ABX Data'!B5653,'Facility ABX Data'!$B$2:$H$4947,7, FALSE)</f>
        <v>#N/A</v>
      </c>
      <c r="F5651" s="118" t="e">
        <f>VLOOKUP('Facility ABX Data'!B5653,'Facility ABX Data'!$B$2:$M$4947,8, FALSE)</f>
        <v>#N/A</v>
      </c>
      <c r="G5651" s="119" t="e">
        <f>VLOOKUP('Facility ABX Data'!B5653,'Facility ABX Data'!$B$2:$M$4947,11, FALSE)</f>
        <v>#N/A</v>
      </c>
      <c r="H5651" s="119" t="e">
        <f>VLOOKUP('Facility ABX Data'!B5653,'Facility ABX Data'!$B$2:$M$4947,12, FALSE)</f>
        <v>#N/A</v>
      </c>
      <c r="I5651" s="128" t="e">
        <f>VLOOKUP('Facility ABX Data'!B5653,'Facility ABX Data'!$B$4:$M$4976,  10,FALSE)</f>
        <v>#N/A</v>
      </c>
    </row>
    <row r="5652" spans="1:9" x14ac:dyDescent="0.25">
      <c r="A5652" s="111">
        <f>'Facility ABX Data'!A5654</f>
        <v>0</v>
      </c>
      <c r="B5652" s="119">
        <f>'Facility ABX Data'!B5654</f>
        <v>0</v>
      </c>
      <c r="C5652" s="119" t="e">
        <f>VLOOKUP('Facility ABX Data'!B5654,'Facility ABX Data'!$B$2:$M$4947,2, FALSE)</f>
        <v>#N/A</v>
      </c>
      <c r="D5652" s="119" t="e">
        <f>VLOOKUP('Facility ABX Data'!B5654,'Facility ABX Data'!$B$2:$M$4947,5, FALSE)</f>
        <v>#N/A</v>
      </c>
      <c r="E5652" s="119" t="e">
        <f>VLOOKUP('Facility ABX Data'!B5654,'Facility ABX Data'!$B$2:$H$4947,7, FALSE)</f>
        <v>#N/A</v>
      </c>
      <c r="F5652" s="118" t="e">
        <f>VLOOKUP('Facility ABX Data'!B5654,'Facility ABX Data'!$B$2:$M$4947,8, FALSE)</f>
        <v>#N/A</v>
      </c>
      <c r="G5652" s="119" t="e">
        <f>VLOOKUP('Facility ABX Data'!B5654,'Facility ABX Data'!$B$2:$M$4947,11, FALSE)</f>
        <v>#N/A</v>
      </c>
      <c r="H5652" s="119" t="e">
        <f>VLOOKUP('Facility ABX Data'!B5654,'Facility ABX Data'!$B$2:$M$4947,12, FALSE)</f>
        <v>#N/A</v>
      </c>
      <c r="I5652" s="128" t="e">
        <f>VLOOKUP('Facility ABX Data'!B5654,'Facility ABX Data'!$B$4:$M$4976,  10,FALSE)</f>
        <v>#N/A</v>
      </c>
    </row>
    <row r="5653" spans="1:9" x14ac:dyDescent="0.25">
      <c r="A5653" s="111">
        <f>'Facility ABX Data'!A5655</f>
        <v>0</v>
      </c>
      <c r="B5653" s="119">
        <f>'Facility ABX Data'!B5655</f>
        <v>0</v>
      </c>
      <c r="C5653" s="119" t="e">
        <f>VLOOKUP('Facility ABX Data'!B5655,'Facility ABX Data'!$B$2:$M$4947,2, FALSE)</f>
        <v>#N/A</v>
      </c>
      <c r="D5653" s="119" t="e">
        <f>VLOOKUP('Facility ABX Data'!B5655,'Facility ABX Data'!$B$2:$M$4947,5, FALSE)</f>
        <v>#N/A</v>
      </c>
      <c r="E5653" s="119" t="e">
        <f>VLOOKUP('Facility ABX Data'!B5655,'Facility ABX Data'!$B$2:$H$4947,7, FALSE)</f>
        <v>#N/A</v>
      </c>
      <c r="F5653" s="118" t="e">
        <f>VLOOKUP('Facility ABX Data'!B5655,'Facility ABX Data'!$B$2:$M$4947,8, FALSE)</f>
        <v>#N/A</v>
      </c>
      <c r="G5653" s="119" t="e">
        <f>VLOOKUP('Facility ABX Data'!B5655,'Facility ABX Data'!$B$2:$M$4947,11, FALSE)</f>
        <v>#N/A</v>
      </c>
      <c r="H5653" s="119" t="e">
        <f>VLOOKUP('Facility ABX Data'!B5655,'Facility ABX Data'!$B$2:$M$4947,12, FALSE)</f>
        <v>#N/A</v>
      </c>
      <c r="I5653" s="128" t="e">
        <f>VLOOKUP('Facility ABX Data'!B5655,'Facility ABX Data'!$B$4:$M$4976,  10,FALSE)</f>
        <v>#N/A</v>
      </c>
    </row>
    <row r="5654" spans="1:9" x14ac:dyDescent="0.25">
      <c r="A5654" s="111">
        <f>'Facility ABX Data'!A5656</f>
        <v>0</v>
      </c>
      <c r="B5654" s="119">
        <f>'Facility ABX Data'!B5656</f>
        <v>0</v>
      </c>
      <c r="C5654" s="119" t="e">
        <f>VLOOKUP('Facility ABX Data'!B5656,'Facility ABX Data'!$B$2:$M$4947,2, FALSE)</f>
        <v>#N/A</v>
      </c>
      <c r="D5654" s="119" t="e">
        <f>VLOOKUP('Facility ABX Data'!B5656,'Facility ABX Data'!$B$2:$M$4947,5, FALSE)</f>
        <v>#N/A</v>
      </c>
      <c r="E5654" s="119" t="e">
        <f>VLOOKUP('Facility ABX Data'!B5656,'Facility ABX Data'!$B$2:$H$4947,7, FALSE)</f>
        <v>#N/A</v>
      </c>
      <c r="F5654" s="118" t="e">
        <f>VLOOKUP('Facility ABX Data'!B5656,'Facility ABX Data'!$B$2:$M$4947,8, FALSE)</f>
        <v>#N/A</v>
      </c>
      <c r="G5654" s="119" t="e">
        <f>VLOOKUP('Facility ABX Data'!B5656,'Facility ABX Data'!$B$2:$M$4947,11, FALSE)</f>
        <v>#N/A</v>
      </c>
      <c r="H5654" s="119" t="e">
        <f>VLOOKUP('Facility ABX Data'!B5656,'Facility ABX Data'!$B$2:$M$4947,12, FALSE)</f>
        <v>#N/A</v>
      </c>
      <c r="I5654" s="128" t="e">
        <f>VLOOKUP('Facility ABX Data'!B5656,'Facility ABX Data'!$B$4:$M$4976,  10,FALSE)</f>
        <v>#N/A</v>
      </c>
    </row>
    <row r="5655" spans="1:9" x14ac:dyDescent="0.25">
      <c r="A5655" s="111">
        <f>'Facility ABX Data'!A5657</f>
        <v>0</v>
      </c>
      <c r="B5655" s="119">
        <f>'Facility ABX Data'!B5657</f>
        <v>0</v>
      </c>
      <c r="C5655" s="119" t="e">
        <f>VLOOKUP('Facility ABX Data'!B5657,'Facility ABX Data'!$B$2:$M$4947,2, FALSE)</f>
        <v>#N/A</v>
      </c>
      <c r="D5655" s="119" t="e">
        <f>VLOOKUP('Facility ABX Data'!B5657,'Facility ABX Data'!$B$2:$M$4947,5, FALSE)</f>
        <v>#N/A</v>
      </c>
      <c r="E5655" s="119" t="e">
        <f>VLOOKUP('Facility ABX Data'!B5657,'Facility ABX Data'!$B$2:$H$4947,7, FALSE)</f>
        <v>#N/A</v>
      </c>
      <c r="F5655" s="118" t="e">
        <f>VLOOKUP('Facility ABX Data'!B5657,'Facility ABX Data'!$B$2:$M$4947,8, FALSE)</f>
        <v>#N/A</v>
      </c>
      <c r="G5655" s="119" t="e">
        <f>VLOOKUP('Facility ABX Data'!B5657,'Facility ABX Data'!$B$2:$M$4947,11, FALSE)</f>
        <v>#N/A</v>
      </c>
      <c r="H5655" s="119" t="e">
        <f>VLOOKUP('Facility ABX Data'!B5657,'Facility ABX Data'!$B$2:$M$4947,12, FALSE)</f>
        <v>#N/A</v>
      </c>
      <c r="I5655" s="128" t="e">
        <f>VLOOKUP('Facility ABX Data'!B5657,'Facility ABX Data'!$B$4:$M$4976,  10,FALSE)</f>
        <v>#N/A</v>
      </c>
    </row>
    <row r="5656" spans="1:9" x14ac:dyDescent="0.25">
      <c r="A5656" s="111">
        <f>'Facility ABX Data'!A5658</f>
        <v>0</v>
      </c>
      <c r="B5656" s="119">
        <f>'Facility ABX Data'!B5658</f>
        <v>0</v>
      </c>
      <c r="C5656" s="119" t="e">
        <f>VLOOKUP('Facility ABX Data'!B5658,'Facility ABX Data'!$B$2:$M$4947,2, FALSE)</f>
        <v>#N/A</v>
      </c>
      <c r="D5656" s="119" t="e">
        <f>VLOOKUP('Facility ABX Data'!B5658,'Facility ABX Data'!$B$2:$M$4947,5, FALSE)</f>
        <v>#N/A</v>
      </c>
      <c r="E5656" s="119" t="e">
        <f>VLOOKUP('Facility ABX Data'!B5658,'Facility ABX Data'!$B$2:$H$4947,7, FALSE)</f>
        <v>#N/A</v>
      </c>
      <c r="F5656" s="118" t="e">
        <f>VLOOKUP('Facility ABX Data'!B5658,'Facility ABX Data'!$B$2:$M$4947,8, FALSE)</f>
        <v>#N/A</v>
      </c>
      <c r="G5656" s="119" t="e">
        <f>VLOOKUP('Facility ABX Data'!B5658,'Facility ABX Data'!$B$2:$M$4947,11, FALSE)</f>
        <v>#N/A</v>
      </c>
      <c r="H5656" s="119" t="e">
        <f>VLOOKUP('Facility ABX Data'!B5658,'Facility ABX Data'!$B$2:$M$4947,12, FALSE)</f>
        <v>#N/A</v>
      </c>
      <c r="I5656" s="128" t="e">
        <f>VLOOKUP('Facility ABX Data'!B5658,'Facility ABX Data'!$B$4:$M$4976,  10,FALSE)</f>
        <v>#N/A</v>
      </c>
    </row>
    <row r="5657" spans="1:9" x14ac:dyDescent="0.25">
      <c r="A5657" s="111">
        <f>'Facility ABX Data'!A5659</f>
        <v>0</v>
      </c>
      <c r="B5657" s="119">
        <f>'Facility ABX Data'!B5659</f>
        <v>0</v>
      </c>
      <c r="C5657" s="119" t="e">
        <f>VLOOKUP('Facility ABX Data'!B5659,'Facility ABX Data'!$B$2:$M$4947,2, FALSE)</f>
        <v>#N/A</v>
      </c>
      <c r="D5657" s="119" t="e">
        <f>VLOOKUP('Facility ABX Data'!B5659,'Facility ABX Data'!$B$2:$M$4947,5, FALSE)</f>
        <v>#N/A</v>
      </c>
      <c r="E5657" s="119" t="e">
        <f>VLOOKUP('Facility ABX Data'!B5659,'Facility ABX Data'!$B$2:$H$4947,7, FALSE)</f>
        <v>#N/A</v>
      </c>
      <c r="F5657" s="118" t="e">
        <f>VLOOKUP('Facility ABX Data'!B5659,'Facility ABX Data'!$B$2:$M$4947,8, FALSE)</f>
        <v>#N/A</v>
      </c>
      <c r="G5657" s="119" t="e">
        <f>VLOOKUP('Facility ABX Data'!B5659,'Facility ABX Data'!$B$2:$M$4947,11, FALSE)</f>
        <v>#N/A</v>
      </c>
      <c r="H5657" s="119" t="e">
        <f>VLOOKUP('Facility ABX Data'!B5659,'Facility ABX Data'!$B$2:$M$4947,12, FALSE)</f>
        <v>#N/A</v>
      </c>
      <c r="I5657" s="128" t="e">
        <f>VLOOKUP('Facility ABX Data'!B5659,'Facility ABX Data'!$B$4:$M$4976,  10,FALSE)</f>
        <v>#N/A</v>
      </c>
    </row>
    <row r="5658" spans="1:9" x14ac:dyDescent="0.25">
      <c r="A5658" s="111">
        <f>'Facility ABX Data'!A5660</f>
        <v>0</v>
      </c>
      <c r="B5658" s="119">
        <f>'Facility ABX Data'!B5660</f>
        <v>0</v>
      </c>
      <c r="C5658" s="119" t="e">
        <f>VLOOKUP('Facility ABX Data'!B5660,'Facility ABX Data'!$B$2:$M$4947,2, FALSE)</f>
        <v>#N/A</v>
      </c>
      <c r="D5658" s="119" t="e">
        <f>VLOOKUP('Facility ABX Data'!B5660,'Facility ABX Data'!$B$2:$M$4947,5, FALSE)</f>
        <v>#N/A</v>
      </c>
      <c r="E5658" s="119" t="e">
        <f>VLOOKUP('Facility ABX Data'!B5660,'Facility ABX Data'!$B$2:$H$4947,7, FALSE)</f>
        <v>#N/A</v>
      </c>
      <c r="F5658" s="118" t="e">
        <f>VLOOKUP('Facility ABX Data'!B5660,'Facility ABX Data'!$B$2:$M$4947,8, FALSE)</f>
        <v>#N/A</v>
      </c>
      <c r="G5658" s="119" t="e">
        <f>VLOOKUP('Facility ABX Data'!B5660,'Facility ABX Data'!$B$2:$M$4947,11, FALSE)</f>
        <v>#N/A</v>
      </c>
      <c r="H5658" s="119" t="e">
        <f>VLOOKUP('Facility ABX Data'!B5660,'Facility ABX Data'!$B$2:$M$4947,12, FALSE)</f>
        <v>#N/A</v>
      </c>
      <c r="I5658" s="128" t="e">
        <f>VLOOKUP('Facility ABX Data'!B5660,'Facility ABX Data'!$B$4:$M$4976,  10,FALSE)</f>
        <v>#N/A</v>
      </c>
    </row>
    <row r="5659" spans="1:9" x14ac:dyDescent="0.25">
      <c r="A5659" s="111">
        <f>'Facility ABX Data'!A5661</f>
        <v>0</v>
      </c>
      <c r="B5659" s="119">
        <f>'Facility ABX Data'!B5661</f>
        <v>0</v>
      </c>
      <c r="C5659" s="119" t="e">
        <f>VLOOKUP('Facility ABX Data'!B5661,'Facility ABX Data'!$B$2:$M$4947,2, FALSE)</f>
        <v>#N/A</v>
      </c>
      <c r="D5659" s="119" t="e">
        <f>VLOOKUP('Facility ABX Data'!B5661,'Facility ABX Data'!$B$2:$M$4947,5, FALSE)</f>
        <v>#N/A</v>
      </c>
      <c r="E5659" s="119" t="e">
        <f>VLOOKUP('Facility ABX Data'!B5661,'Facility ABX Data'!$B$2:$H$4947,7, FALSE)</f>
        <v>#N/A</v>
      </c>
      <c r="F5659" s="118" t="e">
        <f>VLOOKUP('Facility ABX Data'!B5661,'Facility ABX Data'!$B$2:$M$4947,8, FALSE)</f>
        <v>#N/A</v>
      </c>
      <c r="G5659" s="119" t="e">
        <f>VLOOKUP('Facility ABX Data'!B5661,'Facility ABX Data'!$B$2:$M$4947,11, FALSE)</f>
        <v>#N/A</v>
      </c>
      <c r="H5659" s="119" t="e">
        <f>VLOOKUP('Facility ABX Data'!B5661,'Facility ABX Data'!$B$2:$M$4947,12, FALSE)</f>
        <v>#N/A</v>
      </c>
      <c r="I5659" s="128" t="e">
        <f>VLOOKUP('Facility ABX Data'!B5661,'Facility ABX Data'!$B$4:$M$4976,  10,FALSE)</f>
        <v>#N/A</v>
      </c>
    </row>
    <row r="5660" spans="1:9" x14ac:dyDescent="0.25">
      <c r="A5660" s="111">
        <f>'Facility ABX Data'!A5662</f>
        <v>0</v>
      </c>
      <c r="B5660" s="119">
        <f>'Facility ABX Data'!B5662</f>
        <v>0</v>
      </c>
      <c r="C5660" s="119" t="e">
        <f>VLOOKUP('Facility ABX Data'!B5662,'Facility ABX Data'!$B$2:$M$4947,2, FALSE)</f>
        <v>#N/A</v>
      </c>
      <c r="D5660" s="119" t="e">
        <f>VLOOKUP('Facility ABX Data'!B5662,'Facility ABX Data'!$B$2:$M$4947,5, FALSE)</f>
        <v>#N/A</v>
      </c>
      <c r="E5660" s="119" t="e">
        <f>VLOOKUP('Facility ABX Data'!B5662,'Facility ABX Data'!$B$2:$H$4947,7, FALSE)</f>
        <v>#N/A</v>
      </c>
      <c r="F5660" s="118" t="e">
        <f>VLOOKUP('Facility ABX Data'!B5662,'Facility ABX Data'!$B$2:$M$4947,8, FALSE)</f>
        <v>#N/A</v>
      </c>
      <c r="G5660" s="119" t="e">
        <f>VLOOKUP('Facility ABX Data'!B5662,'Facility ABX Data'!$B$2:$M$4947,11, FALSE)</f>
        <v>#N/A</v>
      </c>
      <c r="H5660" s="119" t="e">
        <f>VLOOKUP('Facility ABX Data'!B5662,'Facility ABX Data'!$B$2:$M$4947,12, FALSE)</f>
        <v>#N/A</v>
      </c>
      <c r="I5660" s="128" t="e">
        <f>VLOOKUP('Facility ABX Data'!B5662,'Facility ABX Data'!$B$4:$M$4976,  10,FALSE)</f>
        <v>#N/A</v>
      </c>
    </row>
    <row r="5661" spans="1:9" x14ac:dyDescent="0.25">
      <c r="A5661" s="111">
        <f>'Facility ABX Data'!A5663</f>
        <v>0</v>
      </c>
      <c r="B5661" s="119">
        <f>'Facility ABX Data'!B5663</f>
        <v>0</v>
      </c>
      <c r="C5661" s="119" t="e">
        <f>VLOOKUP('Facility ABX Data'!B5663,'Facility ABX Data'!$B$2:$M$4947,2, FALSE)</f>
        <v>#N/A</v>
      </c>
      <c r="D5661" s="119" t="e">
        <f>VLOOKUP('Facility ABX Data'!B5663,'Facility ABX Data'!$B$2:$M$4947,5, FALSE)</f>
        <v>#N/A</v>
      </c>
      <c r="E5661" s="119" t="e">
        <f>VLOOKUP('Facility ABX Data'!B5663,'Facility ABX Data'!$B$2:$H$4947,7, FALSE)</f>
        <v>#N/A</v>
      </c>
      <c r="F5661" s="118" t="e">
        <f>VLOOKUP('Facility ABX Data'!B5663,'Facility ABX Data'!$B$2:$M$4947,8, FALSE)</f>
        <v>#N/A</v>
      </c>
      <c r="G5661" s="119" t="e">
        <f>VLOOKUP('Facility ABX Data'!B5663,'Facility ABX Data'!$B$2:$M$4947,11, FALSE)</f>
        <v>#N/A</v>
      </c>
      <c r="H5661" s="119" t="e">
        <f>VLOOKUP('Facility ABX Data'!B5663,'Facility ABX Data'!$B$2:$M$4947,12, FALSE)</f>
        <v>#N/A</v>
      </c>
      <c r="I5661" s="128" t="e">
        <f>VLOOKUP('Facility ABX Data'!B5663,'Facility ABX Data'!$B$4:$M$4976,  10,FALSE)</f>
        <v>#N/A</v>
      </c>
    </row>
    <row r="5662" spans="1:9" x14ac:dyDescent="0.25">
      <c r="A5662" s="111">
        <f>'Facility ABX Data'!A5664</f>
        <v>0</v>
      </c>
      <c r="B5662" s="119">
        <f>'Facility ABX Data'!B5664</f>
        <v>0</v>
      </c>
      <c r="C5662" s="119" t="e">
        <f>VLOOKUP('Facility ABX Data'!B5664,'Facility ABX Data'!$B$2:$M$4947,2, FALSE)</f>
        <v>#N/A</v>
      </c>
      <c r="D5662" s="119" t="e">
        <f>VLOOKUP('Facility ABX Data'!B5664,'Facility ABX Data'!$B$2:$M$4947,5, FALSE)</f>
        <v>#N/A</v>
      </c>
      <c r="E5662" s="119" t="e">
        <f>VLOOKUP('Facility ABX Data'!B5664,'Facility ABX Data'!$B$2:$H$4947,7, FALSE)</f>
        <v>#N/A</v>
      </c>
      <c r="F5662" s="118" t="e">
        <f>VLOOKUP('Facility ABX Data'!B5664,'Facility ABX Data'!$B$2:$M$4947,8, FALSE)</f>
        <v>#N/A</v>
      </c>
      <c r="G5662" s="119" t="e">
        <f>VLOOKUP('Facility ABX Data'!B5664,'Facility ABX Data'!$B$2:$M$4947,11, FALSE)</f>
        <v>#N/A</v>
      </c>
      <c r="H5662" s="119" t="e">
        <f>VLOOKUP('Facility ABX Data'!B5664,'Facility ABX Data'!$B$2:$M$4947,12, FALSE)</f>
        <v>#N/A</v>
      </c>
      <c r="I5662" s="128" t="e">
        <f>VLOOKUP('Facility ABX Data'!B5664,'Facility ABX Data'!$B$4:$M$4976,  10,FALSE)</f>
        <v>#N/A</v>
      </c>
    </row>
    <row r="5663" spans="1:9" x14ac:dyDescent="0.25">
      <c r="A5663" s="111">
        <f>'Facility ABX Data'!A5665</f>
        <v>0</v>
      </c>
      <c r="B5663" s="119">
        <f>'Facility ABX Data'!B5665</f>
        <v>0</v>
      </c>
      <c r="C5663" s="119" t="e">
        <f>VLOOKUP('Facility ABX Data'!B5665,'Facility ABX Data'!$B$2:$M$4947,2, FALSE)</f>
        <v>#N/A</v>
      </c>
      <c r="D5663" s="119" t="e">
        <f>VLOOKUP('Facility ABX Data'!B5665,'Facility ABX Data'!$B$2:$M$4947,5, FALSE)</f>
        <v>#N/A</v>
      </c>
      <c r="E5663" s="119" t="e">
        <f>VLOOKUP('Facility ABX Data'!B5665,'Facility ABX Data'!$B$2:$H$4947,7, FALSE)</f>
        <v>#N/A</v>
      </c>
      <c r="F5663" s="118" t="e">
        <f>VLOOKUP('Facility ABX Data'!B5665,'Facility ABX Data'!$B$2:$M$4947,8, FALSE)</f>
        <v>#N/A</v>
      </c>
      <c r="G5663" s="119" t="e">
        <f>VLOOKUP('Facility ABX Data'!B5665,'Facility ABX Data'!$B$2:$M$4947,11, FALSE)</f>
        <v>#N/A</v>
      </c>
      <c r="H5663" s="119" t="e">
        <f>VLOOKUP('Facility ABX Data'!B5665,'Facility ABX Data'!$B$2:$M$4947,12, FALSE)</f>
        <v>#N/A</v>
      </c>
      <c r="I5663" s="128" t="e">
        <f>VLOOKUP('Facility ABX Data'!B5665,'Facility ABX Data'!$B$4:$M$4976,  10,FALSE)</f>
        <v>#N/A</v>
      </c>
    </row>
    <row r="5664" spans="1:9" x14ac:dyDescent="0.25">
      <c r="A5664" s="111">
        <f>'Facility ABX Data'!A5666</f>
        <v>0</v>
      </c>
      <c r="B5664" s="119">
        <f>'Facility ABX Data'!B5666</f>
        <v>0</v>
      </c>
      <c r="C5664" s="119" t="e">
        <f>VLOOKUP('Facility ABX Data'!B5666,'Facility ABX Data'!$B$2:$M$4947,2, FALSE)</f>
        <v>#N/A</v>
      </c>
      <c r="D5664" s="119" t="e">
        <f>VLOOKUP('Facility ABX Data'!B5666,'Facility ABX Data'!$B$2:$M$4947,5, FALSE)</f>
        <v>#N/A</v>
      </c>
      <c r="E5664" s="119" t="e">
        <f>VLOOKUP('Facility ABX Data'!B5666,'Facility ABX Data'!$B$2:$H$4947,7, FALSE)</f>
        <v>#N/A</v>
      </c>
      <c r="F5664" s="118" t="e">
        <f>VLOOKUP('Facility ABX Data'!B5666,'Facility ABX Data'!$B$2:$M$4947,8, FALSE)</f>
        <v>#N/A</v>
      </c>
      <c r="G5664" s="119" t="e">
        <f>VLOOKUP('Facility ABX Data'!B5666,'Facility ABX Data'!$B$2:$M$4947,11, FALSE)</f>
        <v>#N/A</v>
      </c>
      <c r="H5664" s="119" t="e">
        <f>VLOOKUP('Facility ABX Data'!B5666,'Facility ABX Data'!$B$2:$M$4947,12, FALSE)</f>
        <v>#N/A</v>
      </c>
      <c r="I5664" s="128" t="e">
        <f>VLOOKUP('Facility ABX Data'!B5666,'Facility ABX Data'!$B$4:$M$4976,  10,FALSE)</f>
        <v>#N/A</v>
      </c>
    </row>
    <row r="5665" spans="1:9" x14ac:dyDescent="0.25">
      <c r="A5665" s="111">
        <f>'Facility ABX Data'!A5667</f>
        <v>0</v>
      </c>
      <c r="B5665" s="119">
        <f>'Facility ABX Data'!B5667</f>
        <v>0</v>
      </c>
      <c r="C5665" s="119" t="e">
        <f>VLOOKUP('Facility ABX Data'!B5667,'Facility ABX Data'!$B$2:$M$4947,2, FALSE)</f>
        <v>#N/A</v>
      </c>
      <c r="D5665" s="119" t="e">
        <f>VLOOKUP('Facility ABX Data'!B5667,'Facility ABX Data'!$B$2:$M$4947,5, FALSE)</f>
        <v>#N/A</v>
      </c>
      <c r="E5665" s="119" t="e">
        <f>VLOOKUP('Facility ABX Data'!B5667,'Facility ABX Data'!$B$2:$H$4947,7, FALSE)</f>
        <v>#N/A</v>
      </c>
      <c r="F5665" s="118" t="e">
        <f>VLOOKUP('Facility ABX Data'!B5667,'Facility ABX Data'!$B$2:$M$4947,8, FALSE)</f>
        <v>#N/A</v>
      </c>
      <c r="G5665" s="119" t="e">
        <f>VLOOKUP('Facility ABX Data'!B5667,'Facility ABX Data'!$B$2:$M$4947,11, FALSE)</f>
        <v>#N/A</v>
      </c>
      <c r="H5665" s="119" t="e">
        <f>VLOOKUP('Facility ABX Data'!B5667,'Facility ABX Data'!$B$2:$M$4947,12, FALSE)</f>
        <v>#N/A</v>
      </c>
      <c r="I5665" s="128" t="e">
        <f>VLOOKUP('Facility ABX Data'!B5667,'Facility ABX Data'!$B$4:$M$4976,  10,FALSE)</f>
        <v>#N/A</v>
      </c>
    </row>
    <row r="5666" spans="1:9" x14ac:dyDescent="0.25">
      <c r="A5666" s="111">
        <f>'Facility ABX Data'!A5668</f>
        <v>0</v>
      </c>
      <c r="B5666" s="119">
        <f>'Facility ABX Data'!B5668</f>
        <v>0</v>
      </c>
      <c r="C5666" s="119" t="e">
        <f>VLOOKUP('Facility ABX Data'!B5668,'Facility ABX Data'!$B$2:$M$4947,2, FALSE)</f>
        <v>#N/A</v>
      </c>
      <c r="D5666" s="119" t="e">
        <f>VLOOKUP('Facility ABX Data'!B5668,'Facility ABX Data'!$B$2:$M$4947,5, FALSE)</f>
        <v>#N/A</v>
      </c>
      <c r="E5666" s="119" t="e">
        <f>VLOOKUP('Facility ABX Data'!B5668,'Facility ABX Data'!$B$2:$H$4947,7, FALSE)</f>
        <v>#N/A</v>
      </c>
      <c r="F5666" s="118" t="e">
        <f>VLOOKUP('Facility ABX Data'!B5668,'Facility ABX Data'!$B$2:$M$4947,8, FALSE)</f>
        <v>#N/A</v>
      </c>
      <c r="G5666" s="119" t="e">
        <f>VLOOKUP('Facility ABX Data'!B5668,'Facility ABX Data'!$B$2:$M$4947,11, FALSE)</f>
        <v>#N/A</v>
      </c>
      <c r="H5666" s="119" t="e">
        <f>VLOOKUP('Facility ABX Data'!B5668,'Facility ABX Data'!$B$2:$M$4947,12, FALSE)</f>
        <v>#N/A</v>
      </c>
      <c r="I5666" s="128" t="e">
        <f>VLOOKUP('Facility ABX Data'!B5668,'Facility ABX Data'!$B$4:$M$4976,  10,FALSE)</f>
        <v>#N/A</v>
      </c>
    </row>
    <row r="5667" spans="1:9" x14ac:dyDescent="0.25">
      <c r="A5667" s="111">
        <f>'Facility ABX Data'!A5669</f>
        <v>0</v>
      </c>
      <c r="B5667" s="119">
        <f>'Facility ABX Data'!B5669</f>
        <v>0</v>
      </c>
      <c r="C5667" s="119" t="e">
        <f>VLOOKUP('Facility ABX Data'!B5669,'Facility ABX Data'!$B$2:$M$4947,2, FALSE)</f>
        <v>#N/A</v>
      </c>
      <c r="D5667" s="119" t="e">
        <f>VLOOKUP('Facility ABX Data'!B5669,'Facility ABX Data'!$B$2:$M$4947,5, FALSE)</f>
        <v>#N/A</v>
      </c>
      <c r="E5667" s="119" t="e">
        <f>VLOOKUP('Facility ABX Data'!B5669,'Facility ABX Data'!$B$2:$H$4947,7, FALSE)</f>
        <v>#N/A</v>
      </c>
      <c r="F5667" s="118" t="e">
        <f>VLOOKUP('Facility ABX Data'!B5669,'Facility ABX Data'!$B$2:$M$4947,8, FALSE)</f>
        <v>#N/A</v>
      </c>
      <c r="G5667" s="119" t="e">
        <f>VLOOKUP('Facility ABX Data'!B5669,'Facility ABX Data'!$B$2:$M$4947,11, FALSE)</f>
        <v>#N/A</v>
      </c>
      <c r="H5667" s="119" t="e">
        <f>VLOOKUP('Facility ABX Data'!B5669,'Facility ABX Data'!$B$2:$M$4947,12, FALSE)</f>
        <v>#N/A</v>
      </c>
      <c r="I5667" s="128" t="e">
        <f>VLOOKUP('Facility ABX Data'!B5669,'Facility ABX Data'!$B$4:$M$4976,  10,FALSE)</f>
        <v>#N/A</v>
      </c>
    </row>
    <row r="5668" spans="1:9" x14ac:dyDescent="0.25">
      <c r="A5668" s="111">
        <f>'Facility ABX Data'!A5670</f>
        <v>0</v>
      </c>
      <c r="B5668" s="119">
        <f>'Facility ABX Data'!B5670</f>
        <v>0</v>
      </c>
      <c r="C5668" s="119" t="e">
        <f>VLOOKUP('Facility ABX Data'!B5670,'Facility ABX Data'!$B$2:$M$4947,2, FALSE)</f>
        <v>#N/A</v>
      </c>
      <c r="D5668" s="119" t="e">
        <f>VLOOKUP('Facility ABX Data'!B5670,'Facility ABX Data'!$B$2:$M$4947,5, FALSE)</f>
        <v>#N/A</v>
      </c>
      <c r="E5668" s="119" t="e">
        <f>VLOOKUP('Facility ABX Data'!B5670,'Facility ABX Data'!$B$2:$H$4947,7, FALSE)</f>
        <v>#N/A</v>
      </c>
      <c r="F5668" s="118" t="e">
        <f>VLOOKUP('Facility ABX Data'!B5670,'Facility ABX Data'!$B$2:$M$4947,8, FALSE)</f>
        <v>#N/A</v>
      </c>
      <c r="G5668" s="119" t="e">
        <f>VLOOKUP('Facility ABX Data'!B5670,'Facility ABX Data'!$B$2:$M$4947,11, FALSE)</f>
        <v>#N/A</v>
      </c>
      <c r="H5668" s="119" t="e">
        <f>VLOOKUP('Facility ABX Data'!B5670,'Facility ABX Data'!$B$2:$M$4947,12, FALSE)</f>
        <v>#N/A</v>
      </c>
      <c r="I5668" s="128" t="e">
        <f>VLOOKUP('Facility ABX Data'!B5670,'Facility ABX Data'!$B$4:$M$4976,  10,FALSE)</f>
        <v>#N/A</v>
      </c>
    </row>
    <row r="5669" spans="1:9" x14ac:dyDescent="0.25">
      <c r="A5669" s="111">
        <f>'Facility ABX Data'!A5671</f>
        <v>0</v>
      </c>
      <c r="B5669" s="119">
        <f>'Facility ABX Data'!B5671</f>
        <v>0</v>
      </c>
      <c r="C5669" s="119" t="e">
        <f>VLOOKUP('Facility ABX Data'!B5671,'Facility ABX Data'!$B$2:$M$4947,2, FALSE)</f>
        <v>#N/A</v>
      </c>
      <c r="D5669" s="119" t="e">
        <f>VLOOKUP('Facility ABX Data'!B5671,'Facility ABX Data'!$B$2:$M$4947,5, FALSE)</f>
        <v>#N/A</v>
      </c>
      <c r="E5669" s="119" t="e">
        <f>VLOOKUP('Facility ABX Data'!B5671,'Facility ABX Data'!$B$2:$H$4947,7, FALSE)</f>
        <v>#N/A</v>
      </c>
      <c r="F5669" s="118" t="e">
        <f>VLOOKUP('Facility ABX Data'!B5671,'Facility ABX Data'!$B$2:$M$4947,8, FALSE)</f>
        <v>#N/A</v>
      </c>
      <c r="G5669" s="119" t="e">
        <f>VLOOKUP('Facility ABX Data'!B5671,'Facility ABX Data'!$B$2:$M$4947,11, FALSE)</f>
        <v>#N/A</v>
      </c>
      <c r="H5669" s="119" t="e">
        <f>VLOOKUP('Facility ABX Data'!B5671,'Facility ABX Data'!$B$2:$M$4947,12, FALSE)</f>
        <v>#N/A</v>
      </c>
      <c r="I5669" s="128" t="e">
        <f>VLOOKUP('Facility ABX Data'!B5671,'Facility ABX Data'!$B$4:$M$4976,  10,FALSE)</f>
        <v>#N/A</v>
      </c>
    </row>
    <row r="5670" spans="1:9" x14ac:dyDescent="0.25">
      <c r="A5670" s="111">
        <f>'Facility ABX Data'!A5672</f>
        <v>0</v>
      </c>
      <c r="B5670" s="119">
        <f>'Facility ABX Data'!B5672</f>
        <v>0</v>
      </c>
      <c r="C5670" s="119" t="e">
        <f>VLOOKUP('Facility ABX Data'!B5672,'Facility ABX Data'!$B$2:$M$4947,2, FALSE)</f>
        <v>#N/A</v>
      </c>
      <c r="D5670" s="119" t="e">
        <f>VLOOKUP('Facility ABX Data'!B5672,'Facility ABX Data'!$B$2:$M$4947,5, FALSE)</f>
        <v>#N/A</v>
      </c>
      <c r="E5670" s="119" t="e">
        <f>VLOOKUP('Facility ABX Data'!B5672,'Facility ABX Data'!$B$2:$H$4947,7, FALSE)</f>
        <v>#N/A</v>
      </c>
      <c r="F5670" s="118" t="e">
        <f>VLOOKUP('Facility ABX Data'!B5672,'Facility ABX Data'!$B$2:$M$4947,8, FALSE)</f>
        <v>#N/A</v>
      </c>
      <c r="G5670" s="119" t="e">
        <f>VLOOKUP('Facility ABX Data'!B5672,'Facility ABX Data'!$B$2:$M$4947,11, FALSE)</f>
        <v>#N/A</v>
      </c>
      <c r="H5670" s="119" t="e">
        <f>VLOOKUP('Facility ABX Data'!B5672,'Facility ABX Data'!$B$2:$M$4947,12, FALSE)</f>
        <v>#N/A</v>
      </c>
      <c r="I5670" s="128" t="e">
        <f>VLOOKUP('Facility ABX Data'!B5672,'Facility ABX Data'!$B$4:$M$4976,  10,FALSE)</f>
        <v>#N/A</v>
      </c>
    </row>
    <row r="5671" spans="1:9" x14ac:dyDescent="0.25">
      <c r="A5671" s="111">
        <f>'Facility ABX Data'!A5673</f>
        <v>0</v>
      </c>
      <c r="B5671" s="119">
        <f>'Facility ABX Data'!B5673</f>
        <v>0</v>
      </c>
      <c r="C5671" s="119" t="e">
        <f>VLOOKUP('Facility ABX Data'!B5673,'Facility ABX Data'!$B$2:$M$4947,2, FALSE)</f>
        <v>#N/A</v>
      </c>
      <c r="D5671" s="119" t="e">
        <f>VLOOKUP('Facility ABX Data'!B5673,'Facility ABX Data'!$B$2:$M$4947,5, FALSE)</f>
        <v>#N/A</v>
      </c>
      <c r="E5671" s="119" t="e">
        <f>VLOOKUP('Facility ABX Data'!B5673,'Facility ABX Data'!$B$2:$H$4947,7, FALSE)</f>
        <v>#N/A</v>
      </c>
      <c r="F5671" s="118" t="e">
        <f>VLOOKUP('Facility ABX Data'!B5673,'Facility ABX Data'!$B$2:$M$4947,8, FALSE)</f>
        <v>#N/A</v>
      </c>
      <c r="G5671" s="119" t="e">
        <f>VLOOKUP('Facility ABX Data'!B5673,'Facility ABX Data'!$B$2:$M$4947,11, FALSE)</f>
        <v>#N/A</v>
      </c>
      <c r="H5671" s="119" t="e">
        <f>VLOOKUP('Facility ABX Data'!B5673,'Facility ABX Data'!$B$2:$M$4947,12, FALSE)</f>
        <v>#N/A</v>
      </c>
      <c r="I5671" s="128" t="e">
        <f>VLOOKUP('Facility ABX Data'!B5673,'Facility ABX Data'!$B$4:$M$4976,  10,FALSE)</f>
        <v>#N/A</v>
      </c>
    </row>
    <row r="5672" spans="1:9" x14ac:dyDescent="0.25">
      <c r="A5672" s="111">
        <f>'Facility ABX Data'!A5674</f>
        <v>0</v>
      </c>
      <c r="B5672" s="119">
        <f>'Facility ABX Data'!B5674</f>
        <v>0</v>
      </c>
      <c r="C5672" s="119" t="e">
        <f>VLOOKUP('Facility ABX Data'!B5674,'Facility ABX Data'!$B$2:$M$4947,2, FALSE)</f>
        <v>#N/A</v>
      </c>
      <c r="D5672" s="119" t="e">
        <f>VLOOKUP('Facility ABX Data'!B5674,'Facility ABX Data'!$B$2:$M$4947,5, FALSE)</f>
        <v>#N/A</v>
      </c>
      <c r="E5672" s="119" t="e">
        <f>VLOOKUP('Facility ABX Data'!B5674,'Facility ABX Data'!$B$2:$H$4947,7, FALSE)</f>
        <v>#N/A</v>
      </c>
      <c r="F5672" s="118" t="e">
        <f>VLOOKUP('Facility ABX Data'!B5674,'Facility ABX Data'!$B$2:$M$4947,8, FALSE)</f>
        <v>#N/A</v>
      </c>
      <c r="G5672" s="119" t="e">
        <f>VLOOKUP('Facility ABX Data'!B5674,'Facility ABX Data'!$B$2:$M$4947,11, FALSE)</f>
        <v>#N/A</v>
      </c>
      <c r="H5672" s="119" t="e">
        <f>VLOOKUP('Facility ABX Data'!B5674,'Facility ABX Data'!$B$2:$M$4947,12, FALSE)</f>
        <v>#N/A</v>
      </c>
      <c r="I5672" s="128" t="e">
        <f>VLOOKUP('Facility ABX Data'!B5674,'Facility ABX Data'!$B$4:$M$4976,  10,FALSE)</f>
        <v>#N/A</v>
      </c>
    </row>
    <row r="5673" spans="1:9" x14ac:dyDescent="0.25">
      <c r="A5673" s="111">
        <f>'Facility ABX Data'!A5675</f>
        <v>0</v>
      </c>
      <c r="B5673" s="119">
        <f>'Facility ABX Data'!B5675</f>
        <v>0</v>
      </c>
      <c r="C5673" s="119" t="e">
        <f>VLOOKUP('Facility ABX Data'!B5675,'Facility ABX Data'!$B$2:$M$4947,2, FALSE)</f>
        <v>#N/A</v>
      </c>
      <c r="D5673" s="119" t="e">
        <f>VLOOKUP('Facility ABX Data'!B5675,'Facility ABX Data'!$B$2:$M$4947,5, FALSE)</f>
        <v>#N/A</v>
      </c>
      <c r="E5673" s="119" t="e">
        <f>VLOOKUP('Facility ABX Data'!B5675,'Facility ABX Data'!$B$2:$H$4947,7, FALSE)</f>
        <v>#N/A</v>
      </c>
      <c r="F5673" s="118" t="e">
        <f>VLOOKUP('Facility ABX Data'!B5675,'Facility ABX Data'!$B$2:$M$4947,8, FALSE)</f>
        <v>#N/A</v>
      </c>
      <c r="G5673" s="119" t="e">
        <f>VLOOKUP('Facility ABX Data'!B5675,'Facility ABX Data'!$B$2:$M$4947,11, FALSE)</f>
        <v>#N/A</v>
      </c>
      <c r="H5673" s="119" t="e">
        <f>VLOOKUP('Facility ABX Data'!B5675,'Facility ABX Data'!$B$2:$M$4947,12, FALSE)</f>
        <v>#N/A</v>
      </c>
      <c r="I5673" s="128" t="e">
        <f>VLOOKUP('Facility ABX Data'!B5675,'Facility ABX Data'!$B$4:$M$4976,  10,FALSE)</f>
        <v>#N/A</v>
      </c>
    </row>
    <row r="5674" spans="1:9" x14ac:dyDescent="0.25">
      <c r="A5674" s="111">
        <f>'Facility ABX Data'!A5676</f>
        <v>0</v>
      </c>
      <c r="B5674" s="119">
        <f>'Facility ABX Data'!B5676</f>
        <v>0</v>
      </c>
      <c r="C5674" s="119" t="e">
        <f>VLOOKUP('Facility ABX Data'!B5676,'Facility ABX Data'!$B$2:$M$4947,2, FALSE)</f>
        <v>#N/A</v>
      </c>
      <c r="D5674" s="119" t="e">
        <f>VLOOKUP('Facility ABX Data'!B5676,'Facility ABX Data'!$B$2:$M$4947,5, FALSE)</f>
        <v>#N/A</v>
      </c>
      <c r="E5674" s="119" t="e">
        <f>VLOOKUP('Facility ABX Data'!B5676,'Facility ABX Data'!$B$2:$H$4947,7, FALSE)</f>
        <v>#N/A</v>
      </c>
      <c r="F5674" s="118" t="e">
        <f>VLOOKUP('Facility ABX Data'!B5676,'Facility ABX Data'!$B$2:$M$4947,8, FALSE)</f>
        <v>#N/A</v>
      </c>
      <c r="G5674" s="119" t="e">
        <f>VLOOKUP('Facility ABX Data'!B5676,'Facility ABX Data'!$B$2:$M$4947,11, FALSE)</f>
        <v>#N/A</v>
      </c>
      <c r="H5674" s="119" t="e">
        <f>VLOOKUP('Facility ABX Data'!B5676,'Facility ABX Data'!$B$2:$M$4947,12, FALSE)</f>
        <v>#N/A</v>
      </c>
      <c r="I5674" s="128" t="e">
        <f>VLOOKUP('Facility ABX Data'!B5676,'Facility ABX Data'!$B$4:$M$4976,  10,FALSE)</f>
        <v>#N/A</v>
      </c>
    </row>
    <row r="5675" spans="1:9" x14ac:dyDescent="0.25">
      <c r="A5675" s="111">
        <f>'Facility ABX Data'!A5677</f>
        <v>0</v>
      </c>
      <c r="B5675" s="119">
        <f>'Facility ABX Data'!B5677</f>
        <v>0</v>
      </c>
      <c r="C5675" s="119" t="e">
        <f>VLOOKUP('Facility ABX Data'!B5677,'Facility ABX Data'!$B$2:$M$4947,2, FALSE)</f>
        <v>#N/A</v>
      </c>
      <c r="D5675" s="119" t="e">
        <f>VLOOKUP('Facility ABX Data'!B5677,'Facility ABX Data'!$B$2:$M$4947,5, FALSE)</f>
        <v>#N/A</v>
      </c>
      <c r="E5675" s="119" t="e">
        <f>VLOOKUP('Facility ABX Data'!B5677,'Facility ABX Data'!$B$2:$H$4947,7, FALSE)</f>
        <v>#N/A</v>
      </c>
      <c r="F5675" s="118" t="e">
        <f>VLOOKUP('Facility ABX Data'!B5677,'Facility ABX Data'!$B$2:$M$4947,8, FALSE)</f>
        <v>#N/A</v>
      </c>
      <c r="G5675" s="119" t="e">
        <f>VLOOKUP('Facility ABX Data'!B5677,'Facility ABX Data'!$B$2:$M$4947,11, FALSE)</f>
        <v>#N/A</v>
      </c>
      <c r="H5675" s="119" t="e">
        <f>VLOOKUP('Facility ABX Data'!B5677,'Facility ABX Data'!$B$2:$M$4947,12, FALSE)</f>
        <v>#N/A</v>
      </c>
      <c r="I5675" s="128" t="e">
        <f>VLOOKUP('Facility ABX Data'!B5677,'Facility ABX Data'!$B$4:$M$4976,  10,FALSE)</f>
        <v>#N/A</v>
      </c>
    </row>
    <row r="5676" spans="1:9" x14ac:dyDescent="0.25">
      <c r="A5676" s="111">
        <f>'Facility ABX Data'!A5678</f>
        <v>0</v>
      </c>
      <c r="B5676" s="119">
        <f>'Facility ABX Data'!B5678</f>
        <v>0</v>
      </c>
      <c r="C5676" s="119" t="e">
        <f>VLOOKUP('Facility ABX Data'!B5678,'Facility ABX Data'!$B$2:$M$4947,2, FALSE)</f>
        <v>#N/A</v>
      </c>
      <c r="D5676" s="119" t="e">
        <f>VLOOKUP('Facility ABX Data'!B5678,'Facility ABX Data'!$B$2:$M$4947,5, FALSE)</f>
        <v>#N/A</v>
      </c>
      <c r="E5676" s="119" t="e">
        <f>VLOOKUP('Facility ABX Data'!B5678,'Facility ABX Data'!$B$2:$H$4947,7, FALSE)</f>
        <v>#N/A</v>
      </c>
      <c r="F5676" s="118" t="e">
        <f>VLOOKUP('Facility ABX Data'!B5678,'Facility ABX Data'!$B$2:$M$4947,8, FALSE)</f>
        <v>#N/A</v>
      </c>
      <c r="G5676" s="119" t="e">
        <f>VLOOKUP('Facility ABX Data'!B5678,'Facility ABX Data'!$B$2:$M$4947,11, FALSE)</f>
        <v>#N/A</v>
      </c>
      <c r="H5676" s="119" t="e">
        <f>VLOOKUP('Facility ABX Data'!B5678,'Facility ABX Data'!$B$2:$M$4947,12, FALSE)</f>
        <v>#N/A</v>
      </c>
      <c r="I5676" s="128" t="e">
        <f>VLOOKUP('Facility ABX Data'!B5678,'Facility ABX Data'!$B$4:$M$4976,  10,FALSE)</f>
        <v>#N/A</v>
      </c>
    </row>
    <row r="5677" spans="1:9" x14ac:dyDescent="0.25">
      <c r="A5677" s="111">
        <f>'Facility ABX Data'!A5679</f>
        <v>0</v>
      </c>
      <c r="B5677" s="119">
        <f>'Facility ABX Data'!B5679</f>
        <v>0</v>
      </c>
      <c r="C5677" s="119" t="e">
        <f>VLOOKUP('Facility ABX Data'!B5679,'Facility ABX Data'!$B$2:$M$4947,2, FALSE)</f>
        <v>#N/A</v>
      </c>
      <c r="D5677" s="119" t="e">
        <f>VLOOKUP('Facility ABX Data'!B5679,'Facility ABX Data'!$B$2:$M$4947,5, FALSE)</f>
        <v>#N/A</v>
      </c>
      <c r="E5677" s="119" t="e">
        <f>VLOOKUP('Facility ABX Data'!B5679,'Facility ABX Data'!$B$2:$H$4947,7, FALSE)</f>
        <v>#N/A</v>
      </c>
      <c r="F5677" s="118" t="e">
        <f>VLOOKUP('Facility ABX Data'!B5679,'Facility ABX Data'!$B$2:$M$4947,8, FALSE)</f>
        <v>#N/A</v>
      </c>
      <c r="G5677" s="119" t="e">
        <f>VLOOKUP('Facility ABX Data'!B5679,'Facility ABX Data'!$B$2:$M$4947,11, FALSE)</f>
        <v>#N/A</v>
      </c>
      <c r="H5677" s="119" t="e">
        <f>VLOOKUP('Facility ABX Data'!B5679,'Facility ABX Data'!$B$2:$M$4947,12, FALSE)</f>
        <v>#N/A</v>
      </c>
      <c r="I5677" s="128" t="e">
        <f>VLOOKUP('Facility ABX Data'!B5679,'Facility ABX Data'!$B$4:$M$4976,  10,FALSE)</f>
        <v>#N/A</v>
      </c>
    </row>
    <row r="5678" spans="1:9" x14ac:dyDescent="0.25">
      <c r="A5678" s="111">
        <f>'Facility ABX Data'!A5680</f>
        <v>0</v>
      </c>
      <c r="B5678" s="119">
        <f>'Facility ABX Data'!B5680</f>
        <v>0</v>
      </c>
      <c r="C5678" s="119" t="e">
        <f>VLOOKUP('Facility ABX Data'!B5680,'Facility ABX Data'!$B$2:$M$4947,2, FALSE)</f>
        <v>#N/A</v>
      </c>
      <c r="D5678" s="119" t="e">
        <f>VLOOKUP('Facility ABX Data'!B5680,'Facility ABX Data'!$B$2:$M$4947,5, FALSE)</f>
        <v>#N/A</v>
      </c>
      <c r="E5678" s="119" t="e">
        <f>VLOOKUP('Facility ABX Data'!B5680,'Facility ABX Data'!$B$2:$H$4947,7, FALSE)</f>
        <v>#N/A</v>
      </c>
      <c r="F5678" s="118" t="e">
        <f>VLOOKUP('Facility ABX Data'!B5680,'Facility ABX Data'!$B$2:$M$4947,8, FALSE)</f>
        <v>#N/A</v>
      </c>
      <c r="G5678" s="119" t="e">
        <f>VLOOKUP('Facility ABX Data'!B5680,'Facility ABX Data'!$B$2:$M$4947,11, FALSE)</f>
        <v>#N/A</v>
      </c>
      <c r="H5678" s="119" t="e">
        <f>VLOOKUP('Facility ABX Data'!B5680,'Facility ABX Data'!$B$2:$M$4947,12, FALSE)</f>
        <v>#N/A</v>
      </c>
      <c r="I5678" s="128" t="e">
        <f>VLOOKUP('Facility ABX Data'!B5680,'Facility ABX Data'!$B$4:$M$4976,  10,FALSE)</f>
        <v>#N/A</v>
      </c>
    </row>
    <row r="5679" spans="1:9" x14ac:dyDescent="0.25">
      <c r="A5679" s="111">
        <f>'Facility ABX Data'!A5681</f>
        <v>0</v>
      </c>
      <c r="B5679" s="119">
        <f>'Facility ABX Data'!B5681</f>
        <v>0</v>
      </c>
      <c r="C5679" s="119" t="e">
        <f>VLOOKUP('Facility ABX Data'!B5681,'Facility ABX Data'!$B$2:$M$4947,2, FALSE)</f>
        <v>#N/A</v>
      </c>
      <c r="D5679" s="119" t="e">
        <f>VLOOKUP('Facility ABX Data'!B5681,'Facility ABX Data'!$B$2:$M$4947,5, FALSE)</f>
        <v>#N/A</v>
      </c>
      <c r="E5679" s="119" t="e">
        <f>VLOOKUP('Facility ABX Data'!B5681,'Facility ABX Data'!$B$2:$H$4947,7, FALSE)</f>
        <v>#N/A</v>
      </c>
      <c r="F5679" s="118" t="e">
        <f>VLOOKUP('Facility ABX Data'!B5681,'Facility ABX Data'!$B$2:$M$4947,8, FALSE)</f>
        <v>#N/A</v>
      </c>
      <c r="G5679" s="119" t="e">
        <f>VLOOKUP('Facility ABX Data'!B5681,'Facility ABX Data'!$B$2:$M$4947,11, FALSE)</f>
        <v>#N/A</v>
      </c>
      <c r="H5679" s="119" t="e">
        <f>VLOOKUP('Facility ABX Data'!B5681,'Facility ABX Data'!$B$2:$M$4947,12, FALSE)</f>
        <v>#N/A</v>
      </c>
      <c r="I5679" s="128" t="e">
        <f>VLOOKUP('Facility ABX Data'!B5681,'Facility ABX Data'!$B$4:$M$4976,  10,FALSE)</f>
        <v>#N/A</v>
      </c>
    </row>
    <row r="5680" spans="1:9" x14ac:dyDescent="0.25">
      <c r="A5680" s="111">
        <f>'Facility ABX Data'!A5682</f>
        <v>0</v>
      </c>
      <c r="B5680" s="119">
        <f>'Facility ABX Data'!B5682</f>
        <v>0</v>
      </c>
      <c r="C5680" s="119" t="e">
        <f>VLOOKUP('Facility ABX Data'!B5682,'Facility ABX Data'!$B$2:$M$4947,2, FALSE)</f>
        <v>#N/A</v>
      </c>
      <c r="D5680" s="119" t="e">
        <f>VLOOKUP('Facility ABX Data'!B5682,'Facility ABX Data'!$B$2:$M$4947,5, FALSE)</f>
        <v>#N/A</v>
      </c>
      <c r="E5680" s="119" t="e">
        <f>VLOOKUP('Facility ABX Data'!B5682,'Facility ABX Data'!$B$2:$H$4947,7, FALSE)</f>
        <v>#N/A</v>
      </c>
      <c r="F5680" s="118" t="e">
        <f>VLOOKUP('Facility ABX Data'!B5682,'Facility ABX Data'!$B$2:$M$4947,8, FALSE)</f>
        <v>#N/A</v>
      </c>
      <c r="G5680" s="119" t="e">
        <f>VLOOKUP('Facility ABX Data'!B5682,'Facility ABX Data'!$B$2:$M$4947,11, FALSE)</f>
        <v>#N/A</v>
      </c>
      <c r="H5680" s="119" t="e">
        <f>VLOOKUP('Facility ABX Data'!B5682,'Facility ABX Data'!$B$2:$M$4947,12, FALSE)</f>
        <v>#N/A</v>
      </c>
      <c r="I5680" s="128" t="e">
        <f>VLOOKUP('Facility ABX Data'!B5682,'Facility ABX Data'!$B$4:$M$4976,  10,FALSE)</f>
        <v>#N/A</v>
      </c>
    </row>
    <row r="5681" spans="1:9" x14ac:dyDescent="0.25">
      <c r="A5681" s="111">
        <f>'Facility ABX Data'!A5683</f>
        <v>0</v>
      </c>
      <c r="B5681" s="119">
        <f>'Facility ABX Data'!B5683</f>
        <v>0</v>
      </c>
      <c r="C5681" s="119" t="e">
        <f>VLOOKUP('Facility ABX Data'!B5683,'Facility ABX Data'!$B$2:$M$4947,2, FALSE)</f>
        <v>#N/A</v>
      </c>
      <c r="D5681" s="119" t="e">
        <f>VLOOKUP('Facility ABX Data'!B5683,'Facility ABX Data'!$B$2:$M$4947,5, FALSE)</f>
        <v>#N/A</v>
      </c>
      <c r="E5681" s="119" t="e">
        <f>VLOOKUP('Facility ABX Data'!B5683,'Facility ABX Data'!$B$2:$H$4947,7, FALSE)</f>
        <v>#N/A</v>
      </c>
      <c r="F5681" s="118" t="e">
        <f>VLOOKUP('Facility ABX Data'!B5683,'Facility ABX Data'!$B$2:$M$4947,8, FALSE)</f>
        <v>#N/A</v>
      </c>
      <c r="G5681" s="119" t="e">
        <f>VLOOKUP('Facility ABX Data'!B5683,'Facility ABX Data'!$B$2:$M$4947,11, FALSE)</f>
        <v>#N/A</v>
      </c>
      <c r="H5681" s="119" t="e">
        <f>VLOOKUP('Facility ABX Data'!B5683,'Facility ABX Data'!$B$2:$M$4947,12, FALSE)</f>
        <v>#N/A</v>
      </c>
      <c r="I5681" s="128" t="e">
        <f>VLOOKUP('Facility ABX Data'!B5683,'Facility ABX Data'!$B$4:$M$4976,  10,FALSE)</f>
        <v>#N/A</v>
      </c>
    </row>
    <row r="5682" spans="1:9" x14ac:dyDescent="0.25">
      <c r="A5682" s="111">
        <f>'Facility ABX Data'!A5684</f>
        <v>0</v>
      </c>
      <c r="B5682" s="119">
        <f>'Facility ABX Data'!B5684</f>
        <v>0</v>
      </c>
      <c r="C5682" s="119" t="e">
        <f>VLOOKUP('Facility ABX Data'!B5684,'Facility ABX Data'!$B$2:$M$4947,2, FALSE)</f>
        <v>#N/A</v>
      </c>
      <c r="D5682" s="119" t="e">
        <f>VLOOKUP('Facility ABX Data'!B5684,'Facility ABX Data'!$B$2:$M$4947,5, FALSE)</f>
        <v>#N/A</v>
      </c>
      <c r="E5682" s="119" t="e">
        <f>VLOOKUP('Facility ABX Data'!B5684,'Facility ABX Data'!$B$2:$H$4947,7, FALSE)</f>
        <v>#N/A</v>
      </c>
      <c r="F5682" s="118" t="e">
        <f>VLOOKUP('Facility ABX Data'!B5684,'Facility ABX Data'!$B$2:$M$4947,8, FALSE)</f>
        <v>#N/A</v>
      </c>
      <c r="G5682" s="119" t="e">
        <f>VLOOKUP('Facility ABX Data'!B5684,'Facility ABX Data'!$B$2:$M$4947,11, FALSE)</f>
        <v>#N/A</v>
      </c>
      <c r="H5682" s="119" t="e">
        <f>VLOOKUP('Facility ABX Data'!B5684,'Facility ABX Data'!$B$2:$M$4947,12, FALSE)</f>
        <v>#N/A</v>
      </c>
      <c r="I5682" s="128" t="e">
        <f>VLOOKUP('Facility ABX Data'!B5684,'Facility ABX Data'!$B$4:$M$4976,  10,FALSE)</f>
        <v>#N/A</v>
      </c>
    </row>
    <row r="5683" spans="1:9" x14ac:dyDescent="0.25">
      <c r="A5683" s="111">
        <f>'Facility ABX Data'!A5685</f>
        <v>0</v>
      </c>
      <c r="B5683" s="119">
        <f>'Facility ABX Data'!B5685</f>
        <v>0</v>
      </c>
      <c r="C5683" s="119" t="e">
        <f>VLOOKUP('Facility ABX Data'!B5685,'Facility ABX Data'!$B$2:$M$4947,2, FALSE)</f>
        <v>#N/A</v>
      </c>
      <c r="D5683" s="119" t="e">
        <f>VLOOKUP('Facility ABX Data'!B5685,'Facility ABX Data'!$B$2:$M$4947,5, FALSE)</f>
        <v>#N/A</v>
      </c>
      <c r="E5683" s="119" t="e">
        <f>VLOOKUP('Facility ABX Data'!B5685,'Facility ABX Data'!$B$2:$H$4947,7, FALSE)</f>
        <v>#N/A</v>
      </c>
      <c r="F5683" s="118" t="e">
        <f>VLOOKUP('Facility ABX Data'!B5685,'Facility ABX Data'!$B$2:$M$4947,8, FALSE)</f>
        <v>#N/A</v>
      </c>
      <c r="G5683" s="119" t="e">
        <f>VLOOKUP('Facility ABX Data'!B5685,'Facility ABX Data'!$B$2:$M$4947,11, FALSE)</f>
        <v>#N/A</v>
      </c>
      <c r="H5683" s="119" t="e">
        <f>VLOOKUP('Facility ABX Data'!B5685,'Facility ABX Data'!$B$2:$M$4947,12, FALSE)</f>
        <v>#N/A</v>
      </c>
      <c r="I5683" s="128" t="e">
        <f>VLOOKUP('Facility ABX Data'!B5685,'Facility ABX Data'!$B$4:$M$4976,  10,FALSE)</f>
        <v>#N/A</v>
      </c>
    </row>
    <row r="5684" spans="1:9" x14ac:dyDescent="0.25">
      <c r="A5684" s="111">
        <f>'Facility ABX Data'!A5686</f>
        <v>0</v>
      </c>
      <c r="B5684" s="119">
        <f>'Facility ABX Data'!B5686</f>
        <v>0</v>
      </c>
      <c r="C5684" s="119" t="e">
        <f>VLOOKUP('Facility ABX Data'!B5686,'Facility ABX Data'!$B$2:$M$4947,2, FALSE)</f>
        <v>#N/A</v>
      </c>
      <c r="D5684" s="119" t="e">
        <f>VLOOKUP('Facility ABX Data'!B5686,'Facility ABX Data'!$B$2:$M$4947,5, FALSE)</f>
        <v>#N/A</v>
      </c>
      <c r="E5684" s="119" t="e">
        <f>VLOOKUP('Facility ABX Data'!B5686,'Facility ABX Data'!$B$2:$H$4947,7, FALSE)</f>
        <v>#N/A</v>
      </c>
      <c r="F5684" s="118" t="e">
        <f>VLOOKUP('Facility ABX Data'!B5686,'Facility ABX Data'!$B$2:$M$4947,8, FALSE)</f>
        <v>#N/A</v>
      </c>
      <c r="G5684" s="119" t="e">
        <f>VLOOKUP('Facility ABX Data'!B5686,'Facility ABX Data'!$B$2:$M$4947,11, FALSE)</f>
        <v>#N/A</v>
      </c>
      <c r="H5684" s="119" t="e">
        <f>VLOOKUP('Facility ABX Data'!B5686,'Facility ABX Data'!$B$2:$M$4947,12, FALSE)</f>
        <v>#N/A</v>
      </c>
      <c r="I5684" s="128" t="e">
        <f>VLOOKUP('Facility ABX Data'!B5686,'Facility ABX Data'!$B$4:$M$4976,  10,FALSE)</f>
        <v>#N/A</v>
      </c>
    </row>
    <row r="5685" spans="1:9" x14ac:dyDescent="0.25">
      <c r="A5685" s="111">
        <f>'Facility ABX Data'!A5687</f>
        <v>0</v>
      </c>
      <c r="B5685" s="119">
        <f>'Facility ABX Data'!B5687</f>
        <v>0</v>
      </c>
      <c r="C5685" s="119" t="e">
        <f>VLOOKUP('Facility ABX Data'!B5687,'Facility ABX Data'!$B$2:$M$4947,2, FALSE)</f>
        <v>#N/A</v>
      </c>
      <c r="D5685" s="119" t="e">
        <f>VLOOKUP('Facility ABX Data'!B5687,'Facility ABX Data'!$B$2:$M$4947,5, FALSE)</f>
        <v>#N/A</v>
      </c>
      <c r="E5685" s="119" t="e">
        <f>VLOOKUP('Facility ABX Data'!B5687,'Facility ABX Data'!$B$2:$H$4947,7, FALSE)</f>
        <v>#N/A</v>
      </c>
      <c r="F5685" s="118" t="e">
        <f>VLOOKUP('Facility ABX Data'!B5687,'Facility ABX Data'!$B$2:$M$4947,8, FALSE)</f>
        <v>#N/A</v>
      </c>
      <c r="G5685" s="119" t="e">
        <f>VLOOKUP('Facility ABX Data'!B5687,'Facility ABX Data'!$B$2:$M$4947,11, FALSE)</f>
        <v>#N/A</v>
      </c>
      <c r="H5685" s="119" t="e">
        <f>VLOOKUP('Facility ABX Data'!B5687,'Facility ABX Data'!$B$2:$M$4947,12, FALSE)</f>
        <v>#N/A</v>
      </c>
      <c r="I5685" s="128" t="e">
        <f>VLOOKUP('Facility ABX Data'!B5687,'Facility ABX Data'!$B$4:$M$4976,  10,FALSE)</f>
        <v>#N/A</v>
      </c>
    </row>
    <row r="5686" spans="1:9" x14ac:dyDescent="0.25">
      <c r="A5686" s="111">
        <f>'Facility ABX Data'!A5688</f>
        <v>0</v>
      </c>
      <c r="B5686" s="119">
        <f>'Facility ABX Data'!B5688</f>
        <v>0</v>
      </c>
      <c r="C5686" s="119" t="e">
        <f>VLOOKUP('Facility ABX Data'!B5688,'Facility ABX Data'!$B$2:$M$4947,2, FALSE)</f>
        <v>#N/A</v>
      </c>
      <c r="D5686" s="119" t="e">
        <f>VLOOKUP('Facility ABX Data'!B5688,'Facility ABX Data'!$B$2:$M$4947,5, FALSE)</f>
        <v>#N/A</v>
      </c>
      <c r="E5686" s="119" t="e">
        <f>VLOOKUP('Facility ABX Data'!B5688,'Facility ABX Data'!$B$2:$H$4947,7, FALSE)</f>
        <v>#N/A</v>
      </c>
      <c r="F5686" s="118" t="e">
        <f>VLOOKUP('Facility ABX Data'!B5688,'Facility ABX Data'!$B$2:$M$4947,8, FALSE)</f>
        <v>#N/A</v>
      </c>
      <c r="G5686" s="119" t="e">
        <f>VLOOKUP('Facility ABX Data'!B5688,'Facility ABX Data'!$B$2:$M$4947,11, FALSE)</f>
        <v>#N/A</v>
      </c>
      <c r="H5686" s="119" t="e">
        <f>VLOOKUP('Facility ABX Data'!B5688,'Facility ABX Data'!$B$2:$M$4947,12, FALSE)</f>
        <v>#N/A</v>
      </c>
      <c r="I5686" s="128" t="e">
        <f>VLOOKUP('Facility ABX Data'!B5688,'Facility ABX Data'!$B$4:$M$4976,  10,FALSE)</f>
        <v>#N/A</v>
      </c>
    </row>
    <row r="5687" spans="1:9" x14ac:dyDescent="0.25">
      <c r="A5687" s="111">
        <f>'Facility ABX Data'!A5689</f>
        <v>0</v>
      </c>
      <c r="B5687" s="119">
        <f>'Facility ABX Data'!B5689</f>
        <v>0</v>
      </c>
      <c r="C5687" s="119" t="e">
        <f>VLOOKUP('Facility ABX Data'!B5689,'Facility ABX Data'!$B$2:$M$4947,2, FALSE)</f>
        <v>#N/A</v>
      </c>
      <c r="D5687" s="119" t="e">
        <f>VLOOKUP('Facility ABX Data'!B5689,'Facility ABX Data'!$B$2:$M$4947,5, FALSE)</f>
        <v>#N/A</v>
      </c>
      <c r="E5687" s="119" t="e">
        <f>VLOOKUP('Facility ABX Data'!B5689,'Facility ABX Data'!$B$2:$H$4947,7, FALSE)</f>
        <v>#N/A</v>
      </c>
      <c r="F5687" s="118" t="e">
        <f>VLOOKUP('Facility ABX Data'!B5689,'Facility ABX Data'!$B$2:$M$4947,8, FALSE)</f>
        <v>#N/A</v>
      </c>
      <c r="G5687" s="119" t="e">
        <f>VLOOKUP('Facility ABX Data'!B5689,'Facility ABX Data'!$B$2:$M$4947,11, FALSE)</f>
        <v>#N/A</v>
      </c>
      <c r="H5687" s="119" t="e">
        <f>VLOOKUP('Facility ABX Data'!B5689,'Facility ABX Data'!$B$2:$M$4947,12, FALSE)</f>
        <v>#N/A</v>
      </c>
      <c r="I5687" s="128" t="e">
        <f>VLOOKUP('Facility ABX Data'!B5689,'Facility ABX Data'!$B$4:$M$4976,  10,FALSE)</f>
        <v>#N/A</v>
      </c>
    </row>
    <row r="5688" spans="1:9" x14ac:dyDescent="0.25">
      <c r="A5688" s="111">
        <f>'Facility ABX Data'!A5690</f>
        <v>0</v>
      </c>
      <c r="B5688" s="119">
        <f>'Facility ABX Data'!B5690</f>
        <v>0</v>
      </c>
      <c r="C5688" s="119" t="e">
        <f>VLOOKUP('Facility ABX Data'!B5690,'Facility ABX Data'!$B$2:$M$4947,2, FALSE)</f>
        <v>#N/A</v>
      </c>
      <c r="D5688" s="119" t="e">
        <f>VLOOKUP('Facility ABX Data'!B5690,'Facility ABX Data'!$B$2:$M$4947,5, FALSE)</f>
        <v>#N/A</v>
      </c>
      <c r="E5688" s="119" t="e">
        <f>VLOOKUP('Facility ABX Data'!B5690,'Facility ABX Data'!$B$2:$H$4947,7, FALSE)</f>
        <v>#N/A</v>
      </c>
      <c r="F5688" s="118" t="e">
        <f>VLOOKUP('Facility ABX Data'!B5690,'Facility ABX Data'!$B$2:$M$4947,8, FALSE)</f>
        <v>#N/A</v>
      </c>
      <c r="G5688" s="119" t="e">
        <f>VLOOKUP('Facility ABX Data'!B5690,'Facility ABX Data'!$B$2:$M$4947,11, FALSE)</f>
        <v>#N/A</v>
      </c>
      <c r="H5688" s="119" t="e">
        <f>VLOOKUP('Facility ABX Data'!B5690,'Facility ABX Data'!$B$2:$M$4947,12, FALSE)</f>
        <v>#N/A</v>
      </c>
      <c r="I5688" s="128" t="e">
        <f>VLOOKUP('Facility ABX Data'!B5690,'Facility ABX Data'!$B$4:$M$4976,  10,FALSE)</f>
        <v>#N/A</v>
      </c>
    </row>
    <row r="5689" spans="1:9" x14ac:dyDescent="0.25">
      <c r="A5689" s="111">
        <f>'Facility ABX Data'!A5691</f>
        <v>0</v>
      </c>
      <c r="B5689" s="119">
        <f>'Facility ABX Data'!B5691</f>
        <v>0</v>
      </c>
      <c r="C5689" s="119" t="e">
        <f>VLOOKUP('Facility ABX Data'!B5691,'Facility ABX Data'!$B$2:$M$4947,2, FALSE)</f>
        <v>#N/A</v>
      </c>
      <c r="D5689" s="119" t="e">
        <f>VLOOKUP('Facility ABX Data'!B5691,'Facility ABX Data'!$B$2:$M$4947,5, FALSE)</f>
        <v>#N/A</v>
      </c>
      <c r="E5689" s="119" t="e">
        <f>VLOOKUP('Facility ABX Data'!B5691,'Facility ABX Data'!$B$2:$H$4947,7, FALSE)</f>
        <v>#N/A</v>
      </c>
      <c r="F5689" s="118" t="e">
        <f>VLOOKUP('Facility ABX Data'!B5691,'Facility ABX Data'!$B$2:$M$4947,8, FALSE)</f>
        <v>#N/A</v>
      </c>
      <c r="G5689" s="119" t="e">
        <f>VLOOKUP('Facility ABX Data'!B5691,'Facility ABX Data'!$B$2:$M$4947,11, FALSE)</f>
        <v>#N/A</v>
      </c>
      <c r="H5689" s="119" t="e">
        <f>VLOOKUP('Facility ABX Data'!B5691,'Facility ABX Data'!$B$2:$M$4947,12, FALSE)</f>
        <v>#N/A</v>
      </c>
      <c r="I5689" s="128" t="e">
        <f>VLOOKUP('Facility ABX Data'!B5691,'Facility ABX Data'!$B$4:$M$4976,  10,FALSE)</f>
        <v>#N/A</v>
      </c>
    </row>
    <row r="5690" spans="1:9" x14ac:dyDescent="0.25">
      <c r="A5690" s="111">
        <f>'Facility ABX Data'!A5692</f>
        <v>0</v>
      </c>
      <c r="B5690" s="119">
        <f>'Facility ABX Data'!B5692</f>
        <v>0</v>
      </c>
      <c r="C5690" s="119" t="e">
        <f>VLOOKUP('Facility ABX Data'!B5692,'Facility ABX Data'!$B$2:$M$4947,2, FALSE)</f>
        <v>#N/A</v>
      </c>
      <c r="D5690" s="119" t="e">
        <f>VLOOKUP('Facility ABX Data'!B5692,'Facility ABX Data'!$B$2:$M$4947,5, FALSE)</f>
        <v>#N/A</v>
      </c>
      <c r="E5690" s="119" t="e">
        <f>VLOOKUP('Facility ABX Data'!B5692,'Facility ABX Data'!$B$2:$H$4947,7, FALSE)</f>
        <v>#N/A</v>
      </c>
      <c r="F5690" s="118" t="e">
        <f>VLOOKUP('Facility ABX Data'!B5692,'Facility ABX Data'!$B$2:$M$4947,8, FALSE)</f>
        <v>#N/A</v>
      </c>
      <c r="G5690" s="119" t="e">
        <f>VLOOKUP('Facility ABX Data'!B5692,'Facility ABX Data'!$B$2:$M$4947,11, FALSE)</f>
        <v>#N/A</v>
      </c>
      <c r="H5690" s="119" t="e">
        <f>VLOOKUP('Facility ABX Data'!B5692,'Facility ABX Data'!$B$2:$M$4947,12, FALSE)</f>
        <v>#N/A</v>
      </c>
      <c r="I5690" s="128" t="e">
        <f>VLOOKUP('Facility ABX Data'!B5692,'Facility ABX Data'!$B$4:$M$4976,  10,FALSE)</f>
        <v>#N/A</v>
      </c>
    </row>
    <row r="5691" spans="1:9" x14ac:dyDescent="0.25">
      <c r="A5691" s="111">
        <f>'Facility ABX Data'!A5693</f>
        <v>0</v>
      </c>
      <c r="B5691" s="119">
        <f>'Facility ABX Data'!B5693</f>
        <v>0</v>
      </c>
      <c r="C5691" s="119" t="e">
        <f>VLOOKUP('Facility ABX Data'!B5693,'Facility ABX Data'!$B$2:$M$4947,2, FALSE)</f>
        <v>#N/A</v>
      </c>
      <c r="D5691" s="119" t="e">
        <f>VLOOKUP('Facility ABX Data'!B5693,'Facility ABX Data'!$B$2:$M$4947,5, FALSE)</f>
        <v>#N/A</v>
      </c>
      <c r="E5691" s="119" t="e">
        <f>VLOOKUP('Facility ABX Data'!B5693,'Facility ABX Data'!$B$2:$H$4947,7, FALSE)</f>
        <v>#N/A</v>
      </c>
      <c r="F5691" s="118" t="e">
        <f>VLOOKUP('Facility ABX Data'!B5693,'Facility ABX Data'!$B$2:$M$4947,8, FALSE)</f>
        <v>#N/A</v>
      </c>
      <c r="G5691" s="119" t="e">
        <f>VLOOKUP('Facility ABX Data'!B5693,'Facility ABX Data'!$B$2:$M$4947,11, FALSE)</f>
        <v>#N/A</v>
      </c>
      <c r="H5691" s="119" t="e">
        <f>VLOOKUP('Facility ABX Data'!B5693,'Facility ABX Data'!$B$2:$M$4947,12, FALSE)</f>
        <v>#N/A</v>
      </c>
      <c r="I5691" s="128" t="e">
        <f>VLOOKUP('Facility ABX Data'!B5693,'Facility ABX Data'!$B$4:$M$4976,  10,FALSE)</f>
        <v>#N/A</v>
      </c>
    </row>
    <row r="5692" spans="1:9" x14ac:dyDescent="0.25">
      <c r="A5692" s="111">
        <f>'Facility ABX Data'!A5694</f>
        <v>0</v>
      </c>
      <c r="B5692" s="119">
        <f>'Facility ABX Data'!B5694</f>
        <v>0</v>
      </c>
      <c r="C5692" s="119" t="e">
        <f>VLOOKUP('Facility ABX Data'!B5694,'Facility ABX Data'!$B$2:$M$4947,2, FALSE)</f>
        <v>#N/A</v>
      </c>
      <c r="D5692" s="119" t="e">
        <f>VLOOKUP('Facility ABX Data'!B5694,'Facility ABX Data'!$B$2:$M$4947,5, FALSE)</f>
        <v>#N/A</v>
      </c>
      <c r="E5692" s="119" t="e">
        <f>VLOOKUP('Facility ABX Data'!B5694,'Facility ABX Data'!$B$2:$H$4947,7, FALSE)</f>
        <v>#N/A</v>
      </c>
      <c r="F5692" s="118" t="e">
        <f>VLOOKUP('Facility ABX Data'!B5694,'Facility ABX Data'!$B$2:$M$4947,8, FALSE)</f>
        <v>#N/A</v>
      </c>
      <c r="G5692" s="119" t="e">
        <f>VLOOKUP('Facility ABX Data'!B5694,'Facility ABX Data'!$B$2:$M$4947,11, FALSE)</f>
        <v>#N/A</v>
      </c>
      <c r="H5692" s="119" t="e">
        <f>VLOOKUP('Facility ABX Data'!B5694,'Facility ABX Data'!$B$2:$M$4947,12, FALSE)</f>
        <v>#N/A</v>
      </c>
      <c r="I5692" s="128" t="e">
        <f>VLOOKUP('Facility ABX Data'!B5694,'Facility ABX Data'!$B$4:$M$4976,  10,FALSE)</f>
        <v>#N/A</v>
      </c>
    </row>
    <row r="5693" spans="1:9" x14ac:dyDescent="0.25">
      <c r="A5693" s="111">
        <f>'Facility ABX Data'!A5695</f>
        <v>0</v>
      </c>
      <c r="B5693" s="119">
        <f>'Facility ABX Data'!B5695</f>
        <v>0</v>
      </c>
      <c r="C5693" s="119" t="e">
        <f>VLOOKUP('Facility ABX Data'!B5695,'Facility ABX Data'!$B$2:$M$4947,2, FALSE)</f>
        <v>#N/A</v>
      </c>
      <c r="D5693" s="119" t="e">
        <f>VLOOKUP('Facility ABX Data'!B5695,'Facility ABX Data'!$B$2:$M$4947,5, FALSE)</f>
        <v>#N/A</v>
      </c>
      <c r="E5693" s="119" t="e">
        <f>VLOOKUP('Facility ABX Data'!B5695,'Facility ABX Data'!$B$2:$H$4947,7, FALSE)</f>
        <v>#N/A</v>
      </c>
      <c r="F5693" s="118" t="e">
        <f>VLOOKUP('Facility ABX Data'!B5695,'Facility ABX Data'!$B$2:$M$4947,8, FALSE)</f>
        <v>#N/A</v>
      </c>
      <c r="G5693" s="119" t="e">
        <f>VLOOKUP('Facility ABX Data'!B5695,'Facility ABX Data'!$B$2:$M$4947,11, FALSE)</f>
        <v>#N/A</v>
      </c>
      <c r="H5693" s="119" t="e">
        <f>VLOOKUP('Facility ABX Data'!B5695,'Facility ABX Data'!$B$2:$M$4947,12, FALSE)</f>
        <v>#N/A</v>
      </c>
      <c r="I5693" s="128" t="e">
        <f>VLOOKUP('Facility ABX Data'!B5695,'Facility ABX Data'!$B$4:$M$4976,  10,FALSE)</f>
        <v>#N/A</v>
      </c>
    </row>
    <row r="5694" spans="1:9" x14ac:dyDescent="0.25">
      <c r="A5694" s="111">
        <f>'Facility ABX Data'!A5696</f>
        <v>0</v>
      </c>
      <c r="B5694" s="119">
        <f>'Facility ABX Data'!B5696</f>
        <v>0</v>
      </c>
      <c r="C5694" s="119" t="e">
        <f>VLOOKUP('Facility ABX Data'!B5696,'Facility ABX Data'!$B$2:$M$4947,2, FALSE)</f>
        <v>#N/A</v>
      </c>
      <c r="D5694" s="119" t="e">
        <f>VLOOKUP('Facility ABX Data'!B5696,'Facility ABX Data'!$B$2:$M$4947,5, FALSE)</f>
        <v>#N/A</v>
      </c>
      <c r="E5694" s="119" t="e">
        <f>VLOOKUP('Facility ABX Data'!B5696,'Facility ABX Data'!$B$2:$H$4947,7, FALSE)</f>
        <v>#N/A</v>
      </c>
      <c r="F5694" s="118" t="e">
        <f>VLOOKUP('Facility ABX Data'!B5696,'Facility ABX Data'!$B$2:$M$4947,8, FALSE)</f>
        <v>#N/A</v>
      </c>
      <c r="G5694" s="119" t="e">
        <f>VLOOKUP('Facility ABX Data'!B5696,'Facility ABX Data'!$B$2:$M$4947,11, FALSE)</f>
        <v>#N/A</v>
      </c>
      <c r="H5694" s="119" t="e">
        <f>VLOOKUP('Facility ABX Data'!B5696,'Facility ABX Data'!$B$2:$M$4947,12, FALSE)</f>
        <v>#N/A</v>
      </c>
      <c r="I5694" s="128" t="e">
        <f>VLOOKUP('Facility ABX Data'!B5696,'Facility ABX Data'!$B$4:$M$4976,  10,FALSE)</f>
        <v>#N/A</v>
      </c>
    </row>
    <row r="5695" spans="1:9" x14ac:dyDescent="0.25">
      <c r="A5695" s="111">
        <f>'Facility ABX Data'!A5697</f>
        <v>0</v>
      </c>
      <c r="B5695" s="119">
        <f>'Facility ABX Data'!B5697</f>
        <v>0</v>
      </c>
      <c r="C5695" s="119" t="e">
        <f>VLOOKUP('Facility ABX Data'!B5697,'Facility ABX Data'!$B$2:$M$4947,2, FALSE)</f>
        <v>#N/A</v>
      </c>
      <c r="D5695" s="119" t="e">
        <f>VLOOKUP('Facility ABX Data'!B5697,'Facility ABX Data'!$B$2:$M$4947,5, FALSE)</f>
        <v>#N/A</v>
      </c>
      <c r="E5695" s="119" t="e">
        <f>VLOOKUP('Facility ABX Data'!B5697,'Facility ABX Data'!$B$2:$H$4947,7, FALSE)</f>
        <v>#N/A</v>
      </c>
      <c r="F5695" s="118" t="e">
        <f>VLOOKUP('Facility ABX Data'!B5697,'Facility ABX Data'!$B$2:$M$4947,8, FALSE)</f>
        <v>#N/A</v>
      </c>
      <c r="G5695" s="119" t="e">
        <f>VLOOKUP('Facility ABX Data'!B5697,'Facility ABX Data'!$B$2:$M$4947,11, FALSE)</f>
        <v>#N/A</v>
      </c>
      <c r="H5695" s="119" t="e">
        <f>VLOOKUP('Facility ABX Data'!B5697,'Facility ABX Data'!$B$2:$M$4947,12, FALSE)</f>
        <v>#N/A</v>
      </c>
      <c r="I5695" s="128" t="e">
        <f>VLOOKUP('Facility ABX Data'!B5697,'Facility ABX Data'!$B$4:$M$4976,  10,FALSE)</f>
        <v>#N/A</v>
      </c>
    </row>
    <row r="5696" spans="1:9" x14ac:dyDescent="0.25">
      <c r="A5696" s="111">
        <f>'Facility ABX Data'!A5698</f>
        <v>0</v>
      </c>
      <c r="B5696" s="119">
        <f>'Facility ABX Data'!B5698</f>
        <v>0</v>
      </c>
      <c r="C5696" s="119" t="e">
        <f>VLOOKUP('Facility ABX Data'!B5698,'Facility ABX Data'!$B$2:$M$4947,2, FALSE)</f>
        <v>#N/A</v>
      </c>
      <c r="D5696" s="119" t="e">
        <f>VLOOKUP('Facility ABX Data'!B5698,'Facility ABX Data'!$B$2:$M$4947,5, FALSE)</f>
        <v>#N/A</v>
      </c>
      <c r="E5696" s="119" t="e">
        <f>VLOOKUP('Facility ABX Data'!B5698,'Facility ABX Data'!$B$2:$H$4947,7, FALSE)</f>
        <v>#N/A</v>
      </c>
      <c r="F5696" s="118" t="e">
        <f>VLOOKUP('Facility ABX Data'!B5698,'Facility ABX Data'!$B$2:$M$4947,8, FALSE)</f>
        <v>#N/A</v>
      </c>
      <c r="G5696" s="119" t="e">
        <f>VLOOKUP('Facility ABX Data'!B5698,'Facility ABX Data'!$B$2:$M$4947,11, FALSE)</f>
        <v>#N/A</v>
      </c>
      <c r="H5696" s="119" t="e">
        <f>VLOOKUP('Facility ABX Data'!B5698,'Facility ABX Data'!$B$2:$M$4947,12, FALSE)</f>
        <v>#N/A</v>
      </c>
      <c r="I5696" s="128" t="e">
        <f>VLOOKUP('Facility ABX Data'!B5698,'Facility ABX Data'!$B$4:$M$4976,  10,FALSE)</f>
        <v>#N/A</v>
      </c>
    </row>
    <row r="5697" spans="1:9" x14ac:dyDescent="0.25">
      <c r="A5697" s="111">
        <f>'Facility ABX Data'!A5699</f>
        <v>0</v>
      </c>
      <c r="B5697" s="119">
        <f>'Facility ABX Data'!B5699</f>
        <v>0</v>
      </c>
      <c r="C5697" s="119" t="e">
        <f>VLOOKUP('Facility ABX Data'!B5699,'Facility ABX Data'!$B$2:$M$4947,2, FALSE)</f>
        <v>#N/A</v>
      </c>
      <c r="D5697" s="119" t="e">
        <f>VLOOKUP('Facility ABX Data'!B5699,'Facility ABX Data'!$B$2:$M$4947,5, FALSE)</f>
        <v>#N/A</v>
      </c>
      <c r="E5697" s="119" t="e">
        <f>VLOOKUP('Facility ABX Data'!B5699,'Facility ABX Data'!$B$2:$H$4947,7, FALSE)</f>
        <v>#N/A</v>
      </c>
      <c r="F5697" s="118" t="e">
        <f>VLOOKUP('Facility ABX Data'!B5699,'Facility ABX Data'!$B$2:$M$4947,8, FALSE)</f>
        <v>#N/A</v>
      </c>
      <c r="G5697" s="119" t="e">
        <f>VLOOKUP('Facility ABX Data'!B5699,'Facility ABX Data'!$B$2:$M$4947,11, FALSE)</f>
        <v>#N/A</v>
      </c>
      <c r="H5697" s="119" t="e">
        <f>VLOOKUP('Facility ABX Data'!B5699,'Facility ABX Data'!$B$2:$M$4947,12, FALSE)</f>
        <v>#N/A</v>
      </c>
      <c r="I5697" s="128" t="e">
        <f>VLOOKUP('Facility ABX Data'!B5699,'Facility ABX Data'!$B$4:$M$4976,  10,FALSE)</f>
        <v>#N/A</v>
      </c>
    </row>
    <row r="5698" spans="1:9" x14ac:dyDescent="0.25">
      <c r="A5698" s="111">
        <f>'Facility ABX Data'!A5700</f>
        <v>0</v>
      </c>
      <c r="B5698" s="119">
        <f>'Facility ABX Data'!B5700</f>
        <v>0</v>
      </c>
      <c r="C5698" s="119" t="e">
        <f>VLOOKUP('Facility ABX Data'!B5700,'Facility ABX Data'!$B$2:$M$4947,2, FALSE)</f>
        <v>#N/A</v>
      </c>
      <c r="D5698" s="119" t="e">
        <f>VLOOKUP('Facility ABX Data'!B5700,'Facility ABX Data'!$B$2:$M$4947,5, FALSE)</f>
        <v>#N/A</v>
      </c>
      <c r="E5698" s="119" t="e">
        <f>VLOOKUP('Facility ABX Data'!B5700,'Facility ABX Data'!$B$2:$H$4947,7, FALSE)</f>
        <v>#N/A</v>
      </c>
      <c r="F5698" s="118" t="e">
        <f>VLOOKUP('Facility ABX Data'!B5700,'Facility ABX Data'!$B$2:$M$4947,8, FALSE)</f>
        <v>#N/A</v>
      </c>
      <c r="G5698" s="119" t="e">
        <f>VLOOKUP('Facility ABX Data'!B5700,'Facility ABX Data'!$B$2:$M$4947,11, FALSE)</f>
        <v>#N/A</v>
      </c>
      <c r="H5698" s="119" t="e">
        <f>VLOOKUP('Facility ABX Data'!B5700,'Facility ABX Data'!$B$2:$M$4947,12, FALSE)</f>
        <v>#N/A</v>
      </c>
      <c r="I5698" s="128" t="e">
        <f>VLOOKUP('Facility ABX Data'!B5700,'Facility ABX Data'!$B$4:$M$4976,  10,FALSE)</f>
        <v>#N/A</v>
      </c>
    </row>
    <row r="5699" spans="1:9" x14ac:dyDescent="0.25">
      <c r="A5699" s="111">
        <f>'Facility ABX Data'!A5701</f>
        <v>0</v>
      </c>
      <c r="B5699" s="119">
        <f>'Facility ABX Data'!B5701</f>
        <v>0</v>
      </c>
      <c r="C5699" s="119" t="e">
        <f>VLOOKUP('Facility ABX Data'!B5701,'Facility ABX Data'!$B$2:$M$4947,2, FALSE)</f>
        <v>#N/A</v>
      </c>
      <c r="D5699" s="119" t="e">
        <f>VLOOKUP('Facility ABX Data'!B5701,'Facility ABX Data'!$B$2:$M$4947,5, FALSE)</f>
        <v>#N/A</v>
      </c>
      <c r="E5699" s="119" t="e">
        <f>VLOOKUP('Facility ABX Data'!B5701,'Facility ABX Data'!$B$2:$H$4947,7, FALSE)</f>
        <v>#N/A</v>
      </c>
      <c r="F5699" s="118" t="e">
        <f>VLOOKUP('Facility ABX Data'!B5701,'Facility ABX Data'!$B$2:$M$4947,8, FALSE)</f>
        <v>#N/A</v>
      </c>
      <c r="G5699" s="119" t="e">
        <f>VLOOKUP('Facility ABX Data'!B5701,'Facility ABX Data'!$B$2:$M$4947,11, FALSE)</f>
        <v>#N/A</v>
      </c>
      <c r="H5699" s="119" t="e">
        <f>VLOOKUP('Facility ABX Data'!B5701,'Facility ABX Data'!$B$2:$M$4947,12, FALSE)</f>
        <v>#N/A</v>
      </c>
      <c r="I5699" s="128" t="e">
        <f>VLOOKUP('Facility ABX Data'!B5701,'Facility ABX Data'!$B$4:$M$4976,  10,FALSE)</f>
        <v>#N/A</v>
      </c>
    </row>
    <row r="5700" spans="1:9" x14ac:dyDescent="0.25">
      <c r="A5700" s="111">
        <f>'Facility ABX Data'!A5702</f>
        <v>0</v>
      </c>
      <c r="B5700" s="119">
        <f>'Facility ABX Data'!B5702</f>
        <v>0</v>
      </c>
      <c r="C5700" s="119" t="e">
        <f>VLOOKUP('Facility ABX Data'!B5702,'Facility ABX Data'!$B$2:$M$4947,2, FALSE)</f>
        <v>#N/A</v>
      </c>
      <c r="D5700" s="119" t="e">
        <f>VLOOKUP('Facility ABX Data'!B5702,'Facility ABX Data'!$B$2:$M$4947,5, FALSE)</f>
        <v>#N/A</v>
      </c>
      <c r="E5700" s="119" t="e">
        <f>VLOOKUP('Facility ABX Data'!B5702,'Facility ABX Data'!$B$2:$H$4947,7, FALSE)</f>
        <v>#N/A</v>
      </c>
      <c r="F5700" s="118" t="e">
        <f>VLOOKUP('Facility ABX Data'!B5702,'Facility ABX Data'!$B$2:$M$4947,8, FALSE)</f>
        <v>#N/A</v>
      </c>
      <c r="G5700" s="119" t="e">
        <f>VLOOKUP('Facility ABX Data'!B5702,'Facility ABX Data'!$B$2:$M$4947,11, FALSE)</f>
        <v>#N/A</v>
      </c>
      <c r="H5700" s="119" t="e">
        <f>VLOOKUP('Facility ABX Data'!B5702,'Facility ABX Data'!$B$2:$M$4947,12, FALSE)</f>
        <v>#N/A</v>
      </c>
      <c r="I5700" s="128" t="e">
        <f>VLOOKUP('Facility ABX Data'!B5702,'Facility ABX Data'!$B$4:$M$4976,  10,FALSE)</f>
        <v>#N/A</v>
      </c>
    </row>
    <row r="5701" spans="1:9" x14ac:dyDescent="0.25">
      <c r="A5701" s="111">
        <f>'Facility ABX Data'!A5703</f>
        <v>0</v>
      </c>
      <c r="B5701" s="119">
        <f>'Facility ABX Data'!B5703</f>
        <v>0</v>
      </c>
      <c r="C5701" s="119" t="e">
        <f>VLOOKUP('Facility ABX Data'!B5703,'Facility ABX Data'!$B$2:$M$4947,2, FALSE)</f>
        <v>#N/A</v>
      </c>
      <c r="D5701" s="119" t="e">
        <f>VLOOKUP('Facility ABX Data'!B5703,'Facility ABX Data'!$B$2:$M$4947,5, FALSE)</f>
        <v>#N/A</v>
      </c>
      <c r="E5701" s="119" t="e">
        <f>VLOOKUP('Facility ABX Data'!B5703,'Facility ABX Data'!$B$2:$H$4947,7, FALSE)</f>
        <v>#N/A</v>
      </c>
      <c r="F5701" s="118" t="e">
        <f>VLOOKUP('Facility ABX Data'!B5703,'Facility ABX Data'!$B$2:$M$4947,8, FALSE)</f>
        <v>#N/A</v>
      </c>
      <c r="G5701" s="119" t="e">
        <f>VLOOKUP('Facility ABX Data'!B5703,'Facility ABX Data'!$B$2:$M$4947,11, FALSE)</f>
        <v>#N/A</v>
      </c>
      <c r="H5701" s="119" t="e">
        <f>VLOOKUP('Facility ABX Data'!B5703,'Facility ABX Data'!$B$2:$M$4947,12, FALSE)</f>
        <v>#N/A</v>
      </c>
      <c r="I5701" s="128" t="e">
        <f>VLOOKUP('Facility ABX Data'!B5703,'Facility ABX Data'!$B$4:$M$4976,  10,FALSE)</f>
        <v>#N/A</v>
      </c>
    </row>
    <row r="5702" spans="1:9" x14ac:dyDescent="0.25">
      <c r="A5702" s="111">
        <f>'Facility ABX Data'!A5704</f>
        <v>0</v>
      </c>
      <c r="B5702" s="119">
        <f>'Facility ABX Data'!B5704</f>
        <v>0</v>
      </c>
      <c r="C5702" s="119" t="e">
        <f>VLOOKUP('Facility ABX Data'!B5704,'Facility ABX Data'!$B$2:$M$4947,2, FALSE)</f>
        <v>#N/A</v>
      </c>
      <c r="D5702" s="119" t="e">
        <f>VLOOKUP('Facility ABX Data'!B5704,'Facility ABX Data'!$B$2:$M$4947,5, FALSE)</f>
        <v>#N/A</v>
      </c>
      <c r="E5702" s="119" t="e">
        <f>VLOOKUP('Facility ABX Data'!B5704,'Facility ABX Data'!$B$2:$H$4947,7, FALSE)</f>
        <v>#N/A</v>
      </c>
      <c r="F5702" s="118" t="e">
        <f>VLOOKUP('Facility ABX Data'!B5704,'Facility ABX Data'!$B$2:$M$4947,8, FALSE)</f>
        <v>#N/A</v>
      </c>
      <c r="G5702" s="119" t="e">
        <f>VLOOKUP('Facility ABX Data'!B5704,'Facility ABX Data'!$B$2:$M$4947,11, FALSE)</f>
        <v>#N/A</v>
      </c>
      <c r="H5702" s="119" t="e">
        <f>VLOOKUP('Facility ABX Data'!B5704,'Facility ABX Data'!$B$2:$M$4947,12, FALSE)</f>
        <v>#N/A</v>
      </c>
      <c r="I5702" s="128" t="e">
        <f>VLOOKUP('Facility ABX Data'!B5704,'Facility ABX Data'!$B$4:$M$4976,  10,FALSE)</f>
        <v>#N/A</v>
      </c>
    </row>
    <row r="5703" spans="1:9" x14ac:dyDescent="0.25">
      <c r="A5703" s="111">
        <f>'Facility ABX Data'!A5705</f>
        <v>0</v>
      </c>
      <c r="B5703" s="119">
        <f>'Facility ABX Data'!B5705</f>
        <v>0</v>
      </c>
      <c r="C5703" s="119" t="e">
        <f>VLOOKUP('Facility ABX Data'!B5705,'Facility ABX Data'!$B$2:$M$4947,2, FALSE)</f>
        <v>#N/A</v>
      </c>
      <c r="D5703" s="119" t="e">
        <f>VLOOKUP('Facility ABX Data'!B5705,'Facility ABX Data'!$B$2:$M$4947,5, FALSE)</f>
        <v>#N/A</v>
      </c>
      <c r="E5703" s="119" t="e">
        <f>VLOOKUP('Facility ABX Data'!B5705,'Facility ABX Data'!$B$2:$H$4947,7, FALSE)</f>
        <v>#N/A</v>
      </c>
      <c r="F5703" s="118" t="e">
        <f>VLOOKUP('Facility ABX Data'!B5705,'Facility ABX Data'!$B$2:$M$4947,8, FALSE)</f>
        <v>#N/A</v>
      </c>
      <c r="G5703" s="119" t="e">
        <f>VLOOKUP('Facility ABX Data'!B5705,'Facility ABX Data'!$B$2:$M$4947,11, FALSE)</f>
        <v>#N/A</v>
      </c>
      <c r="H5703" s="119" t="e">
        <f>VLOOKUP('Facility ABX Data'!B5705,'Facility ABX Data'!$B$2:$M$4947,12, FALSE)</f>
        <v>#N/A</v>
      </c>
      <c r="I5703" s="128" t="e">
        <f>VLOOKUP('Facility ABX Data'!B5705,'Facility ABX Data'!$B$4:$M$4976,  10,FALSE)</f>
        <v>#N/A</v>
      </c>
    </row>
    <row r="5704" spans="1:9" x14ac:dyDescent="0.25">
      <c r="A5704" s="111">
        <f>'Facility ABX Data'!A5706</f>
        <v>0</v>
      </c>
      <c r="B5704" s="119">
        <f>'Facility ABX Data'!B5706</f>
        <v>0</v>
      </c>
      <c r="C5704" s="119" t="e">
        <f>VLOOKUP('Facility ABX Data'!B5706,'Facility ABX Data'!$B$2:$M$4947,2, FALSE)</f>
        <v>#N/A</v>
      </c>
      <c r="D5704" s="119" t="e">
        <f>VLOOKUP('Facility ABX Data'!B5706,'Facility ABX Data'!$B$2:$M$4947,5, FALSE)</f>
        <v>#N/A</v>
      </c>
      <c r="E5704" s="119" t="e">
        <f>VLOOKUP('Facility ABX Data'!B5706,'Facility ABX Data'!$B$2:$H$4947,7, FALSE)</f>
        <v>#N/A</v>
      </c>
      <c r="F5704" s="118" t="e">
        <f>VLOOKUP('Facility ABX Data'!B5706,'Facility ABX Data'!$B$2:$M$4947,8, FALSE)</f>
        <v>#N/A</v>
      </c>
      <c r="G5704" s="119" t="e">
        <f>VLOOKUP('Facility ABX Data'!B5706,'Facility ABX Data'!$B$2:$M$4947,11, FALSE)</f>
        <v>#N/A</v>
      </c>
      <c r="H5704" s="119" t="e">
        <f>VLOOKUP('Facility ABX Data'!B5706,'Facility ABX Data'!$B$2:$M$4947,12, FALSE)</f>
        <v>#N/A</v>
      </c>
      <c r="I5704" s="128" t="e">
        <f>VLOOKUP('Facility ABX Data'!B5706,'Facility ABX Data'!$B$4:$M$4976,  10,FALSE)</f>
        <v>#N/A</v>
      </c>
    </row>
    <row r="5705" spans="1:9" x14ac:dyDescent="0.25">
      <c r="A5705" s="111">
        <f>'Facility ABX Data'!A5707</f>
        <v>0</v>
      </c>
      <c r="B5705" s="119">
        <f>'Facility ABX Data'!B5707</f>
        <v>0</v>
      </c>
      <c r="C5705" s="119" t="e">
        <f>VLOOKUP('Facility ABX Data'!B5707,'Facility ABX Data'!$B$2:$M$4947,2, FALSE)</f>
        <v>#N/A</v>
      </c>
      <c r="D5705" s="119" t="e">
        <f>VLOOKUP('Facility ABX Data'!B5707,'Facility ABX Data'!$B$2:$M$4947,5, FALSE)</f>
        <v>#N/A</v>
      </c>
      <c r="E5705" s="119" t="e">
        <f>VLOOKUP('Facility ABX Data'!B5707,'Facility ABX Data'!$B$2:$H$4947,7, FALSE)</f>
        <v>#N/A</v>
      </c>
      <c r="F5705" s="118" t="e">
        <f>VLOOKUP('Facility ABX Data'!B5707,'Facility ABX Data'!$B$2:$M$4947,8, FALSE)</f>
        <v>#N/A</v>
      </c>
      <c r="G5705" s="119" t="e">
        <f>VLOOKUP('Facility ABX Data'!B5707,'Facility ABX Data'!$B$2:$M$4947,11, FALSE)</f>
        <v>#N/A</v>
      </c>
      <c r="H5705" s="119" t="e">
        <f>VLOOKUP('Facility ABX Data'!B5707,'Facility ABX Data'!$B$2:$M$4947,12, FALSE)</f>
        <v>#N/A</v>
      </c>
      <c r="I5705" s="128" t="e">
        <f>VLOOKUP('Facility ABX Data'!B5707,'Facility ABX Data'!$B$4:$M$4976,  10,FALSE)</f>
        <v>#N/A</v>
      </c>
    </row>
    <row r="5706" spans="1:9" x14ac:dyDescent="0.25">
      <c r="A5706" s="111">
        <f>'Facility ABX Data'!A5708</f>
        <v>0</v>
      </c>
      <c r="B5706" s="119">
        <f>'Facility ABX Data'!B5708</f>
        <v>0</v>
      </c>
      <c r="C5706" s="119" t="e">
        <f>VLOOKUP('Facility ABX Data'!B5708,'Facility ABX Data'!$B$2:$M$4947,2, FALSE)</f>
        <v>#N/A</v>
      </c>
      <c r="D5706" s="119" t="e">
        <f>VLOOKUP('Facility ABX Data'!B5708,'Facility ABX Data'!$B$2:$M$4947,5, FALSE)</f>
        <v>#N/A</v>
      </c>
      <c r="E5706" s="119" t="e">
        <f>VLOOKUP('Facility ABX Data'!B5708,'Facility ABX Data'!$B$2:$H$4947,7, FALSE)</f>
        <v>#N/A</v>
      </c>
      <c r="F5706" s="118" t="e">
        <f>VLOOKUP('Facility ABX Data'!B5708,'Facility ABX Data'!$B$2:$M$4947,8, FALSE)</f>
        <v>#N/A</v>
      </c>
      <c r="G5706" s="119" t="e">
        <f>VLOOKUP('Facility ABX Data'!B5708,'Facility ABX Data'!$B$2:$M$4947,11, FALSE)</f>
        <v>#N/A</v>
      </c>
      <c r="H5706" s="119" t="e">
        <f>VLOOKUP('Facility ABX Data'!B5708,'Facility ABX Data'!$B$2:$M$4947,12, FALSE)</f>
        <v>#N/A</v>
      </c>
      <c r="I5706" s="128" t="e">
        <f>VLOOKUP('Facility ABX Data'!B5708,'Facility ABX Data'!$B$4:$M$4976,  10,FALSE)</f>
        <v>#N/A</v>
      </c>
    </row>
    <row r="5707" spans="1:9" x14ac:dyDescent="0.25">
      <c r="A5707" s="111">
        <f>'Facility ABX Data'!A5709</f>
        <v>0</v>
      </c>
      <c r="B5707" s="119">
        <f>'Facility ABX Data'!B5709</f>
        <v>0</v>
      </c>
      <c r="C5707" s="119" t="e">
        <f>VLOOKUP('Facility ABX Data'!B5709,'Facility ABX Data'!$B$2:$M$4947,2, FALSE)</f>
        <v>#N/A</v>
      </c>
      <c r="D5707" s="119" t="e">
        <f>VLOOKUP('Facility ABX Data'!B5709,'Facility ABX Data'!$B$2:$M$4947,5, FALSE)</f>
        <v>#N/A</v>
      </c>
      <c r="E5707" s="119" t="e">
        <f>VLOOKUP('Facility ABX Data'!B5709,'Facility ABX Data'!$B$2:$H$4947,7, FALSE)</f>
        <v>#N/A</v>
      </c>
      <c r="F5707" s="118" t="e">
        <f>VLOOKUP('Facility ABX Data'!B5709,'Facility ABX Data'!$B$2:$M$4947,8, FALSE)</f>
        <v>#N/A</v>
      </c>
      <c r="G5707" s="119" t="e">
        <f>VLOOKUP('Facility ABX Data'!B5709,'Facility ABX Data'!$B$2:$M$4947,11, FALSE)</f>
        <v>#N/A</v>
      </c>
      <c r="H5707" s="119" t="e">
        <f>VLOOKUP('Facility ABX Data'!B5709,'Facility ABX Data'!$B$2:$M$4947,12, FALSE)</f>
        <v>#N/A</v>
      </c>
      <c r="I5707" s="128" t="e">
        <f>VLOOKUP('Facility ABX Data'!B5709,'Facility ABX Data'!$B$4:$M$4976,  10,FALSE)</f>
        <v>#N/A</v>
      </c>
    </row>
    <row r="5708" spans="1:9" x14ac:dyDescent="0.25">
      <c r="A5708" s="111">
        <f>'Facility ABX Data'!A5710</f>
        <v>0</v>
      </c>
      <c r="B5708" s="119">
        <f>'Facility ABX Data'!B5710</f>
        <v>0</v>
      </c>
      <c r="C5708" s="119" t="e">
        <f>VLOOKUP('Facility ABX Data'!B5710,'Facility ABX Data'!$B$2:$M$4947,2, FALSE)</f>
        <v>#N/A</v>
      </c>
      <c r="D5708" s="119" t="e">
        <f>VLOOKUP('Facility ABX Data'!B5710,'Facility ABX Data'!$B$2:$M$4947,5, FALSE)</f>
        <v>#N/A</v>
      </c>
      <c r="E5708" s="119" t="e">
        <f>VLOOKUP('Facility ABX Data'!B5710,'Facility ABX Data'!$B$2:$H$4947,7, FALSE)</f>
        <v>#N/A</v>
      </c>
      <c r="F5708" s="118" t="e">
        <f>VLOOKUP('Facility ABX Data'!B5710,'Facility ABX Data'!$B$2:$M$4947,8, FALSE)</f>
        <v>#N/A</v>
      </c>
      <c r="G5708" s="119" t="e">
        <f>VLOOKUP('Facility ABX Data'!B5710,'Facility ABX Data'!$B$2:$M$4947,11, FALSE)</f>
        <v>#N/A</v>
      </c>
      <c r="H5708" s="119" t="e">
        <f>VLOOKUP('Facility ABX Data'!B5710,'Facility ABX Data'!$B$2:$M$4947,12, FALSE)</f>
        <v>#N/A</v>
      </c>
      <c r="I5708" s="128" t="e">
        <f>VLOOKUP('Facility ABX Data'!B5710,'Facility ABX Data'!$B$4:$M$4976,  10,FALSE)</f>
        <v>#N/A</v>
      </c>
    </row>
    <row r="5709" spans="1:9" x14ac:dyDescent="0.25">
      <c r="A5709" s="111">
        <f>'Facility ABX Data'!A5711</f>
        <v>0</v>
      </c>
      <c r="B5709" s="119">
        <f>'Facility ABX Data'!B5711</f>
        <v>0</v>
      </c>
      <c r="C5709" s="119" t="e">
        <f>VLOOKUP('Facility ABX Data'!B5711,'Facility ABX Data'!$B$2:$M$4947,2, FALSE)</f>
        <v>#N/A</v>
      </c>
      <c r="D5709" s="119" t="e">
        <f>VLOOKUP('Facility ABX Data'!B5711,'Facility ABX Data'!$B$2:$M$4947,5, FALSE)</f>
        <v>#N/A</v>
      </c>
      <c r="E5709" s="119" t="e">
        <f>VLOOKUP('Facility ABX Data'!B5711,'Facility ABX Data'!$B$2:$H$4947,7, FALSE)</f>
        <v>#N/A</v>
      </c>
      <c r="F5709" s="118" t="e">
        <f>VLOOKUP('Facility ABX Data'!B5711,'Facility ABX Data'!$B$2:$M$4947,8, FALSE)</f>
        <v>#N/A</v>
      </c>
      <c r="G5709" s="119" t="e">
        <f>VLOOKUP('Facility ABX Data'!B5711,'Facility ABX Data'!$B$2:$M$4947,11, FALSE)</f>
        <v>#N/A</v>
      </c>
      <c r="H5709" s="119" t="e">
        <f>VLOOKUP('Facility ABX Data'!B5711,'Facility ABX Data'!$B$2:$M$4947,12, FALSE)</f>
        <v>#N/A</v>
      </c>
      <c r="I5709" s="128" t="e">
        <f>VLOOKUP('Facility ABX Data'!B5711,'Facility ABX Data'!$B$4:$M$4976,  10,FALSE)</f>
        <v>#N/A</v>
      </c>
    </row>
    <row r="5710" spans="1:9" x14ac:dyDescent="0.25">
      <c r="A5710" s="111">
        <f>'Facility ABX Data'!A5712</f>
        <v>0</v>
      </c>
      <c r="B5710" s="119">
        <f>'Facility ABX Data'!B5712</f>
        <v>0</v>
      </c>
      <c r="C5710" s="119" t="e">
        <f>VLOOKUP('Facility ABX Data'!B5712,'Facility ABX Data'!$B$2:$M$4947,2, FALSE)</f>
        <v>#N/A</v>
      </c>
      <c r="D5710" s="119" t="e">
        <f>VLOOKUP('Facility ABX Data'!B5712,'Facility ABX Data'!$B$2:$M$4947,5, FALSE)</f>
        <v>#N/A</v>
      </c>
      <c r="E5710" s="119" t="e">
        <f>VLOOKUP('Facility ABX Data'!B5712,'Facility ABX Data'!$B$2:$H$4947,7, FALSE)</f>
        <v>#N/A</v>
      </c>
      <c r="F5710" s="118" t="e">
        <f>VLOOKUP('Facility ABX Data'!B5712,'Facility ABX Data'!$B$2:$M$4947,8, FALSE)</f>
        <v>#N/A</v>
      </c>
      <c r="G5710" s="119" t="e">
        <f>VLOOKUP('Facility ABX Data'!B5712,'Facility ABX Data'!$B$2:$M$4947,11, FALSE)</f>
        <v>#N/A</v>
      </c>
      <c r="H5710" s="119" t="e">
        <f>VLOOKUP('Facility ABX Data'!B5712,'Facility ABX Data'!$B$2:$M$4947,12, FALSE)</f>
        <v>#N/A</v>
      </c>
      <c r="I5710" s="128" t="e">
        <f>VLOOKUP('Facility ABX Data'!B5712,'Facility ABX Data'!$B$4:$M$4976,  10,FALSE)</f>
        <v>#N/A</v>
      </c>
    </row>
    <row r="5711" spans="1:9" x14ac:dyDescent="0.25">
      <c r="A5711" s="111">
        <f>'Facility ABX Data'!A5713</f>
        <v>0</v>
      </c>
      <c r="B5711" s="119">
        <f>'Facility ABX Data'!B5713</f>
        <v>0</v>
      </c>
      <c r="C5711" s="119" t="e">
        <f>VLOOKUP('Facility ABX Data'!B5713,'Facility ABX Data'!$B$2:$M$4947,2, FALSE)</f>
        <v>#N/A</v>
      </c>
      <c r="D5711" s="119" t="e">
        <f>VLOOKUP('Facility ABX Data'!B5713,'Facility ABX Data'!$B$2:$M$4947,5, FALSE)</f>
        <v>#N/A</v>
      </c>
      <c r="E5711" s="119" t="e">
        <f>VLOOKUP('Facility ABX Data'!B5713,'Facility ABX Data'!$B$2:$H$4947,7, FALSE)</f>
        <v>#N/A</v>
      </c>
      <c r="F5711" s="118" t="e">
        <f>VLOOKUP('Facility ABX Data'!B5713,'Facility ABX Data'!$B$2:$M$4947,8, FALSE)</f>
        <v>#N/A</v>
      </c>
      <c r="G5711" s="119" t="e">
        <f>VLOOKUP('Facility ABX Data'!B5713,'Facility ABX Data'!$B$2:$M$4947,11, FALSE)</f>
        <v>#N/A</v>
      </c>
      <c r="H5711" s="119" t="e">
        <f>VLOOKUP('Facility ABX Data'!B5713,'Facility ABX Data'!$B$2:$M$4947,12, FALSE)</f>
        <v>#N/A</v>
      </c>
      <c r="I5711" s="128" t="e">
        <f>VLOOKUP('Facility ABX Data'!B5713,'Facility ABX Data'!$B$4:$M$4976,  10,FALSE)</f>
        <v>#N/A</v>
      </c>
    </row>
    <row r="5712" spans="1:9" x14ac:dyDescent="0.25">
      <c r="A5712" s="111">
        <f>'Facility ABX Data'!A5714</f>
        <v>0</v>
      </c>
      <c r="B5712" s="119">
        <f>'Facility ABX Data'!B5714</f>
        <v>0</v>
      </c>
      <c r="C5712" s="119" t="e">
        <f>VLOOKUP('Facility ABX Data'!B5714,'Facility ABX Data'!$B$2:$M$4947,2, FALSE)</f>
        <v>#N/A</v>
      </c>
      <c r="D5712" s="119" t="e">
        <f>VLOOKUP('Facility ABX Data'!B5714,'Facility ABX Data'!$B$2:$M$4947,5, FALSE)</f>
        <v>#N/A</v>
      </c>
      <c r="E5712" s="119" t="e">
        <f>VLOOKUP('Facility ABX Data'!B5714,'Facility ABX Data'!$B$2:$H$4947,7, FALSE)</f>
        <v>#N/A</v>
      </c>
      <c r="F5712" s="118" t="e">
        <f>VLOOKUP('Facility ABX Data'!B5714,'Facility ABX Data'!$B$2:$M$4947,8, FALSE)</f>
        <v>#N/A</v>
      </c>
      <c r="G5712" s="119" t="e">
        <f>VLOOKUP('Facility ABX Data'!B5714,'Facility ABX Data'!$B$2:$M$4947,11, FALSE)</f>
        <v>#N/A</v>
      </c>
      <c r="H5712" s="119" t="e">
        <f>VLOOKUP('Facility ABX Data'!B5714,'Facility ABX Data'!$B$2:$M$4947,12, FALSE)</f>
        <v>#N/A</v>
      </c>
      <c r="I5712" s="128" t="e">
        <f>VLOOKUP('Facility ABX Data'!B5714,'Facility ABX Data'!$B$4:$M$4976,  10,FALSE)</f>
        <v>#N/A</v>
      </c>
    </row>
    <row r="5713" spans="1:9" x14ac:dyDescent="0.25">
      <c r="A5713" s="111">
        <f>'Facility ABX Data'!A5715</f>
        <v>0</v>
      </c>
      <c r="B5713" s="119">
        <f>'Facility ABX Data'!B5715</f>
        <v>0</v>
      </c>
      <c r="C5713" s="119" t="e">
        <f>VLOOKUP('Facility ABX Data'!B5715,'Facility ABX Data'!$B$2:$M$4947,2, FALSE)</f>
        <v>#N/A</v>
      </c>
      <c r="D5713" s="119" t="e">
        <f>VLOOKUP('Facility ABX Data'!B5715,'Facility ABX Data'!$B$2:$M$4947,5, FALSE)</f>
        <v>#N/A</v>
      </c>
      <c r="E5713" s="119" t="e">
        <f>VLOOKUP('Facility ABX Data'!B5715,'Facility ABX Data'!$B$2:$H$4947,7, FALSE)</f>
        <v>#N/A</v>
      </c>
      <c r="F5713" s="118" t="e">
        <f>VLOOKUP('Facility ABX Data'!B5715,'Facility ABX Data'!$B$2:$M$4947,8, FALSE)</f>
        <v>#N/A</v>
      </c>
      <c r="G5713" s="119" t="e">
        <f>VLOOKUP('Facility ABX Data'!B5715,'Facility ABX Data'!$B$2:$M$4947,11, FALSE)</f>
        <v>#N/A</v>
      </c>
      <c r="H5713" s="119" t="e">
        <f>VLOOKUP('Facility ABX Data'!B5715,'Facility ABX Data'!$B$2:$M$4947,12, FALSE)</f>
        <v>#N/A</v>
      </c>
      <c r="I5713" s="128" t="e">
        <f>VLOOKUP('Facility ABX Data'!B5715,'Facility ABX Data'!$B$4:$M$4976,  10,FALSE)</f>
        <v>#N/A</v>
      </c>
    </row>
    <row r="5714" spans="1:9" x14ac:dyDescent="0.25">
      <c r="A5714" s="111">
        <f>'Facility ABX Data'!A5716</f>
        <v>0</v>
      </c>
      <c r="B5714" s="119">
        <f>'Facility ABX Data'!B5716</f>
        <v>0</v>
      </c>
      <c r="C5714" s="119" t="e">
        <f>VLOOKUP('Facility ABX Data'!B5716,'Facility ABX Data'!$B$2:$M$4947,2, FALSE)</f>
        <v>#N/A</v>
      </c>
      <c r="D5714" s="119" t="e">
        <f>VLOOKUP('Facility ABX Data'!B5716,'Facility ABX Data'!$B$2:$M$4947,5, FALSE)</f>
        <v>#N/A</v>
      </c>
      <c r="E5714" s="119" t="e">
        <f>VLOOKUP('Facility ABX Data'!B5716,'Facility ABX Data'!$B$2:$H$4947,7, FALSE)</f>
        <v>#N/A</v>
      </c>
      <c r="F5714" s="118" t="e">
        <f>VLOOKUP('Facility ABX Data'!B5716,'Facility ABX Data'!$B$2:$M$4947,8, FALSE)</f>
        <v>#N/A</v>
      </c>
      <c r="G5714" s="119" t="e">
        <f>VLOOKUP('Facility ABX Data'!B5716,'Facility ABX Data'!$B$2:$M$4947,11, FALSE)</f>
        <v>#N/A</v>
      </c>
      <c r="H5714" s="119" t="e">
        <f>VLOOKUP('Facility ABX Data'!B5716,'Facility ABX Data'!$B$2:$M$4947,12, FALSE)</f>
        <v>#N/A</v>
      </c>
      <c r="I5714" s="128" t="e">
        <f>VLOOKUP('Facility ABX Data'!B5716,'Facility ABX Data'!$B$4:$M$4976,  10,FALSE)</f>
        <v>#N/A</v>
      </c>
    </row>
    <row r="5715" spans="1:9" x14ac:dyDescent="0.25">
      <c r="A5715" s="111">
        <f>'Facility ABX Data'!A5717</f>
        <v>0</v>
      </c>
      <c r="B5715" s="119">
        <f>'Facility ABX Data'!B5717</f>
        <v>0</v>
      </c>
      <c r="C5715" s="119" t="e">
        <f>VLOOKUP('Facility ABX Data'!B5717,'Facility ABX Data'!$B$2:$M$4947,2, FALSE)</f>
        <v>#N/A</v>
      </c>
      <c r="D5715" s="119" t="e">
        <f>VLOOKUP('Facility ABX Data'!B5717,'Facility ABX Data'!$B$2:$M$4947,5, FALSE)</f>
        <v>#N/A</v>
      </c>
      <c r="E5715" s="119" t="e">
        <f>VLOOKUP('Facility ABX Data'!B5717,'Facility ABX Data'!$B$2:$H$4947,7, FALSE)</f>
        <v>#N/A</v>
      </c>
      <c r="F5715" s="118" t="e">
        <f>VLOOKUP('Facility ABX Data'!B5717,'Facility ABX Data'!$B$2:$M$4947,8, FALSE)</f>
        <v>#N/A</v>
      </c>
      <c r="G5715" s="119" t="e">
        <f>VLOOKUP('Facility ABX Data'!B5717,'Facility ABX Data'!$B$2:$M$4947,11, FALSE)</f>
        <v>#N/A</v>
      </c>
      <c r="H5715" s="119" t="e">
        <f>VLOOKUP('Facility ABX Data'!B5717,'Facility ABX Data'!$B$2:$M$4947,12, FALSE)</f>
        <v>#N/A</v>
      </c>
      <c r="I5715" s="128" t="e">
        <f>VLOOKUP('Facility ABX Data'!B5717,'Facility ABX Data'!$B$4:$M$4976,  10,FALSE)</f>
        <v>#N/A</v>
      </c>
    </row>
    <row r="5716" spans="1:9" x14ac:dyDescent="0.25">
      <c r="A5716" s="111">
        <f>'Facility ABX Data'!A5718</f>
        <v>0</v>
      </c>
      <c r="B5716" s="119">
        <f>'Facility ABX Data'!B5718</f>
        <v>0</v>
      </c>
      <c r="C5716" s="119" t="e">
        <f>VLOOKUP('Facility ABX Data'!B5718,'Facility ABX Data'!$B$2:$M$4947,2, FALSE)</f>
        <v>#N/A</v>
      </c>
      <c r="D5716" s="119" t="e">
        <f>VLOOKUP('Facility ABX Data'!B5718,'Facility ABX Data'!$B$2:$M$4947,5, FALSE)</f>
        <v>#N/A</v>
      </c>
      <c r="E5716" s="119" t="e">
        <f>VLOOKUP('Facility ABX Data'!B5718,'Facility ABX Data'!$B$2:$H$4947,7, FALSE)</f>
        <v>#N/A</v>
      </c>
      <c r="F5716" s="118" t="e">
        <f>VLOOKUP('Facility ABX Data'!B5718,'Facility ABX Data'!$B$2:$M$4947,8, FALSE)</f>
        <v>#N/A</v>
      </c>
      <c r="G5716" s="119" t="e">
        <f>VLOOKUP('Facility ABX Data'!B5718,'Facility ABX Data'!$B$2:$M$4947,11, FALSE)</f>
        <v>#N/A</v>
      </c>
      <c r="H5716" s="119" t="e">
        <f>VLOOKUP('Facility ABX Data'!B5718,'Facility ABX Data'!$B$2:$M$4947,12, FALSE)</f>
        <v>#N/A</v>
      </c>
      <c r="I5716" s="128" t="e">
        <f>VLOOKUP('Facility ABX Data'!B5718,'Facility ABX Data'!$B$4:$M$4976,  10,FALSE)</f>
        <v>#N/A</v>
      </c>
    </row>
    <row r="5717" spans="1:9" x14ac:dyDescent="0.25">
      <c r="A5717" s="111">
        <f>'Facility ABX Data'!A5719</f>
        <v>0</v>
      </c>
      <c r="B5717" s="119">
        <f>'Facility ABX Data'!B5719</f>
        <v>0</v>
      </c>
      <c r="C5717" s="119" t="e">
        <f>VLOOKUP('Facility ABX Data'!B5719,'Facility ABX Data'!$B$2:$M$4947,2, FALSE)</f>
        <v>#N/A</v>
      </c>
      <c r="D5717" s="119" t="e">
        <f>VLOOKUP('Facility ABX Data'!B5719,'Facility ABX Data'!$B$2:$M$4947,5, FALSE)</f>
        <v>#N/A</v>
      </c>
      <c r="E5717" s="119" t="e">
        <f>VLOOKUP('Facility ABX Data'!B5719,'Facility ABX Data'!$B$2:$H$4947,7, FALSE)</f>
        <v>#N/A</v>
      </c>
      <c r="F5717" s="118" t="e">
        <f>VLOOKUP('Facility ABX Data'!B5719,'Facility ABX Data'!$B$2:$M$4947,8, FALSE)</f>
        <v>#N/A</v>
      </c>
      <c r="G5717" s="119" t="e">
        <f>VLOOKUP('Facility ABX Data'!B5719,'Facility ABX Data'!$B$2:$M$4947,11, FALSE)</f>
        <v>#N/A</v>
      </c>
      <c r="H5717" s="119" t="e">
        <f>VLOOKUP('Facility ABX Data'!B5719,'Facility ABX Data'!$B$2:$M$4947,12, FALSE)</f>
        <v>#N/A</v>
      </c>
      <c r="I5717" s="128" t="e">
        <f>VLOOKUP('Facility ABX Data'!B5719,'Facility ABX Data'!$B$4:$M$4976,  10,FALSE)</f>
        <v>#N/A</v>
      </c>
    </row>
    <row r="5718" spans="1:9" x14ac:dyDescent="0.25">
      <c r="A5718" s="111">
        <f>'Facility ABX Data'!A5720</f>
        <v>0</v>
      </c>
      <c r="B5718" s="119">
        <f>'Facility ABX Data'!B5720</f>
        <v>0</v>
      </c>
      <c r="C5718" s="119" t="e">
        <f>VLOOKUP('Facility ABX Data'!B5720,'Facility ABX Data'!$B$2:$M$4947,2, FALSE)</f>
        <v>#N/A</v>
      </c>
      <c r="D5718" s="119" t="e">
        <f>VLOOKUP('Facility ABX Data'!B5720,'Facility ABX Data'!$B$2:$M$4947,5, FALSE)</f>
        <v>#N/A</v>
      </c>
      <c r="E5718" s="119" t="e">
        <f>VLOOKUP('Facility ABX Data'!B5720,'Facility ABX Data'!$B$2:$H$4947,7, FALSE)</f>
        <v>#N/A</v>
      </c>
      <c r="F5718" s="118" t="e">
        <f>VLOOKUP('Facility ABX Data'!B5720,'Facility ABX Data'!$B$2:$M$4947,8, FALSE)</f>
        <v>#N/A</v>
      </c>
      <c r="G5718" s="119" t="e">
        <f>VLOOKUP('Facility ABX Data'!B5720,'Facility ABX Data'!$B$2:$M$4947,11, FALSE)</f>
        <v>#N/A</v>
      </c>
      <c r="H5718" s="119" t="e">
        <f>VLOOKUP('Facility ABX Data'!B5720,'Facility ABX Data'!$B$2:$M$4947,12, FALSE)</f>
        <v>#N/A</v>
      </c>
      <c r="I5718" s="128" t="e">
        <f>VLOOKUP('Facility ABX Data'!B5720,'Facility ABX Data'!$B$4:$M$4976,  10,FALSE)</f>
        <v>#N/A</v>
      </c>
    </row>
    <row r="5719" spans="1:9" x14ac:dyDescent="0.25">
      <c r="A5719" s="111">
        <f>'Facility ABX Data'!A5721</f>
        <v>0</v>
      </c>
      <c r="B5719" s="119">
        <f>'Facility ABX Data'!B5721</f>
        <v>0</v>
      </c>
      <c r="C5719" s="119" t="e">
        <f>VLOOKUP('Facility ABX Data'!B5721,'Facility ABX Data'!$B$2:$M$4947,2, FALSE)</f>
        <v>#N/A</v>
      </c>
      <c r="D5719" s="119" t="e">
        <f>VLOOKUP('Facility ABX Data'!B5721,'Facility ABX Data'!$B$2:$M$4947,5, FALSE)</f>
        <v>#N/A</v>
      </c>
      <c r="E5719" s="119" t="e">
        <f>VLOOKUP('Facility ABX Data'!B5721,'Facility ABX Data'!$B$2:$H$4947,7, FALSE)</f>
        <v>#N/A</v>
      </c>
      <c r="F5719" s="118" t="e">
        <f>VLOOKUP('Facility ABX Data'!B5721,'Facility ABX Data'!$B$2:$M$4947,8, FALSE)</f>
        <v>#N/A</v>
      </c>
      <c r="G5719" s="119" t="e">
        <f>VLOOKUP('Facility ABX Data'!B5721,'Facility ABX Data'!$B$2:$M$4947,11, FALSE)</f>
        <v>#N/A</v>
      </c>
      <c r="H5719" s="119" t="e">
        <f>VLOOKUP('Facility ABX Data'!B5721,'Facility ABX Data'!$B$2:$M$4947,12, FALSE)</f>
        <v>#N/A</v>
      </c>
      <c r="I5719" s="128" t="e">
        <f>VLOOKUP('Facility ABX Data'!B5721,'Facility ABX Data'!$B$4:$M$4976,  10,FALSE)</f>
        <v>#N/A</v>
      </c>
    </row>
    <row r="5720" spans="1:9" x14ac:dyDescent="0.25">
      <c r="A5720" s="111">
        <f>'Facility ABX Data'!A5722</f>
        <v>0</v>
      </c>
      <c r="B5720" s="119">
        <f>'Facility ABX Data'!B5722</f>
        <v>0</v>
      </c>
      <c r="C5720" s="119" t="e">
        <f>VLOOKUP('Facility ABX Data'!B5722,'Facility ABX Data'!$B$2:$M$4947,2, FALSE)</f>
        <v>#N/A</v>
      </c>
      <c r="D5720" s="119" t="e">
        <f>VLOOKUP('Facility ABX Data'!B5722,'Facility ABX Data'!$B$2:$M$4947,5, FALSE)</f>
        <v>#N/A</v>
      </c>
      <c r="E5720" s="119" t="e">
        <f>VLOOKUP('Facility ABX Data'!B5722,'Facility ABX Data'!$B$2:$H$4947,7, FALSE)</f>
        <v>#N/A</v>
      </c>
      <c r="F5720" s="118" t="e">
        <f>VLOOKUP('Facility ABX Data'!B5722,'Facility ABX Data'!$B$2:$M$4947,8, FALSE)</f>
        <v>#N/A</v>
      </c>
      <c r="G5720" s="119" t="e">
        <f>VLOOKUP('Facility ABX Data'!B5722,'Facility ABX Data'!$B$2:$M$4947,11, FALSE)</f>
        <v>#N/A</v>
      </c>
      <c r="H5720" s="119" t="e">
        <f>VLOOKUP('Facility ABX Data'!B5722,'Facility ABX Data'!$B$2:$M$4947,12, FALSE)</f>
        <v>#N/A</v>
      </c>
      <c r="I5720" s="128" t="e">
        <f>VLOOKUP('Facility ABX Data'!B5722,'Facility ABX Data'!$B$4:$M$4976,  10,FALSE)</f>
        <v>#N/A</v>
      </c>
    </row>
    <row r="5721" spans="1:9" x14ac:dyDescent="0.25">
      <c r="A5721" s="111">
        <f>'Facility ABX Data'!A5723</f>
        <v>0</v>
      </c>
      <c r="B5721" s="119">
        <f>'Facility ABX Data'!B5723</f>
        <v>0</v>
      </c>
      <c r="C5721" s="119" t="e">
        <f>VLOOKUP('Facility ABX Data'!B5723,'Facility ABX Data'!$B$2:$M$4947,2, FALSE)</f>
        <v>#N/A</v>
      </c>
      <c r="D5721" s="119" t="e">
        <f>VLOOKUP('Facility ABX Data'!B5723,'Facility ABX Data'!$B$2:$M$4947,5, FALSE)</f>
        <v>#N/A</v>
      </c>
      <c r="E5721" s="119" t="e">
        <f>VLOOKUP('Facility ABX Data'!B5723,'Facility ABX Data'!$B$2:$H$4947,7, FALSE)</f>
        <v>#N/A</v>
      </c>
      <c r="F5721" s="118" t="e">
        <f>VLOOKUP('Facility ABX Data'!B5723,'Facility ABX Data'!$B$2:$M$4947,8, FALSE)</f>
        <v>#N/A</v>
      </c>
      <c r="G5721" s="119" t="e">
        <f>VLOOKUP('Facility ABX Data'!B5723,'Facility ABX Data'!$B$2:$M$4947,11, FALSE)</f>
        <v>#N/A</v>
      </c>
      <c r="H5721" s="119" t="e">
        <f>VLOOKUP('Facility ABX Data'!B5723,'Facility ABX Data'!$B$2:$M$4947,12, FALSE)</f>
        <v>#N/A</v>
      </c>
      <c r="I5721" s="128" t="e">
        <f>VLOOKUP('Facility ABX Data'!B5723,'Facility ABX Data'!$B$4:$M$4976,  10,FALSE)</f>
        <v>#N/A</v>
      </c>
    </row>
    <row r="5722" spans="1:9" x14ac:dyDescent="0.25">
      <c r="A5722" s="111">
        <f>'Facility ABX Data'!A5724</f>
        <v>0</v>
      </c>
      <c r="B5722" s="119">
        <f>'Facility ABX Data'!B5724</f>
        <v>0</v>
      </c>
      <c r="C5722" s="119" t="e">
        <f>VLOOKUP('Facility ABX Data'!B5724,'Facility ABX Data'!$B$2:$M$4947,2, FALSE)</f>
        <v>#N/A</v>
      </c>
      <c r="D5722" s="119" t="e">
        <f>VLOOKUP('Facility ABX Data'!B5724,'Facility ABX Data'!$B$2:$M$4947,5, FALSE)</f>
        <v>#N/A</v>
      </c>
      <c r="E5722" s="119" t="e">
        <f>VLOOKUP('Facility ABX Data'!B5724,'Facility ABX Data'!$B$2:$H$4947,7, FALSE)</f>
        <v>#N/A</v>
      </c>
      <c r="F5722" s="118" t="e">
        <f>VLOOKUP('Facility ABX Data'!B5724,'Facility ABX Data'!$B$2:$M$4947,8, FALSE)</f>
        <v>#N/A</v>
      </c>
      <c r="G5722" s="119" t="e">
        <f>VLOOKUP('Facility ABX Data'!B5724,'Facility ABX Data'!$B$2:$M$4947,11, FALSE)</f>
        <v>#N/A</v>
      </c>
      <c r="H5722" s="119" t="e">
        <f>VLOOKUP('Facility ABX Data'!B5724,'Facility ABX Data'!$B$2:$M$4947,12, FALSE)</f>
        <v>#N/A</v>
      </c>
      <c r="I5722" s="128" t="e">
        <f>VLOOKUP('Facility ABX Data'!B5724,'Facility ABX Data'!$B$4:$M$4976,  10,FALSE)</f>
        <v>#N/A</v>
      </c>
    </row>
    <row r="5723" spans="1:9" x14ac:dyDescent="0.25">
      <c r="A5723" s="111">
        <f>'Facility ABX Data'!A5725</f>
        <v>0</v>
      </c>
      <c r="B5723" s="119">
        <f>'Facility ABX Data'!B5725</f>
        <v>0</v>
      </c>
      <c r="C5723" s="119" t="e">
        <f>VLOOKUP('Facility ABX Data'!B5725,'Facility ABX Data'!$B$2:$M$4947,2, FALSE)</f>
        <v>#N/A</v>
      </c>
      <c r="D5723" s="119" t="e">
        <f>VLOOKUP('Facility ABX Data'!B5725,'Facility ABX Data'!$B$2:$M$4947,5, FALSE)</f>
        <v>#N/A</v>
      </c>
      <c r="E5723" s="119" t="e">
        <f>VLOOKUP('Facility ABX Data'!B5725,'Facility ABX Data'!$B$2:$H$4947,7, FALSE)</f>
        <v>#N/A</v>
      </c>
      <c r="F5723" s="118" t="e">
        <f>VLOOKUP('Facility ABX Data'!B5725,'Facility ABX Data'!$B$2:$M$4947,8, FALSE)</f>
        <v>#N/A</v>
      </c>
      <c r="G5723" s="119" t="e">
        <f>VLOOKUP('Facility ABX Data'!B5725,'Facility ABX Data'!$B$2:$M$4947,11, FALSE)</f>
        <v>#N/A</v>
      </c>
      <c r="H5723" s="119" t="e">
        <f>VLOOKUP('Facility ABX Data'!B5725,'Facility ABX Data'!$B$2:$M$4947,12, FALSE)</f>
        <v>#N/A</v>
      </c>
      <c r="I5723" s="128" t="e">
        <f>VLOOKUP('Facility ABX Data'!B5725,'Facility ABX Data'!$B$4:$M$4976,  10,FALSE)</f>
        <v>#N/A</v>
      </c>
    </row>
    <row r="5724" spans="1:9" x14ac:dyDescent="0.25">
      <c r="A5724" s="111">
        <f>'Facility ABX Data'!A5726</f>
        <v>0</v>
      </c>
      <c r="B5724" s="119">
        <f>'Facility ABX Data'!B5726</f>
        <v>0</v>
      </c>
      <c r="C5724" s="119" t="e">
        <f>VLOOKUP('Facility ABX Data'!B5726,'Facility ABX Data'!$B$2:$M$4947,2, FALSE)</f>
        <v>#N/A</v>
      </c>
      <c r="D5724" s="119" t="e">
        <f>VLOOKUP('Facility ABX Data'!B5726,'Facility ABX Data'!$B$2:$M$4947,5, FALSE)</f>
        <v>#N/A</v>
      </c>
      <c r="E5724" s="119" t="e">
        <f>VLOOKUP('Facility ABX Data'!B5726,'Facility ABX Data'!$B$2:$H$4947,7, FALSE)</f>
        <v>#N/A</v>
      </c>
      <c r="F5724" s="118" t="e">
        <f>VLOOKUP('Facility ABX Data'!B5726,'Facility ABX Data'!$B$2:$M$4947,8, FALSE)</f>
        <v>#N/A</v>
      </c>
      <c r="G5724" s="119" t="e">
        <f>VLOOKUP('Facility ABX Data'!B5726,'Facility ABX Data'!$B$2:$M$4947,11, FALSE)</f>
        <v>#N/A</v>
      </c>
      <c r="H5724" s="119" t="e">
        <f>VLOOKUP('Facility ABX Data'!B5726,'Facility ABX Data'!$B$2:$M$4947,12, FALSE)</f>
        <v>#N/A</v>
      </c>
      <c r="I5724" s="128" t="e">
        <f>VLOOKUP('Facility ABX Data'!B5726,'Facility ABX Data'!$B$4:$M$4976,  10,FALSE)</f>
        <v>#N/A</v>
      </c>
    </row>
    <row r="5725" spans="1:9" x14ac:dyDescent="0.25">
      <c r="A5725" s="111">
        <f>'Facility ABX Data'!A5727</f>
        <v>0</v>
      </c>
      <c r="B5725" s="119">
        <f>'Facility ABX Data'!B5727</f>
        <v>0</v>
      </c>
      <c r="C5725" s="119" t="e">
        <f>VLOOKUP('Facility ABX Data'!B5727,'Facility ABX Data'!$B$2:$M$4947,2, FALSE)</f>
        <v>#N/A</v>
      </c>
      <c r="D5725" s="119" t="e">
        <f>VLOOKUP('Facility ABX Data'!B5727,'Facility ABX Data'!$B$2:$M$4947,5, FALSE)</f>
        <v>#N/A</v>
      </c>
      <c r="E5725" s="119" t="e">
        <f>VLOOKUP('Facility ABX Data'!B5727,'Facility ABX Data'!$B$2:$H$4947,7, FALSE)</f>
        <v>#N/A</v>
      </c>
      <c r="F5725" s="118" t="e">
        <f>VLOOKUP('Facility ABX Data'!B5727,'Facility ABX Data'!$B$2:$M$4947,8, FALSE)</f>
        <v>#N/A</v>
      </c>
      <c r="G5725" s="119" t="e">
        <f>VLOOKUP('Facility ABX Data'!B5727,'Facility ABX Data'!$B$2:$M$4947,11, FALSE)</f>
        <v>#N/A</v>
      </c>
      <c r="H5725" s="119" t="e">
        <f>VLOOKUP('Facility ABX Data'!B5727,'Facility ABX Data'!$B$2:$M$4947,12, FALSE)</f>
        <v>#N/A</v>
      </c>
      <c r="I5725" s="128" t="e">
        <f>VLOOKUP('Facility ABX Data'!B5727,'Facility ABX Data'!$B$4:$M$4976,  10,FALSE)</f>
        <v>#N/A</v>
      </c>
    </row>
    <row r="5726" spans="1:9" x14ac:dyDescent="0.25">
      <c r="A5726" s="111">
        <f>'Facility ABX Data'!A5728</f>
        <v>0</v>
      </c>
      <c r="B5726" s="119">
        <f>'Facility ABX Data'!B5728</f>
        <v>0</v>
      </c>
      <c r="C5726" s="119" t="e">
        <f>VLOOKUP('Facility ABX Data'!B5728,'Facility ABX Data'!$B$2:$M$4947,2, FALSE)</f>
        <v>#N/A</v>
      </c>
      <c r="D5726" s="119" t="e">
        <f>VLOOKUP('Facility ABX Data'!B5728,'Facility ABX Data'!$B$2:$M$4947,5, FALSE)</f>
        <v>#N/A</v>
      </c>
      <c r="E5726" s="119" t="e">
        <f>VLOOKUP('Facility ABX Data'!B5728,'Facility ABX Data'!$B$2:$H$4947,7, FALSE)</f>
        <v>#N/A</v>
      </c>
      <c r="F5726" s="118" t="e">
        <f>VLOOKUP('Facility ABX Data'!B5728,'Facility ABX Data'!$B$2:$M$4947,8, FALSE)</f>
        <v>#N/A</v>
      </c>
      <c r="G5726" s="119" t="e">
        <f>VLOOKUP('Facility ABX Data'!B5728,'Facility ABX Data'!$B$2:$M$4947,11, FALSE)</f>
        <v>#N/A</v>
      </c>
      <c r="H5726" s="119" t="e">
        <f>VLOOKUP('Facility ABX Data'!B5728,'Facility ABX Data'!$B$2:$M$4947,12, FALSE)</f>
        <v>#N/A</v>
      </c>
      <c r="I5726" s="128" t="e">
        <f>VLOOKUP('Facility ABX Data'!B5728,'Facility ABX Data'!$B$4:$M$4976,  10,FALSE)</f>
        <v>#N/A</v>
      </c>
    </row>
    <row r="5727" spans="1:9" x14ac:dyDescent="0.25">
      <c r="A5727" s="111">
        <f>'Facility ABX Data'!A5729</f>
        <v>0</v>
      </c>
      <c r="B5727" s="119">
        <f>'Facility ABX Data'!B5729</f>
        <v>0</v>
      </c>
      <c r="C5727" s="119" t="e">
        <f>VLOOKUP('Facility ABX Data'!B5729,'Facility ABX Data'!$B$2:$M$4947,2, FALSE)</f>
        <v>#N/A</v>
      </c>
      <c r="D5727" s="119" t="e">
        <f>VLOOKUP('Facility ABX Data'!B5729,'Facility ABX Data'!$B$2:$M$4947,5, FALSE)</f>
        <v>#N/A</v>
      </c>
      <c r="E5727" s="119" t="e">
        <f>VLOOKUP('Facility ABX Data'!B5729,'Facility ABX Data'!$B$2:$H$4947,7, FALSE)</f>
        <v>#N/A</v>
      </c>
      <c r="F5727" s="118" t="e">
        <f>VLOOKUP('Facility ABX Data'!B5729,'Facility ABX Data'!$B$2:$M$4947,8, FALSE)</f>
        <v>#N/A</v>
      </c>
      <c r="G5727" s="119" t="e">
        <f>VLOOKUP('Facility ABX Data'!B5729,'Facility ABX Data'!$B$2:$M$4947,11, FALSE)</f>
        <v>#N/A</v>
      </c>
      <c r="H5727" s="119" t="e">
        <f>VLOOKUP('Facility ABX Data'!B5729,'Facility ABX Data'!$B$2:$M$4947,12, FALSE)</f>
        <v>#N/A</v>
      </c>
      <c r="I5727" s="128" t="e">
        <f>VLOOKUP('Facility ABX Data'!B5729,'Facility ABX Data'!$B$4:$M$4976,  10,FALSE)</f>
        <v>#N/A</v>
      </c>
    </row>
    <row r="5728" spans="1:9" x14ac:dyDescent="0.25">
      <c r="A5728" s="111">
        <f>'Facility ABX Data'!A5730</f>
        <v>0</v>
      </c>
      <c r="B5728" s="119">
        <f>'Facility ABX Data'!B5730</f>
        <v>0</v>
      </c>
      <c r="C5728" s="119" t="e">
        <f>VLOOKUP('Facility ABX Data'!B5730,'Facility ABX Data'!$B$2:$M$4947,2, FALSE)</f>
        <v>#N/A</v>
      </c>
      <c r="D5728" s="119" t="e">
        <f>VLOOKUP('Facility ABX Data'!B5730,'Facility ABX Data'!$B$2:$M$4947,5, FALSE)</f>
        <v>#N/A</v>
      </c>
      <c r="E5728" s="119" t="e">
        <f>VLOOKUP('Facility ABX Data'!B5730,'Facility ABX Data'!$B$2:$H$4947,7, FALSE)</f>
        <v>#N/A</v>
      </c>
      <c r="F5728" s="118" t="e">
        <f>VLOOKUP('Facility ABX Data'!B5730,'Facility ABX Data'!$B$2:$M$4947,8, FALSE)</f>
        <v>#N/A</v>
      </c>
      <c r="G5728" s="119" t="e">
        <f>VLOOKUP('Facility ABX Data'!B5730,'Facility ABX Data'!$B$2:$M$4947,11, FALSE)</f>
        <v>#N/A</v>
      </c>
      <c r="H5728" s="119" t="e">
        <f>VLOOKUP('Facility ABX Data'!B5730,'Facility ABX Data'!$B$2:$M$4947,12, FALSE)</f>
        <v>#N/A</v>
      </c>
      <c r="I5728" s="128" t="e">
        <f>VLOOKUP('Facility ABX Data'!B5730,'Facility ABX Data'!$B$4:$M$4976,  10,FALSE)</f>
        <v>#N/A</v>
      </c>
    </row>
    <row r="5729" spans="1:9" x14ac:dyDescent="0.25">
      <c r="A5729" s="111">
        <f>'Facility ABX Data'!A5731</f>
        <v>0</v>
      </c>
      <c r="B5729" s="119">
        <f>'Facility ABX Data'!B5731</f>
        <v>0</v>
      </c>
      <c r="C5729" s="119" t="e">
        <f>VLOOKUP('Facility ABX Data'!B5731,'Facility ABX Data'!$B$2:$M$4947,2, FALSE)</f>
        <v>#N/A</v>
      </c>
      <c r="D5729" s="119" t="e">
        <f>VLOOKUP('Facility ABX Data'!B5731,'Facility ABX Data'!$B$2:$M$4947,5, FALSE)</f>
        <v>#N/A</v>
      </c>
      <c r="E5729" s="119" t="e">
        <f>VLOOKUP('Facility ABX Data'!B5731,'Facility ABX Data'!$B$2:$H$4947,7, FALSE)</f>
        <v>#N/A</v>
      </c>
      <c r="F5729" s="118" t="e">
        <f>VLOOKUP('Facility ABX Data'!B5731,'Facility ABX Data'!$B$2:$M$4947,8, FALSE)</f>
        <v>#N/A</v>
      </c>
      <c r="G5729" s="119" t="e">
        <f>VLOOKUP('Facility ABX Data'!B5731,'Facility ABX Data'!$B$2:$M$4947,11, FALSE)</f>
        <v>#N/A</v>
      </c>
      <c r="H5729" s="119" t="e">
        <f>VLOOKUP('Facility ABX Data'!B5731,'Facility ABX Data'!$B$2:$M$4947,12, FALSE)</f>
        <v>#N/A</v>
      </c>
      <c r="I5729" s="128" t="e">
        <f>VLOOKUP('Facility ABX Data'!B5731,'Facility ABX Data'!$B$4:$M$4976,  10,FALSE)</f>
        <v>#N/A</v>
      </c>
    </row>
    <row r="5730" spans="1:9" x14ac:dyDescent="0.25">
      <c r="A5730" s="111">
        <f>'Facility ABX Data'!A5732</f>
        <v>0</v>
      </c>
      <c r="B5730" s="119">
        <f>'Facility ABX Data'!B5732</f>
        <v>0</v>
      </c>
      <c r="C5730" s="119" t="e">
        <f>VLOOKUP('Facility ABX Data'!B5732,'Facility ABX Data'!$B$2:$M$4947,2, FALSE)</f>
        <v>#N/A</v>
      </c>
      <c r="D5730" s="119" t="e">
        <f>VLOOKUP('Facility ABX Data'!B5732,'Facility ABX Data'!$B$2:$M$4947,5, FALSE)</f>
        <v>#N/A</v>
      </c>
      <c r="E5730" s="119" t="e">
        <f>VLOOKUP('Facility ABX Data'!B5732,'Facility ABX Data'!$B$2:$H$4947,7, FALSE)</f>
        <v>#N/A</v>
      </c>
      <c r="F5730" s="118" t="e">
        <f>VLOOKUP('Facility ABX Data'!B5732,'Facility ABX Data'!$B$2:$M$4947,8, FALSE)</f>
        <v>#N/A</v>
      </c>
      <c r="G5730" s="119" t="e">
        <f>VLOOKUP('Facility ABX Data'!B5732,'Facility ABX Data'!$B$2:$M$4947,11, FALSE)</f>
        <v>#N/A</v>
      </c>
      <c r="H5730" s="119" t="e">
        <f>VLOOKUP('Facility ABX Data'!B5732,'Facility ABX Data'!$B$2:$M$4947,12, FALSE)</f>
        <v>#N/A</v>
      </c>
      <c r="I5730" s="128" t="e">
        <f>VLOOKUP('Facility ABX Data'!B5732,'Facility ABX Data'!$B$4:$M$4976,  10,FALSE)</f>
        <v>#N/A</v>
      </c>
    </row>
    <row r="5731" spans="1:9" x14ac:dyDescent="0.25">
      <c r="A5731" s="111">
        <f>'Facility ABX Data'!A5733</f>
        <v>0</v>
      </c>
      <c r="B5731" s="119">
        <f>'Facility ABX Data'!B5733</f>
        <v>0</v>
      </c>
      <c r="C5731" s="119" t="e">
        <f>VLOOKUP('Facility ABX Data'!B5733,'Facility ABX Data'!$B$2:$M$4947,2, FALSE)</f>
        <v>#N/A</v>
      </c>
      <c r="D5731" s="119" t="e">
        <f>VLOOKUP('Facility ABX Data'!B5733,'Facility ABX Data'!$B$2:$M$4947,5, FALSE)</f>
        <v>#N/A</v>
      </c>
      <c r="E5731" s="119" t="e">
        <f>VLOOKUP('Facility ABX Data'!B5733,'Facility ABX Data'!$B$2:$H$4947,7, FALSE)</f>
        <v>#N/A</v>
      </c>
      <c r="F5731" s="118" t="e">
        <f>VLOOKUP('Facility ABX Data'!B5733,'Facility ABX Data'!$B$2:$M$4947,8, FALSE)</f>
        <v>#N/A</v>
      </c>
      <c r="G5731" s="119" t="e">
        <f>VLOOKUP('Facility ABX Data'!B5733,'Facility ABX Data'!$B$2:$M$4947,11, FALSE)</f>
        <v>#N/A</v>
      </c>
      <c r="H5731" s="119" t="e">
        <f>VLOOKUP('Facility ABX Data'!B5733,'Facility ABX Data'!$B$2:$M$4947,12, FALSE)</f>
        <v>#N/A</v>
      </c>
      <c r="I5731" s="128" t="e">
        <f>VLOOKUP('Facility ABX Data'!B5733,'Facility ABX Data'!$B$4:$M$4976,  10,FALSE)</f>
        <v>#N/A</v>
      </c>
    </row>
    <row r="5732" spans="1:9" x14ac:dyDescent="0.25">
      <c r="A5732" s="111">
        <f>'Facility ABX Data'!A5734</f>
        <v>0</v>
      </c>
      <c r="B5732" s="119">
        <f>'Facility ABX Data'!B5734</f>
        <v>0</v>
      </c>
      <c r="C5732" s="119" t="e">
        <f>VLOOKUP('Facility ABX Data'!B5734,'Facility ABX Data'!$B$2:$M$4947,2, FALSE)</f>
        <v>#N/A</v>
      </c>
      <c r="D5732" s="119" t="e">
        <f>VLOOKUP('Facility ABX Data'!B5734,'Facility ABX Data'!$B$2:$M$4947,5, FALSE)</f>
        <v>#N/A</v>
      </c>
      <c r="E5732" s="119" t="e">
        <f>VLOOKUP('Facility ABX Data'!B5734,'Facility ABX Data'!$B$2:$H$4947,7, FALSE)</f>
        <v>#N/A</v>
      </c>
      <c r="F5732" s="118" t="e">
        <f>VLOOKUP('Facility ABX Data'!B5734,'Facility ABX Data'!$B$2:$M$4947,8, FALSE)</f>
        <v>#N/A</v>
      </c>
      <c r="G5732" s="119" t="e">
        <f>VLOOKUP('Facility ABX Data'!B5734,'Facility ABX Data'!$B$2:$M$4947,11, FALSE)</f>
        <v>#N/A</v>
      </c>
      <c r="H5732" s="119" t="e">
        <f>VLOOKUP('Facility ABX Data'!B5734,'Facility ABX Data'!$B$2:$M$4947,12, FALSE)</f>
        <v>#N/A</v>
      </c>
      <c r="I5732" s="128" t="e">
        <f>VLOOKUP('Facility ABX Data'!B5734,'Facility ABX Data'!$B$4:$M$4976,  10,FALSE)</f>
        <v>#N/A</v>
      </c>
    </row>
    <row r="5733" spans="1:9" x14ac:dyDescent="0.25">
      <c r="A5733" s="111">
        <f>'Facility ABX Data'!A5735</f>
        <v>0</v>
      </c>
      <c r="B5733" s="119">
        <f>'Facility ABX Data'!B5735</f>
        <v>0</v>
      </c>
      <c r="C5733" s="119" t="e">
        <f>VLOOKUP('Facility ABX Data'!B5735,'Facility ABX Data'!$B$2:$M$4947,2, FALSE)</f>
        <v>#N/A</v>
      </c>
      <c r="D5733" s="119" t="e">
        <f>VLOOKUP('Facility ABX Data'!B5735,'Facility ABX Data'!$B$2:$M$4947,5, FALSE)</f>
        <v>#N/A</v>
      </c>
      <c r="E5733" s="119" t="e">
        <f>VLOOKUP('Facility ABX Data'!B5735,'Facility ABX Data'!$B$2:$H$4947,7, FALSE)</f>
        <v>#N/A</v>
      </c>
      <c r="F5733" s="118" t="e">
        <f>VLOOKUP('Facility ABX Data'!B5735,'Facility ABX Data'!$B$2:$M$4947,8, FALSE)</f>
        <v>#N/A</v>
      </c>
      <c r="G5733" s="119" t="e">
        <f>VLOOKUP('Facility ABX Data'!B5735,'Facility ABX Data'!$B$2:$M$4947,11, FALSE)</f>
        <v>#N/A</v>
      </c>
      <c r="H5733" s="119" t="e">
        <f>VLOOKUP('Facility ABX Data'!B5735,'Facility ABX Data'!$B$2:$M$4947,12, FALSE)</f>
        <v>#N/A</v>
      </c>
      <c r="I5733" s="128" t="e">
        <f>VLOOKUP('Facility ABX Data'!B5735,'Facility ABX Data'!$B$4:$M$4976,  10,FALSE)</f>
        <v>#N/A</v>
      </c>
    </row>
    <row r="5734" spans="1:9" x14ac:dyDescent="0.25">
      <c r="A5734" s="111">
        <f>'Facility ABX Data'!A5736</f>
        <v>0</v>
      </c>
      <c r="B5734" s="119">
        <f>'Facility ABX Data'!B5736</f>
        <v>0</v>
      </c>
      <c r="C5734" s="119" t="e">
        <f>VLOOKUP('Facility ABX Data'!B5736,'Facility ABX Data'!$B$2:$M$4947,2, FALSE)</f>
        <v>#N/A</v>
      </c>
      <c r="D5734" s="119" t="e">
        <f>VLOOKUP('Facility ABX Data'!B5736,'Facility ABX Data'!$B$2:$M$4947,5, FALSE)</f>
        <v>#N/A</v>
      </c>
      <c r="E5734" s="119" t="e">
        <f>VLOOKUP('Facility ABX Data'!B5736,'Facility ABX Data'!$B$2:$H$4947,7, FALSE)</f>
        <v>#N/A</v>
      </c>
      <c r="F5734" s="118" t="e">
        <f>VLOOKUP('Facility ABX Data'!B5736,'Facility ABX Data'!$B$2:$M$4947,8, FALSE)</f>
        <v>#N/A</v>
      </c>
      <c r="G5734" s="119" t="e">
        <f>VLOOKUP('Facility ABX Data'!B5736,'Facility ABX Data'!$B$2:$M$4947,11, FALSE)</f>
        <v>#N/A</v>
      </c>
      <c r="H5734" s="119" t="e">
        <f>VLOOKUP('Facility ABX Data'!B5736,'Facility ABX Data'!$B$2:$M$4947,12, FALSE)</f>
        <v>#N/A</v>
      </c>
      <c r="I5734" s="128" t="e">
        <f>VLOOKUP('Facility ABX Data'!B5736,'Facility ABX Data'!$B$4:$M$4976,  10,FALSE)</f>
        <v>#N/A</v>
      </c>
    </row>
    <row r="5735" spans="1:9" x14ac:dyDescent="0.25">
      <c r="A5735" s="111">
        <f>'Facility ABX Data'!A5737</f>
        <v>0</v>
      </c>
      <c r="B5735" s="119">
        <f>'Facility ABX Data'!B5737</f>
        <v>0</v>
      </c>
      <c r="C5735" s="119" t="e">
        <f>VLOOKUP('Facility ABX Data'!B5737,'Facility ABX Data'!$B$2:$M$4947,2, FALSE)</f>
        <v>#N/A</v>
      </c>
      <c r="D5735" s="119" t="e">
        <f>VLOOKUP('Facility ABX Data'!B5737,'Facility ABX Data'!$B$2:$M$4947,5, FALSE)</f>
        <v>#N/A</v>
      </c>
      <c r="E5735" s="119" t="e">
        <f>VLOOKUP('Facility ABX Data'!B5737,'Facility ABX Data'!$B$2:$H$4947,7, FALSE)</f>
        <v>#N/A</v>
      </c>
      <c r="F5735" s="118" t="e">
        <f>VLOOKUP('Facility ABX Data'!B5737,'Facility ABX Data'!$B$2:$M$4947,8, FALSE)</f>
        <v>#N/A</v>
      </c>
      <c r="G5735" s="119" t="e">
        <f>VLOOKUP('Facility ABX Data'!B5737,'Facility ABX Data'!$B$2:$M$4947,11, FALSE)</f>
        <v>#N/A</v>
      </c>
      <c r="H5735" s="119" t="e">
        <f>VLOOKUP('Facility ABX Data'!B5737,'Facility ABX Data'!$B$2:$M$4947,12, FALSE)</f>
        <v>#N/A</v>
      </c>
      <c r="I5735" s="128" t="e">
        <f>VLOOKUP('Facility ABX Data'!B5737,'Facility ABX Data'!$B$4:$M$4976,  10,FALSE)</f>
        <v>#N/A</v>
      </c>
    </row>
    <row r="5736" spans="1:9" x14ac:dyDescent="0.25">
      <c r="A5736" s="111">
        <f>'Facility ABX Data'!A5738</f>
        <v>0</v>
      </c>
      <c r="B5736" s="119">
        <f>'Facility ABX Data'!B5738</f>
        <v>0</v>
      </c>
      <c r="C5736" s="119" t="e">
        <f>VLOOKUP('Facility ABX Data'!B5738,'Facility ABX Data'!$B$2:$M$4947,2, FALSE)</f>
        <v>#N/A</v>
      </c>
      <c r="D5736" s="119" t="e">
        <f>VLOOKUP('Facility ABX Data'!B5738,'Facility ABX Data'!$B$2:$M$4947,5, FALSE)</f>
        <v>#N/A</v>
      </c>
      <c r="E5736" s="119" t="e">
        <f>VLOOKUP('Facility ABX Data'!B5738,'Facility ABX Data'!$B$2:$H$4947,7, FALSE)</f>
        <v>#N/A</v>
      </c>
      <c r="F5736" s="118" t="e">
        <f>VLOOKUP('Facility ABX Data'!B5738,'Facility ABX Data'!$B$2:$M$4947,8, FALSE)</f>
        <v>#N/A</v>
      </c>
      <c r="G5736" s="119" t="e">
        <f>VLOOKUP('Facility ABX Data'!B5738,'Facility ABX Data'!$B$2:$M$4947,11, FALSE)</f>
        <v>#N/A</v>
      </c>
      <c r="H5736" s="119" t="e">
        <f>VLOOKUP('Facility ABX Data'!B5738,'Facility ABX Data'!$B$2:$M$4947,12, FALSE)</f>
        <v>#N/A</v>
      </c>
      <c r="I5736" s="128" t="e">
        <f>VLOOKUP('Facility ABX Data'!B5738,'Facility ABX Data'!$B$4:$M$4976,  10,FALSE)</f>
        <v>#N/A</v>
      </c>
    </row>
    <row r="5737" spans="1:9" x14ac:dyDescent="0.25">
      <c r="A5737" s="111">
        <f>'Facility ABX Data'!A5739</f>
        <v>0</v>
      </c>
      <c r="B5737" s="119">
        <f>'Facility ABX Data'!B5739</f>
        <v>0</v>
      </c>
      <c r="C5737" s="119" t="e">
        <f>VLOOKUP('Facility ABX Data'!B5739,'Facility ABX Data'!$B$2:$M$4947,2, FALSE)</f>
        <v>#N/A</v>
      </c>
      <c r="D5737" s="119" t="e">
        <f>VLOOKUP('Facility ABX Data'!B5739,'Facility ABX Data'!$B$2:$M$4947,5, FALSE)</f>
        <v>#N/A</v>
      </c>
      <c r="E5737" s="119" t="e">
        <f>VLOOKUP('Facility ABX Data'!B5739,'Facility ABX Data'!$B$2:$H$4947,7, FALSE)</f>
        <v>#N/A</v>
      </c>
      <c r="F5737" s="118" t="e">
        <f>VLOOKUP('Facility ABX Data'!B5739,'Facility ABX Data'!$B$2:$M$4947,8, FALSE)</f>
        <v>#N/A</v>
      </c>
      <c r="G5737" s="119" t="e">
        <f>VLOOKUP('Facility ABX Data'!B5739,'Facility ABX Data'!$B$2:$M$4947,11, FALSE)</f>
        <v>#N/A</v>
      </c>
      <c r="H5737" s="119" t="e">
        <f>VLOOKUP('Facility ABX Data'!B5739,'Facility ABX Data'!$B$2:$M$4947,12, FALSE)</f>
        <v>#N/A</v>
      </c>
      <c r="I5737" s="128" t="e">
        <f>VLOOKUP('Facility ABX Data'!B5739,'Facility ABX Data'!$B$4:$M$4976,  10,FALSE)</f>
        <v>#N/A</v>
      </c>
    </row>
    <row r="5738" spans="1:9" x14ac:dyDescent="0.25">
      <c r="A5738" s="111">
        <f>'Facility ABX Data'!A5740</f>
        <v>0</v>
      </c>
      <c r="B5738" s="119">
        <f>'Facility ABX Data'!B5740</f>
        <v>0</v>
      </c>
      <c r="C5738" s="119" t="e">
        <f>VLOOKUP('Facility ABX Data'!B5740,'Facility ABX Data'!$B$2:$M$4947,2, FALSE)</f>
        <v>#N/A</v>
      </c>
      <c r="D5738" s="119" t="e">
        <f>VLOOKUP('Facility ABX Data'!B5740,'Facility ABX Data'!$B$2:$M$4947,5, FALSE)</f>
        <v>#N/A</v>
      </c>
      <c r="E5738" s="119" t="e">
        <f>VLOOKUP('Facility ABX Data'!B5740,'Facility ABX Data'!$B$2:$H$4947,7, FALSE)</f>
        <v>#N/A</v>
      </c>
      <c r="F5738" s="118" t="e">
        <f>VLOOKUP('Facility ABX Data'!B5740,'Facility ABX Data'!$B$2:$M$4947,8, FALSE)</f>
        <v>#N/A</v>
      </c>
      <c r="G5738" s="119" t="e">
        <f>VLOOKUP('Facility ABX Data'!B5740,'Facility ABX Data'!$B$2:$M$4947,11, FALSE)</f>
        <v>#N/A</v>
      </c>
      <c r="H5738" s="119" t="e">
        <f>VLOOKUP('Facility ABX Data'!B5740,'Facility ABX Data'!$B$2:$M$4947,12, FALSE)</f>
        <v>#N/A</v>
      </c>
      <c r="I5738" s="128" t="e">
        <f>VLOOKUP('Facility ABX Data'!B5740,'Facility ABX Data'!$B$4:$M$4976,  10,FALSE)</f>
        <v>#N/A</v>
      </c>
    </row>
    <row r="5739" spans="1:9" x14ac:dyDescent="0.25">
      <c r="A5739" s="111">
        <f>'Facility ABX Data'!A5741</f>
        <v>0</v>
      </c>
      <c r="B5739" s="119">
        <f>'Facility ABX Data'!B5741</f>
        <v>0</v>
      </c>
      <c r="C5739" s="119" t="e">
        <f>VLOOKUP('Facility ABX Data'!B5741,'Facility ABX Data'!$B$2:$M$4947,2, FALSE)</f>
        <v>#N/A</v>
      </c>
      <c r="D5739" s="119" t="e">
        <f>VLOOKUP('Facility ABX Data'!B5741,'Facility ABX Data'!$B$2:$M$4947,5, FALSE)</f>
        <v>#N/A</v>
      </c>
      <c r="E5739" s="119" t="e">
        <f>VLOOKUP('Facility ABX Data'!B5741,'Facility ABX Data'!$B$2:$H$4947,7, FALSE)</f>
        <v>#N/A</v>
      </c>
      <c r="F5739" s="118" t="e">
        <f>VLOOKUP('Facility ABX Data'!B5741,'Facility ABX Data'!$B$2:$M$4947,8, FALSE)</f>
        <v>#N/A</v>
      </c>
      <c r="G5739" s="119" t="e">
        <f>VLOOKUP('Facility ABX Data'!B5741,'Facility ABX Data'!$B$2:$M$4947,11, FALSE)</f>
        <v>#N/A</v>
      </c>
      <c r="H5739" s="119" t="e">
        <f>VLOOKUP('Facility ABX Data'!B5741,'Facility ABX Data'!$B$2:$M$4947,12, FALSE)</f>
        <v>#N/A</v>
      </c>
      <c r="I5739" s="128" t="e">
        <f>VLOOKUP('Facility ABX Data'!B5741,'Facility ABX Data'!$B$4:$M$4976,  10,FALSE)</f>
        <v>#N/A</v>
      </c>
    </row>
    <row r="5740" spans="1:9" x14ac:dyDescent="0.25">
      <c r="A5740" s="111">
        <f>'Facility ABX Data'!A5742</f>
        <v>0</v>
      </c>
      <c r="B5740" s="119">
        <f>'Facility ABX Data'!B5742</f>
        <v>0</v>
      </c>
      <c r="C5740" s="119" t="e">
        <f>VLOOKUP('Facility ABX Data'!B5742,'Facility ABX Data'!$B$2:$M$4947,2, FALSE)</f>
        <v>#N/A</v>
      </c>
      <c r="D5740" s="119" t="e">
        <f>VLOOKUP('Facility ABX Data'!B5742,'Facility ABX Data'!$B$2:$M$4947,5, FALSE)</f>
        <v>#N/A</v>
      </c>
      <c r="E5740" s="119" t="e">
        <f>VLOOKUP('Facility ABX Data'!B5742,'Facility ABX Data'!$B$2:$H$4947,7, FALSE)</f>
        <v>#N/A</v>
      </c>
      <c r="F5740" s="118" t="e">
        <f>VLOOKUP('Facility ABX Data'!B5742,'Facility ABX Data'!$B$2:$M$4947,8, FALSE)</f>
        <v>#N/A</v>
      </c>
      <c r="G5740" s="119" t="e">
        <f>VLOOKUP('Facility ABX Data'!B5742,'Facility ABX Data'!$B$2:$M$4947,11, FALSE)</f>
        <v>#N/A</v>
      </c>
      <c r="H5740" s="119" t="e">
        <f>VLOOKUP('Facility ABX Data'!B5742,'Facility ABX Data'!$B$2:$M$4947,12, FALSE)</f>
        <v>#N/A</v>
      </c>
      <c r="I5740" s="128" t="e">
        <f>VLOOKUP('Facility ABX Data'!B5742,'Facility ABX Data'!$B$4:$M$4976,  10,FALSE)</f>
        <v>#N/A</v>
      </c>
    </row>
    <row r="5741" spans="1:9" x14ac:dyDescent="0.25">
      <c r="A5741" s="111">
        <f>'Facility ABX Data'!A5743</f>
        <v>0</v>
      </c>
      <c r="B5741" s="119">
        <f>'Facility ABX Data'!B5743</f>
        <v>0</v>
      </c>
      <c r="C5741" s="119" t="e">
        <f>VLOOKUP('Facility ABX Data'!B5743,'Facility ABX Data'!$B$2:$M$4947,2, FALSE)</f>
        <v>#N/A</v>
      </c>
      <c r="D5741" s="119" t="e">
        <f>VLOOKUP('Facility ABX Data'!B5743,'Facility ABX Data'!$B$2:$M$4947,5, FALSE)</f>
        <v>#N/A</v>
      </c>
      <c r="E5741" s="119" t="e">
        <f>VLOOKUP('Facility ABX Data'!B5743,'Facility ABX Data'!$B$2:$H$4947,7, FALSE)</f>
        <v>#N/A</v>
      </c>
      <c r="F5741" s="118" t="e">
        <f>VLOOKUP('Facility ABX Data'!B5743,'Facility ABX Data'!$B$2:$M$4947,8, FALSE)</f>
        <v>#N/A</v>
      </c>
      <c r="G5741" s="119" t="e">
        <f>VLOOKUP('Facility ABX Data'!B5743,'Facility ABX Data'!$B$2:$M$4947,11, FALSE)</f>
        <v>#N/A</v>
      </c>
      <c r="H5741" s="119" t="e">
        <f>VLOOKUP('Facility ABX Data'!B5743,'Facility ABX Data'!$B$2:$M$4947,12, FALSE)</f>
        <v>#N/A</v>
      </c>
      <c r="I5741" s="128" t="e">
        <f>VLOOKUP('Facility ABX Data'!B5743,'Facility ABX Data'!$B$4:$M$4976,  10,FALSE)</f>
        <v>#N/A</v>
      </c>
    </row>
    <row r="5742" spans="1:9" x14ac:dyDescent="0.25">
      <c r="A5742" s="111">
        <f>'Facility ABX Data'!A5744</f>
        <v>0</v>
      </c>
      <c r="B5742" s="119">
        <f>'Facility ABX Data'!B5744</f>
        <v>0</v>
      </c>
      <c r="C5742" s="119" t="e">
        <f>VLOOKUP('Facility ABX Data'!B5744,'Facility ABX Data'!$B$2:$M$4947,2, FALSE)</f>
        <v>#N/A</v>
      </c>
      <c r="D5742" s="119" t="e">
        <f>VLOOKUP('Facility ABX Data'!B5744,'Facility ABX Data'!$B$2:$M$4947,5, FALSE)</f>
        <v>#N/A</v>
      </c>
      <c r="E5742" s="119" t="e">
        <f>VLOOKUP('Facility ABX Data'!B5744,'Facility ABX Data'!$B$2:$H$4947,7, FALSE)</f>
        <v>#N/A</v>
      </c>
      <c r="F5742" s="118" t="e">
        <f>VLOOKUP('Facility ABX Data'!B5744,'Facility ABX Data'!$B$2:$M$4947,8, FALSE)</f>
        <v>#N/A</v>
      </c>
      <c r="G5742" s="119" t="e">
        <f>VLOOKUP('Facility ABX Data'!B5744,'Facility ABX Data'!$B$2:$M$4947,11, FALSE)</f>
        <v>#N/A</v>
      </c>
      <c r="H5742" s="119" t="e">
        <f>VLOOKUP('Facility ABX Data'!B5744,'Facility ABX Data'!$B$2:$M$4947,12, FALSE)</f>
        <v>#N/A</v>
      </c>
      <c r="I5742" s="128" t="e">
        <f>VLOOKUP('Facility ABX Data'!B5744,'Facility ABX Data'!$B$4:$M$4976,  10,FALSE)</f>
        <v>#N/A</v>
      </c>
    </row>
    <row r="5743" spans="1:9" x14ac:dyDescent="0.25">
      <c r="A5743" s="111">
        <f>'Facility ABX Data'!A5745</f>
        <v>0</v>
      </c>
      <c r="B5743" s="119">
        <f>'Facility ABX Data'!B5745</f>
        <v>0</v>
      </c>
      <c r="C5743" s="119" t="e">
        <f>VLOOKUP('Facility ABX Data'!B5745,'Facility ABX Data'!$B$2:$M$4947,2, FALSE)</f>
        <v>#N/A</v>
      </c>
      <c r="D5743" s="119" t="e">
        <f>VLOOKUP('Facility ABX Data'!B5745,'Facility ABX Data'!$B$2:$M$4947,5, FALSE)</f>
        <v>#N/A</v>
      </c>
      <c r="E5743" s="119" t="e">
        <f>VLOOKUP('Facility ABX Data'!B5745,'Facility ABX Data'!$B$2:$H$4947,7, FALSE)</f>
        <v>#N/A</v>
      </c>
      <c r="F5743" s="118" t="e">
        <f>VLOOKUP('Facility ABX Data'!B5745,'Facility ABX Data'!$B$2:$M$4947,8, FALSE)</f>
        <v>#N/A</v>
      </c>
      <c r="G5743" s="119" t="e">
        <f>VLOOKUP('Facility ABX Data'!B5745,'Facility ABX Data'!$B$2:$M$4947,11, FALSE)</f>
        <v>#N/A</v>
      </c>
      <c r="H5743" s="119" t="e">
        <f>VLOOKUP('Facility ABX Data'!B5745,'Facility ABX Data'!$B$2:$M$4947,12, FALSE)</f>
        <v>#N/A</v>
      </c>
      <c r="I5743" s="128" t="e">
        <f>VLOOKUP('Facility ABX Data'!B5745,'Facility ABX Data'!$B$4:$M$4976,  10,FALSE)</f>
        <v>#N/A</v>
      </c>
    </row>
    <row r="5744" spans="1:9" x14ac:dyDescent="0.25">
      <c r="A5744" s="111">
        <f>'Facility ABX Data'!A5746</f>
        <v>0</v>
      </c>
      <c r="B5744" s="119">
        <f>'Facility ABX Data'!B5746</f>
        <v>0</v>
      </c>
      <c r="C5744" s="119" t="e">
        <f>VLOOKUP('Facility ABX Data'!B5746,'Facility ABX Data'!$B$2:$M$4947,2, FALSE)</f>
        <v>#N/A</v>
      </c>
      <c r="D5744" s="119" t="e">
        <f>VLOOKUP('Facility ABX Data'!B5746,'Facility ABX Data'!$B$2:$M$4947,5, FALSE)</f>
        <v>#N/A</v>
      </c>
      <c r="E5744" s="119" t="e">
        <f>VLOOKUP('Facility ABX Data'!B5746,'Facility ABX Data'!$B$2:$H$4947,7, FALSE)</f>
        <v>#N/A</v>
      </c>
      <c r="F5744" s="118" t="e">
        <f>VLOOKUP('Facility ABX Data'!B5746,'Facility ABX Data'!$B$2:$M$4947,8, FALSE)</f>
        <v>#N/A</v>
      </c>
      <c r="G5744" s="119" t="e">
        <f>VLOOKUP('Facility ABX Data'!B5746,'Facility ABX Data'!$B$2:$M$4947,11, FALSE)</f>
        <v>#N/A</v>
      </c>
      <c r="H5744" s="119" t="e">
        <f>VLOOKUP('Facility ABX Data'!B5746,'Facility ABX Data'!$B$2:$M$4947,12, FALSE)</f>
        <v>#N/A</v>
      </c>
      <c r="I5744" s="128" t="e">
        <f>VLOOKUP('Facility ABX Data'!B5746,'Facility ABX Data'!$B$4:$M$4976,  10,FALSE)</f>
        <v>#N/A</v>
      </c>
    </row>
    <row r="5745" spans="1:9" x14ac:dyDescent="0.25">
      <c r="A5745" s="111">
        <f>'Facility ABX Data'!A5747</f>
        <v>0</v>
      </c>
      <c r="B5745" s="119">
        <f>'Facility ABX Data'!B5747</f>
        <v>0</v>
      </c>
      <c r="C5745" s="119" t="e">
        <f>VLOOKUP('Facility ABX Data'!B5747,'Facility ABX Data'!$B$2:$M$4947,2, FALSE)</f>
        <v>#N/A</v>
      </c>
      <c r="D5745" s="119" t="e">
        <f>VLOOKUP('Facility ABX Data'!B5747,'Facility ABX Data'!$B$2:$M$4947,5, FALSE)</f>
        <v>#N/A</v>
      </c>
      <c r="E5745" s="119" t="e">
        <f>VLOOKUP('Facility ABX Data'!B5747,'Facility ABX Data'!$B$2:$H$4947,7, FALSE)</f>
        <v>#N/A</v>
      </c>
      <c r="F5745" s="118" t="e">
        <f>VLOOKUP('Facility ABX Data'!B5747,'Facility ABX Data'!$B$2:$M$4947,8, FALSE)</f>
        <v>#N/A</v>
      </c>
      <c r="G5745" s="119" t="e">
        <f>VLOOKUP('Facility ABX Data'!B5747,'Facility ABX Data'!$B$2:$M$4947,11, FALSE)</f>
        <v>#N/A</v>
      </c>
      <c r="H5745" s="119" t="e">
        <f>VLOOKUP('Facility ABX Data'!B5747,'Facility ABX Data'!$B$2:$M$4947,12, FALSE)</f>
        <v>#N/A</v>
      </c>
      <c r="I5745" s="128" t="e">
        <f>VLOOKUP('Facility ABX Data'!B5747,'Facility ABX Data'!$B$4:$M$4976,  10,FALSE)</f>
        <v>#N/A</v>
      </c>
    </row>
    <row r="5746" spans="1:9" x14ac:dyDescent="0.25">
      <c r="A5746" s="111">
        <f>'Facility ABX Data'!A5748</f>
        <v>0</v>
      </c>
      <c r="B5746" s="119">
        <f>'Facility ABX Data'!B5748</f>
        <v>0</v>
      </c>
      <c r="C5746" s="119" t="e">
        <f>VLOOKUP('Facility ABX Data'!B5748,'Facility ABX Data'!$B$2:$M$4947,2, FALSE)</f>
        <v>#N/A</v>
      </c>
      <c r="D5746" s="119" t="e">
        <f>VLOOKUP('Facility ABX Data'!B5748,'Facility ABX Data'!$B$2:$M$4947,5, FALSE)</f>
        <v>#N/A</v>
      </c>
      <c r="E5746" s="119" t="e">
        <f>VLOOKUP('Facility ABX Data'!B5748,'Facility ABX Data'!$B$2:$H$4947,7, FALSE)</f>
        <v>#N/A</v>
      </c>
      <c r="F5746" s="118" t="e">
        <f>VLOOKUP('Facility ABX Data'!B5748,'Facility ABX Data'!$B$2:$M$4947,8, FALSE)</f>
        <v>#N/A</v>
      </c>
      <c r="G5746" s="119" t="e">
        <f>VLOOKUP('Facility ABX Data'!B5748,'Facility ABX Data'!$B$2:$M$4947,11, FALSE)</f>
        <v>#N/A</v>
      </c>
      <c r="H5746" s="119" t="e">
        <f>VLOOKUP('Facility ABX Data'!B5748,'Facility ABX Data'!$B$2:$M$4947,12, FALSE)</f>
        <v>#N/A</v>
      </c>
      <c r="I5746" s="128" t="e">
        <f>VLOOKUP('Facility ABX Data'!B5748,'Facility ABX Data'!$B$4:$M$4976,  10,FALSE)</f>
        <v>#N/A</v>
      </c>
    </row>
    <row r="5747" spans="1:9" x14ac:dyDescent="0.25">
      <c r="A5747" s="111">
        <f>'Facility ABX Data'!A5749</f>
        <v>0</v>
      </c>
      <c r="B5747" s="119">
        <f>'Facility ABX Data'!B5749</f>
        <v>0</v>
      </c>
      <c r="C5747" s="119" t="e">
        <f>VLOOKUP('Facility ABX Data'!B5749,'Facility ABX Data'!$B$2:$M$4947,2, FALSE)</f>
        <v>#N/A</v>
      </c>
      <c r="D5747" s="119" t="e">
        <f>VLOOKUP('Facility ABX Data'!B5749,'Facility ABX Data'!$B$2:$M$4947,5, FALSE)</f>
        <v>#N/A</v>
      </c>
      <c r="E5747" s="119" t="e">
        <f>VLOOKUP('Facility ABX Data'!B5749,'Facility ABX Data'!$B$2:$H$4947,7, FALSE)</f>
        <v>#N/A</v>
      </c>
      <c r="F5747" s="118" t="e">
        <f>VLOOKUP('Facility ABX Data'!B5749,'Facility ABX Data'!$B$2:$M$4947,8, FALSE)</f>
        <v>#N/A</v>
      </c>
      <c r="G5747" s="119" t="e">
        <f>VLOOKUP('Facility ABX Data'!B5749,'Facility ABX Data'!$B$2:$M$4947,11, FALSE)</f>
        <v>#N/A</v>
      </c>
      <c r="H5747" s="119" t="e">
        <f>VLOOKUP('Facility ABX Data'!B5749,'Facility ABX Data'!$B$2:$M$4947,12, FALSE)</f>
        <v>#N/A</v>
      </c>
      <c r="I5747" s="128" t="e">
        <f>VLOOKUP('Facility ABX Data'!B5749,'Facility ABX Data'!$B$4:$M$4976,  10,FALSE)</f>
        <v>#N/A</v>
      </c>
    </row>
    <row r="5748" spans="1:9" x14ac:dyDescent="0.25">
      <c r="A5748" s="111">
        <f>'Facility ABX Data'!A5750</f>
        <v>0</v>
      </c>
      <c r="B5748" s="119">
        <f>'Facility ABX Data'!B5750</f>
        <v>0</v>
      </c>
      <c r="C5748" s="119" t="e">
        <f>VLOOKUP('Facility ABX Data'!B5750,'Facility ABX Data'!$B$2:$M$4947,2, FALSE)</f>
        <v>#N/A</v>
      </c>
      <c r="D5748" s="119" t="e">
        <f>VLOOKUP('Facility ABX Data'!B5750,'Facility ABX Data'!$B$2:$M$4947,5, FALSE)</f>
        <v>#N/A</v>
      </c>
      <c r="E5748" s="119" t="e">
        <f>VLOOKUP('Facility ABX Data'!B5750,'Facility ABX Data'!$B$2:$H$4947,7, FALSE)</f>
        <v>#N/A</v>
      </c>
      <c r="F5748" s="118" t="e">
        <f>VLOOKUP('Facility ABX Data'!B5750,'Facility ABX Data'!$B$2:$M$4947,8, FALSE)</f>
        <v>#N/A</v>
      </c>
      <c r="G5748" s="119" t="e">
        <f>VLOOKUP('Facility ABX Data'!B5750,'Facility ABX Data'!$B$2:$M$4947,11, FALSE)</f>
        <v>#N/A</v>
      </c>
      <c r="H5748" s="119" t="e">
        <f>VLOOKUP('Facility ABX Data'!B5750,'Facility ABX Data'!$B$2:$M$4947,12, FALSE)</f>
        <v>#N/A</v>
      </c>
      <c r="I5748" s="128" t="e">
        <f>VLOOKUP('Facility ABX Data'!B5750,'Facility ABX Data'!$B$4:$M$4976,  10,FALSE)</f>
        <v>#N/A</v>
      </c>
    </row>
    <row r="5749" spans="1:9" x14ac:dyDescent="0.25">
      <c r="A5749" s="111">
        <f>'Facility ABX Data'!A5751</f>
        <v>0</v>
      </c>
      <c r="B5749" s="119">
        <f>'Facility ABX Data'!B5751</f>
        <v>0</v>
      </c>
      <c r="C5749" s="119" t="e">
        <f>VLOOKUP('Facility ABX Data'!B5751,'Facility ABX Data'!$B$2:$M$4947,2, FALSE)</f>
        <v>#N/A</v>
      </c>
      <c r="D5749" s="119" t="e">
        <f>VLOOKUP('Facility ABX Data'!B5751,'Facility ABX Data'!$B$2:$M$4947,5, FALSE)</f>
        <v>#N/A</v>
      </c>
      <c r="E5749" s="119" t="e">
        <f>VLOOKUP('Facility ABX Data'!B5751,'Facility ABX Data'!$B$2:$H$4947,7, FALSE)</f>
        <v>#N/A</v>
      </c>
      <c r="F5749" s="118" t="e">
        <f>VLOOKUP('Facility ABX Data'!B5751,'Facility ABX Data'!$B$2:$M$4947,8, FALSE)</f>
        <v>#N/A</v>
      </c>
      <c r="G5749" s="119" t="e">
        <f>VLOOKUP('Facility ABX Data'!B5751,'Facility ABX Data'!$B$2:$M$4947,11, FALSE)</f>
        <v>#N/A</v>
      </c>
      <c r="H5749" s="119" t="e">
        <f>VLOOKUP('Facility ABX Data'!B5751,'Facility ABX Data'!$B$2:$M$4947,12, FALSE)</f>
        <v>#N/A</v>
      </c>
      <c r="I5749" s="128" t="e">
        <f>VLOOKUP('Facility ABX Data'!B5751,'Facility ABX Data'!$B$4:$M$4976,  10,FALSE)</f>
        <v>#N/A</v>
      </c>
    </row>
    <row r="5750" spans="1:9" x14ac:dyDescent="0.25">
      <c r="A5750" s="111">
        <f>'Facility ABX Data'!A5752</f>
        <v>0</v>
      </c>
      <c r="B5750" s="119">
        <f>'Facility ABX Data'!B5752</f>
        <v>0</v>
      </c>
      <c r="C5750" s="119" t="e">
        <f>VLOOKUP('Facility ABX Data'!B5752,'Facility ABX Data'!$B$2:$M$4947,2, FALSE)</f>
        <v>#N/A</v>
      </c>
      <c r="D5750" s="119" t="e">
        <f>VLOOKUP('Facility ABX Data'!B5752,'Facility ABX Data'!$B$2:$M$4947,5, FALSE)</f>
        <v>#N/A</v>
      </c>
      <c r="E5750" s="119" t="e">
        <f>VLOOKUP('Facility ABX Data'!B5752,'Facility ABX Data'!$B$2:$H$4947,7, FALSE)</f>
        <v>#N/A</v>
      </c>
      <c r="F5750" s="118" t="e">
        <f>VLOOKUP('Facility ABX Data'!B5752,'Facility ABX Data'!$B$2:$M$4947,8, FALSE)</f>
        <v>#N/A</v>
      </c>
      <c r="G5750" s="119" t="e">
        <f>VLOOKUP('Facility ABX Data'!B5752,'Facility ABX Data'!$B$2:$M$4947,11, FALSE)</f>
        <v>#N/A</v>
      </c>
      <c r="H5750" s="119" t="e">
        <f>VLOOKUP('Facility ABX Data'!B5752,'Facility ABX Data'!$B$2:$M$4947,12, FALSE)</f>
        <v>#N/A</v>
      </c>
      <c r="I5750" s="128" t="e">
        <f>VLOOKUP('Facility ABX Data'!B5752,'Facility ABX Data'!$B$4:$M$4976,  10,FALSE)</f>
        <v>#N/A</v>
      </c>
    </row>
    <row r="5751" spans="1:9" x14ac:dyDescent="0.25">
      <c r="A5751" s="111">
        <f>'Facility ABX Data'!A5753</f>
        <v>0</v>
      </c>
      <c r="B5751" s="119">
        <f>'Facility ABX Data'!B5753</f>
        <v>0</v>
      </c>
      <c r="C5751" s="119" t="e">
        <f>VLOOKUP('Facility ABX Data'!B5753,'Facility ABX Data'!$B$2:$M$4947,2, FALSE)</f>
        <v>#N/A</v>
      </c>
      <c r="D5751" s="119" t="e">
        <f>VLOOKUP('Facility ABX Data'!B5753,'Facility ABX Data'!$B$2:$M$4947,5, FALSE)</f>
        <v>#N/A</v>
      </c>
      <c r="E5751" s="119" t="e">
        <f>VLOOKUP('Facility ABX Data'!B5753,'Facility ABX Data'!$B$2:$H$4947,7, FALSE)</f>
        <v>#N/A</v>
      </c>
      <c r="F5751" s="118" t="e">
        <f>VLOOKUP('Facility ABX Data'!B5753,'Facility ABX Data'!$B$2:$M$4947,8, FALSE)</f>
        <v>#N/A</v>
      </c>
      <c r="G5751" s="119" t="e">
        <f>VLOOKUP('Facility ABX Data'!B5753,'Facility ABX Data'!$B$2:$M$4947,11, FALSE)</f>
        <v>#N/A</v>
      </c>
      <c r="H5751" s="119" t="e">
        <f>VLOOKUP('Facility ABX Data'!B5753,'Facility ABX Data'!$B$2:$M$4947,12, FALSE)</f>
        <v>#N/A</v>
      </c>
      <c r="I5751" s="128" t="e">
        <f>VLOOKUP('Facility ABX Data'!B5753,'Facility ABX Data'!$B$4:$M$4976,  10,FALSE)</f>
        <v>#N/A</v>
      </c>
    </row>
    <row r="5752" spans="1:9" x14ac:dyDescent="0.25">
      <c r="A5752" s="111">
        <f>'Facility ABX Data'!A5754</f>
        <v>0</v>
      </c>
      <c r="B5752" s="119">
        <f>'Facility ABX Data'!B5754</f>
        <v>0</v>
      </c>
      <c r="C5752" s="119" t="e">
        <f>VLOOKUP('Facility ABX Data'!B5754,'Facility ABX Data'!$B$2:$M$4947,2, FALSE)</f>
        <v>#N/A</v>
      </c>
      <c r="D5752" s="119" t="e">
        <f>VLOOKUP('Facility ABX Data'!B5754,'Facility ABX Data'!$B$2:$M$4947,5, FALSE)</f>
        <v>#N/A</v>
      </c>
      <c r="E5752" s="119" t="e">
        <f>VLOOKUP('Facility ABX Data'!B5754,'Facility ABX Data'!$B$2:$H$4947,7, FALSE)</f>
        <v>#N/A</v>
      </c>
      <c r="F5752" s="118" t="e">
        <f>VLOOKUP('Facility ABX Data'!B5754,'Facility ABX Data'!$B$2:$M$4947,8, FALSE)</f>
        <v>#N/A</v>
      </c>
      <c r="G5752" s="119" t="e">
        <f>VLOOKUP('Facility ABX Data'!B5754,'Facility ABX Data'!$B$2:$M$4947,11, FALSE)</f>
        <v>#N/A</v>
      </c>
      <c r="H5752" s="119" t="e">
        <f>VLOOKUP('Facility ABX Data'!B5754,'Facility ABX Data'!$B$2:$M$4947,12, FALSE)</f>
        <v>#N/A</v>
      </c>
      <c r="I5752" s="128" t="e">
        <f>VLOOKUP('Facility ABX Data'!B5754,'Facility ABX Data'!$B$4:$M$4976,  10,FALSE)</f>
        <v>#N/A</v>
      </c>
    </row>
    <row r="5753" spans="1:9" x14ac:dyDescent="0.25">
      <c r="A5753" s="111">
        <f>'Facility ABX Data'!A5755</f>
        <v>0</v>
      </c>
      <c r="B5753" s="119">
        <f>'Facility ABX Data'!B5755</f>
        <v>0</v>
      </c>
      <c r="C5753" s="119" t="e">
        <f>VLOOKUP('Facility ABX Data'!B5755,'Facility ABX Data'!$B$2:$M$4947,2, FALSE)</f>
        <v>#N/A</v>
      </c>
      <c r="D5753" s="119" t="e">
        <f>VLOOKUP('Facility ABX Data'!B5755,'Facility ABX Data'!$B$2:$M$4947,5, FALSE)</f>
        <v>#N/A</v>
      </c>
      <c r="E5753" s="119" t="e">
        <f>VLOOKUP('Facility ABX Data'!B5755,'Facility ABX Data'!$B$2:$H$4947,7, FALSE)</f>
        <v>#N/A</v>
      </c>
      <c r="F5753" s="118" t="e">
        <f>VLOOKUP('Facility ABX Data'!B5755,'Facility ABX Data'!$B$2:$M$4947,8, FALSE)</f>
        <v>#N/A</v>
      </c>
      <c r="G5753" s="119" t="e">
        <f>VLOOKUP('Facility ABX Data'!B5755,'Facility ABX Data'!$B$2:$M$4947,11, FALSE)</f>
        <v>#N/A</v>
      </c>
      <c r="H5753" s="119" t="e">
        <f>VLOOKUP('Facility ABX Data'!B5755,'Facility ABX Data'!$B$2:$M$4947,12, FALSE)</f>
        <v>#N/A</v>
      </c>
      <c r="I5753" s="128" t="e">
        <f>VLOOKUP('Facility ABX Data'!B5755,'Facility ABX Data'!$B$4:$M$4976,  10,FALSE)</f>
        <v>#N/A</v>
      </c>
    </row>
    <row r="5754" spans="1:9" x14ac:dyDescent="0.25">
      <c r="A5754" s="111">
        <f>'Facility ABX Data'!A5756</f>
        <v>0</v>
      </c>
      <c r="B5754" s="119">
        <f>'Facility ABX Data'!B5756</f>
        <v>0</v>
      </c>
      <c r="C5754" s="119" t="e">
        <f>VLOOKUP('Facility ABX Data'!B5756,'Facility ABX Data'!$B$2:$M$4947,2, FALSE)</f>
        <v>#N/A</v>
      </c>
      <c r="D5754" s="119" t="e">
        <f>VLOOKUP('Facility ABX Data'!B5756,'Facility ABX Data'!$B$2:$M$4947,5, FALSE)</f>
        <v>#N/A</v>
      </c>
      <c r="E5754" s="119" t="e">
        <f>VLOOKUP('Facility ABX Data'!B5756,'Facility ABX Data'!$B$2:$H$4947,7, FALSE)</f>
        <v>#N/A</v>
      </c>
      <c r="F5754" s="118" t="e">
        <f>VLOOKUP('Facility ABX Data'!B5756,'Facility ABX Data'!$B$2:$M$4947,8, FALSE)</f>
        <v>#N/A</v>
      </c>
      <c r="G5754" s="119" t="e">
        <f>VLOOKUP('Facility ABX Data'!B5756,'Facility ABX Data'!$B$2:$M$4947,11, FALSE)</f>
        <v>#N/A</v>
      </c>
      <c r="H5754" s="119" t="e">
        <f>VLOOKUP('Facility ABX Data'!B5756,'Facility ABX Data'!$B$2:$M$4947,12, FALSE)</f>
        <v>#N/A</v>
      </c>
      <c r="I5754" s="128" t="e">
        <f>VLOOKUP('Facility ABX Data'!B5756,'Facility ABX Data'!$B$4:$M$4976,  10,FALSE)</f>
        <v>#N/A</v>
      </c>
    </row>
    <row r="5755" spans="1:9" x14ac:dyDescent="0.25">
      <c r="A5755" s="111">
        <f>'Facility ABX Data'!A5757</f>
        <v>0</v>
      </c>
      <c r="B5755" s="119">
        <f>'Facility ABX Data'!B5757</f>
        <v>0</v>
      </c>
      <c r="C5755" s="119" t="e">
        <f>VLOOKUP('Facility ABX Data'!B5757,'Facility ABX Data'!$B$2:$M$4947,2, FALSE)</f>
        <v>#N/A</v>
      </c>
      <c r="D5755" s="119" t="e">
        <f>VLOOKUP('Facility ABX Data'!B5757,'Facility ABX Data'!$B$2:$M$4947,5, FALSE)</f>
        <v>#N/A</v>
      </c>
      <c r="E5755" s="119" t="e">
        <f>VLOOKUP('Facility ABX Data'!B5757,'Facility ABX Data'!$B$2:$H$4947,7, FALSE)</f>
        <v>#N/A</v>
      </c>
      <c r="F5755" s="118" t="e">
        <f>VLOOKUP('Facility ABX Data'!B5757,'Facility ABX Data'!$B$2:$M$4947,8, FALSE)</f>
        <v>#N/A</v>
      </c>
      <c r="G5755" s="119" t="e">
        <f>VLOOKUP('Facility ABX Data'!B5757,'Facility ABX Data'!$B$2:$M$4947,11, FALSE)</f>
        <v>#N/A</v>
      </c>
      <c r="H5755" s="119" t="e">
        <f>VLOOKUP('Facility ABX Data'!B5757,'Facility ABX Data'!$B$2:$M$4947,12, FALSE)</f>
        <v>#N/A</v>
      </c>
      <c r="I5755" s="128" t="e">
        <f>VLOOKUP('Facility ABX Data'!B5757,'Facility ABX Data'!$B$4:$M$4976,  10,FALSE)</f>
        <v>#N/A</v>
      </c>
    </row>
    <row r="5756" spans="1:9" x14ac:dyDescent="0.25">
      <c r="A5756" s="111">
        <f>'Facility ABX Data'!A5758</f>
        <v>0</v>
      </c>
      <c r="B5756" s="119">
        <f>'Facility ABX Data'!B5758</f>
        <v>0</v>
      </c>
      <c r="C5756" s="119" t="e">
        <f>VLOOKUP('Facility ABX Data'!B5758,'Facility ABX Data'!$B$2:$M$4947,2, FALSE)</f>
        <v>#N/A</v>
      </c>
      <c r="D5756" s="119" t="e">
        <f>VLOOKUP('Facility ABX Data'!B5758,'Facility ABX Data'!$B$2:$M$4947,5, FALSE)</f>
        <v>#N/A</v>
      </c>
      <c r="E5756" s="119" t="e">
        <f>VLOOKUP('Facility ABX Data'!B5758,'Facility ABX Data'!$B$2:$H$4947,7, FALSE)</f>
        <v>#N/A</v>
      </c>
      <c r="F5756" s="118" t="e">
        <f>VLOOKUP('Facility ABX Data'!B5758,'Facility ABX Data'!$B$2:$M$4947,8, FALSE)</f>
        <v>#N/A</v>
      </c>
      <c r="G5756" s="119" t="e">
        <f>VLOOKUP('Facility ABX Data'!B5758,'Facility ABX Data'!$B$2:$M$4947,11, FALSE)</f>
        <v>#N/A</v>
      </c>
      <c r="H5756" s="119" t="e">
        <f>VLOOKUP('Facility ABX Data'!B5758,'Facility ABX Data'!$B$2:$M$4947,12, FALSE)</f>
        <v>#N/A</v>
      </c>
      <c r="I5756" s="128" t="e">
        <f>VLOOKUP('Facility ABX Data'!B5758,'Facility ABX Data'!$B$4:$M$4976,  10,FALSE)</f>
        <v>#N/A</v>
      </c>
    </row>
    <row r="5757" spans="1:9" x14ac:dyDescent="0.25">
      <c r="A5757" s="111">
        <f>'Facility ABX Data'!A5759</f>
        <v>0</v>
      </c>
      <c r="B5757" s="119">
        <f>'Facility ABX Data'!B5759</f>
        <v>0</v>
      </c>
      <c r="C5757" s="119" t="e">
        <f>VLOOKUP('Facility ABX Data'!B5759,'Facility ABX Data'!$B$2:$M$4947,2, FALSE)</f>
        <v>#N/A</v>
      </c>
      <c r="D5757" s="119" t="e">
        <f>VLOOKUP('Facility ABX Data'!B5759,'Facility ABX Data'!$B$2:$M$4947,5, FALSE)</f>
        <v>#N/A</v>
      </c>
      <c r="E5757" s="119" t="e">
        <f>VLOOKUP('Facility ABX Data'!B5759,'Facility ABX Data'!$B$2:$H$4947,7, FALSE)</f>
        <v>#N/A</v>
      </c>
      <c r="F5757" s="118" t="e">
        <f>VLOOKUP('Facility ABX Data'!B5759,'Facility ABX Data'!$B$2:$M$4947,8, FALSE)</f>
        <v>#N/A</v>
      </c>
      <c r="G5757" s="119" t="e">
        <f>VLOOKUP('Facility ABX Data'!B5759,'Facility ABX Data'!$B$2:$M$4947,11, FALSE)</f>
        <v>#N/A</v>
      </c>
      <c r="H5757" s="119" t="e">
        <f>VLOOKUP('Facility ABX Data'!B5759,'Facility ABX Data'!$B$2:$M$4947,12, FALSE)</f>
        <v>#N/A</v>
      </c>
      <c r="I5757" s="128" t="e">
        <f>VLOOKUP('Facility ABX Data'!B5759,'Facility ABX Data'!$B$4:$M$4976,  10,FALSE)</f>
        <v>#N/A</v>
      </c>
    </row>
    <row r="5758" spans="1:9" x14ac:dyDescent="0.25">
      <c r="A5758" s="111">
        <f>'Facility ABX Data'!A5760</f>
        <v>0</v>
      </c>
      <c r="B5758" s="119">
        <f>'Facility ABX Data'!B5760</f>
        <v>0</v>
      </c>
      <c r="C5758" s="119" t="e">
        <f>VLOOKUP('Facility ABX Data'!B5760,'Facility ABX Data'!$B$2:$M$4947,2, FALSE)</f>
        <v>#N/A</v>
      </c>
      <c r="D5758" s="119" t="e">
        <f>VLOOKUP('Facility ABX Data'!B5760,'Facility ABX Data'!$B$2:$M$4947,5, FALSE)</f>
        <v>#N/A</v>
      </c>
      <c r="E5758" s="119" t="e">
        <f>VLOOKUP('Facility ABX Data'!B5760,'Facility ABX Data'!$B$2:$H$4947,7, FALSE)</f>
        <v>#N/A</v>
      </c>
      <c r="F5758" s="118" t="e">
        <f>VLOOKUP('Facility ABX Data'!B5760,'Facility ABX Data'!$B$2:$M$4947,8, FALSE)</f>
        <v>#N/A</v>
      </c>
      <c r="G5758" s="119" t="e">
        <f>VLOOKUP('Facility ABX Data'!B5760,'Facility ABX Data'!$B$2:$M$4947,11, FALSE)</f>
        <v>#N/A</v>
      </c>
      <c r="H5758" s="119" t="e">
        <f>VLOOKUP('Facility ABX Data'!B5760,'Facility ABX Data'!$B$2:$M$4947,12, FALSE)</f>
        <v>#N/A</v>
      </c>
      <c r="I5758" s="128" t="e">
        <f>VLOOKUP('Facility ABX Data'!B5760,'Facility ABX Data'!$B$4:$M$4976,  10,FALSE)</f>
        <v>#N/A</v>
      </c>
    </row>
    <row r="5759" spans="1:9" x14ac:dyDescent="0.25">
      <c r="A5759" s="111">
        <f>'Facility ABX Data'!A5761</f>
        <v>0</v>
      </c>
      <c r="B5759" s="119">
        <f>'Facility ABX Data'!B5761</f>
        <v>0</v>
      </c>
      <c r="C5759" s="119" t="e">
        <f>VLOOKUP('Facility ABX Data'!B5761,'Facility ABX Data'!$B$2:$M$4947,2, FALSE)</f>
        <v>#N/A</v>
      </c>
      <c r="D5759" s="119" t="e">
        <f>VLOOKUP('Facility ABX Data'!B5761,'Facility ABX Data'!$B$2:$M$4947,5, FALSE)</f>
        <v>#N/A</v>
      </c>
      <c r="E5759" s="119" t="e">
        <f>VLOOKUP('Facility ABX Data'!B5761,'Facility ABX Data'!$B$2:$H$4947,7, FALSE)</f>
        <v>#N/A</v>
      </c>
      <c r="F5759" s="118" t="e">
        <f>VLOOKUP('Facility ABX Data'!B5761,'Facility ABX Data'!$B$2:$M$4947,8, FALSE)</f>
        <v>#N/A</v>
      </c>
      <c r="G5759" s="119" t="e">
        <f>VLOOKUP('Facility ABX Data'!B5761,'Facility ABX Data'!$B$2:$M$4947,11, FALSE)</f>
        <v>#N/A</v>
      </c>
      <c r="H5759" s="119" t="e">
        <f>VLOOKUP('Facility ABX Data'!B5761,'Facility ABX Data'!$B$2:$M$4947,12, FALSE)</f>
        <v>#N/A</v>
      </c>
      <c r="I5759" s="128" t="e">
        <f>VLOOKUP('Facility ABX Data'!B5761,'Facility ABX Data'!$B$4:$M$4976,  10,FALSE)</f>
        <v>#N/A</v>
      </c>
    </row>
    <row r="5760" spans="1:9" x14ac:dyDescent="0.25">
      <c r="A5760" s="111">
        <f>'Facility ABX Data'!A5762</f>
        <v>0</v>
      </c>
      <c r="B5760" s="119">
        <f>'Facility ABX Data'!B5762</f>
        <v>0</v>
      </c>
      <c r="C5760" s="119" t="e">
        <f>VLOOKUP('Facility ABX Data'!B5762,'Facility ABX Data'!$B$2:$M$4947,2, FALSE)</f>
        <v>#N/A</v>
      </c>
      <c r="D5760" s="119" t="e">
        <f>VLOOKUP('Facility ABX Data'!B5762,'Facility ABX Data'!$B$2:$M$4947,5, FALSE)</f>
        <v>#N/A</v>
      </c>
      <c r="E5760" s="119" t="e">
        <f>VLOOKUP('Facility ABX Data'!B5762,'Facility ABX Data'!$B$2:$H$4947,7, FALSE)</f>
        <v>#N/A</v>
      </c>
      <c r="F5760" s="118" t="e">
        <f>VLOOKUP('Facility ABX Data'!B5762,'Facility ABX Data'!$B$2:$M$4947,8, FALSE)</f>
        <v>#N/A</v>
      </c>
      <c r="G5760" s="119" t="e">
        <f>VLOOKUP('Facility ABX Data'!B5762,'Facility ABX Data'!$B$2:$M$4947,11, FALSE)</f>
        <v>#N/A</v>
      </c>
      <c r="H5760" s="119" t="e">
        <f>VLOOKUP('Facility ABX Data'!B5762,'Facility ABX Data'!$B$2:$M$4947,12, FALSE)</f>
        <v>#N/A</v>
      </c>
      <c r="I5760" s="128" t="e">
        <f>VLOOKUP('Facility ABX Data'!B5762,'Facility ABX Data'!$B$4:$M$4976,  10,FALSE)</f>
        <v>#N/A</v>
      </c>
    </row>
    <row r="5761" spans="1:9" x14ac:dyDescent="0.25">
      <c r="A5761" s="111">
        <f>'Facility ABX Data'!A5763</f>
        <v>0</v>
      </c>
      <c r="B5761" s="119">
        <f>'Facility ABX Data'!B5763</f>
        <v>0</v>
      </c>
      <c r="C5761" s="119" t="e">
        <f>VLOOKUP('Facility ABX Data'!B5763,'Facility ABX Data'!$B$2:$M$4947,2, FALSE)</f>
        <v>#N/A</v>
      </c>
      <c r="D5761" s="119" t="e">
        <f>VLOOKUP('Facility ABX Data'!B5763,'Facility ABX Data'!$B$2:$M$4947,5, FALSE)</f>
        <v>#N/A</v>
      </c>
      <c r="E5761" s="119" t="e">
        <f>VLOOKUP('Facility ABX Data'!B5763,'Facility ABX Data'!$B$2:$H$4947,7, FALSE)</f>
        <v>#N/A</v>
      </c>
      <c r="F5761" s="118" t="e">
        <f>VLOOKUP('Facility ABX Data'!B5763,'Facility ABX Data'!$B$2:$M$4947,8, FALSE)</f>
        <v>#N/A</v>
      </c>
      <c r="G5761" s="119" t="e">
        <f>VLOOKUP('Facility ABX Data'!B5763,'Facility ABX Data'!$B$2:$M$4947,11, FALSE)</f>
        <v>#N/A</v>
      </c>
      <c r="H5761" s="119" t="e">
        <f>VLOOKUP('Facility ABX Data'!B5763,'Facility ABX Data'!$B$2:$M$4947,12, FALSE)</f>
        <v>#N/A</v>
      </c>
      <c r="I5761" s="128" t="e">
        <f>VLOOKUP('Facility ABX Data'!B5763,'Facility ABX Data'!$B$4:$M$4976,  10,FALSE)</f>
        <v>#N/A</v>
      </c>
    </row>
    <row r="5762" spans="1:9" x14ac:dyDescent="0.25">
      <c r="A5762" s="111">
        <f>'Facility ABX Data'!A5764</f>
        <v>0</v>
      </c>
      <c r="B5762" s="119">
        <f>'Facility ABX Data'!B5764</f>
        <v>0</v>
      </c>
      <c r="C5762" s="119" t="e">
        <f>VLOOKUP('Facility ABX Data'!B5764,'Facility ABX Data'!$B$2:$M$4947,2, FALSE)</f>
        <v>#N/A</v>
      </c>
      <c r="D5762" s="119" t="e">
        <f>VLOOKUP('Facility ABX Data'!B5764,'Facility ABX Data'!$B$2:$M$4947,5, FALSE)</f>
        <v>#N/A</v>
      </c>
      <c r="E5762" s="119" t="e">
        <f>VLOOKUP('Facility ABX Data'!B5764,'Facility ABX Data'!$B$2:$H$4947,7, FALSE)</f>
        <v>#N/A</v>
      </c>
      <c r="F5762" s="118" t="e">
        <f>VLOOKUP('Facility ABX Data'!B5764,'Facility ABX Data'!$B$2:$M$4947,8, FALSE)</f>
        <v>#N/A</v>
      </c>
      <c r="G5762" s="119" t="e">
        <f>VLOOKUP('Facility ABX Data'!B5764,'Facility ABX Data'!$B$2:$M$4947,11, FALSE)</f>
        <v>#N/A</v>
      </c>
      <c r="H5762" s="119" t="e">
        <f>VLOOKUP('Facility ABX Data'!B5764,'Facility ABX Data'!$B$2:$M$4947,12, FALSE)</f>
        <v>#N/A</v>
      </c>
      <c r="I5762" s="128" t="e">
        <f>VLOOKUP('Facility ABX Data'!B5764,'Facility ABX Data'!$B$4:$M$4976,  10,FALSE)</f>
        <v>#N/A</v>
      </c>
    </row>
    <row r="5763" spans="1:9" x14ac:dyDescent="0.25">
      <c r="A5763" s="111">
        <f>'Facility ABX Data'!A5765</f>
        <v>0</v>
      </c>
      <c r="B5763" s="119">
        <f>'Facility ABX Data'!B5765</f>
        <v>0</v>
      </c>
      <c r="C5763" s="119" t="e">
        <f>VLOOKUP('Facility ABX Data'!B5765,'Facility ABX Data'!$B$2:$M$4947,2, FALSE)</f>
        <v>#N/A</v>
      </c>
      <c r="D5763" s="119" t="e">
        <f>VLOOKUP('Facility ABX Data'!B5765,'Facility ABX Data'!$B$2:$M$4947,5, FALSE)</f>
        <v>#N/A</v>
      </c>
      <c r="E5763" s="119" t="e">
        <f>VLOOKUP('Facility ABX Data'!B5765,'Facility ABX Data'!$B$2:$H$4947,7, FALSE)</f>
        <v>#N/A</v>
      </c>
      <c r="F5763" s="118" t="e">
        <f>VLOOKUP('Facility ABX Data'!B5765,'Facility ABX Data'!$B$2:$M$4947,8, FALSE)</f>
        <v>#N/A</v>
      </c>
      <c r="G5763" s="119" t="e">
        <f>VLOOKUP('Facility ABX Data'!B5765,'Facility ABX Data'!$B$2:$M$4947,11, FALSE)</f>
        <v>#N/A</v>
      </c>
      <c r="H5763" s="119" t="e">
        <f>VLOOKUP('Facility ABX Data'!B5765,'Facility ABX Data'!$B$2:$M$4947,12, FALSE)</f>
        <v>#N/A</v>
      </c>
      <c r="I5763" s="128" t="e">
        <f>VLOOKUP('Facility ABX Data'!B5765,'Facility ABX Data'!$B$4:$M$4976,  10,FALSE)</f>
        <v>#N/A</v>
      </c>
    </row>
    <row r="5764" spans="1:9" x14ac:dyDescent="0.25">
      <c r="A5764" s="111">
        <f>'Facility ABX Data'!A5766</f>
        <v>0</v>
      </c>
      <c r="B5764" s="119">
        <f>'Facility ABX Data'!B5766</f>
        <v>0</v>
      </c>
      <c r="C5764" s="119" t="e">
        <f>VLOOKUP('Facility ABX Data'!B5766,'Facility ABX Data'!$B$2:$M$4947,2, FALSE)</f>
        <v>#N/A</v>
      </c>
      <c r="D5764" s="119" t="e">
        <f>VLOOKUP('Facility ABX Data'!B5766,'Facility ABX Data'!$B$2:$M$4947,5, FALSE)</f>
        <v>#N/A</v>
      </c>
      <c r="E5764" s="119" t="e">
        <f>VLOOKUP('Facility ABX Data'!B5766,'Facility ABX Data'!$B$2:$H$4947,7, FALSE)</f>
        <v>#N/A</v>
      </c>
      <c r="F5764" s="118" t="e">
        <f>VLOOKUP('Facility ABX Data'!B5766,'Facility ABX Data'!$B$2:$M$4947,8, FALSE)</f>
        <v>#N/A</v>
      </c>
      <c r="G5764" s="119" t="e">
        <f>VLOOKUP('Facility ABX Data'!B5766,'Facility ABX Data'!$B$2:$M$4947,11, FALSE)</f>
        <v>#N/A</v>
      </c>
      <c r="H5764" s="119" t="e">
        <f>VLOOKUP('Facility ABX Data'!B5766,'Facility ABX Data'!$B$2:$M$4947,12, FALSE)</f>
        <v>#N/A</v>
      </c>
      <c r="I5764" s="128" t="e">
        <f>VLOOKUP('Facility ABX Data'!B5766,'Facility ABX Data'!$B$4:$M$4976,  10,FALSE)</f>
        <v>#N/A</v>
      </c>
    </row>
    <row r="5765" spans="1:9" x14ac:dyDescent="0.25">
      <c r="A5765" s="111">
        <f>'Facility ABX Data'!A5767</f>
        <v>0</v>
      </c>
      <c r="B5765" s="119">
        <f>'Facility ABX Data'!B5767</f>
        <v>0</v>
      </c>
      <c r="C5765" s="119" t="e">
        <f>VLOOKUP('Facility ABX Data'!B5767,'Facility ABX Data'!$B$2:$M$4947,2, FALSE)</f>
        <v>#N/A</v>
      </c>
      <c r="D5765" s="119" t="e">
        <f>VLOOKUP('Facility ABX Data'!B5767,'Facility ABX Data'!$B$2:$M$4947,5, FALSE)</f>
        <v>#N/A</v>
      </c>
      <c r="E5765" s="119" t="e">
        <f>VLOOKUP('Facility ABX Data'!B5767,'Facility ABX Data'!$B$2:$H$4947,7, FALSE)</f>
        <v>#N/A</v>
      </c>
      <c r="F5765" s="118" t="e">
        <f>VLOOKUP('Facility ABX Data'!B5767,'Facility ABX Data'!$B$2:$M$4947,8, FALSE)</f>
        <v>#N/A</v>
      </c>
      <c r="G5765" s="119" t="e">
        <f>VLOOKUP('Facility ABX Data'!B5767,'Facility ABX Data'!$B$2:$M$4947,11, FALSE)</f>
        <v>#N/A</v>
      </c>
      <c r="H5765" s="119" t="e">
        <f>VLOOKUP('Facility ABX Data'!B5767,'Facility ABX Data'!$B$2:$M$4947,12, FALSE)</f>
        <v>#N/A</v>
      </c>
      <c r="I5765" s="128" t="e">
        <f>VLOOKUP('Facility ABX Data'!B5767,'Facility ABX Data'!$B$4:$M$4976,  10,FALSE)</f>
        <v>#N/A</v>
      </c>
    </row>
    <row r="5766" spans="1:9" x14ac:dyDescent="0.25">
      <c r="A5766" s="111">
        <f>'Facility ABX Data'!A5768</f>
        <v>0</v>
      </c>
      <c r="B5766" s="119">
        <f>'Facility ABX Data'!B5768</f>
        <v>0</v>
      </c>
      <c r="C5766" s="119" t="e">
        <f>VLOOKUP('Facility ABX Data'!B5768,'Facility ABX Data'!$B$2:$M$4947,2, FALSE)</f>
        <v>#N/A</v>
      </c>
      <c r="D5766" s="119" t="e">
        <f>VLOOKUP('Facility ABX Data'!B5768,'Facility ABX Data'!$B$2:$M$4947,5, FALSE)</f>
        <v>#N/A</v>
      </c>
      <c r="E5766" s="119" t="e">
        <f>VLOOKUP('Facility ABX Data'!B5768,'Facility ABX Data'!$B$2:$H$4947,7, FALSE)</f>
        <v>#N/A</v>
      </c>
      <c r="F5766" s="118" t="e">
        <f>VLOOKUP('Facility ABX Data'!B5768,'Facility ABX Data'!$B$2:$M$4947,8, FALSE)</f>
        <v>#N/A</v>
      </c>
      <c r="G5766" s="119" t="e">
        <f>VLOOKUP('Facility ABX Data'!B5768,'Facility ABX Data'!$B$2:$M$4947,11, FALSE)</f>
        <v>#N/A</v>
      </c>
      <c r="H5766" s="119" t="e">
        <f>VLOOKUP('Facility ABX Data'!B5768,'Facility ABX Data'!$B$2:$M$4947,12, FALSE)</f>
        <v>#N/A</v>
      </c>
      <c r="I5766" s="128" t="e">
        <f>VLOOKUP('Facility ABX Data'!B5768,'Facility ABX Data'!$B$4:$M$4976,  10,FALSE)</f>
        <v>#N/A</v>
      </c>
    </row>
    <row r="5767" spans="1:9" x14ac:dyDescent="0.25">
      <c r="A5767" s="111">
        <f>'Facility ABX Data'!A5769</f>
        <v>0</v>
      </c>
      <c r="B5767" s="119">
        <f>'Facility ABX Data'!B5769</f>
        <v>0</v>
      </c>
      <c r="C5767" s="119" t="e">
        <f>VLOOKUP('Facility ABX Data'!B5769,'Facility ABX Data'!$B$2:$M$4947,2, FALSE)</f>
        <v>#N/A</v>
      </c>
      <c r="D5767" s="119" t="e">
        <f>VLOOKUP('Facility ABX Data'!B5769,'Facility ABX Data'!$B$2:$M$4947,5, FALSE)</f>
        <v>#N/A</v>
      </c>
      <c r="E5767" s="119" t="e">
        <f>VLOOKUP('Facility ABX Data'!B5769,'Facility ABX Data'!$B$2:$H$4947,7, FALSE)</f>
        <v>#N/A</v>
      </c>
      <c r="F5767" s="118" t="e">
        <f>VLOOKUP('Facility ABX Data'!B5769,'Facility ABX Data'!$B$2:$M$4947,8, FALSE)</f>
        <v>#N/A</v>
      </c>
      <c r="G5767" s="119" t="e">
        <f>VLOOKUP('Facility ABX Data'!B5769,'Facility ABX Data'!$B$2:$M$4947,11, FALSE)</f>
        <v>#N/A</v>
      </c>
      <c r="H5767" s="119" t="e">
        <f>VLOOKUP('Facility ABX Data'!B5769,'Facility ABX Data'!$B$2:$M$4947,12, FALSE)</f>
        <v>#N/A</v>
      </c>
      <c r="I5767" s="128" t="e">
        <f>VLOOKUP('Facility ABX Data'!B5769,'Facility ABX Data'!$B$4:$M$4976,  10,FALSE)</f>
        <v>#N/A</v>
      </c>
    </row>
    <row r="5768" spans="1:9" x14ac:dyDescent="0.25">
      <c r="A5768" s="111">
        <f>'Facility ABX Data'!A5770</f>
        <v>0</v>
      </c>
      <c r="B5768" s="119">
        <f>'Facility ABX Data'!B5770</f>
        <v>0</v>
      </c>
      <c r="C5768" s="119" t="e">
        <f>VLOOKUP('Facility ABX Data'!B5770,'Facility ABX Data'!$B$2:$M$4947,2, FALSE)</f>
        <v>#N/A</v>
      </c>
      <c r="D5768" s="119" t="e">
        <f>VLOOKUP('Facility ABX Data'!B5770,'Facility ABX Data'!$B$2:$M$4947,5, FALSE)</f>
        <v>#N/A</v>
      </c>
      <c r="E5768" s="119" t="e">
        <f>VLOOKUP('Facility ABX Data'!B5770,'Facility ABX Data'!$B$2:$H$4947,7, FALSE)</f>
        <v>#N/A</v>
      </c>
      <c r="F5768" s="118" t="e">
        <f>VLOOKUP('Facility ABX Data'!B5770,'Facility ABX Data'!$B$2:$M$4947,8, FALSE)</f>
        <v>#N/A</v>
      </c>
      <c r="G5768" s="119" t="e">
        <f>VLOOKUP('Facility ABX Data'!B5770,'Facility ABX Data'!$B$2:$M$4947,11, FALSE)</f>
        <v>#N/A</v>
      </c>
      <c r="H5768" s="119" t="e">
        <f>VLOOKUP('Facility ABX Data'!B5770,'Facility ABX Data'!$B$2:$M$4947,12, FALSE)</f>
        <v>#N/A</v>
      </c>
      <c r="I5768" s="128" t="e">
        <f>VLOOKUP('Facility ABX Data'!B5770,'Facility ABX Data'!$B$4:$M$4976,  10,FALSE)</f>
        <v>#N/A</v>
      </c>
    </row>
    <row r="5769" spans="1:9" x14ac:dyDescent="0.25">
      <c r="A5769" s="111">
        <f>'Facility ABX Data'!A5771</f>
        <v>0</v>
      </c>
      <c r="B5769" s="119">
        <f>'Facility ABX Data'!B5771</f>
        <v>0</v>
      </c>
      <c r="C5769" s="119" t="e">
        <f>VLOOKUP('Facility ABX Data'!B5771,'Facility ABX Data'!$B$2:$M$4947,2, FALSE)</f>
        <v>#N/A</v>
      </c>
      <c r="D5769" s="119" t="e">
        <f>VLOOKUP('Facility ABX Data'!B5771,'Facility ABX Data'!$B$2:$M$4947,5, FALSE)</f>
        <v>#N/A</v>
      </c>
      <c r="E5769" s="119" t="e">
        <f>VLOOKUP('Facility ABX Data'!B5771,'Facility ABX Data'!$B$2:$H$4947,7, FALSE)</f>
        <v>#N/A</v>
      </c>
      <c r="F5769" s="118" t="e">
        <f>VLOOKUP('Facility ABX Data'!B5771,'Facility ABX Data'!$B$2:$M$4947,8, FALSE)</f>
        <v>#N/A</v>
      </c>
      <c r="G5769" s="119" t="e">
        <f>VLOOKUP('Facility ABX Data'!B5771,'Facility ABX Data'!$B$2:$M$4947,11, FALSE)</f>
        <v>#N/A</v>
      </c>
      <c r="H5769" s="119" t="e">
        <f>VLOOKUP('Facility ABX Data'!B5771,'Facility ABX Data'!$B$2:$M$4947,12, FALSE)</f>
        <v>#N/A</v>
      </c>
      <c r="I5769" s="128" t="e">
        <f>VLOOKUP('Facility ABX Data'!B5771,'Facility ABX Data'!$B$4:$M$4976,  10,FALSE)</f>
        <v>#N/A</v>
      </c>
    </row>
    <row r="5770" spans="1:9" x14ac:dyDescent="0.25">
      <c r="A5770" s="111">
        <f>'Facility ABX Data'!A5772</f>
        <v>0</v>
      </c>
      <c r="B5770" s="119">
        <f>'Facility ABX Data'!B5772</f>
        <v>0</v>
      </c>
      <c r="C5770" s="119" t="e">
        <f>VLOOKUP('Facility ABX Data'!B5772,'Facility ABX Data'!$B$2:$M$4947,2, FALSE)</f>
        <v>#N/A</v>
      </c>
      <c r="D5770" s="119" t="e">
        <f>VLOOKUP('Facility ABX Data'!B5772,'Facility ABX Data'!$B$2:$M$4947,5, FALSE)</f>
        <v>#N/A</v>
      </c>
      <c r="E5770" s="119" t="e">
        <f>VLOOKUP('Facility ABX Data'!B5772,'Facility ABX Data'!$B$2:$H$4947,7, FALSE)</f>
        <v>#N/A</v>
      </c>
      <c r="F5770" s="118" t="e">
        <f>VLOOKUP('Facility ABX Data'!B5772,'Facility ABX Data'!$B$2:$M$4947,8, FALSE)</f>
        <v>#N/A</v>
      </c>
      <c r="G5770" s="119" t="e">
        <f>VLOOKUP('Facility ABX Data'!B5772,'Facility ABX Data'!$B$2:$M$4947,11, FALSE)</f>
        <v>#N/A</v>
      </c>
      <c r="H5770" s="119" t="e">
        <f>VLOOKUP('Facility ABX Data'!B5772,'Facility ABX Data'!$B$2:$M$4947,12, FALSE)</f>
        <v>#N/A</v>
      </c>
      <c r="I5770" s="128" t="e">
        <f>VLOOKUP('Facility ABX Data'!B5772,'Facility ABX Data'!$B$4:$M$4976,  10,FALSE)</f>
        <v>#N/A</v>
      </c>
    </row>
    <row r="5771" spans="1:9" x14ac:dyDescent="0.25">
      <c r="A5771" s="111">
        <f>'Facility ABX Data'!A5773</f>
        <v>0</v>
      </c>
      <c r="B5771" s="119">
        <f>'Facility ABX Data'!B5773</f>
        <v>0</v>
      </c>
      <c r="C5771" s="119" t="e">
        <f>VLOOKUP('Facility ABX Data'!B5773,'Facility ABX Data'!$B$2:$M$4947,2, FALSE)</f>
        <v>#N/A</v>
      </c>
      <c r="D5771" s="119" t="e">
        <f>VLOOKUP('Facility ABX Data'!B5773,'Facility ABX Data'!$B$2:$M$4947,5, FALSE)</f>
        <v>#N/A</v>
      </c>
      <c r="E5771" s="119" t="e">
        <f>VLOOKUP('Facility ABX Data'!B5773,'Facility ABX Data'!$B$2:$H$4947,7, FALSE)</f>
        <v>#N/A</v>
      </c>
      <c r="F5771" s="118" t="e">
        <f>VLOOKUP('Facility ABX Data'!B5773,'Facility ABX Data'!$B$2:$M$4947,8, FALSE)</f>
        <v>#N/A</v>
      </c>
      <c r="G5771" s="119" t="e">
        <f>VLOOKUP('Facility ABX Data'!B5773,'Facility ABX Data'!$B$2:$M$4947,11, FALSE)</f>
        <v>#N/A</v>
      </c>
      <c r="H5771" s="119" t="e">
        <f>VLOOKUP('Facility ABX Data'!B5773,'Facility ABX Data'!$B$2:$M$4947,12, FALSE)</f>
        <v>#N/A</v>
      </c>
      <c r="I5771" s="128" t="e">
        <f>VLOOKUP('Facility ABX Data'!B5773,'Facility ABX Data'!$B$4:$M$4976,  10,FALSE)</f>
        <v>#N/A</v>
      </c>
    </row>
    <row r="5772" spans="1:9" x14ac:dyDescent="0.25">
      <c r="A5772" s="111">
        <f>'Facility ABX Data'!A5774</f>
        <v>0</v>
      </c>
      <c r="B5772" s="119">
        <f>'Facility ABX Data'!B5774</f>
        <v>0</v>
      </c>
      <c r="C5772" s="119" t="e">
        <f>VLOOKUP('Facility ABX Data'!B5774,'Facility ABX Data'!$B$2:$M$4947,2, FALSE)</f>
        <v>#N/A</v>
      </c>
      <c r="D5772" s="119" t="e">
        <f>VLOOKUP('Facility ABX Data'!B5774,'Facility ABX Data'!$B$2:$M$4947,5, FALSE)</f>
        <v>#N/A</v>
      </c>
      <c r="E5772" s="119" t="e">
        <f>VLOOKUP('Facility ABX Data'!B5774,'Facility ABX Data'!$B$2:$H$4947,7, FALSE)</f>
        <v>#N/A</v>
      </c>
      <c r="F5772" s="118" t="e">
        <f>VLOOKUP('Facility ABX Data'!B5774,'Facility ABX Data'!$B$2:$M$4947,8, FALSE)</f>
        <v>#N/A</v>
      </c>
      <c r="G5772" s="119" t="e">
        <f>VLOOKUP('Facility ABX Data'!B5774,'Facility ABX Data'!$B$2:$M$4947,11, FALSE)</f>
        <v>#N/A</v>
      </c>
      <c r="H5772" s="119" t="e">
        <f>VLOOKUP('Facility ABX Data'!B5774,'Facility ABX Data'!$B$2:$M$4947,12, FALSE)</f>
        <v>#N/A</v>
      </c>
      <c r="I5772" s="128" t="e">
        <f>VLOOKUP('Facility ABX Data'!B5774,'Facility ABX Data'!$B$4:$M$4976,  10,FALSE)</f>
        <v>#N/A</v>
      </c>
    </row>
    <row r="5773" spans="1:9" x14ac:dyDescent="0.25">
      <c r="A5773" s="111">
        <f>'Facility ABX Data'!A5775</f>
        <v>0</v>
      </c>
      <c r="B5773" s="119">
        <f>'Facility ABX Data'!B5775</f>
        <v>0</v>
      </c>
      <c r="C5773" s="119" t="e">
        <f>VLOOKUP('Facility ABX Data'!B5775,'Facility ABX Data'!$B$2:$M$4947,2, FALSE)</f>
        <v>#N/A</v>
      </c>
      <c r="D5773" s="119" t="e">
        <f>VLOOKUP('Facility ABX Data'!B5775,'Facility ABX Data'!$B$2:$M$4947,5, FALSE)</f>
        <v>#N/A</v>
      </c>
      <c r="E5773" s="119" t="e">
        <f>VLOOKUP('Facility ABX Data'!B5775,'Facility ABX Data'!$B$2:$H$4947,7, FALSE)</f>
        <v>#N/A</v>
      </c>
      <c r="F5773" s="118" t="e">
        <f>VLOOKUP('Facility ABX Data'!B5775,'Facility ABX Data'!$B$2:$M$4947,8, FALSE)</f>
        <v>#N/A</v>
      </c>
      <c r="G5773" s="119" t="e">
        <f>VLOOKUP('Facility ABX Data'!B5775,'Facility ABX Data'!$B$2:$M$4947,11, FALSE)</f>
        <v>#N/A</v>
      </c>
      <c r="H5773" s="119" t="e">
        <f>VLOOKUP('Facility ABX Data'!B5775,'Facility ABX Data'!$B$2:$M$4947,12, FALSE)</f>
        <v>#N/A</v>
      </c>
      <c r="I5773" s="128" t="e">
        <f>VLOOKUP('Facility ABX Data'!B5775,'Facility ABX Data'!$B$4:$M$4976,  10,FALSE)</f>
        <v>#N/A</v>
      </c>
    </row>
    <row r="5774" spans="1:9" x14ac:dyDescent="0.25">
      <c r="A5774" s="111">
        <f>'Facility ABX Data'!A5776</f>
        <v>0</v>
      </c>
      <c r="B5774" s="119">
        <f>'Facility ABX Data'!B5776</f>
        <v>0</v>
      </c>
      <c r="C5774" s="119" t="e">
        <f>VLOOKUP('Facility ABX Data'!B5776,'Facility ABX Data'!$B$2:$M$4947,2, FALSE)</f>
        <v>#N/A</v>
      </c>
      <c r="D5774" s="119" t="e">
        <f>VLOOKUP('Facility ABX Data'!B5776,'Facility ABX Data'!$B$2:$M$4947,5, FALSE)</f>
        <v>#N/A</v>
      </c>
      <c r="E5774" s="119" t="e">
        <f>VLOOKUP('Facility ABX Data'!B5776,'Facility ABX Data'!$B$2:$H$4947,7, FALSE)</f>
        <v>#N/A</v>
      </c>
      <c r="F5774" s="118" t="e">
        <f>VLOOKUP('Facility ABX Data'!B5776,'Facility ABX Data'!$B$2:$M$4947,8, FALSE)</f>
        <v>#N/A</v>
      </c>
      <c r="G5774" s="119" t="e">
        <f>VLOOKUP('Facility ABX Data'!B5776,'Facility ABX Data'!$B$2:$M$4947,11, FALSE)</f>
        <v>#N/A</v>
      </c>
      <c r="H5774" s="119" t="e">
        <f>VLOOKUP('Facility ABX Data'!B5776,'Facility ABX Data'!$B$2:$M$4947,12, FALSE)</f>
        <v>#N/A</v>
      </c>
      <c r="I5774" s="128" t="e">
        <f>VLOOKUP('Facility ABX Data'!B5776,'Facility ABX Data'!$B$4:$M$4976,  10,FALSE)</f>
        <v>#N/A</v>
      </c>
    </row>
    <row r="5775" spans="1:9" x14ac:dyDescent="0.25">
      <c r="A5775" s="111">
        <f>'Facility ABX Data'!A5777</f>
        <v>0</v>
      </c>
      <c r="B5775" s="119">
        <f>'Facility ABX Data'!B5777</f>
        <v>0</v>
      </c>
      <c r="C5775" s="119" t="e">
        <f>VLOOKUP('Facility ABX Data'!B5777,'Facility ABX Data'!$B$2:$M$4947,2, FALSE)</f>
        <v>#N/A</v>
      </c>
      <c r="D5775" s="119" t="e">
        <f>VLOOKUP('Facility ABX Data'!B5777,'Facility ABX Data'!$B$2:$M$4947,5, FALSE)</f>
        <v>#N/A</v>
      </c>
      <c r="E5775" s="119" t="e">
        <f>VLOOKUP('Facility ABX Data'!B5777,'Facility ABX Data'!$B$2:$H$4947,7, FALSE)</f>
        <v>#N/A</v>
      </c>
      <c r="F5775" s="118" t="e">
        <f>VLOOKUP('Facility ABX Data'!B5777,'Facility ABX Data'!$B$2:$M$4947,8, FALSE)</f>
        <v>#N/A</v>
      </c>
      <c r="G5775" s="119" t="e">
        <f>VLOOKUP('Facility ABX Data'!B5777,'Facility ABX Data'!$B$2:$M$4947,11, FALSE)</f>
        <v>#N/A</v>
      </c>
      <c r="H5775" s="119" t="e">
        <f>VLOOKUP('Facility ABX Data'!B5777,'Facility ABX Data'!$B$2:$M$4947,12, FALSE)</f>
        <v>#N/A</v>
      </c>
      <c r="I5775" s="128" t="e">
        <f>VLOOKUP('Facility ABX Data'!B5777,'Facility ABX Data'!$B$4:$M$4976,  10,FALSE)</f>
        <v>#N/A</v>
      </c>
    </row>
    <row r="5776" spans="1:9" x14ac:dyDescent="0.25">
      <c r="A5776" s="111">
        <f>'Facility ABX Data'!A5778</f>
        <v>0</v>
      </c>
      <c r="B5776" s="119">
        <f>'Facility ABX Data'!B5778</f>
        <v>0</v>
      </c>
      <c r="C5776" s="119" t="e">
        <f>VLOOKUP('Facility ABX Data'!B5778,'Facility ABX Data'!$B$2:$M$4947,2, FALSE)</f>
        <v>#N/A</v>
      </c>
      <c r="D5776" s="119" t="e">
        <f>VLOOKUP('Facility ABX Data'!B5778,'Facility ABX Data'!$B$2:$M$4947,5, FALSE)</f>
        <v>#N/A</v>
      </c>
      <c r="E5776" s="119" t="e">
        <f>VLOOKUP('Facility ABX Data'!B5778,'Facility ABX Data'!$B$2:$H$4947,7, FALSE)</f>
        <v>#N/A</v>
      </c>
      <c r="F5776" s="118" t="e">
        <f>VLOOKUP('Facility ABX Data'!B5778,'Facility ABX Data'!$B$2:$M$4947,8, FALSE)</f>
        <v>#N/A</v>
      </c>
      <c r="G5776" s="119" t="e">
        <f>VLOOKUP('Facility ABX Data'!B5778,'Facility ABX Data'!$B$2:$M$4947,11, FALSE)</f>
        <v>#N/A</v>
      </c>
      <c r="H5776" s="119" t="e">
        <f>VLOOKUP('Facility ABX Data'!B5778,'Facility ABX Data'!$B$2:$M$4947,12, FALSE)</f>
        <v>#N/A</v>
      </c>
      <c r="I5776" s="128" t="e">
        <f>VLOOKUP('Facility ABX Data'!B5778,'Facility ABX Data'!$B$4:$M$4976,  10,FALSE)</f>
        <v>#N/A</v>
      </c>
    </row>
    <row r="5777" spans="1:9" x14ac:dyDescent="0.25">
      <c r="A5777" s="111">
        <f>'Facility ABX Data'!A5779</f>
        <v>0</v>
      </c>
      <c r="B5777" s="119">
        <f>'Facility ABX Data'!B5779</f>
        <v>0</v>
      </c>
      <c r="C5777" s="119" t="e">
        <f>VLOOKUP('Facility ABX Data'!B5779,'Facility ABX Data'!$B$2:$M$4947,2, FALSE)</f>
        <v>#N/A</v>
      </c>
      <c r="D5777" s="119" t="e">
        <f>VLOOKUP('Facility ABX Data'!B5779,'Facility ABX Data'!$B$2:$M$4947,5, FALSE)</f>
        <v>#N/A</v>
      </c>
      <c r="E5777" s="119" t="e">
        <f>VLOOKUP('Facility ABX Data'!B5779,'Facility ABX Data'!$B$2:$H$4947,7, FALSE)</f>
        <v>#N/A</v>
      </c>
      <c r="F5777" s="118" t="e">
        <f>VLOOKUP('Facility ABX Data'!B5779,'Facility ABX Data'!$B$2:$M$4947,8, FALSE)</f>
        <v>#N/A</v>
      </c>
      <c r="G5777" s="119" t="e">
        <f>VLOOKUP('Facility ABX Data'!B5779,'Facility ABX Data'!$B$2:$M$4947,11, FALSE)</f>
        <v>#N/A</v>
      </c>
      <c r="H5777" s="119" t="e">
        <f>VLOOKUP('Facility ABX Data'!B5779,'Facility ABX Data'!$B$2:$M$4947,12, FALSE)</f>
        <v>#N/A</v>
      </c>
      <c r="I5777" s="128" t="e">
        <f>VLOOKUP('Facility ABX Data'!B5779,'Facility ABX Data'!$B$4:$M$4976,  10,FALSE)</f>
        <v>#N/A</v>
      </c>
    </row>
    <row r="5778" spans="1:9" x14ac:dyDescent="0.25">
      <c r="A5778" s="111">
        <f>'Facility ABX Data'!A5780</f>
        <v>0</v>
      </c>
      <c r="B5778" s="119">
        <f>'Facility ABX Data'!B5780</f>
        <v>0</v>
      </c>
      <c r="C5778" s="119" t="e">
        <f>VLOOKUP('Facility ABX Data'!B5780,'Facility ABX Data'!$B$2:$M$4947,2, FALSE)</f>
        <v>#N/A</v>
      </c>
      <c r="D5778" s="119" t="e">
        <f>VLOOKUP('Facility ABX Data'!B5780,'Facility ABX Data'!$B$2:$M$4947,5, FALSE)</f>
        <v>#N/A</v>
      </c>
      <c r="E5778" s="119" t="e">
        <f>VLOOKUP('Facility ABX Data'!B5780,'Facility ABX Data'!$B$2:$H$4947,7, FALSE)</f>
        <v>#N/A</v>
      </c>
      <c r="F5778" s="118" t="e">
        <f>VLOOKUP('Facility ABX Data'!B5780,'Facility ABX Data'!$B$2:$M$4947,8, FALSE)</f>
        <v>#N/A</v>
      </c>
      <c r="G5778" s="119" t="e">
        <f>VLOOKUP('Facility ABX Data'!B5780,'Facility ABX Data'!$B$2:$M$4947,11, FALSE)</f>
        <v>#N/A</v>
      </c>
      <c r="H5778" s="119" t="e">
        <f>VLOOKUP('Facility ABX Data'!B5780,'Facility ABX Data'!$B$2:$M$4947,12, FALSE)</f>
        <v>#N/A</v>
      </c>
      <c r="I5778" s="128" t="e">
        <f>VLOOKUP('Facility ABX Data'!B5780,'Facility ABX Data'!$B$4:$M$4976,  10,FALSE)</f>
        <v>#N/A</v>
      </c>
    </row>
    <row r="5779" spans="1:9" x14ac:dyDescent="0.25">
      <c r="A5779" s="111">
        <f>'Facility ABX Data'!A5781</f>
        <v>0</v>
      </c>
      <c r="B5779" s="119">
        <f>'Facility ABX Data'!B5781</f>
        <v>0</v>
      </c>
      <c r="C5779" s="119" t="e">
        <f>VLOOKUP('Facility ABX Data'!B5781,'Facility ABX Data'!$B$2:$M$4947,2, FALSE)</f>
        <v>#N/A</v>
      </c>
      <c r="D5779" s="119" t="e">
        <f>VLOOKUP('Facility ABX Data'!B5781,'Facility ABX Data'!$B$2:$M$4947,5, FALSE)</f>
        <v>#N/A</v>
      </c>
      <c r="E5779" s="119" t="e">
        <f>VLOOKUP('Facility ABX Data'!B5781,'Facility ABX Data'!$B$2:$H$4947,7, FALSE)</f>
        <v>#N/A</v>
      </c>
      <c r="F5779" s="118" t="e">
        <f>VLOOKUP('Facility ABX Data'!B5781,'Facility ABX Data'!$B$2:$M$4947,8, FALSE)</f>
        <v>#N/A</v>
      </c>
      <c r="G5779" s="119" t="e">
        <f>VLOOKUP('Facility ABX Data'!B5781,'Facility ABX Data'!$B$2:$M$4947,11, FALSE)</f>
        <v>#N/A</v>
      </c>
      <c r="H5779" s="119" t="e">
        <f>VLOOKUP('Facility ABX Data'!B5781,'Facility ABX Data'!$B$2:$M$4947,12, FALSE)</f>
        <v>#N/A</v>
      </c>
      <c r="I5779" s="128" t="e">
        <f>VLOOKUP('Facility ABX Data'!B5781,'Facility ABX Data'!$B$4:$M$4976,  10,FALSE)</f>
        <v>#N/A</v>
      </c>
    </row>
    <row r="5780" spans="1:9" x14ac:dyDescent="0.25">
      <c r="A5780" s="111">
        <f>'Facility ABX Data'!A5782</f>
        <v>0</v>
      </c>
      <c r="B5780" s="119">
        <f>'Facility ABX Data'!B5782</f>
        <v>0</v>
      </c>
      <c r="C5780" s="119" t="e">
        <f>VLOOKUP('Facility ABX Data'!B5782,'Facility ABX Data'!$B$2:$M$4947,2, FALSE)</f>
        <v>#N/A</v>
      </c>
      <c r="D5780" s="119" t="e">
        <f>VLOOKUP('Facility ABX Data'!B5782,'Facility ABX Data'!$B$2:$M$4947,5, FALSE)</f>
        <v>#N/A</v>
      </c>
      <c r="E5780" s="119" t="e">
        <f>VLOOKUP('Facility ABX Data'!B5782,'Facility ABX Data'!$B$2:$H$4947,7, FALSE)</f>
        <v>#N/A</v>
      </c>
      <c r="F5780" s="118" t="e">
        <f>VLOOKUP('Facility ABX Data'!B5782,'Facility ABX Data'!$B$2:$M$4947,8, FALSE)</f>
        <v>#N/A</v>
      </c>
      <c r="G5780" s="119" t="e">
        <f>VLOOKUP('Facility ABX Data'!B5782,'Facility ABX Data'!$B$2:$M$4947,11, FALSE)</f>
        <v>#N/A</v>
      </c>
      <c r="H5780" s="119" t="e">
        <f>VLOOKUP('Facility ABX Data'!B5782,'Facility ABX Data'!$B$2:$M$4947,12, FALSE)</f>
        <v>#N/A</v>
      </c>
      <c r="I5780" s="128" t="e">
        <f>VLOOKUP('Facility ABX Data'!B5782,'Facility ABX Data'!$B$4:$M$4976,  10,FALSE)</f>
        <v>#N/A</v>
      </c>
    </row>
    <row r="5781" spans="1:9" x14ac:dyDescent="0.25">
      <c r="A5781" s="111">
        <f>'Facility ABX Data'!A5783</f>
        <v>0</v>
      </c>
      <c r="B5781" s="119">
        <f>'Facility ABX Data'!B5783</f>
        <v>0</v>
      </c>
      <c r="C5781" s="119" t="e">
        <f>VLOOKUP('Facility ABX Data'!B5783,'Facility ABX Data'!$B$2:$M$4947,2, FALSE)</f>
        <v>#N/A</v>
      </c>
      <c r="D5781" s="119" t="e">
        <f>VLOOKUP('Facility ABX Data'!B5783,'Facility ABX Data'!$B$2:$M$4947,5, FALSE)</f>
        <v>#N/A</v>
      </c>
      <c r="E5781" s="119" t="e">
        <f>VLOOKUP('Facility ABX Data'!B5783,'Facility ABX Data'!$B$2:$H$4947,7, FALSE)</f>
        <v>#N/A</v>
      </c>
      <c r="F5781" s="118" t="e">
        <f>VLOOKUP('Facility ABX Data'!B5783,'Facility ABX Data'!$B$2:$M$4947,8, FALSE)</f>
        <v>#N/A</v>
      </c>
      <c r="G5781" s="119" t="e">
        <f>VLOOKUP('Facility ABX Data'!B5783,'Facility ABX Data'!$B$2:$M$4947,11, FALSE)</f>
        <v>#N/A</v>
      </c>
      <c r="H5781" s="119" t="e">
        <f>VLOOKUP('Facility ABX Data'!B5783,'Facility ABX Data'!$B$2:$M$4947,12, FALSE)</f>
        <v>#N/A</v>
      </c>
      <c r="I5781" s="128" t="e">
        <f>VLOOKUP('Facility ABX Data'!B5783,'Facility ABX Data'!$B$4:$M$4976,  10,FALSE)</f>
        <v>#N/A</v>
      </c>
    </row>
    <row r="5782" spans="1:9" x14ac:dyDescent="0.25">
      <c r="A5782" s="111">
        <f>'Facility ABX Data'!A5784</f>
        <v>0</v>
      </c>
      <c r="B5782" s="119">
        <f>'Facility ABX Data'!B5784</f>
        <v>0</v>
      </c>
      <c r="C5782" s="119" t="e">
        <f>VLOOKUP('Facility ABX Data'!B5784,'Facility ABX Data'!$B$2:$M$4947,2, FALSE)</f>
        <v>#N/A</v>
      </c>
      <c r="D5782" s="119" t="e">
        <f>VLOOKUP('Facility ABX Data'!B5784,'Facility ABX Data'!$B$2:$M$4947,5, FALSE)</f>
        <v>#N/A</v>
      </c>
      <c r="E5782" s="119" t="e">
        <f>VLOOKUP('Facility ABX Data'!B5784,'Facility ABX Data'!$B$2:$H$4947,7, FALSE)</f>
        <v>#N/A</v>
      </c>
      <c r="F5782" s="118" t="e">
        <f>VLOOKUP('Facility ABX Data'!B5784,'Facility ABX Data'!$B$2:$M$4947,8, FALSE)</f>
        <v>#N/A</v>
      </c>
      <c r="G5782" s="119" t="e">
        <f>VLOOKUP('Facility ABX Data'!B5784,'Facility ABX Data'!$B$2:$M$4947,11, FALSE)</f>
        <v>#N/A</v>
      </c>
      <c r="H5782" s="119" t="e">
        <f>VLOOKUP('Facility ABX Data'!B5784,'Facility ABX Data'!$B$2:$M$4947,12, FALSE)</f>
        <v>#N/A</v>
      </c>
      <c r="I5782" s="128" t="e">
        <f>VLOOKUP('Facility ABX Data'!B5784,'Facility ABX Data'!$B$4:$M$4976,  10,FALSE)</f>
        <v>#N/A</v>
      </c>
    </row>
    <row r="5783" spans="1:9" x14ac:dyDescent="0.25">
      <c r="A5783" s="111">
        <f>'Facility ABX Data'!A5785</f>
        <v>0</v>
      </c>
      <c r="B5783" s="119">
        <f>'Facility ABX Data'!B5785</f>
        <v>0</v>
      </c>
      <c r="C5783" s="119" t="e">
        <f>VLOOKUP('Facility ABX Data'!B5785,'Facility ABX Data'!$B$2:$M$4947,2, FALSE)</f>
        <v>#N/A</v>
      </c>
      <c r="D5783" s="119" t="e">
        <f>VLOOKUP('Facility ABX Data'!B5785,'Facility ABX Data'!$B$2:$M$4947,5, FALSE)</f>
        <v>#N/A</v>
      </c>
      <c r="E5783" s="119" t="e">
        <f>VLOOKUP('Facility ABX Data'!B5785,'Facility ABX Data'!$B$2:$H$4947,7, FALSE)</f>
        <v>#N/A</v>
      </c>
      <c r="F5783" s="118" t="e">
        <f>VLOOKUP('Facility ABX Data'!B5785,'Facility ABX Data'!$B$2:$M$4947,8, FALSE)</f>
        <v>#N/A</v>
      </c>
      <c r="G5783" s="119" t="e">
        <f>VLOOKUP('Facility ABX Data'!B5785,'Facility ABX Data'!$B$2:$M$4947,11, FALSE)</f>
        <v>#N/A</v>
      </c>
      <c r="H5783" s="119" t="e">
        <f>VLOOKUP('Facility ABX Data'!B5785,'Facility ABX Data'!$B$2:$M$4947,12, FALSE)</f>
        <v>#N/A</v>
      </c>
      <c r="I5783" s="128" t="e">
        <f>VLOOKUP('Facility ABX Data'!B5785,'Facility ABX Data'!$B$4:$M$4976,  10,FALSE)</f>
        <v>#N/A</v>
      </c>
    </row>
    <row r="5784" spans="1:9" x14ac:dyDescent="0.25">
      <c r="A5784" s="111">
        <f>'Facility ABX Data'!A5786</f>
        <v>0</v>
      </c>
      <c r="B5784" s="119">
        <f>'Facility ABX Data'!B5786</f>
        <v>0</v>
      </c>
      <c r="C5784" s="119" t="e">
        <f>VLOOKUP('Facility ABX Data'!B5786,'Facility ABX Data'!$B$2:$M$4947,2, FALSE)</f>
        <v>#N/A</v>
      </c>
      <c r="D5784" s="119" t="e">
        <f>VLOOKUP('Facility ABX Data'!B5786,'Facility ABX Data'!$B$2:$M$4947,5, FALSE)</f>
        <v>#N/A</v>
      </c>
      <c r="E5784" s="119" t="e">
        <f>VLOOKUP('Facility ABX Data'!B5786,'Facility ABX Data'!$B$2:$H$4947,7, FALSE)</f>
        <v>#N/A</v>
      </c>
      <c r="F5784" s="118" t="e">
        <f>VLOOKUP('Facility ABX Data'!B5786,'Facility ABX Data'!$B$2:$M$4947,8, FALSE)</f>
        <v>#N/A</v>
      </c>
      <c r="G5784" s="119" t="e">
        <f>VLOOKUP('Facility ABX Data'!B5786,'Facility ABX Data'!$B$2:$M$4947,11, FALSE)</f>
        <v>#N/A</v>
      </c>
      <c r="H5784" s="119" t="e">
        <f>VLOOKUP('Facility ABX Data'!B5786,'Facility ABX Data'!$B$2:$M$4947,12, FALSE)</f>
        <v>#N/A</v>
      </c>
      <c r="I5784" s="128" t="e">
        <f>VLOOKUP('Facility ABX Data'!B5786,'Facility ABX Data'!$B$4:$M$4976,  10,FALSE)</f>
        <v>#N/A</v>
      </c>
    </row>
    <row r="5785" spans="1:9" x14ac:dyDescent="0.25">
      <c r="A5785" s="111">
        <f>'Facility ABX Data'!A5787</f>
        <v>0</v>
      </c>
      <c r="B5785" s="119">
        <f>'Facility ABX Data'!B5787</f>
        <v>0</v>
      </c>
      <c r="C5785" s="119" t="e">
        <f>VLOOKUP('Facility ABX Data'!B5787,'Facility ABX Data'!$B$2:$M$4947,2, FALSE)</f>
        <v>#N/A</v>
      </c>
      <c r="D5785" s="119" t="e">
        <f>VLOOKUP('Facility ABX Data'!B5787,'Facility ABX Data'!$B$2:$M$4947,5, FALSE)</f>
        <v>#N/A</v>
      </c>
      <c r="E5785" s="119" t="e">
        <f>VLOOKUP('Facility ABX Data'!B5787,'Facility ABX Data'!$B$2:$H$4947,7, FALSE)</f>
        <v>#N/A</v>
      </c>
      <c r="F5785" s="118" t="e">
        <f>VLOOKUP('Facility ABX Data'!B5787,'Facility ABX Data'!$B$2:$M$4947,8, FALSE)</f>
        <v>#N/A</v>
      </c>
      <c r="G5785" s="119" t="e">
        <f>VLOOKUP('Facility ABX Data'!B5787,'Facility ABX Data'!$B$2:$M$4947,11, FALSE)</f>
        <v>#N/A</v>
      </c>
      <c r="H5785" s="119" t="e">
        <f>VLOOKUP('Facility ABX Data'!B5787,'Facility ABX Data'!$B$2:$M$4947,12, FALSE)</f>
        <v>#N/A</v>
      </c>
      <c r="I5785" s="128" t="e">
        <f>VLOOKUP('Facility ABX Data'!B5787,'Facility ABX Data'!$B$4:$M$4976,  10,FALSE)</f>
        <v>#N/A</v>
      </c>
    </row>
    <row r="5786" spans="1:9" x14ac:dyDescent="0.25">
      <c r="A5786" s="111">
        <f>'Facility ABX Data'!A5788</f>
        <v>0</v>
      </c>
      <c r="B5786" s="119">
        <f>'Facility ABX Data'!B5788</f>
        <v>0</v>
      </c>
      <c r="C5786" s="119" t="e">
        <f>VLOOKUP('Facility ABX Data'!B5788,'Facility ABX Data'!$B$2:$M$4947,2, FALSE)</f>
        <v>#N/A</v>
      </c>
      <c r="D5786" s="119" t="e">
        <f>VLOOKUP('Facility ABX Data'!B5788,'Facility ABX Data'!$B$2:$M$4947,5, FALSE)</f>
        <v>#N/A</v>
      </c>
      <c r="E5786" s="119" t="e">
        <f>VLOOKUP('Facility ABX Data'!B5788,'Facility ABX Data'!$B$2:$H$4947,7, FALSE)</f>
        <v>#N/A</v>
      </c>
      <c r="F5786" s="118" t="e">
        <f>VLOOKUP('Facility ABX Data'!B5788,'Facility ABX Data'!$B$2:$M$4947,8, FALSE)</f>
        <v>#N/A</v>
      </c>
      <c r="G5786" s="119" t="e">
        <f>VLOOKUP('Facility ABX Data'!B5788,'Facility ABX Data'!$B$2:$M$4947,11, FALSE)</f>
        <v>#N/A</v>
      </c>
      <c r="H5786" s="119" t="e">
        <f>VLOOKUP('Facility ABX Data'!B5788,'Facility ABX Data'!$B$2:$M$4947,12, FALSE)</f>
        <v>#N/A</v>
      </c>
      <c r="I5786" s="128" t="e">
        <f>VLOOKUP('Facility ABX Data'!B5788,'Facility ABX Data'!$B$4:$M$4976,  10,FALSE)</f>
        <v>#N/A</v>
      </c>
    </row>
    <row r="5787" spans="1:9" x14ac:dyDescent="0.25">
      <c r="A5787" s="111">
        <f>'Facility ABX Data'!A5789</f>
        <v>0</v>
      </c>
      <c r="B5787" s="119">
        <f>'Facility ABX Data'!B5789</f>
        <v>0</v>
      </c>
      <c r="C5787" s="119" t="e">
        <f>VLOOKUP('Facility ABX Data'!B5789,'Facility ABX Data'!$B$2:$M$4947,2, FALSE)</f>
        <v>#N/A</v>
      </c>
      <c r="D5787" s="119" t="e">
        <f>VLOOKUP('Facility ABX Data'!B5789,'Facility ABX Data'!$B$2:$M$4947,5, FALSE)</f>
        <v>#N/A</v>
      </c>
      <c r="E5787" s="119" t="e">
        <f>VLOOKUP('Facility ABX Data'!B5789,'Facility ABX Data'!$B$2:$H$4947,7, FALSE)</f>
        <v>#N/A</v>
      </c>
      <c r="F5787" s="118" t="e">
        <f>VLOOKUP('Facility ABX Data'!B5789,'Facility ABX Data'!$B$2:$M$4947,8, FALSE)</f>
        <v>#N/A</v>
      </c>
      <c r="G5787" s="119" t="e">
        <f>VLOOKUP('Facility ABX Data'!B5789,'Facility ABX Data'!$B$2:$M$4947,11, FALSE)</f>
        <v>#N/A</v>
      </c>
      <c r="H5787" s="119" t="e">
        <f>VLOOKUP('Facility ABX Data'!B5789,'Facility ABX Data'!$B$2:$M$4947,12, FALSE)</f>
        <v>#N/A</v>
      </c>
      <c r="I5787" s="128" t="e">
        <f>VLOOKUP('Facility ABX Data'!B5789,'Facility ABX Data'!$B$4:$M$4976,  10,FALSE)</f>
        <v>#N/A</v>
      </c>
    </row>
    <row r="5788" spans="1:9" x14ac:dyDescent="0.25">
      <c r="A5788" s="111">
        <f>'Facility ABX Data'!A5790</f>
        <v>0</v>
      </c>
      <c r="B5788" s="119">
        <f>'Facility ABX Data'!B5790</f>
        <v>0</v>
      </c>
      <c r="C5788" s="119" t="e">
        <f>VLOOKUP('Facility ABX Data'!B5790,'Facility ABX Data'!$B$2:$M$4947,2, FALSE)</f>
        <v>#N/A</v>
      </c>
      <c r="D5788" s="119" t="e">
        <f>VLOOKUP('Facility ABX Data'!B5790,'Facility ABX Data'!$B$2:$M$4947,5, FALSE)</f>
        <v>#N/A</v>
      </c>
      <c r="E5788" s="119" t="e">
        <f>VLOOKUP('Facility ABX Data'!B5790,'Facility ABX Data'!$B$2:$H$4947,7, FALSE)</f>
        <v>#N/A</v>
      </c>
      <c r="F5788" s="118" t="e">
        <f>VLOOKUP('Facility ABX Data'!B5790,'Facility ABX Data'!$B$2:$M$4947,8, FALSE)</f>
        <v>#N/A</v>
      </c>
      <c r="G5788" s="119" t="e">
        <f>VLOOKUP('Facility ABX Data'!B5790,'Facility ABX Data'!$B$2:$M$4947,11, FALSE)</f>
        <v>#N/A</v>
      </c>
      <c r="H5788" s="119" t="e">
        <f>VLOOKUP('Facility ABX Data'!B5790,'Facility ABX Data'!$B$2:$M$4947,12, FALSE)</f>
        <v>#N/A</v>
      </c>
      <c r="I5788" s="128" t="e">
        <f>VLOOKUP('Facility ABX Data'!B5790,'Facility ABX Data'!$B$4:$M$4976,  10,FALSE)</f>
        <v>#N/A</v>
      </c>
    </row>
    <row r="5789" spans="1:9" x14ac:dyDescent="0.25">
      <c r="A5789" s="111">
        <f>'Facility ABX Data'!A5791</f>
        <v>0</v>
      </c>
      <c r="B5789" s="119">
        <f>'Facility ABX Data'!B5791</f>
        <v>0</v>
      </c>
      <c r="C5789" s="119" t="e">
        <f>VLOOKUP('Facility ABX Data'!B5791,'Facility ABX Data'!$B$2:$M$4947,2, FALSE)</f>
        <v>#N/A</v>
      </c>
      <c r="D5789" s="119" t="e">
        <f>VLOOKUP('Facility ABX Data'!B5791,'Facility ABX Data'!$B$2:$M$4947,5, FALSE)</f>
        <v>#N/A</v>
      </c>
      <c r="E5789" s="119" t="e">
        <f>VLOOKUP('Facility ABX Data'!B5791,'Facility ABX Data'!$B$2:$H$4947,7, FALSE)</f>
        <v>#N/A</v>
      </c>
      <c r="F5789" s="118" t="e">
        <f>VLOOKUP('Facility ABX Data'!B5791,'Facility ABX Data'!$B$2:$M$4947,8, FALSE)</f>
        <v>#N/A</v>
      </c>
      <c r="G5789" s="119" t="e">
        <f>VLOOKUP('Facility ABX Data'!B5791,'Facility ABX Data'!$B$2:$M$4947,11, FALSE)</f>
        <v>#N/A</v>
      </c>
      <c r="H5789" s="119" t="e">
        <f>VLOOKUP('Facility ABX Data'!B5791,'Facility ABX Data'!$B$2:$M$4947,12, FALSE)</f>
        <v>#N/A</v>
      </c>
      <c r="I5789" s="128" t="e">
        <f>VLOOKUP('Facility ABX Data'!B5791,'Facility ABX Data'!$B$4:$M$4976,  10,FALSE)</f>
        <v>#N/A</v>
      </c>
    </row>
    <row r="5790" spans="1:9" x14ac:dyDescent="0.25">
      <c r="A5790" s="111">
        <f>'Facility ABX Data'!A5792</f>
        <v>0</v>
      </c>
      <c r="B5790" s="119">
        <f>'Facility ABX Data'!B5792</f>
        <v>0</v>
      </c>
      <c r="C5790" s="119" t="e">
        <f>VLOOKUP('Facility ABX Data'!B5792,'Facility ABX Data'!$B$2:$M$4947,2, FALSE)</f>
        <v>#N/A</v>
      </c>
      <c r="D5790" s="119" t="e">
        <f>VLOOKUP('Facility ABX Data'!B5792,'Facility ABX Data'!$B$2:$M$4947,5, FALSE)</f>
        <v>#N/A</v>
      </c>
      <c r="E5790" s="119" t="e">
        <f>VLOOKUP('Facility ABX Data'!B5792,'Facility ABX Data'!$B$2:$H$4947,7, FALSE)</f>
        <v>#N/A</v>
      </c>
      <c r="F5790" s="118" t="e">
        <f>VLOOKUP('Facility ABX Data'!B5792,'Facility ABX Data'!$B$2:$M$4947,8, FALSE)</f>
        <v>#N/A</v>
      </c>
      <c r="G5790" s="119" t="e">
        <f>VLOOKUP('Facility ABX Data'!B5792,'Facility ABX Data'!$B$2:$M$4947,11, FALSE)</f>
        <v>#N/A</v>
      </c>
      <c r="H5790" s="119" t="e">
        <f>VLOOKUP('Facility ABX Data'!B5792,'Facility ABX Data'!$B$2:$M$4947,12, FALSE)</f>
        <v>#N/A</v>
      </c>
      <c r="I5790" s="128" t="e">
        <f>VLOOKUP('Facility ABX Data'!B5792,'Facility ABX Data'!$B$4:$M$4976,  10,FALSE)</f>
        <v>#N/A</v>
      </c>
    </row>
    <row r="5791" spans="1:9" x14ac:dyDescent="0.25">
      <c r="A5791" s="111">
        <f>'Facility ABX Data'!A5793</f>
        <v>0</v>
      </c>
      <c r="B5791" s="119">
        <f>'Facility ABX Data'!B5793</f>
        <v>0</v>
      </c>
      <c r="C5791" s="119" t="e">
        <f>VLOOKUP('Facility ABX Data'!B5793,'Facility ABX Data'!$B$2:$M$4947,2, FALSE)</f>
        <v>#N/A</v>
      </c>
      <c r="D5791" s="119" t="e">
        <f>VLOOKUP('Facility ABX Data'!B5793,'Facility ABX Data'!$B$2:$M$4947,5, FALSE)</f>
        <v>#N/A</v>
      </c>
      <c r="E5791" s="119" t="e">
        <f>VLOOKUP('Facility ABX Data'!B5793,'Facility ABX Data'!$B$2:$H$4947,7, FALSE)</f>
        <v>#N/A</v>
      </c>
      <c r="F5791" s="118" t="e">
        <f>VLOOKUP('Facility ABX Data'!B5793,'Facility ABX Data'!$B$2:$M$4947,8, FALSE)</f>
        <v>#N/A</v>
      </c>
      <c r="G5791" s="119" t="e">
        <f>VLOOKUP('Facility ABX Data'!B5793,'Facility ABX Data'!$B$2:$M$4947,11, FALSE)</f>
        <v>#N/A</v>
      </c>
      <c r="H5791" s="119" t="e">
        <f>VLOOKUP('Facility ABX Data'!B5793,'Facility ABX Data'!$B$2:$M$4947,12, FALSE)</f>
        <v>#N/A</v>
      </c>
      <c r="I5791" s="128" t="e">
        <f>VLOOKUP('Facility ABX Data'!B5793,'Facility ABX Data'!$B$4:$M$4976,  10,FALSE)</f>
        <v>#N/A</v>
      </c>
    </row>
    <row r="5792" spans="1:9" x14ac:dyDescent="0.25">
      <c r="A5792" s="111">
        <f>'Facility ABX Data'!A5794</f>
        <v>0</v>
      </c>
      <c r="B5792" s="119">
        <f>'Facility ABX Data'!B5794</f>
        <v>0</v>
      </c>
      <c r="C5792" s="119" t="e">
        <f>VLOOKUP('Facility ABX Data'!B5794,'Facility ABX Data'!$B$2:$M$4947,2, FALSE)</f>
        <v>#N/A</v>
      </c>
      <c r="D5792" s="119" t="e">
        <f>VLOOKUP('Facility ABX Data'!B5794,'Facility ABX Data'!$B$2:$M$4947,5, FALSE)</f>
        <v>#N/A</v>
      </c>
      <c r="E5792" s="119" t="e">
        <f>VLOOKUP('Facility ABX Data'!B5794,'Facility ABX Data'!$B$2:$H$4947,7, FALSE)</f>
        <v>#N/A</v>
      </c>
      <c r="F5792" s="118" t="e">
        <f>VLOOKUP('Facility ABX Data'!B5794,'Facility ABX Data'!$B$2:$M$4947,8, FALSE)</f>
        <v>#N/A</v>
      </c>
      <c r="G5792" s="119" t="e">
        <f>VLOOKUP('Facility ABX Data'!B5794,'Facility ABX Data'!$B$2:$M$4947,11, FALSE)</f>
        <v>#N/A</v>
      </c>
      <c r="H5792" s="119" t="e">
        <f>VLOOKUP('Facility ABX Data'!B5794,'Facility ABX Data'!$B$2:$M$4947,12, FALSE)</f>
        <v>#N/A</v>
      </c>
      <c r="I5792" s="128" t="e">
        <f>VLOOKUP('Facility ABX Data'!B5794,'Facility ABX Data'!$B$4:$M$4976,  10,FALSE)</f>
        <v>#N/A</v>
      </c>
    </row>
    <row r="5793" spans="1:9" x14ac:dyDescent="0.25">
      <c r="A5793" s="111">
        <f>'Facility ABX Data'!A5795</f>
        <v>0</v>
      </c>
      <c r="B5793" s="119">
        <f>'Facility ABX Data'!B5795</f>
        <v>0</v>
      </c>
      <c r="C5793" s="119" t="e">
        <f>VLOOKUP('Facility ABX Data'!B5795,'Facility ABX Data'!$B$2:$M$4947,2, FALSE)</f>
        <v>#N/A</v>
      </c>
      <c r="D5793" s="119" t="e">
        <f>VLOOKUP('Facility ABX Data'!B5795,'Facility ABX Data'!$B$2:$M$4947,5, FALSE)</f>
        <v>#N/A</v>
      </c>
      <c r="E5793" s="119" t="e">
        <f>VLOOKUP('Facility ABX Data'!B5795,'Facility ABX Data'!$B$2:$H$4947,7, FALSE)</f>
        <v>#N/A</v>
      </c>
      <c r="F5793" s="118" t="e">
        <f>VLOOKUP('Facility ABX Data'!B5795,'Facility ABX Data'!$B$2:$M$4947,8, FALSE)</f>
        <v>#N/A</v>
      </c>
      <c r="G5793" s="119" t="e">
        <f>VLOOKUP('Facility ABX Data'!B5795,'Facility ABX Data'!$B$2:$M$4947,11, FALSE)</f>
        <v>#N/A</v>
      </c>
      <c r="H5793" s="119" t="e">
        <f>VLOOKUP('Facility ABX Data'!B5795,'Facility ABX Data'!$B$2:$M$4947,12, FALSE)</f>
        <v>#N/A</v>
      </c>
      <c r="I5793" s="128" t="e">
        <f>VLOOKUP('Facility ABX Data'!B5795,'Facility ABX Data'!$B$4:$M$4976,  10,FALSE)</f>
        <v>#N/A</v>
      </c>
    </row>
    <row r="5794" spans="1:9" x14ac:dyDescent="0.25">
      <c r="A5794" s="111">
        <f>'Facility ABX Data'!A5796</f>
        <v>0</v>
      </c>
      <c r="B5794" s="119">
        <f>'Facility ABX Data'!B5796</f>
        <v>0</v>
      </c>
      <c r="C5794" s="119" t="e">
        <f>VLOOKUP('Facility ABX Data'!B5796,'Facility ABX Data'!$B$2:$M$4947,2, FALSE)</f>
        <v>#N/A</v>
      </c>
      <c r="D5794" s="119" t="e">
        <f>VLOOKUP('Facility ABX Data'!B5796,'Facility ABX Data'!$B$2:$M$4947,5, FALSE)</f>
        <v>#N/A</v>
      </c>
      <c r="E5794" s="119" t="e">
        <f>VLOOKUP('Facility ABX Data'!B5796,'Facility ABX Data'!$B$2:$H$4947,7, FALSE)</f>
        <v>#N/A</v>
      </c>
      <c r="F5794" s="118" t="e">
        <f>VLOOKUP('Facility ABX Data'!B5796,'Facility ABX Data'!$B$2:$M$4947,8, FALSE)</f>
        <v>#N/A</v>
      </c>
      <c r="G5794" s="119" t="e">
        <f>VLOOKUP('Facility ABX Data'!B5796,'Facility ABX Data'!$B$2:$M$4947,11, FALSE)</f>
        <v>#N/A</v>
      </c>
      <c r="H5794" s="119" t="e">
        <f>VLOOKUP('Facility ABX Data'!B5796,'Facility ABX Data'!$B$2:$M$4947,12, FALSE)</f>
        <v>#N/A</v>
      </c>
      <c r="I5794" s="128" t="e">
        <f>VLOOKUP('Facility ABX Data'!B5796,'Facility ABX Data'!$B$4:$M$4976,  10,FALSE)</f>
        <v>#N/A</v>
      </c>
    </row>
    <row r="5795" spans="1:9" x14ac:dyDescent="0.25">
      <c r="A5795" s="111">
        <f>'Facility ABX Data'!A5797</f>
        <v>0</v>
      </c>
      <c r="B5795" s="119">
        <f>'Facility ABX Data'!B5797</f>
        <v>0</v>
      </c>
      <c r="C5795" s="119" t="e">
        <f>VLOOKUP('Facility ABX Data'!B5797,'Facility ABX Data'!$B$2:$M$4947,2, FALSE)</f>
        <v>#N/A</v>
      </c>
      <c r="D5795" s="119" t="e">
        <f>VLOOKUP('Facility ABX Data'!B5797,'Facility ABX Data'!$B$2:$M$4947,5, FALSE)</f>
        <v>#N/A</v>
      </c>
      <c r="E5795" s="119" t="e">
        <f>VLOOKUP('Facility ABX Data'!B5797,'Facility ABX Data'!$B$2:$H$4947,7, FALSE)</f>
        <v>#N/A</v>
      </c>
      <c r="F5795" s="118" t="e">
        <f>VLOOKUP('Facility ABX Data'!B5797,'Facility ABX Data'!$B$2:$M$4947,8, FALSE)</f>
        <v>#N/A</v>
      </c>
      <c r="G5795" s="119" t="e">
        <f>VLOOKUP('Facility ABX Data'!B5797,'Facility ABX Data'!$B$2:$M$4947,11, FALSE)</f>
        <v>#N/A</v>
      </c>
      <c r="H5795" s="119" t="e">
        <f>VLOOKUP('Facility ABX Data'!B5797,'Facility ABX Data'!$B$2:$M$4947,12, FALSE)</f>
        <v>#N/A</v>
      </c>
      <c r="I5795" s="128" t="e">
        <f>VLOOKUP('Facility ABX Data'!B5797,'Facility ABX Data'!$B$4:$M$4976,  10,FALSE)</f>
        <v>#N/A</v>
      </c>
    </row>
    <row r="5796" spans="1:9" x14ac:dyDescent="0.25">
      <c r="A5796" s="111">
        <f>'Facility ABX Data'!A5798</f>
        <v>0</v>
      </c>
      <c r="B5796" s="119">
        <f>'Facility ABX Data'!B5798</f>
        <v>0</v>
      </c>
      <c r="C5796" s="119" t="e">
        <f>VLOOKUP('Facility ABX Data'!B5798,'Facility ABX Data'!$B$2:$M$4947,2, FALSE)</f>
        <v>#N/A</v>
      </c>
      <c r="D5796" s="119" t="e">
        <f>VLOOKUP('Facility ABX Data'!B5798,'Facility ABX Data'!$B$2:$M$4947,5, FALSE)</f>
        <v>#N/A</v>
      </c>
      <c r="E5796" s="119" t="e">
        <f>VLOOKUP('Facility ABX Data'!B5798,'Facility ABX Data'!$B$2:$H$4947,7, FALSE)</f>
        <v>#N/A</v>
      </c>
      <c r="F5796" s="118" t="e">
        <f>VLOOKUP('Facility ABX Data'!B5798,'Facility ABX Data'!$B$2:$M$4947,8, FALSE)</f>
        <v>#N/A</v>
      </c>
      <c r="G5796" s="119" t="e">
        <f>VLOOKUP('Facility ABX Data'!B5798,'Facility ABX Data'!$B$2:$M$4947,11, FALSE)</f>
        <v>#N/A</v>
      </c>
      <c r="H5796" s="119" t="e">
        <f>VLOOKUP('Facility ABX Data'!B5798,'Facility ABX Data'!$B$2:$M$4947,12, FALSE)</f>
        <v>#N/A</v>
      </c>
      <c r="I5796" s="128" t="e">
        <f>VLOOKUP('Facility ABX Data'!B5798,'Facility ABX Data'!$B$4:$M$4976,  10,FALSE)</f>
        <v>#N/A</v>
      </c>
    </row>
    <row r="5797" spans="1:9" x14ac:dyDescent="0.25">
      <c r="A5797" s="111">
        <f>'Facility ABX Data'!A5799</f>
        <v>0</v>
      </c>
      <c r="B5797" s="119">
        <f>'Facility ABX Data'!B5799</f>
        <v>0</v>
      </c>
      <c r="C5797" s="119" t="e">
        <f>VLOOKUP('Facility ABX Data'!B5799,'Facility ABX Data'!$B$2:$M$4947,2, FALSE)</f>
        <v>#N/A</v>
      </c>
      <c r="D5797" s="119" t="e">
        <f>VLOOKUP('Facility ABX Data'!B5799,'Facility ABX Data'!$B$2:$M$4947,5, FALSE)</f>
        <v>#N/A</v>
      </c>
      <c r="E5797" s="119" t="e">
        <f>VLOOKUP('Facility ABX Data'!B5799,'Facility ABX Data'!$B$2:$H$4947,7, FALSE)</f>
        <v>#N/A</v>
      </c>
      <c r="F5797" s="118" t="e">
        <f>VLOOKUP('Facility ABX Data'!B5799,'Facility ABX Data'!$B$2:$M$4947,8, FALSE)</f>
        <v>#N/A</v>
      </c>
      <c r="G5797" s="119" t="e">
        <f>VLOOKUP('Facility ABX Data'!B5799,'Facility ABX Data'!$B$2:$M$4947,11, FALSE)</f>
        <v>#N/A</v>
      </c>
      <c r="H5797" s="119" t="e">
        <f>VLOOKUP('Facility ABX Data'!B5799,'Facility ABX Data'!$B$2:$M$4947,12, FALSE)</f>
        <v>#N/A</v>
      </c>
      <c r="I5797" s="128" t="e">
        <f>VLOOKUP('Facility ABX Data'!B5799,'Facility ABX Data'!$B$4:$M$4976,  10,FALSE)</f>
        <v>#N/A</v>
      </c>
    </row>
    <row r="5798" spans="1:9" x14ac:dyDescent="0.25">
      <c r="A5798" s="111">
        <f>'Facility ABX Data'!A5800</f>
        <v>0</v>
      </c>
      <c r="B5798" s="119">
        <f>'Facility ABX Data'!B5800</f>
        <v>0</v>
      </c>
      <c r="C5798" s="119" t="e">
        <f>VLOOKUP('Facility ABX Data'!B5800,'Facility ABX Data'!$B$2:$M$4947,2, FALSE)</f>
        <v>#N/A</v>
      </c>
      <c r="D5798" s="119" t="e">
        <f>VLOOKUP('Facility ABX Data'!B5800,'Facility ABX Data'!$B$2:$M$4947,5, FALSE)</f>
        <v>#N/A</v>
      </c>
      <c r="E5798" s="119" t="e">
        <f>VLOOKUP('Facility ABX Data'!B5800,'Facility ABX Data'!$B$2:$H$4947,7, FALSE)</f>
        <v>#N/A</v>
      </c>
      <c r="F5798" s="118" t="e">
        <f>VLOOKUP('Facility ABX Data'!B5800,'Facility ABX Data'!$B$2:$M$4947,8, FALSE)</f>
        <v>#N/A</v>
      </c>
      <c r="G5798" s="119" t="e">
        <f>VLOOKUP('Facility ABX Data'!B5800,'Facility ABX Data'!$B$2:$M$4947,11, FALSE)</f>
        <v>#N/A</v>
      </c>
      <c r="H5798" s="119" t="e">
        <f>VLOOKUP('Facility ABX Data'!B5800,'Facility ABX Data'!$B$2:$M$4947,12, FALSE)</f>
        <v>#N/A</v>
      </c>
      <c r="I5798" s="128" t="e">
        <f>VLOOKUP('Facility ABX Data'!B5800,'Facility ABX Data'!$B$4:$M$4976,  10,FALSE)</f>
        <v>#N/A</v>
      </c>
    </row>
    <row r="5799" spans="1:9" x14ac:dyDescent="0.25">
      <c r="A5799" s="111">
        <f>'Facility ABX Data'!A5801</f>
        <v>0</v>
      </c>
      <c r="B5799" s="119">
        <f>'Facility ABX Data'!B5801</f>
        <v>0</v>
      </c>
      <c r="C5799" s="119" t="e">
        <f>VLOOKUP('Facility ABX Data'!B5801,'Facility ABX Data'!$B$2:$M$4947,2, FALSE)</f>
        <v>#N/A</v>
      </c>
      <c r="D5799" s="119" t="e">
        <f>VLOOKUP('Facility ABX Data'!B5801,'Facility ABX Data'!$B$2:$M$4947,5, FALSE)</f>
        <v>#N/A</v>
      </c>
      <c r="E5799" s="119" t="e">
        <f>VLOOKUP('Facility ABX Data'!B5801,'Facility ABX Data'!$B$2:$H$4947,7, FALSE)</f>
        <v>#N/A</v>
      </c>
      <c r="F5799" s="118" t="e">
        <f>VLOOKUP('Facility ABX Data'!B5801,'Facility ABX Data'!$B$2:$M$4947,8, FALSE)</f>
        <v>#N/A</v>
      </c>
      <c r="G5799" s="119" t="e">
        <f>VLOOKUP('Facility ABX Data'!B5801,'Facility ABX Data'!$B$2:$M$4947,11, FALSE)</f>
        <v>#N/A</v>
      </c>
      <c r="H5799" s="119" t="e">
        <f>VLOOKUP('Facility ABX Data'!B5801,'Facility ABX Data'!$B$2:$M$4947,12, FALSE)</f>
        <v>#N/A</v>
      </c>
      <c r="I5799" s="128" t="e">
        <f>VLOOKUP('Facility ABX Data'!B5801,'Facility ABX Data'!$B$4:$M$4976,  10,FALSE)</f>
        <v>#N/A</v>
      </c>
    </row>
    <row r="5800" spans="1:9" x14ac:dyDescent="0.25">
      <c r="A5800" s="111">
        <f>'Facility ABX Data'!A5802</f>
        <v>0</v>
      </c>
      <c r="B5800" s="119">
        <f>'Facility ABX Data'!B5802</f>
        <v>0</v>
      </c>
      <c r="C5800" s="119" t="e">
        <f>VLOOKUP('Facility ABX Data'!B5802,'Facility ABX Data'!$B$2:$M$4947,2, FALSE)</f>
        <v>#N/A</v>
      </c>
      <c r="D5800" s="119" t="e">
        <f>VLOOKUP('Facility ABX Data'!B5802,'Facility ABX Data'!$B$2:$M$4947,5, FALSE)</f>
        <v>#N/A</v>
      </c>
      <c r="E5800" s="119" t="e">
        <f>VLOOKUP('Facility ABX Data'!B5802,'Facility ABX Data'!$B$2:$H$4947,7, FALSE)</f>
        <v>#N/A</v>
      </c>
      <c r="F5800" s="118" t="e">
        <f>VLOOKUP('Facility ABX Data'!B5802,'Facility ABX Data'!$B$2:$M$4947,8, FALSE)</f>
        <v>#N/A</v>
      </c>
      <c r="G5800" s="119" t="e">
        <f>VLOOKUP('Facility ABX Data'!B5802,'Facility ABX Data'!$B$2:$M$4947,11, FALSE)</f>
        <v>#N/A</v>
      </c>
      <c r="H5800" s="119" t="e">
        <f>VLOOKUP('Facility ABX Data'!B5802,'Facility ABX Data'!$B$2:$M$4947,12, FALSE)</f>
        <v>#N/A</v>
      </c>
      <c r="I5800" s="128" t="e">
        <f>VLOOKUP('Facility ABX Data'!B5802,'Facility ABX Data'!$B$4:$M$4976,  10,FALSE)</f>
        <v>#N/A</v>
      </c>
    </row>
    <row r="5801" spans="1:9" x14ac:dyDescent="0.25">
      <c r="A5801" s="111">
        <f>'Facility ABX Data'!A5803</f>
        <v>0</v>
      </c>
      <c r="B5801" s="119">
        <f>'Facility ABX Data'!B5803</f>
        <v>0</v>
      </c>
      <c r="C5801" s="119" t="e">
        <f>VLOOKUP('Facility ABX Data'!B5803,'Facility ABX Data'!$B$2:$M$4947,2, FALSE)</f>
        <v>#N/A</v>
      </c>
      <c r="D5801" s="119" t="e">
        <f>VLOOKUP('Facility ABX Data'!B5803,'Facility ABX Data'!$B$2:$M$4947,5, FALSE)</f>
        <v>#N/A</v>
      </c>
      <c r="E5801" s="119" t="e">
        <f>VLOOKUP('Facility ABX Data'!B5803,'Facility ABX Data'!$B$2:$H$4947,7, FALSE)</f>
        <v>#N/A</v>
      </c>
      <c r="F5801" s="118" t="e">
        <f>VLOOKUP('Facility ABX Data'!B5803,'Facility ABX Data'!$B$2:$M$4947,8, FALSE)</f>
        <v>#N/A</v>
      </c>
      <c r="G5801" s="119" t="e">
        <f>VLOOKUP('Facility ABX Data'!B5803,'Facility ABX Data'!$B$2:$M$4947,11, FALSE)</f>
        <v>#N/A</v>
      </c>
      <c r="H5801" s="119" t="e">
        <f>VLOOKUP('Facility ABX Data'!B5803,'Facility ABX Data'!$B$2:$M$4947,12, FALSE)</f>
        <v>#N/A</v>
      </c>
      <c r="I5801" s="128" t="e">
        <f>VLOOKUP('Facility ABX Data'!B5803,'Facility ABX Data'!$B$4:$M$4976,  10,FALSE)</f>
        <v>#N/A</v>
      </c>
    </row>
    <row r="5802" spans="1:9" x14ac:dyDescent="0.25">
      <c r="A5802" s="111">
        <f>'Facility ABX Data'!A5804</f>
        <v>0</v>
      </c>
      <c r="B5802" s="119">
        <f>'Facility ABX Data'!B5804</f>
        <v>0</v>
      </c>
      <c r="C5802" s="119" t="e">
        <f>VLOOKUP('Facility ABX Data'!B5804,'Facility ABX Data'!$B$2:$M$4947,2, FALSE)</f>
        <v>#N/A</v>
      </c>
      <c r="D5802" s="119" t="e">
        <f>VLOOKUP('Facility ABX Data'!B5804,'Facility ABX Data'!$B$2:$M$4947,5, FALSE)</f>
        <v>#N/A</v>
      </c>
      <c r="E5802" s="119" t="e">
        <f>VLOOKUP('Facility ABX Data'!B5804,'Facility ABX Data'!$B$2:$H$4947,7, FALSE)</f>
        <v>#N/A</v>
      </c>
      <c r="F5802" s="118" t="e">
        <f>VLOOKUP('Facility ABX Data'!B5804,'Facility ABX Data'!$B$2:$M$4947,8, FALSE)</f>
        <v>#N/A</v>
      </c>
      <c r="G5802" s="119" t="e">
        <f>VLOOKUP('Facility ABX Data'!B5804,'Facility ABX Data'!$B$2:$M$4947,11, FALSE)</f>
        <v>#N/A</v>
      </c>
      <c r="H5802" s="119" t="e">
        <f>VLOOKUP('Facility ABX Data'!B5804,'Facility ABX Data'!$B$2:$M$4947,12, FALSE)</f>
        <v>#N/A</v>
      </c>
      <c r="I5802" s="128" t="e">
        <f>VLOOKUP('Facility ABX Data'!B5804,'Facility ABX Data'!$B$4:$M$4976,  10,FALSE)</f>
        <v>#N/A</v>
      </c>
    </row>
    <row r="5803" spans="1:9" x14ac:dyDescent="0.25">
      <c r="A5803" s="111">
        <f>'Facility ABX Data'!A5805</f>
        <v>0</v>
      </c>
      <c r="B5803" s="119">
        <f>'Facility ABX Data'!B5805</f>
        <v>0</v>
      </c>
      <c r="C5803" s="119" t="e">
        <f>VLOOKUP('Facility ABX Data'!B5805,'Facility ABX Data'!$B$2:$M$4947,2, FALSE)</f>
        <v>#N/A</v>
      </c>
      <c r="D5803" s="119" t="e">
        <f>VLOOKUP('Facility ABX Data'!B5805,'Facility ABX Data'!$B$2:$M$4947,5, FALSE)</f>
        <v>#N/A</v>
      </c>
      <c r="E5803" s="119" t="e">
        <f>VLOOKUP('Facility ABX Data'!B5805,'Facility ABX Data'!$B$2:$H$4947,7, FALSE)</f>
        <v>#N/A</v>
      </c>
      <c r="F5803" s="118" t="e">
        <f>VLOOKUP('Facility ABX Data'!B5805,'Facility ABX Data'!$B$2:$M$4947,8, FALSE)</f>
        <v>#N/A</v>
      </c>
      <c r="G5803" s="119" t="e">
        <f>VLOOKUP('Facility ABX Data'!B5805,'Facility ABX Data'!$B$2:$M$4947,11, FALSE)</f>
        <v>#N/A</v>
      </c>
      <c r="H5803" s="119" t="e">
        <f>VLOOKUP('Facility ABX Data'!B5805,'Facility ABX Data'!$B$2:$M$4947,12, FALSE)</f>
        <v>#N/A</v>
      </c>
      <c r="I5803" s="128" t="e">
        <f>VLOOKUP('Facility ABX Data'!B5805,'Facility ABX Data'!$B$4:$M$4976,  10,FALSE)</f>
        <v>#N/A</v>
      </c>
    </row>
    <row r="5804" spans="1:9" x14ac:dyDescent="0.25">
      <c r="A5804" s="111">
        <f>'Facility ABX Data'!A5806</f>
        <v>0</v>
      </c>
      <c r="B5804" s="119">
        <f>'Facility ABX Data'!B5806</f>
        <v>0</v>
      </c>
      <c r="C5804" s="119" t="e">
        <f>VLOOKUP('Facility ABX Data'!B5806,'Facility ABX Data'!$B$2:$M$4947,2, FALSE)</f>
        <v>#N/A</v>
      </c>
      <c r="D5804" s="119" t="e">
        <f>VLOOKUP('Facility ABX Data'!B5806,'Facility ABX Data'!$B$2:$M$4947,5, FALSE)</f>
        <v>#N/A</v>
      </c>
      <c r="E5804" s="119" t="e">
        <f>VLOOKUP('Facility ABX Data'!B5806,'Facility ABX Data'!$B$2:$H$4947,7, FALSE)</f>
        <v>#N/A</v>
      </c>
      <c r="F5804" s="118" t="e">
        <f>VLOOKUP('Facility ABX Data'!B5806,'Facility ABX Data'!$B$2:$M$4947,8, FALSE)</f>
        <v>#N/A</v>
      </c>
      <c r="G5804" s="119" t="e">
        <f>VLOOKUP('Facility ABX Data'!B5806,'Facility ABX Data'!$B$2:$M$4947,11, FALSE)</f>
        <v>#N/A</v>
      </c>
      <c r="H5804" s="119" t="e">
        <f>VLOOKUP('Facility ABX Data'!B5806,'Facility ABX Data'!$B$2:$M$4947,12, FALSE)</f>
        <v>#N/A</v>
      </c>
      <c r="I5804" s="128" t="e">
        <f>VLOOKUP('Facility ABX Data'!B5806,'Facility ABX Data'!$B$4:$M$4976,  10,FALSE)</f>
        <v>#N/A</v>
      </c>
    </row>
    <row r="5805" spans="1:9" x14ac:dyDescent="0.25">
      <c r="A5805" s="111">
        <f>'Facility ABX Data'!A5807</f>
        <v>0</v>
      </c>
      <c r="B5805" s="119">
        <f>'Facility ABX Data'!B5807</f>
        <v>0</v>
      </c>
      <c r="C5805" s="119" t="e">
        <f>VLOOKUP('Facility ABX Data'!B5807,'Facility ABX Data'!$B$2:$M$4947,2, FALSE)</f>
        <v>#N/A</v>
      </c>
      <c r="D5805" s="119" t="e">
        <f>VLOOKUP('Facility ABX Data'!B5807,'Facility ABX Data'!$B$2:$M$4947,5, FALSE)</f>
        <v>#N/A</v>
      </c>
      <c r="E5805" s="119" t="e">
        <f>VLOOKUP('Facility ABX Data'!B5807,'Facility ABX Data'!$B$2:$H$4947,7, FALSE)</f>
        <v>#N/A</v>
      </c>
      <c r="F5805" s="118" t="e">
        <f>VLOOKUP('Facility ABX Data'!B5807,'Facility ABX Data'!$B$2:$M$4947,8, FALSE)</f>
        <v>#N/A</v>
      </c>
      <c r="G5805" s="119" t="e">
        <f>VLOOKUP('Facility ABX Data'!B5807,'Facility ABX Data'!$B$2:$M$4947,11, FALSE)</f>
        <v>#N/A</v>
      </c>
      <c r="H5805" s="119" t="e">
        <f>VLOOKUP('Facility ABX Data'!B5807,'Facility ABX Data'!$B$2:$M$4947,12, FALSE)</f>
        <v>#N/A</v>
      </c>
      <c r="I5805" s="128" t="e">
        <f>VLOOKUP('Facility ABX Data'!B5807,'Facility ABX Data'!$B$4:$M$4976,  10,FALSE)</f>
        <v>#N/A</v>
      </c>
    </row>
    <row r="5806" spans="1:9" x14ac:dyDescent="0.25">
      <c r="A5806" s="111">
        <f>'Facility ABX Data'!A5808</f>
        <v>0</v>
      </c>
      <c r="B5806" s="119">
        <f>'Facility ABX Data'!B5808</f>
        <v>0</v>
      </c>
      <c r="C5806" s="119" t="e">
        <f>VLOOKUP('Facility ABX Data'!B5808,'Facility ABX Data'!$B$2:$M$4947,2, FALSE)</f>
        <v>#N/A</v>
      </c>
      <c r="D5806" s="119" t="e">
        <f>VLOOKUP('Facility ABX Data'!B5808,'Facility ABX Data'!$B$2:$M$4947,5, FALSE)</f>
        <v>#N/A</v>
      </c>
      <c r="E5806" s="119" t="e">
        <f>VLOOKUP('Facility ABX Data'!B5808,'Facility ABX Data'!$B$2:$H$4947,7, FALSE)</f>
        <v>#N/A</v>
      </c>
      <c r="F5806" s="118" t="e">
        <f>VLOOKUP('Facility ABX Data'!B5808,'Facility ABX Data'!$B$2:$M$4947,8, FALSE)</f>
        <v>#N/A</v>
      </c>
      <c r="G5806" s="119" t="e">
        <f>VLOOKUP('Facility ABX Data'!B5808,'Facility ABX Data'!$B$2:$M$4947,11, FALSE)</f>
        <v>#N/A</v>
      </c>
      <c r="H5806" s="119" t="e">
        <f>VLOOKUP('Facility ABX Data'!B5808,'Facility ABX Data'!$B$2:$M$4947,12, FALSE)</f>
        <v>#N/A</v>
      </c>
      <c r="I5806" s="128" t="e">
        <f>VLOOKUP('Facility ABX Data'!B5808,'Facility ABX Data'!$B$4:$M$4976,  10,FALSE)</f>
        <v>#N/A</v>
      </c>
    </row>
    <row r="5807" spans="1:9" x14ac:dyDescent="0.25">
      <c r="A5807" s="111">
        <f>'Facility ABX Data'!A5809</f>
        <v>0</v>
      </c>
      <c r="B5807" s="119">
        <f>'Facility ABX Data'!B5809</f>
        <v>0</v>
      </c>
      <c r="C5807" s="119" t="e">
        <f>VLOOKUP('Facility ABX Data'!B5809,'Facility ABX Data'!$B$2:$M$4947,2, FALSE)</f>
        <v>#N/A</v>
      </c>
      <c r="D5807" s="119" t="e">
        <f>VLOOKUP('Facility ABX Data'!B5809,'Facility ABX Data'!$B$2:$M$4947,5, FALSE)</f>
        <v>#N/A</v>
      </c>
      <c r="E5807" s="119" t="e">
        <f>VLOOKUP('Facility ABX Data'!B5809,'Facility ABX Data'!$B$2:$H$4947,7, FALSE)</f>
        <v>#N/A</v>
      </c>
      <c r="F5807" s="118" t="e">
        <f>VLOOKUP('Facility ABX Data'!B5809,'Facility ABX Data'!$B$2:$M$4947,8, FALSE)</f>
        <v>#N/A</v>
      </c>
      <c r="G5807" s="119" t="e">
        <f>VLOOKUP('Facility ABX Data'!B5809,'Facility ABX Data'!$B$2:$M$4947,11, FALSE)</f>
        <v>#N/A</v>
      </c>
      <c r="H5807" s="119" t="e">
        <f>VLOOKUP('Facility ABX Data'!B5809,'Facility ABX Data'!$B$2:$M$4947,12, FALSE)</f>
        <v>#N/A</v>
      </c>
      <c r="I5807" s="128" t="e">
        <f>VLOOKUP('Facility ABX Data'!B5809,'Facility ABX Data'!$B$4:$M$4976,  10,FALSE)</f>
        <v>#N/A</v>
      </c>
    </row>
    <row r="5808" spans="1:9" x14ac:dyDescent="0.25">
      <c r="A5808" s="111">
        <f>'Facility ABX Data'!A5810</f>
        <v>0</v>
      </c>
      <c r="B5808" s="119">
        <f>'Facility ABX Data'!B5810</f>
        <v>0</v>
      </c>
      <c r="C5808" s="119" t="e">
        <f>VLOOKUP('Facility ABX Data'!B5810,'Facility ABX Data'!$B$2:$M$4947,2, FALSE)</f>
        <v>#N/A</v>
      </c>
      <c r="D5808" s="119" t="e">
        <f>VLOOKUP('Facility ABX Data'!B5810,'Facility ABX Data'!$B$2:$M$4947,5, FALSE)</f>
        <v>#N/A</v>
      </c>
      <c r="E5808" s="119" t="e">
        <f>VLOOKUP('Facility ABX Data'!B5810,'Facility ABX Data'!$B$2:$H$4947,7, FALSE)</f>
        <v>#N/A</v>
      </c>
      <c r="F5808" s="118" t="e">
        <f>VLOOKUP('Facility ABX Data'!B5810,'Facility ABX Data'!$B$2:$M$4947,8, FALSE)</f>
        <v>#N/A</v>
      </c>
      <c r="G5808" s="119" t="e">
        <f>VLOOKUP('Facility ABX Data'!B5810,'Facility ABX Data'!$B$2:$M$4947,11, FALSE)</f>
        <v>#N/A</v>
      </c>
      <c r="H5808" s="119" t="e">
        <f>VLOOKUP('Facility ABX Data'!B5810,'Facility ABX Data'!$B$2:$M$4947,12, FALSE)</f>
        <v>#N/A</v>
      </c>
      <c r="I5808" s="128" t="e">
        <f>VLOOKUP('Facility ABX Data'!B5810,'Facility ABX Data'!$B$4:$M$4976,  10,FALSE)</f>
        <v>#N/A</v>
      </c>
    </row>
    <row r="5809" spans="1:9" x14ac:dyDescent="0.25">
      <c r="A5809" s="111">
        <f>'Facility ABX Data'!A5811</f>
        <v>0</v>
      </c>
      <c r="B5809" s="119">
        <f>'Facility ABX Data'!B5811</f>
        <v>0</v>
      </c>
      <c r="C5809" s="119" t="e">
        <f>VLOOKUP('Facility ABX Data'!B5811,'Facility ABX Data'!$B$2:$M$4947,2, FALSE)</f>
        <v>#N/A</v>
      </c>
      <c r="D5809" s="119" t="e">
        <f>VLOOKUP('Facility ABX Data'!B5811,'Facility ABX Data'!$B$2:$M$4947,5, FALSE)</f>
        <v>#N/A</v>
      </c>
      <c r="E5809" s="119" t="e">
        <f>VLOOKUP('Facility ABX Data'!B5811,'Facility ABX Data'!$B$2:$H$4947,7, FALSE)</f>
        <v>#N/A</v>
      </c>
      <c r="F5809" s="118" t="e">
        <f>VLOOKUP('Facility ABX Data'!B5811,'Facility ABX Data'!$B$2:$M$4947,8, FALSE)</f>
        <v>#N/A</v>
      </c>
      <c r="G5809" s="119" t="e">
        <f>VLOOKUP('Facility ABX Data'!B5811,'Facility ABX Data'!$B$2:$M$4947,11, FALSE)</f>
        <v>#N/A</v>
      </c>
      <c r="H5809" s="119" t="e">
        <f>VLOOKUP('Facility ABX Data'!B5811,'Facility ABX Data'!$B$2:$M$4947,12, FALSE)</f>
        <v>#N/A</v>
      </c>
      <c r="I5809" s="128" t="e">
        <f>VLOOKUP('Facility ABX Data'!B5811,'Facility ABX Data'!$B$4:$M$4976,  10,FALSE)</f>
        <v>#N/A</v>
      </c>
    </row>
    <row r="5810" spans="1:9" x14ac:dyDescent="0.25">
      <c r="A5810" s="111">
        <f>'Facility ABX Data'!A5812</f>
        <v>0</v>
      </c>
      <c r="B5810" s="119">
        <f>'Facility ABX Data'!B5812</f>
        <v>0</v>
      </c>
      <c r="C5810" s="119" t="e">
        <f>VLOOKUP('Facility ABX Data'!B5812,'Facility ABX Data'!$B$2:$M$4947,2, FALSE)</f>
        <v>#N/A</v>
      </c>
      <c r="D5810" s="119" t="e">
        <f>VLOOKUP('Facility ABX Data'!B5812,'Facility ABX Data'!$B$2:$M$4947,5, FALSE)</f>
        <v>#N/A</v>
      </c>
      <c r="E5810" s="119" t="e">
        <f>VLOOKUP('Facility ABX Data'!B5812,'Facility ABX Data'!$B$2:$H$4947,7, FALSE)</f>
        <v>#N/A</v>
      </c>
      <c r="F5810" s="118" t="e">
        <f>VLOOKUP('Facility ABX Data'!B5812,'Facility ABX Data'!$B$2:$M$4947,8, FALSE)</f>
        <v>#N/A</v>
      </c>
      <c r="G5810" s="119" t="e">
        <f>VLOOKUP('Facility ABX Data'!B5812,'Facility ABX Data'!$B$2:$M$4947,11, FALSE)</f>
        <v>#N/A</v>
      </c>
      <c r="H5810" s="119" t="e">
        <f>VLOOKUP('Facility ABX Data'!B5812,'Facility ABX Data'!$B$2:$M$4947,12, FALSE)</f>
        <v>#N/A</v>
      </c>
      <c r="I5810" s="128" t="e">
        <f>VLOOKUP('Facility ABX Data'!B5812,'Facility ABX Data'!$B$4:$M$4976,  10,FALSE)</f>
        <v>#N/A</v>
      </c>
    </row>
    <row r="5811" spans="1:9" x14ac:dyDescent="0.25">
      <c r="A5811" s="111">
        <f>'Facility ABX Data'!A5813</f>
        <v>0</v>
      </c>
      <c r="B5811" s="119">
        <f>'Facility ABX Data'!B5813</f>
        <v>0</v>
      </c>
      <c r="C5811" s="119" t="e">
        <f>VLOOKUP('Facility ABX Data'!B5813,'Facility ABX Data'!$B$2:$M$4947,2, FALSE)</f>
        <v>#N/A</v>
      </c>
      <c r="D5811" s="119" t="e">
        <f>VLOOKUP('Facility ABX Data'!B5813,'Facility ABX Data'!$B$2:$M$4947,5, FALSE)</f>
        <v>#N/A</v>
      </c>
      <c r="E5811" s="119" t="e">
        <f>VLOOKUP('Facility ABX Data'!B5813,'Facility ABX Data'!$B$2:$H$4947,7, FALSE)</f>
        <v>#N/A</v>
      </c>
      <c r="F5811" s="118" t="e">
        <f>VLOOKUP('Facility ABX Data'!B5813,'Facility ABX Data'!$B$2:$M$4947,8, FALSE)</f>
        <v>#N/A</v>
      </c>
      <c r="G5811" s="119" t="e">
        <f>VLOOKUP('Facility ABX Data'!B5813,'Facility ABX Data'!$B$2:$M$4947,11, FALSE)</f>
        <v>#N/A</v>
      </c>
      <c r="H5811" s="119" t="e">
        <f>VLOOKUP('Facility ABX Data'!B5813,'Facility ABX Data'!$B$2:$M$4947,12, FALSE)</f>
        <v>#N/A</v>
      </c>
      <c r="I5811" s="128" t="e">
        <f>VLOOKUP('Facility ABX Data'!B5813,'Facility ABX Data'!$B$4:$M$4976,  10,FALSE)</f>
        <v>#N/A</v>
      </c>
    </row>
    <row r="5812" spans="1:9" x14ac:dyDescent="0.25">
      <c r="A5812" s="111">
        <f>'Facility ABX Data'!A5814</f>
        <v>0</v>
      </c>
      <c r="B5812" s="119">
        <f>'Facility ABX Data'!B5814</f>
        <v>0</v>
      </c>
      <c r="C5812" s="119" t="e">
        <f>VLOOKUP('Facility ABX Data'!B5814,'Facility ABX Data'!$B$2:$M$4947,2, FALSE)</f>
        <v>#N/A</v>
      </c>
      <c r="D5812" s="119" t="e">
        <f>VLOOKUP('Facility ABX Data'!B5814,'Facility ABX Data'!$B$2:$M$4947,5, FALSE)</f>
        <v>#N/A</v>
      </c>
      <c r="E5812" s="119" t="e">
        <f>VLOOKUP('Facility ABX Data'!B5814,'Facility ABX Data'!$B$2:$H$4947,7, FALSE)</f>
        <v>#N/A</v>
      </c>
      <c r="F5812" s="118" t="e">
        <f>VLOOKUP('Facility ABX Data'!B5814,'Facility ABX Data'!$B$2:$M$4947,8, FALSE)</f>
        <v>#N/A</v>
      </c>
      <c r="G5812" s="119" t="e">
        <f>VLOOKUP('Facility ABX Data'!B5814,'Facility ABX Data'!$B$2:$M$4947,11, FALSE)</f>
        <v>#N/A</v>
      </c>
      <c r="H5812" s="119" t="e">
        <f>VLOOKUP('Facility ABX Data'!B5814,'Facility ABX Data'!$B$2:$M$4947,12, FALSE)</f>
        <v>#N/A</v>
      </c>
      <c r="I5812" s="128" t="e">
        <f>VLOOKUP('Facility ABX Data'!B5814,'Facility ABX Data'!$B$4:$M$4976,  10,FALSE)</f>
        <v>#N/A</v>
      </c>
    </row>
    <row r="5813" spans="1:9" x14ac:dyDescent="0.25">
      <c r="A5813" s="111">
        <f>'Facility ABX Data'!A5815</f>
        <v>0</v>
      </c>
      <c r="B5813" s="119">
        <f>'Facility ABX Data'!B5815</f>
        <v>0</v>
      </c>
      <c r="C5813" s="119" t="e">
        <f>VLOOKUP('Facility ABX Data'!B5815,'Facility ABX Data'!$B$2:$M$4947,2, FALSE)</f>
        <v>#N/A</v>
      </c>
      <c r="D5813" s="119" t="e">
        <f>VLOOKUP('Facility ABX Data'!B5815,'Facility ABX Data'!$B$2:$M$4947,5, FALSE)</f>
        <v>#N/A</v>
      </c>
      <c r="E5813" s="119" t="e">
        <f>VLOOKUP('Facility ABX Data'!B5815,'Facility ABX Data'!$B$2:$H$4947,7, FALSE)</f>
        <v>#N/A</v>
      </c>
      <c r="F5813" s="118" t="e">
        <f>VLOOKUP('Facility ABX Data'!B5815,'Facility ABX Data'!$B$2:$M$4947,8, FALSE)</f>
        <v>#N/A</v>
      </c>
      <c r="G5813" s="119" t="e">
        <f>VLOOKUP('Facility ABX Data'!B5815,'Facility ABX Data'!$B$2:$M$4947,11, FALSE)</f>
        <v>#N/A</v>
      </c>
      <c r="H5813" s="119" t="e">
        <f>VLOOKUP('Facility ABX Data'!B5815,'Facility ABX Data'!$B$2:$M$4947,12, FALSE)</f>
        <v>#N/A</v>
      </c>
      <c r="I5813" s="128" t="e">
        <f>VLOOKUP('Facility ABX Data'!B5815,'Facility ABX Data'!$B$4:$M$4976,  10,FALSE)</f>
        <v>#N/A</v>
      </c>
    </row>
    <row r="5814" spans="1:9" x14ac:dyDescent="0.25">
      <c r="A5814" s="111">
        <f>'Facility ABX Data'!A5816</f>
        <v>0</v>
      </c>
      <c r="B5814" s="119">
        <f>'Facility ABX Data'!B5816</f>
        <v>0</v>
      </c>
      <c r="C5814" s="119" t="e">
        <f>VLOOKUP('Facility ABX Data'!B5816,'Facility ABX Data'!$B$2:$M$4947,2, FALSE)</f>
        <v>#N/A</v>
      </c>
      <c r="D5814" s="119" t="e">
        <f>VLOOKUP('Facility ABX Data'!B5816,'Facility ABX Data'!$B$2:$M$4947,5, FALSE)</f>
        <v>#N/A</v>
      </c>
      <c r="E5814" s="119" t="e">
        <f>VLOOKUP('Facility ABX Data'!B5816,'Facility ABX Data'!$B$2:$H$4947,7, FALSE)</f>
        <v>#N/A</v>
      </c>
      <c r="F5814" s="118" t="e">
        <f>VLOOKUP('Facility ABX Data'!B5816,'Facility ABX Data'!$B$2:$M$4947,8, FALSE)</f>
        <v>#N/A</v>
      </c>
      <c r="G5814" s="119" t="e">
        <f>VLOOKUP('Facility ABX Data'!B5816,'Facility ABX Data'!$B$2:$M$4947,11, FALSE)</f>
        <v>#N/A</v>
      </c>
      <c r="H5814" s="119" t="e">
        <f>VLOOKUP('Facility ABX Data'!B5816,'Facility ABX Data'!$B$2:$M$4947,12, FALSE)</f>
        <v>#N/A</v>
      </c>
      <c r="I5814" s="128" t="e">
        <f>VLOOKUP('Facility ABX Data'!B5816,'Facility ABX Data'!$B$4:$M$4976,  10,FALSE)</f>
        <v>#N/A</v>
      </c>
    </row>
    <row r="5815" spans="1:9" x14ac:dyDescent="0.25">
      <c r="A5815" s="111">
        <f>'Facility ABX Data'!A5817</f>
        <v>0</v>
      </c>
      <c r="B5815" s="119">
        <f>'Facility ABX Data'!B5817</f>
        <v>0</v>
      </c>
      <c r="C5815" s="119" t="e">
        <f>VLOOKUP('Facility ABX Data'!B5817,'Facility ABX Data'!$B$2:$M$4947,2, FALSE)</f>
        <v>#N/A</v>
      </c>
      <c r="D5815" s="119" t="e">
        <f>VLOOKUP('Facility ABX Data'!B5817,'Facility ABX Data'!$B$2:$M$4947,5, FALSE)</f>
        <v>#N/A</v>
      </c>
      <c r="E5815" s="119" t="e">
        <f>VLOOKUP('Facility ABX Data'!B5817,'Facility ABX Data'!$B$2:$H$4947,7, FALSE)</f>
        <v>#N/A</v>
      </c>
      <c r="F5815" s="118" t="e">
        <f>VLOOKUP('Facility ABX Data'!B5817,'Facility ABX Data'!$B$2:$M$4947,8, FALSE)</f>
        <v>#N/A</v>
      </c>
      <c r="G5815" s="119" t="e">
        <f>VLOOKUP('Facility ABX Data'!B5817,'Facility ABX Data'!$B$2:$M$4947,11, FALSE)</f>
        <v>#N/A</v>
      </c>
      <c r="H5815" s="119" t="e">
        <f>VLOOKUP('Facility ABX Data'!B5817,'Facility ABX Data'!$B$2:$M$4947,12, FALSE)</f>
        <v>#N/A</v>
      </c>
      <c r="I5815" s="128" t="e">
        <f>VLOOKUP('Facility ABX Data'!B5817,'Facility ABX Data'!$B$4:$M$4976,  10,FALSE)</f>
        <v>#N/A</v>
      </c>
    </row>
    <row r="5816" spans="1:9" x14ac:dyDescent="0.25">
      <c r="A5816" s="111">
        <f>'Facility ABX Data'!A5818</f>
        <v>0</v>
      </c>
      <c r="B5816" s="119">
        <f>'Facility ABX Data'!B5818</f>
        <v>0</v>
      </c>
      <c r="C5816" s="119" t="e">
        <f>VLOOKUP('Facility ABX Data'!B5818,'Facility ABX Data'!$B$2:$M$4947,2, FALSE)</f>
        <v>#N/A</v>
      </c>
      <c r="D5816" s="119" t="e">
        <f>VLOOKUP('Facility ABX Data'!B5818,'Facility ABX Data'!$B$2:$M$4947,5, FALSE)</f>
        <v>#N/A</v>
      </c>
      <c r="E5816" s="119" t="e">
        <f>VLOOKUP('Facility ABX Data'!B5818,'Facility ABX Data'!$B$2:$H$4947,7, FALSE)</f>
        <v>#N/A</v>
      </c>
      <c r="F5816" s="118" t="e">
        <f>VLOOKUP('Facility ABX Data'!B5818,'Facility ABX Data'!$B$2:$M$4947,8, FALSE)</f>
        <v>#N/A</v>
      </c>
      <c r="G5816" s="119" t="e">
        <f>VLOOKUP('Facility ABX Data'!B5818,'Facility ABX Data'!$B$2:$M$4947,11, FALSE)</f>
        <v>#N/A</v>
      </c>
      <c r="H5816" s="119" t="e">
        <f>VLOOKUP('Facility ABX Data'!B5818,'Facility ABX Data'!$B$2:$M$4947,12, FALSE)</f>
        <v>#N/A</v>
      </c>
      <c r="I5816" s="128" t="e">
        <f>VLOOKUP('Facility ABX Data'!B5818,'Facility ABX Data'!$B$4:$M$4976,  10,FALSE)</f>
        <v>#N/A</v>
      </c>
    </row>
    <row r="5817" spans="1:9" x14ac:dyDescent="0.25">
      <c r="A5817" s="111">
        <f>'Facility ABX Data'!A5819</f>
        <v>0</v>
      </c>
      <c r="B5817" s="119">
        <f>'Facility ABX Data'!B5819</f>
        <v>0</v>
      </c>
      <c r="C5817" s="119" t="e">
        <f>VLOOKUP('Facility ABX Data'!B5819,'Facility ABX Data'!$B$2:$M$4947,2, FALSE)</f>
        <v>#N/A</v>
      </c>
      <c r="D5817" s="119" t="e">
        <f>VLOOKUP('Facility ABX Data'!B5819,'Facility ABX Data'!$B$2:$M$4947,5, FALSE)</f>
        <v>#N/A</v>
      </c>
      <c r="E5817" s="119" t="e">
        <f>VLOOKUP('Facility ABX Data'!B5819,'Facility ABX Data'!$B$2:$H$4947,7, FALSE)</f>
        <v>#N/A</v>
      </c>
      <c r="F5817" s="118" t="e">
        <f>VLOOKUP('Facility ABX Data'!B5819,'Facility ABX Data'!$B$2:$M$4947,8, FALSE)</f>
        <v>#N/A</v>
      </c>
      <c r="G5817" s="119" t="e">
        <f>VLOOKUP('Facility ABX Data'!B5819,'Facility ABX Data'!$B$2:$M$4947,11, FALSE)</f>
        <v>#N/A</v>
      </c>
      <c r="H5817" s="119" t="e">
        <f>VLOOKUP('Facility ABX Data'!B5819,'Facility ABX Data'!$B$2:$M$4947,12, FALSE)</f>
        <v>#N/A</v>
      </c>
      <c r="I5817" s="128" t="e">
        <f>VLOOKUP('Facility ABX Data'!B5819,'Facility ABX Data'!$B$4:$M$4976,  10,FALSE)</f>
        <v>#N/A</v>
      </c>
    </row>
    <row r="5818" spans="1:9" x14ac:dyDescent="0.25">
      <c r="A5818" s="111">
        <f>'Facility ABX Data'!A5820</f>
        <v>0</v>
      </c>
      <c r="B5818" s="119">
        <f>'Facility ABX Data'!B5820</f>
        <v>0</v>
      </c>
      <c r="C5818" s="119" t="e">
        <f>VLOOKUP('Facility ABX Data'!B5820,'Facility ABX Data'!$B$2:$M$4947,2, FALSE)</f>
        <v>#N/A</v>
      </c>
      <c r="D5818" s="119" t="e">
        <f>VLOOKUP('Facility ABX Data'!B5820,'Facility ABX Data'!$B$2:$M$4947,5, FALSE)</f>
        <v>#N/A</v>
      </c>
      <c r="E5818" s="119" t="e">
        <f>VLOOKUP('Facility ABX Data'!B5820,'Facility ABX Data'!$B$2:$H$4947,7, FALSE)</f>
        <v>#N/A</v>
      </c>
      <c r="F5818" s="118" t="e">
        <f>VLOOKUP('Facility ABX Data'!B5820,'Facility ABX Data'!$B$2:$M$4947,8, FALSE)</f>
        <v>#N/A</v>
      </c>
      <c r="G5818" s="119" t="e">
        <f>VLOOKUP('Facility ABX Data'!B5820,'Facility ABX Data'!$B$2:$M$4947,11, FALSE)</f>
        <v>#N/A</v>
      </c>
      <c r="H5818" s="119" t="e">
        <f>VLOOKUP('Facility ABX Data'!B5820,'Facility ABX Data'!$B$2:$M$4947,12, FALSE)</f>
        <v>#N/A</v>
      </c>
      <c r="I5818" s="128" t="e">
        <f>VLOOKUP('Facility ABX Data'!B5820,'Facility ABX Data'!$B$4:$M$4976,  10,FALSE)</f>
        <v>#N/A</v>
      </c>
    </row>
    <row r="5819" spans="1:9" x14ac:dyDescent="0.25">
      <c r="A5819" s="111">
        <f>'Facility ABX Data'!A5821</f>
        <v>0</v>
      </c>
      <c r="B5819" s="119">
        <f>'Facility ABX Data'!B5821</f>
        <v>0</v>
      </c>
      <c r="C5819" s="119" t="e">
        <f>VLOOKUP('Facility ABX Data'!B5821,'Facility ABX Data'!$B$2:$M$4947,2, FALSE)</f>
        <v>#N/A</v>
      </c>
      <c r="D5819" s="119" t="e">
        <f>VLOOKUP('Facility ABX Data'!B5821,'Facility ABX Data'!$B$2:$M$4947,5, FALSE)</f>
        <v>#N/A</v>
      </c>
      <c r="E5819" s="119" t="e">
        <f>VLOOKUP('Facility ABX Data'!B5821,'Facility ABX Data'!$B$2:$H$4947,7, FALSE)</f>
        <v>#N/A</v>
      </c>
      <c r="F5819" s="118" t="e">
        <f>VLOOKUP('Facility ABX Data'!B5821,'Facility ABX Data'!$B$2:$M$4947,8, FALSE)</f>
        <v>#N/A</v>
      </c>
      <c r="G5819" s="119" t="e">
        <f>VLOOKUP('Facility ABX Data'!B5821,'Facility ABX Data'!$B$2:$M$4947,11, FALSE)</f>
        <v>#N/A</v>
      </c>
      <c r="H5819" s="119" t="e">
        <f>VLOOKUP('Facility ABX Data'!B5821,'Facility ABX Data'!$B$2:$M$4947,12, FALSE)</f>
        <v>#N/A</v>
      </c>
      <c r="I5819" s="128" t="e">
        <f>VLOOKUP('Facility ABX Data'!B5821,'Facility ABX Data'!$B$4:$M$4976,  10,FALSE)</f>
        <v>#N/A</v>
      </c>
    </row>
    <row r="5820" spans="1:9" x14ac:dyDescent="0.25">
      <c r="A5820" s="111">
        <f>'Facility ABX Data'!A5822</f>
        <v>0</v>
      </c>
      <c r="B5820" s="119">
        <f>'Facility ABX Data'!B5822</f>
        <v>0</v>
      </c>
      <c r="C5820" s="119" t="e">
        <f>VLOOKUP('Facility ABX Data'!B5822,'Facility ABX Data'!$B$2:$M$4947,2, FALSE)</f>
        <v>#N/A</v>
      </c>
      <c r="D5820" s="119" t="e">
        <f>VLOOKUP('Facility ABX Data'!B5822,'Facility ABX Data'!$B$2:$M$4947,5, FALSE)</f>
        <v>#N/A</v>
      </c>
      <c r="E5820" s="119" t="e">
        <f>VLOOKUP('Facility ABX Data'!B5822,'Facility ABX Data'!$B$2:$H$4947,7, FALSE)</f>
        <v>#N/A</v>
      </c>
      <c r="F5820" s="118" t="e">
        <f>VLOOKUP('Facility ABX Data'!B5822,'Facility ABX Data'!$B$2:$M$4947,8, FALSE)</f>
        <v>#N/A</v>
      </c>
      <c r="G5820" s="119" t="e">
        <f>VLOOKUP('Facility ABX Data'!B5822,'Facility ABX Data'!$B$2:$M$4947,11, FALSE)</f>
        <v>#N/A</v>
      </c>
      <c r="H5820" s="119" t="e">
        <f>VLOOKUP('Facility ABX Data'!B5822,'Facility ABX Data'!$B$2:$M$4947,12, FALSE)</f>
        <v>#N/A</v>
      </c>
      <c r="I5820" s="128" t="e">
        <f>VLOOKUP('Facility ABX Data'!B5822,'Facility ABX Data'!$B$4:$M$4976,  10,FALSE)</f>
        <v>#N/A</v>
      </c>
    </row>
    <row r="5821" spans="1:9" x14ac:dyDescent="0.25">
      <c r="A5821" s="111">
        <f>'Facility ABX Data'!A5823</f>
        <v>0</v>
      </c>
      <c r="B5821" s="119">
        <f>'Facility ABX Data'!B5823</f>
        <v>0</v>
      </c>
      <c r="C5821" s="119" t="e">
        <f>VLOOKUP('Facility ABX Data'!B5823,'Facility ABX Data'!$B$2:$M$4947,2, FALSE)</f>
        <v>#N/A</v>
      </c>
      <c r="D5821" s="119" t="e">
        <f>VLOOKUP('Facility ABX Data'!B5823,'Facility ABX Data'!$B$2:$M$4947,5, FALSE)</f>
        <v>#N/A</v>
      </c>
      <c r="E5821" s="119" t="e">
        <f>VLOOKUP('Facility ABX Data'!B5823,'Facility ABX Data'!$B$2:$H$4947,7, FALSE)</f>
        <v>#N/A</v>
      </c>
      <c r="F5821" s="118" t="e">
        <f>VLOOKUP('Facility ABX Data'!B5823,'Facility ABX Data'!$B$2:$M$4947,8, FALSE)</f>
        <v>#N/A</v>
      </c>
      <c r="G5821" s="119" t="e">
        <f>VLOOKUP('Facility ABX Data'!B5823,'Facility ABX Data'!$B$2:$M$4947,11, FALSE)</f>
        <v>#N/A</v>
      </c>
      <c r="H5821" s="119" t="e">
        <f>VLOOKUP('Facility ABX Data'!B5823,'Facility ABX Data'!$B$2:$M$4947,12, FALSE)</f>
        <v>#N/A</v>
      </c>
      <c r="I5821" s="128" t="e">
        <f>VLOOKUP('Facility ABX Data'!B5823,'Facility ABX Data'!$B$4:$M$4976,  10,FALSE)</f>
        <v>#N/A</v>
      </c>
    </row>
    <row r="5822" spans="1:9" x14ac:dyDescent="0.25">
      <c r="A5822" s="111">
        <f>'Facility ABX Data'!A5824</f>
        <v>0</v>
      </c>
      <c r="B5822" s="119">
        <f>'Facility ABX Data'!B5824</f>
        <v>0</v>
      </c>
      <c r="C5822" s="119" t="e">
        <f>VLOOKUP('Facility ABX Data'!B5824,'Facility ABX Data'!$B$2:$M$4947,2, FALSE)</f>
        <v>#N/A</v>
      </c>
      <c r="D5822" s="119" t="e">
        <f>VLOOKUP('Facility ABX Data'!B5824,'Facility ABX Data'!$B$2:$M$4947,5, FALSE)</f>
        <v>#N/A</v>
      </c>
      <c r="E5822" s="119" t="e">
        <f>VLOOKUP('Facility ABX Data'!B5824,'Facility ABX Data'!$B$2:$H$4947,7, FALSE)</f>
        <v>#N/A</v>
      </c>
      <c r="F5822" s="118" t="e">
        <f>VLOOKUP('Facility ABX Data'!B5824,'Facility ABX Data'!$B$2:$M$4947,8, FALSE)</f>
        <v>#N/A</v>
      </c>
      <c r="G5822" s="119" t="e">
        <f>VLOOKUP('Facility ABX Data'!B5824,'Facility ABX Data'!$B$2:$M$4947,11, FALSE)</f>
        <v>#N/A</v>
      </c>
      <c r="H5822" s="119" t="e">
        <f>VLOOKUP('Facility ABX Data'!B5824,'Facility ABX Data'!$B$2:$M$4947,12, FALSE)</f>
        <v>#N/A</v>
      </c>
      <c r="I5822" s="128" t="e">
        <f>VLOOKUP('Facility ABX Data'!B5824,'Facility ABX Data'!$B$4:$M$4976,  10,FALSE)</f>
        <v>#N/A</v>
      </c>
    </row>
    <row r="5823" spans="1:9" x14ac:dyDescent="0.25">
      <c r="A5823" s="111">
        <f>'Facility ABX Data'!A5825</f>
        <v>0</v>
      </c>
      <c r="B5823" s="119">
        <f>'Facility ABX Data'!B5825</f>
        <v>0</v>
      </c>
      <c r="C5823" s="119" t="e">
        <f>VLOOKUP('Facility ABX Data'!B5825,'Facility ABX Data'!$B$2:$M$4947,2, FALSE)</f>
        <v>#N/A</v>
      </c>
      <c r="D5823" s="119" t="e">
        <f>VLOOKUP('Facility ABX Data'!B5825,'Facility ABX Data'!$B$2:$M$4947,5, FALSE)</f>
        <v>#N/A</v>
      </c>
      <c r="E5823" s="119" t="e">
        <f>VLOOKUP('Facility ABX Data'!B5825,'Facility ABX Data'!$B$2:$H$4947,7, FALSE)</f>
        <v>#N/A</v>
      </c>
      <c r="F5823" s="118" t="e">
        <f>VLOOKUP('Facility ABX Data'!B5825,'Facility ABX Data'!$B$2:$M$4947,8, FALSE)</f>
        <v>#N/A</v>
      </c>
      <c r="G5823" s="119" t="e">
        <f>VLOOKUP('Facility ABX Data'!B5825,'Facility ABX Data'!$B$2:$M$4947,11, FALSE)</f>
        <v>#N/A</v>
      </c>
      <c r="H5823" s="119" t="e">
        <f>VLOOKUP('Facility ABX Data'!B5825,'Facility ABX Data'!$B$2:$M$4947,12, FALSE)</f>
        <v>#N/A</v>
      </c>
      <c r="I5823" s="128" t="e">
        <f>VLOOKUP('Facility ABX Data'!B5825,'Facility ABX Data'!$B$4:$M$4976,  10,FALSE)</f>
        <v>#N/A</v>
      </c>
    </row>
    <row r="5824" spans="1:9" x14ac:dyDescent="0.25">
      <c r="A5824" s="111">
        <f>'Facility ABX Data'!A5826</f>
        <v>0</v>
      </c>
      <c r="B5824" s="119">
        <f>'Facility ABX Data'!B5826</f>
        <v>0</v>
      </c>
      <c r="C5824" s="119" t="e">
        <f>VLOOKUP('Facility ABX Data'!B5826,'Facility ABX Data'!$B$2:$M$4947,2, FALSE)</f>
        <v>#N/A</v>
      </c>
      <c r="D5824" s="119" t="e">
        <f>VLOOKUP('Facility ABX Data'!B5826,'Facility ABX Data'!$B$2:$M$4947,5, FALSE)</f>
        <v>#N/A</v>
      </c>
      <c r="E5824" s="119" t="e">
        <f>VLOOKUP('Facility ABX Data'!B5826,'Facility ABX Data'!$B$2:$H$4947,7, FALSE)</f>
        <v>#N/A</v>
      </c>
      <c r="F5824" s="118" t="e">
        <f>VLOOKUP('Facility ABX Data'!B5826,'Facility ABX Data'!$B$2:$M$4947,8, FALSE)</f>
        <v>#N/A</v>
      </c>
      <c r="G5824" s="119" t="e">
        <f>VLOOKUP('Facility ABX Data'!B5826,'Facility ABX Data'!$B$2:$M$4947,11, FALSE)</f>
        <v>#N/A</v>
      </c>
      <c r="H5824" s="119" t="e">
        <f>VLOOKUP('Facility ABX Data'!B5826,'Facility ABX Data'!$B$2:$M$4947,12, FALSE)</f>
        <v>#N/A</v>
      </c>
      <c r="I5824" s="128" t="e">
        <f>VLOOKUP('Facility ABX Data'!B5826,'Facility ABX Data'!$B$4:$M$4976,  10,FALSE)</f>
        <v>#N/A</v>
      </c>
    </row>
    <row r="5825" spans="1:9" x14ac:dyDescent="0.25">
      <c r="A5825" s="111">
        <f>'Facility ABX Data'!A5827</f>
        <v>0</v>
      </c>
      <c r="B5825" s="119">
        <f>'Facility ABX Data'!B5827</f>
        <v>0</v>
      </c>
      <c r="C5825" s="119" t="e">
        <f>VLOOKUP('Facility ABX Data'!B5827,'Facility ABX Data'!$B$2:$M$4947,2, FALSE)</f>
        <v>#N/A</v>
      </c>
      <c r="D5825" s="119" t="e">
        <f>VLOOKUP('Facility ABX Data'!B5827,'Facility ABX Data'!$B$2:$M$4947,5, FALSE)</f>
        <v>#N/A</v>
      </c>
      <c r="E5825" s="119" t="e">
        <f>VLOOKUP('Facility ABX Data'!B5827,'Facility ABX Data'!$B$2:$H$4947,7, FALSE)</f>
        <v>#N/A</v>
      </c>
      <c r="F5825" s="118" t="e">
        <f>VLOOKUP('Facility ABX Data'!B5827,'Facility ABX Data'!$B$2:$M$4947,8, FALSE)</f>
        <v>#N/A</v>
      </c>
      <c r="G5825" s="119" t="e">
        <f>VLOOKUP('Facility ABX Data'!B5827,'Facility ABX Data'!$B$2:$M$4947,11, FALSE)</f>
        <v>#N/A</v>
      </c>
      <c r="H5825" s="119" t="e">
        <f>VLOOKUP('Facility ABX Data'!B5827,'Facility ABX Data'!$B$2:$M$4947,12, FALSE)</f>
        <v>#N/A</v>
      </c>
      <c r="I5825" s="128" t="e">
        <f>VLOOKUP('Facility ABX Data'!B5827,'Facility ABX Data'!$B$4:$M$4976,  10,FALSE)</f>
        <v>#N/A</v>
      </c>
    </row>
    <row r="5826" spans="1:9" x14ac:dyDescent="0.25">
      <c r="A5826" s="111">
        <f>'Facility ABX Data'!A5828</f>
        <v>0</v>
      </c>
      <c r="B5826" s="119">
        <f>'Facility ABX Data'!B5828</f>
        <v>0</v>
      </c>
      <c r="C5826" s="119" t="e">
        <f>VLOOKUP('Facility ABX Data'!B5828,'Facility ABX Data'!$B$2:$M$4947,2, FALSE)</f>
        <v>#N/A</v>
      </c>
      <c r="D5826" s="119" t="e">
        <f>VLOOKUP('Facility ABX Data'!B5828,'Facility ABX Data'!$B$2:$M$4947,5, FALSE)</f>
        <v>#N/A</v>
      </c>
      <c r="E5826" s="119" t="e">
        <f>VLOOKUP('Facility ABX Data'!B5828,'Facility ABX Data'!$B$2:$H$4947,7, FALSE)</f>
        <v>#N/A</v>
      </c>
      <c r="F5826" s="118" t="e">
        <f>VLOOKUP('Facility ABX Data'!B5828,'Facility ABX Data'!$B$2:$M$4947,8, FALSE)</f>
        <v>#N/A</v>
      </c>
      <c r="G5826" s="119" t="e">
        <f>VLOOKUP('Facility ABX Data'!B5828,'Facility ABX Data'!$B$2:$M$4947,11, FALSE)</f>
        <v>#N/A</v>
      </c>
      <c r="H5826" s="119" t="e">
        <f>VLOOKUP('Facility ABX Data'!B5828,'Facility ABX Data'!$B$2:$M$4947,12, FALSE)</f>
        <v>#N/A</v>
      </c>
      <c r="I5826" s="128" t="e">
        <f>VLOOKUP('Facility ABX Data'!B5828,'Facility ABX Data'!$B$4:$M$4976,  10,FALSE)</f>
        <v>#N/A</v>
      </c>
    </row>
    <row r="5827" spans="1:9" x14ac:dyDescent="0.25">
      <c r="A5827" s="111">
        <f>'Facility ABX Data'!A5829</f>
        <v>0</v>
      </c>
      <c r="B5827" s="119">
        <f>'Facility ABX Data'!B5829</f>
        <v>0</v>
      </c>
      <c r="C5827" s="119" t="e">
        <f>VLOOKUP('Facility ABX Data'!B5829,'Facility ABX Data'!$B$2:$M$4947,2, FALSE)</f>
        <v>#N/A</v>
      </c>
      <c r="D5827" s="119" t="e">
        <f>VLOOKUP('Facility ABX Data'!B5829,'Facility ABX Data'!$B$2:$M$4947,5, FALSE)</f>
        <v>#N/A</v>
      </c>
      <c r="E5827" s="119" t="e">
        <f>VLOOKUP('Facility ABX Data'!B5829,'Facility ABX Data'!$B$2:$H$4947,7, FALSE)</f>
        <v>#N/A</v>
      </c>
      <c r="F5827" s="118" t="e">
        <f>VLOOKUP('Facility ABX Data'!B5829,'Facility ABX Data'!$B$2:$M$4947,8, FALSE)</f>
        <v>#N/A</v>
      </c>
      <c r="G5827" s="119" t="e">
        <f>VLOOKUP('Facility ABX Data'!B5829,'Facility ABX Data'!$B$2:$M$4947,11, FALSE)</f>
        <v>#N/A</v>
      </c>
      <c r="H5827" s="119" t="e">
        <f>VLOOKUP('Facility ABX Data'!B5829,'Facility ABX Data'!$B$2:$M$4947,12, FALSE)</f>
        <v>#N/A</v>
      </c>
      <c r="I5827" s="128" t="e">
        <f>VLOOKUP('Facility ABX Data'!B5829,'Facility ABX Data'!$B$4:$M$4976,  10,FALSE)</f>
        <v>#N/A</v>
      </c>
    </row>
    <row r="5828" spans="1:9" x14ac:dyDescent="0.25">
      <c r="A5828" s="111">
        <f>'Facility ABX Data'!A5830</f>
        <v>0</v>
      </c>
      <c r="B5828" s="119">
        <f>'Facility ABX Data'!B5830</f>
        <v>0</v>
      </c>
      <c r="C5828" s="119" t="e">
        <f>VLOOKUP('Facility ABX Data'!B5830,'Facility ABX Data'!$B$2:$M$4947,2, FALSE)</f>
        <v>#N/A</v>
      </c>
      <c r="D5828" s="119" t="e">
        <f>VLOOKUP('Facility ABX Data'!B5830,'Facility ABX Data'!$B$2:$M$4947,5, FALSE)</f>
        <v>#N/A</v>
      </c>
      <c r="E5828" s="119" t="e">
        <f>VLOOKUP('Facility ABX Data'!B5830,'Facility ABX Data'!$B$2:$H$4947,7, FALSE)</f>
        <v>#N/A</v>
      </c>
      <c r="F5828" s="118" t="e">
        <f>VLOOKUP('Facility ABX Data'!B5830,'Facility ABX Data'!$B$2:$M$4947,8, FALSE)</f>
        <v>#N/A</v>
      </c>
      <c r="G5828" s="119" t="e">
        <f>VLOOKUP('Facility ABX Data'!B5830,'Facility ABX Data'!$B$2:$M$4947,11, FALSE)</f>
        <v>#N/A</v>
      </c>
      <c r="H5828" s="119" t="e">
        <f>VLOOKUP('Facility ABX Data'!B5830,'Facility ABX Data'!$B$2:$M$4947,12, FALSE)</f>
        <v>#N/A</v>
      </c>
      <c r="I5828" s="128" t="e">
        <f>VLOOKUP('Facility ABX Data'!B5830,'Facility ABX Data'!$B$4:$M$4976,  10,FALSE)</f>
        <v>#N/A</v>
      </c>
    </row>
    <row r="5829" spans="1:9" x14ac:dyDescent="0.25">
      <c r="A5829" s="111">
        <f>'Facility ABX Data'!A5831</f>
        <v>0</v>
      </c>
      <c r="B5829" s="119">
        <f>'Facility ABX Data'!B5831</f>
        <v>0</v>
      </c>
      <c r="C5829" s="119" t="e">
        <f>VLOOKUP('Facility ABX Data'!B5831,'Facility ABX Data'!$B$2:$M$4947,2, FALSE)</f>
        <v>#N/A</v>
      </c>
      <c r="D5829" s="119" t="e">
        <f>VLOOKUP('Facility ABX Data'!B5831,'Facility ABX Data'!$B$2:$M$4947,5, FALSE)</f>
        <v>#N/A</v>
      </c>
      <c r="E5829" s="119" t="e">
        <f>VLOOKUP('Facility ABX Data'!B5831,'Facility ABX Data'!$B$2:$H$4947,7, FALSE)</f>
        <v>#N/A</v>
      </c>
      <c r="F5829" s="118" t="e">
        <f>VLOOKUP('Facility ABX Data'!B5831,'Facility ABX Data'!$B$2:$M$4947,8, FALSE)</f>
        <v>#N/A</v>
      </c>
      <c r="G5829" s="119" t="e">
        <f>VLOOKUP('Facility ABX Data'!B5831,'Facility ABX Data'!$B$2:$M$4947,11, FALSE)</f>
        <v>#N/A</v>
      </c>
      <c r="H5829" s="119" t="e">
        <f>VLOOKUP('Facility ABX Data'!B5831,'Facility ABX Data'!$B$2:$M$4947,12, FALSE)</f>
        <v>#N/A</v>
      </c>
      <c r="I5829" s="128" t="e">
        <f>VLOOKUP('Facility ABX Data'!B5831,'Facility ABX Data'!$B$4:$M$4976,  10,FALSE)</f>
        <v>#N/A</v>
      </c>
    </row>
    <row r="5830" spans="1:9" x14ac:dyDescent="0.25">
      <c r="A5830" s="111">
        <f>'Facility ABX Data'!A5832</f>
        <v>0</v>
      </c>
      <c r="B5830" s="119">
        <f>'Facility ABX Data'!B5832</f>
        <v>0</v>
      </c>
      <c r="C5830" s="119" t="e">
        <f>VLOOKUP('Facility ABX Data'!B5832,'Facility ABX Data'!$B$2:$M$4947,2, FALSE)</f>
        <v>#N/A</v>
      </c>
      <c r="D5830" s="119" t="e">
        <f>VLOOKUP('Facility ABX Data'!B5832,'Facility ABX Data'!$B$2:$M$4947,5, FALSE)</f>
        <v>#N/A</v>
      </c>
      <c r="E5830" s="119" t="e">
        <f>VLOOKUP('Facility ABX Data'!B5832,'Facility ABX Data'!$B$2:$H$4947,7, FALSE)</f>
        <v>#N/A</v>
      </c>
      <c r="F5830" s="118" t="e">
        <f>VLOOKUP('Facility ABX Data'!B5832,'Facility ABX Data'!$B$2:$M$4947,8, FALSE)</f>
        <v>#N/A</v>
      </c>
      <c r="G5830" s="119" t="e">
        <f>VLOOKUP('Facility ABX Data'!B5832,'Facility ABX Data'!$B$2:$M$4947,11, FALSE)</f>
        <v>#N/A</v>
      </c>
      <c r="H5830" s="119" t="e">
        <f>VLOOKUP('Facility ABX Data'!B5832,'Facility ABX Data'!$B$2:$M$4947,12, FALSE)</f>
        <v>#N/A</v>
      </c>
      <c r="I5830" s="128" t="e">
        <f>VLOOKUP('Facility ABX Data'!B5832,'Facility ABX Data'!$B$4:$M$4976,  10,FALSE)</f>
        <v>#N/A</v>
      </c>
    </row>
    <row r="5831" spans="1:9" x14ac:dyDescent="0.25">
      <c r="A5831" s="111">
        <f>'Facility ABX Data'!A5833</f>
        <v>0</v>
      </c>
      <c r="B5831" s="119">
        <f>'Facility ABX Data'!B5833</f>
        <v>0</v>
      </c>
      <c r="C5831" s="119" t="e">
        <f>VLOOKUP('Facility ABX Data'!B5833,'Facility ABX Data'!$B$2:$M$4947,2, FALSE)</f>
        <v>#N/A</v>
      </c>
      <c r="D5831" s="119" t="e">
        <f>VLOOKUP('Facility ABX Data'!B5833,'Facility ABX Data'!$B$2:$M$4947,5, FALSE)</f>
        <v>#N/A</v>
      </c>
      <c r="E5831" s="119" t="e">
        <f>VLOOKUP('Facility ABX Data'!B5833,'Facility ABX Data'!$B$2:$H$4947,7, FALSE)</f>
        <v>#N/A</v>
      </c>
      <c r="F5831" s="118" t="e">
        <f>VLOOKUP('Facility ABX Data'!B5833,'Facility ABX Data'!$B$2:$M$4947,8, FALSE)</f>
        <v>#N/A</v>
      </c>
      <c r="G5831" s="119" t="e">
        <f>VLOOKUP('Facility ABX Data'!B5833,'Facility ABX Data'!$B$2:$M$4947,11, FALSE)</f>
        <v>#N/A</v>
      </c>
      <c r="H5831" s="119" t="e">
        <f>VLOOKUP('Facility ABX Data'!B5833,'Facility ABX Data'!$B$2:$M$4947,12, FALSE)</f>
        <v>#N/A</v>
      </c>
      <c r="I5831" s="128" t="e">
        <f>VLOOKUP('Facility ABX Data'!B5833,'Facility ABX Data'!$B$4:$M$4976,  10,FALSE)</f>
        <v>#N/A</v>
      </c>
    </row>
    <row r="5832" spans="1:9" x14ac:dyDescent="0.25">
      <c r="A5832" s="111">
        <f>'Facility ABX Data'!A5834</f>
        <v>0</v>
      </c>
      <c r="B5832" s="119">
        <f>'Facility ABX Data'!B5834</f>
        <v>0</v>
      </c>
      <c r="C5832" s="119" t="e">
        <f>VLOOKUP('Facility ABX Data'!B5834,'Facility ABX Data'!$B$2:$M$4947,2, FALSE)</f>
        <v>#N/A</v>
      </c>
      <c r="D5832" s="119" t="e">
        <f>VLOOKUP('Facility ABX Data'!B5834,'Facility ABX Data'!$B$2:$M$4947,5, FALSE)</f>
        <v>#N/A</v>
      </c>
      <c r="E5832" s="119" t="e">
        <f>VLOOKUP('Facility ABX Data'!B5834,'Facility ABX Data'!$B$2:$H$4947,7, FALSE)</f>
        <v>#N/A</v>
      </c>
      <c r="F5832" s="118" t="e">
        <f>VLOOKUP('Facility ABX Data'!B5834,'Facility ABX Data'!$B$2:$M$4947,8, FALSE)</f>
        <v>#N/A</v>
      </c>
      <c r="G5832" s="119" t="e">
        <f>VLOOKUP('Facility ABX Data'!B5834,'Facility ABX Data'!$B$2:$M$4947,11, FALSE)</f>
        <v>#N/A</v>
      </c>
      <c r="H5832" s="119" t="e">
        <f>VLOOKUP('Facility ABX Data'!B5834,'Facility ABX Data'!$B$2:$M$4947,12, FALSE)</f>
        <v>#N/A</v>
      </c>
      <c r="I5832" s="128" t="e">
        <f>VLOOKUP('Facility ABX Data'!B5834,'Facility ABX Data'!$B$4:$M$4976,  10,FALSE)</f>
        <v>#N/A</v>
      </c>
    </row>
    <row r="5833" spans="1:9" x14ac:dyDescent="0.25">
      <c r="A5833" s="111">
        <f>'Facility ABX Data'!A5835</f>
        <v>0</v>
      </c>
      <c r="B5833" s="119">
        <f>'Facility ABX Data'!B5835</f>
        <v>0</v>
      </c>
      <c r="C5833" s="119" t="e">
        <f>VLOOKUP('Facility ABX Data'!B5835,'Facility ABX Data'!$B$2:$M$4947,2, FALSE)</f>
        <v>#N/A</v>
      </c>
      <c r="D5833" s="119" t="e">
        <f>VLOOKUP('Facility ABX Data'!B5835,'Facility ABX Data'!$B$2:$M$4947,5, FALSE)</f>
        <v>#N/A</v>
      </c>
      <c r="E5833" s="119" t="e">
        <f>VLOOKUP('Facility ABX Data'!B5835,'Facility ABX Data'!$B$2:$H$4947,7, FALSE)</f>
        <v>#N/A</v>
      </c>
      <c r="F5833" s="118" t="e">
        <f>VLOOKUP('Facility ABX Data'!B5835,'Facility ABX Data'!$B$2:$M$4947,8, FALSE)</f>
        <v>#N/A</v>
      </c>
      <c r="G5833" s="119" t="e">
        <f>VLOOKUP('Facility ABX Data'!B5835,'Facility ABX Data'!$B$2:$M$4947,11, FALSE)</f>
        <v>#N/A</v>
      </c>
      <c r="H5833" s="119" t="e">
        <f>VLOOKUP('Facility ABX Data'!B5835,'Facility ABX Data'!$B$2:$M$4947,12, FALSE)</f>
        <v>#N/A</v>
      </c>
      <c r="I5833" s="128" t="e">
        <f>VLOOKUP('Facility ABX Data'!B5835,'Facility ABX Data'!$B$4:$M$4976,  10,FALSE)</f>
        <v>#N/A</v>
      </c>
    </row>
    <row r="5834" spans="1:9" x14ac:dyDescent="0.25">
      <c r="A5834" s="111">
        <f>'Facility ABX Data'!A5836</f>
        <v>0</v>
      </c>
      <c r="B5834" s="119">
        <f>'Facility ABX Data'!B5836</f>
        <v>0</v>
      </c>
      <c r="C5834" s="119" t="e">
        <f>VLOOKUP('Facility ABX Data'!B5836,'Facility ABX Data'!$B$2:$M$4947,2, FALSE)</f>
        <v>#N/A</v>
      </c>
      <c r="D5834" s="119" t="e">
        <f>VLOOKUP('Facility ABX Data'!B5836,'Facility ABX Data'!$B$2:$M$4947,5, FALSE)</f>
        <v>#N/A</v>
      </c>
      <c r="E5834" s="119" t="e">
        <f>VLOOKUP('Facility ABX Data'!B5836,'Facility ABX Data'!$B$2:$H$4947,7, FALSE)</f>
        <v>#N/A</v>
      </c>
      <c r="F5834" s="118" t="e">
        <f>VLOOKUP('Facility ABX Data'!B5836,'Facility ABX Data'!$B$2:$M$4947,8, FALSE)</f>
        <v>#N/A</v>
      </c>
      <c r="G5834" s="119" t="e">
        <f>VLOOKUP('Facility ABX Data'!B5836,'Facility ABX Data'!$B$2:$M$4947,11, FALSE)</f>
        <v>#N/A</v>
      </c>
      <c r="H5834" s="119" t="e">
        <f>VLOOKUP('Facility ABX Data'!B5836,'Facility ABX Data'!$B$2:$M$4947,12, FALSE)</f>
        <v>#N/A</v>
      </c>
      <c r="I5834" s="128" t="e">
        <f>VLOOKUP('Facility ABX Data'!B5836,'Facility ABX Data'!$B$4:$M$4976,  10,FALSE)</f>
        <v>#N/A</v>
      </c>
    </row>
    <row r="5835" spans="1:9" x14ac:dyDescent="0.25">
      <c r="A5835" s="111">
        <f>'Facility ABX Data'!A5837</f>
        <v>0</v>
      </c>
      <c r="B5835" s="119">
        <f>'Facility ABX Data'!B5837</f>
        <v>0</v>
      </c>
      <c r="C5835" s="119" t="e">
        <f>VLOOKUP('Facility ABX Data'!B5837,'Facility ABX Data'!$B$2:$M$4947,2, FALSE)</f>
        <v>#N/A</v>
      </c>
      <c r="D5835" s="119" t="e">
        <f>VLOOKUP('Facility ABX Data'!B5837,'Facility ABX Data'!$B$2:$M$4947,5, FALSE)</f>
        <v>#N/A</v>
      </c>
      <c r="E5835" s="119" t="e">
        <f>VLOOKUP('Facility ABX Data'!B5837,'Facility ABX Data'!$B$2:$H$4947,7, FALSE)</f>
        <v>#N/A</v>
      </c>
      <c r="F5835" s="118" t="e">
        <f>VLOOKUP('Facility ABX Data'!B5837,'Facility ABX Data'!$B$2:$M$4947,8, FALSE)</f>
        <v>#N/A</v>
      </c>
      <c r="G5835" s="119" t="e">
        <f>VLOOKUP('Facility ABX Data'!B5837,'Facility ABX Data'!$B$2:$M$4947,11, FALSE)</f>
        <v>#N/A</v>
      </c>
      <c r="H5835" s="119" t="e">
        <f>VLOOKUP('Facility ABX Data'!B5837,'Facility ABX Data'!$B$2:$M$4947,12, FALSE)</f>
        <v>#N/A</v>
      </c>
      <c r="I5835" s="128" t="e">
        <f>VLOOKUP('Facility ABX Data'!B5837,'Facility ABX Data'!$B$4:$M$4976,  10,FALSE)</f>
        <v>#N/A</v>
      </c>
    </row>
    <row r="5836" spans="1:9" x14ac:dyDescent="0.25">
      <c r="A5836" s="111">
        <f>'Facility ABX Data'!A5838</f>
        <v>0</v>
      </c>
      <c r="B5836" s="119">
        <f>'Facility ABX Data'!B5838</f>
        <v>0</v>
      </c>
      <c r="C5836" s="119" t="e">
        <f>VLOOKUP('Facility ABX Data'!B5838,'Facility ABX Data'!$B$2:$M$4947,2, FALSE)</f>
        <v>#N/A</v>
      </c>
      <c r="D5836" s="119" t="e">
        <f>VLOOKUP('Facility ABX Data'!B5838,'Facility ABX Data'!$B$2:$M$4947,5, FALSE)</f>
        <v>#N/A</v>
      </c>
      <c r="E5836" s="119" t="e">
        <f>VLOOKUP('Facility ABX Data'!B5838,'Facility ABX Data'!$B$2:$H$4947,7, FALSE)</f>
        <v>#N/A</v>
      </c>
      <c r="F5836" s="118" t="e">
        <f>VLOOKUP('Facility ABX Data'!B5838,'Facility ABX Data'!$B$2:$M$4947,8, FALSE)</f>
        <v>#N/A</v>
      </c>
      <c r="G5836" s="119" t="e">
        <f>VLOOKUP('Facility ABX Data'!B5838,'Facility ABX Data'!$B$2:$M$4947,11, FALSE)</f>
        <v>#N/A</v>
      </c>
      <c r="H5836" s="119" t="e">
        <f>VLOOKUP('Facility ABX Data'!B5838,'Facility ABX Data'!$B$2:$M$4947,12, FALSE)</f>
        <v>#N/A</v>
      </c>
      <c r="I5836" s="128" t="e">
        <f>VLOOKUP('Facility ABX Data'!B5838,'Facility ABX Data'!$B$4:$M$4976,  10,FALSE)</f>
        <v>#N/A</v>
      </c>
    </row>
    <row r="5837" spans="1:9" x14ac:dyDescent="0.25">
      <c r="A5837" s="111">
        <f>'Facility ABX Data'!A5839</f>
        <v>0</v>
      </c>
      <c r="B5837" s="119">
        <f>'Facility ABX Data'!B5839</f>
        <v>0</v>
      </c>
      <c r="C5837" s="119" t="e">
        <f>VLOOKUP('Facility ABX Data'!B5839,'Facility ABX Data'!$B$2:$M$4947,2, FALSE)</f>
        <v>#N/A</v>
      </c>
      <c r="D5837" s="119" t="e">
        <f>VLOOKUP('Facility ABX Data'!B5839,'Facility ABX Data'!$B$2:$M$4947,5, FALSE)</f>
        <v>#N/A</v>
      </c>
      <c r="E5837" s="119" t="e">
        <f>VLOOKUP('Facility ABX Data'!B5839,'Facility ABX Data'!$B$2:$H$4947,7, FALSE)</f>
        <v>#N/A</v>
      </c>
      <c r="F5837" s="118" t="e">
        <f>VLOOKUP('Facility ABX Data'!B5839,'Facility ABX Data'!$B$2:$M$4947,8, FALSE)</f>
        <v>#N/A</v>
      </c>
      <c r="G5837" s="119" t="e">
        <f>VLOOKUP('Facility ABX Data'!B5839,'Facility ABX Data'!$B$2:$M$4947,11, FALSE)</f>
        <v>#N/A</v>
      </c>
      <c r="H5837" s="119" t="e">
        <f>VLOOKUP('Facility ABX Data'!B5839,'Facility ABX Data'!$B$2:$M$4947,12, FALSE)</f>
        <v>#N/A</v>
      </c>
      <c r="I5837" s="128" t="e">
        <f>VLOOKUP('Facility ABX Data'!B5839,'Facility ABX Data'!$B$4:$M$4976,  10,FALSE)</f>
        <v>#N/A</v>
      </c>
    </row>
    <row r="5838" spans="1:9" x14ac:dyDescent="0.25">
      <c r="A5838" s="111">
        <f>'Facility ABX Data'!A5840</f>
        <v>0</v>
      </c>
      <c r="B5838" s="119">
        <f>'Facility ABX Data'!B5840</f>
        <v>0</v>
      </c>
      <c r="C5838" s="119" t="e">
        <f>VLOOKUP('Facility ABX Data'!B5840,'Facility ABX Data'!$B$2:$M$4947,2, FALSE)</f>
        <v>#N/A</v>
      </c>
      <c r="D5838" s="119" t="e">
        <f>VLOOKUP('Facility ABX Data'!B5840,'Facility ABX Data'!$B$2:$M$4947,5, FALSE)</f>
        <v>#N/A</v>
      </c>
      <c r="E5838" s="119" t="e">
        <f>VLOOKUP('Facility ABX Data'!B5840,'Facility ABX Data'!$B$2:$H$4947,7, FALSE)</f>
        <v>#N/A</v>
      </c>
      <c r="F5838" s="118" t="e">
        <f>VLOOKUP('Facility ABX Data'!B5840,'Facility ABX Data'!$B$2:$M$4947,8, FALSE)</f>
        <v>#N/A</v>
      </c>
      <c r="G5838" s="119" t="e">
        <f>VLOOKUP('Facility ABX Data'!B5840,'Facility ABX Data'!$B$2:$M$4947,11, FALSE)</f>
        <v>#N/A</v>
      </c>
      <c r="H5838" s="119" t="e">
        <f>VLOOKUP('Facility ABX Data'!B5840,'Facility ABX Data'!$B$2:$M$4947,12, FALSE)</f>
        <v>#N/A</v>
      </c>
      <c r="I5838" s="128" t="e">
        <f>VLOOKUP('Facility ABX Data'!B5840,'Facility ABX Data'!$B$4:$M$4976,  10,FALSE)</f>
        <v>#N/A</v>
      </c>
    </row>
    <row r="5839" spans="1:9" x14ac:dyDescent="0.25">
      <c r="A5839" s="111">
        <f>'Facility ABX Data'!A5841</f>
        <v>0</v>
      </c>
      <c r="B5839" s="119">
        <f>'Facility ABX Data'!B5841</f>
        <v>0</v>
      </c>
      <c r="C5839" s="119" t="e">
        <f>VLOOKUP('Facility ABX Data'!B5841,'Facility ABX Data'!$B$2:$M$4947,2, FALSE)</f>
        <v>#N/A</v>
      </c>
      <c r="D5839" s="119" t="e">
        <f>VLOOKUP('Facility ABX Data'!B5841,'Facility ABX Data'!$B$2:$M$4947,5, FALSE)</f>
        <v>#N/A</v>
      </c>
      <c r="E5839" s="119" t="e">
        <f>VLOOKUP('Facility ABX Data'!B5841,'Facility ABX Data'!$B$2:$H$4947,7, FALSE)</f>
        <v>#N/A</v>
      </c>
      <c r="F5839" s="118" t="e">
        <f>VLOOKUP('Facility ABX Data'!B5841,'Facility ABX Data'!$B$2:$M$4947,8, FALSE)</f>
        <v>#N/A</v>
      </c>
      <c r="G5839" s="119" t="e">
        <f>VLOOKUP('Facility ABX Data'!B5841,'Facility ABX Data'!$B$2:$M$4947,11, FALSE)</f>
        <v>#N/A</v>
      </c>
      <c r="H5839" s="119" t="e">
        <f>VLOOKUP('Facility ABX Data'!B5841,'Facility ABX Data'!$B$2:$M$4947,12, FALSE)</f>
        <v>#N/A</v>
      </c>
      <c r="I5839" s="128" t="e">
        <f>VLOOKUP('Facility ABX Data'!B5841,'Facility ABX Data'!$B$4:$M$4976,  10,FALSE)</f>
        <v>#N/A</v>
      </c>
    </row>
    <row r="5840" spans="1:9" x14ac:dyDescent="0.25">
      <c r="A5840" s="111">
        <f>'Facility ABX Data'!A5842</f>
        <v>0</v>
      </c>
      <c r="B5840" s="119">
        <f>'Facility ABX Data'!B5842</f>
        <v>0</v>
      </c>
      <c r="C5840" s="119" t="e">
        <f>VLOOKUP('Facility ABX Data'!B5842,'Facility ABX Data'!$B$2:$M$4947,2, FALSE)</f>
        <v>#N/A</v>
      </c>
      <c r="D5840" s="119" t="e">
        <f>VLOOKUP('Facility ABX Data'!B5842,'Facility ABX Data'!$B$2:$M$4947,5, FALSE)</f>
        <v>#N/A</v>
      </c>
      <c r="E5840" s="119" t="e">
        <f>VLOOKUP('Facility ABX Data'!B5842,'Facility ABX Data'!$B$2:$H$4947,7, FALSE)</f>
        <v>#N/A</v>
      </c>
      <c r="F5840" s="118" t="e">
        <f>VLOOKUP('Facility ABX Data'!B5842,'Facility ABX Data'!$B$2:$M$4947,8, FALSE)</f>
        <v>#N/A</v>
      </c>
      <c r="G5840" s="119" t="e">
        <f>VLOOKUP('Facility ABX Data'!B5842,'Facility ABX Data'!$B$2:$M$4947,11, FALSE)</f>
        <v>#N/A</v>
      </c>
      <c r="H5840" s="119" t="e">
        <f>VLOOKUP('Facility ABX Data'!B5842,'Facility ABX Data'!$B$2:$M$4947,12, FALSE)</f>
        <v>#N/A</v>
      </c>
      <c r="I5840" s="128" t="e">
        <f>VLOOKUP('Facility ABX Data'!B5842,'Facility ABX Data'!$B$4:$M$4976,  10,FALSE)</f>
        <v>#N/A</v>
      </c>
    </row>
    <row r="5841" spans="1:9" x14ac:dyDescent="0.25">
      <c r="A5841" s="111">
        <f>'Facility ABX Data'!A5843</f>
        <v>0</v>
      </c>
      <c r="B5841" s="119">
        <f>'Facility ABX Data'!B5843</f>
        <v>0</v>
      </c>
      <c r="C5841" s="119" t="e">
        <f>VLOOKUP('Facility ABX Data'!B5843,'Facility ABX Data'!$B$2:$M$4947,2, FALSE)</f>
        <v>#N/A</v>
      </c>
      <c r="D5841" s="119" t="e">
        <f>VLOOKUP('Facility ABX Data'!B5843,'Facility ABX Data'!$B$2:$M$4947,5, FALSE)</f>
        <v>#N/A</v>
      </c>
      <c r="E5841" s="119" t="e">
        <f>VLOOKUP('Facility ABX Data'!B5843,'Facility ABX Data'!$B$2:$H$4947,7, FALSE)</f>
        <v>#N/A</v>
      </c>
      <c r="F5841" s="118" t="e">
        <f>VLOOKUP('Facility ABX Data'!B5843,'Facility ABX Data'!$B$2:$M$4947,8, FALSE)</f>
        <v>#N/A</v>
      </c>
      <c r="G5841" s="119" t="e">
        <f>VLOOKUP('Facility ABX Data'!B5843,'Facility ABX Data'!$B$2:$M$4947,11, FALSE)</f>
        <v>#N/A</v>
      </c>
      <c r="H5841" s="119" t="e">
        <f>VLOOKUP('Facility ABX Data'!B5843,'Facility ABX Data'!$B$2:$M$4947,12, FALSE)</f>
        <v>#N/A</v>
      </c>
      <c r="I5841" s="128" t="e">
        <f>VLOOKUP('Facility ABX Data'!B5843,'Facility ABX Data'!$B$4:$M$4976,  10,FALSE)</f>
        <v>#N/A</v>
      </c>
    </row>
    <row r="5842" spans="1:9" x14ac:dyDescent="0.25">
      <c r="A5842" s="111">
        <f>'Facility ABX Data'!A5844</f>
        <v>0</v>
      </c>
      <c r="B5842" s="119">
        <f>'Facility ABX Data'!B5844</f>
        <v>0</v>
      </c>
      <c r="C5842" s="119" t="e">
        <f>VLOOKUP('Facility ABX Data'!B5844,'Facility ABX Data'!$B$2:$M$4947,2, FALSE)</f>
        <v>#N/A</v>
      </c>
      <c r="D5842" s="119" t="e">
        <f>VLOOKUP('Facility ABX Data'!B5844,'Facility ABX Data'!$B$2:$M$4947,5, FALSE)</f>
        <v>#N/A</v>
      </c>
      <c r="E5842" s="119" t="e">
        <f>VLOOKUP('Facility ABX Data'!B5844,'Facility ABX Data'!$B$2:$H$4947,7, FALSE)</f>
        <v>#N/A</v>
      </c>
      <c r="F5842" s="118" t="e">
        <f>VLOOKUP('Facility ABX Data'!B5844,'Facility ABX Data'!$B$2:$M$4947,8, FALSE)</f>
        <v>#N/A</v>
      </c>
      <c r="G5842" s="119" t="e">
        <f>VLOOKUP('Facility ABX Data'!B5844,'Facility ABX Data'!$B$2:$M$4947,11, FALSE)</f>
        <v>#N/A</v>
      </c>
      <c r="H5842" s="119" t="e">
        <f>VLOOKUP('Facility ABX Data'!B5844,'Facility ABX Data'!$B$2:$M$4947,12, FALSE)</f>
        <v>#N/A</v>
      </c>
      <c r="I5842" s="128" t="e">
        <f>VLOOKUP('Facility ABX Data'!B5844,'Facility ABX Data'!$B$4:$M$4976,  10,FALSE)</f>
        <v>#N/A</v>
      </c>
    </row>
    <row r="5843" spans="1:9" x14ac:dyDescent="0.25">
      <c r="A5843" s="111">
        <f>'Facility ABX Data'!A5845</f>
        <v>0</v>
      </c>
      <c r="B5843" s="119">
        <f>'Facility ABX Data'!B5845</f>
        <v>0</v>
      </c>
      <c r="C5843" s="119" t="e">
        <f>VLOOKUP('Facility ABX Data'!B5845,'Facility ABX Data'!$B$2:$M$4947,2, FALSE)</f>
        <v>#N/A</v>
      </c>
      <c r="D5843" s="119" t="e">
        <f>VLOOKUP('Facility ABX Data'!B5845,'Facility ABX Data'!$B$2:$M$4947,5, FALSE)</f>
        <v>#N/A</v>
      </c>
      <c r="E5843" s="119" t="e">
        <f>VLOOKUP('Facility ABX Data'!B5845,'Facility ABX Data'!$B$2:$H$4947,7, FALSE)</f>
        <v>#N/A</v>
      </c>
      <c r="F5843" s="118" t="e">
        <f>VLOOKUP('Facility ABX Data'!B5845,'Facility ABX Data'!$B$2:$M$4947,8, FALSE)</f>
        <v>#N/A</v>
      </c>
      <c r="G5843" s="119" t="e">
        <f>VLOOKUP('Facility ABX Data'!B5845,'Facility ABX Data'!$B$2:$M$4947,11, FALSE)</f>
        <v>#N/A</v>
      </c>
      <c r="H5843" s="119" t="e">
        <f>VLOOKUP('Facility ABX Data'!B5845,'Facility ABX Data'!$B$2:$M$4947,12, FALSE)</f>
        <v>#N/A</v>
      </c>
      <c r="I5843" s="128" t="e">
        <f>VLOOKUP('Facility ABX Data'!B5845,'Facility ABX Data'!$B$4:$M$4976,  10,FALSE)</f>
        <v>#N/A</v>
      </c>
    </row>
    <row r="5844" spans="1:9" x14ac:dyDescent="0.25">
      <c r="A5844" s="111">
        <f>'Facility ABX Data'!A5846</f>
        <v>0</v>
      </c>
      <c r="B5844" s="119">
        <f>'Facility ABX Data'!B5846</f>
        <v>0</v>
      </c>
      <c r="C5844" s="119" t="e">
        <f>VLOOKUP('Facility ABX Data'!B5846,'Facility ABX Data'!$B$2:$M$4947,2, FALSE)</f>
        <v>#N/A</v>
      </c>
      <c r="D5844" s="119" t="e">
        <f>VLOOKUP('Facility ABX Data'!B5846,'Facility ABX Data'!$B$2:$M$4947,5, FALSE)</f>
        <v>#N/A</v>
      </c>
      <c r="E5844" s="119" t="e">
        <f>VLOOKUP('Facility ABX Data'!B5846,'Facility ABX Data'!$B$2:$H$4947,7, FALSE)</f>
        <v>#N/A</v>
      </c>
      <c r="F5844" s="118" t="e">
        <f>VLOOKUP('Facility ABX Data'!B5846,'Facility ABX Data'!$B$2:$M$4947,8, FALSE)</f>
        <v>#N/A</v>
      </c>
      <c r="G5844" s="119" t="e">
        <f>VLOOKUP('Facility ABX Data'!B5846,'Facility ABX Data'!$B$2:$M$4947,11, FALSE)</f>
        <v>#N/A</v>
      </c>
      <c r="H5844" s="119" t="e">
        <f>VLOOKUP('Facility ABX Data'!B5846,'Facility ABX Data'!$B$2:$M$4947,12, FALSE)</f>
        <v>#N/A</v>
      </c>
      <c r="I5844" s="128" t="e">
        <f>VLOOKUP('Facility ABX Data'!B5846,'Facility ABX Data'!$B$4:$M$4976,  10,FALSE)</f>
        <v>#N/A</v>
      </c>
    </row>
    <row r="5845" spans="1:9" x14ac:dyDescent="0.25">
      <c r="A5845" s="111">
        <f>'Facility ABX Data'!A5847</f>
        <v>0</v>
      </c>
      <c r="B5845" s="119">
        <f>'Facility ABX Data'!B5847</f>
        <v>0</v>
      </c>
      <c r="C5845" s="119" t="e">
        <f>VLOOKUP('Facility ABX Data'!B5847,'Facility ABX Data'!$B$2:$M$4947,2, FALSE)</f>
        <v>#N/A</v>
      </c>
      <c r="D5845" s="119" t="e">
        <f>VLOOKUP('Facility ABX Data'!B5847,'Facility ABX Data'!$B$2:$M$4947,5, FALSE)</f>
        <v>#N/A</v>
      </c>
      <c r="E5845" s="119" t="e">
        <f>VLOOKUP('Facility ABX Data'!B5847,'Facility ABX Data'!$B$2:$H$4947,7, FALSE)</f>
        <v>#N/A</v>
      </c>
      <c r="F5845" s="118" t="e">
        <f>VLOOKUP('Facility ABX Data'!B5847,'Facility ABX Data'!$B$2:$M$4947,8, FALSE)</f>
        <v>#N/A</v>
      </c>
      <c r="G5845" s="119" t="e">
        <f>VLOOKUP('Facility ABX Data'!B5847,'Facility ABX Data'!$B$2:$M$4947,11, FALSE)</f>
        <v>#N/A</v>
      </c>
      <c r="H5845" s="119" t="e">
        <f>VLOOKUP('Facility ABX Data'!B5847,'Facility ABX Data'!$B$2:$M$4947,12, FALSE)</f>
        <v>#N/A</v>
      </c>
      <c r="I5845" s="128" t="e">
        <f>VLOOKUP('Facility ABX Data'!B5847,'Facility ABX Data'!$B$4:$M$4976,  10,FALSE)</f>
        <v>#N/A</v>
      </c>
    </row>
    <row r="5846" spans="1:9" x14ac:dyDescent="0.25">
      <c r="A5846" s="111">
        <f>'Facility ABX Data'!A5848</f>
        <v>0</v>
      </c>
      <c r="B5846" s="119">
        <f>'Facility ABX Data'!B5848</f>
        <v>0</v>
      </c>
      <c r="C5846" s="119" t="e">
        <f>VLOOKUP('Facility ABX Data'!B5848,'Facility ABX Data'!$B$2:$M$4947,2, FALSE)</f>
        <v>#N/A</v>
      </c>
      <c r="D5846" s="119" t="e">
        <f>VLOOKUP('Facility ABX Data'!B5848,'Facility ABX Data'!$B$2:$M$4947,5, FALSE)</f>
        <v>#N/A</v>
      </c>
      <c r="E5846" s="119" t="e">
        <f>VLOOKUP('Facility ABX Data'!B5848,'Facility ABX Data'!$B$2:$H$4947,7, FALSE)</f>
        <v>#N/A</v>
      </c>
      <c r="F5846" s="118" t="e">
        <f>VLOOKUP('Facility ABX Data'!B5848,'Facility ABX Data'!$B$2:$M$4947,8, FALSE)</f>
        <v>#N/A</v>
      </c>
      <c r="G5846" s="119" t="e">
        <f>VLOOKUP('Facility ABX Data'!B5848,'Facility ABX Data'!$B$2:$M$4947,11, FALSE)</f>
        <v>#N/A</v>
      </c>
      <c r="H5846" s="119" t="e">
        <f>VLOOKUP('Facility ABX Data'!B5848,'Facility ABX Data'!$B$2:$M$4947,12, FALSE)</f>
        <v>#N/A</v>
      </c>
      <c r="I5846" s="128" t="e">
        <f>VLOOKUP('Facility ABX Data'!B5848,'Facility ABX Data'!$B$4:$M$4976,  10,FALSE)</f>
        <v>#N/A</v>
      </c>
    </row>
    <row r="5847" spans="1:9" x14ac:dyDescent="0.25">
      <c r="A5847" s="111">
        <f>'Facility ABX Data'!A5849</f>
        <v>0</v>
      </c>
      <c r="B5847" s="119">
        <f>'Facility ABX Data'!B5849</f>
        <v>0</v>
      </c>
      <c r="C5847" s="119" t="e">
        <f>VLOOKUP('Facility ABX Data'!B5849,'Facility ABX Data'!$B$2:$M$4947,2, FALSE)</f>
        <v>#N/A</v>
      </c>
      <c r="D5847" s="119" t="e">
        <f>VLOOKUP('Facility ABX Data'!B5849,'Facility ABX Data'!$B$2:$M$4947,5, FALSE)</f>
        <v>#N/A</v>
      </c>
      <c r="E5847" s="119" t="e">
        <f>VLOOKUP('Facility ABX Data'!B5849,'Facility ABX Data'!$B$2:$H$4947,7, FALSE)</f>
        <v>#N/A</v>
      </c>
      <c r="F5847" s="118" t="e">
        <f>VLOOKUP('Facility ABX Data'!B5849,'Facility ABX Data'!$B$2:$M$4947,8, FALSE)</f>
        <v>#N/A</v>
      </c>
      <c r="G5847" s="119" t="e">
        <f>VLOOKUP('Facility ABX Data'!B5849,'Facility ABX Data'!$B$2:$M$4947,11, FALSE)</f>
        <v>#N/A</v>
      </c>
      <c r="H5847" s="119" t="e">
        <f>VLOOKUP('Facility ABX Data'!B5849,'Facility ABX Data'!$B$2:$M$4947,12, FALSE)</f>
        <v>#N/A</v>
      </c>
      <c r="I5847" s="128" t="e">
        <f>VLOOKUP('Facility ABX Data'!B5849,'Facility ABX Data'!$B$4:$M$4976,  10,FALSE)</f>
        <v>#N/A</v>
      </c>
    </row>
    <row r="5848" spans="1:9" x14ac:dyDescent="0.25">
      <c r="A5848" s="111">
        <f>'Facility ABX Data'!A5850</f>
        <v>0</v>
      </c>
      <c r="B5848" s="119">
        <f>'Facility ABX Data'!B5850</f>
        <v>0</v>
      </c>
      <c r="C5848" s="119" t="e">
        <f>VLOOKUP('Facility ABX Data'!B5850,'Facility ABX Data'!$B$2:$M$4947,2, FALSE)</f>
        <v>#N/A</v>
      </c>
      <c r="D5848" s="119" t="e">
        <f>VLOOKUP('Facility ABX Data'!B5850,'Facility ABX Data'!$B$2:$M$4947,5, FALSE)</f>
        <v>#N/A</v>
      </c>
      <c r="E5848" s="119" t="e">
        <f>VLOOKUP('Facility ABX Data'!B5850,'Facility ABX Data'!$B$2:$H$4947,7, FALSE)</f>
        <v>#N/A</v>
      </c>
      <c r="F5848" s="118" t="e">
        <f>VLOOKUP('Facility ABX Data'!B5850,'Facility ABX Data'!$B$2:$M$4947,8, FALSE)</f>
        <v>#N/A</v>
      </c>
      <c r="G5848" s="119" t="e">
        <f>VLOOKUP('Facility ABX Data'!B5850,'Facility ABX Data'!$B$2:$M$4947,11, FALSE)</f>
        <v>#N/A</v>
      </c>
      <c r="H5848" s="119" t="e">
        <f>VLOOKUP('Facility ABX Data'!B5850,'Facility ABX Data'!$B$2:$M$4947,12, FALSE)</f>
        <v>#N/A</v>
      </c>
      <c r="I5848" s="128" t="e">
        <f>VLOOKUP('Facility ABX Data'!B5850,'Facility ABX Data'!$B$4:$M$4976,  10,FALSE)</f>
        <v>#N/A</v>
      </c>
    </row>
    <row r="5849" spans="1:9" x14ac:dyDescent="0.25">
      <c r="A5849" s="111">
        <f>'Facility ABX Data'!A5851</f>
        <v>0</v>
      </c>
      <c r="B5849" s="119">
        <f>'Facility ABX Data'!B5851</f>
        <v>0</v>
      </c>
      <c r="C5849" s="119" t="e">
        <f>VLOOKUP('Facility ABX Data'!B5851,'Facility ABX Data'!$B$2:$M$4947,2, FALSE)</f>
        <v>#N/A</v>
      </c>
      <c r="D5849" s="119" t="e">
        <f>VLOOKUP('Facility ABX Data'!B5851,'Facility ABX Data'!$B$2:$M$4947,5, FALSE)</f>
        <v>#N/A</v>
      </c>
      <c r="E5849" s="119" t="e">
        <f>VLOOKUP('Facility ABX Data'!B5851,'Facility ABX Data'!$B$2:$H$4947,7, FALSE)</f>
        <v>#N/A</v>
      </c>
      <c r="F5849" s="118" t="e">
        <f>VLOOKUP('Facility ABX Data'!B5851,'Facility ABX Data'!$B$2:$M$4947,8, FALSE)</f>
        <v>#N/A</v>
      </c>
      <c r="G5849" s="119" t="e">
        <f>VLOOKUP('Facility ABX Data'!B5851,'Facility ABX Data'!$B$2:$M$4947,11, FALSE)</f>
        <v>#N/A</v>
      </c>
      <c r="H5849" s="119" t="e">
        <f>VLOOKUP('Facility ABX Data'!B5851,'Facility ABX Data'!$B$2:$M$4947,12, FALSE)</f>
        <v>#N/A</v>
      </c>
      <c r="I5849" s="128" t="e">
        <f>VLOOKUP('Facility ABX Data'!B5851,'Facility ABX Data'!$B$4:$M$4976,  10,FALSE)</f>
        <v>#N/A</v>
      </c>
    </row>
    <row r="5850" spans="1:9" x14ac:dyDescent="0.25">
      <c r="A5850" s="111">
        <f>'Facility ABX Data'!A5852</f>
        <v>0</v>
      </c>
      <c r="B5850" s="119">
        <f>'Facility ABX Data'!B5852</f>
        <v>0</v>
      </c>
      <c r="C5850" s="119" t="e">
        <f>VLOOKUP('Facility ABX Data'!B5852,'Facility ABX Data'!$B$2:$M$4947,2, FALSE)</f>
        <v>#N/A</v>
      </c>
      <c r="D5850" s="119" t="e">
        <f>VLOOKUP('Facility ABX Data'!B5852,'Facility ABX Data'!$B$2:$M$4947,5, FALSE)</f>
        <v>#N/A</v>
      </c>
      <c r="E5850" s="119" t="e">
        <f>VLOOKUP('Facility ABX Data'!B5852,'Facility ABX Data'!$B$2:$H$4947,7, FALSE)</f>
        <v>#N/A</v>
      </c>
      <c r="F5850" s="118" t="e">
        <f>VLOOKUP('Facility ABX Data'!B5852,'Facility ABX Data'!$B$2:$M$4947,8, FALSE)</f>
        <v>#N/A</v>
      </c>
      <c r="G5850" s="119" t="e">
        <f>VLOOKUP('Facility ABX Data'!B5852,'Facility ABX Data'!$B$2:$M$4947,11, FALSE)</f>
        <v>#N/A</v>
      </c>
      <c r="H5850" s="119" t="e">
        <f>VLOOKUP('Facility ABX Data'!B5852,'Facility ABX Data'!$B$2:$M$4947,12, FALSE)</f>
        <v>#N/A</v>
      </c>
      <c r="I5850" s="128" t="e">
        <f>VLOOKUP('Facility ABX Data'!B5852,'Facility ABX Data'!$B$4:$M$4976,  10,FALSE)</f>
        <v>#N/A</v>
      </c>
    </row>
    <row r="5851" spans="1:9" x14ac:dyDescent="0.25">
      <c r="A5851" s="111">
        <f>'Facility ABX Data'!A5853</f>
        <v>0</v>
      </c>
      <c r="B5851" s="119">
        <f>'Facility ABX Data'!B5853</f>
        <v>0</v>
      </c>
      <c r="C5851" s="119" t="e">
        <f>VLOOKUP('Facility ABX Data'!B5853,'Facility ABX Data'!$B$2:$M$4947,2, FALSE)</f>
        <v>#N/A</v>
      </c>
      <c r="D5851" s="119" t="e">
        <f>VLOOKUP('Facility ABX Data'!B5853,'Facility ABX Data'!$B$2:$M$4947,5, FALSE)</f>
        <v>#N/A</v>
      </c>
      <c r="E5851" s="119" t="e">
        <f>VLOOKUP('Facility ABX Data'!B5853,'Facility ABX Data'!$B$2:$H$4947,7, FALSE)</f>
        <v>#N/A</v>
      </c>
      <c r="F5851" s="118" t="e">
        <f>VLOOKUP('Facility ABX Data'!B5853,'Facility ABX Data'!$B$2:$M$4947,8, FALSE)</f>
        <v>#N/A</v>
      </c>
      <c r="G5851" s="119" t="e">
        <f>VLOOKUP('Facility ABX Data'!B5853,'Facility ABX Data'!$B$2:$M$4947,11, FALSE)</f>
        <v>#N/A</v>
      </c>
      <c r="H5851" s="119" t="e">
        <f>VLOOKUP('Facility ABX Data'!B5853,'Facility ABX Data'!$B$2:$M$4947,12, FALSE)</f>
        <v>#N/A</v>
      </c>
      <c r="I5851" s="128" t="e">
        <f>VLOOKUP('Facility ABX Data'!B5853,'Facility ABX Data'!$B$4:$M$4976,  10,FALSE)</f>
        <v>#N/A</v>
      </c>
    </row>
    <row r="5852" spans="1:9" x14ac:dyDescent="0.25">
      <c r="A5852" s="111">
        <f>'Facility ABX Data'!A5854</f>
        <v>0</v>
      </c>
      <c r="B5852" s="119">
        <f>'Facility ABX Data'!B5854</f>
        <v>0</v>
      </c>
      <c r="C5852" s="119" t="e">
        <f>VLOOKUP('Facility ABX Data'!B5854,'Facility ABX Data'!$B$2:$M$4947,2, FALSE)</f>
        <v>#N/A</v>
      </c>
      <c r="D5852" s="119" t="e">
        <f>VLOOKUP('Facility ABX Data'!B5854,'Facility ABX Data'!$B$2:$M$4947,5, FALSE)</f>
        <v>#N/A</v>
      </c>
      <c r="E5852" s="119" t="e">
        <f>VLOOKUP('Facility ABX Data'!B5854,'Facility ABX Data'!$B$2:$H$4947,7, FALSE)</f>
        <v>#N/A</v>
      </c>
      <c r="F5852" s="118" t="e">
        <f>VLOOKUP('Facility ABX Data'!B5854,'Facility ABX Data'!$B$2:$M$4947,8, FALSE)</f>
        <v>#N/A</v>
      </c>
      <c r="G5852" s="119" t="e">
        <f>VLOOKUP('Facility ABX Data'!B5854,'Facility ABX Data'!$B$2:$M$4947,11, FALSE)</f>
        <v>#N/A</v>
      </c>
      <c r="H5852" s="119" t="e">
        <f>VLOOKUP('Facility ABX Data'!B5854,'Facility ABX Data'!$B$2:$M$4947,12, FALSE)</f>
        <v>#N/A</v>
      </c>
      <c r="I5852" s="128" t="e">
        <f>VLOOKUP('Facility ABX Data'!B5854,'Facility ABX Data'!$B$4:$M$4976,  10,FALSE)</f>
        <v>#N/A</v>
      </c>
    </row>
    <row r="5853" spans="1:9" x14ac:dyDescent="0.25">
      <c r="A5853" s="111">
        <f>'Facility ABX Data'!A5855</f>
        <v>0</v>
      </c>
      <c r="B5853" s="119">
        <f>'Facility ABX Data'!B5855</f>
        <v>0</v>
      </c>
      <c r="C5853" s="119" t="e">
        <f>VLOOKUP('Facility ABX Data'!B5855,'Facility ABX Data'!$B$2:$M$4947,2, FALSE)</f>
        <v>#N/A</v>
      </c>
      <c r="D5853" s="119" t="e">
        <f>VLOOKUP('Facility ABX Data'!B5855,'Facility ABX Data'!$B$2:$M$4947,5, FALSE)</f>
        <v>#N/A</v>
      </c>
      <c r="E5853" s="119" t="e">
        <f>VLOOKUP('Facility ABX Data'!B5855,'Facility ABX Data'!$B$2:$H$4947,7, FALSE)</f>
        <v>#N/A</v>
      </c>
      <c r="F5853" s="118" t="e">
        <f>VLOOKUP('Facility ABX Data'!B5855,'Facility ABX Data'!$B$2:$M$4947,8, FALSE)</f>
        <v>#N/A</v>
      </c>
      <c r="G5853" s="119" t="e">
        <f>VLOOKUP('Facility ABX Data'!B5855,'Facility ABX Data'!$B$2:$M$4947,11, FALSE)</f>
        <v>#N/A</v>
      </c>
      <c r="H5853" s="119" t="e">
        <f>VLOOKUP('Facility ABX Data'!B5855,'Facility ABX Data'!$B$2:$M$4947,12, FALSE)</f>
        <v>#N/A</v>
      </c>
      <c r="I5853" s="128" t="e">
        <f>VLOOKUP('Facility ABX Data'!B5855,'Facility ABX Data'!$B$4:$M$4976,  10,FALSE)</f>
        <v>#N/A</v>
      </c>
    </row>
    <row r="5854" spans="1:9" x14ac:dyDescent="0.25">
      <c r="A5854" s="111">
        <f>'Facility ABX Data'!A5856</f>
        <v>0</v>
      </c>
      <c r="B5854" s="119">
        <f>'Facility ABX Data'!B5856</f>
        <v>0</v>
      </c>
      <c r="C5854" s="119" t="e">
        <f>VLOOKUP('Facility ABX Data'!B5856,'Facility ABX Data'!$B$2:$M$4947,2, FALSE)</f>
        <v>#N/A</v>
      </c>
      <c r="D5854" s="119" t="e">
        <f>VLOOKUP('Facility ABX Data'!B5856,'Facility ABX Data'!$B$2:$M$4947,5, FALSE)</f>
        <v>#N/A</v>
      </c>
      <c r="E5854" s="119" t="e">
        <f>VLOOKUP('Facility ABX Data'!B5856,'Facility ABX Data'!$B$2:$H$4947,7, FALSE)</f>
        <v>#N/A</v>
      </c>
      <c r="F5854" s="118" t="e">
        <f>VLOOKUP('Facility ABX Data'!B5856,'Facility ABX Data'!$B$2:$M$4947,8, FALSE)</f>
        <v>#N/A</v>
      </c>
      <c r="G5854" s="119" t="e">
        <f>VLOOKUP('Facility ABX Data'!B5856,'Facility ABX Data'!$B$2:$M$4947,11, FALSE)</f>
        <v>#N/A</v>
      </c>
      <c r="H5854" s="119" t="e">
        <f>VLOOKUP('Facility ABX Data'!B5856,'Facility ABX Data'!$B$2:$M$4947,12, FALSE)</f>
        <v>#N/A</v>
      </c>
      <c r="I5854" s="128" t="e">
        <f>VLOOKUP('Facility ABX Data'!B5856,'Facility ABX Data'!$B$4:$M$4976,  10,FALSE)</f>
        <v>#N/A</v>
      </c>
    </row>
    <row r="5855" spans="1:9" x14ac:dyDescent="0.25">
      <c r="A5855" s="111">
        <f>'Facility ABX Data'!A5857</f>
        <v>0</v>
      </c>
      <c r="B5855" s="119">
        <f>'Facility ABX Data'!B5857</f>
        <v>0</v>
      </c>
      <c r="C5855" s="119" t="e">
        <f>VLOOKUP('Facility ABX Data'!B5857,'Facility ABX Data'!$B$2:$M$4947,2, FALSE)</f>
        <v>#N/A</v>
      </c>
      <c r="D5855" s="119" t="e">
        <f>VLOOKUP('Facility ABX Data'!B5857,'Facility ABX Data'!$B$2:$M$4947,5, FALSE)</f>
        <v>#N/A</v>
      </c>
      <c r="E5855" s="119" t="e">
        <f>VLOOKUP('Facility ABX Data'!B5857,'Facility ABX Data'!$B$2:$H$4947,7, FALSE)</f>
        <v>#N/A</v>
      </c>
      <c r="F5855" s="118" t="e">
        <f>VLOOKUP('Facility ABX Data'!B5857,'Facility ABX Data'!$B$2:$M$4947,8, FALSE)</f>
        <v>#N/A</v>
      </c>
      <c r="G5855" s="119" t="e">
        <f>VLOOKUP('Facility ABX Data'!B5857,'Facility ABX Data'!$B$2:$M$4947,11, FALSE)</f>
        <v>#N/A</v>
      </c>
      <c r="H5855" s="119" t="e">
        <f>VLOOKUP('Facility ABX Data'!B5857,'Facility ABX Data'!$B$2:$M$4947,12, FALSE)</f>
        <v>#N/A</v>
      </c>
      <c r="I5855" s="128" t="e">
        <f>VLOOKUP('Facility ABX Data'!B5857,'Facility ABX Data'!$B$4:$M$4976,  10,FALSE)</f>
        <v>#N/A</v>
      </c>
    </row>
    <row r="5856" spans="1:9" x14ac:dyDescent="0.25">
      <c r="A5856" s="111">
        <f>'Facility ABX Data'!A5858</f>
        <v>0</v>
      </c>
      <c r="B5856" s="119">
        <f>'Facility ABX Data'!B5858</f>
        <v>0</v>
      </c>
      <c r="C5856" s="119" t="e">
        <f>VLOOKUP('Facility ABX Data'!B5858,'Facility ABX Data'!$B$2:$M$4947,2, FALSE)</f>
        <v>#N/A</v>
      </c>
      <c r="D5856" s="119" t="e">
        <f>VLOOKUP('Facility ABX Data'!B5858,'Facility ABX Data'!$B$2:$M$4947,5, FALSE)</f>
        <v>#N/A</v>
      </c>
      <c r="E5856" s="119" t="e">
        <f>VLOOKUP('Facility ABX Data'!B5858,'Facility ABX Data'!$B$2:$H$4947,7, FALSE)</f>
        <v>#N/A</v>
      </c>
      <c r="F5856" s="118" t="e">
        <f>VLOOKUP('Facility ABX Data'!B5858,'Facility ABX Data'!$B$2:$M$4947,8, FALSE)</f>
        <v>#N/A</v>
      </c>
      <c r="G5856" s="119" t="e">
        <f>VLOOKUP('Facility ABX Data'!B5858,'Facility ABX Data'!$B$2:$M$4947,11, FALSE)</f>
        <v>#N/A</v>
      </c>
      <c r="H5856" s="119" t="e">
        <f>VLOOKUP('Facility ABX Data'!B5858,'Facility ABX Data'!$B$2:$M$4947,12, FALSE)</f>
        <v>#N/A</v>
      </c>
      <c r="I5856" s="128" t="e">
        <f>VLOOKUP('Facility ABX Data'!B5858,'Facility ABX Data'!$B$4:$M$4976,  10,FALSE)</f>
        <v>#N/A</v>
      </c>
    </row>
    <row r="5857" spans="1:9" x14ac:dyDescent="0.25">
      <c r="A5857" s="111">
        <f>'Facility ABX Data'!A5859</f>
        <v>0</v>
      </c>
      <c r="B5857" s="119">
        <f>'Facility ABX Data'!B5859</f>
        <v>0</v>
      </c>
      <c r="C5857" s="119" t="e">
        <f>VLOOKUP('Facility ABX Data'!B5859,'Facility ABX Data'!$B$2:$M$4947,2, FALSE)</f>
        <v>#N/A</v>
      </c>
      <c r="D5857" s="119" t="e">
        <f>VLOOKUP('Facility ABX Data'!B5859,'Facility ABX Data'!$B$2:$M$4947,5, FALSE)</f>
        <v>#N/A</v>
      </c>
      <c r="E5857" s="119" t="e">
        <f>VLOOKUP('Facility ABX Data'!B5859,'Facility ABX Data'!$B$2:$H$4947,7, FALSE)</f>
        <v>#N/A</v>
      </c>
      <c r="F5857" s="118" t="e">
        <f>VLOOKUP('Facility ABX Data'!B5859,'Facility ABX Data'!$B$2:$M$4947,8, FALSE)</f>
        <v>#N/A</v>
      </c>
      <c r="G5857" s="119" t="e">
        <f>VLOOKUP('Facility ABX Data'!B5859,'Facility ABX Data'!$B$2:$M$4947,11, FALSE)</f>
        <v>#N/A</v>
      </c>
      <c r="H5857" s="119" t="e">
        <f>VLOOKUP('Facility ABX Data'!B5859,'Facility ABX Data'!$B$2:$M$4947,12, FALSE)</f>
        <v>#N/A</v>
      </c>
      <c r="I5857" s="128" t="e">
        <f>VLOOKUP('Facility ABX Data'!B5859,'Facility ABX Data'!$B$4:$M$4976,  10,FALSE)</f>
        <v>#N/A</v>
      </c>
    </row>
    <row r="5858" spans="1:9" x14ac:dyDescent="0.25">
      <c r="A5858" s="111">
        <f>'Facility ABX Data'!A5860</f>
        <v>0</v>
      </c>
      <c r="B5858" s="119">
        <f>'Facility ABX Data'!B5860</f>
        <v>0</v>
      </c>
      <c r="C5858" s="119" t="e">
        <f>VLOOKUP('Facility ABX Data'!B5860,'Facility ABX Data'!$B$2:$M$4947,2, FALSE)</f>
        <v>#N/A</v>
      </c>
      <c r="D5858" s="119" t="e">
        <f>VLOOKUP('Facility ABX Data'!B5860,'Facility ABX Data'!$B$2:$M$4947,5, FALSE)</f>
        <v>#N/A</v>
      </c>
      <c r="E5858" s="119" t="e">
        <f>VLOOKUP('Facility ABX Data'!B5860,'Facility ABX Data'!$B$2:$H$4947,7, FALSE)</f>
        <v>#N/A</v>
      </c>
      <c r="F5858" s="118" t="e">
        <f>VLOOKUP('Facility ABX Data'!B5860,'Facility ABX Data'!$B$2:$M$4947,8, FALSE)</f>
        <v>#N/A</v>
      </c>
      <c r="G5858" s="119" t="e">
        <f>VLOOKUP('Facility ABX Data'!B5860,'Facility ABX Data'!$B$2:$M$4947,11, FALSE)</f>
        <v>#N/A</v>
      </c>
      <c r="H5858" s="119" t="e">
        <f>VLOOKUP('Facility ABX Data'!B5860,'Facility ABX Data'!$B$2:$M$4947,12, FALSE)</f>
        <v>#N/A</v>
      </c>
      <c r="I5858" s="128" t="e">
        <f>VLOOKUP('Facility ABX Data'!B5860,'Facility ABX Data'!$B$4:$M$4976,  10,FALSE)</f>
        <v>#N/A</v>
      </c>
    </row>
    <row r="5859" spans="1:9" x14ac:dyDescent="0.25">
      <c r="A5859" s="111">
        <f>'Facility ABX Data'!A5861</f>
        <v>0</v>
      </c>
      <c r="B5859" s="119">
        <f>'Facility ABX Data'!B5861</f>
        <v>0</v>
      </c>
      <c r="C5859" s="119" t="e">
        <f>VLOOKUP('Facility ABX Data'!B5861,'Facility ABX Data'!$B$2:$M$4947,2, FALSE)</f>
        <v>#N/A</v>
      </c>
      <c r="D5859" s="119" t="e">
        <f>VLOOKUP('Facility ABX Data'!B5861,'Facility ABX Data'!$B$2:$M$4947,5, FALSE)</f>
        <v>#N/A</v>
      </c>
      <c r="E5859" s="119" t="e">
        <f>VLOOKUP('Facility ABX Data'!B5861,'Facility ABX Data'!$B$2:$H$4947,7, FALSE)</f>
        <v>#N/A</v>
      </c>
      <c r="F5859" s="118" t="e">
        <f>VLOOKUP('Facility ABX Data'!B5861,'Facility ABX Data'!$B$2:$M$4947,8, FALSE)</f>
        <v>#N/A</v>
      </c>
      <c r="G5859" s="119" t="e">
        <f>VLOOKUP('Facility ABX Data'!B5861,'Facility ABX Data'!$B$2:$M$4947,11, FALSE)</f>
        <v>#N/A</v>
      </c>
      <c r="H5859" s="119" t="e">
        <f>VLOOKUP('Facility ABX Data'!B5861,'Facility ABX Data'!$B$2:$M$4947,12, FALSE)</f>
        <v>#N/A</v>
      </c>
      <c r="I5859" s="128" t="e">
        <f>VLOOKUP('Facility ABX Data'!B5861,'Facility ABX Data'!$B$4:$M$4976,  10,FALSE)</f>
        <v>#N/A</v>
      </c>
    </row>
    <row r="5860" spans="1:9" x14ac:dyDescent="0.25">
      <c r="A5860" s="111">
        <f>'Facility ABX Data'!A5862</f>
        <v>0</v>
      </c>
      <c r="B5860" s="119">
        <f>'Facility ABX Data'!B5862</f>
        <v>0</v>
      </c>
      <c r="C5860" s="119" t="e">
        <f>VLOOKUP('Facility ABX Data'!B5862,'Facility ABX Data'!$B$2:$M$4947,2, FALSE)</f>
        <v>#N/A</v>
      </c>
      <c r="D5860" s="119" t="e">
        <f>VLOOKUP('Facility ABX Data'!B5862,'Facility ABX Data'!$B$2:$M$4947,5, FALSE)</f>
        <v>#N/A</v>
      </c>
      <c r="E5860" s="119" t="e">
        <f>VLOOKUP('Facility ABX Data'!B5862,'Facility ABX Data'!$B$2:$H$4947,7, FALSE)</f>
        <v>#N/A</v>
      </c>
      <c r="F5860" s="118" t="e">
        <f>VLOOKUP('Facility ABX Data'!B5862,'Facility ABX Data'!$B$2:$M$4947,8, FALSE)</f>
        <v>#N/A</v>
      </c>
      <c r="G5860" s="119" t="e">
        <f>VLOOKUP('Facility ABX Data'!B5862,'Facility ABX Data'!$B$2:$M$4947,11, FALSE)</f>
        <v>#N/A</v>
      </c>
      <c r="H5860" s="119" t="e">
        <f>VLOOKUP('Facility ABX Data'!B5862,'Facility ABX Data'!$B$2:$M$4947,12, FALSE)</f>
        <v>#N/A</v>
      </c>
      <c r="I5860" s="128" t="e">
        <f>VLOOKUP('Facility ABX Data'!B5862,'Facility ABX Data'!$B$4:$M$4976,  10,FALSE)</f>
        <v>#N/A</v>
      </c>
    </row>
    <row r="5861" spans="1:9" x14ac:dyDescent="0.25">
      <c r="A5861" s="111">
        <f>'Facility ABX Data'!A5863</f>
        <v>0</v>
      </c>
      <c r="B5861" s="119">
        <f>'Facility ABX Data'!B5863</f>
        <v>0</v>
      </c>
      <c r="C5861" s="119" t="e">
        <f>VLOOKUP('Facility ABX Data'!B5863,'Facility ABX Data'!$B$2:$M$4947,2, FALSE)</f>
        <v>#N/A</v>
      </c>
      <c r="D5861" s="119" t="e">
        <f>VLOOKUP('Facility ABX Data'!B5863,'Facility ABX Data'!$B$2:$M$4947,5, FALSE)</f>
        <v>#N/A</v>
      </c>
      <c r="E5861" s="119" t="e">
        <f>VLOOKUP('Facility ABX Data'!B5863,'Facility ABX Data'!$B$2:$H$4947,7, FALSE)</f>
        <v>#N/A</v>
      </c>
      <c r="F5861" s="118" t="e">
        <f>VLOOKUP('Facility ABX Data'!B5863,'Facility ABX Data'!$B$2:$M$4947,8, FALSE)</f>
        <v>#N/A</v>
      </c>
      <c r="G5861" s="119" t="e">
        <f>VLOOKUP('Facility ABX Data'!B5863,'Facility ABX Data'!$B$2:$M$4947,11, FALSE)</f>
        <v>#N/A</v>
      </c>
      <c r="H5861" s="119" t="e">
        <f>VLOOKUP('Facility ABX Data'!B5863,'Facility ABX Data'!$B$2:$M$4947,12, FALSE)</f>
        <v>#N/A</v>
      </c>
      <c r="I5861" s="128" t="e">
        <f>VLOOKUP('Facility ABX Data'!B5863,'Facility ABX Data'!$B$4:$M$4976,  10,FALSE)</f>
        <v>#N/A</v>
      </c>
    </row>
    <row r="5862" spans="1:9" x14ac:dyDescent="0.25">
      <c r="A5862" s="111">
        <f>'Facility ABX Data'!A5864</f>
        <v>0</v>
      </c>
      <c r="B5862" s="119">
        <f>'Facility ABX Data'!B5864</f>
        <v>0</v>
      </c>
      <c r="C5862" s="119" t="e">
        <f>VLOOKUP('Facility ABX Data'!B5864,'Facility ABX Data'!$B$2:$M$4947,2, FALSE)</f>
        <v>#N/A</v>
      </c>
      <c r="D5862" s="119" t="e">
        <f>VLOOKUP('Facility ABX Data'!B5864,'Facility ABX Data'!$B$2:$M$4947,5, FALSE)</f>
        <v>#N/A</v>
      </c>
      <c r="E5862" s="119" t="e">
        <f>VLOOKUP('Facility ABX Data'!B5864,'Facility ABX Data'!$B$2:$H$4947,7, FALSE)</f>
        <v>#N/A</v>
      </c>
      <c r="F5862" s="118" t="e">
        <f>VLOOKUP('Facility ABX Data'!B5864,'Facility ABX Data'!$B$2:$M$4947,8, FALSE)</f>
        <v>#N/A</v>
      </c>
      <c r="G5862" s="119" t="e">
        <f>VLOOKUP('Facility ABX Data'!B5864,'Facility ABX Data'!$B$2:$M$4947,11, FALSE)</f>
        <v>#N/A</v>
      </c>
      <c r="H5862" s="119" t="e">
        <f>VLOOKUP('Facility ABX Data'!B5864,'Facility ABX Data'!$B$2:$M$4947,12, FALSE)</f>
        <v>#N/A</v>
      </c>
      <c r="I5862" s="128" t="e">
        <f>VLOOKUP('Facility ABX Data'!B5864,'Facility ABX Data'!$B$4:$M$4976,  10,FALSE)</f>
        <v>#N/A</v>
      </c>
    </row>
    <row r="5863" spans="1:9" x14ac:dyDescent="0.25">
      <c r="A5863" s="111">
        <f>'Facility ABX Data'!A5865</f>
        <v>0</v>
      </c>
      <c r="B5863" s="119">
        <f>'Facility ABX Data'!B5865</f>
        <v>0</v>
      </c>
      <c r="C5863" s="119" t="e">
        <f>VLOOKUP('Facility ABX Data'!B5865,'Facility ABX Data'!$B$2:$M$4947,2, FALSE)</f>
        <v>#N/A</v>
      </c>
      <c r="D5863" s="119" t="e">
        <f>VLOOKUP('Facility ABX Data'!B5865,'Facility ABX Data'!$B$2:$M$4947,5, FALSE)</f>
        <v>#N/A</v>
      </c>
      <c r="E5863" s="119" t="e">
        <f>VLOOKUP('Facility ABX Data'!B5865,'Facility ABX Data'!$B$2:$H$4947,7, FALSE)</f>
        <v>#N/A</v>
      </c>
      <c r="F5863" s="118" t="e">
        <f>VLOOKUP('Facility ABX Data'!B5865,'Facility ABX Data'!$B$2:$M$4947,8, FALSE)</f>
        <v>#N/A</v>
      </c>
      <c r="G5863" s="119" t="e">
        <f>VLOOKUP('Facility ABX Data'!B5865,'Facility ABX Data'!$B$2:$M$4947,11, FALSE)</f>
        <v>#N/A</v>
      </c>
      <c r="H5863" s="119" t="e">
        <f>VLOOKUP('Facility ABX Data'!B5865,'Facility ABX Data'!$B$2:$M$4947,12, FALSE)</f>
        <v>#N/A</v>
      </c>
      <c r="I5863" s="128" t="e">
        <f>VLOOKUP('Facility ABX Data'!B5865,'Facility ABX Data'!$B$4:$M$4976,  10,FALSE)</f>
        <v>#N/A</v>
      </c>
    </row>
    <row r="5864" spans="1:9" x14ac:dyDescent="0.25">
      <c r="A5864" s="111">
        <f>'Facility ABX Data'!A5866</f>
        <v>0</v>
      </c>
      <c r="B5864" s="119">
        <f>'Facility ABX Data'!B5866</f>
        <v>0</v>
      </c>
      <c r="C5864" s="119" t="e">
        <f>VLOOKUP('Facility ABX Data'!B5866,'Facility ABX Data'!$B$2:$M$4947,2, FALSE)</f>
        <v>#N/A</v>
      </c>
      <c r="D5864" s="119" t="e">
        <f>VLOOKUP('Facility ABX Data'!B5866,'Facility ABX Data'!$B$2:$M$4947,5, FALSE)</f>
        <v>#N/A</v>
      </c>
      <c r="E5864" s="119" t="e">
        <f>VLOOKUP('Facility ABX Data'!B5866,'Facility ABX Data'!$B$2:$H$4947,7, FALSE)</f>
        <v>#N/A</v>
      </c>
      <c r="F5864" s="118" t="e">
        <f>VLOOKUP('Facility ABX Data'!B5866,'Facility ABX Data'!$B$2:$M$4947,8, FALSE)</f>
        <v>#N/A</v>
      </c>
      <c r="G5864" s="119" t="e">
        <f>VLOOKUP('Facility ABX Data'!B5866,'Facility ABX Data'!$B$2:$M$4947,11, FALSE)</f>
        <v>#N/A</v>
      </c>
      <c r="H5864" s="119" t="e">
        <f>VLOOKUP('Facility ABX Data'!B5866,'Facility ABX Data'!$B$2:$M$4947,12, FALSE)</f>
        <v>#N/A</v>
      </c>
      <c r="I5864" s="128" t="e">
        <f>VLOOKUP('Facility ABX Data'!B5866,'Facility ABX Data'!$B$4:$M$4976,  10,FALSE)</f>
        <v>#N/A</v>
      </c>
    </row>
    <row r="5865" spans="1:9" x14ac:dyDescent="0.25">
      <c r="A5865" s="111">
        <f>'Facility ABX Data'!A5867</f>
        <v>0</v>
      </c>
      <c r="B5865" s="119">
        <f>'Facility ABX Data'!B5867</f>
        <v>0</v>
      </c>
      <c r="C5865" s="119" t="e">
        <f>VLOOKUP('Facility ABX Data'!B5867,'Facility ABX Data'!$B$2:$M$4947,2, FALSE)</f>
        <v>#N/A</v>
      </c>
      <c r="D5865" s="119" t="e">
        <f>VLOOKUP('Facility ABX Data'!B5867,'Facility ABX Data'!$B$2:$M$4947,5, FALSE)</f>
        <v>#N/A</v>
      </c>
      <c r="E5865" s="119" t="e">
        <f>VLOOKUP('Facility ABX Data'!B5867,'Facility ABX Data'!$B$2:$H$4947,7, FALSE)</f>
        <v>#N/A</v>
      </c>
      <c r="F5865" s="118" t="e">
        <f>VLOOKUP('Facility ABX Data'!B5867,'Facility ABX Data'!$B$2:$M$4947,8, FALSE)</f>
        <v>#N/A</v>
      </c>
      <c r="G5865" s="119" t="e">
        <f>VLOOKUP('Facility ABX Data'!B5867,'Facility ABX Data'!$B$2:$M$4947,11, FALSE)</f>
        <v>#N/A</v>
      </c>
      <c r="H5865" s="119" t="e">
        <f>VLOOKUP('Facility ABX Data'!B5867,'Facility ABX Data'!$B$2:$M$4947,12, FALSE)</f>
        <v>#N/A</v>
      </c>
      <c r="I5865" s="128" t="e">
        <f>VLOOKUP('Facility ABX Data'!B5867,'Facility ABX Data'!$B$4:$M$4976,  10,FALSE)</f>
        <v>#N/A</v>
      </c>
    </row>
    <row r="5866" spans="1:9" x14ac:dyDescent="0.25">
      <c r="A5866" s="111">
        <f>'Facility ABX Data'!A5868</f>
        <v>0</v>
      </c>
      <c r="B5866" s="119">
        <f>'Facility ABX Data'!B5868</f>
        <v>0</v>
      </c>
      <c r="C5866" s="119" t="e">
        <f>VLOOKUP('Facility ABX Data'!B5868,'Facility ABX Data'!$B$2:$M$4947,2, FALSE)</f>
        <v>#N/A</v>
      </c>
      <c r="D5866" s="119" t="e">
        <f>VLOOKUP('Facility ABX Data'!B5868,'Facility ABX Data'!$B$2:$M$4947,5, FALSE)</f>
        <v>#N/A</v>
      </c>
      <c r="E5866" s="119" t="e">
        <f>VLOOKUP('Facility ABX Data'!B5868,'Facility ABX Data'!$B$2:$H$4947,7, FALSE)</f>
        <v>#N/A</v>
      </c>
      <c r="F5866" s="118" t="e">
        <f>VLOOKUP('Facility ABX Data'!B5868,'Facility ABX Data'!$B$2:$M$4947,8, FALSE)</f>
        <v>#N/A</v>
      </c>
      <c r="G5866" s="119" t="e">
        <f>VLOOKUP('Facility ABX Data'!B5868,'Facility ABX Data'!$B$2:$M$4947,11, FALSE)</f>
        <v>#N/A</v>
      </c>
      <c r="H5866" s="119" t="e">
        <f>VLOOKUP('Facility ABX Data'!B5868,'Facility ABX Data'!$B$2:$M$4947,12, FALSE)</f>
        <v>#N/A</v>
      </c>
      <c r="I5866" s="128" t="e">
        <f>VLOOKUP('Facility ABX Data'!B5868,'Facility ABX Data'!$B$4:$M$4976,  10,FALSE)</f>
        <v>#N/A</v>
      </c>
    </row>
    <row r="5867" spans="1:9" x14ac:dyDescent="0.25">
      <c r="A5867" s="111">
        <f>'Facility ABX Data'!A5869</f>
        <v>0</v>
      </c>
      <c r="B5867" s="119">
        <f>'Facility ABX Data'!B5869</f>
        <v>0</v>
      </c>
      <c r="C5867" s="119" t="e">
        <f>VLOOKUP('Facility ABX Data'!B5869,'Facility ABX Data'!$B$2:$M$4947,2, FALSE)</f>
        <v>#N/A</v>
      </c>
      <c r="D5867" s="119" t="e">
        <f>VLOOKUP('Facility ABX Data'!B5869,'Facility ABX Data'!$B$2:$M$4947,5, FALSE)</f>
        <v>#N/A</v>
      </c>
      <c r="E5867" s="119" t="e">
        <f>VLOOKUP('Facility ABX Data'!B5869,'Facility ABX Data'!$B$2:$H$4947,7, FALSE)</f>
        <v>#N/A</v>
      </c>
      <c r="F5867" s="118" t="e">
        <f>VLOOKUP('Facility ABX Data'!B5869,'Facility ABX Data'!$B$2:$M$4947,8, FALSE)</f>
        <v>#N/A</v>
      </c>
      <c r="G5867" s="119" t="e">
        <f>VLOOKUP('Facility ABX Data'!B5869,'Facility ABX Data'!$B$2:$M$4947,11, FALSE)</f>
        <v>#N/A</v>
      </c>
      <c r="H5867" s="119" t="e">
        <f>VLOOKUP('Facility ABX Data'!B5869,'Facility ABX Data'!$B$2:$M$4947,12, FALSE)</f>
        <v>#N/A</v>
      </c>
      <c r="I5867" s="128" t="e">
        <f>VLOOKUP('Facility ABX Data'!B5869,'Facility ABX Data'!$B$4:$M$4976,  10,FALSE)</f>
        <v>#N/A</v>
      </c>
    </row>
    <row r="5868" spans="1:9" x14ac:dyDescent="0.25">
      <c r="A5868" s="111">
        <f>'Facility ABX Data'!A5870</f>
        <v>0</v>
      </c>
      <c r="B5868" s="119">
        <f>'Facility ABX Data'!B5870</f>
        <v>0</v>
      </c>
      <c r="C5868" s="119" t="e">
        <f>VLOOKUP('Facility ABX Data'!B5870,'Facility ABX Data'!$B$2:$M$4947,2, FALSE)</f>
        <v>#N/A</v>
      </c>
      <c r="D5868" s="119" t="e">
        <f>VLOOKUP('Facility ABX Data'!B5870,'Facility ABX Data'!$B$2:$M$4947,5, FALSE)</f>
        <v>#N/A</v>
      </c>
      <c r="E5868" s="119" t="e">
        <f>VLOOKUP('Facility ABX Data'!B5870,'Facility ABX Data'!$B$2:$H$4947,7, FALSE)</f>
        <v>#N/A</v>
      </c>
      <c r="F5868" s="118" t="e">
        <f>VLOOKUP('Facility ABX Data'!B5870,'Facility ABX Data'!$B$2:$M$4947,8, FALSE)</f>
        <v>#N/A</v>
      </c>
      <c r="G5868" s="119" t="e">
        <f>VLOOKUP('Facility ABX Data'!B5870,'Facility ABX Data'!$B$2:$M$4947,11, FALSE)</f>
        <v>#N/A</v>
      </c>
      <c r="H5868" s="119" t="e">
        <f>VLOOKUP('Facility ABX Data'!B5870,'Facility ABX Data'!$B$2:$M$4947,12, FALSE)</f>
        <v>#N/A</v>
      </c>
      <c r="I5868" s="128" t="e">
        <f>VLOOKUP('Facility ABX Data'!B5870,'Facility ABX Data'!$B$4:$M$4976,  10,FALSE)</f>
        <v>#N/A</v>
      </c>
    </row>
    <row r="5869" spans="1:9" x14ac:dyDescent="0.25">
      <c r="A5869" s="111">
        <f>'Facility ABX Data'!A5871</f>
        <v>0</v>
      </c>
      <c r="B5869" s="119">
        <f>'Facility ABX Data'!B5871</f>
        <v>0</v>
      </c>
      <c r="C5869" s="119" t="e">
        <f>VLOOKUP('Facility ABX Data'!B5871,'Facility ABX Data'!$B$2:$M$4947,2, FALSE)</f>
        <v>#N/A</v>
      </c>
      <c r="D5869" s="119" t="e">
        <f>VLOOKUP('Facility ABX Data'!B5871,'Facility ABX Data'!$B$2:$M$4947,5, FALSE)</f>
        <v>#N/A</v>
      </c>
      <c r="E5869" s="119" t="e">
        <f>VLOOKUP('Facility ABX Data'!B5871,'Facility ABX Data'!$B$2:$H$4947,7, FALSE)</f>
        <v>#N/A</v>
      </c>
      <c r="F5869" s="118" t="e">
        <f>VLOOKUP('Facility ABX Data'!B5871,'Facility ABX Data'!$B$2:$M$4947,8, FALSE)</f>
        <v>#N/A</v>
      </c>
      <c r="G5869" s="119" t="e">
        <f>VLOOKUP('Facility ABX Data'!B5871,'Facility ABX Data'!$B$2:$M$4947,11, FALSE)</f>
        <v>#N/A</v>
      </c>
      <c r="H5869" s="119" t="e">
        <f>VLOOKUP('Facility ABX Data'!B5871,'Facility ABX Data'!$B$2:$M$4947,12, FALSE)</f>
        <v>#N/A</v>
      </c>
      <c r="I5869" s="128" t="e">
        <f>VLOOKUP('Facility ABX Data'!B5871,'Facility ABX Data'!$B$4:$M$4976,  10,FALSE)</f>
        <v>#N/A</v>
      </c>
    </row>
    <row r="5870" spans="1:9" x14ac:dyDescent="0.25">
      <c r="A5870" s="111">
        <f>'Facility ABX Data'!A5872</f>
        <v>0</v>
      </c>
      <c r="B5870" s="119">
        <f>'Facility ABX Data'!B5872</f>
        <v>0</v>
      </c>
      <c r="C5870" s="119" t="e">
        <f>VLOOKUP('Facility ABX Data'!B5872,'Facility ABX Data'!$B$2:$M$4947,2, FALSE)</f>
        <v>#N/A</v>
      </c>
      <c r="D5870" s="119" t="e">
        <f>VLOOKUP('Facility ABX Data'!B5872,'Facility ABX Data'!$B$2:$M$4947,5, FALSE)</f>
        <v>#N/A</v>
      </c>
      <c r="E5870" s="119" t="e">
        <f>VLOOKUP('Facility ABX Data'!B5872,'Facility ABX Data'!$B$2:$H$4947,7, FALSE)</f>
        <v>#N/A</v>
      </c>
      <c r="F5870" s="118" t="e">
        <f>VLOOKUP('Facility ABX Data'!B5872,'Facility ABX Data'!$B$2:$M$4947,8, FALSE)</f>
        <v>#N/A</v>
      </c>
      <c r="G5870" s="119" t="e">
        <f>VLOOKUP('Facility ABX Data'!B5872,'Facility ABX Data'!$B$2:$M$4947,11, FALSE)</f>
        <v>#N/A</v>
      </c>
      <c r="H5870" s="119" t="e">
        <f>VLOOKUP('Facility ABX Data'!B5872,'Facility ABX Data'!$B$2:$M$4947,12, FALSE)</f>
        <v>#N/A</v>
      </c>
      <c r="I5870" s="128" t="e">
        <f>VLOOKUP('Facility ABX Data'!B5872,'Facility ABX Data'!$B$4:$M$4976,  10,FALSE)</f>
        <v>#N/A</v>
      </c>
    </row>
    <row r="5871" spans="1:9" x14ac:dyDescent="0.25">
      <c r="A5871" s="111">
        <f>'Facility ABX Data'!A5873</f>
        <v>0</v>
      </c>
      <c r="B5871" s="119">
        <f>'Facility ABX Data'!B5873</f>
        <v>0</v>
      </c>
      <c r="C5871" s="119" t="e">
        <f>VLOOKUP('Facility ABX Data'!B5873,'Facility ABX Data'!$B$2:$M$4947,2, FALSE)</f>
        <v>#N/A</v>
      </c>
      <c r="D5871" s="119" t="e">
        <f>VLOOKUP('Facility ABX Data'!B5873,'Facility ABX Data'!$B$2:$M$4947,5, FALSE)</f>
        <v>#N/A</v>
      </c>
      <c r="E5871" s="119" t="e">
        <f>VLOOKUP('Facility ABX Data'!B5873,'Facility ABX Data'!$B$2:$H$4947,7, FALSE)</f>
        <v>#N/A</v>
      </c>
      <c r="F5871" s="118" t="e">
        <f>VLOOKUP('Facility ABX Data'!B5873,'Facility ABX Data'!$B$2:$M$4947,8, FALSE)</f>
        <v>#N/A</v>
      </c>
      <c r="G5871" s="119" t="e">
        <f>VLOOKUP('Facility ABX Data'!B5873,'Facility ABX Data'!$B$2:$M$4947,11, FALSE)</f>
        <v>#N/A</v>
      </c>
      <c r="H5871" s="119" t="e">
        <f>VLOOKUP('Facility ABX Data'!B5873,'Facility ABX Data'!$B$2:$M$4947,12, FALSE)</f>
        <v>#N/A</v>
      </c>
      <c r="I5871" s="128" t="e">
        <f>VLOOKUP('Facility ABX Data'!B5873,'Facility ABX Data'!$B$4:$M$4976,  10,FALSE)</f>
        <v>#N/A</v>
      </c>
    </row>
    <row r="5872" spans="1:9" x14ac:dyDescent="0.25">
      <c r="A5872" s="111">
        <f>'Facility ABX Data'!A5874</f>
        <v>0</v>
      </c>
      <c r="B5872" s="119">
        <f>'Facility ABX Data'!B5874</f>
        <v>0</v>
      </c>
      <c r="C5872" s="119" t="e">
        <f>VLOOKUP('Facility ABX Data'!B5874,'Facility ABX Data'!$B$2:$M$4947,2, FALSE)</f>
        <v>#N/A</v>
      </c>
      <c r="D5872" s="119" t="e">
        <f>VLOOKUP('Facility ABX Data'!B5874,'Facility ABX Data'!$B$2:$M$4947,5, FALSE)</f>
        <v>#N/A</v>
      </c>
      <c r="E5872" s="119" t="e">
        <f>VLOOKUP('Facility ABX Data'!B5874,'Facility ABX Data'!$B$2:$H$4947,7, FALSE)</f>
        <v>#N/A</v>
      </c>
      <c r="F5872" s="118" t="e">
        <f>VLOOKUP('Facility ABX Data'!B5874,'Facility ABX Data'!$B$2:$M$4947,8, FALSE)</f>
        <v>#N/A</v>
      </c>
      <c r="G5872" s="119" t="e">
        <f>VLOOKUP('Facility ABX Data'!B5874,'Facility ABX Data'!$B$2:$M$4947,11, FALSE)</f>
        <v>#N/A</v>
      </c>
      <c r="H5872" s="119" t="e">
        <f>VLOOKUP('Facility ABX Data'!B5874,'Facility ABX Data'!$B$2:$M$4947,12, FALSE)</f>
        <v>#N/A</v>
      </c>
      <c r="I5872" s="128" t="e">
        <f>VLOOKUP('Facility ABX Data'!B5874,'Facility ABX Data'!$B$4:$M$4976,  10,FALSE)</f>
        <v>#N/A</v>
      </c>
    </row>
    <row r="5873" spans="1:9" x14ac:dyDescent="0.25">
      <c r="A5873" s="111">
        <f>'Facility ABX Data'!A5875</f>
        <v>0</v>
      </c>
      <c r="B5873" s="119">
        <f>'Facility ABX Data'!B5875</f>
        <v>0</v>
      </c>
      <c r="C5873" s="119" t="e">
        <f>VLOOKUP('Facility ABX Data'!B5875,'Facility ABX Data'!$B$2:$M$4947,2, FALSE)</f>
        <v>#N/A</v>
      </c>
      <c r="D5873" s="119" t="e">
        <f>VLOOKUP('Facility ABX Data'!B5875,'Facility ABX Data'!$B$2:$M$4947,5, FALSE)</f>
        <v>#N/A</v>
      </c>
      <c r="E5873" s="119" t="e">
        <f>VLOOKUP('Facility ABX Data'!B5875,'Facility ABX Data'!$B$2:$H$4947,7, FALSE)</f>
        <v>#N/A</v>
      </c>
      <c r="F5873" s="118" t="e">
        <f>VLOOKUP('Facility ABX Data'!B5875,'Facility ABX Data'!$B$2:$M$4947,8, FALSE)</f>
        <v>#N/A</v>
      </c>
      <c r="G5873" s="119" t="e">
        <f>VLOOKUP('Facility ABX Data'!B5875,'Facility ABX Data'!$B$2:$M$4947,11, FALSE)</f>
        <v>#N/A</v>
      </c>
      <c r="H5873" s="119" t="e">
        <f>VLOOKUP('Facility ABX Data'!B5875,'Facility ABX Data'!$B$2:$M$4947,12, FALSE)</f>
        <v>#N/A</v>
      </c>
      <c r="I5873" s="128" t="e">
        <f>VLOOKUP('Facility ABX Data'!B5875,'Facility ABX Data'!$B$4:$M$4976,  10,FALSE)</f>
        <v>#N/A</v>
      </c>
    </row>
    <row r="5874" spans="1:9" x14ac:dyDescent="0.25">
      <c r="A5874" s="111">
        <f>'Facility ABX Data'!A5876</f>
        <v>0</v>
      </c>
      <c r="B5874" s="119">
        <f>'Facility ABX Data'!B5876</f>
        <v>0</v>
      </c>
      <c r="C5874" s="119" t="e">
        <f>VLOOKUP('Facility ABX Data'!B5876,'Facility ABX Data'!$B$2:$M$4947,2, FALSE)</f>
        <v>#N/A</v>
      </c>
      <c r="D5874" s="119" t="e">
        <f>VLOOKUP('Facility ABX Data'!B5876,'Facility ABX Data'!$B$2:$M$4947,5, FALSE)</f>
        <v>#N/A</v>
      </c>
      <c r="E5874" s="119" t="e">
        <f>VLOOKUP('Facility ABX Data'!B5876,'Facility ABX Data'!$B$2:$H$4947,7, FALSE)</f>
        <v>#N/A</v>
      </c>
      <c r="F5874" s="118" t="e">
        <f>VLOOKUP('Facility ABX Data'!B5876,'Facility ABX Data'!$B$2:$M$4947,8, FALSE)</f>
        <v>#N/A</v>
      </c>
      <c r="G5874" s="119" t="e">
        <f>VLOOKUP('Facility ABX Data'!B5876,'Facility ABX Data'!$B$2:$M$4947,11, FALSE)</f>
        <v>#N/A</v>
      </c>
      <c r="H5874" s="119" t="e">
        <f>VLOOKUP('Facility ABX Data'!B5876,'Facility ABX Data'!$B$2:$M$4947,12, FALSE)</f>
        <v>#N/A</v>
      </c>
      <c r="I5874" s="128" t="e">
        <f>VLOOKUP('Facility ABX Data'!B5876,'Facility ABX Data'!$B$4:$M$4976,  10,FALSE)</f>
        <v>#N/A</v>
      </c>
    </row>
    <row r="5875" spans="1:9" x14ac:dyDescent="0.25">
      <c r="A5875" s="111">
        <f>'Facility ABX Data'!A5877</f>
        <v>0</v>
      </c>
      <c r="B5875" s="119">
        <f>'Facility ABX Data'!B5877</f>
        <v>0</v>
      </c>
      <c r="C5875" s="119" t="e">
        <f>VLOOKUP('Facility ABX Data'!B5877,'Facility ABX Data'!$B$2:$M$4947,2, FALSE)</f>
        <v>#N/A</v>
      </c>
      <c r="D5875" s="119" t="e">
        <f>VLOOKUP('Facility ABX Data'!B5877,'Facility ABX Data'!$B$2:$M$4947,5, FALSE)</f>
        <v>#N/A</v>
      </c>
      <c r="E5875" s="119" t="e">
        <f>VLOOKUP('Facility ABX Data'!B5877,'Facility ABX Data'!$B$2:$H$4947,7, FALSE)</f>
        <v>#N/A</v>
      </c>
      <c r="F5875" s="118" t="e">
        <f>VLOOKUP('Facility ABX Data'!B5877,'Facility ABX Data'!$B$2:$M$4947,8, FALSE)</f>
        <v>#N/A</v>
      </c>
      <c r="G5875" s="119" t="e">
        <f>VLOOKUP('Facility ABX Data'!B5877,'Facility ABX Data'!$B$2:$M$4947,11, FALSE)</f>
        <v>#N/A</v>
      </c>
      <c r="H5875" s="119" t="e">
        <f>VLOOKUP('Facility ABX Data'!B5877,'Facility ABX Data'!$B$2:$M$4947,12, FALSE)</f>
        <v>#N/A</v>
      </c>
      <c r="I5875" s="128" t="e">
        <f>VLOOKUP('Facility ABX Data'!B5877,'Facility ABX Data'!$B$4:$M$4976,  10,FALSE)</f>
        <v>#N/A</v>
      </c>
    </row>
    <row r="5876" spans="1:9" x14ac:dyDescent="0.25">
      <c r="A5876" s="111">
        <f>'Facility ABX Data'!A5878</f>
        <v>0</v>
      </c>
      <c r="B5876" s="119">
        <f>'Facility ABX Data'!B5878</f>
        <v>0</v>
      </c>
      <c r="C5876" s="119" t="e">
        <f>VLOOKUP('Facility ABX Data'!B5878,'Facility ABX Data'!$B$2:$M$4947,2, FALSE)</f>
        <v>#N/A</v>
      </c>
      <c r="D5876" s="119" t="e">
        <f>VLOOKUP('Facility ABX Data'!B5878,'Facility ABX Data'!$B$2:$M$4947,5, FALSE)</f>
        <v>#N/A</v>
      </c>
      <c r="E5876" s="119" t="e">
        <f>VLOOKUP('Facility ABX Data'!B5878,'Facility ABX Data'!$B$2:$H$4947,7, FALSE)</f>
        <v>#N/A</v>
      </c>
      <c r="F5876" s="118" t="e">
        <f>VLOOKUP('Facility ABX Data'!B5878,'Facility ABX Data'!$B$2:$M$4947,8, FALSE)</f>
        <v>#N/A</v>
      </c>
      <c r="G5876" s="119" t="e">
        <f>VLOOKUP('Facility ABX Data'!B5878,'Facility ABX Data'!$B$2:$M$4947,11, FALSE)</f>
        <v>#N/A</v>
      </c>
      <c r="H5876" s="119" t="e">
        <f>VLOOKUP('Facility ABX Data'!B5878,'Facility ABX Data'!$B$2:$M$4947,12, FALSE)</f>
        <v>#N/A</v>
      </c>
      <c r="I5876" s="128" t="e">
        <f>VLOOKUP('Facility ABX Data'!B5878,'Facility ABX Data'!$B$4:$M$4976,  10,FALSE)</f>
        <v>#N/A</v>
      </c>
    </row>
    <row r="5877" spans="1:9" x14ac:dyDescent="0.25">
      <c r="A5877" s="111">
        <f>'Facility ABX Data'!A5879</f>
        <v>0</v>
      </c>
      <c r="B5877" s="119">
        <f>'Facility ABX Data'!B5879</f>
        <v>0</v>
      </c>
      <c r="C5877" s="119" t="e">
        <f>VLOOKUP('Facility ABX Data'!B5879,'Facility ABX Data'!$B$2:$M$4947,2, FALSE)</f>
        <v>#N/A</v>
      </c>
      <c r="D5877" s="119" t="e">
        <f>VLOOKUP('Facility ABX Data'!B5879,'Facility ABX Data'!$B$2:$M$4947,5, FALSE)</f>
        <v>#N/A</v>
      </c>
      <c r="E5877" s="119" t="e">
        <f>VLOOKUP('Facility ABX Data'!B5879,'Facility ABX Data'!$B$2:$H$4947,7, FALSE)</f>
        <v>#N/A</v>
      </c>
      <c r="F5877" s="118" t="e">
        <f>VLOOKUP('Facility ABX Data'!B5879,'Facility ABX Data'!$B$2:$M$4947,8, FALSE)</f>
        <v>#N/A</v>
      </c>
      <c r="G5877" s="119" t="e">
        <f>VLOOKUP('Facility ABX Data'!B5879,'Facility ABX Data'!$B$2:$M$4947,11, FALSE)</f>
        <v>#N/A</v>
      </c>
      <c r="H5877" s="119" t="e">
        <f>VLOOKUP('Facility ABX Data'!B5879,'Facility ABX Data'!$B$2:$M$4947,12, FALSE)</f>
        <v>#N/A</v>
      </c>
      <c r="I5877" s="128" t="e">
        <f>VLOOKUP('Facility ABX Data'!B5879,'Facility ABX Data'!$B$4:$M$4976,  10,FALSE)</f>
        <v>#N/A</v>
      </c>
    </row>
    <row r="5878" spans="1:9" x14ac:dyDescent="0.25">
      <c r="A5878" s="111">
        <f>'Facility ABX Data'!A5880</f>
        <v>0</v>
      </c>
      <c r="B5878" s="119">
        <f>'Facility ABX Data'!B5880</f>
        <v>0</v>
      </c>
      <c r="C5878" s="119" t="e">
        <f>VLOOKUP('Facility ABX Data'!B5880,'Facility ABX Data'!$B$2:$M$4947,2, FALSE)</f>
        <v>#N/A</v>
      </c>
      <c r="D5878" s="119" t="e">
        <f>VLOOKUP('Facility ABX Data'!B5880,'Facility ABX Data'!$B$2:$M$4947,5, FALSE)</f>
        <v>#N/A</v>
      </c>
      <c r="E5878" s="119" t="e">
        <f>VLOOKUP('Facility ABX Data'!B5880,'Facility ABX Data'!$B$2:$H$4947,7, FALSE)</f>
        <v>#N/A</v>
      </c>
      <c r="F5878" s="118" t="e">
        <f>VLOOKUP('Facility ABX Data'!B5880,'Facility ABX Data'!$B$2:$M$4947,8, FALSE)</f>
        <v>#N/A</v>
      </c>
      <c r="G5878" s="119" t="e">
        <f>VLOOKUP('Facility ABX Data'!B5880,'Facility ABX Data'!$B$2:$M$4947,11, FALSE)</f>
        <v>#N/A</v>
      </c>
      <c r="H5878" s="119" t="e">
        <f>VLOOKUP('Facility ABX Data'!B5880,'Facility ABX Data'!$B$2:$M$4947,12, FALSE)</f>
        <v>#N/A</v>
      </c>
      <c r="I5878" s="128" t="e">
        <f>VLOOKUP('Facility ABX Data'!B5880,'Facility ABX Data'!$B$4:$M$4976,  10,FALSE)</f>
        <v>#N/A</v>
      </c>
    </row>
    <row r="5879" spans="1:9" x14ac:dyDescent="0.25">
      <c r="A5879" s="111">
        <f>'Facility ABX Data'!A5881</f>
        <v>0</v>
      </c>
      <c r="B5879" s="119">
        <f>'Facility ABX Data'!B5881</f>
        <v>0</v>
      </c>
      <c r="C5879" s="119" t="e">
        <f>VLOOKUP('Facility ABX Data'!B5881,'Facility ABX Data'!$B$2:$M$4947,2, FALSE)</f>
        <v>#N/A</v>
      </c>
      <c r="D5879" s="119" t="e">
        <f>VLOOKUP('Facility ABX Data'!B5881,'Facility ABX Data'!$B$2:$M$4947,5, FALSE)</f>
        <v>#N/A</v>
      </c>
      <c r="E5879" s="119" t="e">
        <f>VLOOKUP('Facility ABX Data'!B5881,'Facility ABX Data'!$B$2:$H$4947,7, FALSE)</f>
        <v>#N/A</v>
      </c>
      <c r="F5879" s="118" t="e">
        <f>VLOOKUP('Facility ABX Data'!B5881,'Facility ABX Data'!$B$2:$M$4947,8, FALSE)</f>
        <v>#N/A</v>
      </c>
      <c r="G5879" s="119" t="e">
        <f>VLOOKUP('Facility ABX Data'!B5881,'Facility ABX Data'!$B$2:$M$4947,11, FALSE)</f>
        <v>#N/A</v>
      </c>
      <c r="H5879" s="119" t="e">
        <f>VLOOKUP('Facility ABX Data'!B5881,'Facility ABX Data'!$B$2:$M$4947,12, FALSE)</f>
        <v>#N/A</v>
      </c>
      <c r="I5879" s="128" t="e">
        <f>VLOOKUP('Facility ABX Data'!B5881,'Facility ABX Data'!$B$4:$M$4976,  10,FALSE)</f>
        <v>#N/A</v>
      </c>
    </row>
    <row r="5880" spans="1:9" x14ac:dyDescent="0.25">
      <c r="A5880" s="111">
        <f>'Facility ABX Data'!A5882</f>
        <v>0</v>
      </c>
      <c r="B5880" s="119">
        <f>'Facility ABX Data'!B5882</f>
        <v>0</v>
      </c>
      <c r="C5880" s="119" t="e">
        <f>VLOOKUP('Facility ABX Data'!B5882,'Facility ABX Data'!$B$2:$M$4947,2, FALSE)</f>
        <v>#N/A</v>
      </c>
      <c r="D5880" s="119" t="e">
        <f>VLOOKUP('Facility ABX Data'!B5882,'Facility ABX Data'!$B$2:$M$4947,5, FALSE)</f>
        <v>#N/A</v>
      </c>
      <c r="E5880" s="119" t="e">
        <f>VLOOKUP('Facility ABX Data'!B5882,'Facility ABX Data'!$B$2:$H$4947,7, FALSE)</f>
        <v>#N/A</v>
      </c>
      <c r="F5880" s="118" t="e">
        <f>VLOOKUP('Facility ABX Data'!B5882,'Facility ABX Data'!$B$2:$M$4947,8, FALSE)</f>
        <v>#N/A</v>
      </c>
      <c r="G5880" s="119" t="e">
        <f>VLOOKUP('Facility ABX Data'!B5882,'Facility ABX Data'!$B$2:$M$4947,11, FALSE)</f>
        <v>#N/A</v>
      </c>
      <c r="H5880" s="119" t="e">
        <f>VLOOKUP('Facility ABX Data'!B5882,'Facility ABX Data'!$B$2:$M$4947,12, FALSE)</f>
        <v>#N/A</v>
      </c>
      <c r="I5880" s="128" t="e">
        <f>VLOOKUP('Facility ABX Data'!B5882,'Facility ABX Data'!$B$4:$M$4976,  10,FALSE)</f>
        <v>#N/A</v>
      </c>
    </row>
    <row r="5881" spans="1:9" x14ac:dyDescent="0.25">
      <c r="A5881" s="111">
        <f>'Facility ABX Data'!A5883</f>
        <v>0</v>
      </c>
      <c r="B5881" s="119">
        <f>'Facility ABX Data'!B5883</f>
        <v>0</v>
      </c>
      <c r="C5881" s="119" t="e">
        <f>VLOOKUP('Facility ABX Data'!B5883,'Facility ABX Data'!$B$2:$M$4947,2, FALSE)</f>
        <v>#N/A</v>
      </c>
      <c r="D5881" s="119" t="e">
        <f>VLOOKUP('Facility ABX Data'!B5883,'Facility ABX Data'!$B$2:$M$4947,5, FALSE)</f>
        <v>#N/A</v>
      </c>
      <c r="E5881" s="119" t="e">
        <f>VLOOKUP('Facility ABX Data'!B5883,'Facility ABX Data'!$B$2:$H$4947,7, FALSE)</f>
        <v>#N/A</v>
      </c>
      <c r="F5881" s="118" t="e">
        <f>VLOOKUP('Facility ABX Data'!B5883,'Facility ABX Data'!$B$2:$M$4947,8, FALSE)</f>
        <v>#N/A</v>
      </c>
      <c r="G5881" s="119" t="e">
        <f>VLOOKUP('Facility ABX Data'!B5883,'Facility ABX Data'!$B$2:$M$4947,11, FALSE)</f>
        <v>#N/A</v>
      </c>
      <c r="H5881" s="119" t="e">
        <f>VLOOKUP('Facility ABX Data'!B5883,'Facility ABX Data'!$B$2:$M$4947,12, FALSE)</f>
        <v>#N/A</v>
      </c>
      <c r="I5881" s="128" t="e">
        <f>VLOOKUP('Facility ABX Data'!B5883,'Facility ABX Data'!$B$4:$M$4976,  10,FALSE)</f>
        <v>#N/A</v>
      </c>
    </row>
    <row r="5882" spans="1:9" x14ac:dyDescent="0.25">
      <c r="A5882" s="111">
        <f>'Facility ABX Data'!A5884</f>
        <v>0</v>
      </c>
      <c r="B5882" s="119">
        <f>'Facility ABX Data'!B5884</f>
        <v>0</v>
      </c>
      <c r="C5882" s="119" t="e">
        <f>VLOOKUP('Facility ABX Data'!B5884,'Facility ABX Data'!$B$2:$M$4947,2, FALSE)</f>
        <v>#N/A</v>
      </c>
      <c r="D5882" s="119" t="e">
        <f>VLOOKUP('Facility ABX Data'!B5884,'Facility ABX Data'!$B$2:$M$4947,5, FALSE)</f>
        <v>#N/A</v>
      </c>
      <c r="E5882" s="119" t="e">
        <f>VLOOKUP('Facility ABX Data'!B5884,'Facility ABX Data'!$B$2:$H$4947,7, FALSE)</f>
        <v>#N/A</v>
      </c>
      <c r="F5882" s="118" t="e">
        <f>VLOOKUP('Facility ABX Data'!B5884,'Facility ABX Data'!$B$2:$M$4947,8, FALSE)</f>
        <v>#N/A</v>
      </c>
      <c r="G5882" s="119" t="e">
        <f>VLOOKUP('Facility ABX Data'!B5884,'Facility ABX Data'!$B$2:$M$4947,11, FALSE)</f>
        <v>#N/A</v>
      </c>
      <c r="H5882" s="119" t="e">
        <f>VLOOKUP('Facility ABX Data'!B5884,'Facility ABX Data'!$B$2:$M$4947,12, FALSE)</f>
        <v>#N/A</v>
      </c>
      <c r="I5882" s="128" t="e">
        <f>VLOOKUP('Facility ABX Data'!B5884,'Facility ABX Data'!$B$4:$M$4976,  10,FALSE)</f>
        <v>#N/A</v>
      </c>
    </row>
    <row r="5883" spans="1:9" x14ac:dyDescent="0.25">
      <c r="A5883" s="111">
        <f>'Facility ABX Data'!A5885</f>
        <v>0</v>
      </c>
      <c r="B5883" s="119">
        <f>'Facility ABX Data'!B5885</f>
        <v>0</v>
      </c>
      <c r="C5883" s="119" t="e">
        <f>VLOOKUP('Facility ABX Data'!B5885,'Facility ABX Data'!$B$2:$M$4947,2, FALSE)</f>
        <v>#N/A</v>
      </c>
      <c r="D5883" s="119" t="e">
        <f>VLOOKUP('Facility ABX Data'!B5885,'Facility ABX Data'!$B$2:$M$4947,5, FALSE)</f>
        <v>#N/A</v>
      </c>
      <c r="E5883" s="119" t="e">
        <f>VLOOKUP('Facility ABX Data'!B5885,'Facility ABX Data'!$B$2:$H$4947,7, FALSE)</f>
        <v>#N/A</v>
      </c>
      <c r="F5883" s="118" t="e">
        <f>VLOOKUP('Facility ABX Data'!B5885,'Facility ABX Data'!$B$2:$M$4947,8, FALSE)</f>
        <v>#N/A</v>
      </c>
      <c r="G5883" s="119" t="e">
        <f>VLOOKUP('Facility ABX Data'!B5885,'Facility ABX Data'!$B$2:$M$4947,11, FALSE)</f>
        <v>#N/A</v>
      </c>
      <c r="H5883" s="119" t="e">
        <f>VLOOKUP('Facility ABX Data'!B5885,'Facility ABX Data'!$B$2:$M$4947,12, FALSE)</f>
        <v>#N/A</v>
      </c>
      <c r="I5883" s="128" t="e">
        <f>VLOOKUP('Facility ABX Data'!B5885,'Facility ABX Data'!$B$4:$M$4976,  10,FALSE)</f>
        <v>#N/A</v>
      </c>
    </row>
    <row r="5884" spans="1:9" x14ac:dyDescent="0.25">
      <c r="A5884" s="111">
        <f>'Facility ABX Data'!A5886</f>
        <v>0</v>
      </c>
      <c r="B5884" s="119">
        <f>'Facility ABX Data'!B5886</f>
        <v>0</v>
      </c>
      <c r="C5884" s="119" t="e">
        <f>VLOOKUP('Facility ABX Data'!B5886,'Facility ABX Data'!$B$2:$M$4947,2, FALSE)</f>
        <v>#N/A</v>
      </c>
      <c r="D5884" s="119" t="e">
        <f>VLOOKUP('Facility ABX Data'!B5886,'Facility ABX Data'!$B$2:$M$4947,5, FALSE)</f>
        <v>#N/A</v>
      </c>
      <c r="E5884" s="119" t="e">
        <f>VLOOKUP('Facility ABX Data'!B5886,'Facility ABX Data'!$B$2:$H$4947,7, FALSE)</f>
        <v>#N/A</v>
      </c>
      <c r="F5884" s="118" t="e">
        <f>VLOOKUP('Facility ABX Data'!B5886,'Facility ABX Data'!$B$2:$M$4947,8, FALSE)</f>
        <v>#N/A</v>
      </c>
      <c r="G5884" s="119" t="e">
        <f>VLOOKUP('Facility ABX Data'!B5886,'Facility ABX Data'!$B$2:$M$4947,11, FALSE)</f>
        <v>#N/A</v>
      </c>
      <c r="H5884" s="119" t="e">
        <f>VLOOKUP('Facility ABX Data'!B5886,'Facility ABX Data'!$B$2:$M$4947,12, FALSE)</f>
        <v>#N/A</v>
      </c>
      <c r="I5884" s="128" t="e">
        <f>VLOOKUP('Facility ABX Data'!B5886,'Facility ABX Data'!$B$4:$M$4976,  10,FALSE)</f>
        <v>#N/A</v>
      </c>
    </row>
    <row r="5885" spans="1:9" x14ac:dyDescent="0.25">
      <c r="A5885" s="111">
        <f>'Facility ABX Data'!A5887</f>
        <v>0</v>
      </c>
      <c r="B5885" s="119">
        <f>'Facility ABX Data'!B5887</f>
        <v>0</v>
      </c>
      <c r="C5885" s="119" t="e">
        <f>VLOOKUP('Facility ABX Data'!B5887,'Facility ABX Data'!$B$2:$M$4947,2, FALSE)</f>
        <v>#N/A</v>
      </c>
      <c r="D5885" s="119" t="e">
        <f>VLOOKUP('Facility ABX Data'!B5887,'Facility ABX Data'!$B$2:$M$4947,5, FALSE)</f>
        <v>#N/A</v>
      </c>
      <c r="E5885" s="119" t="e">
        <f>VLOOKUP('Facility ABX Data'!B5887,'Facility ABX Data'!$B$2:$H$4947,7, FALSE)</f>
        <v>#N/A</v>
      </c>
      <c r="F5885" s="118" t="e">
        <f>VLOOKUP('Facility ABX Data'!B5887,'Facility ABX Data'!$B$2:$M$4947,8, FALSE)</f>
        <v>#N/A</v>
      </c>
      <c r="G5885" s="119" t="e">
        <f>VLOOKUP('Facility ABX Data'!B5887,'Facility ABX Data'!$B$2:$M$4947,11, FALSE)</f>
        <v>#N/A</v>
      </c>
      <c r="H5885" s="119" t="e">
        <f>VLOOKUP('Facility ABX Data'!B5887,'Facility ABX Data'!$B$2:$M$4947,12, FALSE)</f>
        <v>#N/A</v>
      </c>
      <c r="I5885" s="128" t="e">
        <f>VLOOKUP('Facility ABX Data'!B5887,'Facility ABX Data'!$B$4:$M$4976,  10,FALSE)</f>
        <v>#N/A</v>
      </c>
    </row>
    <row r="5886" spans="1:9" x14ac:dyDescent="0.25">
      <c r="A5886" s="111">
        <f>'Facility ABX Data'!A5888</f>
        <v>0</v>
      </c>
      <c r="B5886" s="119">
        <f>'Facility ABX Data'!B5888</f>
        <v>0</v>
      </c>
      <c r="C5886" s="119" t="e">
        <f>VLOOKUP('Facility ABX Data'!B5888,'Facility ABX Data'!$B$2:$M$4947,2, FALSE)</f>
        <v>#N/A</v>
      </c>
      <c r="D5886" s="119" t="e">
        <f>VLOOKUP('Facility ABX Data'!B5888,'Facility ABX Data'!$B$2:$M$4947,5, FALSE)</f>
        <v>#N/A</v>
      </c>
      <c r="E5886" s="119" t="e">
        <f>VLOOKUP('Facility ABX Data'!B5888,'Facility ABX Data'!$B$2:$H$4947,7, FALSE)</f>
        <v>#N/A</v>
      </c>
      <c r="F5886" s="118" t="e">
        <f>VLOOKUP('Facility ABX Data'!B5888,'Facility ABX Data'!$B$2:$M$4947,8, FALSE)</f>
        <v>#N/A</v>
      </c>
      <c r="G5886" s="119" t="e">
        <f>VLOOKUP('Facility ABX Data'!B5888,'Facility ABX Data'!$B$2:$M$4947,11, FALSE)</f>
        <v>#N/A</v>
      </c>
      <c r="H5886" s="119" t="e">
        <f>VLOOKUP('Facility ABX Data'!B5888,'Facility ABX Data'!$B$2:$M$4947,12, FALSE)</f>
        <v>#N/A</v>
      </c>
      <c r="I5886" s="128" t="e">
        <f>VLOOKUP('Facility ABX Data'!B5888,'Facility ABX Data'!$B$4:$M$4976,  10,FALSE)</f>
        <v>#N/A</v>
      </c>
    </row>
    <row r="5887" spans="1:9" x14ac:dyDescent="0.25">
      <c r="A5887" s="111">
        <f>'Facility ABX Data'!A5889</f>
        <v>0</v>
      </c>
      <c r="B5887" s="119">
        <f>'Facility ABX Data'!B5889</f>
        <v>0</v>
      </c>
      <c r="C5887" s="119" t="e">
        <f>VLOOKUP('Facility ABX Data'!B5889,'Facility ABX Data'!$B$2:$M$4947,2, FALSE)</f>
        <v>#N/A</v>
      </c>
      <c r="D5887" s="119" t="e">
        <f>VLOOKUP('Facility ABX Data'!B5889,'Facility ABX Data'!$B$2:$M$4947,5, FALSE)</f>
        <v>#N/A</v>
      </c>
      <c r="E5887" s="119" t="e">
        <f>VLOOKUP('Facility ABX Data'!B5889,'Facility ABX Data'!$B$2:$H$4947,7, FALSE)</f>
        <v>#N/A</v>
      </c>
      <c r="F5887" s="118" t="e">
        <f>VLOOKUP('Facility ABX Data'!B5889,'Facility ABX Data'!$B$2:$M$4947,8, FALSE)</f>
        <v>#N/A</v>
      </c>
      <c r="G5887" s="119" t="e">
        <f>VLOOKUP('Facility ABX Data'!B5889,'Facility ABX Data'!$B$2:$M$4947,11, FALSE)</f>
        <v>#N/A</v>
      </c>
      <c r="H5887" s="119" t="e">
        <f>VLOOKUP('Facility ABX Data'!B5889,'Facility ABX Data'!$B$2:$M$4947,12, FALSE)</f>
        <v>#N/A</v>
      </c>
      <c r="I5887" s="128" t="e">
        <f>VLOOKUP('Facility ABX Data'!B5889,'Facility ABX Data'!$B$4:$M$4976,  10,FALSE)</f>
        <v>#N/A</v>
      </c>
    </row>
    <row r="5888" spans="1:9" x14ac:dyDescent="0.25">
      <c r="A5888" s="111">
        <f>'Facility ABX Data'!A5890</f>
        <v>0</v>
      </c>
      <c r="B5888" s="119">
        <f>'Facility ABX Data'!B5890</f>
        <v>0</v>
      </c>
      <c r="C5888" s="119" t="e">
        <f>VLOOKUP('Facility ABX Data'!B5890,'Facility ABX Data'!$B$2:$M$4947,2, FALSE)</f>
        <v>#N/A</v>
      </c>
      <c r="D5888" s="119" t="e">
        <f>VLOOKUP('Facility ABX Data'!B5890,'Facility ABX Data'!$B$2:$M$4947,5, FALSE)</f>
        <v>#N/A</v>
      </c>
      <c r="E5888" s="119" t="e">
        <f>VLOOKUP('Facility ABX Data'!B5890,'Facility ABX Data'!$B$2:$H$4947,7, FALSE)</f>
        <v>#N/A</v>
      </c>
      <c r="F5888" s="118" t="e">
        <f>VLOOKUP('Facility ABX Data'!B5890,'Facility ABX Data'!$B$2:$M$4947,8, FALSE)</f>
        <v>#N/A</v>
      </c>
      <c r="G5888" s="119" t="e">
        <f>VLOOKUP('Facility ABX Data'!B5890,'Facility ABX Data'!$B$2:$M$4947,11, FALSE)</f>
        <v>#N/A</v>
      </c>
      <c r="H5888" s="119" t="e">
        <f>VLOOKUP('Facility ABX Data'!B5890,'Facility ABX Data'!$B$2:$M$4947,12, FALSE)</f>
        <v>#N/A</v>
      </c>
      <c r="I5888" s="128" t="e">
        <f>VLOOKUP('Facility ABX Data'!B5890,'Facility ABX Data'!$B$4:$M$4976,  10,FALSE)</f>
        <v>#N/A</v>
      </c>
    </row>
    <row r="5889" spans="1:9" x14ac:dyDescent="0.25">
      <c r="A5889" s="111">
        <f>'Facility ABX Data'!A5891</f>
        <v>0</v>
      </c>
      <c r="B5889" s="119">
        <f>'Facility ABX Data'!B5891</f>
        <v>0</v>
      </c>
      <c r="C5889" s="119" t="e">
        <f>VLOOKUP('Facility ABX Data'!B5891,'Facility ABX Data'!$B$2:$M$4947,2, FALSE)</f>
        <v>#N/A</v>
      </c>
      <c r="D5889" s="119" t="e">
        <f>VLOOKUP('Facility ABX Data'!B5891,'Facility ABX Data'!$B$2:$M$4947,5, FALSE)</f>
        <v>#N/A</v>
      </c>
      <c r="E5889" s="119" t="e">
        <f>VLOOKUP('Facility ABX Data'!B5891,'Facility ABX Data'!$B$2:$H$4947,7, FALSE)</f>
        <v>#N/A</v>
      </c>
      <c r="F5889" s="118" t="e">
        <f>VLOOKUP('Facility ABX Data'!B5891,'Facility ABX Data'!$B$2:$M$4947,8, FALSE)</f>
        <v>#N/A</v>
      </c>
      <c r="G5889" s="119" t="e">
        <f>VLOOKUP('Facility ABX Data'!B5891,'Facility ABX Data'!$B$2:$M$4947,11, FALSE)</f>
        <v>#N/A</v>
      </c>
      <c r="H5889" s="119" t="e">
        <f>VLOOKUP('Facility ABX Data'!B5891,'Facility ABX Data'!$B$2:$M$4947,12, FALSE)</f>
        <v>#N/A</v>
      </c>
      <c r="I5889" s="128" t="e">
        <f>VLOOKUP('Facility ABX Data'!B5891,'Facility ABX Data'!$B$4:$M$4976,  10,FALSE)</f>
        <v>#N/A</v>
      </c>
    </row>
    <row r="5890" spans="1:9" x14ac:dyDescent="0.25">
      <c r="A5890" s="111">
        <f>'Facility ABX Data'!A5892</f>
        <v>0</v>
      </c>
      <c r="B5890" s="119">
        <f>'Facility ABX Data'!B5892</f>
        <v>0</v>
      </c>
      <c r="C5890" s="119" t="e">
        <f>VLOOKUP('Facility ABX Data'!B5892,'Facility ABX Data'!$B$2:$M$4947,2, FALSE)</f>
        <v>#N/A</v>
      </c>
      <c r="D5890" s="119" t="e">
        <f>VLOOKUP('Facility ABX Data'!B5892,'Facility ABX Data'!$B$2:$M$4947,5, FALSE)</f>
        <v>#N/A</v>
      </c>
      <c r="E5890" s="119" t="e">
        <f>VLOOKUP('Facility ABX Data'!B5892,'Facility ABX Data'!$B$2:$H$4947,7, FALSE)</f>
        <v>#N/A</v>
      </c>
      <c r="F5890" s="118" t="e">
        <f>VLOOKUP('Facility ABX Data'!B5892,'Facility ABX Data'!$B$2:$M$4947,8, FALSE)</f>
        <v>#N/A</v>
      </c>
      <c r="G5890" s="119" t="e">
        <f>VLOOKUP('Facility ABX Data'!B5892,'Facility ABX Data'!$B$2:$M$4947,11, FALSE)</f>
        <v>#N/A</v>
      </c>
      <c r="H5890" s="119" t="e">
        <f>VLOOKUP('Facility ABX Data'!B5892,'Facility ABX Data'!$B$2:$M$4947,12, FALSE)</f>
        <v>#N/A</v>
      </c>
      <c r="I5890" s="128" t="e">
        <f>VLOOKUP('Facility ABX Data'!B5892,'Facility ABX Data'!$B$4:$M$4976,  10,FALSE)</f>
        <v>#N/A</v>
      </c>
    </row>
    <row r="5891" spans="1:9" x14ac:dyDescent="0.25">
      <c r="A5891" s="111">
        <f>'Facility ABX Data'!A5893</f>
        <v>0</v>
      </c>
      <c r="B5891" s="119">
        <f>'Facility ABX Data'!B5893</f>
        <v>0</v>
      </c>
      <c r="C5891" s="119" t="e">
        <f>VLOOKUP('Facility ABX Data'!B5893,'Facility ABX Data'!$B$2:$M$4947,2, FALSE)</f>
        <v>#N/A</v>
      </c>
      <c r="D5891" s="119" t="e">
        <f>VLOOKUP('Facility ABX Data'!B5893,'Facility ABX Data'!$B$2:$M$4947,5, FALSE)</f>
        <v>#N/A</v>
      </c>
      <c r="E5891" s="119" t="e">
        <f>VLOOKUP('Facility ABX Data'!B5893,'Facility ABX Data'!$B$2:$H$4947,7, FALSE)</f>
        <v>#N/A</v>
      </c>
      <c r="F5891" s="118" t="e">
        <f>VLOOKUP('Facility ABX Data'!B5893,'Facility ABX Data'!$B$2:$M$4947,8, FALSE)</f>
        <v>#N/A</v>
      </c>
      <c r="G5891" s="119" t="e">
        <f>VLOOKUP('Facility ABX Data'!B5893,'Facility ABX Data'!$B$2:$M$4947,11, FALSE)</f>
        <v>#N/A</v>
      </c>
      <c r="H5891" s="119" t="e">
        <f>VLOOKUP('Facility ABX Data'!B5893,'Facility ABX Data'!$B$2:$M$4947,12, FALSE)</f>
        <v>#N/A</v>
      </c>
      <c r="I5891" s="128" t="e">
        <f>VLOOKUP('Facility ABX Data'!B5893,'Facility ABX Data'!$B$4:$M$4976,  10,FALSE)</f>
        <v>#N/A</v>
      </c>
    </row>
    <row r="5892" spans="1:9" x14ac:dyDescent="0.25">
      <c r="A5892" s="111">
        <f>'Facility ABX Data'!A5894</f>
        <v>0</v>
      </c>
      <c r="B5892" s="119">
        <f>'Facility ABX Data'!B5894</f>
        <v>0</v>
      </c>
      <c r="C5892" s="119" t="e">
        <f>VLOOKUP('Facility ABX Data'!B5894,'Facility ABX Data'!$B$2:$M$4947,2, FALSE)</f>
        <v>#N/A</v>
      </c>
      <c r="D5892" s="119" t="e">
        <f>VLOOKUP('Facility ABX Data'!B5894,'Facility ABX Data'!$B$2:$M$4947,5, FALSE)</f>
        <v>#N/A</v>
      </c>
      <c r="E5892" s="119" t="e">
        <f>VLOOKUP('Facility ABX Data'!B5894,'Facility ABX Data'!$B$2:$H$4947,7, FALSE)</f>
        <v>#N/A</v>
      </c>
      <c r="F5892" s="118" t="e">
        <f>VLOOKUP('Facility ABX Data'!B5894,'Facility ABX Data'!$B$2:$M$4947,8, FALSE)</f>
        <v>#N/A</v>
      </c>
      <c r="G5892" s="119" t="e">
        <f>VLOOKUP('Facility ABX Data'!B5894,'Facility ABX Data'!$B$2:$M$4947,11, FALSE)</f>
        <v>#N/A</v>
      </c>
      <c r="H5892" s="119" t="e">
        <f>VLOOKUP('Facility ABX Data'!B5894,'Facility ABX Data'!$B$2:$M$4947,12, FALSE)</f>
        <v>#N/A</v>
      </c>
      <c r="I5892" s="128" t="e">
        <f>VLOOKUP('Facility ABX Data'!B5894,'Facility ABX Data'!$B$4:$M$4976,  10,FALSE)</f>
        <v>#N/A</v>
      </c>
    </row>
    <row r="5893" spans="1:9" x14ac:dyDescent="0.25">
      <c r="A5893" s="111">
        <f>'Facility ABX Data'!A5895</f>
        <v>0</v>
      </c>
      <c r="B5893" s="119">
        <f>'Facility ABX Data'!B5895</f>
        <v>0</v>
      </c>
      <c r="C5893" s="119" t="e">
        <f>VLOOKUP('Facility ABX Data'!B5895,'Facility ABX Data'!$B$2:$M$4947,2, FALSE)</f>
        <v>#N/A</v>
      </c>
      <c r="D5893" s="119" t="e">
        <f>VLOOKUP('Facility ABX Data'!B5895,'Facility ABX Data'!$B$2:$M$4947,5, FALSE)</f>
        <v>#N/A</v>
      </c>
      <c r="E5893" s="119" t="e">
        <f>VLOOKUP('Facility ABX Data'!B5895,'Facility ABX Data'!$B$2:$H$4947,7, FALSE)</f>
        <v>#N/A</v>
      </c>
      <c r="F5893" s="118" t="e">
        <f>VLOOKUP('Facility ABX Data'!B5895,'Facility ABX Data'!$B$2:$M$4947,8, FALSE)</f>
        <v>#N/A</v>
      </c>
      <c r="G5893" s="119" t="e">
        <f>VLOOKUP('Facility ABX Data'!B5895,'Facility ABX Data'!$B$2:$M$4947,11, FALSE)</f>
        <v>#N/A</v>
      </c>
      <c r="H5893" s="119" t="e">
        <f>VLOOKUP('Facility ABX Data'!B5895,'Facility ABX Data'!$B$2:$M$4947,12, FALSE)</f>
        <v>#N/A</v>
      </c>
      <c r="I5893" s="128" t="e">
        <f>VLOOKUP('Facility ABX Data'!B5895,'Facility ABX Data'!$B$4:$M$4976,  10,FALSE)</f>
        <v>#N/A</v>
      </c>
    </row>
    <row r="5894" spans="1:9" x14ac:dyDescent="0.25">
      <c r="A5894" s="111">
        <f>'Facility ABX Data'!A5896</f>
        <v>0</v>
      </c>
      <c r="B5894" s="119">
        <f>'Facility ABX Data'!B5896</f>
        <v>0</v>
      </c>
      <c r="C5894" s="119" t="e">
        <f>VLOOKUP('Facility ABX Data'!B5896,'Facility ABX Data'!$B$2:$M$4947,2, FALSE)</f>
        <v>#N/A</v>
      </c>
      <c r="D5894" s="119" t="e">
        <f>VLOOKUP('Facility ABX Data'!B5896,'Facility ABX Data'!$B$2:$M$4947,5, FALSE)</f>
        <v>#N/A</v>
      </c>
      <c r="E5894" s="119" t="e">
        <f>VLOOKUP('Facility ABX Data'!B5896,'Facility ABX Data'!$B$2:$H$4947,7, FALSE)</f>
        <v>#N/A</v>
      </c>
      <c r="F5894" s="118" t="e">
        <f>VLOOKUP('Facility ABX Data'!B5896,'Facility ABX Data'!$B$2:$M$4947,8, FALSE)</f>
        <v>#N/A</v>
      </c>
      <c r="G5894" s="119" t="e">
        <f>VLOOKUP('Facility ABX Data'!B5896,'Facility ABX Data'!$B$2:$M$4947,11, FALSE)</f>
        <v>#N/A</v>
      </c>
      <c r="H5894" s="119" t="e">
        <f>VLOOKUP('Facility ABX Data'!B5896,'Facility ABX Data'!$B$2:$M$4947,12, FALSE)</f>
        <v>#N/A</v>
      </c>
      <c r="I5894" s="128" t="e">
        <f>VLOOKUP('Facility ABX Data'!B5896,'Facility ABX Data'!$B$4:$M$4976,  10,FALSE)</f>
        <v>#N/A</v>
      </c>
    </row>
    <row r="5895" spans="1:9" x14ac:dyDescent="0.25">
      <c r="A5895" s="111">
        <f>'Facility ABX Data'!A5897</f>
        <v>0</v>
      </c>
      <c r="B5895" s="119">
        <f>'Facility ABX Data'!B5897</f>
        <v>0</v>
      </c>
      <c r="C5895" s="119" t="e">
        <f>VLOOKUP('Facility ABX Data'!B5897,'Facility ABX Data'!$B$2:$M$4947,2, FALSE)</f>
        <v>#N/A</v>
      </c>
      <c r="D5895" s="119" t="e">
        <f>VLOOKUP('Facility ABX Data'!B5897,'Facility ABX Data'!$B$2:$M$4947,5, FALSE)</f>
        <v>#N/A</v>
      </c>
      <c r="E5895" s="119" t="e">
        <f>VLOOKUP('Facility ABX Data'!B5897,'Facility ABX Data'!$B$2:$H$4947,7, FALSE)</f>
        <v>#N/A</v>
      </c>
      <c r="F5895" s="118" t="e">
        <f>VLOOKUP('Facility ABX Data'!B5897,'Facility ABX Data'!$B$2:$M$4947,8, FALSE)</f>
        <v>#N/A</v>
      </c>
      <c r="G5895" s="119" t="e">
        <f>VLOOKUP('Facility ABX Data'!B5897,'Facility ABX Data'!$B$2:$M$4947,11, FALSE)</f>
        <v>#N/A</v>
      </c>
      <c r="H5895" s="119" t="e">
        <f>VLOOKUP('Facility ABX Data'!B5897,'Facility ABX Data'!$B$2:$M$4947,12, FALSE)</f>
        <v>#N/A</v>
      </c>
      <c r="I5895" s="128" t="e">
        <f>VLOOKUP('Facility ABX Data'!B5897,'Facility ABX Data'!$B$4:$M$4976,  10,FALSE)</f>
        <v>#N/A</v>
      </c>
    </row>
    <row r="5896" spans="1:9" x14ac:dyDescent="0.25">
      <c r="A5896" s="111">
        <f>'Facility ABX Data'!A5898</f>
        <v>0</v>
      </c>
      <c r="B5896" s="119">
        <f>'Facility ABX Data'!B5898</f>
        <v>0</v>
      </c>
      <c r="C5896" s="119" t="e">
        <f>VLOOKUP('Facility ABX Data'!B5898,'Facility ABX Data'!$B$2:$M$4947,2, FALSE)</f>
        <v>#N/A</v>
      </c>
      <c r="D5896" s="119" t="e">
        <f>VLOOKUP('Facility ABX Data'!B5898,'Facility ABX Data'!$B$2:$M$4947,5, FALSE)</f>
        <v>#N/A</v>
      </c>
      <c r="E5896" s="119" t="e">
        <f>VLOOKUP('Facility ABX Data'!B5898,'Facility ABX Data'!$B$2:$H$4947,7, FALSE)</f>
        <v>#N/A</v>
      </c>
      <c r="F5896" s="118" t="e">
        <f>VLOOKUP('Facility ABX Data'!B5898,'Facility ABX Data'!$B$2:$M$4947,8, FALSE)</f>
        <v>#N/A</v>
      </c>
      <c r="G5896" s="119" t="e">
        <f>VLOOKUP('Facility ABX Data'!B5898,'Facility ABX Data'!$B$2:$M$4947,11, FALSE)</f>
        <v>#N/A</v>
      </c>
      <c r="H5896" s="119" t="e">
        <f>VLOOKUP('Facility ABX Data'!B5898,'Facility ABX Data'!$B$2:$M$4947,12, FALSE)</f>
        <v>#N/A</v>
      </c>
      <c r="I5896" s="128" t="e">
        <f>VLOOKUP('Facility ABX Data'!B5898,'Facility ABX Data'!$B$4:$M$4976,  10,FALSE)</f>
        <v>#N/A</v>
      </c>
    </row>
    <row r="5897" spans="1:9" x14ac:dyDescent="0.25">
      <c r="A5897" s="111">
        <f>'Facility ABX Data'!A5899</f>
        <v>0</v>
      </c>
      <c r="B5897" s="119">
        <f>'Facility ABX Data'!B5899</f>
        <v>0</v>
      </c>
      <c r="C5897" s="119" t="e">
        <f>VLOOKUP('Facility ABX Data'!B5899,'Facility ABX Data'!$B$2:$M$4947,2, FALSE)</f>
        <v>#N/A</v>
      </c>
      <c r="D5897" s="119" t="e">
        <f>VLOOKUP('Facility ABX Data'!B5899,'Facility ABX Data'!$B$2:$M$4947,5, FALSE)</f>
        <v>#N/A</v>
      </c>
      <c r="E5897" s="119" t="e">
        <f>VLOOKUP('Facility ABX Data'!B5899,'Facility ABX Data'!$B$2:$H$4947,7, FALSE)</f>
        <v>#N/A</v>
      </c>
      <c r="F5897" s="118" t="e">
        <f>VLOOKUP('Facility ABX Data'!B5899,'Facility ABX Data'!$B$2:$M$4947,8, FALSE)</f>
        <v>#N/A</v>
      </c>
      <c r="G5897" s="119" t="e">
        <f>VLOOKUP('Facility ABX Data'!B5899,'Facility ABX Data'!$B$2:$M$4947,11, FALSE)</f>
        <v>#N/A</v>
      </c>
      <c r="H5897" s="119" t="e">
        <f>VLOOKUP('Facility ABX Data'!B5899,'Facility ABX Data'!$B$2:$M$4947,12, FALSE)</f>
        <v>#N/A</v>
      </c>
      <c r="I5897" s="128" t="e">
        <f>VLOOKUP('Facility ABX Data'!B5899,'Facility ABX Data'!$B$4:$M$4976,  10,FALSE)</f>
        <v>#N/A</v>
      </c>
    </row>
    <row r="5898" spans="1:9" x14ac:dyDescent="0.25">
      <c r="A5898" s="111">
        <f>'Facility ABX Data'!A5900</f>
        <v>0</v>
      </c>
      <c r="B5898" s="119">
        <f>'Facility ABX Data'!B5900</f>
        <v>0</v>
      </c>
      <c r="C5898" s="119" t="e">
        <f>VLOOKUP('Facility ABX Data'!B5900,'Facility ABX Data'!$B$2:$M$4947,2, FALSE)</f>
        <v>#N/A</v>
      </c>
      <c r="D5898" s="119" t="e">
        <f>VLOOKUP('Facility ABX Data'!B5900,'Facility ABX Data'!$B$2:$M$4947,5, FALSE)</f>
        <v>#N/A</v>
      </c>
      <c r="E5898" s="119" t="e">
        <f>VLOOKUP('Facility ABX Data'!B5900,'Facility ABX Data'!$B$2:$H$4947,7, FALSE)</f>
        <v>#N/A</v>
      </c>
      <c r="F5898" s="118" t="e">
        <f>VLOOKUP('Facility ABX Data'!B5900,'Facility ABX Data'!$B$2:$M$4947,8, FALSE)</f>
        <v>#N/A</v>
      </c>
      <c r="G5898" s="119" t="e">
        <f>VLOOKUP('Facility ABX Data'!B5900,'Facility ABX Data'!$B$2:$M$4947,11, FALSE)</f>
        <v>#N/A</v>
      </c>
      <c r="H5898" s="119" t="e">
        <f>VLOOKUP('Facility ABX Data'!B5900,'Facility ABX Data'!$B$2:$M$4947,12, FALSE)</f>
        <v>#N/A</v>
      </c>
      <c r="I5898" s="128" t="e">
        <f>VLOOKUP('Facility ABX Data'!B5900,'Facility ABX Data'!$B$4:$M$4976,  10,FALSE)</f>
        <v>#N/A</v>
      </c>
    </row>
    <row r="5899" spans="1:9" x14ac:dyDescent="0.25">
      <c r="A5899" s="111">
        <f>'Facility ABX Data'!A5901</f>
        <v>0</v>
      </c>
      <c r="B5899" s="119">
        <f>'Facility ABX Data'!B5901</f>
        <v>0</v>
      </c>
      <c r="C5899" s="119" t="e">
        <f>VLOOKUP('Facility ABX Data'!B5901,'Facility ABX Data'!$B$2:$M$4947,2, FALSE)</f>
        <v>#N/A</v>
      </c>
      <c r="D5899" s="119" t="e">
        <f>VLOOKUP('Facility ABX Data'!B5901,'Facility ABX Data'!$B$2:$M$4947,5, FALSE)</f>
        <v>#N/A</v>
      </c>
      <c r="E5899" s="119" t="e">
        <f>VLOOKUP('Facility ABX Data'!B5901,'Facility ABX Data'!$B$2:$H$4947,7, FALSE)</f>
        <v>#N/A</v>
      </c>
      <c r="F5899" s="118" t="e">
        <f>VLOOKUP('Facility ABX Data'!B5901,'Facility ABX Data'!$B$2:$M$4947,8, FALSE)</f>
        <v>#N/A</v>
      </c>
      <c r="G5899" s="119" t="e">
        <f>VLOOKUP('Facility ABX Data'!B5901,'Facility ABX Data'!$B$2:$M$4947,11, FALSE)</f>
        <v>#N/A</v>
      </c>
      <c r="H5899" s="119" t="e">
        <f>VLOOKUP('Facility ABX Data'!B5901,'Facility ABX Data'!$B$2:$M$4947,12, FALSE)</f>
        <v>#N/A</v>
      </c>
      <c r="I5899" s="128" t="e">
        <f>VLOOKUP('Facility ABX Data'!B5901,'Facility ABX Data'!$B$4:$M$4976,  10,FALSE)</f>
        <v>#N/A</v>
      </c>
    </row>
    <row r="5900" spans="1:9" x14ac:dyDescent="0.25">
      <c r="A5900" s="111">
        <f>'Facility ABX Data'!A5902</f>
        <v>0</v>
      </c>
      <c r="B5900" s="119">
        <f>'Facility ABX Data'!B5902</f>
        <v>0</v>
      </c>
      <c r="C5900" s="119" t="e">
        <f>VLOOKUP('Facility ABX Data'!B5902,'Facility ABX Data'!$B$2:$M$4947,2, FALSE)</f>
        <v>#N/A</v>
      </c>
      <c r="D5900" s="119" t="e">
        <f>VLOOKUP('Facility ABX Data'!B5902,'Facility ABX Data'!$B$2:$M$4947,5, FALSE)</f>
        <v>#N/A</v>
      </c>
      <c r="E5900" s="119" t="e">
        <f>VLOOKUP('Facility ABX Data'!B5902,'Facility ABX Data'!$B$2:$H$4947,7, FALSE)</f>
        <v>#N/A</v>
      </c>
      <c r="F5900" s="118" t="e">
        <f>VLOOKUP('Facility ABX Data'!B5902,'Facility ABX Data'!$B$2:$M$4947,8, FALSE)</f>
        <v>#N/A</v>
      </c>
      <c r="G5900" s="119" t="e">
        <f>VLOOKUP('Facility ABX Data'!B5902,'Facility ABX Data'!$B$2:$M$4947,11, FALSE)</f>
        <v>#N/A</v>
      </c>
      <c r="H5900" s="119" t="e">
        <f>VLOOKUP('Facility ABX Data'!B5902,'Facility ABX Data'!$B$2:$M$4947,12, FALSE)</f>
        <v>#N/A</v>
      </c>
      <c r="I5900" s="128" t="e">
        <f>VLOOKUP('Facility ABX Data'!B5902,'Facility ABX Data'!$B$4:$M$4976,  10,FALSE)</f>
        <v>#N/A</v>
      </c>
    </row>
    <row r="5901" spans="1:9" x14ac:dyDescent="0.25">
      <c r="A5901" s="111">
        <f>'Facility ABX Data'!A5903</f>
        <v>0</v>
      </c>
      <c r="B5901" s="119">
        <f>'Facility ABX Data'!B5903</f>
        <v>0</v>
      </c>
      <c r="C5901" s="119" t="e">
        <f>VLOOKUP('Facility ABX Data'!B5903,'Facility ABX Data'!$B$2:$M$4947,2, FALSE)</f>
        <v>#N/A</v>
      </c>
      <c r="D5901" s="119" t="e">
        <f>VLOOKUP('Facility ABX Data'!B5903,'Facility ABX Data'!$B$2:$M$4947,5, FALSE)</f>
        <v>#N/A</v>
      </c>
      <c r="E5901" s="119" t="e">
        <f>VLOOKUP('Facility ABX Data'!B5903,'Facility ABX Data'!$B$2:$H$4947,7, FALSE)</f>
        <v>#N/A</v>
      </c>
      <c r="F5901" s="118" t="e">
        <f>VLOOKUP('Facility ABX Data'!B5903,'Facility ABX Data'!$B$2:$M$4947,8, FALSE)</f>
        <v>#N/A</v>
      </c>
      <c r="G5901" s="119" t="e">
        <f>VLOOKUP('Facility ABX Data'!B5903,'Facility ABX Data'!$B$2:$M$4947,11, FALSE)</f>
        <v>#N/A</v>
      </c>
      <c r="H5901" s="119" t="e">
        <f>VLOOKUP('Facility ABX Data'!B5903,'Facility ABX Data'!$B$2:$M$4947,12, FALSE)</f>
        <v>#N/A</v>
      </c>
      <c r="I5901" s="128" t="e">
        <f>VLOOKUP('Facility ABX Data'!B5903,'Facility ABX Data'!$B$4:$M$4976,  10,FALSE)</f>
        <v>#N/A</v>
      </c>
    </row>
    <row r="5902" spans="1:9" x14ac:dyDescent="0.25">
      <c r="A5902" s="111">
        <f>'Facility ABX Data'!A5904</f>
        <v>0</v>
      </c>
      <c r="B5902" s="119">
        <f>'Facility ABX Data'!B5904</f>
        <v>0</v>
      </c>
      <c r="C5902" s="119" t="e">
        <f>VLOOKUP('Facility ABX Data'!B5904,'Facility ABX Data'!$B$2:$M$4947,2, FALSE)</f>
        <v>#N/A</v>
      </c>
      <c r="D5902" s="119" t="e">
        <f>VLOOKUP('Facility ABX Data'!B5904,'Facility ABX Data'!$B$2:$M$4947,5, FALSE)</f>
        <v>#N/A</v>
      </c>
      <c r="E5902" s="119" t="e">
        <f>VLOOKUP('Facility ABX Data'!B5904,'Facility ABX Data'!$B$2:$H$4947,7, FALSE)</f>
        <v>#N/A</v>
      </c>
      <c r="F5902" s="118" t="e">
        <f>VLOOKUP('Facility ABX Data'!B5904,'Facility ABX Data'!$B$2:$M$4947,8, FALSE)</f>
        <v>#N/A</v>
      </c>
      <c r="G5902" s="119" t="e">
        <f>VLOOKUP('Facility ABX Data'!B5904,'Facility ABX Data'!$B$2:$M$4947,11, FALSE)</f>
        <v>#N/A</v>
      </c>
      <c r="H5902" s="119" t="e">
        <f>VLOOKUP('Facility ABX Data'!B5904,'Facility ABX Data'!$B$2:$M$4947,12, FALSE)</f>
        <v>#N/A</v>
      </c>
      <c r="I5902" s="128" t="e">
        <f>VLOOKUP('Facility ABX Data'!B5904,'Facility ABX Data'!$B$4:$M$4976,  10,FALSE)</f>
        <v>#N/A</v>
      </c>
    </row>
    <row r="5903" spans="1:9" x14ac:dyDescent="0.25">
      <c r="A5903" s="111">
        <f>'Facility ABX Data'!A5905</f>
        <v>0</v>
      </c>
      <c r="B5903" s="119">
        <f>'Facility ABX Data'!B5905</f>
        <v>0</v>
      </c>
      <c r="C5903" s="119" t="e">
        <f>VLOOKUP('Facility ABX Data'!B5905,'Facility ABX Data'!$B$2:$M$4947,2, FALSE)</f>
        <v>#N/A</v>
      </c>
      <c r="D5903" s="119" t="e">
        <f>VLOOKUP('Facility ABX Data'!B5905,'Facility ABX Data'!$B$2:$M$4947,5, FALSE)</f>
        <v>#N/A</v>
      </c>
      <c r="E5903" s="119" t="e">
        <f>VLOOKUP('Facility ABX Data'!B5905,'Facility ABX Data'!$B$2:$H$4947,7, FALSE)</f>
        <v>#N/A</v>
      </c>
      <c r="F5903" s="118" t="e">
        <f>VLOOKUP('Facility ABX Data'!B5905,'Facility ABX Data'!$B$2:$M$4947,8, FALSE)</f>
        <v>#N/A</v>
      </c>
      <c r="G5903" s="119" t="e">
        <f>VLOOKUP('Facility ABX Data'!B5905,'Facility ABX Data'!$B$2:$M$4947,11, FALSE)</f>
        <v>#N/A</v>
      </c>
      <c r="H5903" s="119" t="e">
        <f>VLOOKUP('Facility ABX Data'!B5905,'Facility ABX Data'!$B$2:$M$4947,12, FALSE)</f>
        <v>#N/A</v>
      </c>
      <c r="I5903" s="128" t="e">
        <f>VLOOKUP('Facility ABX Data'!B5905,'Facility ABX Data'!$B$4:$M$4976,  10,FALSE)</f>
        <v>#N/A</v>
      </c>
    </row>
    <row r="5904" spans="1:9" x14ac:dyDescent="0.25">
      <c r="A5904" s="111">
        <f>'Facility ABX Data'!A5906</f>
        <v>0</v>
      </c>
      <c r="B5904" s="119">
        <f>'Facility ABX Data'!B5906</f>
        <v>0</v>
      </c>
      <c r="C5904" s="119" t="e">
        <f>VLOOKUP('Facility ABX Data'!B5906,'Facility ABX Data'!$B$2:$M$4947,2, FALSE)</f>
        <v>#N/A</v>
      </c>
      <c r="D5904" s="119" t="e">
        <f>VLOOKUP('Facility ABX Data'!B5906,'Facility ABX Data'!$B$2:$M$4947,5, FALSE)</f>
        <v>#N/A</v>
      </c>
      <c r="E5904" s="119" t="e">
        <f>VLOOKUP('Facility ABX Data'!B5906,'Facility ABX Data'!$B$2:$H$4947,7, FALSE)</f>
        <v>#N/A</v>
      </c>
      <c r="F5904" s="118" t="e">
        <f>VLOOKUP('Facility ABX Data'!B5906,'Facility ABX Data'!$B$2:$M$4947,8, FALSE)</f>
        <v>#N/A</v>
      </c>
      <c r="G5904" s="119" t="e">
        <f>VLOOKUP('Facility ABX Data'!B5906,'Facility ABX Data'!$B$2:$M$4947,11, FALSE)</f>
        <v>#N/A</v>
      </c>
      <c r="H5904" s="119" t="e">
        <f>VLOOKUP('Facility ABX Data'!B5906,'Facility ABX Data'!$B$2:$M$4947,12, FALSE)</f>
        <v>#N/A</v>
      </c>
      <c r="I5904" s="128" t="e">
        <f>VLOOKUP('Facility ABX Data'!B5906,'Facility ABX Data'!$B$4:$M$4976,  10,FALSE)</f>
        <v>#N/A</v>
      </c>
    </row>
    <row r="5905" spans="1:9" x14ac:dyDescent="0.25">
      <c r="A5905" s="111">
        <f>'Facility ABX Data'!A5907</f>
        <v>0</v>
      </c>
      <c r="B5905" s="119">
        <f>'Facility ABX Data'!B5907</f>
        <v>0</v>
      </c>
      <c r="C5905" s="119" t="e">
        <f>VLOOKUP('Facility ABX Data'!B5907,'Facility ABX Data'!$B$2:$M$4947,2, FALSE)</f>
        <v>#N/A</v>
      </c>
      <c r="D5905" s="119" t="e">
        <f>VLOOKUP('Facility ABX Data'!B5907,'Facility ABX Data'!$B$2:$M$4947,5, FALSE)</f>
        <v>#N/A</v>
      </c>
      <c r="E5905" s="119" t="e">
        <f>VLOOKUP('Facility ABX Data'!B5907,'Facility ABX Data'!$B$2:$H$4947,7, FALSE)</f>
        <v>#N/A</v>
      </c>
      <c r="F5905" s="118" t="e">
        <f>VLOOKUP('Facility ABX Data'!B5907,'Facility ABX Data'!$B$2:$M$4947,8, FALSE)</f>
        <v>#N/A</v>
      </c>
      <c r="G5905" s="119" t="e">
        <f>VLOOKUP('Facility ABX Data'!B5907,'Facility ABX Data'!$B$2:$M$4947,11, FALSE)</f>
        <v>#N/A</v>
      </c>
      <c r="H5905" s="119" t="e">
        <f>VLOOKUP('Facility ABX Data'!B5907,'Facility ABX Data'!$B$2:$M$4947,12, FALSE)</f>
        <v>#N/A</v>
      </c>
      <c r="I5905" s="128" t="e">
        <f>VLOOKUP('Facility ABX Data'!B5907,'Facility ABX Data'!$B$4:$M$4976,  10,FALSE)</f>
        <v>#N/A</v>
      </c>
    </row>
    <row r="5906" spans="1:9" x14ac:dyDescent="0.25">
      <c r="A5906" s="111">
        <f>'Facility ABX Data'!A5908</f>
        <v>0</v>
      </c>
      <c r="B5906" s="119">
        <f>'Facility ABX Data'!B5908</f>
        <v>0</v>
      </c>
      <c r="C5906" s="119" t="e">
        <f>VLOOKUP('Facility ABX Data'!B5908,'Facility ABX Data'!$B$2:$M$4947,2, FALSE)</f>
        <v>#N/A</v>
      </c>
      <c r="D5906" s="119" t="e">
        <f>VLOOKUP('Facility ABX Data'!B5908,'Facility ABX Data'!$B$2:$M$4947,5, FALSE)</f>
        <v>#N/A</v>
      </c>
      <c r="E5906" s="119" t="e">
        <f>VLOOKUP('Facility ABX Data'!B5908,'Facility ABX Data'!$B$2:$H$4947,7, FALSE)</f>
        <v>#N/A</v>
      </c>
      <c r="F5906" s="118" t="e">
        <f>VLOOKUP('Facility ABX Data'!B5908,'Facility ABX Data'!$B$2:$M$4947,8, FALSE)</f>
        <v>#N/A</v>
      </c>
      <c r="G5906" s="119" t="e">
        <f>VLOOKUP('Facility ABX Data'!B5908,'Facility ABX Data'!$B$2:$M$4947,11, FALSE)</f>
        <v>#N/A</v>
      </c>
      <c r="H5906" s="119" t="e">
        <f>VLOOKUP('Facility ABX Data'!B5908,'Facility ABX Data'!$B$2:$M$4947,12, FALSE)</f>
        <v>#N/A</v>
      </c>
      <c r="I5906" s="128" t="e">
        <f>VLOOKUP('Facility ABX Data'!B5908,'Facility ABX Data'!$B$4:$M$4976,  10,FALSE)</f>
        <v>#N/A</v>
      </c>
    </row>
    <row r="5907" spans="1:9" x14ac:dyDescent="0.25">
      <c r="A5907" s="111">
        <f>'Facility ABX Data'!A5909</f>
        <v>0</v>
      </c>
      <c r="B5907" s="119">
        <f>'Facility ABX Data'!B5909</f>
        <v>0</v>
      </c>
      <c r="C5907" s="119" t="e">
        <f>VLOOKUP('Facility ABX Data'!B5909,'Facility ABX Data'!$B$2:$M$4947,2, FALSE)</f>
        <v>#N/A</v>
      </c>
      <c r="D5907" s="119" t="e">
        <f>VLOOKUP('Facility ABX Data'!B5909,'Facility ABX Data'!$B$2:$M$4947,5, FALSE)</f>
        <v>#N/A</v>
      </c>
      <c r="E5907" s="119" t="e">
        <f>VLOOKUP('Facility ABX Data'!B5909,'Facility ABX Data'!$B$2:$H$4947,7, FALSE)</f>
        <v>#N/A</v>
      </c>
      <c r="F5907" s="118" t="e">
        <f>VLOOKUP('Facility ABX Data'!B5909,'Facility ABX Data'!$B$2:$M$4947,8, FALSE)</f>
        <v>#N/A</v>
      </c>
      <c r="G5907" s="119" t="e">
        <f>VLOOKUP('Facility ABX Data'!B5909,'Facility ABX Data'!$B$2:$M$4947,11, FALSE)</f>
        <v>#N/A</v>
      </c>
      <c r="H5907" s="119" t="e">
        <f>VLOOKUP('Facility ABX Data'!B5909,'Facility ABX Data'!$B$2:$M$4947,12, FALSE)</f>
        <v>#N/A</v>
      </c>
      <c r="I5907" s="128" t="e">
        <f>VLOOKUP('Facility ABX Data'!B5909,'Facility ABX Data'!$B$4:$M$4976,  10,FALSE)</f>
        <v>#N/A</v>
      </c>
    </row>
    <row r="5908" spans="1:9" x14ac:dyDescent="0.25">
      <c r="A5908" s="111">
        <f>'Facility ABX Data'!A5910</f>
        <v>0</v>
      </c>
      <c r="B5908" s="119">
        <f>'Facility ABX Data'!B5910</f>
        <v>0</v>
      </c>
      <c r="C5908" s="119" t="e">
        <f>VLOOKUP('Facility ABX Data'!B5910,'Facility ABX Data'!$B$2:$M$4947,2, FALSE)</f>
        <v>#N/A</v>
      </c>
      <c r="D5908" s="119" t="e">
        <f>VLOOKUP('Facility ABX Data'!B5910,'Facility ABX Data'!$B$2:$M$4947,5, FALSE)</f>
        <v>#N/A</v>
      </c>
      <c r="E5908" s="119" t="e">
        <f>VLOOKUP('Facility ABX Data'!B5910,'Facility ABX Data'!$B$2:$H$4947,7, FALSE)</f>
        <v>#N/A</v>
      </c>
      <c r="F5908" s="118" t="e">
        <f>VLOOKUP('Facility ABX Data'!B5910,'Facility ABX Data'!$B$2:$M$4947,8, FALSE)</f>
        <v>#N/A</v>
      </c>
      <c r="G5908" s="119" t="e">
        <f>VLOOKUP('Facility ABX Data'!B5910,'Facility ABX Data'!$B$2:$M$4947,11, FALSE)</f>
        <v>#N/A</v>
      </c>
      <c r="H5908" s="119" t="e">
        <f>VLOOKUP('Facility ABX Data'!B5910,'Facility ABX Data'!$B$2:$M$4947,12, FALSE)</f>
        <v>#N/A</v>
      </c>
      <c r="I5908" s="128" t="e">
        <f>VLOOKUP('Facility ABX Data'!B5910,'Facility ABX Data'!$B$4:$M$4976,  10,FALSE)</f>
        <v>#N/A</v>
      </c>
    </row>
    <row r="5909" spans="1:9" x14ac:dyDescent="0.25">
      <c r="A5909" s="111">
        <f>'Facility ABX Data'!A5911</f>
        <v>0</v>
      </c>
      <c r="B5909" s="119">
        <f>'Facility ABX Data'!B5911</f>
        <v>0</v>
      </c>
      <c r="C5909" s="119" t="e">
        <f>VLOOKUP('Facility ABX Data'!B5911,'Facility ABX Data'!$B$2:$M$4947,2, FALSE)</f>
        <v>#N/A</v>
      </c>
      <c r="D5909" s="119" t="e">
        <f>VLOOKUP('Facility ABX Data'!B5911,'Facility ABX Data'!$B$2:$M$4947,5, FALSE)</f>
        <v>#N/A</v>
      </c>
      <c r="E5909" s="119" t="e">
        <f>VLOOKUP('Facility ABX Data'!B5911,'Facility ABX Data'!$B$2:$H$4947,7, FALSE)</f>
        <v>#N/A</v>
      </c>
      <c r="F5909" s="118" t="e">
        <f>VLOOKUP('Facility ABX Data'!B5911,'Facility ABX Data'!$B$2:$M$4947,8, FALSE)</f>
        <v>#N/A</v>
      </c>
      <c r="G5909" s="119" t="e">
        <f>VLOOKUP('Facility ABX Data'!B5911,'Facility ABX Data'!$B$2:$M$4947,11, FALSE)</f>
        <v>#N/A</v>
      </c>
      <c r="H5909" s="119" t="e">
        <f>VLOOKUP('Facility ABX Data'!B5911,'Facility ABX Data'!$B$2:$M$4947,12, FALSE)</f>
        <v>#N/A</v>
      </c>
      <c r="I5909" s="128" t="e">
        <f>VLOOKUP('Facility ABX Data'!B5911,'Facility ABX Data'!$B$4:$M$4976,  10,FALSE)</f>
        <v>#N/A</v>
      </c>
    </row>
    <row r="5910" spans="1:9" x14ac:dyDescent="0.25">
      <c r="A5910" s="111">
        <f>'Facility ABX Data'!A5912</f>
        <v>0</v>
      </c>
      <c r="B5910" s="119">
        <f>'Facility ABX Data'!B5912</f>
        <v>0</v>
      </c>
      <c r="C5910" s="119" t="e">
        <f>VLOOKUP('Facility ABX Data'!B5912,'Facility ABX Data'!$B$2:$M$4947,2, FALSE)</f>
        <v>#N/A</v>
      </c>
      <c r="D5910" s="119" t="e">
        <f>VLOOKUP('Facility ABX Data'!B5912,'Facility ABX Data'!$B$2:$M$4947,5, FALSE)</f>
        <v>#N/A</v>
      </c>
      <c r="E5910" s="119" t="e">
        <f>VLOOKUP('Facility ABX Data'!B5912,'Facility ABX Data'!$B$2:$H$4947,7, FALSE)</f>
        <v>#N/A</v>
      </c>
      <c r="F5910" s="118" t="e">
        <f>VLOOKUP('Facility ABX Data'!B5912,'Facility ABX Data'!$B$2:$M$4947,8, FALSE)</f>
        <v>#N/A</v>
      </c>
      <c r="G5910" s="119" t="e">
        <f>VLOOKUP('Facility ABX Data'!B5912,'Facility ABX Data'!$B$2:$M$4947,11, FALSE)</f>
        <v>#N/A</v>
      </c>
      <c r="H5910" s="119" t="e">
        <f>VLOOKUP('Facility ABX Data'!B5912,'Facility ABX Data'!$B$2:$M$4947,12, FALSE)</f>
        <v>#N/A</v>
      </c>
      <c r="I5910" s="128" t="e">
        <f>VLOOKUP('Facility ABX Data'!B5912,'Facility ABX Data'!$B$4:$M$4976,  10,FALSE)</f>
        <v>#N/A</v>
      </c>
    </row>
    <row r="5911" spans="1:9" x14ac:dyDescent="0.25">
      <c r="A5911" s="111">
        <f>'Facility ABX Data'!A5913</f>
        <v>0</v>
      </c>
      <c r="B5911" s="119">
        <f>'Facility ABX Data'!B5913</f>
        <v>0</v>
      </c>
      <c r="C5911" s="119" t="e">
        <f>VLOOKUP('Facility ABX Data'!B5913,'Facility ABX Data'!$B$2:$M$4947,2, FALSE)</f>
        <v>#N/A</v>
      </c>
      <c r="D5911" s="119" t="e">
        <f>VLOOKUP('Facility ABX Data'!B5913,'Facility ABX Data'!$B$2:$M$4947,5, FALSE)</f>
        <v>#N/A</v>
      </c>
      <c r="E5911" s="119" t="e">
        <f>VLOOKUP('Facility ABX Data'!B5913,'Facility ABX Data'!$B$2:$H$4947,7, FALSE)</f>
        <v>#N/A</v>
      </c>
      <c r="F5911" s="118" t="e">
        <f>VLOOKUP('Facility ABX Data'!B5913,'Facility ABX Data'!$B$2:$M$4947,8, FALSE)</f>
        <v>#N/A</v>
      </c>
      <c r="G5911" s="119" t="e">
        <f>VLOOKUP('Facility ABX Data'!B5913,'Facility ABX Data'!$B$2:$M$4947,11, FALSE)</f>
        <v>#N/A</v>
      </c>
      <c r="H5911" s="119" t="e">
        <f>VLOOKUP('Facility ABX Data'!B5913,'Facility ABX Data'!$B$2:$M$4947,12, FALSE)</f>
        <v>#N/A</v>
      </c>
      <c r="I5911" s="128" t="e">
        <f>VLOOKUP('Facility ABX Data'!B5913,'Facility ABX Data'!$B$4:$M$4976,  10,FALSE)</f>
        <v>#N/A</v>
      </c>
    </row>
    <row r="5912" spans="1:9" x14ac:dyDescent="0.25">
      <c r="A5912" s="111">
        <f>'Facility ABX Data'!A5914</f>
        <v>0</v>
      </c>
      <c r="B5912" s="119">
        <f>'Facility ABX Data'!B5914</f>
        <v>0</v>
      </c>
      <c r="C5912" s="119" t="e">
        <f>VLOOKUP('Facility ABX Data'!B5914,'Facility ABX Data'!$B$2:$M$4947,2, FALSE)</f>
        <v>#N/A</v>
      </c>
      <c r="D5912" s="119" t="e">
        <f>VLOOKUP('Facility ABX Data'!B5914,'Facility ABX Data'!$B$2:$M$4947,5, FALSE)</f>
        <v>#N/A</v>
      </c>
      <c r="E5912" s="119" t="e">
        <f>VLOOKUP('Facility ABX Data'!B5914,'Facility ABX Data'!$B$2:$H$4947,7, FALSE)</f>
        <v>#N/A</v>
      </c>
      <c r="F5912" s="118" t="e">
        <f>VLOOKUP('Facility ABX Data'!B5914,'Facility ABX Data'!$B$2:$M$4947,8, FALSE)</f>
        <v>#N/A</v>
      </c>
      <c r="G5912" s="119" t="e">
        <f>VLOOKUP('Facility ABX Data'!B5914,'Facility ABX Data'!$B$2:$M$4947,11, FALSE)</f>
        <v>#N/A</v>
      </c>
      <c r="H5912" s="119" t="e">
        <f>VLOOKUP('Facility ABX Data'!B5914,'Facility ABX Data'!$B$2:$M$4947,12, FALSE)</f>
        <v>#N/A</v>
      </c>
      <c r="I5912" s="128" t="e">
        <f>VLOOKUP('Facility ABX Data'!B5914,'Facility ABX Data'!$B$4:$M$4976,  10,FALSE)</f>
        <v>#N/A</v>
      </c>
    </row>
    <row r="5913" spans="1:9" x14ac:dyDescent="0.25">
      <c r="A5913" s="111">
        <f>'Facility ABX Data'!A5915</f>
        <v>0</v>
      </c>
      <c r="B5913" s="119">
        <f>'Facility ABX Data'!B5915</f>
        <v>0</v>
      </c>
      <c r="C5913" s="119" t="e">
        <f>VLOOKUP('Facility ABX Data'!B5915,'Facility ABX Data'!$B$2:$M$4947,2, FALSE)</f>
        <v>#N/A</v>
      </c>
      <c r="D5913" s="119" t="e">
        <f>VLOOKUP('Facility ABX Data'!B5915,'Facility ABX Data'!$B$2:$M$4947,5, FALSE)</f>
        <v>#N/A</v>
      </c>
      <c r="E5913" s="119" t="e">
        <f>VLOOKUP('Facility ABX Data'!B5915,'Facility ABX Data'!$B$2:$H$4947,7, FALSE)</f>
        <v>#N/A</v>
      </c>
      <c r="F5913" s="118" t="e">
        <f>VLOOKUP('Facility ABX Data'!B5915,'Facility ABX Data'!$B$2:$M$4947,8, FALSE)</f>
        <v>#N/A</v>
      </c>
      <c r="G5913" s="119" t="e">
        <f>VLOOKUP('Facility ABX Data'!B5915,'Facility ABX Data'!$B$2:$M$4947,11, FALSE)</f>
        <v>#N/A</v>
      </c>
      <c r="H5913" s="119" t="e">
        <f>VLOOKUP('Facility ABX Data'!B5915,'Facility ABX Data'!$B$2:$M$4947,12, FALSE)</f>
        <v>#N/A</v>
      </c>
      <c r="I5913" s="128" t="e">
        <f>VLOOKUP('Facility ABX Data'!B5915,'Facility ABX Data'!$B$4:$M$4976,  10,FALSE)</f>
        <v>#N/A</v>
      </c>
    </row>
    <row r="5914" spans="1:9" x14ac:dyDescent="0.25">
      <c r="A5914" s="111">
        <f>'Facility ABX Data'!A5916</f>
        <v>0</v>
      </c>
      <c r="B5914" s="119">
        <f>'Facility ABX Data'!B5916</f>
        <v>0</v>
      </c>
      <c r="C5914" s="119" t="e">
        <f>VLOOKUP('Facility ABX Data'!B5916,'Facility ABX Data'!$B$2:$M$4947,2, FALSE)</f>
        <v>#N/A</v>
      </c>
      <c r="D5914" s="119" t="e">
        <f>VLOOKUP('Facility ABX Data'!B5916,'Facility ABX Data'!$B$2:$M$4947,5, FALSE)</f>
        <v>#N/A</v>
      </c>
      <c r="E5914" s="119" t="e">
        <f>VLOOKUP('Facility ABX Data'!B5916,'Facility ABX Data'!$B$2:$H$4947,7, FALSE)</f>
        <v>#N/A</v>
      </c>
      <c r="F5914" s="118" t="e">
        <f>VLOOKUP('Facility ABX Data'!B5916,'Facility ABX Data'!$B$2:$M$4947,8, FALSE)</f>
        <v>#N/A</v>
      </c>
      <c r="G5914" s="119" t="e">
        <f>VLOOKUP('Facility ABX Data'!B5916,'Facility ABX Data'!$B$2:$M$4947,11, FALSE)</f>
        <v>#N/A</v>
      </c>
      <c r="H5914" s="119" t="e">
        <f>VLOOKUP('Facility ABX Data'!B5916,'Facility ABX Data'!$B$2:$M$4947,12, FALSE)</f>
        <v>#N/A</v>
      </c>
      <c r="I5914" s="128" t="e">
        <f>VLOOKUP('Facility ABX Data'!B5916,'Facility ABX Data'!$B$4:$M$4976,  10,FALSE)</f>
        <v>#N/A</v>
      </c>
    </row>
    <row r="5915" spans="1:9" x14ac:dyDescent="0.25">
      <c r="A5915" s="111">
        <f>'Facility ABX Data'!A5917</f>
        <v>0</v>
      </c>
      <c r="B5915" s="119">
        <f>'Facility ABX Data'!B5917</f>
        <v>0</v>
      </c>
      <c r="C5915" s="119" t="e">
        <f>VLOOKUP('Facility ABX Data'!B5917,'Facility ABX Data'!$B$2:$M$4947,2, FALSE)</f>
        <v>#N/A</v>
      </c>
      <c r="D5915" s="119" t="e">
        <f>VLOOKUP('Facility ABX Data'!B5917,'Facility ABX Data'!$B$2:$M$4947,5, FALSE)</f>
        <v>#N/A</v>
      </c>
      <c r="E5915" s="119" t="e">
        <f>VLOOKUP('Facility ABX Data'!B5917,'Facility ABX Data'!$B$2:$H$4947,7, FALSE)</f>
        <v>#N/A</v>
      </c>
      <c r="F5915" s="118" t="e">
        <f>VLOOKUP('Facility ABX Data'!B5917,'Facility ABX Data'!$B$2:$M$4947,8, FALSE)</f>
        <v>#N/A</v>
      </c>
      <c r="G5915" s="119" t="e">
        <f>VLOOKUP('Facility ABX Data'!B5917,'Facility ABX Data'!$B$2:$M$4947,11, FALSE)</f>
        <v>#N/A</v>
      </c>
      <c r="H5915" s="119" t="e">
        <f>VLOOKUP('Facility ABX Data'!B5917,'Facility ABX Data'!$B$2:$M$4947,12, FALSE)</f>
        <v>#N/A</v>
      </c>
      <c r="I5915" s="128" t="e">
        <f>VLOOKUP('Facility ABX Data'!B5917,'Facility ABX Data'!$B$4:$M$4976,  10,FALSE)</f>
        <v>#N/A</v>
      </c>
    </row>
    <row r="5916" spans="1:9" x14ac:dyDescent="0.25">
      <c r="A5916" s="111">
        <f>'Facility ABX Data'!A5918</f>
        <v>0</v>
      </c>
      <c r="B5916" s="119">
        <f>'Facility ABX Data'!B5918</f>
        <v>0</v>
      </c>
      <c r="C5916" s="119" t="e">
        <f>VLOOKUP('Facility ABX Data'!B5918,'Facility ABX Data'!$B$2:$M$4947,2, FALSE)</f>
        <v>#N/A</v>
      </c>
      <c r="D5916" s="119" t="e">
        <f>VLOOKUP('Facility ABX Data'!B5918,'Facility ABX Data'!$B$2:$M$4947,5, FALSE)</f>
        <v>#N/A</v>
      </c>
      <c r="E5916" s="119" t="e">
        <f>VLOOKUP('Facility ABX Data'!B5918,'Facility ABX Data'!$B$2:$H$4947,7, FALSE)</f>
        <v>#N/A</v>
      </c>
      <c r="F5916" s="118" t="e">
        <f>VLOOKUP('Facility ABX Data'!B5918,'Facility ABX Data'!$B$2:$M$4947,8, FALSE)</f>
        <v>#N/A</v>
      </c>
      <c r="G5916" s="119" t="e">
        <f>VLOOKUP('Facility ABX Data'!B5918,'Facility ABX Data'!$B$2:$M$4947,11, FALSE)</f>
        <v>#N/A</v>
      </c>
      <c r="H5916" s="119" t="e">
        <f>VLOOKUP('Facility ABX Data'!B5918,'Facility ABX Data'!$B$2:$M$4947,12, FALSE)</f>
        <v>#N/A</v>
      </c>
      <c r="I5916" s="128" t="e">
        <f>VLOOKUP('Facility ABX Data'!B5918,'Facility ABX Data'!$B$4:$M$4976,  10,FALSE)</f>
        <v>#N/A</v>
      </c>
    </row>
    <row r="5917" spans="1:9" x14ac:dyDescent="0.25">
      <c r="A5917" s="111">
        <f>'Facility ABX Data'!A5919</f>
        <v>0</v>
      </c>
      <c r="B5917" s="119">
        <f>'Facility ABX Data'!B5919</f>
        <v>0</v>
      </c>
      <c r="C5917" s="119" t="e">
        <f>VLOOKUP('Facility ABX Data'!B5919,'Facility ABX Data'!$B$2:$M$4947,2, FALSE)</f>
        <v>#N/A</v>
      </c>
      <c r="D5917" s="119" t="e">
        <f>VLOOKUP('Facility ABX Data'!B5919,'Facility ABX Data'!$B$2:$M$4947,5, FALSE)</f>
        <v>#N/A</v>
      </c>
      <c r="E5917" s="119" t="e">
        <f>VLOOKUP('Facility ABX Data'!B5919,'Facility ABX Data'!$B$2:$H$4947,7, FALSE)</f>
        <v>#N/A</v>
      </c>
      <c r="F5917" s="118" t="e">
        <f>VLOOKUP('Facility ABX Data'!B5919,'Facility ABX Data'!$B$2:$M$4947,8, FALSE)</f>
        <v>#N/A</v>
      </c>
      <c r="G5917" s="119" t="e">
        <f>VLOOKUP('Facility ABX Data'!B5919,'Facility ABX Data'!$B$2:$M$4947,11, FALSE)</f>
        <v>#N/A</v>
      </c>
      <c r="H5917" s="119" t="e">
        <f>VLOOKUP('Facility ABX Data'!B5919,'Facility ABX Data'!$B$2:$M$4947,12, FALSE)</f>
        <v>#N/A</v>
      </c>
      <c r="I5917" s="128" t="e">
        <f>VLOOKUP('Facility ABX Data'!B5919,'Facility ABX Data'!$B$4:$M$4976,  10,FALSE)</f>
        <v>#N/A</v>
      </c>
    </row>
    <row r="5918" spans="1:9" x14ac:dyDescent="0.25">
      <c r="A5918" s="111">
        <f>'Facility ABX Data'!A5920</f>
        <v>0</v>
      </c>
      <c r="B5918" s="119">
        <f>'Facility ABX Data'!B5920</f>
        <v>0</v>
      </c>
      <c r="C5918" s="119" t="e">
        <f>VLOOKUP('Facility ABX Data'!B5920,'Facility ABX Data'!$B$2:$M$4947,2, FALSE)</f>
        <v>#N/A</v>
      </c>
      <c r="D5918" s="119" t="e">
        <f>VLOOKUP('Facility ABX Data'!B5920,'Facility ABX Data'!$B$2:$M$4947,5, FALSE)</f>
        <v>#N/A</v>
      </c>
      <c r="E5918" s="119" t="e">
        <f>VLOOKUP('Facility ABX Data'!B5920,'Facility ABX Data'!$B$2:$H$4947,7, FALSE)</f>
        <v>#N/A</v>
      </c>
      <c r="F5918" s="118" t="e">
        <f>VLOOKUP('Facility ABX Data'!B5920,'Facility ABX Data'!$B$2:$M$4947,8, FALSE)</f>
        <v>#N/A</v>
      </c>
      <c r="G5918" s="119" t="e">
        <f>VLOOKUP('Facility ABX Data'!B5920,'Facility ABX Data'!$B$2:$M$4947,11, FALSE)</f>
        <v>#N/A</v>
      </c>
      <c r="H5918" s="119" t="e">
        <f>VLOOKUP('Facility ABX Data'!B5920,'Facility ABX Data'!$B$2:$M$4947,12, FALSE)</f>
        <v>#N/A</v>
      </c>
      <c r="I5918" s="128" t="e">
        <f>VLOOKUP('Facility ABX Data'!B5920,'Facility ABX Data'!$B$4:$M$4976,  10,FALSE)</f>
        <v>#N/A</v>
      </c>
    </row>
    <row r="5919" spans="1:9" x14ac:dyDescent="0.25">
      <c r="A5919" s="111">
        <f>'Facility ABX Data'!A5921</f>
        <v>0</v>
      </c>
      <c r="B5919" s="119">
        <f>'Facility ABX Data'!B5921</f>
        <v>0</v>
      </c>
      <c r="C5919" s="119" t="e">
        <f>VLOOKUP('Facility ABX Data'!B5921,'Facility ABX Data'!$B$2:$M$4947,2, FALSE)</f>
        <v>#N/A</v>
      </c>
      <c r="D5919" s="119" t="e">
        <f>VLOOKUP('Facility ABX Data'!B5921,'Facility ABX Data'!$B$2:$M$4947,5, FALSE)</f>
        <v>#N/A</v>
      </c>
      <c r="E5919" s="119" t="e">
        <f>VLOOKUP('Facility ABX Data'!B5921,'Facility ABX Data'!$B$2:$H$4947,7, FALSE)</f>
        <v>#N/A</v>
      </c>
      <c r="F5919" s="118" t="e">
        <f>VLOOKUP('Facility ABX Data'!B5921,'Facility ABX Data'!$B$2:$M$4947,8, FALSE)</f>
        <v>#N/A</v>
      </c>
      <c r="G5919" s="119" t="e">
        <f>VLOOKUP('Facility ABX Data'!B5921,'Facility ABX Data'!$B$2:$M$4947,11, FALSE)</f>
        <v>#N/A</v>
      </c>
      <c r="H5919" s="119" t="e">
        <f>VLOOKUP('Facility ABX Data'!B5921,'Facility ABX Data'!$B$2:$M$4947,12, FALSE)</f>
        <v>#N/A</v>
      </c>
      <c r="I5919" s="128" t="e">
        <f>VLOOKUP('Facility ABX Data'!B5921,'Facility ABX Data'!$B$4:$M$4976,  10,FALSE)</f>
        <v>#N/A</v>
      </c>
    </row>
    <row r="5920" spans="1:9" x14ac:dyDescent="0.25">
      <c r="A5920" s="111">
        <f>'Facility ABX Data'!A5922</f>
        <v>0</v>
      </c>
      <c r="B5920" s="119">
        <f>'Facility ABX Data'!B5922</f>
        <v>0</v>
      </c>
      <c r="C5920" s="119" t="e">
        <f>VLOOKUP('Facility ABX Data'!B5922,'Facility ABX Data'!$B$2:$M$4947,2, FALSE)</f>
        <v>#N/A</v>
      </c>
      <c r="D5920" s="119" t="e">
        <f>VLOOKUP('Facility ABX Data'!B5922,'Facility ABX Data'!$B$2:$M$4947,5, FALSE)</f>
        <v>#N/A</v>
      </c>
      <c r="E5920" s="119" t="e">
        <f>VLOOKUP('Facility ABX Data'!B5922,'Facility ABX Data'!$B$2:$H$4947,7, FALSE)</f>
        <v>#N/A</v>
      </c>
      <c r="F5920" s="118" t="e">
        <f>VLOOKUP('Facility ABX Data'!B5922,'Facility ABX Data'!$B$2:$M$4947,8, FALSE)</f>
        <v>#N/A</v>
      </c>
      <c r="G5920" s="119" t="e">
        <f>VLOOKUP('Facility ABX Data'!B5922,'Facility ABX Data'!$B$2:$M$4947,11, FALSE)</f>
        <v>#N/A</v>
      </c>
      <c r="H5920" s="119" t="e">
        <f>VLOOKUP('Facility ABX Data'!B5922,'Facility ABX Data'!$B$2:$M$4947,12, FALSE)</f>
        <v>#N/A</v>
      </c>
      <c r="I5920" s="128" t="e">
        <f>VLOOKUP('Facility ABX Data'!B5922,'Facility ABX Data'!$B$4:$M$4976,  10,FALSE)</f>
        <v>#N/A</v>
      </c>
    </row>
    <row r="5921" spans="1:9" x14ac:dyDescent="0.25">
      <c r="A5921" s="111">
        <f>'Facility ABX Data'!A5923</f>
        <v>0</v>
      </c>
      <c r="B5921" s="119">
        <f>'Facility ABX Data'!B5923</f>
        <v>0</v>
      </c>
      <c r="C5921" s="119" t="e">
        <f>VLOOKUP('Facility ABX Data'!B5923,'Facility ABX Data'!$B$2:$M$4947,2, FALSE)</f>
        <v>#N/A</v>
      </c>
      <c r="D5921" s="119" t="e">
        <f>VLOOKUP('Facility ABX Data'!B5923,'Facility ABX Data'!$B$2:$M$4947,5, FALSE)</f>
        <v>#N/A</v>
      </c>
      <c r="E5921" s="119" t="e">
        <f>VLOOKUP('Facility ABX Data'!B5923,'Facility ABX Data'!$B$2:$H$4947,7, FALSE)</f>
        <v>#N/A</v>
      </c>
      <c r="F5921" s="118" t="e">
        <f>VLOOKUP('Facility ABX Data'!B5923,'Facility ABX Data'!$B$2:$M$4947,8, FALSE)</f>
        <v>#N/A</v>
      </c>
      <c r="G5921" s="119" t="e">
        <f>VLOOKUP('Facility ABX Data'!B5923,'Facility ABX Data'!$B$2:$M$4947,11, FALSE)</f>
        <v>#N/A</v>
      </c>
      <c r="H5921" s="119" t="e">
        <f>VLOOKUP('Facility ABX Data'!B5923,'Facility ABX Data'!$B$2:$M$4947,12, FALSE)</f>
        <v>#N/A</v>
      </c>
      <c r="I5921" s="128" t="e">
        <f>VLOOKUP('Facility ABX Data'!B5923,'Facility ABX Data'!$B$4:$M$4976,  10,FALSE)</f>
        <v>#N/A</v>
      </c>
    </row>
    <row r="5922" spans="1:9" x14ac:dyDescent="0.25">
      <c r="A5922" s="111">
        <f>'Facility ABX Data'!A5924</f>
        <v>0</v>
      </c>
      <c r="B5922" s="119">
        <f>'Facility ABX Data'!B5924</f>
        <v>0</v>
      </c>
      <c r="C5922" s="119" t="e">
        <f>VLOOKUP('Facility ABX Data'!B5924,'Facility ABX Data'!$B$2:$M$4947,2, FALSE)</f>
        <v>#N/A</v>
      </c>
      <c r="D5922" s="119" t="e">
        <f>VLOOKUP('Facility ABX Data'!B5924,'Facility ABX Data'!$B$2:$M$4947,5, FALSE)</f>
        <v>#N/A</v>
      </c>
      <c r="E5922" s="119" t="e">
        <f>VLOOKUP('Facility ABX Data'!B5924,'Facility ABX Data'!$B$2:$H$4947,7, FALSE)</f>
        <v>#N/A</v>
      </c>
      <c r="F5922" s="118" t="e">
        <f>VLOOKUP('Facility ABX Data'!B5924,'Facility ABX Data'!$B$2:$M$4947,8, FALSE)</f>
        <v>#N/A</v>
      </c>
      <c r="G5922" s="119" t="e">
        <f>VLOOKUP('Facility ABX Data'!B5924,'Facility ABX Data'!$B$2:$M$4947,11, FALSE)</f>
        <v>#N/A</v>
      </c>
      <c r="H5922" s="119" t="e">
        <f>VLOOKUP('Facility ABX Data'!B5924,'Facility ABX Data'!$B$2:$M$4947,12, FALSE)</f>
        <v>#N/A</v>
      </c>
      <c r="I5922" s="128" t="e">
        <f>VLOOKUP('Facility ABX Data'!B5924,'Facility ABX Data'!$B$4:$M$4976,  10,FALSE)</f>
        <v>#N/A</v>
      </c>
    </row>
    <row r="5923" spans="1:9" x14ac:dyDescent="0.25">
      <c r="A5923" s="111">
        <f>'Facility ABX Data'!A5925</f>
        <v>0</v>
      </c>
      <c r="B5923" s="119">
        <f>'Facility ABX Data'!B5925</f>
        <v>0</v>
      </c>
      <c r="C5923" s="119" t="e">
        <f>VLOOKUP('Facility ABX Data'!B5925,'Facility ABX Data'!$B$2:$M$4947,2, FALSE)</f>
        <v>#N/A</v>
      </c>
      <c r="D5923" s="119" t="e">
        <f>VLOOKUP('Facility ABX Data'!B5925,'Facility ABX Data'!$B$2:$M$4947,5, FALSE)</f>
        <v>#N/A</v>
      </c>
      <c r="E5923" s="119" t="e">
        <f>VLOOKUP('Facility ABX Data'!B5925,'Facility ABX Data'!$B$2:$H$4947,7, FALSE)</f>
        <v>#N/A</v>
      </c>
      <c r="F5923" s="118" t="e">
        <f>VLOOKUP('Facility ABX Data'!B5925,'Facility ABX Data'!$B$2:$M$4947,8, FALSE)</f>
        <v>#N/A</v>
      </c>
      <c r="G5923" s="119" t="e">
        <f>VLOOKUP('Facility ABX Data'!B5925,'Facility ABX Data'!$B$2:$M$4947,11, FALSE)</f>
        <v>#N/A</v>
      </c>
      <c r="H5923" s="119" t="e">
        <f>VLOOKUP('Facility ABX Data'!B5925,'Facility ABX Data'!$B$2:$M$4947,12, FALSE)</f>
        <v>#N/A</v>
      </c>
      <c r="I5923" s="128" t="e">
        <f>VLOOKUP('Facility ABX Data'!B5925,'Facility ABX Data'!$B$4:$M$4976,  10,FALSE)</f>
        <v>#N/A</v>
      </c>
    </row>
    <row r="5924" spans="1:9" x14ac:dyDescent="0.25">
      <c r="A5924" s="111">
        <f>'Facility ABX Data'!A5926</f>
        <v>0</v>
      </c>
      <c r="B5924" s="119">
        <f>'Facility ABX Data'!B5926</f>
        <v>0</v>
      </c>
      <c r="C5924" s="119" t="e">
        <f>VLOOKUP('Facility ABX Data'!B5926,'Facility ABX Data'!$B$2:$M$4947,2, FALSE)</f>
        <v>#N/A</v>
      </c>
      <c r="D5924" s="119" t="e">
        <f>VLOOKUP('Facility ABX Data'!B5926,'Facility ABX Data'!$B$2:$M$4947,5, FALSE)</f>
        <v>#N/A</v>
      </c>
      <c r="E5924" s="119" t="e">
        <f>VLOOKUP('Facility ABX Data'!B5926,'Facility ABX Data'!$B$2:$H$4947,7, FALSE)</f>
        <v>#N/A</v>
      </c>
      <c r="F5924" s="118" t="e">
        <f>VLOOKUP('Facility ABX Data'!B5926,'Facility ABX Data'!$B$2:$M$4947,8, FALSE)</f>
        <v>#N/A</v>
      </c>
      <c r="G5924" s="119" t="e">
        <f>VLOOKUP('Facility ABX Data'!B5926,'Facility ABX Data'!$B$2:$M$4947,11, FALSE)</f>
        <v>#N/A</v>
      </c>
      <c r="H5924" s="119" t="e">
        <f>VLOOKUP('Facility ABX Data'!B5926,'Facility ABX Data'!$B$2:$M$4947,12, FALSE)</f>
        <v>#N/A</v>
      </c>
      <c r="I5924" s="128" t="e">
        <f>VLOOKUP('Facility ABX Data'!B5926,'Facility ABX Data'!$B$4:$M$4976,  10,FALSE)</f>
        <v>#N/A</v>
      </c>
    </row>
    <row r="5925" spans="1:9" x14ac:dyDescent="0.25">
      <c r="A5925" s="111">
        <f>'Facility ABX Data'!A5927</f>
        <v>0</v>
      </c>
      <c r="B5925" s="119">
        <f>'Facility ABX Data'!B5927</f>
        <v>0</v>
      </c>
      <c r="C5925" s="119" t="e">
        <f>VLOOKUP('Facility ABX Data'!B5927,'Facility ABX Data'!$B$2:$M$4947,2, FALSE)</f>
        <v>#N/A</v>
      </c>
      <c r="D5925" s="119" t="e">
        <f>VLOOKUP('Facility ABX Data'!B5927,'Facility ABX Data'!$B$2:$M$4947,5, FALSE)</f>
        <v>#N/A</v>
      </c>
      <c r="E5925" s="119" t="e">
        <f>VLOOKUP('Facility ABX Data'!B5927,'Facility ABX Data'!$B$2:$H$4947,7, FALSE)</f>
        <v>#N/A</v>
      </c>
      <c r="F5925" s="118" t="e">
        <f>VLOOKUP('Facility ABX Data'!B5927,'Facility ABX Data'!$B$2:$M$4947,8, FALSE)</f>
        <v>#N/A</v>
      </c>
      <c r="G5925" s="119" t="e">
        <f>VLOOKUP('Facility ABX Data'!B5927,'Facility ABX Data'!$B$2:$M$4947,11, FALSE)</f>
        <v>#N/A</v>
      </c>
      <c r="H5925" s="119" t="e">
        <f>VLOOKUP('Facility ABX Data'!B5927,'Facility ABX Data'!$B$2:$M$4947,12, FALSE)</f>
        <v>#N/A</v>
      </c>
      <c r="I5925" s="128" t="e">
        <f>VLOOKUP('Facility ABX Data'!B5927,'Facility ABX Data'!$B$4:$M$4976,  10,FALSE)</f>
        <v>#N/A</v>
      </c>
    </row>
    <row r="5926" spans="1:9" x14ac:dyDescent="0.25">
      <c r="A5926" s="111">
        <f>'Facility ABX Data'!A5928</f>
        <v>0</v>
      </c>
      <c r="B5926" s="119">
        <f>'Facility ABX Data'!B5928</f>
        <v>0</v>
      </c>
      <c r="C5926" s="119" t="e">
        <f>VLOOKUP('Facility ABX Data'!B5928,'Facility ABX Data'!$B$2:$M$4947,2, FALSE)</f>
        <v>#N/A</v>
      </c>
      <c r="D5926" s="119" t="e">
        <f>VLOOKUP('Facility ABX Data'!B5928,'Facility ABX Data'!$B$2:$M$4947,5, FALSE)</f>
        <v>#N/A</v>
      </c>
      <c r="E5926" s="119" t="e">
        <f>VLOOKUP('Facility ABX Data'!B5928,'Facility ABX Data'!$B$2:$H$4947,7, FALSE)</f>
        <v>#N/A</v>
      </c>
      <c r="F5926" s="118" t="e">
        <f>VLOOKUP('Facility ABX Data'!B5928,'Facility ABX Data'!$B$2:$M$4947,8, FALSE)</f>
        <v>#N/A</v>
      </c>
      <c r="G5926" s="119" t="e">
        <f>VLOOKUP('Facility ABX Data'!B5928,'Facility ABX Data'!$B$2:$M$4947,11, FALSE)</f>
        <v>#N/A</v>
      </c>
      <c r="H5926" s="119" t="e">
        <f>VLOOKUP('Facility ABX Data'!B5928,'Facility ABX Data'!$B$2:$M$4947,12, FALSE)</f>
        <v>#N/A</v>
      </c>
      <c r="I5926" s="128" t="e">
        <f>VLOOKUP('Facility ABX Data'!B5928,'Facility ABX Data'!$B$4:$M$4976,  10,FALSE)</f>
        <v>#N/A</v>
      </c>
    </row>
    <row r="5927" spans="1:9" x14ac:dyDescent="0.25">
      <c r="A5927" s="111">
        <f>'Facility ABX Data'!A5929</f>
        <v>0</v>
      </c>
      <c r="B5927" s="119">
        <f>'Facility ABX Data'!B5929</f>
        <v>0</v>
      </c>
      <c r="C5927" s="119" t="e">
        <f>VLOOKUP('Facility ABX Data'!B5929,'Facility ABX Data'!$B$2:$M$4947,2, FALSE)</f>
        <v>#N/A</v>
      </c>
      <c r="D5927" s="119" t="e">
        <f>VLOOKUP('Facility ABX Data'!B5929,'Facility ABX Data'!$B$2:$M$4947,5, FALSE)</f>
        <v>#N/A</v>
      </c>
      <c r="E5927" s="119" t="e">
        <f>VLOOKUP('Facility ABX Data'!B5929,'Facility ABX Data'!$B$2:$H$4947,7, FALSE)</f>
        <v>#N/A</v>
      </c>
      <c r="F5927" s="118" t="e">
        <f>VLOOKUP('Facility ABX Data'!B5929,'Facility ABX Data'!$B$2:$M$4947,8, FALSE)</f>
        <v>#N/A</v>
      </c>
      <c r="G5927" s="119" t="e">
        <f>VLOOKUP('Facility ABX Data'!B5929,'Facility ABX Data'!$B$2:$M$4947,11, FALSE)</f>
        <v>#N/A</v>
      </c>
      <c r="H5927" s="119" t="e">
        <f>VLOOKUP('Facility ABX Data'!B5929,'Facility ABX Data'!$B$2:$M$4947,12, FALSE)</f>
        <v>#N/A</v>
      </c>
      <c r="I5927" s="128" t="e">
        <f>VLOOKUP('Facility ABX Data'!B5929,'Facility ABX Data'!$B$4:$M$4976,  10,FALSE)</f>
        <v>#N/A</v>
      </c>
    </row>
    <row r="5928" spans="1:9" x14ac:dyDescent="0.25">
      <c r="A5928" s="111">
        <f>'Facility ABX Data'!A5930</f>
        <v>0</v>
      </c>
      <c r="B5928" s="119">
        <f>'Facility ABX Data'!B5930</f>
        <v>0</v>
      </c>
      <c r="C5928" s="119" t="e">
        <f>VLOOKUP('Facility ABX Data'!B5930,'Facility ABX Data'!$B$2:$M$4947,2, FALSE)</f>
        <v>#N/A</v>
      </c>
      <c r="D5928" s="119" t="e">
        <f>VLOOKUP('Facility ABX Data'!B5930,'Facility ABX Data'!$B$2:$M$4947,5, FALSE)</f>
        <v>#N/A</v>
      </c>
      <c r="E5928" s="119" t="e">
        <f>VLOOKUP('Facility ABX Data'!B5930,'Facility ABX Data'!$B$2:$H$4947,7, FALSE)</f>
        <v>#N/A</v>
      </c>
      <c r="F5928" s="118" t="e">
        <f>VLOOKUP('Facility ABX Data'!B5930,'Facility ABX Data'!$B$2:$M$4947,8, FALSE)</f>
        <v>#N/A</v>
      </c>
      <c r="G5928" s="119" t="e">
        <f>VLOOKUP('Facility ABX Data'!B5930,'Facility ABX Data'!$B$2:$M$4947,11, FALSE)</f>
        <v>#N/A</v>
      </c>
      <c r="H5928" s="119" t="e">
        <f>VLOOKUP('Facility ABX Data'!B5930,'Facility ABX Data'!$B$2:$M$4947,12, FALSE)</f>
        <v>#N/A</v>
      </c>
      <c r="I5928" s="128" t="e">
        <f>VLOOKUP('Facility ABX Data'!B5930,'Facility ABX Data'!$B$4:$M$4976,  10,FALSE)</f>
        <v>#N/A</v>
      </c>
    </row>
    <row r="5929" spans="1:9" x14ac:dyDescent="0.25">
      <c r="A5929" s="111">
        <f>'Facility ABX Data'!A5931</f>
        <v>0</v>
      </c>
      <c r="B5929" s="119">
        <f>'Facility ABX Data'!B5931</f>
        <v>0</v>
      </c>
      <c r="C5929" s="119" t="e">
        <f>VLOOKUP('Facility ABX Data'!B5931,'Facility ABX Data'!$B$2:$M$4947,2, FALSE)</f>
        <v>#N/A</v>
      </c>
      <c r="D5929" s="119" t="e">
        <f>VLOOKUP('Facility ABX Data'!B5931,'Facility ABX Data'!$B$2:$M$4947,5, FALSE)</f>
        <v>#N/A</v>
      </c>
      <c r="E5929" s="119" t="e">
        <f>VLOOKUP('Facility ABX Data'!B5931,'Facility ABX Data'!$B$2:$H$4947,7, FALSE)</f>
        <v>#N/A</v>
      </c>
      <c r="F5929" s="118" t="e">
        <f>VLOOKUP('Facility ABX Data'!B5931,'Facility ABX Data'!$B$2:$M$4947,8, FALSE)</f>
        <v>#N/A</v>
      </c>
      <c r="G5929" s="119" t="e">
        <f>VLOOKUP('Facility ABX Data'!B5931,'Facility ABX Data'!$B$2:$M$4947,11, FALSE)</f>
        <v>#N/A</v>
      </c>
      <c r="H5929" s="119" t="e">
        <f>VLOOKUP('Facility ABX Data'!B5931,'Facility ABX Data'!$B$2:$M$4947,12, FALSE)</f>
        <v>#N/A</v>
      </c>
      <c r="I5929" s="128" t="e">
        <f>VLOOKUP('Facility ABX Data'!B5931,'Facility ABX Data'!$B$4:$M$4976,  10,FALSE)</f>
        <v>#N/A</v>
      </c>
    </row>
    <row r="5930" spans="1:9" x14ac:dyDescent="0.25">
      <c r="A5930" s="111">
        <f>'Facility ABX Data'!A5932</f>
        <v>0</v>
      </c>
      <c r="B5930" s="119">
        <f>'Facility ABX Data'!B5932</f>
        <v>0</v>
      </c>
      <c r="C5930" s="119" t="e">
        <f>VLOOKUP('Facility ABX Data'!B5932,'Facility ABX Data'!$B$2:$M$4947,2, FALSE)</f>
        <v>#N/A</v>
      </c>
      <c r="D5930" s="119" t="e">
        <f>VLOOKUP('Facility ABX Data'!B5932,'Facility ABX Data'!$B$2:$M$4947,5, FALSE)</f>
        <v>#N/A</v>
      </c>
      <c r="E5930" s="119" t="e">
        <f>VLOOKUP('Facility ABX Data'!B5932,'Facility ABX Data'!$B$2:$H$4947,7, FALSE)</f>
        <v>#N/A</v>
      </c>
      <c r="F5930" s="118" t="e">
        <f>VLOOKUP('Facility ABX Data'!B5932,'Facility ABX Data'!$B$2:$M$4947,8, FALSE)</f>
        <v>#N/A</v>
      </c>
      <c r="G5930" s="119" t="e">
        <f>VLOOKUP('Facility ABX Data'!B5932,'Facility ABX Data'!$B$2:$M$4947,11, FALSE)</f>
        <v>#N/A</v>
      </c>
      <c r="H5930" s="119" t="e">
        <f>VLOOKUP('Facility ABX Data'!B5932,'Facility ABX Data'!$B$2:$M$4947,12, FALSE)</f>
        <v>#N/A</v>
      </c>
      <c r="I5930" s="128" t="e">
        <f>VLOOKUP('Facility ABX Data'!B5932,'Facility ABX Data'!$B$4:$M$4976,  10,FALSE)</f>
        <v>#N/A</v>
      </c>
    </row>
    <row r="5931" spans="1:9" x14ac:dyDescent="0.25">
      <c r="A5931" s="111">
        <f>'Facility ABX Data'!A5933</f>
        <v>0</v>
      </c>
      <c r="B5931" s="119">
        <f>'Facility ABX Data'!B5933</f>
        <v>0</v>
      </c>
      <c r="C5931" s="119" t="e">
        <f>VLOOKUP('Facility ABX Data'!B5933,'Facility ABX Data'!$B$2:$M$4947,2, FALSE)</f>
        <v>#N/A</v>
      </c>
      <c r="D5931" s="119" t="e">
        <f>VLOOKUP('Facility ABX Data'!B5933,'Facility ABX Data'!$B$2:$M$4947,5, FALSE)</f>
        <v>#N/A</v>
      </c>
      <c r="E5931" s="119" t="e">
        <f>VLOOKUP('Facility ABX Data'!B5933,'Facility ABX Data'!$B$2:$H$4947,7, FALSE)</f>
        <v>#N/A</v>
      </c>
      <c r="F5931" s="118" t="e">
        <f>VLOOKUP('Facility ABX Data'!B5933,'Facility ABX Data'!$B$2:$M$4947,8, FALSE)</f>
        <v>#N/A</v>
      </c>
      <c r="G5931" s="119" t="e">
        <f>VLOOKUP('Facility ABX Data'!B5933,'Facility ABX Data'!$B$2:$M$4947,11, FALSE)</f>
        <v>#N/A</v>
      </c>
      <c r="H5931" s="119" t="e">
        <f>VLOOKUP('Facility ABX Data'!B5933,'Facility ABX Data'!$B$2:$M$4947,12, FALSE)</f>
        <v>#N/A</v>
      </c>
      <c r="I5931" s="128" t="e">
        <f>VLOOKUP('Facility ABX Data'!B5933,'Facility ABX Data'!$B$4:$M$4976,  10,FALSE)</f>
        <v>#N/A</v>
      </c>
    </row>
    <row r="5932" spans="1:9" x14ac:dyDescent="0.25">
      <c r="A5932" s="111">
        <f>'Facility ABX Data'!A5934</f>
        <v>0</v>
      </c>
      <c r="B5932" s="119">
        <f>'Facility ABX Data'!B5934</f>
        <v>0</v>
      </c>
      <c r="C5932" s="119" t="e">
        <f>VLOOKUP('Facility ABX Data'!B5934,'Facility ABX Data'!$B$2:$M$4947,2, FALSE)</f>
        <v>#N/A</v>
      </c>
      <c r="D5932" s="119" t="e">
        <f>VLOOKUP('Facility ABX Data'!B5934,'Facility ABX Data'!$B$2:$M$4947,5, FALSE)</f>
        <v>#N/A</v>
      </c>
      <c r="E5932" s="119" t="e">
        <f>VLOOKUP('Facility ABX Data'!B5934,'Facility ABX Data'!$B$2:$H$4947,7, FALSE)</f>
        <v>#N/A</v>
      </c>
      <c r="F5932" s="118" t="e">
        <f>VLOOKUP('Facility ABX Data'!B5934,'Facility ABX Data'!$B$2:$M$4947,8, FALSE)</f>
        <v>#N/A</v>
      </c>
      <c r="G5932" s="119" t="e">
        <f>VLOOKUP('Facility ABX Data'!B5934,'Facility ABX Data'!$B$2:$M$4947,11, FALSE)</f>
        <v>#N/A</v>
      </c>
      <c r="H5932" s="119" t="e">
        <f>VLOOKUP('Facility ABX Data'!B5934,'Facility ABX Data'!$B$2:$M$4947,12, FALSE)</f>
        <v>#N/A</v>
      </c>
      <c r="I5932" s="128" t="e">
        <f>VLOOKUP('Facility ABX Data'!B5934,'Facility ABX Data'!$B$4:$M$4976,  10,FALSE)</f>
        <v>#N/A</v>
      </c>
    </row>
    <row r="5933" spans="1:9" x14ac:dyDescent="0.25">
      <c r="A5933" s="111">
        <f>'Facility ABX Data'!A5935</f>
        <v>0</v>
      </c>
      <c r="B5933" s="119">
        <f>'Facility ABX Data'!B5935</f>
        <v>0</v>
      </c>
      <c r="C5933" s="119" t="e">
        <f>VLOOKUP('Facility ABX Data'!B5935,'Facility ABX Data'!$B$2:$M$4947,2, FALSE)</f>
        <v>#N/A</v>
      </c>
      <c r="D5933" s="119" t="e">
        <f>VLOOKUP('Facility ABX Data'!B5935,'Facility ABX Data'!$B$2:$M$4947,5, FALSE)</f>
        <v>#N/A</v>
      </c>
      <c r="E5933" s="119" t="e">
        <f>VLOOKUP('Facility ABX Data'!B5935,'Facility ABX Data'!$B$2:$H$4947,7, FALSE)</f>
        <v>#N/A</v>
      </c>
      <c r="F5933" s="118" t="e">
        <f>VLOOKUP('Facility ABX Data'!B5935,'Facility ABX Data'!$B$2:$M$4947,8, FALSE)</f>
        <v>#N/A</v>
      </c>
      <c r="G5933" s="119" t="e">
        <f>VLOOKUP('Facility ABX Data'!B5935,'Facility ABX Data'!$B$2:$M$4947,11, FALSE)</f>
        <v>#N/A</v>
      </c>
      <c r="H5933" s="119" t="e">
        <f>VLOOKUP('Facility ABX Data'!B5935,'Facility ABX Data'!$B$2:$M$4947,12, FALSE)</f>
        <v>#N/A</v>
      </c>
      <c r="I5933" s="128" t="e">
        <f>VLOOKUP('Facility ABX Data'!B5935,'Facility ABX Data'!$B$4:$M$4976,  10,FALSE)</f>
        <v>#N/A</v>
      </c>
    </row>
    <row r="5934" spans="1:9" x14ac:dyDescent="0.25">
      <c r="A5934" s="111">
        <f>'Facility ABX Data'!A5936</f>
        <v>0</v>
      </c>
      <c r="B5934" s="119">
        <f>'Facility ABX Data'!B5936</f>
        <v>0</v>
      </c>
      <c r="C5934" s="119" t="e">
        <f>VLOOKUP('Facility ABX Data'!B5936,'Facility ABX Data'!$B$2:$M$4947,2, FALSE)</f>
        <v>#N/A</v>
      </c>
      <c r="D5934" s="119" t="e">
        <f>VLOOKUP('Facility ABX Data'!B5936,'Facility ABX Data'!$B$2:$M$4947,5, FALSE)</f>
        <v>#N/A</v>
      </c>
      <c r="E5934" s="119" t="e">
        <f>VLOOKUP('Facility ABX Data'!B5936,'Facility ABX Data'!$B$2:$H$4947,7, FALSE)</f>
        <v>#N/A</v>
      </c>
      <c r="F5934" s="118" t="e">
        <f>VLOOKUP('Facility ABX Data'!B5936,'Facility ABX Data'!$B$2:$M$4947,8, FALSE)</f>
        <v>#N/A</v>
      </c>
      <c r="G5934" s="119" t="e">
        <f>VLOOKUP('Facility ABX Data'!B5936,'Facility ABX Data'!$B$2:$M$4947,11, FALSE)</f>
        <v>#N/A</v>
      </c>
      <c r="H5934" s="119" t="e">
        <f>VLOOKUP('Facility ABX Data'!B5936,'Facility ABX Data'!$B$2:$M$4947,12, FALSE)</f>
        <v>#N/A</v>
      </c>
      <c r="I5934" s="128" t="e">
        <f>VLOOKUP('Facility ABX Data'!B5936,'Facility ABX Data'!$B$4:$M$4976,  10,FALSE)</f>
        <v>#N/A</v>
      </c>
    </row>
    <row r="5935" spans="1:9" x14ac:dyDescent="0.25">
      <c r="A5935" s="111">
        <f>'Facility ABX Data'!A5937</f>
        <v>0</v>
      </c>
      <c r="B5935" s="119">
        <f>'Facility ABX Data'!B5937</f>
        <v>0</v>
      </c>
      <c r="C5935" s="119" t="e">
        <f>VLOOKUP('Facility ABX Data'!B5937,'Facility ABX Data'!$B$2:$M$4947,2, FALSE)</f>
        <v>#N/A</v>
      </c>
      <c r="D5935" s="119" t="e">
        <f>VLOOKUP('Facility ABX Data'!B5937,'Facility ABX Data'!$B$2:$M$4947,5, FALSE)</f>
        <v>#N/A</v>
      </c>
      <c r="E5935" s="119" t="e">
        <f>VLOOKUP('Facility ABX Data'!B5937,'Facility ABX Data'!$B$2:$H$4947,7, FALSE)</f>
        <v>#N/A</v>
      </c>
      <c r="F5935" s="118" t="e">
        <f>VLOOKUP('Facility ABX Data'!B5937,'Facility ABX Data'!$B$2:$M$4947,8, FALSE)</f>
        <v>#N/A</v>
      </c>
      <c r="G5935" s="119" t="e">
        <f>VLOOKUP('Facility ABX Data'!B5937,'Facility ABX Data'!$B$2:$M$4947,11, FALSE)</f>
        <v>#N/A</v>
      </c>
      <c r="H5935" s="119" t="e">
        <f>VLOOKUP('Facility ABX Data'!B5937,'Facility ABX Data'!$B$2:$M$4947,12, FALSE)</f>
        <v>#N/A</v>
      </c>
      <c r="I5935" s="128" t="e">
        <f>VLOOKUP('Facility ABX Data'!B5937,'Facility ABX Data'!$B$4:$M$4976,  10,FALSE)</f>
        <v>#N/A</v>
      </c>
    </row>
    <row r="5936" spans="1:9" x14ac:dyDescent="0.25">
      <c r="A5936" s="111">
        <f>'Facility ABX Data'!A5938</f>
        <v>0</v>
      </c>
      <c r="B5936" s="119">
        <f>'Facility ABX Data'!B5938</f>
        <v>0</v>
      </c>
      <c r="C5936" s="119" t="e">
        <f>VLOOKUP('Facility ABX Data'!B5938,'Facility ABX Data'!$B$2:$M$4947,2, FALSE)</f>
        <v>#N/A</v>
      </c>
      <c r="D5936" s="119" t="e">
        <f>VLOOKUP('Facility ABX Data'!B5938,'Facility ABX Data'!$B$2:$M$4947,5, FALSE)</f>
        <v>#N/A</v>
      </c>
      <c r="E5936" s="119" t="e">
        <f>VLOOKUP('Facility ABX Data'!B5938,'Facility ABX Data'!$B$2:$H$4947,7, FALSE)</f>
        <v>#N/A</v>
      </c>
      <c r="F5936" s="118" t="e">
        <f>VLOOKUP('Facility ABX Data'!B5938,'Facility ABX Data'!$B$2:$M$4947,8, FALSE)</f>
        <v>#N/A</v>
      </c>
      <c r="G5936" s="119" t="e">
        <f>VLOOKUP('Facility ABX Data'!B5938,'Facility ABX Data'!$B$2:$M$4947,11, FALSE)</f>
        <v>#N/A</v>
      </c>
      <c r="H5936" s="119" t="e">
        <f>VLOOKUP('Facility ABX Data'!B5938,'Facility ABX Data'!$B$2:$M$4947,12, FALSE)</f>
        <v>#N/A</v>
      </c>
      <c r="I5936" s="128" t="e">
        <f>VLOOKUP('Facility ABX Data'!B5938,'Facility ABX Data'!$B$4:$M$4976,  10,FALSE)</f>
        <v>#N/A</v>
      </c>
    </row>
    <row r="5937" spans="1:9" x14ac:dyDescent="0.25">
      <c r="A5937" s="111">
        <f>'Facility ABX Data'!A5939</f>
        <v>0</v>
      </c>
      <c r="B5937" s="119">
        <f>'Facility ABX Data'!B5939</f>
        <v>0</v>
      </c>
      <c r="C5937" s="119" t="e">
        <f>VLOOKUP('Facility ABX Data'!B5939,'Facility ABX Data'!$B$2:$M$4947,2, FALSE)</f>
        <v>#N/A</v>
      </c>
      <c r="D5937" s="119" t="e">
        <f>VLOOKUP('Facility ABX Data'!B5939,'Facility ABX Data'!$B$2:$M$4947,5, FALSE)</f>
        <v>#N/A</v>
      </c>
      <c r="E5937" s="119" t="e">
        <f>VLOOKUP('Facility ABX Data'!B5939,'Facility ABX Data'!$B$2:$H$4947,7, FALSE)</f>
        <v>#N/A</v>
      </c>
      <c r="F5937" s="118" t="e">
        <f>VLOOKUP('Facility ABX Data'!B5939,'Facility ABX Data'!$B$2:$M$4947,8, FALSE)</f>
        <v>#N/A</v>
      </c>
      <c r="G5937" s="119" t="e">
        <f>VLOOKUP('Facility ABX Data'!B5939,'Facility ABX Data'!$B$2:$M$4947,11, FALSE)</f>
        <v>#N/A</v>
      </c>
      <c r="H5937" s="119" t="e">
        <f>VLOOKUP('Facility ABX Data'!B5939,'Facility ABX Data'!$B$2:$M$4947,12, FALSE)</f>
        <v>#N/A</v>
      </c>
      <c r="I5937" s="128" t="e">
        <f>VLOOKUP('Facility ABX Data'!B5939,'Facility ABX Data'!$B$4:$M$4976,  10,FALSE)</f>
        <v>#N/A</v>
      </c>
    </row>
    <row r="5938" spans="1:9" x14ac:dyDescent="0.25">
      <c r="A5938" s="111">
        <f>'Facility ABX Data'!A5940</f>
        <v>0</v>
      </c>
      <c r="B5938" s="119">
        <f>'Facility ABX Data'!B5940</f>
        <v>0</v>
      </c>
      <c r="C5938" s="119" t="e">
        <f>VLOOKUP('Facility ABX Data'!B5940,'Facility ABX Data'!$B$2:$M$4947,2, FALSE)</f>
        <v>#N/A</v>
      </c>
      <c r="D5938" s="119" t="e">
        <f>VLOOKUP('Facility ABX Data'!B5940,'Facility ABX Data'!$B$2:$M$4947,5, FALSE)</f>
        <v>#N/A</v>
      </c>
      <c r="E5938" s="119" t="e">
        <f>VLOOKUP('Facility ABX Data'!B5940,'Facility ABX Data'!$B$2:$H$4947,7, FALSE)</f>
        <v>#N/A</v>
      </c>
      <c r="F5938" s="118" t="e">
        <f>VLOOKUP('Facility ABX Data'!B5940,'Facility ABX Data'!$B$2:$M$4947,8, FALSE)</f>
        <v>#N/A</v>
      </c>
      <c r="G5938" s="119" t="e">
        <f>VLOOKUP('Facility ABX Data'!B5940,'Facility ABX Data'!$B$2:$M$4947,11, FALSE)</f>
        <v>#N/A</v>
      </c>
      <c r="H5938" s="119" t="e">
        <f>VLOOKUP('Facility ABX Data'!B5940,'Facility ABX Data'!$B$2:$M$4947,12, FALSE)</f>
        <v>#N/A</v>
      </c>
      <c r="I5938" s="128" t="e">
        <f>VLOOKUP('Facility ABX Data'!B5940,'Facility ABX Data'!$B$4:$M$4976,  10,FALSE)</f>
        <v>#N/A</v>
      </c>
    </row>
    <row r="5939" spans="1:9" x14ac:dyDescent="0.25">
      <c r="A5939" s="111">
        <f>'Facility ABX Data'!A5941</f>
        <v>0</v>
      </c>
      <c r="B5939" s="119">
        <f>'Facility ABX Data'!B5941</f>
        <v>0</v>
      </c>
      <c r="C5939" s="119" t="e">
        <f>VLOOKUP('Facility ABX Data'!B5941,'Facility ABX Data'!$B$2:$M$4947,2, FALSE)</f>
        <v>#N/A</v>
      </c>
      <c r="D5939" s="119" t="e">
        <f>VLOOKUP('Facility ABX Data'!B5941,'Facility ABX Data'!$B$2:$M$4947,5, FALSE)</f>
        <v>#N/A</v>
      </c>
      <c r="E5939" s="119" t="e">
        <f>VLOOKUP('Facility ABX Data'!B5941,'Facility ABX Data'!$B$2:$H$4947,7, FALSE)</f>
        <v>#N/A</v>
      </c>
      <c r="F5939" s="118" t="e">
        <f>VLOOKUP('Facility ABX Data'!B5941,'Facility ABX Data'!$B$2:$M$4947,8, FALSE)</f>
        <v>#N/A</v>
      </c>
      <c r="G5939" s="119" t="e">
        <f>VLOOKUP('Facility ABX Data'!B5941,'Facility ABX Data'!$B$2:$M$4947,11, FALSE)</f>
        <v>#N/A</v>
      </c>
      <c r="H5939" s="119" t="e">
        <f>VLOOKUP('Facility ABX Data'!B5941,'Facility ABX Data'!$B$2:$M$4947,12, FALSE)</f>
        <v>#N/A</v>
      </c>
      <c r="I5939" s="128" t="e">
        <f>VLOOKUP('Facility ABX Data'!B5941,'Facility ABX Data'!$B$4:$M$4976,  10,FALSE)</f>
        <v>#N/A</v>
      </c>
    </row>
    <row r="5940" spans="1:9" x14ac:dyDescent="0.25">
      <c r="A5940" s="111">
        <f>'Facility ABX Data'!A5942</f>
        <v>0</v>
      </c>
      <c r="B5940" s="119">
        <f>'Facility ABX Data'!B5942</f>
        <v>0</v>
      </c>
      <c r="C5940" s="119" t="e">
        <f>VLOOKUP('Facility ABX Data'!B5942,'Facility ABX Data'!$B$2:$M$4947,2, FALSE)</f>
        <v>#N/A</v>
      </c>
      <c r="D5940" s="119" t="e">
        <f>VLOOKUP('Facility ABX Data'!B5942,'Facility ABX Data'!$B$2:$M$4947,5, FALSE)</f>
        <v>#N/A</v>
      </c>
      <c r="E5940" s="119" t="e">
        <f>VLOOKUP('Facility ABX Data'!B5942,'Facility ABX Data'!$B$2:$H$4947,7, FALSE)</f>
        <v>#N/A</v>
      </c>
      <c r="F5940" s="118" t="e">
        <f>VLOOKUP('Facility ABX Data'!B5942,'Facility ABX Data'!$B$2:$M$4947,8, FALSE)</f>
        <v>#N/A</v>
      </c>
      <c r="G5940" s="119" t="e">
        <f>VLOOKUP('Facility ABX Data'!B5942,'Facility ABX Data'!$B$2:$M$4947,11, FALSE)</f>
        <v>#N/A</v>
      </c>
      <c r="H5940" s="119" t="e">
        <f>VLOOKUP('Facility ABX Data'!B5942,'Facility ABX Data'!$B$2:$M$4947,12, FALSE)</f>
        <v>#N/A</v>
      </c>
      <c r="I5940" s="128" t="e">
        <f>VLOOKUP('Facility ABX Data'!B5942,'Facility ABX Data'!$B$4:$M$4976,  10,FALSE)</f>
        <v>#N/A</v>
      </c>
    </row>
    <row r="5941" spans="1:9" x14ac:dyDescent="0.25">
      <c r="A5941" s="111">
        <f>'Facility ABX Data'!A5943</f>
        <v>0</v>
      </c>
      <c r="B5941" s="119">
        <f>'Facility ABX Data'!B5943</f>
        <v>0</v>
      </c>
      <c r="C5941" s="119" t="e">
        <f>VLOOKUP('Facility ABX Data'!B5943,'Facility ABX Data'!$B$2:$M$4947,2, FALSE)</f>
        <v>#N/A</v>
      </c>
      <c r="D5941" s="119" t="e">
        <f>VLOOKUP('Facility ABX Data'!B5943,'Facility ABX Data'!$B$2:$M$4947,5, FALSE)</f>
        <v>#N/A</v>
      </c>
      <c r="E5941" s="119" t="e">
        <f>VLOOKUP('Facility ABX Data'!B5943,'Facility ABX Data'!$B$2:$H$4947,7, FALSE)</f>
        <v>#N/A</v>
      </c>
      <c r="F5941" s="118" t="e">
        <f>VLOOKUP('Facility ABX Data'!B5943,'Facility ABX Data'!$B$2:$M$4947,8, FALSE)</f>
        <v>#N/A</v>
      </c>
      <c r="G5941" s="119" t="e">
        <f>VLOOKUP('Facility ABX Data'!B5943,'Facility ABX Data'!$B$2:$M$4947,11, FALSE)</f>
        <v>#N/A</v>
      </c>
      <c r="H5941" s="119" t="e">
        <f>VLOOKUP('Facility ABX Data'!B5943,'Facility ABX Data'!$B$2:$M$4947,12, FALSE)</f>
        <v>#N/A</v>
      </c>
      <c r="I5941" s="128" t="e">
        <f>VLOOKUP('Facility ABX Data'!B5943,'Facility ABX Data'!$B$4:$M$4976,  10,FALSE)</f>
        <v>#N/A</v>
      </c>
    </row>
    <row r="5942" spans="1:9" x14ac:dyDescent="0.25">
      <c r="A5942" s="111">
        <f>'Facility ABX Data'!A5944</f>
        <v>0</v>
      </c>
      <c r="B5942" s="119">
        <f>'Facility ABX Data'!B5944</f>
        <v>0</v>
      </c>
      <c r="C5942" s="119" t="e">
        <f>VLOOKUP('Facility ABX Data'!B5944,'Facility ABX Data'!$B$2:$M$4947,2, FALSE)</f>
        <v>#N/A</v>
      </c>
      <c r="D5942" s="119" t="e">
        <f>VLOOKUP('Facility ABX Data'!B5944,'Facility ABX Data'!$B$2:$M$4947,5, FALSE)</f>
        <v>#N/A</v>
      </c>
      <c r="E5942" s="119" t="e">
        <f>VLOOKUP('Facility ABX Data'!B5944,'Facility ABX Data'!$B$2:$H$4947,7, FALSE)</f>
        <v>#N/A</v>
      </c>
      <c r="F5942" s="118" t="e">
        <f>VLOOKUP('Facility ABX Data'!B5944,'Facility ABX Data'!$B$2:$M$4947,8, FALSE)</f>
        <v>#N/A</v>
      </c>
      <c r="G5942" s="119" t="e">
        <f>VLOOKUP('Facility ABX Data'!B5944,'Facility ABX Data'!$B$2:$M$4947,11, FALSE)</f>
        <v>#N/A</v>
      </c>
      <c r="H5942" s="119" t="e">
        <f>VLOOKUP('Facility ABX Data'!B5944,'Facility ABX Data'!$B$2:$M$4947,12, FALSE)</f>
        <v>#N/A</v>
      </c>
      <c r="I5942" s="128" t="e">
        <f>VLOOKUP('Facility ABX Data'!B5944,'Facility ABX Data'!$B$4:$M$4976,  10,FALSE)</f>
        <v>#N/A</v>
      </c>
    </row>
    <row r="5943" spans="1:9" x14ac:dyDescent="0.25">
      <c r="A5943" s="111">
        <f>'Facility ABX Data'!A5945</f>
        <v>0</v>
      </c>
      <c r="B5943" s="119">
        <f>'Facility ABX Data'!B5945</f>
        <v>0</v>
      </c>
      <c r="C5943" s="119" t="e">
        <f>VLOOKUP('Facility ABX Data'!B5945,'Facility ABX Data'!$B$2:$M$4947,2, FALSE)</f>
        <v>#N/A</v>
      </c>
      <c r="D5943" s="119" t="e">
        <f>VLOOKUP('Facility ABX Data'!B5945,'Facility ABX Data'!$B$2:$M$4947,5, FALSE)</f>
        <v>#N/A</v>
      </c>
      <c r="E5943" s="119" t="e">
        <f>VLOOKUP('Facility ABX Data'!B5945,'Facility ABX Data'!$B$2:$H$4947,7, FALSE)</f>
        <v>#N/A</v>
      </c>
      <c r="F5943" s="118" t="e">
        <f>VLOOKUP('Facility ABX Data'!B5945,'Facility ABX Data'!$B$2:$M$4947,8, FALSE)</f>
        <v>#N/A</v>
      </c>
      <c r="G5943" s="119" t="e">
        <f>VLOOKUP('Facility ABX Data'!B5945,'Facility ABX Data'!$B$2:$M$4947,11, FALSE)</f>
        <v>#N/A</v>
      </c>
      <c r="H5943" s="119" t="e">
        <f>VLOOKUP('Facility ABX Data'!B5945,'Facility ABX Data'!$B$2:$M$4947,12, FALSE)</f>
        <v>#N/A</v>
      </c>
      <c r="I5943" s="128" t="e">
        <f>VLOOKUP('Facility ABX Data'!B5945,'Facility ABX Data'!$B$4:$M$4976,  10,FALSE)</f>
        <v>#N/A</v>
      </c>
    </row>
    <row r="5944" spans="1:9" x14ac:dyDescent="0.25">
      <c r="A5944" s="111">
        <f>'Facility ABX Data'!A5946</f>
        <v>0</v>
      </c>
      <c r="B5944" s="119">
        <f>'Facility ABX Data'!B5946</f>
        <v>0</v>
      </c>
      <c r="C5944" s="119" t="e">
        <f>VLOOKUP('Facility ABX Data'!B5946,'Facility ABX Data'!$B$2:$M$4947,2, FALSE)</f>
        <v>#N/A</v>
      </c>
      <c r="D5944" s="119" t="e">
        <f>VLOOKUP('Facility ABX Data'!B5946,'Facility ABX Data'!$B$2:$M$4947,5, FALSE)</f>
        <v>#N/A</v>
      </c>
      <c r="E5944" s="119" t="e">
        <f>VLOOKUP('Facility ABX Data'!B5946,'Facility ABX Data'!$B$2:$H$4947,7, FALSE)</f>
        <v>#N/A</v>
      </c>
      <c r="F5944" s="118" t="e">
        <f>VLOOKUP('Facility ABX Data'!B5946,'Facility ABX Data'!$B$2:$M$4947,8, FALSE)</f>
        <v>#N/A</v>
      </c>
      <c r="G5944" s="119" t="e">
        <f>VLOOKUP('Facility ABX Data'!B5946,'Facility ABX Data'!$B$2:$M$4947,11, FALSE)</f>
        <v>#N/A</v>
      </c>
      <c r="H5944" s="119" t="e">
        <f>VLOOKUP('Facility ABX Data'!B5946,'Facility ABX Data'!$B$2:$M$4947,12, FALSE)</f>
        <v>#N/A</v>
      </c>
      <c r="I5944" s="128" t="e">
        <f>VLOOKUP('Facility ABX Data'!B5946,'Facility ABX Data'!$B$4:$M$4976,  10,FALSE)</f>
        <v>#N/A</v>
      </c>
    </row>
    <row r="5945" spans="1:9" x14ac:dyDescent="0.25">
      <c r="A5945" s="111">
        <f>'Facility ABX Data'!A5947</f>
        <v>0</v>
      </c>
      <c r="B5945" s="119">
        <f>'Facility ABX Data'!B5947</f>
        <v>0</v>
      </c>
      <c r="C5945" s="119" t="e">
        <f>VLOOKUP('Facility ABX Data'!B5947,'Facility ABX Data'!$B$2:$M$4947,2, FALSE)</f>
        <v>#N/A</v>
      </c>
      <c r="D5945" s="119" t="e">
        <f>VLOOKUP('Facility ABX Data'!B5947,'Facility ABX Data'!$B$2:$M$4947,5, FALSE)</f>
        <v>#N/A</v>
      </c>
      <c r="E5945" s="119" t="e">
        <f>VLOOKUP('Facility ABX Data'!B5947,'Facility ABX Data'!$B$2:$H$4947,7, FALSE)</f>
        <v>#N/A</v>
      </c>
      <c r="F5945" s="118" t="e">
        <f>VLOOKUP('Facility ABX Data'!B5947,'Facility ABX Data'!$B$2:$M$4947,8, FALSE)</f>
        <v>#N/A</v>
      </c>
      <c r="G5945" s="119" t="e">
        <f>VLOOKUP('Facility ABX Data'!B5947,'Facility ABX Data'!$B$2:$M$4947,11, FALSE)</f>
        <v>#N/A</v>
      </c>
      <c r="H5945" s="119" t="e">
        <f>VLOOKUP('Facility ABX Data'!B5947,'Facility ABX Data'!$B$2:$M$4947,12, FALSE)</f>
        <v>#N/A</v>
      </c>
      <c r="I5945" s="128" t="e">
        <f>VLOOKUP('Facility ABX Data'!B5947,'Facility ABX Data'!$B$4:$M$4976,  10,FALSE)</f>
        <v>#N/A</v>
      </c>
    </row>
    <row r="5946" spans="1:9" x14ac:dyDescent="0.25">
      <c r="A5946" s="111">
        <f>'Facility ABX Data'!A5948</f>
        <v>0</v>
      </c>
      <c r="B5946" s="119">
        <f>'Facility ABX Data'!B5948</f>
        <v>0</v>
      </c>
      <c r="C5946" s="119" t="e">
        <f>VLOOKUP('Facility ABX Data'!B5948,'Facility ABX Data'!$B$2:$M$4947,2, FALSE)</f>
        <v>#N/A</v>
      </c>
      <c r="D5946" s="119" t="e">
        <f>VLOOKUP('Facility ABX Data'!B5948,'Facility ABX Data'!$B$2:$M$4947,5, FALSE)</f>
        <v>#N/A</v>
      </c>
      <c r="E5946" s="119" t="e">
        <f>VLOOKUP('Facility ABX Data'!B5948,'Facility ABX Data'!$B$2:$H$4947,7, FALSE)</f>
        <v>#N/A</v>
      </c>
      <c r="F5946" s="118" t="e">
        <f>VLOOKUP('Facility ABX Data'!B5948,'Facility ABX Data'!$B$2:$M$4947,8, FALSE)</f>
        <v>#N/A</v>
      </c>
      <c r="G5946" s="119" t="e">
        <f>VLOOKUP('Facility ABX Data'!B5948,'Facility ABX Data'!$B$2:$M$4947,11, FALSE)</f>
        <v>#N/A</v>
      </c>
      <c r="H5946" s="119" t="e">
        <f>VLOOKUP('Facility ABX Data'!B5948,'Facility ABX Data'!$B$2:$M$4947,12, FALSE)</f>
        <v>#N/A</v>
      </c>
      <c r="I5946" s="128" t="e">
        <f>VLOOKUP('Facility ABX Data'!B5948,'Facility ABX Data'!$B$4:$M$4976,  10,FALSE)</f>
        <v>#N/A</v>
      </c>
    </row>
    <row r="5947" spans="1:9" x14ac:dyDescent="0.25">
      <c r="A5947" s="111">
        <f>'Facility ABX Data'!A5949</f>
        <v>0</v>
      </c>
      <c r="B5947" s="119">
        <f>'Facility ABX Data'!B5949</f>
        <v>0</v>
      </c>
      <c r="C5947" s="119" t="e">
        <f>VLOOKUP('Facility ABX Data'!B5949,'Facility ABX Data'!$B$2:$M$4947,2, FALSE)</f>
        <v>#N/A</v>
      </c>
      <c r="D5947" s="119" t="e">
        <f>VLOOKUP('Facility ABX Data'!B5949,'Facility ABX Data'!$B$2:$M$4947,5, FALSE)</f>
        <v>#N/A</v>
      </c>
      <c r="E5947" s="119" t="e">
        <f>VLOOKUP('Facility ABX Data'!B5949,'Facility ABX Data'!$B$2:$H$4947,7, FALSE)</f>
        <v>#N/A</v>
      </c>
      <c r="F5947" s="118" t="e">
        <f>VLOOKUP('Facility ABX Data'!B5949,'Facility ABX Data'!$B$2:$M$4947,8, FALSE)</f>
        <v>#N/A</v>
      </c>
      <c r="G5947" s="119" t="e">
        <f>VLOOKUP('Facility ABX Data'!B5949,'Facility ABX Data'!$B$2:$M$4947,11, FALSE)</f>
        <v>#N/A</v>
      </c>
      <c r="H5947" s="119" t="e">
        <f>VLOOKUP('Facility ABX Data'!B5949,'Facility ABX Data'!$B$2:$M$4947,12, FALSE)</f>
        <v>#N/A</v>
      </c>
      <c r="I5947" s="128" t="e">
        <f>VLOOKUP('Facility ABX Data'!B5949,'Facility ABX Data'!$B$4:$M$4976,  10,FALSE)</f>
        <v>#N/A</v>
      </c>
    </row>
    <row r="5948" spans="1:9" x14ac:dyDescent="0.25">
      <c r="A5948" s="111">
        <f>'Facility ABX Data'!A5950</f>
        <v>0</v>
      </c>
      <c r="B5948" s="119">
        <f>'Facility ABX Data'!B5950</f>
        <v>0</v>
      </c>
      <c r="C5948" s="119" t="e">
        <f>VLOOKUP('Facility ABX Data'!B5950,'Facility ABX Data'!$B$2:$M$4947,2, FALSE)</f>
        <v>#N/A</v>
      </c>
      <c r="D5948" s="119" t="e">
        <f>VLOOKUP('Facility ABX Data'!B5950,'Facility ABX Data'!$B$2:$M$4947,5, FALSE)</f>
        <v>#N/A</v>
      </c>
      <c r="E5948" s="119" t="e">
        <f>VLOOKUP('Facility ABX Data'!B5950,'Facility ABX Data'!$B$2:$H$4947,7, FALSE)</f>
        <v>#N/A</v>
      </c>
      <c r="F5948" s="118" t="e">
        <f>VLOOKUP('Facility ABX Data'!B5950,'Facility ABX Data'!$B$2:$M$4947,8, FALSE)</f>
        <v>#N/A</v>
      </c>
      <c r="G5948" s="119" t="e">
        <f>VLOOKUP('Facility ABX Data'!B5950,'Facility ABX Data'!$B$2:$M$4947,11, FALSE)</f>
        <v>#N/A</v>
      </c>
      <c r="H5948" s="119" t="e">
        <f>VLOOKUP('Facility ABX Data'!B5950,'Facility ABX Data'!$B$2:$M$4947,12, FALSE)</f>
        <v>#N/A</v>
      </c>
      <c r="I5948" s="128" t="e">
        <f>VLOOKUP('Facility ABX Data'!B5950,'Facility ABX Data'!$B$4:$M$4976,  10,FALSE)</f>
        <v>#N/A</v>
      </c>
    </row>
    <row r="5949" spans="1:9" x14ac:dyDescent="0.25">
      <c r="A5949" s="111">
        <f>'Facility ABX Data'!A5951</f>
        <v>0</v>
      </c>
      <c r="B5949" s="119">
        <f>'Facility ABX Data'!B5951</f>
        <v>0</v>
      </c>
      <c r="C5949" s="119" t="e">
        <f>VLOOKUP('Facility ABX Data'!B5951,'Facility ABX Data'!$B$2:$M$4947,2, FALSE)</f>
        <v>#N/A</v>
      </c>
      <c r="D5949" s="119" t="e">
        <f>VLOOKUP('Facility ABX Data'!B5951,'Facility ABX Data'!$B$2:$M$4947,5, FALSE)</f>
        <v>#N/A</v>
      </c>
      <c r="E5949" s="119" t="e">
        <f>VLOOKUP('Facility ABX Data'!B5951,'Facility ABX Data'!$B$2:$H$4947,7, FALSE)</f>
        <v>#N/A</v>
      </c>
      <c r="F5949" s="118" t="e">
        <f>VLOOKUP('Facility ABX Data'!B5951,'Facility ABX Data'!$B$2:$M$4947,8, FALSE)</f>
        <v>#N/A</v>
      </c>
      <c r="G5949" s="119" t="e">
        <f>VLOOKUP('Facility ABX Data'!B5951,'Facility ABX Data'!$B$2:$M$4947,11, FALSE)</f>
        <v>#N/A</v>
      </c>
      <c r="H5949" s="119" t="e">
        <f>VLOOKUP('Facility ABX Data'!B5951,'Facility ABX Data'!$B$2:$M$4947,12, FALSE)</f>
        <v>#N/A</v>
      </c>
      <c r="I5949" s="128" t="e">
        <f>VLOOKUP('Facility ABX Data'!B5951,'Facility ABX Data'!$B$4:$M$4976,  10,FALSE)</f>
        <v>#N/A</v>
      </c>
    </row>
    <row r="5950" spans="1:9" x14ac:dyDescent="0.25">
      <c r="A5950" s="111">
        <f>'Facility ABX Data'!A5952</f>
        <v>0</v>
      </c>
      <c r="B5950" s="119">
        <f>'Facility ABX Data'!B5952</f>
        <v>0</v>
      </c>
      <c r="C5950" s="119" t="e">
        <f>VLOOKUP('Facility ABX Data'!B5952,'Facility ABX Data'!$B$2:$M$4947,2, FALSE)</f>
        <v>#N/A</v>
      </c>
      <c r="D5950" s="119" t="e">
        <f>VLOOKUP('Facility ABX Data'!B5952,'Facility ABX Data'!$B$2:$M$4947,5, FALSE)</f>
        <v>#N/A</v>
      </c>
      <c r="E5950" s="119" t="e">
        <f>VLOOKUP('Facility ABX Data'!B5952,'Facility ABX Data'!$B$2:$H$4947,7, FALSE)</f>
        <v>#N/A</v>
      </c>
      <c r="F5950" s="118" t="e">
        <f>VLOOKUP('Facility ABX Data'!B5952,'Facility ABX Data'!$B$2:$M$4947,8, FALSE)</f>
        <v>#N/A</v>
      </c>
      <c r="G5950" s="119" t="e">
        <f>VLOOKUP('Facility ABX Data'!B5952,'Facility ABX Data'!$B$2:$M$4947,11, FALSE)</f>
        <v>#N/A</v>
      </c>
      <c r="H5950" s="119" t="e">
        <f>VLOOKUP('Facility ABX Data'!B5952,'Facility ABX Data'!$B$2:$M$4947,12, FALSE)</f>
        <v>#N/A</v>
      </c>
      <c r="I5950" s="128" t="e">
        <f>VLOOKUP('Facility ABX Data'!B5952,'Facility ABX Data'!$B$4:$M$4976,  10,FALSE)</f>
        <v>#N/A</v>
      </c>
    </row>
    <row r="5951" spans="1:9" x14ac:dyDescent="0.25">
      <c r="A5951" s="111">
        <f>'Facility ABX Data'!A5953</f>
        <v>0</v>
      </c>
      <c r="B5951" s="119">
        <f>'Facility ABX Data'!B5953</f>
        <v>0</v>
      </c>
      <c r="C5951" s="119" t="e">
        <f>VLOOKUP('Facility ABX Data'!B5953,'Facility ABX Data'!$B$2:$M$4947,2, FALSE)</f>
        <v>#N/A</v>
      </c>
      <c r="D5951" s="119" t="e">
        <f>VLOOKUP('Facility ABX Data'!B5953,'Facility ABX Data'!$B$2:$M$4947,5, FALSE)</f>
        <v>#N/A</v>
      </c>
      <c r="E5951" s="119" t="e">
        <f>VLOOKUP('Facility ABX Data'!B5953,'Facility ABX Data'!$B$2:$H$4947,7, FALSE)</f>
        <v>#N/A</v>
      </c>
      <c r="F5951" s="118" t="e">
        <f>VLOOKUP('Facility ABX Data'!B5953,'Facility ABX Data'!$B$2:$M$4947,8, FALSE)</f>
        <v>#N/A</v>
      </c>
      <c r="G5951" s="119" t="e">
        <f>VLOOKUP('Facility ABX Data'!B5953,'Facility ABX Data'!$B$2:$M$4947,11, FALSE)</f>
        <v>#N/A</v>
      </c>
      <c r="H5951" s="119" t="e">
        <f>VLOOKUP('Facility ABX Data'!B5953,'Facility ABX Data'!$B$2:$M$4947,12, FALSE)</f>
        <v>#N/A</v>
      </c>
      <c r="I5951" s="128" t="e">
        <f>VLOOKUP('Facility ABX Data'!B5953,'Facility ABX Data'!$B$4:$M$4976,  10,FALSE)</f>
        <v>#N/A</v>
      </c>
    </row>
    <row r="5952" spans="1:9" x14ac:dyDescent="0.25">
      <c r="A5952" s="111">
        <f>'Facility ABX Data'!A5954</f>
        <v>0</v>
      </c>
      <c r="B5952" s="119">
        <f>'Facility ABX Data'!B5954</f>
        <v>0</v>
      </c>
      <c r="C5952" s="119" t="e">
        <f>VLOOKUP('Facility ABX Data'!B5954,'Facility ABX Data'!$B$2:$M$4947,2, FALSE)</f>
        <v>#N/A</v>
      </c>
      <c r="D5952" s="119" t="e">
        <f>VLOOKUP('Facility ABX Data'!B5954,'Facility ABX Data'!$B$2:$M$4947,5, FALSE)</f>
        <v>#N/A</v>
      </c>
      <c r="E5952" s="119" t="e">
        <f>VLOOKUP('Facility ABX Data'!B5954,'Facility ABX Data'!$B$2:$H$4947,7, FALSE)</f>
        <v>#N/A</v>
      </c>
      <c r="F5952" s="118" t="e">
        <f>VLOOKUP('Facility ABX Data'!B5954,'Facility ABX Data'!$B$2:$M$4947,8, FALSE)</f>
        <v>#N/A</v>
      </c>
      <c r="G5952" s="119" t="e">
        <f>VLOOKUP('Facility ABX Data'!B5954,'Facility ABX Data'!$B$2:$M$4947,11, FALSE)</f>
        <v>#N/A</v>
      </c>
      <c r="H5952" s="119" t="e">
        <f>VLOOKUP('Facility ABX Data'!B5954,'Facility ABX Data'!$B$2:$M$4947,12, FALSE)</f>
        <v>#N/A</v>
      </c>
      <c r="I5952" s="128" t="e">
        <f>VLOOKUP('Facility ABX Data'!B5954,'Facility ABX Data'!$B$4:$M$4976,  10,FALSE)</f>
        <v>#N/A</v>
      </c>
    </row>
    <row r="5953" spans="1:9" x14ac:dyDescent="0.25">
      <c r="A5953" s="111">
        <f>'Facility ABX Data'!A5955</f>
        <v>0</v>
      </c>
      <c r="B5953" s="119">
        <f>'Facility ABX Data'!B5955</f>
        <v>0</v>
      </c>
      <c r="C5953" s="119" t="e">
        <f>VLOOKUP('Facility ABX Data'!B5955,'Facility ABX Data'!$B$2:$M$4947,2, FALSE)</f>
        <v>#N/A</v>
      </c>
      <c r="D5953" s="119" t="e">
        <f>VLOOKUP('Facility ABX Data'!B5955,'Facility ABX Data'!$B$2:$M$4947,5, FALSE)</f>
        <v>#N/A</v>
      </c>
      <c r="E5953" s="119" t="e">
        <f>VLOOKUP('Facility ABX Data'!B5955,'Facility ABX Data'!$B$2:$H$4947,7, FALSE)</f>
        <v>#N/A</v>
      </c>
      <c r="F5953" s="118" t="e">
        <f>VLOOKUP('Facility ABX Data'!B5955,'Facility ABX Data'!$B$2:$M$4947,8, FALSE)</f>
        <v>#N/A</v>
      </c>
      <c r="G5953" s="119" t="e">
        <f>VLOOKUP('Facility ABX Data'!B5955,'Facility ABX Data'!$B$2:$M$4947,11, FALSE)</f>
        <v>#N/A</v>
      </c>
      <c r="H5953" s="119" t="e">
        <f>VLOOKUP('Facility ABX Data'!B5955,'Facility ABX Data'!$B$2:$M$4947,12, FALSE)</f>
        <v>#N/A</v>
      </c>
      <c r="I5953" s="128" t="e">
        <f>VLOOKUP('Facility ABX Data'!B5955,'Facility ABX Data'!$B$4:$M$4976,  10,FALSE)</f>
        <v>#N/A</v>
      </c>
    </row>
    <row r="5954" spans="1:9" x14ac:dyDescent="0.25">
      <c r="A5954" s="111">
        <f>'Facility ABX Data'!A5956</f>
        <v>0</v>
      </c>
      <c r="B5954" s="119">
        <f>'Facility ABX Data'!B5956</f>
        <v>0</v>
      </c>
      <c r="C5954" s="119" t="e">
        <f>VLOOKUP('Facility ABX Data'!B5956,'Facility ABX Data'!$B$2:$M$4947,2, FALSE)</f>
        <v>#N/A</v>
      </c>
      <c r="D5954" s="119" t="e">
        <f>VLOOKUP('Facility ABX Data'!B5956,'Facility ABX Data'!$B$2:$M$4947,5, FALSE)</f>
        <v>#N/A</v>
      </c>
      <c r="E5954" s="119" t="e">
        <f>VLOOKUP('Facility ABX Data'!B5956,'Facility ABX Data'!$B$2:$H$4947,7, FALSE)</f>
        <v>#N/A</v>
      </c>
      <c r="F5954" s="118" t="e">
        <f>VLOOKUP('Facility ABX Data'!B5956,'Facility ABX Data'!$B$2:$M$4947,8, FALSE)</f>
        <v>#N/A</v>
      </c>
      <c r="G5954" s="119" t="e">
        <f>VLOOKUP('Facility ABX Data'!B5956,'Facility ABX Data'!$B$2:$M$4947,11, FALSE)</f>
        <v>#N/A</v>
      </c>
      <c r="H5954" s="119" t="e">
        <f>VLOOKUP('Facility ABX Data'!B5956,'Facility ABX Data'!$B$2:$M$4947,12, FALSE)</f>
        <v>#N/A</v>
      </c>
      <c r="I5954" s="128" t="e">
        <f>VLOOKUP('Facility ABX Data'!B5956,'Facility ABX Data'!$B$4:$M$4976,  10,FALSE)</f>
        <v>#N/A</v>
      </c>
    </row>
    <row r="5955" spans="1:9" x14ac:dyDescent="0.25">
      <c r="A5955" s="111">
        <f>'Facility ABX Data'!A5957</f>
        <v>0</v>
      </c>
      <c r="B5955" s="119">
        <f>'Facility ABX Data'!B5957</f>
        <v>0</v>
      </c>
      <c r="C5955" s="119" t="e">
        <f>VLOOKUP('Facility ABX Data'!B5957,'Facility ABX Data'!$B$2:$M$4947,2, FALSE)</f>
        <v>#N/A</v>
      </c>
      <c r="D5955" s="119" t="e">
        <f>VLOOKUP('Facility ABX Data'!B5957,'Facility ABX Data'!$B$2:$M$4947,5, FALSE)</f>
        <v>#N/A</v>
      </c>
      <c r="E5955" s="119" t="e">
        <f>VLOOKUP('Facility ABX Data'!B5957,'Facility ABX Data'!$B$2:$H$4947,7, FALSE)</f>
        <v>#N/A</v>
      </c>
      <c r="F5955" s="118" t="e">
        <f>VLOOKUP('Facility ABX Data'!B5957,'Facility ABX Data'!$B$2:$M$4947,8, FALSE)</f>
        <v>#N/A</v>
      </c>
      <c r="G5955" s="119" t="e">
        <f>VLOOKUP('Facility ABX Data'!B5957,'Facility ABX Data'!$B$2:$M$4947,11, FALSE)</f>
        <v>#N/A</v>
      </c>
      <c r="H5955" s="119" t="e">
        <f>VLOOKUP('Facility ABX Data'!B5957,'Facility ABX Data'!$B$2:$M$4947,12, FALSE)</f>
        <v>#N/A</v>
      </c>
      <c r="I5955" s="128" t="e">
        <f>VLOOKUP('Facility ABX Data'!B5957,'Facility ABX Data'!$B$4:$M$4976,  10,FALSE)</f>
        <v>#N/A</v>
      </c>
    </row>
    <row r="5956" spans="1:9" x14ac:dyDescent="0.25">
      <c r="A5956" s="111">
        <f>'Facility ABX Data'!A5958</f>
        <v>0</v>
      </c>
      <c r="B5956" s="119">
        <f>'Facility ABX Data'!B5958</f>
        <v>0</v>
      </c>
      <c r="C5956" s="119" t="e">
        <f>VLOOKUP('Facility ABX Data'!B5958,'Facility ABX Data'!$B$2:$M$4947,2, FALSE)</f>
        <v>#N/A</v>
      </c>
      <c r="D5956" s="119" t="e">
        <f>VLOOKUP('Facility ABX Data'!B5958,'Facility ABX Data'!$B$2:$M$4947,5, FALSE)</f>
        <v>#N/A</v>
      </c>
      <c r="E5956" s="119" t="e">
        <f>VLOOKUP('Facility ABX Data'!B5958,'Facility ABX Data'!$B$2:$H$4947,7, FALSE)</f>
        <v>#N/A</v>
      </c>
      <c r="F5956" s="118" t="e">
        <f>VLOOKUP('Facility ABX Data'!B5958,'Facility ABX Data'!$B$2:$M$4947,8, FALSE)</f>
        <v>#N/A</v>
      </c>
      <c r="G5956" s="119" t="e">
        <f>VLOOKUP('Facility ABX Data'!B5958,'Facility ABX Data'!$B$2:$M$4947,11, FALSE)</f>
        <v>#N/A</v>
      </c>
      <c r="H5956" s="119" t="e">
        <f>VLOOKUP('Facility ABX Data'!B5958,'Facility ABX Data'!$B$2:$M$4947,12, FALSE)</f>
        <v>#N/A</v>
      </c>
      <c r="I5956" s="128" t="e">
        <f>VLOOKUP('Facility ABX Data'!B5958,'Facility ABX Data'!$B$4:$M$4976,  10,FALSE)</f>
        <v>#N/A</v>
      </c>
    </row>
    <row r="5957" spans="1:9" x14ac:dyDescent="0.25">
      <c r="A5957" s="111">
        <f>'Facility ABX Data'!A5959</f>
        <v>0</v>
      </c>
      <c r="B5957" s="119">
        <f>'Facility ABX Data'!B5959</f>
        <v>0</v>
      </c>
      <c r="C5957" s="119" t="e">
        <f>VLOOKUP('Facility ABX Data'!B5959,'Facility ABX Data'!$B$2:$M$4947,2, FALSE)</f>
        <v>#N/A</v>
      </c>
      <c r="D5957" s="119" t="e">
        <f>VLOOKUP('Facility ABX Data'!B5959,'Facility ABX Data'!$B$2:$M$4947,5, FALSE)</f>
        <v>#N/A</v>
      </c>
      <c r="E5957" s="119" t="e">
        <f>VLOOKUP('Facility ABX Data'!B5959,'Facility ABX Data'!$B$2:$H$4947,7, FALSE)</f>
        <v>#N/A</v>
      </c>
      <c r="F5957" s="118" t="e">
        <f>VLOOKUP('Facility ABX Data'!B5959,'Facility ABX Data'!$B$2:$M$4947,8, FALSE)</f>
        <v>#N/A</v>
      </c>
      <c r="G5957" s="119" t="e">
        <f>VLOOKUP('Facility ABX Data'!B5959,'Facility ABX Data'!$B$2:$M$4947,11, FALSE)</f>
        <v>#N/A</v>
      </c>
      <c r="H5957" s="119" t="e">
        <f>VLOOKUP('Facility ABX Data'!B5959,'Facility ABX Data'!$B$2:$M$4947,12, FALSE)</f>
        <v>#N/A</v>
      </c>
      <c r="I5957" s="128" t="e">
        <f>VLOOKUP('Facility ABX Data'!B5959,'Facility ABX Data'!$B$4:$M$4976,  10,FALSE)</f>
        <v>#N/A</v>
      </c>
    </row>
    <row r="5958" spans="1:9" x14ac:dyDescent="0.25">
      <c r="A5958" s="111">
        <f>'Facility ABX Data'!A5960</f>
        <v>0</v>
      </c>
      <c r="B5958" s="119">
        <f>'Facility ABX Data'!B5960</f>
        <v>0</v>
      </c>
      <c r="C5958" s="119" t="e">
        <f>VLOOKUP('Facility ABX Data'!B5960,'Facility ABX Data'!$B$2:$M$4947,2, FALSE)</f>
        <v>#N/A</v>
      </c>
      <c r="D5958" s="119" t="e">
        <f>VLOOKUP('Facility ABX Data'!B5960,'Facility ABX Data'!$B$2:$M$4947,5, FALSE)</f>
        <v>#N/A</v>
      </c>
      <c r="E5958" s="119" t="e">
        <f>VLOOKUP('Facility ABX Data'!B5960,'Facility ABX Data'!$B$2:$H$4947,7, FALSE)</f>
        <v>#N/A</v>
      </c>
      <c r="F5958" s="118" t="e">
        <f>VLOOKUP('Facility ABX Data'!B5960,'Facility ABX Data'!$B$2:$M$4947,8, FALSE)</f>
        <v>#N/A</v>
      </c>
      <c r="G5958" s="119" t="e">
        <f>VLOOKUP('Facility ABX Data'!B5960,'Facility ABX Data'!$B$2:$M$4947,11, FALSE)</f>
        <v>#N/A</v>
      </c>
      <c r="H5958" s="119" t="e">
        <f>VLOOKUP('Facility ABX Data'!B5960,'Facility ABX Data'!$B$2:$M$4947,12, FALSE)</f>
        <v>#N/A</v>
      </c>
      <c r="I5958" s="128" t="e">
        <f>VLOOKUP('Facility ABX Data'!B5960,'Facility ABX Data'!$B$4:$M$4976,  10,FALSE)</f>
        <v>#N/A</v>
      </c>
    </row>
    <row r="5959" spans="1:9" x14ac:dyDescent="0.25">
      <c r="A5959" s="111">
        <f>'Facility ABX Data'!A5961</f>
        <v>0</v>
      </c>
      <c r="B5959" s="119">
        <f>'Facility ABX Data'!B5961</f>
        <v>0</v>
      </c>
      <c r="C5959" s="119" t="e">
        <f>VLOOKUP('Facility ABX Data'!B5961,'Facility ABX Data'!$B$2:$M$4947,2, FALSE)</f>
        <v>#N/A</v>
      </c>
      <c r="D5959" s="119" t="e">
        <f>VLOOKUP('Facility ABX Data'!B5961,'Facility ABX Data'!$B$2:$M$4947,5, FALSE)</f>
        <v>#N/A</v>
      </c>
      <c r="E5959" s="119" t="e">
        <f>VLOOKUP('Facility ABX Data'!B5961,'Facility ABX Data'!$B$2:$H$4947,7, FALSE)</f>
        <v>#N/A</v>
      </c>
      <c r="F5959" s="118" t="e">
        <f>VLOOKUP('Facility ABX Data'!B5961,'Facility ABX Data'!$B$2:$M$4947,8, FALSE)</f>
        <v>#N/A</v>
      </c>
      <c r="G5959" s="119" t="e">
        <f>VLOOKUP('Facility ABX Data'!B5961,'Facility ABX Data'!$B$2:$M$4947,11, FALSE)</f>
        <v>#N/A</v>
      </c>
      <c r="H5959" s="119" t="e">
        <f>VLOOKUP('Facility ABX Data'!B5961,'Facility ABX Data'!$B$2:$M$4947,12, FALSE)</f>
        <v>#N/A</v>
      </c>
      <c r="I5959" s="128" t="e">
        <f>VLOOKUP('Facility ABX Data'!B5961,'Facility ABX Data'!$B$4:$M$4976,  10,FALSE)</f>
        <v>#N/A</v>
      </c>
    </row>
    <row r="5960" spans="1:9" x14ac:dyDescent="0.25">
      <c r="A5960" s="111">
        <f>'Facility ABX Data'!A5962</f>
        <v>0</v>
      </c>
      <c r="B5960" s="119">
        <f>'Facility ABX Data'!B5962</f>
        <v>0</v>
      </c>
      <c r="C5960" s="119" t="e">
        <f>VLOOKUP('Facility ABX Data'!B5962,'Facility ABX Data'!$B$2:$M$4947,2, FALSE)</f>
        <v>#N/A</v>
      </c>
      <c r="D5960" s="119" t="e">
        <f>VLOOKUP('Facility ABX Data'!B5962,'Facility ABX Data'!$B$2:$M$4947,5, FALSE)</f>
        <v>#N/A</v>
      </c>
      <c r="E5960" s="119" t="e">
        <f>VLOOKUP('Facility ABX Data'!B5962,'Facility ABX Data'!$B$2:$H$4947,7, FALSE)</f>
        <v>#N/A</v>
      </c>
      <c r="F5960" s="118" t="e">
        <f>VLOOKUP('Facility ABX Data'!B5962,'Facility ABX Data'!$B$2:$M$4947,8, FALSE)</f>
        <v>#N/A</v>
      </c>
      <c r="G5960" s="119" t="e">
        <f>VLOOKUP('Facility ABX Data'!B5962,'Facility ABX Data'!$B$2:$M$4947,11, FALSE)</f>
        <v>#N/A</v>
      </c>
      <c r="H5960" s="119" t="e">
        <f>VLOOKUP('Facility ABX Data'!B5962,'Facility ABX Data'!$B$2:$M$4947,12, FALSE)</f>
        <v>#N/A</v>
      </c>
      <c r="I5960" s="128" t="e">
        <f>VLOOKUP('Facility ABX Data'!B5962,'Facility ABX Data'!$B$4:$M$4976,  10,FALSE)</f>
        <v>#N/A</v>
      </c>
    </row>
    <row r="5961" spans="1:9" x14ac:dyDescent="0.25">
      <c r="A5961" s="111">
        <f>'Facility ABX Data'!A5963</f>
        <v>0</v>
      </c>
      <c r="B5961" s="119">
        <f>'Facility ABX Data'!B5963</f>
        <v>0</v>
      </c>
      <c r="C5961" s="119" t="e">
        <f>VLOOKUP('Facility ABX Data'!B5963,'Facility ABX Data'!$B$2:$M$4947,2, FALSE)</f>
        <v>#N/A</v>
      </c>
      <c r="D5961" s="119" t="e">
        <f>VLOOKUP('Facility ABX Data'!B5963,'Facility ABX Data'!$B$2:$M$4947,5, FALSE)</f>
        <v>#N/A</v>
      </c>
      <c r="E5961" s="119" t="e">
        <f>VLOOKUP('Facility ABX Data'!B5963,'Facility ABX Data'!$B$2:$H$4947,7, FALSE)</f>
        <v>#N/A</v>
      </c>
      <c r="F5961" s="118" t="e">
        <f>VLOOKUP('Facility ABX Data'!B5963,'Facility ABX Data'!$B$2:$M$4947,8, FALSE)</f>
        <v>#N/A</v>
      </c>
      <c r="G5961" s="119" t="e">
        <f>VLOOKUP('Facility ABX Data'!B5963,'Facility ABX Data'!$B$2:$M$4947,11, FALSE)</f>
        <v>#N/A</v>
      </c>
      <c r="H5961" s="119" t="e">
        <f>VLOOKUP('Facility ABX Data'!B5963,'Facility ABX Data'!$B$2:$M$4947,12, FALSE)</f>
        <v>#N/A</v>
      </c>
      <c r="I5961" s="128" t="e">
        <f>VLOOKUP('Facility ABX Data'!B5963,'Facility ABX Data'!$B$4:$M$4976,  10,FALSE)</f>
        <v>#N/A</v>
      </c>
    </row>
    <row r="5962" spans="1:9" x14ac:dyDescent="0.25">
      <c r="A5962" s="111">
        <f>'Facility ABX Data'!A5964</f>
        <v>0</v>
      </c>
      <c r="B5962" s="119">
        <f>'Facility ABX Data'!B5964</f>
        <v>0</v>
      </c>
      <c r="C5962" s="119" t="e">
        <f>VLOOKUP('Facility ABX Data'!B5964,'Facility ABX Data'!$B$2:$M$4947,2, FALSE)</f>
        <v>#N/A</v>
      </c>
      <c r="D5962" s="119" t="e">
        <f>VLOOKUP('Facility ABX Data'!B5964,'Facility ABX Data'!$B$2:$M$4947,5, FALSE)</f>
        <v>#N/A</v>
      </c>
      <c r="E5962" s="119" t="e">
        <f>VLOOKUP('Facility ABX Data'!B5964,'Facility ABX Data'!$B$2:$H$4947,7, FALSE)</f>
        <v>#N/A</v>
      </c>
      <c r="F5962" s="118" t="e">
        <f>VLOOKUP('Facility ABX Data'!B5964,'Facility ABX Data'!$B$2:$M$4947,8, FALSE)</f>
        <v>#N/A</v>
      </c>
      <c r="G5962" s="119" t="e">
        <f>VLOOKUP('Facility ABX Data'!B5964,'Facility ABX Data'!$B$2:$M$4947,11, FALSE)</f>
        <v>#N/A</v>
      </c>
      <c r="H5962" s="119" t="e">
        <f>VLOOKUP('Facility ABX Data'!B5964,'Facility ABX Data'!$B$2:$M$4947,12, FALSE)</f>
        <v>#N/A</v>
      </c>
      <c r="I5962" s="128" t="e">
        <f>VLOOKUP('Facility ABX Data'!B5964,'Facility ABX Data'!$B$4:$M$4976,  10,FALSE)</f>
        <v>#N/A</v>
      </c>
    </row>
    <row r="5963" spans="1:9" x14ac:dyDescent="0.25">
      <c r="A5963" s="111">
        <f>'Facility ABX Data'!A5965</f>
        <v>0</v>
      </c>
      <c r="B5963" s="119">
        <f>'Facility ABX Data'!B5965</f>
        <v>0</v>
      </c>
      <c r="C5963" s="119" t="e">
        <f>VLOOKUP('Facility ABX Data'!B5965,'Facility ABX Data'!$B$2:$M$4947,2, FALSE)</f>
        <v>#N/A</v>
      </c>
      <c r="D5963" s="119" t="e">
        <f>VLOOKUP('Facility ABX Data'!B5965,'Facility ABX Data'!$B$2:$M$4947,5, FALSE)</f>
        <v>#N/A</v>
      </c>
      <c r="E5963" s="119" t="e">
        <f>VLOOKUP('Facility ABX Data'!B5965,'Facility ABX Data'!$B$2:$H$4947,7, FALSE)</f>
        <v>#N/A</v>
      </c>
      <c r="F5963" s="118" t="e">
        <f>VLOOKUP('Facility ABX Data'!B5965,'Facility ABX Data'!$B$2:$M$4947,8, FALSE)</f>
        <v>#N/A</v>
      </c>
      <c r="G5963" s="119" t="e">
        <f>VLOOKUP('Facility ABX Data'!B5965,'Facility ABX Data'!$B$2:$M$4947,11, FALSE)</f>
        <v>#N/A</v>
      </c>
      <c r="H5963" s="119" t="e">
        <f>VLOOKUP('Facility ABX Data'!B5965,'Facility ABX Data'!$B$2:$M$4947,12, FALSE)</f>
        <v>#N/A</v>
      </c>
      <c r="I5963" s="128" t="e">
        <f>VLOOKUP('Facility ABX Data'!B5965,'Facility ABX Data'!$B$4:$M$4976,  10,FALSE)</f>
        <v>#N/A</v>
      </c>
    </row>
    <row r="5964" spans="1:9" x14ac:dyDescent="0.25">
      <c r="A5964" s="111">
        <f>'Facility ABX Data'!A5966</f>
        <v>0</v>
      </c>
      <c r="B5964" s="119">
        <f>'Facility ABX Data'!B5966</f>
        <v>0</v>
      </c>
      <c r="C5964" s="119" t="e">
        <f>VLOOKUP('Facility ABX Data'!B5966,'Facility ABX Data'!$B$2:$M$4947,2, FALSE)</f>
        <v>#N/A</v>
      </c>
      <c r="D5964" s="119" t="e">
        <f>VLOOKUP('Facility ABX Data'!B5966,'Facility ABX Data'!$B$2:$M$4947,5, FALSE)</f>
        <v>#N/A</v>
      </c>
      <c r="E5964" s="119" t="e">
        <f>VLOOKUP('Facility ABX Data'!B5966,'Facility ABX Data'!$B$2:$H$4947,7, FALSE)</f>
        <v>#N/A</v>
      </c>
      <c r="F5964" s="118" t="e">
        <f>VLOOKUP('Facility ABX Data'!B5966,'Facility ABX Data'!$B$2:$M$4947,8, FALSE)</f>
        <v>#N/A</v>
      </c>
      <c r="G5964" s="119" t="e">
        <f>VLOOKUP('Facility ABX Data'!B5966,'Facility ABX Data'!$B$2:$M$4947,11, FALSE)</f>
        <v>#N/A</v>
      </c>
      <c r="H5964" s="119" t="e">
        <f>VLOOKUP('Facility ABX Data'!B5966,'Facility ABX Data'!$B$2:$M$4947,12, FALSE)</f>
        <v>#N/A</v>
      </c>
      <c r="I5964" s="128" t="e">
        <f>VLOOKUP('Facility ABX Data'!B5966,'Facility ABX Data'!$B$4:$M$4976,  10,FALSE)</f>
        <v>#N/A</v>
      </c>
    </row>
    <row r="5965" spans="1:9" x14ac:dyDescent="0.25">
      <c r="A5965" s="111">
        <f>'Facility ABX Data'!A5967</f>
        <v>0</v>
      </c>
      <c r="B5965" s="119">
        <f>'Facility ABX Data'!B5967</f>
        <v>0</v>
      </c>
      <c r="C5965" s="119" t="e">
        <f>VLOOKUP('Facility ABX Data'!B5967,'Facility ABX Data'!$B$2:$M$4947,2, FALSE)</f>
        <v>#N/A</v>
      </c>
      <c r="D5965" s="119" t="e">
        <f>VLOOKUP('Facility ABX Data'!B5967,'Facility ABX Data'!$B$2:$M$4947,5, FALSE)</f>
        <v>#N/A</v>
      </c>
      <c r="E5965" s="119" t="e">
        <f>VLOOKUP('Facility ABX Data'!B5967,'Facility ABX Data'!$B$2:$H$4947,7, FALSE)</f>
        <v>#N/A</v>
      </c>
      <c r="F5965" s="118" t="e">
        <f>VLOOKUP('Facility ABX Data'!B5967,'Facility ABX Data'!$B$2:$M$4947,8, FALSE)</f>
        <v>#N/A</v>
      </c>
      <c r="G5965" s="119" t="e">
        <f>VLOOKUP('Facility ABX Data'!B5967,'Facility ABX Data'!$B$2:$M$4947,11, FALSE)</f>
        <v>#N/A</v>
      </c>
      <c r="H5965" s="119" t="e">
        <f>VLOOKUP('Facility ABX Data'!B5967,'Facility ABX Data'!$B$2:$M$4947,12, FALSE)</f>
        <v>#N/A</v>
      </c>
      <c r="I5965" s="128" t="e">
        <f>VLOOKUP('Facility ABX Data'!B5967,'Facility ABX Data'!$B$4:$M$4976,  10,FALSE)</f>
        <v>#N/A</v>
      </c>
    </row>
    <row r="5966" spans="1:9" x14ac:dyDescent="0.25">
      <c r="A5966" s="111">
        <f>'Facility ABX Data'!A5968</f>
        <v>0</v>
      </c>
      <c r="B5966" s="119">
        <f>'Facility ABX Data'!B5968</f>
        <v>0</v>
      </c>
      <c r="C5966" s="119" t="e">
        <f>VLOOKUP('Facility ABX Data'!B5968,'Facility ABX Data'!$B$2:$M$4947,2, FALSE)</f>
        <v>#N/A</v>
      </c>
      <c r="D5966" s="119" t="e">
        <f>VLOOKUP('Facility ABX Data'!B5968,'Facility ABX Data'!$B$2:$M$4947,5, FALSE)</f>
        <v>#N/A</v>
      </c>
      <c r="E5966" s="119" t="e">
        <f>VLOOKUP('Facility ABX Data'!B5968,'Facility ABX Data'!$B$2:$H$4947,7, FALSE)</f>
        <v>#N/A</v>
      </c>
      <c r="F5966" s="118" t="e">
        <f>VLOOKUP('Facility ABX Data'!B5968,'Facility ABX Data'!$B$2:$M$4947,8, FALSE)</f>
        <v>#N/A</v>
      </c>
      <c r="G5966" s="119" t="e">
        <f>VLOOKUP('Facility ABX Data'!B5968,'Facility ABX Data'!$B$2:$M$4947,11, FALSE)</f>
        <v>#N/A</v>
      </c>
      <c r="H5966" s="119" t="e">
        <f>VLOOKUP('Facility ABX Data'!B5968,'Facility ABX Data'!$B$2:$M$4947,12, FALSE)</f>
        <v>#N/A</v>
      </c>
      <c r="I5966" s="128" t="e">
        <f>VLOOKUP('Facility ABX Data'!B5968,'Facility ABX Data'!$B$4:$M$4976,  10,FALSE)</f>
        <v>#N/A</v>
      </c>
    </row>
    <row r="5967" spans="1:9" x14ac:dyDescent="0.25">
      <c r="A5967" s="111">
        <f>'Facility ABX Data'!A5969</f>
        <v>0</v>
      </c>
      <c r="B5967" s="119">
        <f>'Facility ABX Data'!B5969</f>
        <v>0</v>
      </c>
      <c r="C5967" s="119" t="e">
        <f>VLOOKUP('Facility ABX Data'!B5969,'Facility ABX Data'!$B$2:$M$4947,2, FALSE)</f>
        <v>#N/A</v>
      </c>
      <c r="D5967" s="119" t="e">
        <f>VLOOKUP('Facility ABX Data'!B5969,'Facility ABX Data'!$B$2:$M$4947,5, FALSE)</f>
        <v>#N/A</v>
      </c>
      <c r="E5967" s="119" t="e">
        <f>VLOOKUP('Facility ABX Data'!B5969,'Facility ABX Data'!$B$2:$H$4947,7, FALSE)</f>
        <v>#N/A</v>
      </c>
      <c r="F5967" s="118" t="e">
        <f>VLOOKUP('Facility ABX Data'!B5969,'Facility ABX Data'!$B$2:$M$4947,8, FALSE)</f>
        <v>#N/A</v>
      </c>
      <c r="G5967" s="119" t="e">
        <f>VLOOKUP('Facility ABX Data'!B5969,'Facility ABX Data'!$B$2:$M$4947,11, FALSE)</f>
        <v>#N/A</v>
      </c>
      <c r="H5967" s="119" t="e">
        <f>VLOOKUP('Facility ABX Data'!B5969,'Facility ABX Data'!$B$2:$M$4947,12, FALSE)</f>
        <v>#N/A</v>
      </c>
      <c r="I5967" s="128" t="e">
        <f>VLOOKUP('Facility ABX Data'!B5969,'Facility ABX Data'!$B$4:$M$4976,  10,FALSE)</f>
        <v>#N/A</v>
      </c>
    </row>
    <row r="5968" spans="1:9" x14ac:dyDescent="0.25">
      <c r="A5968" s="111">
        <f>'Facility ABX Data'!A5970</f>
        <v>0</v>
      </c>
      <c r="B5968" s="119">
        <f>'Facility ABX Data'!B5970</f>
        <v>0</v>
      </c>
      <c r="C5968" s="119" t="e">
        <f>VLOOKUP('Facility ABX Data'!B5970,'Facility ABX Data'!$B$2:$M$4947,2, FALSE)</f>
        <v>#N/A</v>
      </c>
      <c r="D5968" s="119" t="e">
        <f>VLOOKUP('Facility ABX Data'!B5970,'Facility ABX Data'!$B$2:$M$4947,5, FALSE)</f>
        <v>#N/A</v>
      </c>
      <c r="E5968" s="119" t="e">
        <f>VLOOKUP('Facility ABX Data'!B5970,'Facility ABX Data'!$B$2:$H$4947,7, FALSE)</f>
        <v>#N/A</v>
      </c>
      <c r="F5968" s="118" t="e">
        <f>VLOOKUP('Facility ABX Data'!B5970,'Facility ABX Data'!$B$2:$M$4947,8, FALSE)</f>
        <v>#N/A</v>
      </c>
      <c r="G5968" s="119" t="e">
        <f>VLOOKUP('Facility ABX Data'!B5970,'Facility ABX Data'!$B$2:$M$4947,11, FALSE)</f>
        <v>#N/A</v>
      </c>
      <c r="H5968" s="119" t="e">
        <f>VLOOKUP('Facility ABX Data'!B5970,'Facility ABX Data'!$B$2:$M$4947,12, FALSE)</f>
        <v>#N/A</v>
      </c>
      <c r="I5968" s="128" t="e">
        <f>VLOOKUP('Facility ABX Data'!B5970,'Facility ABX Data'!$B$4:$M$4976,  10,FALSE)</f>
        <v>#N/A</v>
      </c>
    </row>
    <row r="5969" spans="1:9" x14ac:dyDescent="0.25">
      <c r="A5969" s="111">
        <f>'Facility ABX Data'!A5971</f>
        <v>0</v>
      </c>
      <c r="B5969" s="119">
        <f>'Facility ABX Data'!B5971</f>
        <v>0</v>
      </c>
      <c r="C5969" s="119" t="e">
        <f>VLOOKUP('Facility ABX Data'!B5971,'Facility ABX Data'!$B$2:$M$4947,2, FALSE)</f>
        <v>#N/A</v>
      </c>
      <c r="D5969" s="119" t="e">
        <f>VLOOKUP('Facility ABX Data'!B5971,'Facility ABX Data'!$B$2:$M$4947,5, FALSE)</f>
        <v>#N/A</v>
      </c>
      <c r="E5969" s="119" t="e">
        <f>VLOOKUP('Facility ABX Data'!B5971,'Facility ABX Data'!$B$2:$H$4947,7, FALSE)</f>
        <v>#N/A</v>
      </c>
      <c r="F5969" s="118" t="e">
        <f>VLOOKUP('Facility ABX Data'!B5971,'Facility ABX Data'!$B$2:$M$4947,8, FALSE)</f>
        <v>#N/A</v>
      </c>
      <c r="G5969" s="119" t="e">
        <f>VLOOKUP('Facility ABX Data'!B5971,'Facility ABX Data'!$B$2:$M$4947,11, FALSE)</f>
        <v>#N/A</v>
      </c>
      <c r="H5969" s="119" t="e">
        <f>VLOOKUP('Facility ABX Data'!B5971,'Facility ABX Data'!$B$2:$M$4947,12, FALSE)</f>
        <v>#N/A</v>
      </c>
      <c r="I5969" s="128" t="e">
        <f>VLOOKUP('Facility ABX Data'!B5971,'Facility ABX Data'!$B$4:$M$4976,  10,FALSE)</f>
        <v>#N/A</v>
      </c>
    </row>
    <row r="5970" spans="1:9" x14ac:dyDescent="0.25">
      <c r="A5970" s="111">
        <f>'Facility ABX Data'!A5972</f>
        <v>0</v>
      </c>
      <c r="B5970" s="119">
        <f>'Facility ABX Data'!B5972</f>
        <v>0</v>
      </c>
      <c r="C5970" s="119" t="e">
        <f>VLOOKUP('Facility ABX Data'!B5972,'Facility ABX Data'!$B$2:$M$4947,2, FALSE)</f>
        <v>#N/A</v>
      </c>
      <c r="D5970" s="119" t="e">
        <f>VLOOKUP('Facility ABX Data'!B5972,'Facility ABX Data'!$B$2:$M$4947,5, FALSE)</f>
        <v>#N/A</v>
      </c>
      <c r="E5970" s="119" t="e">
        <f>VLOOKUP('Facility ABX Data'!B5972,'Facility ABX Data'!$B$2:$H$4947,7, FALSE)</f>
        <v>#N/A</v>
      </c>
      <c r="F5970" s="118" t="e">
        <f>VLOOKUP('Facility ABX Data'!B5972,'Facility ABX Data'!$B$2:$M$4947,8, FALSE)</f>
        <v>#N/A</v>
      </c>
      <c r="G5970" s="119" t="e">
        <f>VLOOKUP('Facility ABX Data'!B5972,'Facility ABX Data'!$B$2:$M$4947,11, FALSE)</f>
        <v>#N/A</v>
      </c>
      <c r="H5970" s="119" t="e">
        <f>VLOOKUP('Facility ABX Data'!B5972,'Facility ABX Data'!$B$2:$M$4947,12, FALSE)</f>
        <v>#N/A</v>
      </c>
      <c r="I5970" s="128" t="e">
        <f>VLOOKUP('Facility ABX Data'!B5972,'Facility ABX Data'!$B$4:$M$4976,  10,FALSE)</f>
        <v>#N/A</v>
      </c>
    </row>
    <row r="5971" spans="1:9" x14ac:dyDescent="0.25">
      <c r="A5971" s="111">
        <f>'Facility ABX Data'!A5973</f>
        <v>0</v>
      </c>
      <c r="B5971" s="119">
        <f>'Facility ABX Data'!B5973</f>
        <v>0</v>
      </c>
      <c r="C5971" s="119" t="e">
        <f>VLOOKUP('Facility ABX Data'!B5973,'Facility ABX Data'!$B$2:$M$4947,2, FALSE)</f>
        <v>#N/A</v>
      </c>
      <c r="D5971" s="119" t="e">
        <f>VLOOKUP('Facility ABX Data'!B5973,'Facility ABX Data'!$B$2:$M$4947,5, FALSE)</f>
        <v>#N/A</v>
      </c>
      <c r="E5971" s="119" t="e">
        <f>VLOOKUP('Facility ABX Data'!B5973,'Facility ABX Data'!$B$2:$H$4947,7, FALSE)</f>
        <v>#N/A</v>
      </c>
      <c r="F5971" s="118" t="e">
        <f>VLOOKUP('Facility ABX Data'!B5973,'Facility ABX Data'!$B$2:$M$4947,8, FALSE)</f>
        <v>#N/A</v>
      </c>
      <c r="G5971" s="119" t="e">
        <f>VLOOKUP('Facility ABX Data'!B5973,'Facility ABX Data'!$B$2:$M$4947,11, FALSE)</f>
        <v>#N/A</v>
      </c>
      <c r="H5971" s="119" t="e">
        <f>VLOOKUP('Facility ABX Data'!B5973,'Facility ABX Data'!$B$2:$M$4947,12, FALSE)</f>
        <v>#N/A</v>
      </c>
      <c r="I5971" s="128" t="e">
        <f>VLOOKUP('Facility ABX Data'!B5973,'Facility ABX Data'!$B$4:$M$4976,  10,FALSE)</f>
        <v>#N/A</v>
      </c>
    </row>
    <row r="5972" spans="1:9" x14ac:dyDescent="0.25">
      <c r="A5972" s="111">
        <f>'Facility ABX Data'!A5974</f>
        <v>0</v>
      </c>
      <c r="B5972" s="119">
        <f>'Facility ABX Data'!B5974</f>
        <v>0</v>
      </c>
      <c r="C5972" s="119" t="e">
        <f>VLOOKUP('Facility ABX Data'!B5974,'Facility ABX Data'!$B$2:$M$4947,2, FALSE)</f>
        <v>#N/A</v>
      </c>
      <c r="D5972" s="119" t="e">
        <f>VLOOKUP('Facility ABX Data'!B5974,'Facility ABX Data'!$B$2:$M$4947,5, FALSE)</f>
        <v>#N/A</v>
      </c>
      <c r="E5972" s="119" t="e">
        <f>VLOOKUP('Facility ABX Data'!B5974,'Facility ABX Data'!$B$2:$H$4947,7, FALSE)</f>
        <v>#N/A</v>
      </c>
      <c r="F5972" s="118" t="e">
        <f>VLOOKUP('Facility ABX Data'!B5974,'Facility ABX Data'!$B$2:$M$4947,8, FALSE)</f>
        <v>#N/A</v>
      </c>
      <c r="G5972" s="119" t="e">
        <f>VLOOKUP('Facility ABX Data'!B5974,'Facility ABX Data'!$B$2:$M$4947,11, FALSE)</f>
        <v>#N/A</v>
      </c>
      <c r="H5972" s="119" t="e">
        <f>VLOOKUP('Facility ABX Data'!B5974,'Facility ABX Data'!$B$2:$M$4947,12, FALSE)</f>
        <v>#N/A</v>
      </c>
      <c r="I5972" s="128" t="e">
        <f>VLOOKUP('Facility ABX Data'!B5974,'Facility ABX Data'!$B$4:$M$4976,  10,FALSE)</f>
        <v>#N/A</v>
      </c>
    </row>
    <row r="5973" spans="1:9" x14ac:dyDescent="0.25">
      <c r="A5973" s="111">
        <f>'Facility ABX Data'!A5975</f>
        <v>0</v>
      </c>
      <c r="B5973" s="119">
        <f>'Facility ABX Data'!B5975</f>
        <v>0</v>
      </c>
      <c r="C5973" s="119" t="e">
        <f>VLOOKUP('Facility ABX Data'!B5975,'Facility ABX Data'!$B$2:$M$4947,2, FALSE)</f>
        <v>#N/A</v>
      </c>
      <c r="D5973" s="119" t="e">
        <f>VLOOKUP('Facility ABX Data'!B5975,'Facility ABX Data'!$B$2:$M$4947,5, FALSE)</f>
        <v>#N/A</v>
      </c>
      <c r="E5973" s="119" t="e">
        <f>VLOOKUP('Facility ABX Data'!B5975,'Facility ABX Data'!$B$2:$H$4947,7, FALSE)</f>
        <v>#N/A</v>
      </c>
      <c r="F5973" s="118" t="e">
        <f>VLOOKUP('Facility ABX Data'!B5975,'Facility ABX Data'!$B$2:$M$4947,8, FALSE)</f>
        <v>#N/A</v>
      </c>
      <c r="G5973" s="119" t="e">
        <f>VLOOKUP('Facility ABX Data'!B5975,'Facility ABX Data'!$B$2:$M$4947,11, FALSE)</f>
        <v>#N/A</v>
      </c>
      <c r="H5973" s="119" t="e">
        <f>VLOOKUP('Facility ABX Data'!B5975,'Facility ABX Data'!$B$2:$M$4947,12, FALSE)</f>
        <v>#N/A</v>
      </c>
      <c r="I5973" s="128" t="e">
        <f>VLOOKUP('Facility ABX Data'!B5975,'Facility ABX Data'!$B$4:$M$4976,  10,FALSE)</f>
        <v>#N/A</v>
      </c>
    </row>
    <row r="5974" spans="1:9" x14ac:dyDescent="0.25">
      <c r="A5974" s="111">
        <f>'Facility ABX Data'!A5976</f>
        <v>0</v>
      </c>
      <c r="B5974" s="119">
        <f>'Facility ABX Data'!B5976</f>
        <v>0</v>
      </c>
      <c r="C5974" s="119" t="e">
        <f>VLOOKUP('Facility ABX Data'!B5976,'Facility ABX Data'!$B$2:$M$4947,2, FALSE)</f>
        <v>#N/A</v>
      </c>
      <c r="D5974" s="119" t="e">
        <f>VLOOKUP('Facility ABX Data'!B5976,'Facility ABX Data'!$B$2:$M$4947,5, FALSE)</f>
        <v>#N/A</v>
      </c>
      <c r="E5974" s="119" t="e">
        <f>VLOOKUP('Facility ABX Data'!B5976,'Facility ABX Data'!$B$2:$H$4947,7, FALSE)</f>
        <v>#N/A</v>
      </c>
      <c r="F5974" s="118" t="e">
        <f>VLOOKUP('Facility ABX Data'!B5976,'Facility ABX Data'!$B$2:$M$4947,8, FALSE)</f>
        <v>#N/A</v>
      </c>
      <c r="G5974" s="119" t="e">
        <f>VLOOKUP('Facility ABX Data'!B5976,'Facility ABX Data'!$B$2:$M$4947,11, FALSE)</f>
        <v>#N/A</v>
      </c>
      <c r="H5974" s="119" t="e">
        <f>VLOOKUP('Facility ABX Data'!B5976,'Facility ABX Data'!$B$2:$M$4947,12, FALSE)</f>
        <v>#N/A</v>
      </c>
      <c r="I5974" s="128" t="e">
        <f>VLOOKUP('Facility ABX Data'!B5976,'Facility ABX Data'!$B$4:$M$4976,  10,FALSE)</f>
        <v>#N/A</v>
      </c>
    </row>
    <row r="5975" spans="1:9" x14ac:dyDescent="0.25">
      <c r="A5975" s="111">
        <f>'Facility ABX Data'!A5977</f>
        <v>0</v>
      </c>
      <c r="B5975" s="119">
        <f>'Facility ABX Data'!B5977</f>
        <v>0</v>
      </c>
      <c r="C5975" s="119" t="e">
        <f>VLOOKUP('Facility ABX Data'!B5977,'Facility ABX Data'!$B$2:$M$4947,2, FALSE)</f>
        <v>#N/A</v>
      </c>
      <c r="D5975" s="119" t="e">
        <f>VLOOKUP('Facility ABX Data'!B5977,'Facility ABX Data'!$B$2:$M$4947,5, FALSE)</f>
        <v>#N/A</v>
      </c>
      <c r="E5975" s="119" t="e">
        <f>VLOOKUP('Facility ABX Data'!B5977,'Facility ABX Data'!$B$2:$H$4947,7, FALSE)</f>
        <v>#N/A</v>
      </c>
      <c r="F5975" s="118" t="e">
        <f>VLOOKUP('Facility ABX Data'!B5977,'Facility ABX Data'!$B$2:$M$4947,8, FALSE)</f>
        <v>#N/A</v>
      </c>
      <c r="G5975" s="119" t="e">
        <f>VLOOKUP('Facility ABX Data'!B5977,'Facility ABX Data'!$B$2:$M$4947,11, FALSE)</f>
        <v>#N/A</v>
      </c>
      <c r="H5975" s="119" t="e">
        <f>VLOOKUP('Facility ABX Data'!B5977,'Facility ABX Data'!$B$2:$M$4947,12, FALSE)</f>
        <v>#N/A</v>
      </c>
      <c r="I5975" s="128" t="e">
        <f>VLOOKUP('Facility ABX Data'!B5977,'Facility ABX Data'!$B$4:$M$4976,  10,FALSE)</f>
        <v>#N/A</v>
      </c>
    </row>
    <row r="5976" spans="1:9" x14ac:dyDescent="0.25">
      <c r="A5976" s="111">
        <f>'Facility ABX Data'!A5978</f>
        <v>0</v>
      </c>
      <c r="B5976" s="119">
        <f>'Facility ABX Data'!B5978</f>
        <v>0</v>
      </c>
      <c r="C5976" s="119" t="e">
        <f>VLOOKUP('Facility ABX Data'!B5978,'Facility ABX Data'!$B$2:$M$4947,2, FALSE)</f>
        <v>#N/A</v>
      </c>
      <c r="D5976" s="119" t="e">
        <f>VLOOKUP('Facility ABX Data'!B5978,'Facility ABX Data'!$B$2:$M$4947,5, FALSE)</f>
        <v>#N/A</v>
      </c>
      <c r="E5976" s="119" t="e">
        <f>VLOOKUP('Facility ABX Data'!B5978,'Facility ABX Data'!$B$2:$H$4947,7, FALSE)</f>
        <v>#N/A</v>
      </c>
      <c r="F5976" s="118" t="e">
        <f>VLOOKUP('Facility ABX Data'!B5978,'Facility ABX Data'!$B$2:$M$4947,8, FALSE)</f>
        <v>#N/A</v>
      </c>
      <c r="G5976" s="119" t="e">
        <f>VLOOKUP('Facility ABX Data'!B5978,'Facility ABX Data'!$B$2:$M$4947,11, FALSE)</f>
        <v>#N/A</v>
      </c>
      <c r="H5976" s="119" t="e">
        <f>VLOOKUP('Facility ABX Data'!B5978,'Facility ABX Data'!$B$2:$M$4947,12, FALSE)</f>
        <v>#N/A</v>
      </c>
      <c r="I5976" s="128" t="e">
        <f>VLOOKUP('Facility ABX Data'!B5978,'Facility ABX Data'!$B$4:$M$4976,  10,FALSE)</f>
        <v>#N/A</v>
      </c>
    </row>
    <row r="5977" spans="1:9" x14ac:dyDescent="0.25">
      <c r="A5977" s="111">
        <f>'Facility ABX Data'!A5979</f>
        <v>0</v>
      </c>
      <c r="B5977" s="119">
        <f>'Facility ABX Data'!B5979</f>
        <v>0</v>
      </c>
      <c r="C5977" s="119" t="e">
        <f>VLOOKUP('Facility ABX Data'!B5979,'Facility ABX Data'!$B$2:$M$4947,2, FALSE)</f>
        <v>#N/A</v>
      </c>
      <c r="D5977" s="119" t="e">
        <f>VLOOKUP('Facility ABX Data'!B5979,'Facility ABX Data'!$B$2:$M$4947,5, FALSE)</f>
        <v>#N/A</v>
      </c>
      <c r="E5977" s="119" t="e">
        <f>VLOOKUP('Facility ABX Data'!B5979,'Facility ABX Data'!$B$2:$H$4947,7, FALSE)</f>
        <v>#N/A</v>
      </c>
      <c r="F5977" s="118" t="e">
        <f>VLOOKUP('Facility ABX Data'!B5979,'Facility ABX Data'!$B$2:$M$4947,8, FALSE)</f>
        <v>#N/A</v>
      </c>
      <c r="G5977" s="119" t="e">
        <f>VLOOKUP('Facility ABX Data'!B5979,'Facility ABX Data'!$B$2:$M$4947,11, FALSE)</f>
        <v>#N/A</v>
      </c>
      <c r="H5977" s="119" t="e">
        <f>VLOOKUP('Facility ABX Data'!B5979,'Facility ABX Data'!$B$2:$M$4947,12, FALSE)</f>
        <v>#N/A</v>
      </c>
      <c r="I5977" s="128" t="e">
        <f>VLOOKUP('Facility ABX Data'!B5979,'Facility ABX Data'!$B$4:$M$4976,  10,FALSE)</f>
        <v>#N/A</v>
      </c>
    </row>
    <row r="5978" spans="1:9" x14ac:dyDescent="0.25">
      <c r="A5978" s="111">
        <f>'Facility ABX Data'!A5980</f>
        <v>0</v>
      </c>
      <c r="B5978" s="119">
        <f>'Facility ABX Data'!B5980</f>
        <v>0</v>
      </c>
      <c r="C5978" s="119" t="e">
        <f>VLOOKUP('Facility ABX Data'!B5980,'Facility ABX Data'!$B$2:$M$4947,2, FALSE)</f>
        <v>#N/A</v>
      </c>
      <c r="D5978" s="119" t="e">
        <f>VLOOKUP('Facility ABX Data'!B5980,'Facility ABX Data'!$B$2:$M$4947,5, FALSE)</f>
        <v>#N/A</v>
      </c>
      <c r="E5978" s="119" t="e">
        <f>VLOOKUP('Facility ABX Data'!B5980,'Facility ABX Data'!$B$2:$H$4947,7, FALSE)</f>
        <v>#N/A</v>
      </c>
      <c r="F5978" s="118" t="e">
        <f>VLOOKUP('Facility ABX Data'!B5980,'Facility ABX Data'!$B$2:$M$4947,8, FALSE)</f>
        <v>#N/A</v>
      </c>
      <c r="G5978" s="119" t="e">
        <f>VLOOKUP('Facility ABX Data'!B5980,'Facility ABX Data'!$B$2:$M$4947,11, FALSE)</f>
        <v>#N/A</v>
      </c>
      <c r="H5978" s="119" t="e">
        <f>VLOOKUP('Facility ABX Data'!B5980,'Facility ABX Data'!$B$2:$M$4947,12, FALSE)</f>
        <v>#N/A</v>
      </c>
      <c r="I5978" s="128" t="e">
        <f>VLOOKUP('Facility ABX Data'!B5980,'Facility ABX Data'!$B$4:$M$4976,  10,FALSE)</f>
        <v>#N/A</v>
      </c>
    </row>
    <row r="5979" spans="1:9" x14ac:dyDescent="0.25">
      <c r="A5979" s="111">
        <f>'Facility ABX Data'!A5981</f>
        <v>0</v>
      </c>
      <c r="B5979" s="119">
        <f>'Facility ABX Data'!B5981</f>
        <v>0</v>
      </c>
      <c r="C5979" s="119" t="e">
        <f>VLOOKUP('Facility ABX Data'!B5981,'Facility ABX Data'!$B$2:$M$4947,2, FALSE)</f>
        <v>#N/A</v>
      </c>
      <c r="D5979" s="119" t="e">
        <f>VLOOKUP('Facility ABX Data'!B5981,'Facility ABX Data'!$B$2:$M$4947,5, FALSE)</f>
        <v>#N/A</v>
      </c>
      <c r="E5979" s="119" t="e">
        <f>VLOOKUP('Facility ABX Data'!B5981,'Facility ABX Data'!$B$2:$H$4947,7, FALSE)</f>
        <v>#N/A</v>
      </c>
      <c r="F5979" s="118" t="e">
        <f>VLOOKUP('Facility ABX Data'!B5981,'Facility ABX Data'!$B$2:$M$4947,8, FALSE)</f>
        <v>#N/A</v>
      </c>
      <c r="G5979" s="119" t="e">
        <f>VLOOKUP('Facility ABX Data'!B5981,'Facility ABX Data'!$B$2:$M$4947,11, FALSE)</f>
        <v>#N/A</v>
      </c>
      <c r="H5979" s="119" t="e">
        <f>VLOOKUP('Facility ABX Data'!B5981,'Facility ABX Data'!$B$2:$M$4947,12, FALSE)</f>
        <v>#N/A</v>
      </c>
      <c r="I5979" s="128" t="e">
        <f>VLOOKUP('Facility ABX Data'!B5981,'Facility ABX Data'!$B$4:$M$4976,  10,FALSE)</f>
        <v>#N/A</v>
      </c>
    </row>
    <row r="5980" spans="1:9" x14ac:dyDescent="0.25">
      <c r="A5980" s="111">
        <f>'Facility ABX Data'!A5982</f>
        <v>0</v>
      </c>
      <c r="B5980" s="119">
        <f>'Facility ABX Data'!B5982</f>
        <v>0</v>
      </c>
      <c r="C5980" s="119" t="e">
        <f>VLOOKUP('Facility ABX Data'!B5982,'Facility ABX Data'!$B$2:$M$4947,2, FALSE)</f>
        <v>#N/A</v>
      </c>
      <c r="D5980" s="119" t="e">
        <f>VLOOKUP('Facility ABX Data'!B5982,'Facility ABX Data'!$B$2:$M$4947,5, FALSE)</f>
        <v>#N/A</v>
      </c>
      <c r="E5980" s="119" t="e">
        <f>VLOOKUP('Facility ABX Data'!B5982,'Facility ABX Data'!$B$2:$H$4947,7, FALSE)</f>
        <v>#N/A</v>
      </c>
      <c r="F5980" s="118" t="e">
        <f>VLOOKUP('Facility ABX Data'!B5982,'Facility ABX Data'!$B$2:$M$4947,8, FALSE)</f>
        <v>#N/A</v>
      </c>
      <c r="G5980" s="119" t="e">
        <f>VLOOKUP('Facility ABX Data'!B5982,'Facility ABX Data'!$B$2:$M$4947,11, FALSE)</f>
        <v>#N/A</v>
      </c>
      <c r="H5980" s="119" t="e">
        <f>VLOOKUP('Facility ABX Data'!B5982,'Facility ABX Data'!$B$2:$M$4947,12, FALSE)</f>
        <v>#N/A</v>
      </c>
      <c r="I5980" s="128" t="e">
        <f>VLOOKUP('Facility ABX Data'!B5982,'Facility ABX Data'!$B$4:$M$4976,  10,FALSE)</f>
        <v>#N/A</v>
      </c>
    </row>
    <row r="5981" spans="1:9" x14ac:dyDescent="0.25">
      <c r="A5981" s="111">
        <f>'Facility ABX Data'!A5983</f>
        <v>0</v>
      </c>
      <c r="B5981" s="119">
        <f>'Facility ABX Data'!B5983</f>
        <v>0</v>
      </c>
      <c r="C5981" s="119" t="e">
        <f>VLOOKUP('Facility ABX Data'!B5983,'Facility ABX Data'!$B$2:$M$4947,2, FALSE)</f>
        <v>#N/A</v>
      </c>
      <c r="D5981" s="119" t="e">
        <f>VLOOKUP('Facility ABX Data'!B5983,'Facility ABX Data'!$B$2:$M$4947,5, FALSE)</f>
        <v>#N/A</v>
      </c>
      <c r="E5981" s="119" t="e">
        <f>VLOOKUP('Facility ABX Data'!B5983,'Facility ABX Data'!$B$2:$H$4947,7, FALSE)</f>
        <v>#N/A</v>
      </c>
      <c r="F5981" s="118" t="e">
        <f>VLOOKUP('Facility ABX Data'!B5983,'Facility ABX Data'!$B$2:$M$4947,8, FALSE)</f>
        <v>#N/A</v>
      </c>
      <c r="G5981" s="119" t="e">
        <f>VLOOKUP('Facility ABX Data'!B5983,'Facility ABX Data'!$B$2:$M$4947,11, FALSE)</f>
        <v>#N/A</v>
      </c>
      <c r="H5981" s="119" t="e">
        <f>VLOOKUP('Facility ABX Data'!B5983,'Facility ABX Data'!$B$2:$M$4947,12, FALSE)</f>
        <v>#N/A</v>
      </c>
      <c r="I5981" s="128" t="e">
        <f>VLOOKUP('Facility ABX Data'!B5983,'Facility ABX Data'!$B$4:$M$4976,  10,FALSE)</f>
        <v>#N/A</v>
      </c>
    </row>
    <row r="5982" spans="1:9" x14ac:dyDescent="0.25">
      <c r="A5982" s="111">
        <f>'Facility ABX Data'!A5984</f>
        <v>0</v>
      </c>
      <c r="B5982" s="119">
        <f>'Facility ABX Data'!B5984</f>
        <v>0</v>
      </c>
      <c r="C5982" s="119" t="e">
        <f>VLOOKUP('Facility ABX Data'!B5984,'Facility ABX Data'!$B$2:$M$4947,2, FALSE)</f>
        <v>#N/A</v>
      </c>
      <c r="D5982" s="119" t="e">
        <f>VLOOKUP('Facility ABX Data'!B5984,'Facility ABX Data'!$B$2:$M$4947,5, FALSE)</f>
        <v>#N/A</v>
      </c>
      <c r="E5982" s="119" t="e">
        <f>VLOOKUP('Facility ABX Data'!B5984,'Facility ABX Data'!$B$2:$H$4947,7, FALSE)</f>
        <v>#N/A</v>
      </c>
      <c r="F5982" s="118" t="e">
        <f>VLOOKUP('Facility ABX Data'!B5984,'Facility ABX Data'!$B$2:$M$4947,8, FALSE)</f>
        <v>#N/A</v>
      </c>
      <c r="G5982" s="119" t="e">
        <f>VLOOKUP('Facility ABX Data'!B5984,'Facility ABX Data'!$B$2:$M$4947,11, FALSE)</f>
        <v>#N/A</v>
      </c>
      <c r="H5982" s="119" t="e">
        <f>VLOOKUP('Facility ABX Data'!B5984,'Facility ABX Data'!$B$2:$M$4947,12, FALSE)</f>
        <v>#N/A</v>
      </c>
      <c r="I5982" s="128" t="e">
        <f>VLOOKUP('Facility ABX Data'!B5984,'Facility ABX Data'!$B$4:$M$4976,  10,FALSE)</f>
        <v>#N/A</v>
      </c>
    </row>
    <row r="5983" spans="1:9" x14ac:dyDescent="0.25">
      <c r="A5983" s="111">
        <f>'Facility ABX Data'!A5985</f>
        <v>0</v>
      </c>
      <c r="B5983" s="119">
        <f>'Facility ABX Data'!B5985</f>
        <v>0</v>
      </c>
      <c r="C5983" s="119" t="e">
        <f>VLOOKUP('Facility ABX Data'!B5985,'Facility ABX Data'!$B$2:$M$4947,2, FALSE)</f>
        <v>#N/A</v>
      </c>
      <c r="D5983" s="119" t="e">
        <f>VLOOKUP('Facility ABX Data'!B5985,'Facility ABX Data'!$B$2:$M$4947,5, FALSE)</f>
        <v>#N/A</v>
      </c>
      <c r="E5983" s="119" t="e">
        <f>VLOOKUP('Facility ABX Data'!B5985,'Facility ABX Data'!$B$2:$H$4947,7, FALSE)</f>
        <v>#N/A</v>
      </c>
      <c r="F5983" s="118" t="e">
        <f>VLOOKUP('Facility ABX Data'!B5985,'Facility ABX Data'!$B$2:$M$4947,8, FALSE)</f>
        <v>#N/A</v>
      </c>
      <c r="G5983" s="119" t="e">
        <f>VLOOKUP('Facility ABX Data'!B5985,'Facility ABX Data'!$B$2:$M$4947,11, FALSE)</f>
        <v>#N/A</v>
      </c>
      <c r="H5983" s="119" t="e">
        <f>VLOOKUP('Facility ABX Data'!B5985,'Facility ABX Data'!$B$2:$M$4947,12, FALSE)</f>
        <v>#N/A</v>
      </c>
      <c r="I5983" s="128" t="e">
        <f>VLOOKUP('Facility ABX Data'!B5985,'Facility ABX Data'!$B$4:$M$4976,  10,FALSE)</f>
        <v>#N/A</v>
      </c>
    </row>
    <row r="5984" spans="1:9" x14ac:dyDescent="0.25">
      <c r="A5984" s="111">
        <f>'Facility ABX Data'!A5986</f>
        <v>0</v>
      </c>
      <c r="B5984" s="119">
        <f>'Facility ABX Data'!B5986</f>
        <v>0</v>
      </c>
      <c r="C5984" s="119" t="e">
        <f>VLOOKUP('Facility ABX Data'!B5986,'Facility ABX Data'!$B$2:$M$4947,2, FALSE)</f>
        <v>#N/A</v>
      </c>
      <c r="D5984" s="119" t="e">
        <f>VLOOKUP('Facility ABX Data'!B5986,'Facility ABX Data'!$B$2:$M$4947,5, FALSE)</f>
        <v>#N/A</v>
      </c>
      <c r="E5984" s="119" t="e">
        <f>VLOOKUP('Facility ABX Data'!B5986,'Facility ABX Data'!$B$2:$H$4947,7, FALSE)</f>
        <v>#N/A</v>
      </c>
      <c r="F5984" s="118" t="e">
        <f>VLOOKUP('Facility ABX Data'!B5986,'Facility ABX Data'!$B$2:$M$4947,8, FALSE)</f>
        <v>#N/A</v>
      </c>
      <c r="G5984" s="119" t="e">
        <f>VLOOKUP('Facility ABX Data'!B5986,'Facility ABX Data'!$B$2:$M$4947,11, FALSE)</f>
        <v>#N/A</v>
      </c>
      <c r="H5984" s="119" t="e">
        <f>VLOOKUP('Facility ABX Data'!B5986,'Facility ABX Data'!$B$2:$M$4947,12, FALSE)</f>
        <v>#N/A</v>
      </c>
      <c r="I5984" s="128" t="e">
        <f>VLOOKUP('Facility ABX Data'!B5986,'Facility ABX Data'!$B$4:$M$4976,  10,FALSE)</f>
        <v>#N/A</v>
      </c>
    </row>
    <row r="5985" spans="1:9" x14ac:dyDescent="0.25">
      <c r="A5985" s="111">
        <f>'Facility ABX Data'!A5987</f>
        <v>0</v>
      </c>
      <c r="B5985" s="119">
        <f>'Facility ABX Data'!B5987</f>
        <v>0</v>
      </c>
      <c r="C5985" s="119" t="e">
        <f>VLOOKUP('Facility ABX Data'!B5987,'Facility ABX Data'!$B$2:$M$4947,2, FALSE)</f>
        <v>#N/A</v>
      </c>
      <c r="D5985" s="119" t="e">
        <f>VLOOKUP('Facility ABX Data'!B5987,'Facility ABX Data'!$B$2:$M$4947,5, FALSE)</f>
        <v>#N/A</v>
      </c>
      <c r="E5985" s="119" t="e">
        <f>VLOOKUP('Facility ABX Data'!B5987,'Facility ABX Data'!$B$2:$H$4947,7, FALSE)</f>
        <v>#N/A</v>
      </c>
      <c r="F5985" s="118" t="e">
        <f>VLOOKUP('Facility ABX Data'!B5987,'Facility ABX Data'!$B$2:$M$4947,8, FALSE)</f>
        <v>#N/A</v>
      </c>
      <c r="G5985" s="119" t="e">
        <f>VLOOKUP('Facility ABX Data'!B5987,'Facility ABX Data'!$B$2:$M$4947,11, FALSE)</f>
        <v>#N/A</v>
      </c>
      <c r="H5985" s="119" t="e">
        <f>VLOOKUP('Facility ABX Data'!B5987,'Facility ABX Data'!$B$2:$M$4947,12, FALSE)</f>
        <v>#N/A</v>
      </c>
      <c r="I5985" s="128" t="e">
        <f>VLOOKUP('Facility ABX Data'!B5987,'Facility ABX Data'!$B$4:$M$4976,  10,FALSE)</f>
        <v>#N/A</v>
      </c>
    </row>
    <row r="5986" spans="1:9" x14ac:dyDescent="0.25">
      <c r="A5986" s="111">
        <f>'Facility ABX Data'!A5988</f>
        <v>0</v>
      </c>
      <c r="B5986" s="119">
        <f>'Facility ABX Data'!B5988</f>
        <v>0</v>
      </c>
      <c r="C5986" s="119" t="e">
        <f>VLOOKUP('Facility ABX Data'!B5988,'Facility ABX Data'!$B$2:$M$4947,2, FALSE)</f>
        <v>#N/A</v>
      </c>
      <c r="D5986" s="119" t="e">
        <f>VLOOKUP('Facility ABX Data'!B5988,'Facility ABX Data'!$B$2:$M$4947,5, FALSE)</f>
        <v>#N/A</v>
      </c>
      <c r="E5986" s="119" t="e">
        <f>VLOOKUP('Facility ABX Data'!B5988,'Facility ABX Data'!$B$2:$H$4947,7, FALSE)</f>
        <v>#N/A</v>
      </c>
      <c r="F5986" s="118" t="e">
        <f>VLOOKUP('Facility ABX Data'!B5988,'Facility ABX Data'!$B$2:$M$4947,8, FALSE)</f>
        <v>#N/A</v>
      </c>
      <c r="G5986" s="119" t="e">
        <f>VLOOKUP('Facility ABX Data'!B5988,'Facility ABX Data'!$B$2:$M$4947,11, FALSE)</f>
        <v>#N/A</v>
      </c>
      <c r="H5986" s="119" t="e">
        <f>VLOOKUP('Facility ABX Data'!B5988,'Facility ABX Data'!$B$2:$M$4947,12, FALSE)</f>
        <v>#N/A</v>
      </c>
      <c r="I5986" s="128" t="e">
        <f>VLOOKUP('Facility ABX Data'!B5988,'Facility ABX Data'!$B$4:$M$4976,  10,FALSE)</f>
        <v>#N/A</v>
      </c>
    </row>
    <row r="5987" spans="1:9" x14ac:dyDescent="0.25">
      <c r="A5987" s="111">
        <f>'Facility ABX Data'!A5989</f>
        <v>0</v>
      </c>
      <c r="B5987" s="119">
        <f>'Facility ABX Data'!B5989</f>
        <v>0</v>
      </c>
      <c r="C5987" s="119" t="e">
        <f>VLOOKUP('Facility ABX Data'!B5989,'Facility ABX Data'!$B$2:$M$4947,2, FALSE)</f>
        <v>#N/A</v>
      </c>
      <c r="D5987" s="119" t="e">
        <f>VLOOKUP('Facility ABX Data'!B5989,'Facility ABX Data'!$B$2:$M$4947,5, FALSE)</f>
        <v>#N/A</v>
      </c>
      <c r="E5987" s="119" t="e">
        <f>VLOOKUP('Facility ABX Data'!B5989,'Facility ABX Data'!$B$2:$H$4947,7, FALSE)</f>
        <v>#N/A</v>
      </c>
      <c r="F5987" s="118" t="e">
        <f>VLOOKUP('Facility ABX Data'!B5989,'Facility ABX Data'!$B$2:$M$4947,8, FALSE)</f>
        <v>#N/A</v>
      </c>
      <c r="G5987" s="119" t="e">
        <f>VLOOKUP('Facility ABX Data'!B5989,'Facility ABX Data'!$B$2:$M$4947,11, FALSE)</f>
        <v>#N/A</v>
      </c>
      <c r="H5987" s="119" t="e">
        <f>VLOOKUP('Facility ABX Data'!B5989,'Facility ABX Data'!$B$2:$M$4947,12, FALSE)</f>
        <v>#N/A</v>
      </c>
      <c r="I5987" s="128" t="e">
        <f>VLOOKUP('Facility ABX Data'!B5989,'Facility ABX Data'!$B$4:$M$4976,  10,FALSE)</f>
        <v>#N/A</v>
      </c>
    </row>
    <row r="5988" spans="1:9" x14ac:dyDescent="0.25">
      <c r="A5988" s="111">
        <f>'Facility ABX Data'!A5990</f>
        <v>0</v>
      </c>
      <c r="B5988" s="119">
        <f>'Facility ABX Data'!B5990</f>
        <v>0</v>
      </c>
      <c r="C5988" s="119" t="e">
        <f>VLOOKUP('Facility ABX Data'!B5990,'Facility ABX Data'!$B$2:$M$4947,2, FALSE)</f>
        <v>#N/A</v>
      </c>
      <c r="D5988" s="119" t="e">
        <f>VLOOKUP('Facility ABX Data'!B5990,'Facility ABX Data'!$B$2:$M$4947,5, FALSE)</f>
        <v>#N/A</v>
      </c>
      <c r="E5988" s="119" t="e">
        <f>VLOOKUP('Facility ABX Data'!B5990,'Facility ABX Data'!$B$2:$H$4947,7, FALSE)</f>
        <v>#N/A</v>
      </c>
      <c r="F5988" s="118" t="e">
        <f>VLOOKUP('Facility ABX Data'!B5990,'Facility ABX Data'!$B$2:$M$4947,8, FALSE)</f>
        <v>#N/A</v>
      </c>
      <c r="G5988" s="119" t="e">
        <f>VLOOKUP('Facility ABX Data'!B5990,'Facility ABX Data'!$B$2:$M$4947,11, FALSE)</f>
        <v>#N/A</v>
      </c>
      <c r="H5988" s="119" t="e">
        <f>VLOOKUP('Facility ABX Data'!B5990,'Facility ABX Data'!$B$2:$M$4947,12, FALSE)</f>
        <v>#N/A</v>
      </c>
      <c r="I5988" s="128" t="e">
        <f>VLOOKUP('Facility ABX Data'!B5990,'Facility ABX Data'!$B$4:$M$4976,  10,FALSE)</f>
        <v>#N/A</v>
      </c>
    </row>
    <row r="5989" spans="1:9" x14ac:dyDescent="0.25">
      <c r="A5989" s="111">
        <f>'Facility ABX Data'!A5991</f>
        <v>0</v>
      </c>
      <c r="B5989" s="119">
        <f>'Facility ABX Data'!B5991</f>
        <v>0</v>
      </c>
      <c r="C5989" s="119" t="e">
        <f>VLOOKUP('Facility ABX Data'!B5991,'Facility ABX Data'!$B$2:$M$4947,2, FALSE)</f>
        <v>#N/A</v>
      </c>
      <c r="D5989" s="119" t="e">
        <f>VLOOKUP('Facility ABX Data'!B5991,'Facility ABX Data'!$B$2:$M$4947,5, FALSE)</f>
        <v>#N/A</v>
      </c>
      <c r="E5989" s="119" t="e">
        <f>VLOOKUP('Facility ABX Data'!B5991,'Facility ABX Data'!$B$2:$H$4947,7, FALSE)</f>
        <v>#N/A</v>
      </c>
      <c r="F5989" s="118" t="e">
        <f>VLOOKUP('Facility ABX Data'!B5991,'Facility ABX Data'!$B$2:$M$4947,8, FALSE)</f>
        <v>#N/A</v>
      </c>
      <c r="G5989" s="119" t="e">
        <f>VLOOKUP('Facility ABX Data'!B5991,'Facility ABX Data'!$B$2:$M$4947,11, FALSE)</f>
        <v>#N/A</v>
      </c>
      <c r="H5989" s="119" t="e">
        <f>VLOOKUP('Facility ABX Data'!B5991,'Facility ABX Data'!$B$2:$M$4947,12, FALSE)</f>
        <v>#N/A</v>
      </c>
      <c r="I5989" s="128" t="e">
        <f>VLOOKUP('Facility ABX Data'!B5991,'Facility ABX Data'!$B$4:$M$4976,  10,FALSE)</f>
        <v>#N/A</v>
      </c>
    </row>
    <row r="5990" spans="1:9" x14ac:dyDescent="0.25">
      <c r="A5990" s="111">
        <f>'Facility ABX Data'!A5992</f>
        <v>0</v>
      </c>
      <c r="B5990" s="119">
        <f>'Facility ABX Data'!B5992</f>
        <v>0</v>
      </c>
      <c r="C5990" s="119" t="e">
        <f>VLOOKUP('Facility ABX Data'!B5992,'Facility ABX Data'!$B$2:$M$4947,2, FALSE)</f>
        <v>#N/A</v>
      </c>
      <c r="D5990" s="119" t="e">
        <f>VLOOKUP('Facility ABX Data'!B5992,'Facility ABX Data'!$B$2:$M$4947,5, FALSE)</f>
        <v>#N/A</v>
      </c>
      <c r="E5990" s="119" t="e">
        <f>VLOOKUP('Facility ABX Data'!B5992,'Facility ABX Data'!$B$2:$H$4947,7, FALSE)</f>
        <v>#N/A</v>
      </c>
      <c r="F5990" s="118" t="e">
        <f>VLOOKUP('Facility ABX Data'!B5992,'Facility ABX Data'!$B$2:$M$4947,8, FALSE)</f>
        <v>#N/A</v>
      </c>
      <c r="G5990" s="119" t="e">
        <f>VLOOKUP('Facility ABX Data'!B5992,'Facility ABX Data'!$B$2:$M$4947,11, FALSE)</f>
        <v>#N/A</v>
      </c>
      <c r="H5990" s="119" t="e">
        <f>VLOOKUP('Facility ABX Data'!B5992,'Facility ABX Data'!$B$2:$M$4947,12, FALSE)</f>
        <v>#N/A</v>
      </c>
      <c r="I5990" s="128" t="e">
        <f>VLOOKUP('Facility ABX Data'!B5992,'Facility ABX Data'!$B$4:$M$4976,  10,FALSE)</f>
        <v>#N/A</v>
      </c>
    </row>
    <row r="5991" spans="1:9" x14ac:dyDescent="0.25">
      <c r="A5991" s="111">
        <f>'Facility ABX Data'!A5993</f>
        <v>0</v>
      </c>
      <c r="B5991" s="119">
        <f>'Facility ABX Data'!B5993</f>
        <v>0</v>
      </c>
      <c r="C5991" s="119" t="e">
        <f>VLOOKUP('Facility ABX Data'!B5993,'Facility ABX Data'!$B$2:$M$4947,2, FALSE)</f>
        <v>#N/A</v>
      </c>
      <c r="D5991" s="119" t="e">
        <f>VLOOKUP('Facility ABX Data'!B5993,'Facility ABX Data'!$B$2:$M$4947,5, FALSE)</f>
        <v>#N/A</v>
      </c>
      <c r="E5991" s="119" t="e">
        <f>VLOOKUP('Facility ABX Data'!B5993,'Facility ABX Data'!$B$2:$H$4947,7, FALSE)</f>
        <v>#N/A</v>
      </c>
      <c r="F5991" s="118" t="e">
        <f>VLOOKUP('Facility ABX Data'!B5993,'Facility ABX Data'!$B$2:$M$4947,8, FALSE)</f>
        <v>#N/A</v>
      </c>
      <c r="G5991" s="119" t="e">
        <f>VLOOKUP('Facility ABX Data'!B5993,'Facility ABX Data'!$B$2:$M$4947,11, FALSE)</f>
        <v>#N/A</v>
      </c>
      <c r="H5991" s="119" t="e">
        <f>VLOOKUP('Facility ABX Data'!B5993,'Facility ABX Data'!$B$2:$M$4947,12, FALSE)</f>
        <v>#N/A</v>
      </c>
      <c r="I5991" s="128" t="e">
        <f>VLOOKUP('Facility ABX Data'!B5993,'Facility ABX Data'!$B$4:$M$4976,  10,FALSE)</f>
        <v>#N/A</v>
      </c>
    </row>
    <row r="5992" spans="1:9" x14ac:dyDescent="0.25">
      <c r="A5992" s="111">
        <f>'Facility ABX Data'!A5994</f>
        <v>0</v>
      </c>
      <c r="B5992" s="119">
        <f>'Facility ABX Data'!B5994</f>
        <v>0</v>
      </c>
      <c r="C5992" s="119" t="e">
        <f>VLOOKUP('Facility ABX Data'!B5994,'Facility ABX Data'!$B$2:$M$4947,2, FALSE)</f>
        <v>#N/A</v>
      </c>
      <c r="D5992" s="119" t="e">
        <f>VLOOKUP('Facility ABX Data'!B5994,'Facility ABX Data'!$B$2:$M$4947,5, FALSE)</f>
        <v>#N/A</v>
      </c>
      <c r="E5992" s="119" t="e">
        <f>VLOOKUP('Facility ABX Data'!B5994,'Facility ABX Data'!$B$2:$H$4947,7, FALSE)</f>
        <v>#N/A</v>
      </c>
      <c r="F5992" s="118" t="e">
        <f>VLOOKUP('Facility ABX Data'!B5994,'Facility ABX Data'!$B$2:$M$4947,8, FALSE)</f>
        <v>#N/A</v>
      </c>
      <c r="G5992" s="119" t="e">
        <f>VLOOKUP('Facility ABX Data'!B5994,'Facility ABX Data'!$B$2:$M$4947,11, FALSE)</f>
        <v>#N/A</v>
      </c>
      <c r="H5992" s="119" t="e">
        <f>VLOOKUP('Facility ABX Data'!B5994,'Facility ABX Data'!$B$2:$M$4947,12, FALSE)</f>
        <v>#N/A</v>
      </c>
      <c r="I5992" s="128" t="e">
        <f>VLOOKUP('Facility ABX Data'!B5994,'Facility ABX Data'!$B$4:$M$4976,  10,FALSE)</f>
        <v>#N/A</v>
      </c>
    </row>
    <row r="5993" spans="1:9" x14ac:dyDescent="0.25">
      <c r="A5993" s="111">
        <f>'Facility ABX Data'!A5995</f>
        <v>0</v>
      </c>
      <c r="B5993" s="119">
        <f>'Facility ABX Data'!B5995</f>
        <v>0</v>
      </c>
      <c r="C5993" s="119" t="e">
        <f>VLOOKUP('Facility ABX Data'!B5995,'Facility ABX Data'!$B$2:$M$4947,2, FALSE)</f>
        <v>#N/A</v>
      </c>
      <c r="D5993" s="119" t="e">
        <f>VLOOKUP('Facility ABX Data'!B5995,'Facility ABX Data'!$B$2:$M$4947,5, FALSE)</f>
        <v>#N/A</v>
      </c>
      <c r="E5993" s="119" t="e">
        <f>VLOOKUP('Facility ABX Data'!B5995,'Facility ABX Data'!$B$2:$H$4947,7, FALSE)</f>
        <v>#N/A</v>
      </c>
      <c r="F5993" s="118" t="e">
        <f>VLOOKUP('Facility ABX Data'!B5995,'Facility ABX Data'!$B$2:$M$4947,8, FALSE)</f>
        <v>#N/A</v>
      </c>
      <c r="G5993" s="119" t="e">
        <f>VLOOKUP('Facility ABX Data'!B5995,'Facility ABX Data'!$B$2:$M$4947,11, FALSE)</f>
        <v>#N/A</v>
      </c>
      <c r="H5993" s="119" t="e">
        <f>VLOOKUP('Facility ABX Data'!B5995,'Facility ABX Data'!$B$2:$M$4947,12, FALSE)</f>
        <v>#N/A</v>
      </c>
      <c r="I5993" s="128" t="e">
        <f>VLOOKUP('Facility ABX Data'!B5995,'Facility ABX Data'!$B$4:$M$4976,  10,FALSE)</f>
        <v>#N/A</v>
      </c>
    </row>
    <row r="5994" spans="1:9" x14ac:dyDescent="0.25">
      <c r="A5994" s="111">
        <f>'Facility ABX Data'!A5996</f>
        <v>0</v>
      </c>
      <c r="B5994" s="119">
        <f>'Facility ABX Data'!B5996</f>
        <v>0</v>
      </c>
      <c r="C5994" s="119" t="e">
        <f>VLOOKUP('Facility ABX Data'!B5996,'Facility ABX Data'!$B$2:$M$4947,2, FALSE)</f>
        <v>#N/A</v>
      </c>
      <c r="D5994" s="119" t="e">
        <f>VLOOKUP('Facility ABX Data'!B5996,'Facility ABX Data'!$B$2:$M$4947,5, FALSE)</f>
        <v>#N/A</v>
      </c>
      <c r="E5994" s="119" t="e">
        <f>VLOOKUP('Facility ABX Data'!B5996,'Facility ABX Data'!$B$2:$H$4947,7, FALSE)</f>
        <v>#N/A</v>
      </c>
      <c r="F5994" s="118" t="e">
        <f>VLOOKUP('Facility ABX Data'!B5996,'Facility ABX Data'!$B$2:$M$4947,8, FALSE)</f>
        <v>#N/A</v>
      </c>
      <c r="G5994" s="119" t="e">
        <f>VLOOKUP('Facility ABX Data'!B5996,'Facility ABX Data'!$B$2:$M$4947,11, FALSE)</f>
        <v>#N/A</v>
      </c>
      <c r="H5994" s="119" t="e">
        <f>VLOOKUP('Facility ABX Data'!B5996,'Facility ABX Data'!$B$2:$M$4947,12, FALSE)</f>
        <v>#N/A</v>
      </c>
      <c r="I5994" s="128" t="e">
        <f>VLOOKUP('Facility ABX Data'!B5996,'Facility ABX Data'!$B$4:$M$4976,  10,FALSE)</f>
        <v>#N/A</v>
      </c>
    </row>
    <row r="5995" spans="1:9" x14ac:dyDescent="0.25">
      <c r="A5995" s="111">
        <f>'Facility ABX Data'!A5997</f>
        <v>0</v>
      </c>
      <c r="B5995" s="119">
        <f>'Facility ABX Data'!B5997</f>
        <v>0</v>
      </c>
      <c r="C5995" s="119" t="e">
        <f>VLOOKUP('Facility ABX Data'!B5997,'Facility ABX Data'!$B$2:$M$4947,2, FALSE)</f>
        <v>#N/A</v>
      </c>
      <c r="D5995" s="119" t="e">
        <f>VLOOKUP('Facility ABX Data'!B5997,'Facility ABX Data'!$B$2:$M$4947,5, FALSE)</f>
        <v>#N/A</v>
      </c>
      <c r="E5995" s="119" t="e">
        <f>VLOOKUP('Facility ABX Data'!B5997,'Facility ABX Data'!$B$2:$H$4947,7, FALSE)</f>
        <v>#N/A</v>
      </c>
      <c r="F5995" s="118" t="e">
        <f>VLOOKUP('Facility ABX Data'!B5997,'Facility ABX Data'!$B$2:$M$4947,8, FALSE)</f>
        <v>#N/A</v>
      </c>
      <c r="G5995" s="119" t="e">
        <f>VLOOKUP('Facility ABX Data'!B5997,'Facility ABX Data'!$B$2:$M$4947,11, FALSE)</f>
        <v>#N/A</v>
      </c>
      <c r="H5995" s="119" t="e">
        <f>VLOOKUP('Facility ABX Data'!B5997,'Facility ABX Data'!$B$2:$M$4947,12, FALSE)</f>
        <v>#N/A</v>
      </c>
      <c r="I5995" s="128" t="e">
        <f>VLOOKUP('Facility ABX Data'!B5997,'Facility ABX Data'!$B$4:$M$4976,  10,FALSE)</f>
        <v>#N/A</v>
      </c>
    </row>
    <row r="5996" spans="1:9" x14ac:dyDescent="0.25">
      <c r="A5996" s="111">
        <f>'Facility ABX Data'!A5998</f>
        <v>0</v>
      </c>
      <c r="B5996" s="119">
        <f>'Facility ABX Data'!B5998</f>
        <v>0</v>
      </c>
      <c r="C5996" s="119" t="e">
        <f>VLOOKUP('Facility ABX Data'!B5998,'Facility ABX Data'!$B$2:$M$4947,2, FALSE)</f>
        <v>#N/A</v>
      </c>
      <c r="D5996" s="119" t="e">
        <f>VLOOKUP('Facility ABX Data'!B5998,'Facility ABX Data'!$B$2:$M$4947,5, FALSE)</f>
        <v>#N/A</v>
      </c>
      <c r="E5996" s="119" t="e">
        <f>VLOOKUP('Facility ABX Data'!B5998,'Facility ABX Data'!$B$2:$H$4947,7, FALSE)</f>
        <v>#N/A</v>
      </c>
      <c r="F5996" s="118" t="e">
        <f>VLOOKUP('Facility ABX Data'!B5998,'Facility ABX Data'!$B$2:$M$4947,8, FALSE)</f>
        <v>#N/A</v>
      </c>
      <c r="G5996" s="119" t="e">
        <f>VLOOKUP('Facility ABX Data'!B5998,'Facility ABX Data'!$B$2:$M$4947,11, FALSE)</f>
        <v>#N/A</v>
      </c>
      <c r="H5996" s="119" t="e">
        <f>VLOOKUP('Facility ABX Data'!B5998,'Facility ABX Data'!$B$2:$M$4947,12, FALSE)</f>
        <v>#N/A</v>
      </c>
      <c r="I5996" s="128" t="e">
        <f>VLOOKUP('Facility ABX Data'!B5998,'Facility ABX Data'!$B$4:$M$4976,  10,FALSE)</f>
        <v>#N/A</v>
      </c>
    </row>
    <row r="5997" spans="1:9" x14ac:dyDescent="0.25">
      <c r="A5997" s="111">
        <f>'Facility ABX Data'!A5999</f>
        <v>0</v>
      </c>
      <c r="B5997" s="119">
        <f>'Facility ABX Data'!B5999</f>
        <v>0</v>
      </c>
      <c r="C5997" s="119" t="e">
        <f>VLOOKUP('Facility ABX Data'!B5999,'Facility ABX Data'!$B$2:$M$4947,2, FALSE)</f>
        <v>#N/A</v>
      </c>
      <c r="D5997" s="119" t="e">
        <f>VLOOKUP('Facility ABX Data'!B5999,'Facility ABX Data'!$B$2:$M$4947,5, FALSE)</f>
        <v>#N/A</v>
      </c>
      <c r="E5997" s="119" t="e">
        <f>VLOOKUP('Facility ABX Data'!B5999,'Facility ABX Data'!$B$2:$H$4947,7, FALSE)</f>
        <v>#N/A</v>
      </c>
      <c r="F5997" s="118" t="e">
        <f>VLOOKUP('Facility ABX Data'!B5999,'Facility ABX Data'!$B$2:$M$4947,8, FALSE)</f>
        <v>#N/A</v>
      </c>
      <c r="G5997" s="119" t="e">
        <f>VLOOKUP('Facility ABX Data'!B5999,'Facility ABX Data'!$B$2:$M$4947,11, FALSE)</f>
        <v>#N/A</v>
      </c>
      <c r="H5997" s="119" t="e">
        <f>VLOOKUP('Facility ABX Data'!B5999,'Facility ABX Data'!$B$2:$M$4947,12, FALSE)</f>
        <v>#N/A</v>
      </c>
      <c r="I5997" s="128" t="e">
        <f>VLOOKUP('Facility ABX Data'!B5999,'Facility ABX Data'!$B$4:$M$4976,  10,FALSE)</f>
        <v>#N/A</v>
      </c>
    </row>
    <row r="5998" spans="1:9" x14ac:dyDescent="0.25">
      <c r="A5998" s="111">
        <f>'Facility ABX Data'!A6000</f>
        <v>0</v>
      </c>
      <c r="B5998" s="119">
        <f>'Facility ABX Data'!B6000</f>
        <v>0</v>
      </c>
      <c r="C5998" s="119" t="e">
        <f>VLOOKUP('Facility ABX Data'!B6000,'Facility ABX Data'!$B$2:$M$4947,2, FALSE)</f>
        <v>#N/A</v>
      </c>
      <c r="D5998" s="119" t="e">
        <f>VLOOKUP('Facility ABX Data'!B6000,'Facility ABX Data'!$B$2:$M$4947,5, FALSE)</f>
        <v>#N/A</v>
      </c>
      <c r="E5998" s="119" t="e">
        <f>VLOOKUP('Facility ABX Data'!B6000,'Facility ABX Data'!$B$2:$H$4947,7, FALSE)</f>
        <v>#N/A</v>
      </c>
      <c r="F5998" s="118" t="e">
        <f>VLOOKUP('Facility ABX Data'!B6000,'Facility ABX Data'!$B$2:$M$4947,8, FALSE)</f>
        <v>#N/A</v>
      </c>
      <c r="G5998" s="119" t="e">
        <f>VLOOKUP('Facility ABX Data'!B6000,'Facility ABX Data'!$B$2:$M$4947,11, FALSE)</f>
        <v>#N/A</v>
      </c>
      <c r="H5998" s="119" t="e">
        <f>VLOOKUP('Facility ABX Data'!B6000,'Facility ABX Data'!$B$2:$M$4947,12, FALSE)</f>
        <v>#N/A</v>
      </c>
      <c r="I5998" s="128" t="e">
        <f>VLOOKUP('Facility ABX Data'!B6000,'Facility ABX Data'!$B$4:$M$4976,  10,FALSE)</f>
        <v>#N/A</v>
      </c>
    </row>
    <row r="5999" spans="1:9" x14ac:dyDescent="0.25">
      <c r="A5999" s="111">
        <f>'Facility ABX Data'!A6001</f>
        <v>0</v>
      </c>
      <c r="B5999" s="119">
        <f>'Facility ABX Data'!B6001</f>
        <v>0</v>
      </c>
      <c r="C5999" s="119" t="e">
        <f>VLOOKUP('Facility ABX Data'!B6001,'Facility ABX Data'!$B$2:$M$4947,2, FALSE)</f>
        <v>#N/A</v>
      </c>
      <c r="D5999" s="119" t="e">
        <f>VLOOKUP('Facility ABX Data'!B6001,'Facility ABX Data'!$B$2:$M$4947,5, FALSE)</f>
        <v>#N/A</v>
      </c>
      <c r="E5999" s="119" t="e">
        <f>VLOOKUP('Facility ABX Data'!B6001,'Facility ABX Data'!$B$2:$H$4947,7, FALSE)</f>
        <v>#N/A</v>
      </c>
      <c r="F5999" s="118" t="e">
        <f>VLOOKUP('Facility ABX Data'!B6001,'Facility ABX Data'!$B$2:$M$4947,8, FALSE)</f>
        <v>#N/A</v>
      </c>
      <c r="G5999" s="119" t="e">
        <f>VLOOKUP('Facility ABX Data'!B6001,'Facility ABX Data'!$B$2:$M$4947,11, FALSE)</f>
        <v>#N/A</v>
      </c>
      <c r="H5999" s="119" t="e">
        <f>VLOOKUP('Facility ABX Data'!B6001,'Facility ABX Data'!$B$2:$M$4947,12, FALSE)</f>
        <v>#N/A</v>
      </c>
      <c r="I5999" s="128" t="e">
        <f>VLOOKUP('Facility ABX Data'!B6001,'Facility ABX Data'!$B$4:$M$4976,  10,FALSE)</f>
        <v>#N/A</v>
      </c>
    </row>
    <row r="6000" spans="1:9" x14ac:dyDescent="0.25">
      <c r="A6000" s="111">
        <f>'Facility ABX Data'!A6002</f>
        <v>0</v>
      </c>
      <c r="B6000" s="119">
        <f>'Facility ABX Data'!B6002</f>
        <v>0</v>
      </c>
      <c r="C6000" s="119" t="e">
        <f>VLOOKUP('Facility ABX Data'!B6002,'Facility ABX Data'!$B$2:$M$4947,2, FALSE)</f>
        <v>#N/A</v>
      </c>
      <c r="D6000" s="119" t="e">
        <f>VLOOKUP('Facility ABX Data'!B6002,'Facility ABX Data'!$B$2:$M$4947,5, FALSE)</f>
        <v>#N/A</v>
      </c>
      <c r="E6000" s="119" t="e">
        <f>VLOOKUP('Facility ABX Data'!B6002,'Facility ABX Data'!$B$2:$H$4947,7, FALSE)</f>
        <v>#N/A</v>
      </c>
      <c r="F6000" s="118" t="e">
        <f>VLOOKUP('Facility ABX Data'!B6002,'Facility ABX Data'!$B$2:$M$4947,8, FALSE)</f>
        <v>#N/A</v>
      </c>
      <c r="G6000" s="119" t="e">
        <f>VLOOKUP('Facility ABX Data'!B6002,'Facility ABX Data'!$B$2:$M$4947,11, FALSE)</f>
        <v>#N/A</v>
      </c>
      <c r="H6000" s="119" t="e">
        <f>VLOOKUP('Facility ABX Data'!B6002,'Facility ABX Data'!$B$2:$M$4947,12, FALSE)</f>
        <v>#N/A</v>
      </c>
      <c r="I6000" s="128" t="e">
        <f>VLOOKUP('Facility ABX Data'!B6002,'Facility ABX Data'!$B$4:$M$4976,  10,FALSE)</f>
        <v>#N/A</v>
      </c>
    </row>
    <row r="6001" spans="1:9" x14ac:dyDescent="0.25">
      <c r="A6001" s="111">
        <f>'Facility ABX Data'!A6003</f>
        <v>0</v>
      </c>
      <c r="B6001" s="119">
        <f>'Facility ABX Data'!B6003</f>
        <v>0</v>
      </c>
      <c r="C6001" s="119" t="e">
        <f>VLOOKUP('Facility ABX Data'!B6003,'Facility ABX Data'!$B$2:$M$4947,2, FALSE)</f>
        <v>#N/A</v>
      </c>
      <c r="D6001" s="119" t="e">
        <f>VLOOKUP('Facility ABX Data'!B6003,'Facility ABX Data'!$B$2:$M$4947,5, FALSE)</f>
        <v>#N/A</v>
      </c>
      <c r="E6001" s="119" t="e">
        <f>VLOOKUP('Facility ABX Data'!B6003,'Facility ABX Data'!$B$2:$H$4947,7, FALSE)</f>
        <v>#N/A</v>
      </c>
      <c r="F6001" s="118" t="e">
        <f>VLOOKUP('Facility ABX Data'!B6003,'Facility ABX Data'!$B$2:$M$4947,8, FALSE)</f>
        <v>#N/A</v>
      </c>
      <c r="G6001" s="119" t="e">
        <f>VLOOKUP('Facility ABX Data'!B6003,'Facility ABX Data'!$B$2:$M$4947,11, FALSE)</f>
        <v>#N/A</v>
      </c>
      <c r="H6001" s="119" t="e">
        <f>VLOOKUP('Facility ABX Data'!B6003,'Facility ABX Data'!$B$2:$M$4947,12, FALSE)</f>
        <v>#N/A</v>
      </c>
      <c r="I6001" s="128" t="e">
        <f>VLOOKUP('Facility ABX Data'!B6003,'Facility ABX Data'!$B$4:$M$4976,  10,FALSE)</f>
        <v>#N/A</v>
      </c>
    </row>
    <row r="6002" spans="1:9" x14ac:dyDescent="0.25">
      <c r="A6002" s="111">
        <f>'Facility ABX Data'!A6004</f>
        <v>0</v>
      </c>
      <c r="B6002" s="119">
        <f>'Facility ABX Data'!B6004</f>
        <v>0</v>
      </c>
      <c r="C6002" s="119" t="e">
        <f>VLOOKUP('Facility ABX Data'!B6004,'Facility ABX Data'!$B$2:$M$4947,2, FALSE)</f>
        <v>#N/A</v>
      </c>
      <c r="D6002" s="119" t="e">
        <f>VLOOKUP('Facility ABX Data'!B6004,'Facility ABX Data'!$B$2:$M$4947,5, FALSE)</f>
        <v>#N/A</v>
      </c>
      <c r="E6002" s="119" t="e">
        <f>VLOOKUP('Facility ABX Data'!B6004,'Facility ABX Data'!$B$2:$H$4947,7, FALSE)</f>
        <v>#N/A</v>
      </c>
      <c r="F6002" s="118" t="e">
        <f>VLOOKUP('Facility ABX Data'!B6004,'Facility ABX Data'!$B$2:$M$4947,8, FALSE)</f>
        <v>#N/A</v>
      </c>
      <c r="G6002" s="119" t="e">
        <f>VLOOKUP('Facility ABX Data'!B6004,'Facility ABX Data'!$B$2:$M$4947,11, FALSE)</f>
        <v>#N/A</v>
      </c>
      <c r="H6002" s="119" t="e">
        <f>VLOOKUP('Facility ABX Data'!B6004,'Facility ABX Data'!$B$2:$M$4947,12, FALSE)</f>
        <v>#N/A</v>
      </c>
      <c r="I6002" s="128" t="e">
        <f>VLOOKUP('Facility ABX Data'!B6004,'Facility ABX Data'!$B$4:$M$4976,  10,FALSE)</f>
        <v>#N/A</v>
      </c>
    </row>
    <row r="6003" spans="1:9" x14ac:dyDescent="0.25">
      <c r="A6003" s="111">
        <f>'Facility ABX Data'!A6005</f>
        <v>0</v>
      </c>
      <c r="B6003" s="119">
        <f>'Facility ABX Data'!B6005</f>
        <v>0</v>
      </c>
      <c r="C6003" s="119" t="e">
        <f>VLOOKUP('Facility ABX Data'!B6005,'Facility ABX Data'!$B$2:$M$4947,2, FALSE)</f>
        <v>#N/A</v>
      </c>
      <c r="D6003" s="119" t="e">
        <f>VLOOKUP('Facility ABX Data'!B6005,'Facility ABX Data'!$B$2:$M$4947,5, FALSE)</f>
        <v>#N/A</v>
      </c>
      <c r="E6003" s="119" t="e">
        <f>VLOOKUP('Facility ABX Data'!B6005,'Facility ABX Data'!$B$2:$H$4947,7, FALSE)</f>
        <v>#N/A</v>
      </c>
      <c r="F6003" s="118" t="e">
        <f>VLOOKUP('Facility ABX Data'!B6005,'Facility ABX Data'!$B$2:$M$4947,8, FALSE)</f>
        <v>#N/A</v>
      </c>
      <c r="G6003" s="119" t="e">
        <f>VLOOKUP('Facility ABX Data'!B6005,'Facility ABX Data'!$B$2:$M$4947,11, FALSE)</f>
        <v>#N/A</v>
      </c>
      <c r="H6003" s="119" t="e">
        <f>VLOOKUP('Facility ABX Data'!B6005,'Facility ABX Data'!$B$2:$M$4947,12, FALSE)</f>
        <v>#N/A</v>
      </c>
      <c r="I6003" s="128" t="e">
        <f>VLOOKUP('Facility ABX Data'!B6005,'Facility ABX Data'!$B$4:$M$4976,  10,FALSE)</f>
        <v>#N/A</v>
      </c>
    </row>
    <row r="6004" spans="1:9" x14ac:dyDescent="0.25">
      <c r="A6004" s="111">
        <f>'Facility ABX Data'!A6006</f>
        <v>0</v>
      </c>
      <c r="B6004" s="119">
        <f>'Facility ABX Data'!B6006</f>
        <v>0</v>
      </c>
      <c r="C6004" s="119" t="e">
        <f>VLOOKUP('Facility ABX Data'!B6006,'Facility ABX Data'!$B$2:$M$4947,2, FALSE)</f>
        <v>#N/A</v>
      </c>
      <c r="D6004" s="119" t="e">
        <f>VLOOKUP('Facility ABX Data'!B6006,'Facility ABX Data'!$B$2:$M$4947,5, FALSE)</f>
        <v>#N/A</v>
      </c>
      <c r="E6004" s="119" t="e">
        <f>VLOOKUP('Facility ABX Data'!B6006,'Facility ABX Data'!$B$2:$H$4947,7, FALSE)</f>
        <v>#N/A</v>
      </c>
      <c r="F6004" s="118" t="e">
        <f>VLOOKUP('Facility ABX Data'!B6006,'Facility ABX Data'!$B$2:$M$4947,8, FALSE)</f>
        <v>#N/A</v>
      </c>
      <c r="G6004" s="119" t="e">
        <f>VLOOKUP('Facility ABX Data'!B6006,'Facility ABX Data'!$B$2:$M$4947,11, FALSE)</f>
        <v>#N/A</v>
      </c>
      <c r="H6004" s="119" t="e">
        <f>VLOOKUP('Facility ABX Data'!B6006,'Facility ABX Data'!$B$2:$M$4947,12, FALSE)</f>
        <v>#N/A</v>
      </c>
      <c r="I6004" s="128" t="e">
        <f>VLOOKUP('Facility ABX Data'!B6006,'Facility ABX Data'!$B$4:$M$4976,  10,FALSE)</f>
        <v>#N/A</v>
      </c>
    </row>
    <row r="6005" spans="1:9" x14ac:dyDescent="0.25">
      <c r="A6005" s="111">
        <f>'Facility ABX Data'!A6007</f>
        <v>0</v>
      </c>
      <c r="B6005" s="119">
        <f>'Facility ABX Data'!B6007</f>
        <v>0</v>
      </c>
      <c r="C6005" s="119" t="e">
        <f>VLOOKUP('Facility ABX Data'!B6007,'Facility ABX Data'!$B$2:$M$4947,2, FALSE)</f>
        <v>#N/A</v>
      </c>
      <c r="D6005" s="119" t="e">
        <f>VLOOKUP('Facility ABX Data'!B6007,'Facility ABX Data'!$B$2:$M$4947,5, FALSE)</f>
        <v>#N/A</v>
      </c>
      <c r="E6005" s="119" t="e">
        <f>VLOOKUP('Facility ABX Data'!B6007,'Facility ABX Data'!$B$2:$H$4947,7, FALSE)</f>
        <v>#N/A</v>
      </c>
      <c r="F6005" s="118" t="e">
        <f>VLOOKUP('Facility ABX Data'!B6007,'Facility ABX Data'!$B$2:$M$4947,8, FALSE)</f>
        <v>#N/A</v>
      </c>
      <c r="G6005" s="119" t="e">
        <f>VLOOKUP('Facility ABX Data'!B6007,'Facility ABX Data'!$B$2:$M$4947,11, FALSE)</f>
        <v>#N/A</v>
      </c>
      <c r="H6005" s="119" t="e">
        <f>VLOOKUP('Facility ABX Data'!B6007,'Facility ABX Data'!$B$2:$M$4947,12, FALSE)</f>
        <v>#N/A</v>
      </c>
      <c r="I6005" s="128" t="e">
        <f>VLOOKUP('Facility ABX Data'!B6007,'Facility ABX Data'!$B$4:$M$4976,  10,FALSE)</f>
        <v>#N/A</v>
      </c>
    </row>
    <row r="6006" spans="1:9" x14ac:dyDescent="0.25">
      <c r="A6006" s="111">
        <f>'Facility ABX Data'!A6008</f>
        <v>0</v>
      </c>
      <c r="B6006" s="119">
        <f>'Facility ABX Data'!B6008</f>
        <v>0</v>
      </c>
      <c r="C6006" s="119" t="e">
        <f>VLOOKUP('Facility ABX Data'!B6008,'Facility ABX Data'!$B$2:$M$4947,2, FALSE)</f>
        <v>#N/A</v>
      </c>
      <c r="D6006" s="119" t="e">
        <f>VLOOKUP('Facility ABX Data'!B6008,'Facility ABX Data'!$B$2:$M$4947,5, FALSE)</f>
        <v>#N/A</v>
      </c>
      <c r="E6006" s="119" t="e">
        <f>VLOOKUP('Facility ABX Data'!B6008,'Facility ABX Data'!$B$2:$H$4947,7, FALSE)</f>
        <v>#N/A</v>
      </c>
      <c r="F6006" s="118" t="e">
        <f>VLOOKUP('Facility ABX Data'!B6008,'Facility ABX Data'!$B$2:$M$4947,8, FALSE)</f>
        <v>#N/A</v>
      </c>
      <c r="G6006" s="119" t="e">
        <f>VLOOKUP('Facility ABX Data'!B6008,'Facility ABX Data'!$B$2:$M$4947,11, FALSE)</f>
        <v>#N/A</v>
      </c>
      <c r="H6006" s="119" t="e">
        <f>VLOOKUP('Facility ABX Data'!B6008,'Facility ABX Data'!$B$2:$M$4947,12, FALSE)</f>
        <v>#N/A</v>
      </c>
      <c r="I6006" s="128" t="e">
        <f>VLOOKUP('Facility ABX Data'!B6008,'Facility ABX Data'!$B$4:$M$4976,  10,FALSE)</f>
        <v>#N/A</v>
      </c>
    </row>
    <row r="6007" spans="1:9" x14ac:dyDescent="0.25">
      <c r="A6007" s="111">
        <f>'Facility ABX Data'!A6009</f>
        <v>0</v>
      </c>
      <c r="B6007" s="119">
        <f>'Facility ABX Data'!B6009</f>
        <v>0</v>
      </c>
      <c r="C6007" s="119" t="e">
        <f>VLOOKUP('Facility ABX Data'!B6009,'Facility ABX Data'!$B$2:$M$4947,2, FALSE)</f>
        <v>#N/A</v>
      </c>
      <c r="D6007" s="119" t="e">
        <f>VLOOKUP('Facility ABX Data'!B6009,'Facility ABX Data'!$B$2:$M$4947,5, FALSE)</f>
        <v>#N/A</v>
      </c>
      <c r="E6007" s="119" t="e">
        <f>VLOOKUP('Facility ABX Data'!B6009,'Facility ABX Data'!$B$2:$H$4947,7, FALSE)</f>
        <v>#N/A</v>
      </c>
      <c r="F6007" s="118" t="e">
        <f>VLOOKUP('Facility ABX Data'!B6009,'Facility ABX Data'!$B$2:$M$4947,8, FALSE)</f>
        <v>#N/A</v>
      </c>
      <c r="G6007" s="119" t="e">
        <f>VLOOKUP('Facility ABX Data'!B6009,'Facility ABX Data'!$B$2:$M$4947,11, FALSE)</f>
        <v>#N/A</v>
      </c>
      <c r="H6007" s="119" t="e">
        <f>VLOOKUP('Facility ABX Data'!B6009,'Facility ABX Data'!$B$2:$M$4947,12, FALSE)</f>
        <v>#N/A</v>
      </c>
      <c r="I6007" s="128" t="e">
        <f>VLOOKUP('Facility ABX Data'!B6009,'Facility ABX Data'!$B$4:$M$4976,  10,FALSE)</f>
        <v>#N/A</v>
      </c>
    </row>
    <row r="6008" spans="1:9" x14ac:dyDescent="0.25">
      <c r="A6008" s="111">
        <f>'Facility ABX Data'!A6010</f>
        <v>0</v>
      </c>
      <c r="B6008" s="119">
        <f>'Facility ABX Data'!B6010</f>
        <v>0</v>
      </c>
      <c r="C6008" s="119" t="e">
        <f>VLOOKUP('Facility ABX Data'!B6010,'Facility ABX Data'!$B$2:$M$4947,2, FALSE)</f>
        <v>#N/A</v>
      </c>
      <c r="D6008" s="119" t="e">
        <f>VLOOKUP('Facility ABX Data'!B6010,'Facility ABX Data'!$B$2:$M$4947,5, FALSE)</f>
        <v>#N/A</v>
      </c>
      <c r="E6008" s="119" t="e">
        <f>VLOOKUP('Facility ABX Data'!B6010,'Facility ABX Data'!$B$2:$H$4947,7, FALSE)</f>
        <v>#N/A</v>
      </c>
      <c r="F6008" s="118" t="e">
        <f>VLOOKUP('Facility ABX Data'!B6010,'Facility ABX Data'!$B$2:$M$4947,8, FALSE)</f>
        <v>#N/A</v>
      </c>
      <c r="G6008" s="119" t="e">
        <f>VLOOKUP('Facility ABX Data'!B6010,'Facility ABX Data'!$B$2:$M$4947,11, FALSE)</f>
        <v>#N/A</v>
      </c>
      <c r="H6008" s="119" t="e">
        <f>VLOOKUP('Facility ABX Data'!B6010,'Facility ABX Data'!$B$2:$M$4947,12, FALSE)</f>
        <v>#N/A</v>
      </c>
      <c r="I6008" s="128" t="e">
        <f>VLOOKUP('Facility ABX Data'!B6010,'Facility ABX Data'!$B$4:$M$4976,  10,FALSE)</f>
        <v>#N/A</v>
      </c>
    </row>
    <row r="6009" spans="1:9" x14ac:dyDescent="0.25">
      <c r="A6009" s="111">
        <f>'Facility ABX Data'!A6011</f>
        <v>0</v>
      </c>
      <c r="B6009" s="119">
        <f>'Facility ABX Data'!B6011</f>
        <v>0</v>
      </c>
      <c r="C6009" s="119" t="e">
        <f>VLOOKUP('Facility ABX Data'!B6011,'Facility ABX Data'!$B$2:$M$4947,2, FALSE)</f>
        <v>#N/A</v>
      </c>
      <c r="D6009" s="119" t="e">
        <f>VLOOKUP('Facility ABX Data'!B6011,'Facility ABX Data'!$B$2:$M$4947,5, FALSE)</f>
        <v>#N/A</v>
      </c>
      <c r="E6009" s="119" t="e">
        <f>VLOOKUP('Facility ABX Data'!B6011,'Facility ABX Data'!$B$2:$H$4947,7, FALSE)</f>
        <v>#N/A</v>
      </c>
      <c r="F6009" s="118" t="e">
        <f>VLOOKUP('Facility ABX Data'!B6011,'Facility ABX Data'!$B$2:$M$4947,8, FALSE)</f>
        <v>#N/A</v>
      </c>
      <c r="G6009" s="119" t="e">
        <f>VLOOKUP('Facility ABX Data'!B6011,'Facility ABX Data'!$B$2:$M$4947,11, FALSE)</f>
        <v>#N/A</v>
      </c>
      <c r="H6009" s="119" t="e">
        <f>VLOOKUP('Facility ABX Data'!B6011,'Facility ABX Data'!$B$2:$M$4947,12, FALSE)</f>
        <v>#N/A</v>
      </c>
      <c r="I6009" s="128" t="e">
        <f>VLOOKUP('Facility ABX Data'!B6011,'Facility ABX Data'!$B$4:$M$4976,  10,FALSE)</f>
        <v>#N/A</v>
      </c>
    </row>
    <row r="6010" spans="1:9" x14ac:dyDescent="0.25">
      <c r="A6010" s="111">
        <f>'Facility ABX Data'!A6012</f>
        <v>0</v>
      </c>
      <c r="B6010" s="119">
        <f>'Facility ABX Data'!B6012</f>
        <v>0</v>
      </c>
      <c r="C6010" s="119" t="e">
        <f>VLOOKUP('Facility ABX Data'!B6012,'Facility ABX Data'!$B$2:$M$4947,2, FALSE)</f>
        <v>#N/A</v>
      </c>
      <c r="D6010" s="119" t="e">
        <f>VLOOKUP('Facility ABX Data'!B6012,'Facility ABX Data'!$B$2:$M$4947,5, FALSE)</f>
        <v>#N/A</v>
      </c>
      <c r="E6010" s="119" t="e">
        <f>VLOOKUP('Facility ABX Data'!B6012,'Facility ABX Data'!$B$2:$H$4947,7, FALSE)</f>
        <v>#N/A</v>
      </c>
      <c r="F6010" s="118" t="e">
        <f>VLOOKUP('Facility ABX Data'!B6012,'Facility ABX Data'!$B$2:$M$4947,8, FALSE)</f>
        <v>#N/A</v>
      </c>
      <c r="G6010" s="119" t="e">
        <f>VLOOKUP('Facility ABX Data'!B6012,'Facility ABX Data'!$B$2:$M$4947,11, FALSE)</f>
        <v>#N/A</v>
      </c>
      <c r="H6010" s="119" t="e">
        <f>VLOOKUP('Facility ABX Data'!B6012,'Facility ABX Data'!$B$2:$M$4947,12, FALSE)</f>
        <v>#N/A</v>
      </c>
      <c r="I6010" s="128" t="e">
        <f>VLOOKUP('Facility ABX Data'!B6012,'Facility ABX Data'!$B$4:$M$4976,  10,FALSE)</f>
        <v>#N/A</v>
      </c>
    </row>
    <row r="6011" spans="1:9" x14ac:dyDescent="0.25">
      <c r="A6011" s="111">
        <f>'Facility ABX Data'!A6013</f>
        <v>0</v>
      </c>
      <c r="B6011" s="119">
        <f>'Facility ABX Data'!B6013</f>
        <v>0</v>
      </c>
      <c r="C6011" s="119" t="e">
        <f>VLOOKUP('Facility ABX Data'!B6013,'Facility ABX Data'!$B$2:$M$4947,2, FALSE)</f>
        <v>#N/A</v>
      </c>
      <c r="D6011" s="119" t="e">
        <f>VLOOKUP('Facility ABX Data'!B6013,'Facility ABX Data'!$B$2:$M$4947,5, FALSE)</f>
        <v>#N/A</v>
      </c>
      <c r="E6011" s="119" t="e">
        <f>VLOOKUP('Facility ABX Data'!B6013,'Facility ABX Data'!$B$2:$H$4947,7, FALSE)</f>
        <v>#N/A</v>
      </c>
      <c r="F6011" s="118" t="e">
        <f>VLOOKUP('Facility ABX Data'!B6013,'Facility ABX Data'!$B$2:$M$4947,8, FALSE)</f>
        <v>#N/A</v>
      </c>
      <c r="G6011" s="119" t="e">
        <f>VLOOKUP('Facility ABX Data'!B6013,'Facility ABX Data'!$B$2:$M$4947,11, FALSE)</f>
        <v>#N/A</v>
      </c>
      <c r="H6011" s="119" t="e">
        <f>VLOOKUP('Facility ABX Data'!B6013,'Facility ABX Data'!$B$2:$M$4947,12, FALSE)</f>
        <v>#N/A</v>
      </c>
      <c r="I6011" s="128" t="e">
        <f>VLOOKUP('Facility ABX Data'!B6013,'Facility ABX Data'!$B$4:$M$4976,  10,FALSE)</f>
        <v>#N/A</v>
      </c>
    </row>
    <row r="6012" spans="1:9" x14ac:dyDescent="0.25">
      <c r="A6012" s="111">
        <f>'Facility ABX Data'!A6014</f>
        <v>0</v>
      </c>
      <c r="B6012" s="119">
        <f>'Facility ABX Data'!B6014</f>
        <v>0</v>
      </c>
      <c r="C6012" s="119" t="e">
        <f>VLOOKUP('Facility ABX Data'!B6014,'Facility ABX Data'!$B$2:$M$4947,2, FALSE)</f>
        <v>#N/A</v>
      </c>
      <c r="D6012" s="119" t="e">
        <f>VLOOKUP('Facility ABX Data'!B6014,'Facility ABX Data'!$B$2:$M$4947,5, FALSE)</f>
        <v>#N/A</v>
      </c>
      <c r="E6012" s="119" t="e">
        <f>VLOOKUP('Facility ABX Data'!B6014,'Facility ABX Data'!$B$2:$H$4947,7, FALSE)</f>
        <v>#N/A</v>
      </c>
      <c r="F6012" s="118" t="e">
        <f>VLOOKUP('Facility ABX Data'!B6014,'Facility ABX Data'!$B$2:$M$4947,8, FALSE)</f>
        <v>#N/A</v>
      </c>
      <c r="G6012" s="119" t="e">
        <f>VLOOKUP('Facility ABX Data'!B6014,'Facility ABX Data'!$B$2:$M$4947,11, FALSE)</f>
        <v>#N/A</v>
      </c>
      <c r="H6012" s="119" t="e">
        <f>VLOOKUP('Facility ABX Data'!B6014,'Facility ABX Data'!$B$2:$M$4947,12, FALSE)</f>
        <v>#N/A</v>
      </c>
      <c r="I6012" s="128" t="e">
        <f>VLOOKUP('Facility ABX Data'!B6014,'Facility ABX Data'!$B$4:$M$4976,  10,FALSE)</f>
        <v>#N/A</v>
      </c>
    </row>
    <row r="6013" spans="1:9" x14ac:dyDescent="0.25">
      <c r="A6013" s="111">
        <f>'Facility ABX Data'!A6015</f>
        <v>0</v>
      </c>
      <c r="B6013" s="119">
        <f>'Facility ABX Data'!B6015</f>
        <v>0</v>
      </c>
      <c r="C6013" s="119" t="e">
        <f>VLOOKUP('Facility ABX Data'!B6015,'Facility ABX Data'!$B$2:$M$4947,2, FALSE)</f>
        <v>#N/A</v>
      </c>
      <c r="D6013" s="119" t="e">
        <f>VLOOKUP('Facility ABX Data'!B6015,'Facility ABX Data'!$B$2:$M$4947,5, FALSE)</f>
        <v>#N/A</v>
      </c>
      <c r="E6013" s="119" t="e">
        <f>VLOOKUP('Facility ABX Data'!B6015,'Facility ABX Data'!$B$2:$H$4947,7, FALSE)</f>
        <v>#N/A</v>
      </c>
      <c r="F6013" s="118" t="e">
        <f>VLOOKUP('Facility ABX Data'!B6015,'Facility ABX Data'!$B$2:$M$4947,8, FALSE)</f>
        <v>#N/A</v>
      </c>
      <c r="G6013" s="119" t="e">
        <f>VLOOKUP('Facility ABX Data'!B6015,'Facility ABX Data'!$B$2:$M$4947,11, FALSE)</f>
        <v>#N/A</v>
      </c>
      <c r="H6013" s="119" t="e">
        <f>VLOOKUP('Facility ABX Data'!B6015,'Facility ABX Data'!$B$2:$M$4947,12, FALSE)</f>
        <v>#N/A</v>
      </c>
      <c r="I6013" s="128" t="e">
        <f>VLOOKUP('Facility ABX Data'!B6015,'Facility ABX Data'!$B$4:$M$4976,  10,FALSE)</f>
        <v>#N/A</v>
      </c>
    </row>
    <row r="6014" spans="1:9" x14ac:dyDescent="0.25">
      <c r="A6014" s="111">
        <f>'Facility ABX Data'!A6016</f>
        <v>0</v>
      </c>
      <c r="B6014" s="119">
        <f>'Facility ABX Data'!B6016</f>
        <v>0</v>
      </c>
      <c r="C6014" s="119" t="e">
        <f>VLOOKUP('Facility ABX Data'!B6016,'Facility ABX Data'!$B$2:$M$4947,2, FALSE)</f>
        <v>#N/A</v>
      </c>
      <c r="D6014" s="119" t="e">
        <f>VLOOKUP('Facility ABX Data'!B6016,'Facility ABX Data'!$B$2:$M$4947,5, FALSE)</f>
        <v>#N/A</v>
      </c>
      <c r="E6014" s="119" t="e">
        <f>VLOOKUP('Facility ABX Data'!B6016,'Facility ABX Data'!$B$2:$H$4947,7, FALSE)</f>
        <v>#N/A</v>
      </c>
      <c r="F6014" s="118" t="e">
        <f>VLOOKUP('Facility ABX Data'!B6016,'Facility ABX Data'!$B$2:$M$4947,8, FALSE)</f>
        <v>#N/A</v>
      </c>
      <c r="G6014" s="119" t="e">
        <f>VLOOKUP('Facility ABX Data'!B6016,'Facility ABX Data'!$B$2:$M$4947,11, FALSE)</f>
        <v>#N/A</v>
      </c>
      <c r="H6014" s="119" t="e">
        <f>VLOOKUP('Facility ABX Data'!B6016,'Facility ABX Data'!$B$2:$M$4947,12, FALSE)</f>
        <v>#N/A</v>
      </c>
      <c r="I6014" s="128" t="e">
        <f>VLOOKUP('Facility ABX Data'!B6016,'Facility ABX Data'!$B$4:$M$4976,  10,FALSE)</f>
        <v>#N/A</v>
      </c>
    </row>
    <row r="6015" spans="1:9" x14ac:dyDescent="0.25">
      <c r="A6015" s="111">
        <f>'Facility ABX Data'!A6017</f>
        <v>0</v>
      </c>
      <c r="B6015" s="119">
        <f>'Facility ABX Data'!B6017</f>
        <v>0</v>
      </c>
      <c r="C6015" s="119" t="e">
        <f>VLOOKUP('Facility ABX Data'!B6017,'Facility ABX Data'!$B$2:$M$4947,2, FALSE)</f>
        <v>#N/A</v>
      </c>
      <c r="D6015" s="119" t="e">
        <f>VLOOKUP('Facility ABX Data'!B6017,'Facility ABX Data'!$B$2:$M$4947,5, FALSE)</f>
        <v>#N/A</v>
      </c>
      <c r="E6015" s="119" t="e">
        <f>VLOOKUP('Facility ABX Data'!B6017,'Facility ABX Data'!$B$2:$H$4947,7, FALSE)</f>
        <v>#N/A</v>
      </c>
      <c r="F6015" s="118" t="e">
        <f>VLOOKUP('Facility ABX Data'!B6017,'Facility ABX Data'!$B$2:$M$4947,8, FALSE)</f>
        <v>#N/A</v>
      </c>
      <c r="G6015" s="119" t="e">
        <f>VLOOKUP('Facility ABX Data'!B6017,'Facility ABX Data'!$B$2:$M$4947,11, FALSE)</f>
        <v>#N/A</v>
      </c>
      <c r="H6015" s="119" t="e">
        <f>VLOOKUP('Facility ABX Data'!B6017,'Facility ABX Data'!$B$2:$M$4947,12, FALSE)</f>
        <v>#N/A</v>
      </c>
      <c r="I6015" s="128" t="e">
        <f>VLOOKUP('Facility ABX Data'!B6017,'Facility ABX Data'!$B$4:$M$4976,  10,FALSE)</f>
        <v>#N/A</v>
      </c>
    </row>
    <row r="6016" spans="1:9" x14ac:dyDescent="0.25">
      <c r="A6016" s="111">
        <f>'Facility ABX Data'!A6018</f>
        <v>0</v>
      </c>
      <c r="B6016" s="119">
        <f>'Facility ABX Data'!B6018</f>
        <v>0</v>
      </c>
      <c r="C6016" s="119" t="e">
        <f>VLOOKUP('Facility ABX Data'!B6018,'Facility ABX Data'!$B$2:$M$4947,2, FALSE)</f>
        <v>#N/A</v>
      </c>
      <c r="D6016" s="119" t="e">
        <f>VLOOKUP('Facility ABX Data'!B6018,'Facility ABX Data'!$B$2:$M$4947,5, FALSE)</f>
        <v>#N/A</v>
      </c>
      <c r="E6016" s="119" t="e">
        <f>VLOOKUP('Facility ABX Data'!B6018,'Facility ABX Data'!$B$2:$H$4947,7, FALSE)</f>
        <v>#N/A</v>
      </c>
      <c r="F6016" s="118" t="e">
        <f>VLOOKUP('Facility ABX Data'!B6018,'Facility ABX Data'!$B$2:$M$4947,8, FALSE)</f>
        <v>#N/A</v>
      </c>
      <c r="G6016" s="119" t="e">
        <f>VLOOKUP('Facility ABX Data'!B6018,'Facility ABX Data'!$B$2:$M$4947,11, FALSE)</f>
        <v>#N/A</v>
      </c>
      <c r="H6016" s="119" t="e">
        <f>VLOOKUP('Facility ABX Data'!B6018,'Facility ABX Data'!$B$2:$M$4947,12, FALSE)</f>
        <v>#N/A</v>
      </c>
      <c r="I6016" s="128" t="e">
        <f>VLOOKUP('Facility ABX Data'!B6018,'Facility ABX Data'!$B$4:$M$4976,  10,FALSE)</f>
        <v>#N/A</v>
      </c>
    </row>
    <row r="6017" spans="1:9" x14ac:dyDescent="0.25">
      <c r="A6017" s="111">
        <f>'Facility ABX Data'!A6019</f>
        <v>0</v>
      </c>
      <c r="B6017" s="119">
        <f>'Facility ABX Data'!B6019</f>
        <v>0</v>
      </c>
      <c r="C6017" s="119" t="e">
        <f>VLOOKUP('Facility ABX Data'!B6019,'Facility ABX Data'!$B$2:$M$4947,2, FALSE)</f>
        <v>#N/A</v>
      </c>
      <c r="D6017" s="119" t="e">
        <f>VLOOKUP('Facility ABX Data'!B6019,'Facility ABX Data'!$B$2:$M$4947,5, FALSE)</f>
        <v>#N/A</v>
      </c>
      <c r="E6017" s="119" t="e">
        <f>VLOOKUP('Facility ABX Data'!B6019,'Facility ABX Data'!$B$2:$H$4947,7, FALSE)</f>
        <v>#N/A</v>
      </c>
      <c r="F6017" s="118" t="e">
        <f>VLOOKUP('Facility ABX Data'!B6019,'Facility ABX Data'!$B$2:$M$4947,8, FALSE)</f>
        <v>#N/A</v>
      </c>
      <c r="G6017" s="119" t="e">
        <f>VLOOKUP('Facility ABX Data'!B6019,'Facility ABX Data'!$B$2:$M$4947,11, FALSE)</f>
        <v>#N/A</v>
      </c>
      <c r="H6017" s="119" t="e">
        <f>VLOOKUP('Facility ABX Data'!B6019,'Facility ABX Data'!$B$2:$M$4947,12, FALSE)</f>
        <v>#N/A</v>
      </c>
      <c r="I6017" s="128" t="e">
        <f>VLOOKUP('Facility ABX Data'!B6019,'Facility ABX Data'!$B$4:$M$4976,  10,FALSE)</f>
        <v>#N/A</v>
      </c>
    </row>
    <row r="6018" spans="1:9" x14ac:dyDescent="0.25">
      <c r="A6018" s="111">
        <f>'Facility ABX Data'!A6020</f>
        <v>0</v>
      </c>
      <c r="B6018" s="119">
        <f>'Facility ABX Data'!B6020</f>
        <v>0</v>
      </c>
      <c r="C6018" s="119" t="e">
        <f>VLOOKUP('Facility ABX Data'!B6020,'Facility ABX Data'!$B$2:$M$4947,2, FALSE)</f>
        <v>#N/A</v>
      </c>
      <c r="D6018" s="119" t="e">
        <f>VLOOKUP('Facility ABX Data'!B6020,'Facility ABX Data'!$B$2:$M$4947,5, FALSE)</f>
        <v>#N/A</v>
      </c>
      <c r="E6018" s="119" t="e">
        <f>VLOOKUP('Facility ABX Data'!B6020,'Facility ABX Data'!$B$2:$H$4947,7, FALSE)</f>
        <v>#N/A</v>
      </c>
      <c r="F6018" s="118" t="e">
        <f>VLOOKUP('Facility ABX Data'!B6020,'Facility ABX Data'!$B$2:$M$4947,8, FALSE)</f>
        <v>#N/A</v>
      </c>
      <c r="G6018" s="119" t="e">
        <f>VLOOKUP('Facility ABX Data'!B6020,'Facility ABX Data'!$B$2:$M$4947,11, FALSE)</f>
        <v>#N/A</v>
      </c>
      <c r="H6018" s="119" t="e">
        <f>VLOOKUP('Facility ABX Data'!B6020,'Facility ABX Data'!$B$2:$M$4947,12, FALSE)</f>
        <v>#N/A</v>
      </c>
      <c r="I6018" s="128" t="e">
        <f>VLOOKUP('Facility ABX Data'!B6020,'Facility ABX Data'!$B$4:$M$4976,  10,FALSE)</f>
        <v>#N/A</v>
      </c>
    </row>
    <row r="6019" spans="1:9" x14ac:dyDescent="0.25">
      <c r="A6019" s="111">
        <f>'Facility ABX Data'!A6021</f>
        <v>0</v>
      </c>
      <c r="B6019" s="119">
        <f>'Facility ABX Data'!B6021</f>
        <v>0</v>
      </c>
      <c r="C6019" s="119" t="e">
        <f>VLOOKUP('Facility ABX Data'!B6021,'Facility ABX Data'!$B$2:$M$4947,2, FALSE)</f>
        <v>#N/A</v>
      </c>
      <c r="D6019" s="119" t="e">
        <f>VLOOKUP('Facility ABX Data'!B6021,'Facility ABX Data'!$B$2:$M$4947,5, FALSE)</f>
        <v>#N/A</v>
      </c>
      <c r="E6019" s="119" t="e">
        <f>VLOOKUP('Facility ABX Data'!B6021,'Facility ABX Data'!$B$2:$H$4947,7, FALSE)</f>
        <v>#N/A</v>
      </c>
      <c r="F6019" s="118" t="e">
        <f>VLOOKUP('Facility ABX Data'!B6021,'Facility ABX Data'!$B$2:$M$4947,8, FALSE)</f>
        <v>#N/A</v>
      </c>
      <c r="G6019" s="119" t="e">
        <f>VLOOKUP('Facility ABX Data'!B6021,'Facility ABX Data'!$B$2:$M$4947,11, FALSE)</f>
        <v>#N/A</v>
      </c>
      <c r="H6019" s="119" t="e">
        <f>VLOOKUP('Facility ABX Data'!B6021,'Facility ABX Data'!$B$2:$M$4947,12, FALSE)</f>
        <v>#N/A</v>
      </c>
      <c r="I6019" s="128" t="e">
        <f>VLOOKUP('Facility ABX Data'!B6021,'Facility ABX Data'!$B$4:$M$4976,  10,FALSE)</f>
        <v>#N/A</v>
      </c>
    </row>
    <row r="6020" spans="1:9" x14ac:dyDescent="0.25">
      <c r="A6020" s="111">
        <f>'Facility ABX Data'!A6022</f>
        <v>0</v>
      </c>
      <c r="B6020" s="119">
        <f>'Facility ABX Data'!B6022</f>
        <v>0</v>
      </c>
      <c r="C6020" s="119" t="e">
        <f>VLOOKUP('Facility ABX Data'!B6022,'Facility ABX Data'!$B$2:$M$4947,2, FALSE)</f>
        <v>#N/A</v>
      </c>
      <c r="D6020" s="119" t="e">
        <f>VLOOKUP('Facility ABX Data'!B6022,'Facility ABX Data'!$B$2:$M$4947,5, FALSE)</f>
        <v>#N/A</v>
      </c>
      <c r="E6020" s="119" t="e">
        <f>VLOOKUP('Facility ABX Data'!B6022,'Facility ABX Data'!$B$2:$H$4947,7, FALSE)</f>
        <v>#N/A</v>
      </c>
      <c r="F6020" s="118" t="e">
        <f>VLOOKUP('Facility ABX Data'!B6022,'Facility ABX Data'!$B$2:$M$4947,8, FALSE)</f>
        <v>#N/A</v>
      </c>
      <c r="G6020" s="119" t="e">
        <f>VLOOKUP('Facility ABX Data'!B6022,'Facility ABX Data'!$B$2:$M$4947,11, FALSE)</f>
        <v>#N/A</v>
      </c>
      <c r="H6020" s="119" t="e">
        <f>VLOOKUP('Facility ABX Data'!B6022,'Facility ABX Data'!$B$2:$M$4947,12, FALSE)</f>
        <v>#N/A</v>
      </c>
      <c r="I6020" s="128" t="e">
        <f>VLOOKUP('Facility ABX Data'!B6022,'Facility ABX Data'!$B$4:$M$4976,  10,FALSE)</f>
        <v>#N/A</v>
      </c>
    </row>
    <row r="6021" spans="1:9" x14ac:dyDescent="0.25">
      <c r="A6021" s="111">
        <f>'Facility ABX Data'!A6023</f>
        <v>0</v>
      </c>
      <c r="B6021" s="119">
        <f>'Facility ABX Data'!B6023</f>
        <v>0</v>
      </c>
      <c r="C6021" s="119" t="e">
        <f>VLOOKUP('Facility ABX Data'!B6023,'Facility ABX Data'!$B$2:$M$4947,2, FALSE)</f>
        <v>#N/A</v>
      </c>
      <c r="D6021" s="119" t="e">
        <f>VLOOKUP('Facility ABX Data'!B6023,'Facility ABX Data'!$B$2:$M$4947,5, FALSE)</f>
        <v>#N/A</v>
      </c>
      <c r="E6021" s="119" t="e">
        <f>VLOOKUP('Facility ABX Data'!B6023,'Facility ABX Data'!$B$2:$H$4947,7, FALSE)</f>
        <v>#N/A</v>
      </c>
      <c r="F6021" s="118" t="e">
        <f>VLOOKUP('Facility ABX Data'!B6023,'Facility ABX Data'!$B$2:$M$4947,8, FALSE)</f>
        <v>#N/A</v>
      </c>
      <c r="G6021" s="119" t="e">
        <f>VLOOKUP('Facility ABX Data'!B6023,'Facility ABX Data'!$B$2:$M$4947,11, FALSE)</f>
        <v>#N/A</v>
      </c>
      <c r="H6021" s="119" t="e">
        <f>VLOOKUP('Facility ABX Data'!B6023,'Facility ABX Data'!$B$2:$M$4947,12, FALSE)</f>
        <v>#N/A</v>
      </c>
      <c r="I6021" s="128" t="e">
        <f>VLOOKUP('Facility ABX Data'!B6023,'Facility ABX Data'!$B$4:$M$4976,  10,FALSE)</f>
        <v>#N/A</v>
      </c>
    </row>
    <row r="6022" spans="1:9" x14ac:dyDescent="0.25">
      <c r="A6022" s="111">
        <f>'Facility ABX Data'!A6024</f>
        <v>0</v>
      </c>
      <c r="B6022" s="119">
        <f>'Facility ABX Data'!B6024</f>
        <v>0</v>
      </c>
      <c r="C6022" s="119" t="e">
        <f>VLOOKUP('Facility ABX Data'!B6024,'Facility ABX Data'!$B$2:$M$4947,2, FALSE)</f>
        <v>#N/A</v>
      </c>
      <c r="D6022" s="119" t="e">
        <f>VLOOKUP('Facility ABX Data'!B6024,'Facility ABX Data'!$B$2:$M$4947,5, FALSE)</f>
        <v>#N/A</v>
      </c>
      <c r="E6022" s="119" t="e">
        <f>VLOOKUP('Facility ABX Data'!B6024,'Facility ABX Data'!$B$2:$H$4947,7, FALSE)</f>
        <v>#N/A</v>
      </c>
      <c r="F6022" s="118" t="e">
        <f>VLOOKUP('Facility ABX Data'!B6024,'Facility ABX Data'!$B$2:$M$4947,8, FALSE)</f>
        <v>#N/A</v>
      </c>
      <c r="G6022" s="119" t="e">
        <f>VLOOKUP('Facility ABX Data'!B6024,'Facility ABX Data'!$B$2:$M$4947,11, FALSE)</f>
        <v>#N/A</v>
      </c>
      <c r="H6022" s="119" t="e">
        <f>VLOOKUP('Facility ABX Data'!B6024,'Facility ABX Data'!$B$2:$M$4947,12, FALSE)</f>
        <v>#N/A</v>
      </c>
      <c r="I6022" s="128" t="e">
        <f>VLOOKUP('Facility ABX Data'!B6024,'Facility ABX Data'!$B$4:$M$4976,  10,FALSE)</f>
        <v>#N/A</v>
      </c>
    </row>
    <row r="6023" spans="1:9" x14ac:dyDescent="0.25">
      <c r="A6023" s="111">
        <f>'Facility ABX Data'!A6025</f>
        <v>0</v>
      </c>
      <c r="B6023" s="119">
        <f>'Facility ABX Data'!B6025</f>
        <v>0</v>
      </c>
      <c r="C6023" s="119" t="e">
        <f>VLOOKUP('Facility ABX Data'!B6025,'Facility ABX Data'!$B$2:$M$4947,2, FALSE)</f>
        <v>#N/A</v>
      </c>
      <c r="D6023" s="119" t="e">
        <f>VLOOKUP('Facility ABX Data'!B6025,'Facility ABX Data'!$B$2:$M$4947,5, FALSE)</f>
        <v>#N/A</v>
      </c>
      <c r="E6023" s="119" t="e">
        <f>VLOOKUP('Facility ABX Data'!B6025,'Facility ABX Data'!$B$2:$H$4947,7, FALSE)</f>
        <v>#N/A</v>
      </c>
      <c r="F6023" s="118" t="e">
        <f>VLOOKUP('Facility ABX Data'!B6025,'Facility ABX Data'!$B$2:$M$4947,8, FALSE)</f>
        <v>#N/A</v>
      </c>
      <c r="G6023" s="119" t="e">
        <f>VLOOKUP('Facility ABX Data'!B6025,'Facility ABX Data'!$B$2:$M$4947,11, FALSE)</f>
        <v>#N/A</v>
      </c>
      <c r="H6023" s="119" t="e">
        <f>VLOOKUP('Facility ABX Data'!B6025,'Facility ABX Data'!$B$2:$M$4947,12, FALSE)</f>
        <v>#N/A</v>
      </c>
      <c r="I6023" s="128" t="e">
        <f>VLOOKUP('Facility ABX Data'!B6025,'Facility ABX Data'!$B$4:$M$4976,  10,FALSE)</f>
        <v>#N/A</v>
      </c>
    </row>
    <row r="6024" spans="1:9" x14ac:dyDescent="0.25">
      <c r="A6024" s="111">
        <f>'Facility ABX Data'!A6026</f>
        <v>0</v>
      </c>
      <c r="B6024" s="119">
        <f>'Facility ABX Data'!B6026</f>
        <v>0</v>
      </c>
      <c r="C6024" s="119" t="e">
        <f>VLOOKUP('Facility ABX Data'!B6026,'Facility ABX Data'!$B$2:$M$4947,2, FALSE)</f>
        <v>#N/A</v>
      </c>
      <c r="D6024" s="119" t="e">
        <f>VLOOKUP('Facility ABX Data'!B6026,'Facility ABX Data'!$B$2:$M$4947,5, FALSE)</f>
        <v>#N/A</v>
      </c>
      <c r="E6024" s="119" t="e">
        <f>VLOOKUP('Facility ABX Data'!B6026,'Facility ABX Data'!$B$2:$H$4947,7, FALSE)</f>
        <v>#N/A</v>
      </c>
      <c r="F6024" s="118" t="e">
        <f>VLOOKUP('Facility ABX Data'!B6026,'Facility ABX Data'!$B$2:$M$4947,8, FALSE)</f>
        <v>#N/A</v>
      </c>
      <c r="G6024" s="119" t="e">
        <f>VLOOKUP('Facility ABX Data'!B6026,'Facility ABX Data'!$B$2:$M$4947,11, FALSE)</f>
        <v>#N/A</v>
      </c>
      <c r="H6024" s="119" t="e">
        <f>VLOOKUP('Facility ABX Data'!B6026,'Facility ABX Data'!$B$2:$M$4947,12, FALSE)</f>
        <v>#N/A</v>
      </c>
      <c r="I6024" s="128" t="e">
        <f>VLOOKUP('Facility ABX Data'!B6026,'Facility ABX Data'!$B$4:$M$4976,  10,FALSE)</f>
        <v>#N/A</v>
      </c>
    </row>
    <row r="6025" spans="1:9" x14ac:dyDescent="0.25">
      <c r="A6025" s="111">
        <f>'Facility ABX Data'!A6027</f>
        <v>0</v>
      </c>
      <c r="B6025" s="119">
        <f>'Facility ABX Data'!B6027</f>
        <v>0</v>
      </c>
      <c r="C6025" s="119" t="e">
        <f>VLOOKUP('Facility ABX Data'!B6027,'Facility ABX Data'!$B$2:$M$4947,2, FALSE)</f>
        <v>#N/A</v>
      </c>
      <c r="D6025" s="119" t="e">
        <f>VLOOKUP('Facility ABX Data'!B6027,'Facility ABX Data'!$B$2:$M$4947,5, FALSE)</f>
        <v>#N/A</v>
      </c>
      <c r="E6025" s="119" t="e">
        <f>VLOOKUP('Facility ABX Data'!B6027,'Facility ABX Data'!$B$2:$H$4947,7, FALSE)</f>
        <v>#N/A</v>
      </c>
      <c r="F6025" s="118" t="e">
        <f>VLOOKUP('Facility ABX Data'!B6027,'Facility ABX Data'!$B$2:$M$4947,8, FALSE)</f>
        <v>#N/A</v>
      </c>
      <c r="G6025" s="119" t="e">
        <f>VLOOKUP('Facility ABX Data'!B6027,'Facility ABX Data'!$B$2:$M$4947,11, FALSE)</f>
        <v>#N/A</v>
      </c>
      <c r="H6025" s="119" t="e">
        <f>VLOOKUP('Facility ABX Data'!B6027,'Facility ABX Data'!$B$2:$M$4947,12, FALSE)</f>
        <v>#N/A</v>
      </c>
      <c r="I6025" s="128" t="e">
        <f>VLOOKUP('Facility ABX Data'!B6027,'Facility ABX Data'!$B$4:$M$4976,  10,FALSE)</f>
        <v>#N/A</v>
      </c>
    </row>
    <row r="6026" spans="1:9" x14ac:dyDescent="0.25">
      <c r="A6026" s="111">
        <f>'Facility ABX Data'!A6028</f>
        <v>0</v>
      </c>
      <c r="B6026" s="119">
        <f>'Facility ABX Data'!B6028</f>
        <v>0</v>
      </c>
      <c r="C6026" s="119" t="e">
        <f>VLOOKUP('Facility ABX Data'!B6028,'Facility ABX Data'!$B$2:$M$4947,2, FALSE)</f>
        <v>#N/A</v>
      </c>
      <c r="D6026" s="119" t="e">
        <f>VLOOKUP('Facility ABX Data'!B6028,'Facility ABX Data'!$B$2:$M$4947,5, FALSE)</f>
        <v>#N/A</v>
      </c>
      <c r="E6026" s="119" t="e">
        <f>VLOOKUP('Facility ABX Data'!B6028,'Facility ABX Data'!$B$2:$H$4947,7, FALSE)</f>
        <v>#N/A</v>
      </c>
      <c r="F6026" s="118" t="e">
        <f>VLOOKUP('Facility ABX Data'!B6028,'Facility ABX Data'!$B$2:$M$4947,8, FALSE)</f>
        <v>#N/A</v>
      </c>
      <c r="G6026" s="119" t="e">
        <f>VLOOKUP('Facility ABX Data'!B6028,'Facility ABX Data'!$B$2:$M$4947,11, FALSE)</f>
        <v>#N/A</v>
      </c>
      <c r="H6026" s="119" t="e">
        <f>VLOOKUP('Facility ABX Data'!B6028,'Facility ABX Data'!$B$2:$M$4947,12, FALSE)</f>
        <v>#N/A</v>
      </c>
      <c r="I6026" s="128" t="e">
        <f>VLOOKUP('Facility ABX Data'!B6028,'Facility ABX Data'!$B$4:$M$4976,  10,FALSE)</f>
        <v>#N/A</v>
      </c>
    </row>
    <row r="6027" spans="1:9" x14ac:dyDescent="0.25">
      <c r="A6027" s="111">
        <f>'Facility ABX Data'!A6029</f>
        <v>0</v>
      </c>
      <c r="B6027" s="119">
        <f>'Facility ABX Data'!B6029</f>
        <v>0</v>
      </c>
      <c r="C6027" s="119" t="e">
        <f>VLOOKUP('Facility ABX Data'!B6029,'Facility ABX Data'!$B$2:$M$4947,2, FALSE)</f>
        <v>#N/A</v>
      </c>
      <c r="D6027" s="119" t="e">
        <f>VLOOKUP('Facility ABX Data'!B6029,'Facility ABX Data'!$B$2:$M$4947,5, FALSE)</f>
        <v>#N/A</v>
      </c>
      <c r="E6027" s="119" t="e">
        <f>VLOOKUP('Facility ABX Data'!B6029,'Facility ABX Data'!$B$2:$H$4947,7, FALSE)</f>
        <v>#N/A</v>
      </c>
      <c r="F6027" s="118" t="e">
        <f>VLOOKUP('Facility ABX Data'!B6029,'Facility ABX Data'!$B$2:$M$4947,8, FALSE)</f>
        <v>#N/A</v>
      </c>
      <c r="G6027" s="119" t="e">
        <f>VLOOKUP('Facility ABX Data'!B6029,'Facility ABX Data'!$B$2:$M$4947,11, FALSE)</f>
        <v>#N/A</v>
      </c>
      <c r="H6027" s="119" t="e">
        <f>VLOOKUP('Facility ABX Data'!B6029,'Facility ABX Data'!$B$2:$M$4947,12, FALSE)</f>
        <v>#N/A</v>
      </c>
      <c r="I6027" s="128" t="e">
        <f>VLOOKUP('Facility ABX Data'!B6029,'Facility ABX Data'!$B$4:$M$4976,  10,FALSE)</f>
        <v>#N/A</v>
      </c>
    </row>
    <row r="6028" spans="1:9" x14ac:dyDescent="0.25">
      <c r="A6028" s="111">
        <f>'Facility ABX Data'!A6030</f>
        <v>0</v>
      </c>
      <c r="B6028" s="119">
        <f>'Facility ABX Data'!B6030</f>
        <v>0</v>
      </c>
      <c r="C6028" s="119" t="e">
        <f>VLOOKUP('Facility ABX Data'!B6030,'Facility ABX Data'!$B$2:$M$4947,2, FALSE)</f>
        <v>#N/A</v>
      </c>
      <c r="D6028" s="119" t="e">
        <f>VLOOKUP('Facility ABX Data'!B6030,'Facility ABX Data'!$B$2:$M$4947,5, FALSE)</f>
        <v>#N/A</v>
      </c>
      <c r="E6028" s="119" t="e">
        <f>VLOOKUP('Facility ABX Data'!B6030,'Facility ABX Data'!$B$2:$H$4947,7, FALSE)</f>
        <v>#N/A</v>
      </c>
      <c r="F6028" s="118" t="e">
        <f>VLOOKUP('Facility ABX Data'!B6030,'Facility ABX Data'!$B$2:$M$4947,8, FALSE)</f>
        <v>#N/A</v>
      </c>
      <c r="G6028" s="119" t="e">
        <f>VLOOKUP('Facility ABX Data'!B6030,'Facility ABX Data'!$B$2:$M$4947,11, FALSE)</f>
        <v>#N/A</v>
      </c>
      <c r="H6028" s="119" t="e">
        <f>VLOOKUP('Facility ABX Data'!B6030,'Facility ABX Data'!$B$2:$M$4947,12, FALSE)</f>
        <v>#N/A</v>
      </c>
      <c r="I6028" s="128" t="e">
        <f>VLOOKUP('Facility ABX Data'!B6030,'Facility ABX Data'!$B$4:$M$4976,  10,FALSE)</f>
        <v>#N/A</v>
      </c>
    </row>
    <row r="6029" spans="1:9" x14ac:dyDescent="0.25">
      <c r="A6029" s="111">
        <f>'Facility ABX Data'!A6031</f>
        <v>0</v>
      </c>
      <c r="B6029" s="119">
        <f>'Facility ABX Data'!B6031</f>
        <v>0</v>
      </c>
      <c r="C6029" s="119" t="e">
        <f>VLOOKUP('Facility ABX Data'!B6031,'Facility ABX Data'!$B$2:$M$4947,2, FALSE)</f>
        <v>#N/A</v>
      </c>
      <c r="D6029" s="119" t="e">
        <f>VLOOKUP('Facility ABX Data'!B6031,'Facility ABX Data'!$B$2:$M$4947,5, FALSE)</f>
        <v>#N/A</v>
      </c>
      <c r="E6029" s="119" t="e">
        <f>VLOOKUP('Facility ABX Data'!B6031,'Facility ABX Data'!$B$2:$H$4947,7, FALSE)</f>
        <v>#N/A</v>
      </c>
      <c r="F6029" s="118" t="e">
        <f>VLOOKUP('Facility ABX Data'!B6031,'Facility ABX Data'!$B$2:$M$4947,8, FALSE)</f>
        <v>#N/A</v>
      </c>
      <c r="G6029" s="119" t="e">
        <f>VLOOKUP('Facility ABX Data'!B6031,'Facility ABX Data'!$B$2:$M$4947,11, FALSE)</f>
        <v>#N/A</v>
      </c>
      <c r="H6029" s="119" t="e">
        <f>VLOOKUP('Facility ABX Data'!B6031,'Facility ABX Data'!$B$2:$M$4947,12, FALSE)</f>
        <v>#N/A</v>
      </c>
      <c r="I6029" s="128" t="e">
        <f>VLOOKUP('Facility ABX Data'!B6031,'Facility ABX Data'!$B$4:$M$4976,  10,FALSE)</f>
        <v>#N/A</v>
      </c>
    </row>
    <row r="6030" spans="1:9" x14ac:dyDescent="0.25">
      <c r="A6030" s="111">
        <f>'Facility ABX Data'!A6032</f>
        <v>0</v>
      </c>
      <c r="B6030" s="119">
        <f>'Facility ABX Data'!B6032</f>
        <v>0</v>
      </c>
      <c r="C6030" s="119" t="e">
        <f>VLOOKUP('Facility ABX Data'!B6032,'Facility ABX Data'!$B$2:$M$4947,2, FALSE)</f>
        <v>#N/A</v>
      </c>
      <c r="D6030" s="119" t="e">
        <f>VLOOKUP('Facility ABX Data'!B6032,'Facility ABX Data'!$B$2:$M$4947,5, FALSE)</f>
        <v>#N/A</v>
      </c>
      <c r="E6030" s="119" t="e">
        <f>VLOOKUP('Facility ABX Data'!B6032,'Facility ABX Data'!$B$2:$H$4947,7, FALSE)</f>
        <v>#N/A</v>
      </c>
      <c r="F6030" s="118" t="e">
        <f>VLOOKUP('Facility ABX Data'!B6032,'Facility ABX Data'!$B$2:$M$4947,8, FALSE)</f>
        <v>#N/A</v>
      </c>
      <c r="G6030" s="119" t="e">
        <f>VLOOKUP('Facility ABX Data'!B6032,'Facility ABX Data'!$B$2:$M$4947,11, FALSE)</f>
        <v>#N/A</v>
      </c>
      <c r="H6030" s="119" t="e">
        <f>VLOOKUP('Facility ABX Data'!B6032,'Facility ABX Data'!$B$2:$M$4947,12, FALSE)</f>
        <v>#N/A</v>
      </c>
      <c r="I6030" s="128" t="e">
        <f>VLOOKUP('Facility ABX Data'!B6032,'Facility ABX Data'!$B$4:$M$4976,  10,FALSE)</f>
        <v>#N/A</v>
      </c>
    </row>
    <row r="6031" spans="1:9" x14ac:dyDescent="0.25">
      <c r="A6031" s="111">
        <f>'Facility ABX Data'!A6033</f>
        <v>0</v>
      </c>
      <c r="B6031" s="119">
        <f>'Facility ABX Data'!B6033</f>
        <v>0</v>
      </c>
      <c r="C6031" s="119" t="e">
        <f>VLOOKUP('Facility ABX Data'!B6033,'Facility ABX Data'!$B$2:$M$4947,2, FALSE)</f>
        <v>#N/A</v>
      </c>
      <c r="D6031" s="119" t="e">
        <f>VLOOKUP('Facility ABX Data'!B6033,'Facility ABX Data'!$B$2:$M$4947,5, FALSE)</f>
        <v>#N/A</v>
      </c>
      <c r="E6031" s="119" t="e">
        <f>VLOOKUP('Facility ABX Data'!B6033,'Facility ABX Data'!$B$2:$H$4947,7, FALSE)</f>
        <v>#N/A</v>
      </c>
      <c r="F6031" s="118" t="e">
        <f>VLOOKUP('Facility ABX Data'!B6033,'Facility ABX Data'!$B$2:$M$4947,8, FALSE)</f>
        <v>#N/A</v>
      </c>
      <c r="G6031" s="119" t="e">
        <f>VLOOKUP('Facility ABX Data'!B6033,'Facility ABX Data'!$B$2:$M$4947,11, FALSE)</f>
        <v>#N/A</v>
      </c>
      <c r="H6031" s="119" t="e">
        <f>VLOOKUP('Facility ABX Data'!B6033,'Facility ABX Data'!$B$2:$M$4947,12, FALSE)</f>
        <v>#N/A</v>
      </c>
      <c r="I6031" s="128" t="e">
        <f>VLOOKUP('Facility ABX Data'!B6033,'Facility ABX Data'!$B$4:$M$4976,  10,FALSE)</f>
        <v>#N/A</v>
      </c>
    </row>
    <row r="6032" spans="1:9" x14ac:dyDescent="0.25">
      <c r="A6032" s="111">
        <f>'Facility ABX Data'!A6034</f>
        <v>0</v>
      </c>
      <c r="B6032" s="119">
        <f>'Facility ABX Data'!B6034</f>
        <v>0</v>
      </c>
      <c r="C6032" s="119" t="e">
        <f>VLOOKUP('Facility ABX Data'!B6034,'Facility ABX Data'!$B$2:$M$4947,2, FALSE)</f>
        <v>#N/A</v>
      </c>
      <c r="D6032" s="119" t="e">
        <f>VLOOKUP('Facility ABX Data'!B6034,'Facility ABX Data'!$B$2:$M$4947,5, FALSE)</f>
        <v>#N/A</v>
      </c>
      <c r="E6032" s="119" t="e">
        <f>VLOOKUP('Facility ABX Data'!B6034,'Facility ABX Data'!$B$2:$H$4947,7, FALSE)</f>
        <v>#N/A</v>
      </c>
      <c r="F6032" s="118" t="e">
        <f>VLOOKUP('Facility ABX Data'!B6034,'Facility ABX Data'!$B$2:$M$4947,8, FALSE)</f>
        <v>#N/A</v>
      </c>
      <c r="G6032" s="119" t="e">
        <f>VLOOKUP('Facility ABX Data'!B6034,'Facility ABX Data'!$B$2:$M$4947,11, FALSE)</f>
        <v>#N/A</v>
      </c>
      <c r="H6032" s="119" t="e">
        <f>VLOOKUP('Facility ABX Data'!B6034,'Facility ABX Data'!$B$2:$M$4947,12, FALSE)</f>
        <v>#N/A</v>
      </c>
      <c r="I6032" s="128" t="e">
        <f>VLOOKUP('Facility ABX Data'!B6034,'Facility ABX Data'!$B$4:$M$4976,  10,FALSE)</f>
        <v>#N/A</v>
      </c>
    </row>
    <row r="6033" spans="1:9" x14ac:dyDescent="0.25">
      <c r="A6033" s="111">
        <f>'Facility ABX Data'!A6035</f>
        <v>0</v>
      </c>
      <c r="B6033" s="119">
        <f>'Facility ABX Data'!B6035</f>
        <v>0</v>
      </c>
      <c r="C6033" s="119" t="e">
        <f>VLOOKUP('Facility ABX Data'!B6035,'Facility ABX Data'!$B$2:$M$4947,2, FALSE)</f>
        <v>#N/A</v>
      </c>
      <c r="D6033" s="119" t="e">
        <f>VLOOKUP('Facility ABX Data'!B6035,'Facility ABX Data'!$B$2:$M$4947,5, FALSE)</f>
        <v>#N/A</v>
      </c>
      <c r="E6033" s="119" t="e">
        <f>VLOOKUP('Facility ABX Data'!B6035,'Facility ABX Data'!$B$2:$H$4947,7, FALSE)</f>
        <v>#N/A</v>
      </c>
      <c r="F6033" s="118" t="e">
        <f>VLOOKUP('Facility ABX Data'!B6035,'Facility ABX Data'!$B$2:$M$4947,8, FALSE)</f>
        <v>#N/A</v>
      </c>
      <c r="G6033" s="119" t="e">
        <f>VLOOKUP('Facility ABX Data'!B6035,'Facility ABX Data'!$B$2:$M$4947,11, FALSE)</f>
        <v>#N/A</v>
      </c>
      <c r="H6033" s="119" t="e">
        <f>VLOOKUP('Facility ABX Data'!B6035,'Facility ABX Data'!$B$2:$M$4947,12, FALSE)</f>
        <v>#N/A</v>
      </c>
      <c r="I6033" s="128" t="e">
        <f>VLOOKUP('Facility ABX Data'!B6035,'Facility ABX Data'!$B$4:$M$4976,  10,FALSE)</f>
        <v>#N/A</v>
      </c>
    </row>
    <row r="6034" spans="1:9" x14ac:dyDescent="0.25">
      <c r="A6034" s="111">
        <f>'Facility ABX Data'!A6036</f>
        <v>0</v>
      </c>
      <c r="B6034" s="119">
        <f>'Facility ABX Data'!B6036</f>
        <v>0</v>
      </c>
      <c r="C6034" s="119" t="e">
        <f>VLOOKUP('Facility ABX Data'!B6036,'Facility ABX Data'!$B$2:$M$4947,2, FALSE)</f>
        <v>#N/A</v>
      </c>
      <c r="D6034" s="119" t="e">
        <f>VLOOKUP('Facility ABX Data'!B6036,'Facility ABX Data'!$B$2:$M$4947,5, FALSE)</f>
        <v>#N/A</v>
      </c>
      <c r="E6034" s="119" t="e">
        <f>VLOOKUP('Facility ABX Data'!B6036,'Facility ABX Data'!$B$2:$H$4947,7, FALSE)</f>
        <v>#N/A</v>
      </c>
      <c r="F6034" s="118" t="e">
        <f>VLOOKUP('Facility ABX Data'!B6036,'Facility ABX Data'!$B$2:$M$4947,8, FALSE)</f>
        <v>#N/A</v>
      </c>
      <c r="G6034" s="119" t="e">
        <f>VLOOKUP('Facility ABX Data'!B6036,'Facility ABX Data'!$B$2:$M$4947,11, FALSE)</f>
        <v>#N/A</v>
      </c>
      <c r="H6034" s="119" t="e">
        <f>VLOOKUP('Facility ABX Data'!B6036,'Facility ABX Data'!$B$2:$M$4947,12, FALSE)</f>
        <v>#N/A</v>
      </c>
      <c r="I6034" s="128" t="e">
        <f>VLOOKUP('Facility ABX Data'!B6036,'Facility ABX Data'!$B$4:$M$4976,  10,FALSE)</f>
        <v>#N/A</v>
      </c>
    </row>
    <row r="6035" spans="1:9" x14ac:dyDescent="0.25">
      <c r="A6035" s="111">
        <f>'Facility ABX Data'!A6037</f>
        <v>0</v>
      </c>
      <c r="B6035" s="119">
        <f>'Facility ABX Data'!B6037</f>
        <v>0</v>
      </c>
      <c r="C6035" s="119" t="e">
        <f>VLOOKUP('Facility ABX Data'!B6037,'Facility ABX Data'!$B$2:$M$4947,2, FALSE)</f>
        <v>#N/A</v>
      </c>
      <c r="D6035" s="119" t="e">
        <f>VLOOKUP('Facility ABX Data'!B6037,'Facility ABX Data'!$B$2:$M$4947,5, FALSE)</f>
        <v>#N/A</v>
      </c>
      <c r="E6035" s="119" t="e">
        <f>VLOOKUP('Facility ABX Data'!B6037,'Facility ABX Data'!$B$2:$H$4947,7, FALSE)</f>
        <v>#N/A</v>
      </c>
      <c r="F6035" s="118" t="e">
        <f>VLOOKUP('Facility ABX Data'!B6037,'Facility ABX Data'!$B$2:$M$4947,8, FALSE)</f>
        <v>#N/A</v>
      </c>
      <c r="G6035" s="119" t="e">
        <f>VLOOKUP('Facility ABX Data'!B6037,'Facility ABX Data'!$B$2:$M$4947,11, FALSE)</f>
        <v>#N/A</v>
      </c>
      <c r="H6035" s="119" t="e">
        <f>VLOOKUP('Facility ABX Data'!B6037,'Facility ABX Data'!$B$2:$M$4947,12, FALSE)</f>
        <v>#N/A</v>
      </c>
      <c r="I6035" s="128" t="e">
        <f>VLOOKUP('Facility ABX Data'!B6037,'Facility ABX Data'!$B$4:$M$4976,  10,FALSE)</f>
        <v>#N/A</v>
      </c>
    </row>
    <row r="6036" spans="1:9" x14ac:dyDescent="0.25">
      <c r="A6036" s="111">
        <f>'Facility ABX Data'!A6038</f>
        <v>0</v>
      </c>
      <c r="B6036" s="119">
        <f>'Facility ABX Data'!B6038</f>
        <v>0</v>
      </c>
      <c r="C6036" s="119" t="e">
        <f>VLOOKUP('Facility ABX Data'!B6038,'Facility ABX Data'!$B$2:$M$4947,2, FALSE)</f>
        <v>#N/A</v>
      </c>
      <c r="D6036" s="119" t="e">
        <f>VLOOKUP('Facility ABX Data'!B6038,'Facility ABX Data'!$B$2:$M$4947,5, FALSE)</f>
        <v>#N/A</v>
      </c>
      <c r="E6036" s="119" t="e">
        <f>VLOOKUP('Facility ABX Data'!B6038,'Facility ABX Data'!$B$2:$H$4947,7, FALSE)</f>
        <v>#N/A</v>
      </c>
      <c r="F6036" s="118" t="e">
        <f>VLOOKUP('Facility ABX Data'!B6038,'Facility ABX Data'!$B$2:$M$4947,8, FALSE)</f>
        <v>#N/A</v>
      </c>
      <c r="G6036" s="119" t="e">
        <f>VLOOKUP('Facility ABX Data'!B6038,'Facility ABX Data'!$B$2:$M$4947,11, FALSE)</f>
        <v>#N/A</v>
      </c>
      <c r="H6036" s="119" t="e">
        <f>VLOOKUP('Facility ABX Data'!B6038,'Facility ABX Data'!$B$2:$M$4947,12, FALSE)</f>
        <v>#N/A</v>
      </c>
      <c r="I6036" s="128" t="e">
        <f>VLOOKUP('Facility ABX Data'!B6038,'Facility ABX Data'!$B$4:$M$4976,  10,FALSE)</f>
        <v>#N/A</v>
      </c>
    </row>
    <row r="6037" spans="1:9" x14ac:dyDescent="0.25">
      <c r="A6037" s="111">
        <f>'Facility ABX Data'!A6039</f>
        <v>0</v>
      </c>
      <c r="B6037" s="119">
        <f>'Facility ABX Data'!B6039</f>
        <v>0</v>
      </c>
      <c r="C6037" s="119" t="e">
        <f>VLOOKUP('Facility ABX Data'!B6039,'Facility ABX Data'!$B$2:$M$4947,2, FALSE)</f>
        <v>#N/A</v>
      </c>
      <c r="D6037" s="119" t="e">
        <f>VLOOKUP('Facility ABX Data'!B6039,'Facility ABX Data'!$B$2:$M$4947,5, FALSE)</f>
        <v>#N/A</v>
      </c>
      <c r="E6037" s="119" t="e">
        <f>VLOOKUP('Facility ABX Data'!B6039,'Facility ABX Data'!$B$2:$H$4947,7, FALSE)</f>
        <v>#N/A</v>
      </c>
      <c r="F6037" s="118" t="e">
        <f>VLOOKUP('Facility ABX Data'!B6039,'Facility ABX Data'!$B$2:$M$4947,8, FALSE)</f>
        <v>#N/A</v>
      </c>
      <c r="G6037" s="119" t="e">
        <f>VLOOKUP('Facility ABX Data'!B6039,'Facility ABX Data'!$B$2:$M$4947,11, FALSE)</f>
        <v>#N/A</v>
      </c>
      <c r="H6037" s="119" t="e">
        <f>VLOOKUP('Facility ABX Data'!B6039,'Facility ABX Data'!$B$2:$M$4947,12, FALSE)</f>
        <v>#N/A</v>
      </c>
      <c r="I6037" s="128" t="e">
        <f>VLOOKUP('Facility ABX Data'!B6039,'Facility ABX Data'!$B$4:$M$4976,  10,FALSE)</f>
        <v>#N/A</v>
      </c>
    </row>
    <row r="6038" spans="1:9" x14ac:dyDescent="0.25">
      <c r="A6038" s="111">
        <f>'Facility ABX Data'!A6040</f>
        <v>0</v>
      </c>
      <c r="B6038" s="119">
        <f>'Facility ABX Data'!B6040</f>
        <v>0</v>
      </c>
      <c r="C6038" s="119" t="e">
        <f>VLOOKUP('Facility ABX Data'!B6040,'Facility ABX Data'!$B$2:$M$4947,2, FALSE)</f>
        <v>#N/A</v>
      </c>
      <c r="D6038" s="119" t="e">
        <f>VLOOKUP('Facility ABX Data'!B6040,'Facility ABX Data'!$B$2:$M$4947,5, FALSE)</f>
        <v>#N/A</v>
      </c>
      <c r="E6038" s="119" t="e">
        <f>VLOOKUP('Facility ABX Data'!B6040,'Facility ABX Data'!$B$2:$H$4947,7, FALSE)</f>
        <v>#N/A</v>
      </c>
      <c r="F6038" s="118" t="e">
        <f>VLOOKUP('Facility ABX Data'!B6040,'Facility ABX Data'!$B$2:$M$4947,8, FALSE)</f>
        <v>#N/A</v>
      </c>
      <c r="G6038" s="119" t="e">
        <f>VLOOKUP('Facility ABX Data'!B6040,'Facility ABX Data'!$B$2:$M$4947,11, FALSE)</f>
        <v>#N/A</v>
      </c>
      <c r="H6038" s="119" t="e">
        <f>VLOOKUP('Facility ABX Data'!B6040,'Facility ABX Data'!$B$2:$M$4947,12, FALSE)</f>
        <v>#N/A</v>
      </c>
      <c r="I6038" s="128" t="e">
        <f>VLOOKUP('Facility ABX Data'!B6040,'Facility ABX Data'!$B$4:$M$4976,  10,FALSE)</f>
        <v>#N/A</v>
      </c>
    </row>
    <row r="6039" spans="1:9" x14ac:dyDescent="0.25">
      <c r="A6039" s="111">
        <f>'Facility ABX Data'!A6041</f>
        <v>0</v>
      </c>
      <c r="B6039" s="119">
        <f>'Facility ABX Data'!B6041</f>
        <v>0</v>
      </c>
      <c r="C6039" s="119" t="e">
        <f>VLOOKUP('Facility ABX Data'!B6041,'Facility ABX Data'!$B$2:$M$4947,2, FALSE)</f>
        <v>#N/A</v>
      </c>
      <c r="D6039" s="119" t="e">
        <f>VLOOKUP('Facility ABX Data'!B6041,'Facility ABX Data'!$B$2:$M$4947,5, FALSE)</f>
        <v>#N/A</v>
      </c>
      <c r="E6039" s="119" t="e">
        <f>VLOOKUP('Facility ABX Data'!B6041,'Facility ABX Data'!$B$2:$H$4947,7, FALSE)</f>
        <v>#N/A</v>
      </c>
      <c r="F6039" s="118" t="e">
        <f>VLOOKUP('Facility ABX Data'!B6041,'Facility ABX Data'!$B$2:$M$4947,8, FALSE)</f>
        <v>#N/A</v>
      </c>
      <c r="G6039" s="119" t="e">
        <f>VLOOKUP('Facility ABX Data'!B6041,'Facility ABX Data'!$B$2:$M$4947,11, FALSE)</f>
        <v>#N/A</v>
      </c>
      <c r="H6039" s="119" t="e">
        <f>VLOOKUP('Facility ABX Data'!B6041,'Facility ABX Data'!$B$2:$M$4947,12, FALSE)</f>
        <v>#N/A</v>
      </c>
      <c r="I6039" s="128" t="e">
        <f>VLOOKUP('Facility ABX Data'!B6041,'Facility ABX Data'!$B$4:$M$4976,  10,FALSE)</f>
        <v>#N/A</v>
      </c>
    </row>
    <row r="6040" spans="1:9" x14ac:dyDescent="0.25">
      <c r="A6040" s="111">
        <f>'Facility ABX Data'!A6042</f>
        <v>0</v>
      </c>
      <c r="B6040" s="119">
        <f>'Facility ABX Data'!B6042</f>
        <v>0</v>
      </c>
      <c r="C6040" s="119" t="e">
        <f>VLOOKUP('Facility ABX Data'!B6042,'Facility ABX Data'!$B$2:$M$4947,2, FALSE)</f>
        <v>#N/A</v>
      </c>
      <c r="D6040" s="119" t="e">
        <f>VLOOKUP('Facility ABX Data'!B6042,'Facility ABX Data'!$B$2:$M$4947,5, FALSE)</f>
        <v>#N/A</v>
      </c>
      <c r="E6040" s="119" t="e">
        <f>VLOOKUP('Facility ABX Data'!B6042,'Facility ABX Data'!$B$2:$H$4947,7, FALSE)</f>
        <v>#N/A</v>
      </c>
      <c r="F6040" s="118" t="e">
        <f>VLOOKUP('Facility ABX Data'!B6042,'Facility ABX Data'!$B$2:$M$4947,8, FALSE)</f>
        <v>#N/A</v>
      </c>
      <c r="G6040" s="119" t="e">
        <f>VLOOKUP('Facility ABX Data'!B6042,'Facility ABX Data'!$B$2:$M$4947,11, FALSE)</f>
        <v>#N/A</v>
      </c>
      <c r="H6040" s="119" t="e">
        <f>VLOOKUP('Facility ABX Data'!B6042,'Facility ABX Data'!$B$2:$M$4947,12, FALSE)</f>
        <v>#N/A</v>
      </c>
      <c r="I6040" s="128" t="e">
        <f>VLOOKUP('Facility ABX Data'!B6042,'Facility ABX Data'!$B$4:$M$4976,  10,FALSE)</f>
        <v>#N/A</v>
      </c>
    </row>
    <row r="6041" spans="1:9" x14ac:dyDescent="0.25">
      <c r="A6041" s="111">
        <f>'Facility ABX Data'!A6043</f>
        <v>0</v>
      </c>
      <c r="B6041" s="119">
        <f>'Facility ABX Data'!B6043</f>
        <v>0</v>
      </c>
      <c r="C6041" s="119" t="e">
        <f>VLOOKUP('Facility ABX Data'!B6043,'Facility ABX Data'!$B$2:$M$4947,2, FALSE)</f>
        <v>#N/A</v>
      </c>
      <c r="D6041" s="119" t="e">
        <f>VLOOKUP('Facility ABX Data'!B6043,'Facility ABX Data'!$B$2:$M$4947,5, FALSE)</f>
        <v>#N/A</v>
      </c>
      <c r="E6041" s="119" t="e">
        <f>VLOOKUP('Facility ABX Data'!B6043,'Facility ABX Data'!$B$2:$H$4947,7, FALSE)</f>
        <v>#N/A</v>
      </c>
      <c r="F6041" s="118" t="e">
        <f>VLOOKUP('Facility ABX Data'!B6043,'Facility ABX Data'!$B$2:$M$4947,8, FALSE)</f>
        <v>#N/A</v>
      </c>
      <c r="G6041" s="119" t="e">
        <f>VLOOKUP('Facility ABX Data'!B6043,'Facility ABX Data'!$B$2:$M$4947,11, FALSE)</f>
        <v>#N/A</v>
      </c>
      <c r="H6041" s="119" t="e">
        <f>VLOOKUP('Facility ABX Data'!B6043,'Facility ABX Data'!$B$2:$M$4947,12, FALSE)</f>
        <v>#N/A</v>
      </c>
      <c r="I6041" s="128" t="e">
        <f>VLOOKUP('Facility ABX Data'!B6043,'Facility ABX Data'!$B$4:$M$4976,  10,FALSE)</f>
        <v>#N/A</v>
      </c>
    </row>
    <row r="6042" spans="1:9" x14ac:dyDescent="0.25">
      <c r="A6042" s="111">
        <f>'Facility ABX Data'!A6044</f>
        <v>0</v>
      </c>
      <c r="B6042" s="119">
        <f>'Facility ABX Data'!B6044</f>
        <v>0</v>
      </c>
      <c r="C6042" s="119" t="e">
        <f>VLOOKUP('Facility ABX Data'!B6044,'Facility ABX Data'!$B$2:$M$4947,2, FALSE)</f>
        <v>#N/A</v>
      </c>
      <c r="D6042" s="119" t="e">
        <f>VLOOKUP('Facility ABX Data'!B6044,'Facility ABX Data'!$B$2:$M$4947,5, FALSE)</f>
        <v>#N/A</v>
      </c>
      <c r="E6042" s="119" t="e">
        <f>VLOOKUP('Facility ABX Data'!B6044,'Facility ABX Data'!$B$2:$H$4947,7, FALSE)</f>
        <v>#N/A</v>
      </c>
      <c r="F6042" s="118" t="e">
        <f>VLOOKUP('Facility ABX Data'!B6044,'Facility ABX Data'!$B$2:$M$4947,8, FALSE)</f>
        <v>#N/A</v>
      </c>
      <c r="G6042" s="119" t="e">
        <f>VLOOKUP('Facility ABX Data'!B6044,'Facility ABX Data'!$B$2:$M$4947,11, FALSE)</f>
        <v>#N/A</v>
      </c>
      <c r="H6042" s="119" t="e">
        <f>VLOOKUP('Facility ABX Data'!B6044,'Facility ABX Data'!$B$2:$M$4947,12, FALSE)</f>
        <v>#N/A</v>
      </c>
      <c r="I6042" s="128" t="e">
        <f>VLOOKUP('Facility ABX Data'!B6044,'Facility ABX Data'!$B$4:$M$4976,  10,FALSE)</f>
        <v>#N/A</v>
      </c>
    </row>
    <row r="6043" spans="1:9" x14ac:dyDescent="0.25">
      <c r="A6043" s="111">
        <f>'Facility ABX Data'!A6045</f>
        <v>0</v>
      </c>
      <c r="B6043" s="119">
        <f>'Facility ABX Data'!B6045</f>
        <v>0</v>
      </c>
      <c r="C6043" s="119" t="e">
        <f>VLOOKUP('Facility ABX Data'!B6045,'Facility ABX Data'!$B$2:$M$4947,2, FALSE)</f>
        <v>#N/A</v>
      </c>
      <c r="D6043" s="119" t="e">
        <f>VLOOKUP('Facility ABX Data'!B6045,'Facility ABX Data'!$B$2:$M$4947,5, FALSE)</f>
        <v>#N/A</v>
      </c>
      <c r="E6043" s="119" t="e">
        <f>VLOOKUP('Facility ABX Data'!B6045,'Facility ABX Data'!$B$2:$H$4947,7, FALSE)</f>
        <v>#N/A</v>
      </c>
      <c r="F6043" s="118" t="e">
        <f>VLOOKUP('Facility ABX Data'!B6045,'Facility ABX Data'!$B$2:$M$4947,8, FALSE)</f>
        <v>#N/A</v>
      </c>
      <c r="G6043" s="119" t="e">
        <f>VLOOKUP('Facility ABX Data'!B6045,'Facility ABX Data'!$B$2:$M$4947,11, FALSE)</f>
        <v>#N/A</v>
      </c>
      <c r="H6043" s="119" t="e">
        <f>VLOOKUP('Facility ABX Data'!B6045,'Facility ABX Data'!$B$2:$M$4947,12, FALSE)</f>
        <v>#N/A</v>
      </c>
      <c r="I6043" s="128" t="e">
        <f>VLOOKUP('Facility ABX Data'!B6045,'Facility ABX Data'!$B$4:$M$4976,  10,FALSE)</f>
        <v>#N/A</v>
      </c>
    </row>
    <row r="6044" spans="1:9" x14ac:dyDescent="0.25">
      <c r="A6044" s="111">
        <f>'Facility ABX Data'!A6046</f>
        <v>0</v>
      </c>
      <c r="B6044" s="119">
        <f>'Facility ABX Data'!B6046</f>
        <v>0</v>
      </c>
      <c r="C6044" s="119" t="e">
        <f>VLOOKUP('Facility ABX Data'!B6046,'Facility ABX Data'!$B$2:$M$4947,2, FALSE)</f>
        <v>#N/A</v>
      </c>
      <c r="D6044" s="119" t="e">
        <f>VLOOKUP('Facility ABX Data'!B6046,'Facility ABX Data'!$B$2:$M$4947,5, FALSE)</f>
        <v>#N/A</v>
      </c>
      <c r="E6044" s="119" t="e">
        <f>VLOOKUP('Facility ABX Data'!B6046,'Facility ABX Data'!$B$2:$H$4947,7, FALSE)</f>
        <v>#N/A</v>
      </c>
      <c r="F6044" s="118" t="e">
        <f>VLOOKUP('Facility ABX Data'!B6046,'Facility ABX Data'!$B$2:$M$4947,8, FALSE)</f>
        <v>#N/A</v>
      </c>
      <c r="G6044" s="119" t="e">
        <f>VLOOKUP('Facility ABX Data'!B6046,'Facility ABX Data'!$B$2:$M$4947,11, FALSE)</f>
        <v>#N/A</v>
      </c>
      <c r="H6044" s="119" t="e">
        <f>VLOOKUP('Facility ABX Data'!B6046,'Facility ABX Data'!$B$2:$M$4947,12, FALSE)</f>
        <v>#N/A</v>
      </c>
      <c r="I6044" s="128" t="e">
        <f>VLOOKUP('Facility ABX Data'!B6046,'Facility ABX Data'!$B$4:$M$4976,  10,FALSE)</f>
        <v>#N/A</v>
      </c>
    </row>
    <row r="6045" spans="1:9" x14ac:dyDescent="0.25">
      <c r="A6045" s="111">
        <f>'Facility ABX Data'!A6047</f>
        <v>0</v>
      </c>
      <c r="B6045" s="119">
        <f>'Facility ABX Data'!B6047</f>
        <v>0</v>
      </c>
      <c r="C6045" s="119" t="e">
        <f>VLOOKUP('Facility ABX Data'!B6047,'Facility ABX Data'!$B$2:$M$4947,2, FALSE)</f>
        <v>#N/A</v>
      </c>
      <c r="D6045" s="119" t="e">
        <f>VLOOKUP('Facility ABX Data'!B6047,'Facility ABX Data'!$B$2:$M$4947,5, FALSE)</f>
        <v>#N/A</v>
      </c>
      <c r="E6045" s="119" t="e">
        <f>VLOOKUP('Facility ABX Data'!B6047,'Facility ABX Data'!$B$2:$H$4947,7, FALSE)</f>
        <v>#N/A</v>
      </c>
      <c r="F6045" s="118" t="e">
        <f>VLOOKUP('Facility ABX Data'!B6047,'Facility ABX Data'!$B$2:$M$4947,8, FALSE)</f>
        <v>#N/A</v>
      </c>
      <c r="G6045" s="119" t="e">
        <f>VLOOKUP('Facility ABX Data'!B6047,'Facility ABX Data'!$B$2:$M$4947,11, FALSE)</f>
        <v>#N/A</v>
      </c>
      <c r="H6045" s="119" t="e">
        <f>VLOOKUP('Facility ABX Data'!B6047,'Facility ABX Data'!$B$2:$M$4947,12, FALSE)</f>
        <v>#N/A</v>
      </c>
      <c r="I6045" s="128" t="e">
        <f>VLOOKUP('Facility ABX Data'!B6047,'Facility ABX Data'!$B$4:$M$4976,  10,FALSE)</f>
        <v>#N/A</v>
      </c>
    </row>
    <row r="6046" spans="1:9" x14ac:dyDescent="0.25">
      <c r="A6046" s="111">
        <f>'Facility ABX Data'!A6048</f>
        <v>0</v>
      </c>
      <c r="B6046" s="119">
        <f>'Facility ABX Data'!B6048</f>
        <v>0</v>
      </c>
      <c r="C6046" s="119" t="e">
        <f>VLOOKUP('Facility ABX Data'!B6048,'Facility ABX Data'!$B$2:$M$4947,2, FALSE)</f>
        <v>#N/A</v>
      </c>
      <c r="D6046" s="119" t="e">
        <f>VLOOKUP('Facility ABX Data'!B6048,'Facility ABX Data'!$B$2:$M$4947,5, FALSE)</f>
        <v>#N/A</v>
      </c>
      <c r="E6046" s="119" t="e">
        <f>VLOOKUP('Facility ABX Data'!B6048,'Facility ABX Data'!$B$2:$H$4947,7, FALSE)</f>
        <v>#N/A</v>
      </c>
      <c r="F6046" s="118" t="e">
        <f>VLOOKUP('Facility ABX Data'!B6048,'Facility ABX Data'!$B$2:$M$4947,8, FALSE)</f>
        <v>#N/A</v>
      </c>
      <c r="G6046" s="119" t="e">
        <f>VLOOKUP('Facility ABX Data'!B6048,'Facility ABX Data'!$B$2:$M$4947,11, FALSE)</f>
        <v>#N/A</v>
      </c>
      <c r="H6046" s="119" t="e">
        <f>VLOOKUP('Facility ABX Data'!B6048,'Facility ABX Data'!$B$2:$M$4947,12, FALSE)</f>
        <v>#N/A</v>
      </c>
      <c r="I6046" s="128" t="e">
        <f>VLOOKUP('Facility ABX Data'!B6048,'Facility ABX Data'!$B$4:$M$4976,  10,FALSE)</f>
        <v>#N/A</v>
      </c>
    </row>
    <row r="6047" spans="1:9" x14ac:dyDescent="0.25">
      <c r="A6047" s="111">
        <f>'Facility ABX Data'!A6049</f>
        <v>0</v>
      </c>
      <c r="B6047" s="119">
        <f>'Facility ABX Data'!B6049</f>
        <v>0</v>
      </c>
      <c r="C6047" s="119" t="e">
        <f>VLOOKUP('Facility ABX Data'!B6049,'Facility ABX Data'!$B$2:$M$4947,2, FALSE)</f>
        <v>#N/A</v>
      </c>
      <c r="D6047" s="119" t="e">
        <f>VLOOKUP('Facility ABX Data'!B6049,'Facility ABX Data'!$B$2:$M$4947,5, FALSE)</f>
        <v>#N/A</v>
      </c>
      <c r="E6047" s="119" t="e">
        <f>VLOOKUP('Facility ABX Data'!B6049,'Facility ABX Data'!$B$2:$H$4947,7, FALSE)</f>
        <v>#N/A</v>
      </c>
      <c r="F6047" s="118" t="e">
        <f>VLOOKUP('Facility ABX Data'!B6049,'Facility ABX Data'!$B$2:$M$4947,8, FALSE)</f>
        <v>#N/A</v>
      </c>
      <c r="G6047" s="119" t="e">
        <f>VLOOKUP('Facility ABX Data'!B6049,'Facility ABX Data'!$B$2:$M$4947,11, FALSE)</f>
        <v>#N/A</v>
      </c>
      <c r="H6047" s="119" t="e">
        <f>VLOOKUP('Facility ABX Data'!B6049,'Facility ABX Data'!$B$2:$M$4947,12, FALSE)</f>
        <v>#N/A</v>
      </c>
      <c r="I6047" s="128" t="e">
        <f>VLOOKUP('Facility ABX Data'!B6049,'Facility ABX Data'!$B$4:$M$4976,  10,FALSE)</f>
        <v>#N/A</v>
      </c>
    </row>
    <row r="6048" spans="1:9" x14ac:dyDescent="0.25">
      <c r="A6048" s="111">
        <f>'Facility ABX Data'!A6050</f>
        <v>0</v>
      </c>
      <c r="B6048" s="119">
        <f>'Facility ABX Data'!B6050</f>
        <v>0</v>
      </c>
      <c r="C6048" s="119" t="e">
        <f>VLOOKUP('Facility ABX Data'!B6050,'Facility ABX Data'!$B$2:$M$4947,2, FALSE)</f>
        <v>#N/A</v>
      </c>
      <c r="D6048" s="119" t="e">
        <f>VLOOKUP('Facility ABX Data'!B6050,'Facility ABX Data'!$B$2:$M$4947,5, FALSE)</f>
        <v>#N/A</v>
      </c>
      <c r="E6048" s="119" t="e">
        <f>VLOOKUP('Facility ABX Data'!B6050,'Facility ABX Data'!$B$2:$H$4947,7, FALSE)</f>
        <v>#N/A</v>
      </c>
      <c r="F6048" s="118" t="e">
        <f>VLOOKUP('Facility ABX Data'!B6050,'Facility ABX Data'!$B$2:$M$4947,8, FALSE)</f>
        <v>#N/A</v>
      </c>
      <c r="G6048" s="119" t="e">
        <f>VLOOKUP('Facility ABX Data'!B6050,'Facility ABX Data'!$B$2:$M$4947,11, FALSE)</f>
        <v>#N/A</v>
      </c>
      <c r="H6048" s="119" t="e">
        <f>VLOOKUP('Facility ABX Data'!B6050,'Facility ABX Data'!$B$2:$M$4947,12, FALSE)</f>
        <v>#N/A</v>
      </c>
      <c r="I6048" s="128" t="e">
        <f>VLOOKUP('Facility ABX Data'!B6050,'Facility ABX Data'!$B$4:$M$4976,  10,FALSE)</f>
        <v>#N/A</v>
      </c>
    </row>
    <row r="6049" spans="1:9" x14ac:dyDescent="0.25">
      <c r="A6049" s="111">
        <f>'Facility ABX Data'!A6051</f>
        <v>0</v>
      </c>
      <c r="B6049" s="119">
        <f>'Facility ABX Data'!B6051</f>
        <v>0</v>
      </c>
      <c r="C6049" s="119" t="e">
        <f>VLOOKUP('Facility ABX Data'!B6051,'Facility ABX Data'!$B$2:$M$4947,2, FALSE)</f>
        <v>#N/A</v>
      </c>
      <c r="D6049" s="119" t="e">
        <f>VLOOKUP('Facility ABX Data'!B6051,'Facility ABX Data'!$B$2:$M$4947,5, FALSE)</f>
        <v>#N/A</v>
      </c>
      <c r="E6049" s="119" t="e">
        <f>VLOOKUP('Facility ABX Data'!B6051,'Facility ABX Data'!$B$2:$H$4947,7, FALSE)</f>
        <v>#N/A</v>
      </c>
      <c r="F6049" s="118" t="e">
        <f>VLOOKUP('Facility ABX Data'!B6051,'Facility ABX Data'!$B$2:$M$4947,8, FALSE)</f>
        <v>#N/A</v>
      </c>
      <c r="G6049" s="119" t="e">
        <f>VLOOKUP('Facility ABX Data'!B6051,'Facility ABX Data'!$B$2:$M$4947,11, FALSE)</f>
        <v>#N/A</v>
      </c>
      <c r="H6049" s="119" t="e">
        <f>VLOOKUP('Facility ABX Data'!B6051,'Facility ABX Data'!$B$2:$M$4947,12, FALSE)</f>
        <v>#N/A</v>
      </c>
      <c r="I6049" s="128" t="e">
        <f>VLOOKUP('Facility ABX Data'!B6051,'Facility ABX Data'!$B$4:$M$4976,  10,FALSE)</f>
        <v>#N/A</v>
      </c>
    </row>
    <row r="6050" spans="1:9" x14ac:dyDescent="0.25">
      <c r="A6050" s="111">
        <f>'Facility ABX Data'!A6052</f>
        <v>0</v>
      </c>
      <c r="B6050" s="119">
        <f>'Facility ABX Data'!B6052</f>
        <v>0</v>
      </c>
      <c r="C6050" s="119" t="e">
        <f>VLOOKUP('Facility ABX Data'!B6052,'Facility ABX Data'!$B$2:$M$4947,2, FALSE)</f>
        <v>#N/A</v>
      </c>
      <c r="D6050" s="119" t="e">
        <f>VLOOKUP('Facility ABX Data'!B6052,'Facility ABX Data'!$B$2:$M$4947,5, FALSE)</f>
        <v>#N/A</v>
      </c>
      <c r="E6050" s="119" t="e">
        <f>VLOOKUP('Facility ABX Data'!B6052,'Facility ABX Data'!$B$2:$H$4947,7, FALSE)</f>
        <v>#N/A</v>
      </c>
      <c r="F6050" s="118" t="e">
        <f>VLOOKUP('Facility ABX Data'!B6052,'Facility ABX Data'!$B$2:$M$4947,8, FALSE)</f>
        <v>#N/A</v>
      </c>
      <c r="G6050" s="119" t="e">
        <f>VLOOKUP('Facility ABX Data'!B6052,'Facility ABX Data'!$B$2:$M$4947,11, FALSE)</f>
        <v>#N/A</v>
      </c>
      <c r="H6050" s="119" t="e">
        <f>VLOOKUP('Facility ABX Data'!B6052,'Facility ABX Data'!$B$2:$M$4947,12, FALSE)</f>
        <v>#N/A</v>
      </c>
      <c r="I6050" s="128" t="e">
        <f>VLOOKUP('Facility ABX Data'!B6052,'Facility ABX Data'!$B$4:$M$4976,  10,FALSE)</f>
        <v>#N/A</v>
      </c>
    </row>
    <row r="6051" spans="1:9" x14ac:dyDescent="0.25">
      <c r="A6051" s="111">
        <f>'Facility ABX Data'!A6053</f>
        <v>0</v>
      </c>
      <c r="B6051" s="119">
        <f>'Facility ABX Data'!B6053</f>
        <v>0</v>
      </c>
      <c r="C6051" s="119" t="e">
        <f>VLOOKUP('Facility ABX Data'!B6053,'Facility ABX Data'!$B$2:$M$4947,2, FALSE)</f>
        <v>#N/A</v>
      </c>
      <c r="D6051" s="119" t="e">
        <f>VLOOKUP('Facility ABX Data'!B6053,'Facility ABX Data'!$B$2:$M$4947,5, FALSE)</f>
        <v>#N/A</v>
      </c>
      <c r="E6051" s="119" t="e">
        <f>VLOOKUP('Facility ABX Data'!B6053,'Facility ABX Data'!$B$2:$H$4947,7, FALSE)</f>
        <v>#N/A</v>
      </c>
      <c r="F6051" s="118" t="e">
        <f>VLOOKUP('Facility ABX Data'!B6053,'Facility ABX Data'!$B$2:$M$4947,8, FALSE)</f>
        <v>#N/A</v>
      </c>
      <c r="G6051" s="119" t="e">
        <f>VLOOKUP('Facility ABX Data'!B6053,'Facility ABX Data'!$B$2:$M$4947,11, FALSE)</f>
        <v>#N/A</v>
      </c>
      <c r="H6051" s="119" t="e">
        <f>VLOOKUP('Facility ABX Data'!B6053,'Facility ABX Data'!$B$2:$M$4947,12, FALSE)</f>
        <v>#N/A</v>
      </c>
      <c r="I6051" s="128" t="e">
        <f>VLOOKUP('Facility ABX Data'!B6053,'Facility ABX Data'!$B$4:$M$4976,  10,FALSE)</f>
        <v>#N/A</v>
      </c>
    </row>
    <row r="6052" spans="1:9" x14ac:dyDescent="0.25">
      <c r="A6052" s="111">
        <f>'Facility ABX Data'!A6054</f>
        <v>0</v>
      </c>
      <c r="B6052" s="119">
        <f>'Facility ABX Data'!B6054</f>
        <v>0</v>
      </c>
      <c r="C6052" s="119" t="e">
        <f>VLOOKUP('Facility ABX Data'!B6054,'Facility ABX Data'!$B$2:$M$4947,2, FALSE)</f>
        <v>#N/A</v>
      </c>
      <c r="D6052" s="119" t="e">
        <f>VLOOKUP('Facility ABX Data'!B6054,'Facility ABX Data'!$B$2:$M$4947,5, FALSE)</f>
        <v>#N/A</v>
      </c>
      <c r="E6052" s="119" t="e">
        <f>VLOOKUP('Facility ABX Data'!B6054,'Facility ABX Data'!$B$2:$H$4947,7, FALSE)</f>
        <v>#N/A</v>
      </c>
      <c r="F6052" s="118" t="e">
        <f>VLOOKUP('Facility ABX Data'!B6054,'Facility ABX Data'!$B$2:$M$4947,8, FALSE)</f>
        <v>#N/A</v>
      </c>
      <c r="G6052" s="119" t="e">
        <f>VLOOKUP('Facility ABX Data'!B6054,'Facility ABX Data'!$B$2:$M$4947,11, FALSE)</f>
        <v>#N/A</v>
      </c>
      <c r="H6052" s="119" t="e">
        <f>VLOOKUP('Facility ABX Data'!B6054,'Facility ABX Data'!$B$2:$M$4947,12, FALSE)</f>
        <v>#N/A</v>
      </c>
      <c r="I6052" s="128" t="e">
        <f>VLOOKUP('Facility ABX Data'!B6054,'Facility ABX Data'!$B$4:$M$4976,  10,FALSE)</f>
        <v>#N/A</v>
      </c>
    </row>
    <row r="6053" spans="1:9" x14ac:dyDescent="0.25">
      <c r="A6053" s="111">
        <f>'Facility ABX Data'!A6055</f>
        <v>0</v>
      </c>
      <c r="B6053" s="119">
        <f>'Facility ABX Data'!B6055</f>
        <v>0</v>
      </c>
      <c r="C6053" s="119" t="e">
        <f>VLOOKUP('Facility ABX Data'!B6055,'Facility ABX Data'!$B$2:$M$4947,2, FALSE)</f>
        <v>#N/A</v>
      </c>
      <c r="D6053" s="119" t="e">
        <f>VLOOKUP('Facility ABX Data'!B6055,'Facility ABX Data'!$B$2:$M$4947,5, FALSE)</f>
        <v>#N/A</v>
      </c>
      <c r="E6053" s="119" t="e">
        <f>VLOOKUP('Facility ABX Data'!B6055,'Facility ABX Data'!$B$2:$H$4947,7, FALSE)</f>
        <v>#N/A</v>
      </c>
      <c r="F6053" s="118" t="e">
        <f>VLOOKUP('Facility ABX Data'!B6055,'Facility ABX Data'!$B$2:$M$4947,8, FALSE)</f>
        <v>#N/A</v>
      </c>
      <c r="G6053" s="119" t="e">
        <f>VLOOKUP('Facility ABX Data'!B6055,'Facility ABX Data'!$B$2:$M$4947,11, FALSE)</f>
        <v>#N/A</v>
      </c>
      <c r="H6053" s="119" t="e">
        <f>VLOOKUP('Facility ABX Data'!B6055,'Facility ABX Data'!$B$2:$M$4947,12, FALSE)</f>
        <v>#N/A</v>
      </c>
      <c r="I6053" s="128" t="e">
        <f>VLOOKUP('Facility ABX Data'!B6055,'Facility ABX Data'!$B$4:$M$4976,  10,FALSE)</f>
        <v>#N/A</v>
      </c>
    </row>
    <row r="6054" spans="1:9" x14ac:dyDescent="0.25">
      <c r="A6054" s="111">
        <f>'Facility ABX Data'!A6056</f>
        <v>0</v>
      </c>
      <c r="B6054" s="119">
        <f>'Facility ABX Data'!B6056</f>
        <v>0</v>
      </c>
      <c r="C6054" s="119" t="e">
        <f>VLOOKUP('Facility ABX Data'!B6056,'Facility ABX Data'!$B$2:$M$4947,2, FALSE)</f>
        <v>#N/A</v>
      </c>
      <c r="D6054" s="119" t="e">
        <f>VLOOKUP('Facility ABX Data'!B6056,'Facility ABX Data'!$B$2:$M$4947,5, FALSE)</f>
        <v>#N/A</v>
      </c>
      <c r="E6054" s="119" t="e">
        <f>VLOOKUP('Facility ABX Data'!B6056,'Facility ABX Data'!$B$2:$H$4947,7, FALSE)</f>
        <v>#N/A</v>
      </c>
      <c r="F6054" s="118" t="e">
        <f>VLOOKUP('Facility ABX Data'!B6056,'Facility ABX Data'!$B$2:$M$4947,8, FALSE)</f>
        <v>#N/A</v>
      </c>
      <c r="G6054" s="119" t="e">
        <f>VLOOKUP('Facility ABX Data'!B6056,'Facility ABX Data'!$B$2:$M$4947,11, FALSE)</f>
        <v>#N/A</v>
      </c>
      <c r="H6054" s="119" t="e">
        <f>VLOOKUP('Facility ABX Data'!B6056,'Facility ABX Data'!$B$2:$M$4947,12, FALSE)</f>
        <v>#N/A</v>
      </c>
      <c r="I6054" s="128" t="e">
        <f>VLOOKUP('Facility ABX Data'!B6056,'Facility ABX Data'!$B$4:$M$4976,  10,FALSE)</f>
        <v>#N/A</v>
      </c>
    </row>
    <row r="6055" spans="1:9" x14ac:dyDescent="0.25">
      <c r="A6055" s="111">
        <f>'Facility ABX Data'!A6057</f>
        <v>0</v>
      </c>
      <c r="B6055" s="119">
        <f>'Facility ABX Data'!B6057</f>
        <v>0</v>
      </c>
      <c r="C6055" s="119" t="e">
        <f>VLOOKUP('Facility ABX Data'!B6057,'Facility ABX Data'!$B$2:$M$4947,2, FALSE)</f>
        <v>#N/A</v>
      </c>
      <c r="D6055" s="119" t="e">
        <f>VLOOKUP('Facility ABX Data'!B6057,'Facility ABX Data'!$B$2:$M$4947,5, FALSE)</f>
        <v>#N/A</v>
      </c>
      <c r="E6055" s="119" t="e">
        <f>VLOOKUP('Facility ABX Data'!B6057,'Facility ABX Data'!$B$2:$H$4947,7, FALSE)</f>
        <v>#N/A</v>
      </c>
      <c r="F6055" s="118" t="e">
        <f>VLOOKUP('Facility ABX Data'!B6057,'Facility ABX Data'!$B$2:$M$4947,8, FALSE)</f>
        <v>#N/A</v>
      </c>
      <c r="G6055" s="119" t="e">
        <f>VLOOKUP('Facility ABX Data'!B6057,'Facility ABX Data'!$B$2:$M$4947,11, FALSE)</f>
        <v>#N/A</v>
      </c>
      <c r="H6055" s="119" t="e">
        <f>VLOOKUP('Facility ABX Data'!B6057,'Facility ABX Data'!$B$2:$M$4947,12, FALSE)</f>
        <v>#N/A</v>
      </c>
      <c r="I6055" s="128" t="e">
        <f>VLOOKUP('Facility ABX Data'!B6057,'Facility ABX Data'!$B$4:$M$4976,  10,FALSE)</f>
        <v>#N/A</v>
      </c>
    </row>
    <row r="6056" spans="1:9" x14ac:dyDescent="0.25">
      <c r="A6056" s="111">
        <f>'Facility ABX Data'!A6058</f>
        <v>0</v>
      </c>
      <c r="B6056" s="119">
        <f>'Facility ABX Data'!B6058</f>
        <v>0</v>
      </c>
      <c r="C6056" s="119" t="e">
        <f>VLOOKUP('Facility ABX Data'!B6058,'Facility ABX Data'!$B$2:$M$4947,2, FALSE)</f>
        <v>#N/A</v>
      </c>
      <c r="D6056" s="119" t="e">
        <f>VLOOKUP('Facility ABX Data'!B6058,'Facility ABX Data'!$B$2:$M$4947,5, FALSE)</f>
        <v>#N/A</v>
      </c>
      <c r="E6056" s="119" t="e">
        <f>VLOOKUP('Facility ABX Data'!B6058,'Facility ABX Data'!$B$2:$H$4947,7, FALSE)</f>
        <v>#N/A</v>
      </c>
      <c r="F6056" s="118" t="e">
        <f>VLOOKUP('Facility ABX Data'!B6058,'Facility ABX Data'!$B$2:$M$4947,8, FALSE)</f>
        <v>#N/A</v>
      </c>
      <c r="G6056" s="119" t="e">
        <f>VLOOKUP('Facility ABX Data'!B6058,'Facility ABX Data'!$B$2:$M$4947,11, FALSE)</f>
        <v>#N/A</v>
      </c>
      <c r="H6056" s="119" t="e">
        <f>VLOOKUP('Facility ABX Data'!B6058,'Facility ABX Data'!$B$2:$M$4947,12, FALSE)</f>
        <v>#N/A</v>
      </c>
      <c r="I6056" s="128" t="e">
        <f>VLOOKUP('Facility ABX Data'!B6058,'Facility ABX Data'!$B$4:$M$4976,  10,FALSE)</f>
        <v>#N/A</v>
      </c>
    </row>
    <row r="6057" spans="1:9" x14ac:dyDescent="0.25">
      <c r="A6057" s="111">
        <f>'Facility ABX Data'!A6059</f>
        <v>0</v>
      </c>
      <c r="B6057" s="119">
        <f>'Facility ABX Data'!B6059</f>
        <v>0</v>
      </c>
      <c r="C6057" s="119" t="e">
        <f>VLOOKUP('Facility ABX Data'!B6059,'Facility ABX Data'!$B$2:$M$4947,2, FALSE)</f>
        <v>#N/A</v>
      </c>
      <c r="D6057" s="119" t="e">
        <f>VLOOKUP('Facility ABX Data'!B6059,'Facility ABX Data'!$B$2:$M$4947,5, FALSE)</f>
        <v>#N/A</v>
      </c>
      <c r="E6057" s="119" t="e">
        <f>VLOOKUP('Facility ABX Data'!B6059,'Facility ABX Data'!$B$2:$H$4947,7, FALSE)</f>
        <v>#N/A</v>
      </c>
      <c r="F6057" s="118" t="e">
        <f>VLOOKUP('Facility ABX Data'!B6059,'Facility ABX Data'!$B$2:$M$4947,8, FALSE)</f>
        <v>#N/A</v>
      </c>
      <c r="G6057" s="119" t="e">
        <f>VLOOKUP('Facility ABX Data'!B6059,'Facility ABX Data'!$B$2:$M$4947,11, FALSE)</f>
        <v>#N/A</v>
      </c>
      <c r="H6057" s="119" t="e">
        <f>VLOOKUP('Facility ABX Data'!B6059,'Facility ABX Data'!$B$2:$M$4947,12, FALSE)</f>
        <v>#N/A</v>
      </c>
      <c r="I6057" s="128" t="e">
        <f>VLOOKUP('Facility ABX Data'!B6059,'Facility ABX Data'!$B$4:$M$4976,  10,FALSE)</f>
        <v>#N/A</v>
      </c>
    </row>
    <row r="6058" spans="1:9" x14ac:dyDescent="0.25">
      <c r="A6058" s="111">
        <f>'Facility ABX Data'!A6060</f>
        <v>0</v>
      </c>
      <c r="B6058" s="119">
        <f>'Facility ABX Data'!B6060</f>
        <v>0</v>
      </c>
      <c r="C6058" s="119" t="e">
        <f>VLOOKUP('Facility ABX Data'!B6060,'Facility ABX Data'!$B$2:$M$4947,2, FALSE)</f>
        <v>#N/A</v>
      </c>
      <c r="D6058" s="119" t="e">
        <f>VLOOKUP('Facility ABX Data'!B6060,'Facility ABX Data'!$B$2:$M$4947,5, FALSE)</f>
        <v>#N/A</v>
      </c>
      <c r="E6058" s="119" t="e">
        <f>VLOOKUP('Facility ABX Data'!B6060,'Facility ABX Data'!$B$2:$H$4947,7, FALSE)</f>
        <v>#N/A</v>
      </c>
      <c r="F6058" s="118" t="e">
        <f>VLOOKUP('Facility ABX Data'!B6060,'Facility ABX Data'!$B$2:$M$4947,8, FALSE)</f>
        <v>#N/A</v>
      </c>
      <c r="G6058" s="119" t="e">
        <f>VLOOKUP('Facility ABX Data'!B6060,'Facility ABX Data'!$B$2:$M$4947,11, FALSE)</f>
        <v>#N/A</v>
      </c>
      <c r="H6058" s="119" t="e">
        <f>VLOOKUP('Facility ABX Data'!B6060,'Facility ABX Data'!$B$2:$M$4947,12, FALSE)</f>
        <v>#N/A</v>
      </c>
      <c r="I6058" s="128" t="e">
        <f>VLOOKUP('Facility ABX Data'!B6060,'Facility ABX Data'!$B$4:$M$4976,  10,FALSE)</f>
        <v>#N/A</v>
      </c>
    </row>
    <row r="6059" spans="1:9" x14ac:dyDescent="0.25">
      <c r="A6059" s="111">
        <f>'Facility ABX Data'!A6061</f>
        <v>0</v>
      </c>
      <c r="B6059" s="119">
        <f>'Facility ABX Data'!B6061</f>
        <v>0</v>
      </c>
      <c r="C6059" s="119" t="e">
        <f>VLOOKUP('Facility ABX Data'!B6061,'Facility ABX Data'!$B$2:$M$4947,2, FALSE)</f>
        <v>#N/A</v>
      </c>
      <c r="D6059" s="119" t="e">
        <f>VLOOKUP('Facility ABX Data'!B6061,'Facility ABX Data'!$B$2:$M$4947,5, FALSE)</f>
        <v>#N/A</v>
      </c>
      <c r="E6059" s="119" t="e">
        <f>VLOOKUP('Facility ABX Data'!B6061,'Facility ABX Data'!$B$2:$H$4947,7, FALSE)</f>
        <v>#N/A</v>
      </c>
      <c r="F6059" s="118" t="e">
        <f>VLOOKUP('Facility ABX Data'!B6061,'Facility ABX Data'!$B$2:$M$4947,8, FALSE)</f>
        <v>#N/A</v>
      </c>
      <c r="G6059" s="119" t="e">
        <f>VLOOKUP('Facility ABX Data'!B6061,'Facility ABX Data'!$B$2:$M$4947,11, FALSE)</f>
        <v>#N/A</v>
      </c>
      <c r="H6059" s="119" t="e">
        <f>VLOOKUP('Facility ABX Data'!B6061,'Facility ABX Data'!$B$2:$M$4947,12, FALSE)</f>
        <v>#N/A</v>
      </c>
      <c r="I6059" s="128" t="e">
        <f>VLOOKUP('Facility ABX Data'!B6061,'Facility ABX Data'!$B$4:$M$4976,  10,FALSE)</f>
        <v>#N/A</v>
      </c>
    </row>
    <row r="6060" spans="1:9" x14ac:dyDescent="0.25">
      <c r="A6060" s="111">
        <f>'Facility ABX Data'!A6062</f>
        <v>0</v>
      </c>
      <c r="B6060" s="119">
        <f>'Facility ABX Data'!B6062</f>
        <v>0</v>
      </c>
      <c r="C6060" s="119" t="e">
        <f>VLOOKUP('Facility ABX Data'!B6062,'Facility ABX Data'!$B$2:$M$4947,2, FALSE)</f>
        <v>#N/A</v>
      </c>
      <c r="D6060" s="119" t="e">
        <f>VLOOKUP('Facility ABX Data'!B6062,'Facility ABX Data'!$B$2:$M$4947,5, FALSE)</f>
        <v>#N/A</v>
      </c>
      <c r="E6060" s="119" t="e">
        <f>VLOOKUP('Facility ABX Data'!B6062,'Facility ABX Data'!$B$2:$H$4947,7, FALSE)</f>
        <v>#N/A</v>
      </c>
      <c r="F6060" s="118" t="e">
        <f>VLOOKUP('Facility ABX Data'!B6062,'Facility ABX Data'!$B$2:$M$4947,8, FALSE)</f>
        <v>#N/A</v>
      </c>
      <c r="G6060" s="119" t="e">
        <f>VLOOKUP('Facility ABX Data'!B6062,'Facility ABX Data'!$B$2:$M$4947,11, FALSE)</f>
        <v>#N/A</v>
      </c>
      <c r="H6060" s="119" t="e">
        <f>VLOOKUP('Facility ABX Data'!B6062,'Facility ABX Data'!$B$2:$M$4947,12, FALSE)</f>
        <v>#N/A</v>
      </c>
      <c r="I6060" s="128" t="e">
        <f>VLOOKUP('Facility ABX Data'!B6062,'Facility ABX Data'!$B$4:$M$4976,  10,FALSE)</f>
        <v>#N/A</v>
      </c>
    </row>
    <row r="6061" spans="1:9" x14ac:dyDescent="0.25">
      <c r="A6061" s="111">
        <f>'Facility ABX Data'!A6063</f>
        <v>0</v>
      </c>
      <c r="B6061" s="119">
        <f>'Facility ABX Data'!B6063</f>
        <v>0</v>
      </c>
      <c r="C6061" s="119" t="e">
        <f>VLOOKUP('Facility ABX Data'!B6063,'Facility ABX Data'!$B$2:$M$4947,2, FALSE)</f>
        <v>#N/A</v>
      </c>
      <c r="D6061" s="119" t="e">
        <f>VLOOKUP('Facility ABX Data'!B6063,'Facility ABX Data'!$B$2:$M$4947,5, FALSE)</f>
        <v>#N/A</v>
      </c>
      <c r="E6061" s="119" t="e">
        <f>VLOOKUP('Facility ABX Data'!B6063,'Facility ABX Data'!$B$2:$H$4947,7, FALSE)</f>
        <v>#N/A</v>
      </c>
      <c r="F6061" s="118" t="e">
        <f>VLOOKUP('Facility ABX Data'!B6063,'Facility ABX Data'!$B$2:$M$4947,8, FALSE)</f>
        <v>#N/A</v>
      </c>
      <c r="G6061" s="119" t="e">
        <f>VLOOKUP('Facility ABX Data'!B6063,'Facility ABX Data'!$B$2:$M$4947,11, FALSE)</f>
        <v>#N/A</v>
      </c>
      <c r="H6061" s="119" t="e">
        <f>VLOOKUP('Facility ABX Data'!B6063,'Facility ABX Data'!$B$2:$M$4947,12, FALSE)</f>
        <v>#N/A</v>
      </c>
      <c r="I6061" s="128" t="e">
        <f>VLOOKUP('Facility ABX Data'!B6063,'Facility ABX Data'!$B$4:$M$4976,  10,FALSE)</f>
        <v>#N/A</v>
      </c>
    </row>
    <row r="6062" spans="1:9" x14ac:dyDescent="0.25">
      <c r="A6062" s="111">
        <f>'Facility ABX Data'!A6064</f>
        <v>0</v>
      </c>
      <c r="B6062" s="119">
        <f>'Facility ABX Data'!B6064</f>
        <v>0</v>
      </c>
      <c r="C6062" s="119" t="e">
        <f>VLOOKUP('Facility ABX Data'!B6064,'Facility ABX Data'!$B$2:$M$4947,2, FALSE)</f>
        <v>#N/A</v>
      </c>
      <c r="D6062" s="119" t="e">
        <f>VLOOKUP('Facility ABX Data'!B6064,'Facility ABX Data'!$B$2:$M$4947,5, FALSE)</f>
        <v>#N/A</v>
      </c>
      <c r="E6062" s="119" t="e">
        <f>VLOOKUP('Facility ABX Data'!B6064,'Facility ABX Data'!$B$2:$H$4947,7, FALSE)</f>
        <v>#N/A</v>
      </c>
      <c r="F6062" s="118" t="e">
        <f>VLOOKUP('Facility ABX Data'!B6064,'Facility ABX Data'!$B$2:$M$4947,8, FALSE)</f>
        <v>#N/A</v>
      </c>
      <c r="G6062" s="119" t="e">
        <f>VLOOKUP('Facility ABX Data'!B6064,'Facility ABX Data'!$B$2:$M$4947,11, FALSE)</f>
        <v>#N/A</v>
      </c>
      <c r="H6062" s="119" t="e">
        <f>VLOOKUP('Facility ABX Data'!B6064,'Facility ABX Data'!$B$2:$M$4947,12, FALSE)</f>
        <v>#N/A</v>
      </c>
      <c r="I6062" s="128" t="e">
        <f>VLOOKUP('Facility ABX Data'!B6064,'Facility ABX Data'!$B$4:$M$4976,  10,FALSE)</f>
        <v>#N/A</v>
      </c>
    </row>
    <row r="6063" spans="1:9" x14ac:dyDescent="0.25">
      <c r="A6063" s="111">
        <f>'Facility ABX Data'!A6065</f>
        <v>0</v>
      </c>
      <c r="B6063" s="119">
        <f>'Facility ABX Data'!B6065</f>
        <v>0</v>
      </c>
      <c r="C6063" s="119" t="e">
        <f>VLOOKUP('Facility ABX Data'!B6065,'Facility ABX Data'!$B$2:$M$4947,2, FALSE)</f>
        <v>#N/A</v>
      </c>
      <c r="D6063" s="119" t="e">
        <f>VLOOKUP('Facility ABX Data'!B6065,'Facility ABX Data'!$B$2:$M$4947,5, FALSE)</f>
        <v>#N/A</v>
      </c>
      <c r="E6063" s="119" t="e">
        <f>VLOOKUP('Facility ABX Data'!B6065,'Facility ABX Data'!$B$2:$H$4947,7, FALSE)</f>
        <v>#N/A</v>
      </c>
      <c r="F6063" s="118" t="e">
        <f>VLOOKUP('Facility ABX Data'!B6065,'Facility ABX Data'!$B$2:$M$4947,8, FALSE)</f>
        <v>#N/A</v>
      </c>
      <c r="G6063" s="119" t="e">
        <f>VLOOKUP('Facility ABX Data'!B6065,'Facility ABX Data'!$B$2:$M$4947,11, FALSE)</f>
        <v>#N/A</v>
      </c>
      <c r="H6063" s="119" t="e">
        <f>VLOOKUP('Facility ABX Data'!B6065,'Facility ABX Data'!$B$2:$M$4947,12, FALSE)</f>
        <v>#N/A</v>
      </c>
      <c r="I6063" s="128" t="e">
        <f>VLOOKUP('Facility ABX Data'!B6065,'Facility ABX Data'!$B$4:$M$4976,  10,FALSE)</f>
        <v>#N/A</v>
      </c>
    </row>
    <row r="6064" spans="1:9" x14ac:dyDescent="0.25">
      <c r="A6064" s="111">
        <f>'Facility ABX Data'!A6066</f>
        <v>0</v>
      </c>
      <c r="B6064" s="119">
        <f>'Facility ABX Data'!B6066</f>
        <v>0</v>
      </c>
      <c r="C6064" s="119" t="e">
        <f>VLOOKUP('Facility ABX Data'!B6066,'Facility ABX Data'!$B$2:$M$4947,2, FALSE)</f>
        <v>#N/A</v>
      </c>
      <c r="D6064" s="119" t="e">
        <f>VLOOKUP('Facility ABX Data'!B6066,'Facility ABX Data'!$B$2:$M$4947,5, FALSE)</f>
        <v>#N/A</v>
      </c>
      <c r="E6064" s="119" t="e">
        <f>VLOOKUP('Facility ABX Data'!B6066,'Facility ABX Data'!$B$2:$H$4947,7, FALSE)</f>
        <v>#N/A</v>
      </c>
      <c r="F6064" s="118" t="e">
        <f>VLOOKUP('Facility ABX Data'!B6066,'Facility ABX Data'!$B$2:$M$4947,8, FALSE)</f>
        <v>#N/A</v>
      </c>
      <c r="G6064" s="119" t="e">
        <f>VLOOKUP('Facility ABX Data'!B6066,'Facility ABX Data'!$B$2:$M$4947,11, FALSE)</f>
        <v>#N/A</v>
      </c>
      <c r="H6064" s="119" t="e">
        <f>VLOOKUP('Facility ABX Data'!B6066,'Facility ABX Data'!$B$2:$M$4947,12, FALSE)</f>
        <v>#N/A</v>
      </c>
      <c r="I6064" s="128" t="e">
        <f>VLOOKUP('Facility ABX Data'!B6066,'Facility ABX Data'!$B$4:$M$4976,  10,FALSE)</f>
        <v>#N/A</v>
      </c>
    </row>
    <row r="6065" spans="1:9" x14ac:dyDescent="0.25">
      <c r="A6065" s="111">
        <f>'Facility ABX Data'!A6067</f>
        <v>0</v>
      </c>
      <c r="B6065" s="119">
        <f>'Facility ABX Data'!B6067</f>
        <v>0</v>
      </c>
      <c r="C6065" s="119" t="e">
        <f>VLOOKUP('Facility ABX Data'!B6067,'Facility ABX Data'!$B$2:$M$4947,2, FALSE)</f>
        <v>#N/A</v>
      </c>
      <c r="D6065" s="119" t="e">
        <f>VLOOKUP('Facility ABX Data'!B6067,'Facility ABX Data'!$B$2:$M$4947,5, FALSE)</f>
        <v>#N/A</v>
      </c>
      <c r="E6065" s="119" t="e">
        <f>VLOOKUP('Facility ABX Data'!B6067,'Facility ABX Data'!$B$2:$H$4947,7, FALSE)</f>
        <v>#N/A</v>
      </c>
      <c r="F6065" s="118" t="e">
        <f>VLOOKUP('Facility ABX Data'!B6067,'Facility ABX Data'!$B$2:$M$4947,8, FALSE)</f>
        <v>#N/A</v>
      </c>
      <c r="G6065" s="119" t="e">
        <f>VLOOKUP('Facility ABX Data'!B6067,'Facility ABX Data'!$B$2:$M$4947,11, FALSE)</f>
        <v>#N/A</v>
      </c>
      <c r="H6065" s="119" t="e">
        <f>VLOOKUP('Facility ABX Data'!B6067,'Facility ABX Data'!$B$2:$M$4947,12, FALSE)</f>
        <v>#N/A</v>
      </c>
      <c r="I6065" s="128" t="e">
        <f>VLOOKUP('Facility ABX Data'!B6067,'Facility ABX Data'!$B$4:$M$4976,  10,FALSE)</f>
        <v>#N/A</v>
      </c>
    </row>
    <row r="6066" spans="1:9" x14ac:dyDescent="0.25">
      <c r="A6066" s="111">
        <f>'Facility ABX Data'!A6068</f>
        <v>0</v>
      </c>
      <c r="B6066" s="119">
        <f>'Facility ABX Data'!B6068</f>
        <v>0</v>
      </c>
      <c r="C6066" s="119" t="e">
        <f>VLOOKUP('Facility ABX Data'!B6068,'Facility ABX Data'!$B$2:$M$4947,2, FALSE)</f>
        <v>#N/A</v>
      </c>
      <c r="D6066" s="119" t="e">
        <f>VLOOKUP('Facility ABX Data'!B6068,'Facility ABX Data'!$B$2:$M$4947,5, FALSE)</f>
        <v>#N/A</v>
      </c>
      <c r="E6066" s="119" t="e">
        <f>VLOOKUP('Facility ABX Data'!B6068,'Facility ABX Data'!$B$2:$H$4947,7, FALSE)</f>
        <v>#N/A</v>
      </c>
      <c r="F6066" s="118" t="e">
        <f>VLOOKUP('Facility ABX Data'!B6068,'Facility ABX Data'!$B$2:$M$4947,8, FALSE)</f>
        <v>#N/A</v>
      </c>
      <c r="G6066" s="119" t="e">
        <f>VLOOKUP('Facility ABX Data'!B6068,'Facility ABX Data'!$B$2:$M$4947,11, FALSE)</f>
        <v>#N/A</v>
      </c>
      <c r="H6066" s="119" t="e">
        <f>VLOOKUP('Facility ABX Data'!B6068,'Facility ABX Data'!$B$2:$M$4947,12, FALSE)</f>
        <v>#N/A</v>
      </c>
      <c r="I6066" s="128" t="e">
        <f>VLOOKUP('Facility ABX Data'!B6068,'Facility ABX Data'!$B$4:$M$4976,  10,FALSE)</f>
        <v>#N/A</v>
      </c>
    </row>
    <row r="6067" spans="1:9" x14ac:dyDescent="0.25">
      <c r="A6067" s="111">
        <f>'Facility ABX Data'!A6069</f>
        <v>0</v>
      </c>
      <c r="B6067" s="119">
        <f>'Facility ABX Data'!B6069</f>
        <v>0</v>
      </c>
      <c r="C6067" s="119" t="e">
        <f>VLOOKUP('Facility ABX Data'!B6069,'Facility ABX Data'!$B$2:$M$4947,2, FALSE)</f>
        <v>#N/A</v>
      </c>
      <c r="D6067" s="119" t="e">
        <f>VLOOKUP('Facility ABX Data'!B6069,'Facility ABX Data'!$B$2:$M$4947,5, FALSE)</f>
        <v>#N/A</v>
      </c>
      <c r="E6067" s="119" t="e">
        <f>VLOOKUP('Facility ABX Data'!B6069,'Facility ABX Data'!$B$2:$H$4947,7, FALSE)</f>
        <v>#N/A</v>
      </c>
      <c r="F6067" s="118" t="e">
        <f>VLOOKUP('Facility ABX Data'!B6069,'Facility ABX Data'!$B$2:$M$4947,8, FALSE)</f>
        <v>#N/A</v>
      </c>
      <c r="G6067" s="119" t="e">
        <f>VLOOKUP('Facility ABX Data'!B6069,'Facility ABX Data'!$B$2:$M$4947,11, FALSE)</f>
        <v>#N/A</v>
      </c>
      <c r="H6067" s="119" t="e">
        <f>VLOOKUP('Facility ABX Data'!B6069,'Facility ABX Data'!$B$2:$M$4947,12, FALSE)</f>
        <v>#N/A</v>
      </c>
      <c r="I6067" s="128" t="e">
        <f>VLOOKUP('Facility ABX Data'!B6069,'Facility ABX Data'!$B$4:$M$4976,  10,FALSE)</f>
        <v>#N/A</v>
      </c>
    </row>
    <row r="6068" spans="1:9" x14ac:dyDescent="0.25">
      <c r="A6068" s="111">
        <f>'Facility ABX Data'!A6070</f>
        <v>0</v>
      </c>
      <c r="B6068" s="119">
        <f>'Facility ABX Data'!B6070</f>
        <v>0</v>
      </c>
      <c r="C6068" s="119" t="e">
        <f>VLOOKUP('Facility ABX Data'!B6070,'Facility ABX Data'!$B$2:$M$4947,2, FALSE)</f>
        <v>#N/A</v>
      </c>
      <c r="D6068" s="119" t="e">
        <f>VLOOKUP('Facility ABX Data'!B6070,'Facility ABX Data'!$B$2:$M$4947,5, FALSE)</f>
        <v>#N/A</v>
      </c>
      <c r="E6068" s="119" t="e">
        <f>VLOOKUP('Facility ABX Data'!B6070,'Facility ABX Data'!$B$2:$H$4947,7, FALSE)</f>
        <v>#N/A</v>
      </c>
      <c r="F6068" s="118" t="e">
        <f>VLOOKUP('Facility ABX Data'!B6070,'Facility ABX Data'!$B$2:$M$4947,8, FALSE)</f>
        <v>#N/A</v>
      </c>
      <c r="G6068" s="119" t="e">
        <f>VLOOKUP('Facility ABX Data'!B6070,'Facility ABX Data'!$B$2:$M$4947,11, FALSE)</f>
        <v>#N/A</v>
      </c>
      <c r="H6068" s="119" t="e">
        <f>VLOOKUP('Facility ABX Data'!B6070,'Facility ABX Data'!$B$2:$M$4947,12, FALSE)</f>
        <v>#N/A</v>
      </c>
      <c r="I6068" s="128" t="e">
        <f>VLOOKUP('Facility ABX Data'!B6070,'Facility ABX Data'!$B$4:$M$4976,  10,FALSE)</f>
        <v>#N/A</v>
      </c>
    </row>
    <row r="6069" spans="1:9" x14ac:dyDescent="0.25">
      <c r="A6069" s="111">
        <f>'Facility ABX Data'!A6071</f>
        <v>0</v>
      </c>
      <c r="B6069" s="119">
        <f>'Facility ABX Data'!B6071</f>
        <v>0</v>
      </c>
      <c r="C6069" s="119" t="e">
        <f>VLOOKUP('Facility ABX Data'!B6071,'Facility ABX Data'!$B$2:$M$4947,2, FALSE)</f>
        <v>#N/A</v>
      </c>
      <c r="D6069" s="119" t="e">
        <f>VLOOKUP('Facility ABX Data'!B6071,'Facility ABX Data'!$B$2:$M$4947,5, FALSE)</f>
        <v>#N/A</v>
      </c>
      <c r="E6069" s="119" t="e">
        <f>VLOOKUP('Facility ABX Data'!B6071,'Facility ABX Data'!$B$2:$H$4947,7, FALSE)</f>
        <v>#N/A</v>
      </c>
      <c r="F6069" s="118" t="e">
        <f>VLOOKUP('Facility ABX Data'!B6071,'Facility ABX Data'!$B$2:$M$4947,8, FALSE)</f>
        <v>#N/A</v>
      </c>
      <c r="G6069" s="119" t="e">
        <f>VLOOKUP('Facility ABX Data'!B6071,'Facility ABX Data'!$B$2:$M$4947,11, FALSE)</f>
        <v>#N/A</v>
      </c>
      <c r="H6069" s="119" t="e">
        <f>VLOOKUP('Facility ABX Data'!B6071,'Facility ABX Data'!$B$2:$M$4947,12, FALSE)</f>
        <v>#N/A</v>
      </c>
      <c r="I6069" s="128" t="e">
        <f>VLOOKUP('Facility ABX Data'!B6071,'Facility ABX Data'!$B$4:$M$4976,  10,FALSE)</f>
        <v>#N/A</v>
      </c>
    </row>
    <row r="6070" spans="1:9" x14ac:dyDescent="0.25">
      <c r="A6070" s="111">
        <f>'Facility ABX Data'!A6072</f>
        <v>0</v>
      </c>
      <c r="B6070" s="119">
        <f>'Facility ABX Data'!B6072</f>
        <v>0</v>
      </c>
      <c r="C6070" s="119" t="e">
        <f>VLOOKUP('Facility ABX Data'!B6072,'Facility ABX Data'!$B$2:$M$4947,2, FALSE)</f>
        <v>#N/A</v>
      </c>
      <c r="D6070" s="119" t="e">
        <f>VLOOKUP('Facility ABX Data'!B6072,'Facility ABX Data'!$B$2:$M$4947,5, FALSE)</f>
        <v>#N/A</v>
      </c>
      <c r="E6070" s="119" t="e">
        <f>VLOOKUP('Facility ABX Data'!B6072,'Facility ABX Data'!$B$2:$H$4947,7, FALSE)</f>
        <v>#N/A</v>
      </c>
      <c r="F6070" s="118" t="e">
        <f>VLOOKUP('Facility ABX Data'!B6072,'Facility ABX Data'!$B$2:$M$4947,8, FALSE)</f>
        <v>#N/A</v>
      </c>
      <c r="G6070" s="119" t="e">
        <f>VLOOKUP('Facility ABX Data'!B6072,'Facility ABX Data'!$B$2:$M$4947,11, FALSE)</f>
        <v>#N/A</v>
      </c>
      <c r="H6070" s="119" t="e">
        <f>VLOOKUP('Facility ABX Data'!B6072,'Facility ABX Data'!$B$2:$M$4947,12, FALSE)</f>
        <v>#N/A</v>
      </c>
      <c r="I6070" s="128" t="e">
        <f>VLOOKUP('Facility ABX Data'!B6072,'Facility ABX Data'!$B$4:$M$4976,  10,FALSE)</f>
        <v>#N/A</v>
      </c>
    </row>
    <row r="6071" spans="1:9" x14ac:dyDescent="0.25">
      <c r="A6071" s="111">
        <f>'Facility ABX Data'!A6073</f>
        <v>0</v>
      </c>
      <c r="B6071" s="119">
        <f>'Facility ABX Data'!B6073</f>
        <v>0</v>
      </c>
      <c r="C6071" s="119" t="e">
        <f>VLOOKUP('Facility ABX Data'!B6073,'Facility ABX Data'!$B$2:$M$4947,2, FALSE)</f>
        <v>#N/A</v>
      </c>
      <c r="D6071" s="119" t="e">
        <f>VLOOKUP('Facility ABX Data'!B6073,'Facility ABX Data'!$B$2:$M$4947,5, FALSE)</f>
        <v>#N/A</v>
      </c>
      <c r="E6071" s="119" t="e">
        <f>VLOOKUP('Facility ABX Data'!B6073,'Facility ABX Data'!$B$2:$H$4947,7, FALSE)</f>
        <v>#N/A</v>
      </c>
      <c r="F6071" s="118" t="e">
        <f>VLOOKUP('Facility ABX Data'!B6073,'Facility ABX Data'!$B$2:$M$4947,8, FALSE)</f>
        <v>#N/A</v>
      </c>
      <c r="G6071" s="119" t="e">
        <f>VLOOKUP('Facility ABX Data'!B6073,'Facility ABX Data'!$B$2:$M$4947,11, FALSE)</f>
        <v>#N/A</v>
      </c>
      <c r="H6071" s="119" t="e">
        <f>VLOOKUP('Facility ABX Data'!B6073,'Facility ABX Data'!$B$2:$M$4947,12, FALSE)</f>
        <v>#N/A</v>
      </c>
      <c r="I6071" s="128" t="e">
        <f>VLOOKUP('Facility ABX Data'!B6073,'Facility ABX Data'!$B$4:$M$4976,  10,FALSE)</f>
        <v>#N/A</v>
      </c>
    </row>
    <row r="6072" spans="1:9" x14ac:dyDescent="0.25">
      <c r="A6072" s="111">
        <f>'Facility ABX Data'!A6074</f>
        <v>0</v>
      </c>
      <c r="B6072" s="119">
        <f>'Facility ABX Data'!B6074</f>
        <v>0</v>
      </c>
      <c r="C6072" s="119" t="e">
        <f>VLOOKUP('Facility ABX Data'!B6074,'Facility ABX Data'!$B$2:$M$4947,2, FALSE)</f>
        <v>#N/A</v>
      </c>
      <c r="D6072" s="119" t="e">
        <f>VLOOKUP('Facility ABX Data'!B6074,'Facility ABX Data'!$B$2:$M$4947,5, FALSE)</f>
        <v>#N/A</v>
      </c>
      <c r="E6072" s="119" t="e">
        <f>VLOOKUP('Facility ABX Data'!B6074,'Facility ABX Data'!$B$2:$H$4947,7, FALSE)</f>
        <v>#N/A</v>
      </c>
      <c r="F6072" s="118" t="e">
        <f>VLOOKUP('Facility ABX Data'!B6074,'Facility ABX Data'!$B$2:$M$4947,8, FALSE)</f>
        <v>#N/A</v>
      </c>
      <c r="G6072" s="119" t="e">
        <f>VLOOKUP('Facility ABX Data'!B6074,'Facility ABX Data'!$B$2:$M$4947,11, FALSE)</f>
        <v>#N/A</v>
      </c>
      <c r="H6072" s="119" t="e">
        <f>VLOOKUP('Facility ABX Data'!B6074,'Facility ABX Data'!$B$2:$M$4947,12, FALSE)</f>
        <v>#N/A</v>
      </c>
      <c r="I6072" s="128" t="e">
        <f>VLOOKUP('Facility ABX Data'!B6074,'Facility ABX Data'!$B$4:$M$4976,  10,FALSE)</f>
        <v>#N/A</v>
      </c>
    </row>
    <row r="6073" spans="1:9" x14ac:dyDescent="0.25">
      <c r="A6073" s="111">
        <f>'Facility ABX Data'!A6075</f>
        <v>0</v>
      </c>
      <c r="B6073" s="119">
        <f>'Facility ABX Data'!B6075</f>
        <v>0</v>
      </c>
      <c r="C6073" s="119" t="e">
        <f>VLOOKUP('Facility ABX Data'!B6075,'Facility ABX Data'!$B$2:$M$4947,2, FALSE)</f>
        <v>#N/A</v>
      </c>
      <c r="D6073" s="119" t="e">
        <f>VLOOKUP('Facility ABX Data'!B6075,'Facility ABX Data'!$B$2:$M$4947,5, FALSE)</f>
        <v>#N/A</v>
      </c>
      <c r="E6073" s="119" t="e">
        <f>VLOOKUP('Facility ABX Data'!B6075,'Facility ABX Data'!$B$2:$H$4947,7, FALSE)</f>
        <v>#N/A</v>
      </c>
      <c r="F6073" s="118" t="e">
        <f>VLOOKUP('Facility ABX Data'!B6075,'Facility ABX Data'!$B$2:$M$4947,8, FALSE)</f>
        <v>#N/A</v>
      </c>
      <c r="G6073" s="119" t="e">
        <f>VLOOKUP('Facility ABX Data'!B6075,'Facility ABX Data'!$B$2:$M$4947,11, FALSE)</f>
        <v>#N/A</v>
      </c>
      <c r="H6073" s="119" t="e">
        <f>VLOOKUP('Facility ABX Data'!B6075,'Facility ABX Data'!$B$2:$M$4947,12, FALSE)</f>
        <v>#N/A</v>
      </c>
      <c r="I6073" s="128" t="e">
        <f>VLOOKUP('Facility ABX Data'!B6075,'Facility ABX Data'!$B$4:$M$4976,  10,FALSE)</f>
        <v>#N/A</v>
      </c>
    </row>
    <row r="6074" spans="1:9" x14ac:dyDescent="0.25">
      <c r="A6074" s="111">
        <f>'Facility ABX Data'!A6076</f>
        <v>0</v>
      </c>
      <c r="B6074" s="119">
        <f>'Facility ABX Data'!B6076</f>
        <v>0</v>
      </c>
      <c r="C6074" s="119" t="e">
        <f>VLOOKUP('Facility ABX Data'!B6076,'Facility ABX Data'!$B$2:$M$4947,2, FALSE)</f>
        <v>#N/A</v>
      </c>
      <c r="D6074" s="119" t="e">
        <f>VLOOKUP('Facility ABX Data'!B6076,'Facility ABX Data'!$B$2:$M$4947,5, FALSE)</f>
        <v>#N/A</v>
      </c>
      <c r="E6074" s="119" t="e">
        <f>VLOOKUP('Facility ABX Data'!B6076,'Facility ABX Data'!$B$2:$H$4947,7, FALSE)</f>
        <v>#N/A</v>
      </c>
      <c r="F6074" s="118" t="e">
        <f>VLOOKUP('Facility ABX Data'!B6076,'Facility ABX Data'!$B$2:$M$4947,8, FALSE)</f>
        <v>#N/A</v>
      </c>
      <c r="G6074" s="119" t="e">
        <f>VLOOKUP('Facility ABX Data'!B6076,'Facility ABX Data'!$B$2:$M$4947,11, FALSE)</f>
        <v>#N/A</v>
      </c>
      <c r="H6074" s="119" t="e">
        <f>VLOOKUP('Facility ABX Data'!B6076,'Facility ABX Data'!$B$2:$M$4947,12, FALSE)</f>
        <v>#N/A</v>
      </c>
      <c r="I6074" s="128" t="e">
        <f>VLOOKUP('Facility ABX Data'!B6076,'Facility ABX Data'!$B$4:$M$4976,  10,FALSE)</f>
        <v>#N/A</v>
      </c>
    </row>
    <row r="6075" spans="1:9" x14ac:dyDescent="0.25">
      <c r="A6075" s="111">
        <f>'Facility ABX Data'!A6077</f>
        <v>0</v>
      </c>
      <c r="B6075" s="119">
        <f>'Facility ABX Data'!B6077</f>
        <v>0</v>
      </c>
      <c r="C6075" s="119" t="e">
        <f>VLOOKUP('Facility ABX Data'!B6077,'Facility ABX Data'!$B$2:$M$4947,2, FALSE)</f>
        <v>#N/A</v>
      </c>
      <c r="D6075" s="119" t="e">
        <f>VLOOKUP('Facility ABX Data'!B6077,'Facility ABX Data'!$B$2:$M$4947,5, FALSE)</f>
        <v>#N/A</v>
      </c>
      <c r="E6075" s="119" t="e">
        <f>VLOOKUP('Facility ABX Data'!B6077,'Facility ABX Data'!$B$2:$H$4947,7, FALSE)</f>
        <v>#N/A</v>
      </c>
      <c r="F6075" s="118" t="e">
        <f>VLOOKUP('Facility ABX Data'!B6077,'Facility ABX Data'!$B$2:$M$4947,8, FALSE)</f>
        <v>#N/A</v>
      </c>
      <c r="G6075" s="119" t="e">
        <f>VLOOKUP('Facility ABX Data'!B6077,'Facility ABX Data'!$B$2:$M$4947,11, FALSE)</f>
        <v>#N/A</v>
      </c>
      <c r="H6075" s="119" t="e">
        <f>VLOOKUP('Facility ABX Data'!B6077,'Facility ABX Data'!$B$2:$M$4947,12, FALSE)</f>
        <v>#N/A</v>
      </c>
      <c r="I6075" s="128" t="e">
        <f>VLOOKUP('Facility ABX Data'!B6077,'Facility ABX Data'!$B$4:$M$4976,  10,FALSE)</f>
        <v>#N/A</v>
      </c>
    </row>
    <row r="6076" spans="1:9" x14ac:dyDescent="0.25">
      <c r="A6076" s="111">
        <f>'Facility ABX Data'!A6078</f>
        <v>0</v>
      </c>
      <c r="B6076" s="119">
        <f>'Facility ABX Data'!B6078</f>
        <v>0</v>
      </c>
      <c r="C6076" s="119" t="e">
        <f>VLOOKUP('Facility ABX Data'!B6078,'Facility ABX Data'!$B$2:$M$4947,2, FALSE)</f>
        <v>#N/A</v>
      </c>
      <c r="D6076" s="119" t="e">
        <f>VLOOKUP('Facility ABX Data'!B6078,'Facility ABX Data'!$B$2:$M$4947,5, FALSE)</f>
        <v>#N/A</v>
      </c>
      <c r="E6076" s="119" t="e">
        <f>VLOOKUP('Facility ABX Data'!B6078,'Facility ABX Data'!$B$2:$H$4947,7, FALSE)</f>
        <v>#N/A</v>
      </c>
      <c r="F6076" s="118" t="e">
        <f>VLOOKUP('Facility ABX Data'!B6078,'Facility ABX Data'!$B$2:$M$4947,8, FALSE)</f>
        <v>#N/A</v>
      </c>
      <c r="G6076" s="119" t="e">
        <f>VLOOKUP('Facility ABX Data'!B6078,'Facility ABX Data'!$B$2:$M$4947,11, FALSE)</f>
        <v>#N/A</v>
      </c>
      <c r="H6076" s="119" t="e">
        <f>VLOOKUP('Facility ABX Data'!B6078,'Facility ABX Data'!$B$2:$M$4947,12, FALSE)</f>
        <v>#N/A</v>
      </c>
      <c r="I6076" s="128" t="e">
        <f>VLOOKUP('Facility ABX Data'!B6078,'Facility ABX Data'!$B$4:$M$4976,  10,FALSE)</f>
        <v>#N/A</v>
      </c>
    </row>
    <row r="6077" spans="1:9" x14ac:dyDescent="0.25">
      <c r="A6077" s="111">
        <f>'Facility ABX Data'!A6079</f>
        <v>0</v>
      </c>
      <c r="B6077" s="119">
        <f>'Facility ABX Data'!B6079</f>
        <v>0</v>
      </c>
      <c r="C6077" s="119" t="e">
        <f>VLOOKUP('Facility ABX Data'!B6079,'Facility ABX Data'!$B$2:$M$4947,2, FALSE)</f>
        <v>#N/A</v>
      </c>
      <c r="D6077" s="119" t="e">
        <f>VLOOKUP('Facility ABX Data'!B6079,'Facility ABX Data'!$B$2:$M$4947,5, FALSE)</f>
        <v>#N/A</v>
      </c>
      <c r="E6077" s="119" t="e">
        <f>VLOOKUP('Facility ABX Data'!B6079,'Facility ABX Data'!$B$2:$H$4947,7, FALSE)</f>
        <v>#N/A</v>
      </c>
      <c r="F6077" s="118" t="e">
        <f>VLOOKUP('Facility ABX Data'!B6079,'Facility ABX Data'!$B$2:$M$4947,8, FALSE)</f>
        <v>#N/A</v>
      </c>
      <c r="G6077" s="119" t="e">
        <f>VLOOKUP('Facility ABX Data'!B6079,'Facility ABX Data'!$B$2:$M$4947,11, FALSE)</f>
        <v>#N/A</v>
      </c>
      <c r="H6077" s="119" t="e">
        <f>VLOOKUP('Facility ABX Data'!B6079,'Facility ABX Data'!$B$2:$M$4947,12, FALSE)</f>
        <v>#N/A</v>
      </c>
      <c r="I6077" s="128" t="e">
        <f>VLOOKUP('Facility ABX Data'!B6079,'Facility ABX Data'!$B$4:$M$4976,  10,FALSE)</f>
        <v>#N/A</v>
      </c>
    </row>
    <row r="6078" spans="1:9" x14ac:dyDescent="0.25">
      <c r="A6078" s="111">
        <f>'Facility ABX Data'!A6080</f>
        <v>0</v>
      </c>
      <c r="B6078" s="119">
        <f>'Facility ABX Data'!B6080</f>
        <v>0</v>
      </c>
      <c r="C6078" s="119" t="e">
        <f>VLOOKUP('Facility ABX Data'!B6080,'Facility ABX Data'!$B$2:$M$4947,2, FALSE)</f>
        <v>#N/A</v>
      </c>
      <c r="D6078" s="119" t="e">
        <f>VLOOKUP('Facility ABX Data'!B6080,'Facility ABX Data'!$B$2:$M$4947,5, FALSE)</f>
        <v>#N/A</v>
      </c>
      <c r="E6078" s="119" t="e">
        <f>VLOOKUP('Facility ABX Data'!B6080,'Facility ABX Data'!$B$2:$H$4947,7, FALSE)</f>
        <v>#N/A</v>
      </c>
      <c r="F6078" s="118" t="e">
        <f>VLOOKUP('Facility ABX Data'!B6080,'Facility ABX Data'!$B$2:$M$4947,8, FALSE)</f>
        <v>#N/A</v>
      </c>
      <c r="G6078" s="119" t="e">
        <f>VLOOKUP('Facility ABX Data'!B6080,'Facility ABX Data'!$B$2:$M$4947,11, FALSE)</f>
        <v>#N/A</v>
      </c>
      <c r="H6078" s="119" t="e">
        <f>VLOOKUP('Facility ABX Data'!B6080,'Facility ABX Data'!$B$2:$M$4947,12, FALSE)</f>
        <v>#N/A</v>
      </c>
      <c r="I6078" s="128" t="e">
        <f>VLOOKUP('Facility ABX Data'!B6080,'Facility ABX Data'!$B$4:$M$4976,  10,FALSE)</f>
        <v>#N/A</v>
      </c>
    </row>
    <row r="6079" spans="1:9" x14ac:dyDescent="0.25">
      <c r="A6079" s="111">
        <f>'Facility ABX Data'!A6081</f>
        <v>0</v>
      </c>
      <c r="B6079" s="119">
        <f>'Facility ABX Data'!B6081</f>
        <v>0</v>
      </c>
      <c r="C6079" s="119" t="e">
        <f>VLOOKUP('Facility ABX Data'!B6081,'Facility ABX Data'!$B$2:$M$4947,2, FALSE)</f>
        <v>#N/A</v>
      </c>
      <c r="D6079" s="119" t="e">
        <f>VLOOKUP('Facility ABX Data'!B6081,'Facility ABX Data'!$B$2:$M$4947,5, FALSE)</f>
        <v>#N/A</v>
      </c>
      <c r="E6079" s="119" t="e">
        <f>VLOOKUP('Facility ABX Data'!B6081,'Facility ABX Data'!$B$2:$H$4947,7, FALSE)</f>
        <v>#N/A</v>
      </c>
      <c r="F6079" s="118" t="e">
        <f>VLOOKUP('Facility ABX Data'!B6081,'Facility ABX Data'!$B$2:$M$4947,8, FALSE)</f>
        <v>#N/A</v>
      </c>
      <c r="G6079" s="119" t="e">
        <f>VLOOKUP('Facility ABX Data'!B6081,'Facility ABX Data'!$B$2:$M$4947,11, FALSE)</f>
        <v>#N/A</v>
      </c>
      <c r="H6079" s="119" t="e">
        <f>VLOOKUP('Facility ABX Data'!B6081,'Facility ABX Data'!$B$2:$M$4947,12, FALSE)</f>
        <v>#N/A</v>
      </c>
      <c r="I6079" s="128" t="e">
        <f>VLOOKUP('Facility ABX Data'!B6081,'Facility ABX Data'!$B$4:$M$4976,  10,FALSE)</f>
        <v>#N/A</v>
      </c>
    </row>
    <row r="6080" spans="1:9" x14ac:dyDescent="0.25">
      <c r="A6080" s="111">
        <f>'Facility ABX Data'!A6082</f>
        <v>0</v>
      </c>
      <c r="B6080" s="119">
        <f>'Facility ABX Data'!B6082</f>
        <v>0</v>
      </c>
      <c r="C6080" s="119" t="e">
        <f>VLOOKUP('Facility ABX Data'!B6082,'Facility ABX Data'!$B$2:$M$4947,2, FALSE)</f>
        <v>#N/A</v>
      </c>
      <c r="D6080" s="119" t="e">
        <f>VLOOKUP('Facility ABX Data'!B6082,'Facility ABX Data'!$B$2:$M$4947,5, FALSE)</f>
        <v>#N/A</v>
      </c>
      <c r="E6080" s="119" t="e">
        <f>VLOOKUP('Facility ABX Data'!B6082,'Facility ABX Data'!$B$2:$H$4947,7, FALSE)</f>
        <v>#N/A</v>
      </c>
      <c r="F6080" s="118" t="e">
        <f>VLOOKUP('Facility ABX Data'!B6082,'Facility ABX Data'!$B$2:$M$4947,8, FALSE)</f>
        <v>#N/A</v>
      </c>
      <c r="G6080" s="119" t="e">
        <f>VLOOKUP('Facility ABX Data'!B6082,'Facility ABX Data'!$B$2:$M$4947,11, FALSE)</f>
        <v>#N/A</v>
      </c>
      <c r="H6080" s="119" t="e">
        <f>VLOOKUP('Facility ABX Data'!B6082,'Facility ABX Data'!$B$2:$M$4947,12, FALSE)</f>
        <v>#N/A</v>
      </c>
      <c r="I6080" s="128" t="e">
        <f>VLOOKUP('Facility ABX Data'!B6082,'Facility ABX Data'!$B$4:$M$4976,  10,FALSE)</f>
        <v>#N/A</v>
      </c>
    </row>
    <row r="6081" spans="1:9" x14ac:dyDescent="0.25">
      <c r="A6081" s="111">
        <f>'Facility ABX Data'!A6083</f>
        <v>0</v>
      </c>
      <c r="B6081" s="119">
        <f>'Facility ABX Data'!B6083</f>
        <v>0</v>
      </c>
      <c r="C6081" s="119" t="e">
        <f>VLOOKUP('Facility ABX Data'!B6083,'Facility ABX Data'!$B$2:$M$4947,2, FALSE)</f>
        <v>#N/A</v>
      </c>
      <c r="D6081" s="119" t="e">
        <f>VLOOKUP('Facility ABX Data'!B6083,'Facility ABX Data'!$B$2:$M$4947,5, FALSE)</f>
        <v>#N/A</v>
      </c>
      <c r="E6081" s="119" t="e">
        <f>VLOOKUP('Facility ABX Data'!B6083,'Facility ABX Data'!$B$2:$H$4947,7, FALSE)</f>
        <v>#N/A</v>
      </c>
      <c r="F6081" s="118" t="e">
        <f>VLOOKUP('Facility ABX Data'!B6083,'Facility ABX Data'!$B$2:$M$4947,8, FALSE)</f>
        <v>#N/A</v>
      </c>
      <c r="G6081" s="119" t="e">
        <f>VLOOKUP('Facility ABX Data'!B6083,'Facility ABX Data'!$B$2:$M$4947,11, FALSE)</f>
        <v>#N/A</v>
      </c>
      <c r="H6081" s="119" t="e">
        <f>VLOOKUP('Facility ABX Data'!B6083,'Facility ABX Data'!$B$2:$M$4947,12, FALSE)</f>
        <v>#N/A</v>
      </c>
      <c r="I6081" s="128" t="e">
        <f>VLOOKUP('Facility ABX Data'!B6083,'Facility ABX Data'!$B$4:$M$4976,  10,FALSE)</f>
        <v>#N/A</v>
      </c>
    </row>
    <row r="6082" spans="1:9" x14ac:dyDescent="0.25">
      <c r="A6082" s="111">
        <f>'Facility ABX Data'!A6084</f>
        <v>0</v>
      </c>
      <c r="B6082" s="119">
        <f>'Facility ABX Data'!B6084</f>
        <v>0</v>
      </c>
      <c r="C6082" s="119" t="e">
        <f>VLOOKUP('Facility ABX Data'!B6084,'Facility ABX Data'!$B$2:$M$4947,2, FALSE)</f>
        <v>#N/A</v>
      </c>
      <c r="D6082" s="119" t="e">
        <f>VLOOKUP('Facility ABX Data'!B6084,'Facility ABX Data'!$B$2:$M$4947,5, FALSE)</f>
        <v>#N/A</v>
      </c>
      <c r="E6082" s="119" t="e">
        <f>VLOOKUP('Facility ABX Data'!B6084,'Facility ABX Data'!$B$2:$H$4947,7, FALSE)</f>
        <v>#N/A</v>
      </c>
      <c r="F6082" s="118" t="e">
        <f>VLOOKUP('Facility ABX Data'!B6084,'Facility ABX Data'!$B$2:$M$4947,8, FALSE)</f>
        <v>#N/A</v>
      </c>
      <c r="G6082" s="119" t="e">
        <f>VLOOKUP('Facility ABX Data'!B6084,'Facility ABX Data'!$B$2:$M$4947,11, FALSE)</f>
        <v>#N/A</v>
      </c>
      <c r="H6082" s="119" t="e">
        <f>VLOOKUP('Facility ABX Data'!B6084,'Facility ABX Data'!$B$2:$M$4947,12, FALSE)</f>
        <v>#N/A</v>
      </c>
      <c r="I6082" s="128" t="e">
        <f>VLOOKUP('Facility ABX Data'!B6084,'Facility ABX Data'!$B$4:$M$4976,  10,FALSE)</f>
        <v>#N/A</v>
      </c>
    </row>
    <row r="6083" spans="1:9" x14ac:dyDescent="0.25">
      <c r="A6083" s="111">
        <f>'Facility ABX Data'!A6085</f>
        <v>0</v>
      </c>
      <c r="B6083" s="119">
        <f>'Facility ABX Data'!B6085</f>
        <v>0</v>
      </c>
      <c r="C6083" s="119" t="e">
        <f>VLOOKUP('Facility ABX Data'!B6085,'Facility ABX Data'!$B$2:$M$4947,2, FALSE)</f>
        <v>#N/A</v>
      </c>
      <c r="D6083" s="119" t="e">
        <f>VLOOKUP('Facility ABX Data'!B6085,'Facility ABX Data'!$B$2:$M$4947,5, FALSE)</f>
        <v>#N/A</v>
      </c>
      <c r="E6083" s="119" t="e">
        <f>VLOOKUP('Facility ABX Data'!B6085,'Facility ABX Data'!$B$2:$H$4947,7, FALSE)</f>
        <v>#N/A</v>
      </c>
      <c r="F6083" s="118" t="e">
        <f>VLOOKUP('Facility ABX Data'!B6085,'Facility ABX Data'!$B$2:$M$4947,8, FALSE)</f>
        <v>#N/A</v>
      </c>
      <c r="G6083" s="119" t="e">
        <f>VLOOKUP('Facility ABX Data'!B6085,'Facility ABX Data'!$B$2:$M$4947,11, FALSE)</f>
        <v>#N/A</v>
      </c>
      <c r="H6083" s="119" t="e">
        <f>VLOOKUP('Facility ABX Data'!B6085,'Facility ABX Data'!$B$2:$M$4947,12, FALSE)</f>
        <v>#N/A</v>
      </c>
      <c r="I6083" s="128" t="e">
        <f>VLOOKUP('Facility ABX Data'!B6085,'Facility ABX Data'!$B$4:$M$4976,  10,FALSE)</f>
        <v>#N/A</v>
      </c>
    </row>
    <row r="6084" spans="1:9" x14ac:dyDescent="0.25">
      <c r="A6084" s="111">
        <f>'Facility ABX Data'!A6086</f>
        <v>0</v>
      </c>
      <c r="B6084" s="119">
        <f>'Facility ABX Data'!B6086</f>
        <v>0</v>
      </c>
      <c r="C6084" s="119" t="e">
        <f>VLOOKUP('Facility ABX Data'!B6086,'Facility ABX Data'!$B$2:$M$4947,2, FALSE)</f>
        <v>#N/A</v>
      </c>
      <c r="D6084" s="119" t="e">
        <f>VLOOKUP('Facility ABX Data'!B6086,'Facility ABX Data'!$B$2:$M$4947,5, FALSE)</f>
        <v>#N/A</v>
      </c>
      <c r="E6084" s="119" t="e">
        <f>VLOOKUP('Facility ABX Data'!B6086,'Facility ABX Data'!$B$2:$H$4947,7, FALSE)</f>
        <v>#N/A</v>
      </c>
      <c r="F6084" s="118" t="e">
        <f>VLOOKUP('Facility ABX Data'!B6086,'Facility ABX Data'!$B$2:$M$4947,8, FALSE)</f>
        <v>#N/A</v>
      </c>
      <c r="G6084" s="119" t="e">
        <f>VLOOKUP('Facility ABX Data'!B6086,'Facility ABX Data'!$B$2:$M$4947,11, FALSE)</f>
        <v>#N/A</v>
      </c>
      <c r="H6084" s="119" t="e">
        <f>VLOOKUP('Facility ABX Data'!B6086,'Facility ABX Data'!$B$2:$M$4947,12, FALSE)</f>
        <v>#N/A</v>
      </c>
      <c r="I6084" s="128" t="e">
        <f>VLOOKUP('Facility ABX Data'!B6086,'Facility ABX Data'!$B$4:$M$4976,  10,FALSE)</f>
        <v>#N/A</v>
      </c>
    </row>
    <row r="6085" spans="1:9" x14ac:dyDescent="0.25">
      <c r="A6085" s="111">
        <f>'Facility ABX Data'!A6087</f>
        <v>0</v>
      </c>
      <c r="B6085" s="119">
        <f>'Facility ABX Data'!B6087</f>
        <v>0</v>
      </c>
      <c r="C6085" s="119" t="e">
        <f>VLOOKUP('Facility ABX Data'!B6087,'Facility ABX Data'!$B$2:$M$4947,2, FALSE)</f>
        <v>#N/A</v>
      </c>
      <c r="D6085" s="119" t="e">
        <f>VLOOKUP('Facility ABX Data'!B6087,'Facility ABX Data'!$B$2:$M$4947,5, FALSE)</f>
        <v>#N/A</v>
      </c>
      <c r="E6085" s="119" t="e">
        <f>VLOOKUP('Facility ABX Data'!B6087,'Facility ABX Data'!$B$2:$H$4947,7, FALSE)</f>
        <v>#N/A</v>
      </c>
      <c r="F6085" s="118" t="e">
        <f>VLOOKUP('Facility ABX Data'!B6087,'Facility ABX Data'!$B$2:$M$4947,8, FALSE)</f>
        <v>#N/A</v>
      </c>
      <c r="G6085" s="119" t="e">
        <f>VLOOKUP('Facility ABX Data'!B6087,'Facility ABX Data'!$B$2:$M$4947,11, FALSE)</f>
        <v>#N/A</v>
      </c>
      <c r="H6085" s="119" t="e">
        <f>VLOOKUP('Facility ABX Data'!B6087,'Facility ABX Data'!$B$2:$M$4947,12, FALSE)</f>
        <v>#N/A</v>
      </c>
      <c r="I6085" s="128" t="e">
        <f>VLOOKUP('Facility ABX Data'!B6087,'Facility ABX Data'!$B$4:$M$4976,  10,FALSE)</f>
        <v>#N/A</v>
      </c>
    </row>
    <row r="6086" spans="1:9" x14ac:dyDescent="0.25">
      <c r="A6086" s="111">
        <f>'Facility ABX Data'!A6088</f>
        <v>0</v>
      </c>
      <c r="B6086" s="119">
        <f>'Facility ABX Data'!B6088</f>
        <v>0</v>
      </c>
      <c r="C6086" s="119" t="e">
        <f>VLOOKUP('Facility ABX Data'!B6088,'Facility ABX Data'!$B$2:$M$4947,2, FALSE)</f>
        <v>#N/A</v>
      </c>
      <c r="D6086" s="119" t="e">
        <f>VLOOKUP('Facility ABX Data'!B6088,'Facility ABX Data'!$B$2:$M$4947,5, FALSE)</f>
        <v>#N/A</v>
      </c>
      <c r="E6086" s="119" t="e">
        <f>VLOOKUP('Facility ABX Data'!B6088,'Facility ABX Data'!$B$2:$H$4947,7, FALSE)</f>
        <v>#N/A</v>
      </c>
      <c r="F6086" s="118" t="e">
        <f>VLOOKUP('Facility ABX Data'!B6088,'Facility ABX Data'!$B$2:$M$4947,8, FALSE)</f>
        <v>#N/A</v>
      </c>
      <c r="G6086" s="119" t="e">
        <f>VLOOKUP('Facility ABX Data'!B6088,'Facility ABX Data'!$B$2:$M$4947,11, FALSE)</f>
        <v>#N/A</v>
      </c>
      <c r="H6086" s="119" t="e">
        <f>VLOOKUP('Facility ABX Data'!B6088,'Facility ABX Data'!$B$2:$M$4947,12, FALSE)</f>
        <v>#N/A</v>
      </c>
      <c r="I6086" s="128" t="e">
        <f>VLOOKUP('Facility ABX Data'!B6088,'Facility ABX Data'!$B$4:$M$4976,  10,FALSE)</f>
        <v>#N/A</v>
      </c>
    </row>
    <row r="6087" spans="1:9" x14ac:dyDescent="0.25">
      <c r="A6087" s="111">
        <f>'Facility ABX Data'!A6089</f>
        <v>0</v>
      </c>
      <c r="B6087" s="119">
        <f>'Facility ABX Data'!B6089</f>
        <v>0</v>
      </c>
      <c r="C6087" s="119" t="e">
        <f>VLOOKUP('Facility ABX Data'!B6089,'Facility ABX Data'!$B$2:$M$4947,2, FALSE)</f>
        <v>#N/A</v>
      </c>
      <c r="D6087" s="119" t="e">
        <f>VLOOKUP('Facility ABX Data'!B6089,'Facility ABX Data'!$B$2:$M$4947,5, FALSE)</f>
        <v>#N/A</v>
      </c>
      <c r="E6087" s="119" t="e">
        <f>VLOOKUP('Facility ABX Data'!B6089,'Facility ABX Data'!$B$2:$H$4947,7, FALSE)</f>
        <v>#N/A</v>
      </c>
      <c r="F6087" s="118" t="e">
        <f>VLOOKUP('Facility ABX Data'!B6089,'Facility ABX Data'!$B$2:$M$4947,8, FALSE)</f>
        <v>#N/A</v>
      </c>
      <c r="G6087" s="119" t="e">
        <f>VLOOKUP('Facility ABX Data'!B6089,'Facility ABX Data'!$B$2:$M$4947,11, FALSE)</f>
        <v>#N/A</v>
      </c>
      <c r="H6087" s="119" t="e">
        <f>VLOOKUP('Facility ABX Data'!B6089,'Facility ABX Data'!$B$2:$M$4947,12, FALSE)</f>
        <v>#N/A</v>
      </c>
      <c r="I6087" s="128" t="e">
        <f>VLOOKUP('Facility ABX Data'!B6089,'Facility ABX Data'!$B$4:$M$4976,  10,FALSE)</f>
        <v>#N/A</v>
      </c>
    </row>
    <row r="6088" spans="1:9" x14ac:dyDescent="0.25">
      <c r="A6088" s="111">
        <f>'Facility ABX Data'!A6090</f>
        <v>0</v>
      </c>
      <c r="B6088" s="119">
        <f>'Facility ABX Data'!B6090</f>
        <v>0</v>
      </c>
      <c r="C6088" s="119" t="e">
        <f>VLOOKUP('Facility ABX Data'!B6090,'Facility ABX Data'!$B$2:$M$4947,2, FALSE)</f>
        <v>#N/A</v>
      </c>
      <c r="D6088" s="119" t="e">
        <f>VLOOKUP('Facility ABX Data'!B6090,'Facility ABX Data'!$B$2:$M$4947,5, FALSE)</f>
        <v>#N/A</v>
      </c>
      <c r="E6088" s="119" t="e">
        <f>VLOOKUP('Facility ABX Data'!B6090,'Facility ABX Data'!$B$2:$H$4947,7, FALSE)</f>
        <v>#N/A</v>
      </c>
      <c r="F6088" s="118" t="e">
        <f>VLOOKUP('Facility ABX Data'!B6090,'Facility ABX Data'!$B$2:$M$4947,8, FALSE)</f>
        <v>#N/A</v>
      </c>
      <c r="G6088" s="119" t="e">
        <f>VLOOKUP('Facility ABX Data'!B6090,'Facility ABX Data'!$B$2:$M$4947,11, FALSE)</f>
        <v>#N/A</v>
      </c>
      <c r="H6088" s="119" t="e">
        <f>VLOOKUP('Facility ABX Data'!B6090,'Facility ABX Data'!$B$2:$M$4947,12, FALSE)</f>
        <v>#N/A</v>
      </c>
      <c r="I6088" s="128" t="e">
        <f>VLOOKUP('Facility ABX Data'!B6090,'Facility ABX Data'!$B$4:$M$4976,  10,FALSE)</f>
        <v>#N/A</v>
      </c>
    </row>
    <row r="6089" spans="1:9" x14ac:dyDescent="0.25">
      <c r="A6089" s="111">
        <f>'Facility ABX Data'!A6091</f>
        <v>0</v>
      </c>
      <c r="B6089" s="119">
        <f>'Facility ABX Data'!B6091</f>
        <v>0</v>
      </c>
      <c r="C6089" s="119" t="e">
        <f>VLOOKUP('Facility ABX Data'!B6091,'Facility ABX Data'!$B$2:$M$4947,2, FALSE)</f>
        <v>#N/A</v>
      </c>
      <c r="D6089" s="119" t="e">
        <f>VLOOKUP('Facility ABX Data'!B6091,'Facility ABX Data'!$B$2:$M$4947,5, FALSE)</f>
        <v>#N/A</v>
      </c>
      <c r="E6089" s="119" t="e">
        <f>VLOOKUP('Facility ABX Data'!B6091,'Facility ABX Data'!$B$2:$H$4947,7, FALSE)</f>
        <v>#N/A</v>
      </c>
      <c r="F6089" s="118" t="e">
        <f>VLOOKUP('Facility ABX Data'!B6091,'Facility ABX Data'!$B$2:$M$4947,8, FALSE)</f>
        <v>#N/A</v>
      </c>
      <c r="G6089" s="119" t="e">
        <f>VLOOKUP('Facility ABX Data'!B6091,'Facility ABX Data'!$B$2:$M$4947,11, FALSE)</f>
        <v>#N/A</v>
      </c>
      <c r="H6089" s="119" t="e">
        <f>VLOOKUP('Facility ABX Data'!B6091,'Facility ABX Data'!$B$2:$M$4947,12, FALSE)</f>
        <v>#N/A</v>
      </c>
      <c r="I6089" s="128" t="e">
        <f>VLOOKUP('Facility ABX Data'!B6091,'Facility ABX Data'!$B$4:$M$4976,  10,FALSE)</f>
        <v>#N/A</v>
      </c>
    </row>
    <row r="6090" spans="1:9" x14ac:dyDescent="0.25">
      <c r="A6090" s="111">
        <f>'Facility ABX Data'!A6092</f>
        <v>0</v>
      </c>
      <c r="B6090" s="119">
        <f>'Facility ABX Data'!B6092</f>
        <v>0</v>
      </c>
      <c r="C6090" s="119" t="e">
        <f>VLOOKUP('Facility ABX Data'!B6092,'Facility ABX Data'!$B$2:$M$4947,2, FALSE)</f>
        <v>#N/A</v>
      </c>
      <c r="D6090" s="119" t="e">
        <f>VLOOKUP('Facility ABX Data'!B6092,'Facility ABX Data'!$B$2:$M$4947,5, FALSE)</f>
        <v>#N/A</v>
      </c>
      <c r="E6090" s="119" t="e">
        <f>VLOOKUP('Facility ABX Data'!B6092,'Facility ABX Data'!$B$2:$H$4947,7, FALSE)</f>
        <v>#N/A</v>
      </c>
      <c r="F6090" s="118" t="e">
        <f>VLOOKUP('Facility ABX Data'!B6092,'Facility ABX Data'!$B$2:$M$4947,8, FALSE)</f>
        <v>#N/A</v>
      </c>
      <c r="G6090" s="119" t="e">
        <f>VLOOKUP('Facility ABX Data'!B6092,'Facility ABX Data'!$B$2:$M$4947,11, FALSE)</f>
        <v>#N/A</v>
      </c>
      <c r="H6090" s="119" t="e">
        <f>VLOOKUP('Facility ABX Data'!B6092,'Facility ABX Data'!$B$2:$M$4947,12, FALSE)</f>
        <v>#N/A</v>
      </c>
      <c r="I6090" s="128" t="e">
        <f>VLOOKUP('Facility ABX Data'!B6092,'Facility ABX Data'!$B$4:$M$4976,  10,FALSE)</f>
        <v>#N/A</v>
      </c>
    </row>
    <row r="6091" spans="1:9" x14ac:dyDescent="0.25">
      <c r="A6091" s="111">
        <f>'Facility ABX Data'!A6093</f>
        <v>0</v>
      </c>
      <c r="B6091" s="119">
        <f>'Facility ABX Data'!B6093</f>
        <v>0</v>
      </c>
      <c r="C6091" s="119" t="e">
        <f>VLOOKUP('Facility ABX Data'!B6093,'Facility ABX Data'!$B$2:$M$4947,2, FALSE)</f>
        <v>#N/A</v>
      </c>
      <c r="D6091" s="119" t="e">
        <f>VLOOKUP('Facility ABX Data'!B6093,'Facility ABX Data'!$B$2:$M$4947,5, FALSE)</f>
        <v>#N/A</v>
      </c>
      <c r="E6091" s="119" t="e">
        <f>VLOOKUP('Facility ABX Data'!B6093,'Facility ABX Data'!$B$2:$H$4947,7, FALSE)</f>
        <v>#N/A</v>
      </c>
      <c r="F6091" s="118" t="e">
        <f>VLOOKUP('Facility ABX Data'!B6093,'Facility ABX Data'!$B$2:$M$4947,8, FALSE)</f>
        <v>#N/A</v>
      </c>
      <c r="G6091" s="119" t="e">
        <f>VLOOKUP('Facility ABX Data'!B6093,'Facility ABX Data'!$B$2:$M$4947,11, FALSE)</f>
        <v>#N/A</v>
      </c>
      <c r="H6091" s="119" t="e">
        <f>VLOOKUP('Facility ABX Data'!B6093,'Facility ABX Data'!$B$2:$M$4947,12, FALSE)</f>
        <v>#N/A</v>
      </c>
      <c r="I6091" s="128" t="e">
        <f>VLOOKUP('Facility ABX Data'!B6093,'Facility ABX Data'!$B$4:$M$4976,  10,FALSE)</f>
        <v>#N/A</v>
      </c>
    </row>
    <row r="6092" spans="1:9" x14ac:dyDescent="0.25">
      <c r="A6092" s="111">
        <f>'Facility ABX Data'!A6094</f>
        <v>0</v>
      </c>
      <c r="B6092" s="119">
        <f>'Facility ABX Data'!B6094</f>
        <v>0</v>
      </c>
      <c r="C6092" s="119" t="e">
        <f>VLOOKUP('Facility ABX Data'!B6094,'Facility ABX Data'!$B$2:$M$4947,2, FALSE)</f>
        <v>#N/A</v>
      </c>
      <c r="D6092" s="119" t="e">
        <f>VLOOKUP('Facility ABX Data'!B6094,'Facility ABX Data'!$B$2:$M$4947,5, FALSE)</f>
        <v>#N/A</v>
      </c>
      <c r="E6092" s="119" t="e">
        <f>VLOOKUP('Facility ABX Data'!B6094,'Facility ABX Data'!$B$2:$H$4947,7, FALSE)</f>
        <v>#N/A</v>
      </c>
      <c r="F6092" s="118" t="e">
        <f>VLOOKUP('Facility ABX Data'!B6094,'Facility ABX Data'!$B$2:$M$4947,8, FALSE)</f>
        <v>#N/A</v>
      </c>
      <c r="G6092" s="119" t="e">
        <f>VLOOKUP('Facility ABX Data'!B6094,'Facility ABX Data'!$B$2:$M$4947,11, FALSE)</f>
        <v>#N/A</v>
      </c>
      <c r="H6092" s="119" t="e">
        <f>VLOOKUP('Facility ABX Data'!B6094,'Facility ABX Data'!$B$2:$M$4947,12, FALSE)</f>
        <v>#N/A</v>
      </c>
      <c r="I6092" s="128" t="e">
        <f>VLOOKUP('Facility ABX Data'!B6094,'Facility ABX Data'!$B$4:$M$4976,  10,FALSE)</f>
        <v>#N/A</v>
      </c>
    </row>
    <row r="6093" spans="1:9" x14ac:dyDescent="0.25">
      <c r="A6093" s="111">
        <f>'Facility ABX Data'!A6095</f>
        <v>0</v>
      </c>
      <c r="B6093" s="119">
        <f>'Facility ABX Data'!B6095</f>
        <v>0</v>
      </c>
      <c r="C6093" s="119" t="e">
        <f>VLOOKUP('Facility ABX Data'!B6095,'Facility ABX Data'!$B$2:$M$4947,2, FALSE)</f>
        <v>#N/A</v>
      </c>
      <c r="D6093" s="119" t="e">
        <f>VLOOKUP('Facility ABX Data'!B6095,'Facility ABX Data'!$B$2:$M$4947,5, FALSE)</f>
        <v>#N/A</v>
      </c>
      <c r="E6093" s="119" t="e">
        <f>VLOOKUP('Facility ABX Data'!B6095,'Facility ABX Data'!$B$2:$H$4947,7, FALSE)</f>
        <v>#N/A</v>
      </c>
      <c r="F6093" s="118" t="e">
        <f>VLOOKUP('Facility ABX Data'!B6095,'Facility ABX Data'!$B$2:$M$4947,8, FALSE)</f>
        <v>#N/A</v>
      </c>
      <c r="G6093" s="119" t="e">
        <f>VLOOKUP('Facility ABX Data'!B6095,'Facility ABX Data'!$B$2:$M$4947,11, FALSE)</f>
        <v>#N/A</v>
      </c>
      <c r="H6093" s="119" t="e">
        <f>VLOOKUP('Facility ABX Data'!B6095,'Facility ABX Data'!$B$2:$M$4947,12, FALSE)</f>
        <v>#N/A</v>
      </c>
      <c r="I6093" s="128" t="e">
        <f>VLOOKUP('Facility ABX Data'!B6095,'Facility ABX Data'!$B$4:$M$4976,  10,FALSE)</f>
        <v>#N/A</v>
      </c>
    </row>
    <row r="6094" spans="1:9" x14ac:dyDescent="0.25">
      <c r="A6094" s="111">
        <f>'Facility ABX Data'!A6096</f>
        <v>0</v>
      </c>
      <c r="B6094" s="119">
        <f>'Facility ABX Data'!B6096</f>
        <v>0</v>
      </c>
      <c r="C6094" s="119" t="e">
        <f>VLOOKUP('Facility ABX Data'!B6096,'Facility ABX Data'!$B$2:$M$4947,2, FALSE)</f>
        <v>#N/A</v>
      </c>
      <c r="D6094" s="119" t="e">
        <f>VLOOKUP('Facility ABX Data'!B6096,'Facility ABX Data'!$B$2:$M$4947,5, FALSE)</f>
        <v>#N/A</v>
      </c>
      <c r="E6094" s="119" t="e">
        <f>VLOOKUP('Facility ABX Data'!B6096,'Facility ABX Data'!$B$2:$H$4947,7, FALSE)</f>
        <v>#N/A</v>
      </c>
      <c r="F6094" s="118" t="e">
        <f>VLOOKUP('Facility ABX Data'!B6096,'Facility ABX Data'!$B$2:$M$4947,8, FALSE)</f>
        <v>#N/A</v>
      </c>
      <c r="G6094" s="119" t="e">
        <f>VLOOKUP('Facility ABX Data'!B6096,'Facility ABX Data'!$B$2:$M$4947,11, FALSE)</f>
        <v>#N/A</v>
      </c>
      <c r="H6094" s="119" t="e">
        <f>VLOOKUP('Facility ABX Data'!B6096,'Facility ABX Data'!$B$2:$M$4947,12, FALSE)</f>
        <v>#N/A</v>
      </c>
      <c r="I6094" s="128" t="e">
        <f>VLOOKUP('Facility ABX Data'!B6096,'Facility ABX Data'!$B$4:$M$4976,  10,FALSE)</f>
        <v>#N/A</v>
      </c>
    </row>
    <row r="6095" spans="1:9" x14ac:dyDescent="0.25">
      <c r="A6095" s="111">
        <f>'Facility ABX Data'!A6097</f>
        <v>0</v>
      </c>
      <c r="B6095" s="119">
        <f>'Facility ABX Data'!B6097</f>
        <v>0</v>
      </c>
      <c r="C6095" s="119" t="e">
        <f>VLOOKUP('Facility ABX Data'!B6097,'Facility ABX Data'!$B$2:$M$4947,2, FALSE)</f>
        <v>#N/A</v>
      </c>
      <c r="D6095" s="119" t="e">
        <f>VLOOKUP('Facility ABX Data'!B6097,'Facility ABX Data'!$B$2:$M$4947,5, FALSE)</f>
        <v>#N/A</v>
      </c>
      <c r="E6095" s="119" t="e">
        <f>VLOOKUP('Facility ABX Data'!B6097,'Facility ABX Data'!$B$2:$H$4947,7, FALSE)</f>
        <v>#N/A</v>
      </c>
      <c r="F6095" s="118" t="e">
        <f>VLOOKUP('Facility ABX Data'!B6097,'Facility ABX Data'!$B$2:$M$4947,8, FALSE)</f>
        <v>#N/A</v>
      </c>
      <c r="G6095" s="119" t="e">
        <f>VLOOKUP('Facility ABX Data'!B6097,'Facility ABX Data'!$B$2:$M$4947,11, FALSE)</f>
        <v>#N/A</v>
      </c>
      <c r="H6095" s="119" t="e">
        <f>VLOOKUP('Facility ABX Data'!B6097,'Facility ABX Data'!$B$2:$M$4947,12, FALSE)</f>
        <v>#N/A</v>
      </c>
      <c r="I6095" s="128" t="e">
        <f>VLOOKUP('Facility ABX Data'!B6097,'Facility ABX Data'!$B$4:$M$4976,  10,FALSE)</f>
        <v>#N/A</v>
      </c>
    </row>
    <row r="6096" spans="1:9" x14ac:dyDescent="0.25">
      <c r="A6096" s="111">
        <f>'Facility ABX Data'!A6098</f>
        <v>0</v>
      </c>
      <c r="B6096" s="119">
        <f>'Facility ABX Data'!B6098</f>
        <v>0</v>
      </c>
      <c r="C6096" s="119" t="e">
        <f>VLOOKUP('Facility ABX Data'!B6098,'Facility ABX Data'!$B$2:$M$4947,2, FALSE)</f>
        <v>#N/A</v>
      </c>
      <c r="D6096" s="119" t="e">
        <f>VLOOKUP('Facility ABX Data'!B6098,'Facility ABX Data'!$B$2:$M$4947,5, FALSE)</f>
        <v>#N/A</v>
      </c>
      <c r="E6096" s="119" t="e">
        <f>VLOOKUP('Facility ABX Data'!B6098,'Facility ABX Data'!$B$2:$H$4947,7, FALSE)</f>
        <v>#N/A</v>
      </c>
      <c r="F6096" s="118" t="e">
        <f>VLOOKUP('Facility ABX Data'!B6098,'Facility ABX Data'!$B$2:$M$4947,8, FALSE)</f>
        <v>#N/A</v>
      </c>
      <c r="G6096" s="119" t="e">
        <f>VLOOKUP('Facility ABX Data'!B6098,'Facility ABX Data'!$B$2:$M$4947,11, FALSE)</f>
        <v>#N/A</v>
      </c>
      <c r="H6096" s="119" t="e">
        <f>VLOOKUP('Facility ABX Data'!B6098,'Facility ABX Data'!$B$2:$M$4947,12, FALSE)</f>
        <v>#N/A</v>
      </c>
      <c r="I6096" s="128" t="e">
        <f>VLOOKUP('Facility ABX Data'!B6098,'Facility ABX Data'!$B$4:$M$4976,  10,FALSE)</f>
        <v>#N/A</v>
      </c>
    </row>
    <row r="6097" spans="1:9" x14ac:dyDescent="0.25">
      <c r="A6097" s="111">
        <f>'Facility ABX Data'!A6099</f>
        <v>0</v>
      </c>
      <c r="B6097" s="119">
        <f>'Facility ABX Data'!B6099</f>
        <v>0</v>
      </c>
      <c r="C6097" s="119" t="e">
        <f>VLOOKUP('Facility ABX Data'!B6099,'Facility ABX Data'!$B$2:$M$4947,2, FALSE)</f>
        <v>#N/A</v>
      </c>
      <c r="D6097" s="119" t="e">
        <f>VLOOKUP('Facility ABX Data'!B6099,'Facility ABX Data'!$B$2:$M$4947,5, FALSE)</f>
        <v>#N/A</v>
      </c>
      <c r="E6097" s="119" t="e">
        <f>VLOOKUP('Facility ABX Data'!B6099,'Facility ABX Data'!$B$2:$H$4947,7, FALSE)</f>
        <v>#N/A</v>
      </c>
      <c r="F6097" s="118" t="e">
        <f>VLOOKUP('Facility ABX Data'!B6099,'Facility ABX Data'!$B$2:$M$4947,8, FALSE)</f>
        <v>#N/A</v>
      </c>
      <c r="G6097" s="119" t="e">
        <f>VLOOKUP('Facility ABX Data'!B6099,'Facility ABX Data'!$B$2:$M$4947,11, FALSE)</f>
        <v>#N/A</v>
      </c>
      <c r="H6097" s="119" t="e">
        <f>VLOOKUP('Facility ABX Data'!B6099,'Facility ABX Data'!$B$2:$M$4947,12, FALSE)</f>
        <v>#N/A</v>
      </c>
      <c r="I6097" s="128" t="e">
        <f>VLOOKUP('Facility ABX Data'!B6099,'Facility ABX Data'!$B$4:$M$4976,  10,FALSE)</f>
        <v>#N/A</v>
      </c>
    </row>
    <row r="6098" spans="1:9" x14ac:dyDescent="0.25">
      <c r="A6098" s="111">
        <f>'Facility ABX Data'!A6100</f>
        <v>0</v>
      </c>
      <c r="B6098" s="119">
        <f>'Facility ABX Data'!B6100</f>
        <v>0</v>
      </c>
      <c r="C6098" s="119" t="e">
        <f>VLOOKUP('Facility ABX Data'!B6100,'Facility ABX Data'!$B$2:$M$4947,2, FALSE)</f>
        <v>#N/A</v>
      </c>
      <c r="D6098" s="119" t="e">
        <f>VLOOKUP('Facility ABX Data'!B6100,'Facility ABX Data'!$B$2:$M$4947,5, FALSE)</f>
        <v>#N/A</v>
      </c>
      <c r="E6098" s="119" t="e">
        <f>VLOOKUP('Facility ABX Data'!B6100,'Facility ABX Data'!$B$2:$H$4947,7, FALSE)</f>
        <v>#N/A</v>
      </c>
      <c r="F6098" s="118" t="e">
        <f>VLOOKUP('Facility ABX Data'!B6100,'Facility ABX Data'!$B$2:$M$4947,8, FALSE)</f>
        <v>#N/A</v>
      </c>
      <c r="G6098" s="119" t="e">
        <f>VLOOKUP('Facility ABX Data'!B6100,'Facility ABX Data'!$B$2:$M$4947,11, FALSE)</f>
        <v>#N/A</v>
      </c>
      <c r="H6098" s="119" t="e">
        <f>VLOOKUP('Facility ABX Data'!B6100,'Facility ABX Data'!$B$2:$M$4947,12, FALSE)</f>
        <v>#N/A</v>
      </c>
      <c r="I6098" s="128" t="e">
        <f>VLOOKUP('Facility ABX Data'!B6100,'Facility ABX Data'!$B$4:$M$4976,  10,FALSE)</f>
        <v>#N/A</v>
      </c>
    </row>
    <row r="6099" spans="1:9" x14ac:dyDescent="0.25">
      <c r="A6099" s="111">
        <f>'Facility ABX Data'!A6101</f>
        <v>0</v>
      </c>
      <c r="B6099" s="119">
        <f>'Facility ABX Data'!B6101</f>
        <v>0</v>
      </c>
      <c r="C6099" s="119" t="e">
        <f>VLOOKUP('Facility ABX Data'!B6101,'Facility ABX Data'!$B$2:$M$4947,2, FALSE)</f>
        <v>#N/A</v>
      </c>
      <c r="D6099" s="119" t="e">
        <f>VLOOKUP('Facility ABX Data'!B6101,'Facility ABX Data'!$B$2:$M$4947,5, FALSE)</f>
        <v>#N/A</v>
      </c>
      <c r="E6099" s="119" t="e">
        <f>VLOOKUP('Facility ABX Data'!B6101,'Facility ABX Data'!$B$2:$H$4947,7, FALSE)</f>
        <v>#N/A</v>
      </c>
      <c r="F6099" s="118" t="e">
        <f>VLOOKUP('Facility ABX Data'!B6101,'Facility ABX Data'!$B$2:$M$4947,8, FALSE)</f>
        <v>#N/A</v>
      </c>
      <c r="G6099" s="119" t="e">
        <f>VLOOKUP('Facility ABX Data'!B6101,'Facility ABX Data'!$B$2:$M$4947,11, FALSE)</f>
        <v>#N/A</v>
      </c>
      <c r="H6099" s="119" t="e">
        <f>VLOOKUP('Facility ABX Data'!B6101,'Facility ABX Data'!$B$2:$M$4947,12, FALSE)</f>
        <v>#N/A</v>
      </c>
      <c r="I6099" s="128" t="e">
        <f>VLOOKUP('Facility ABX Data'!B6101,'Facility ABX Data'!$B$4:$M$4976,  10,FALSE)</f>
        <v>#N/A</v>
      </c>
    </row>
    <row r="6100" spans="1:9" x14ac:dyDescent="0.25">
      <c r="A6100" s="111">
        <f>'Facility ABX Data'!A6102</f>
        <v>0</v>
      </c>
      <c r="B6100" s="119">
        <f>'Facility ABX Data'!B6102</f>
        <v>0</v>
      </c>
      <c r="C6100" s="119" t="e">
        <f>VLOOKUP('Facility ABX Data'!B6102,'Facility ABX Data'!$B$2:$M$4947,2, FALSE)</f>
        <v>#N/A</v>
      </c>
      <c r="D6100" s="119" t="e">
        <f>VLOOKUP('Facility ABX Data'!B6102,'Facility ABX Data'!$B$2:$M$4947,5, FALSE)</f>
        <v>#N/A</v>
      </c>
      <c r="E6100" s="119" t="e">
        <f>VLOOKUP('Facility ABX Data'!B6102,'Facility ABX Data'!$B$2:$H$4947,7, FALSE)</f>
        <v>#N/A</v>
      </c>
      <c r="F6100" s="118" t="e">
        <f>VLOOKUP('Facility ABX Data'!B6102,'Facility ABX Data'!$B$2:$M$4947,8, FALSE)</f>
        <v>#N/A</v>
      </c>
      <c r="G6100" s="119" t="e">
        <f>VLOOKUP('Facility ABX Data'!B6102,'Facility ABX Data'!$B$2:$M$4947,11, FALSE)</f>
        <v>#N/A</v>
      </c>
      <c r="H6100" s="119" t="e">
        <f>VLOOKUP('Facility ABX Data'!B6102,'Facility ABX Data'!$B$2:$M$4947,12, FALSE)</f>
        <v>#N/A</v>
      </c>
      <c r="I6100" s="128" t="e">
        <f>VLOOKUP('Facility ABX Data'!B6102,'Facility ABX Data'!$B$4:$M$4976,  10,FALSE)</f>
        <v>#N/A</v>
      </c>
    </row>
    <row r="6101" spans="1:9" x14ac:dyDescent="0.25">
      <c r="A6101" s="111">
        <f>'Facility ABX Data'!A6103</f>
        <v>0</v>
      </c>
      <c r="B6101" s="119">
        <f>'Facility ABX Data'!B6103</f>
        <v>0</v>
      </c>
      <c r="C6101" s="119" t="e">
        <f>VLOOKUP('Facility ABX Data'!B6103,'Facility ABX Data'!$B$2:$M$4947,2, FALSE)</f>
        <v>#N/A</v>
      </c>
      <c r="D6101" s="119" t="e">
        <f>VLOOKUP('Facility ABX Data'!B6103,'Facility ABX Data'!$B$2:$M$4947,5, FALSE)</f>
        <v>#N/A</v>
      </c>
      <c r="E6101" s="119" t="e">
        <f>VLOOKUP('Facility ABX Data'!B6103,'Facility ABX Data'!$B$2:$H$4947,7, FALSE)</f>
        <v>#N/A</v>
      </c>
      <c r="F6101" s="118" t="e">
        <f>VLOOKUP('Facility ABX Data'!B6103,'Facility ABX Data'!$B$2:$M$4947,8, FALSE)</f>
        <v>#N/A</v>
      </c>
      <c r="G6101" s="119" t="e">
        <f>VLOOKUP('Facility ABX Data'!B6103,'Facility ABX Data'!$B$2:$M$4947,11, FALSE)</f>
        <v>#N/A</v>
      </c>
      <c r="H6101" s="119" t="e">
        <f>VLOOKUP('Facility ABX Data'!B6103,'Facility ABX Data'!$B$2:$M$4947,12, FALSE)</f>
        <v>#N/A</v>
      </c>
      <c r="I6101" s="128" t="e">
        <f>VLOOKUP('Facility ABX Data'!B6103,'Facility ABX Data'!$B$4:$M$4976,  10,FALSE)</f>
        <v>#N/A</v>
      </c>
    </row>
    <row r="6102" spans="1:9" x14ac:dyDescent="0.25">
      <c r="A6102" s="111">
        <f>'Facility ABX Data'!A6104</f>
        <v>0</v>
      </c>
      <c r="B6102" s="119">
        <f>'Facility ABX Data'!B6104</f>
        <v>0</v>
      </c>
      <c r="C6102" s="119" t="e">
        <f>VLOOKUP('Facility ABX Data'!B6104,'Facility ABX Data'!$B$2:$M$4947,2, FALSE)</f>
        <v>#N/A</v>
      </c>
      <c r="D6102" s="119" t="e">
        <f>VLOOKUP('Facility ABX Data'!B6104,'Facility ABX Data'!$B$2:$M$4947,5, FALSE)</f>
        <v>#N/A</v>
      </c>
      <c r="E6102" s="119" t="e">
        <f>VLOOKUP('Facility ABX Data'!B6104,'Facility ABX Data'!$B$2:$H$4947,7, FALSE)</f>
        <v>#N/A</v>
      </c>
      <c r="F6102" s="118" t="e">
        <f>VLOOKUP('Facility ABX Data'!B6104,'Facility ABX Data'!$B$2:$M$4947,8, FALSE)</f>
        <v>#N/A</v>
      </c>
      <c r="G6102" s="119" t="e">
        <f>VLOOKUP('Facility ABX Data'!B6104,'Facility ABX Data'!$B$2:$M$4947,11, FALSE)</f>
        <v>#N/A</v>
      </c>
      <c r="H6102" s="119" t="e">
        <f>VLOOKUP('Facility ABX Data'!B6104,'Facility ABX Data'!$B$2:$M$4947,12, FALSE)</f>
        <v>#N/A</v>
      </c>
      <c r="I6102" s="128" t="e">
        <f>VLOOKUP('Facility ABX Data'!B6104,'Facility ABX Data'!$B$4:$M$4976,  10,FALSE)</f>
        <v>#N/A</v>
      </c>
    </row>
    <row r="6103" spans="1:9" x14ac:dyDescent="0.25">
      <c r="A6103" s="111">
        <f>'Facility ABX Data'!A6105</f>
        <v>0</v>
      </c>
      <c r="B6103" s="119">
        <f>'Facility ABX Data'!B6105</f>
        <v>0</v>
      </c>
      <c r="C6103" s="119" t="e">
        <f>VLOOKUP('Facility ABX Data'!B6105,'Facility ABX Data'!$B$2:$M$4947,2, FALSE)</f>
        <v>#N/A</v>
      </c>
      <c r="D6103" s="119" t="e">
        <f>VLOOKUP('Facility ABX Data'!B6105,'Facility ABX Data'!$B$2:$M$4947,5, FALSE)</f>
        <v>#N/A</v>
      </c>
      <c r="E6103" s="119" t="e">
        <f>VLOOKUP('Facility ABX Data'!B6105,'Facility ABX Data'!$B$2:$H$4947,7, FALSE)</f>
        <v>#N/A</v>
      </c>
      <c r="F6103" s="118" t="e">
        <f>VLOOKUP('Facility ABX Data'!B6105,'Facility ABX Data'!$B$2:$M$4947,8, FALSE)</f>
        <v>#N/A</v>
      </c>
      <c r="G6103" s="119" t="e">
        <f>VLOOKUP('Facility ABX Data'!B6105,'Facility ABX Data'!$B$2:$M$4947,11, FALSE)</f>
        <v>#N/A</v>
      </c>
      <c r="H6103" s="119" t="e">
        <f>VLOOKUP('Facility ABX Data'!B6105,'Facility ABX Data'!$B$2:$M$4947,12, FALSE)</f>
        <v>#N/A</v>
      </c>
      <c r="I6103" s="128" t="e">
        <f>VLOOKUP('Facility ABX Data'!B6105,'Facility ABX Data'!$B$4:$M$4976,  10,FALSE)</f>
        <v>#N/A</v>
      </c>
    </row>
    <row r="6104" spans="1:9" x14ac:dyDescent="0.25">
      <c r="A6104" s="111">
        <f>'Facility ABX Data'!A6106</f>
        <v>0</v>
      </c>
      <c r="B6104" s="119">
        <f>'Facility ABX Data'!B6106</f>
        <v>0</v>
      </c>
      <c r="C6104" s="119" t="e">
        <f>VLOOKUP('Facility ABX Data'!B6106,'Facility ABX Data'!$B$2:$M$4947,2, FALSE)</f>
        <v>#N/A</v>
      </c>
      <c r="D6104" s="119" t="e">
        <f>VLOOKUP('Facility ABX Data'!B6106,'Facility ABX Data'!$B$2:$M$4947,5, FALSE)</f>
        <v>#N/A</v>
      </c>
      <c r="E6104" s="119" t="e">
        <f>VLOOKUP('Facility ABX Data'!B6106,'Facility ABX Data'!$B$2:$H$4947,7, FALSE)</f>
        <v>#N/A</v>
      </c>
      <c r="F6104" s="118" t="e">
        <f>VLOOKUP('Facility ABX Data'!B6106,'Facility ABX Data'!$B$2:$M$4947,8, FALSE)</f>
        <v>#N/A</v>
      </c>
      <c r="G6104" s="119" t="e">
        <f>VLOOKUP('Facility ABX Data'!B6106,'Facility ABX Data'!$B$2:$M$4947,11, FALSE)</f>
        <v>#N/A</v>
      </c>
      <c r="H6104" s="119" t="e">
        <f>VLOOKUP('Facility ABX Data'!B6106,'Facility ABX Data'!$B$2:$M$4947,12, FALSE)</f>
        <v>#N/A</v>
      </c>
      <c r="I6104" s="128" t="e">
        <f>VLOOKUP('Facility ABX Data'!B6106,'Facility ABX Data'!$B$4:$M$4976,  10,FALSE)</f>
        <v>#N/A</v>
      </c>
    </row>
    <row r="6105" spans="1:9" x14ac:dyDescent="0.25">
      <c r="A6105" s="111">
        <f>'Facility ABX Data'!A6107</f>
        <v>0</v>
      </c>
      <c r="B6105" s="119">
        <f>'Facility ABX Data'!B6107</f>
        <v>0</v>
      </c>
      <c r="C6105" s="119" t="e">
        <f>VLOOKUP('Facility ABX Data'!B6107,'Facility ABX Data'!$B$2:$M$4947,2, FALSE)</f>
        <v>#N/A</v>
      </c>
      <c r="D6105" s="119" t="e">
        <f>VLOOKUP('Facility ABX Data'!B6107,'Facility ABX Data'!$B$2:$M$4947,5, FALSE)</f>
        <v>#N/A</v>
      </c>
      <c r="E6105" s="119" t="e">
        <f>VLOOKUP('Facility ABX Data'!B6107,'Facility ABX Data'!$B$2:$H$4947,7, FALSE)</f>
        <v>#N/A</v>
      </c>
      <c r="F6105" s="118" t="e">
        <f>VLOOKUP('Facility ABX Data'!B6107,'Facility ABX Data'!$B$2:$M$4947,8, FALSE)</f>
        <v>#N/A</v>
      </c>
      <c r="G6105" s="119" t="e">
        <f>VLOOKUP('Facility ABX Data'!B6107,'Facility ABX Data'!$B$2:$M$4947,11, FALSE)</f>
        <v>#N/A</v>
      </c>
      <c r="H6105" s="119" t="e">
        <f>VLOOKUP('Facility ABX Data'!B6107,'Facility ABX Data'!$B$2:$M$4947,12, FALSE)</f>
        <v>#N/A</v>
      </c>
      <c r="I6105" s="128" t="e">
        <f>VLOOKUP('Facility ABX Data'!B6107,'Facility ABX Data'!$B$4:$M$4976,  10,FALSE)</f>
        <v>#N/A</v>
      </c>
    </row>
    <row r="6106" spans="1:9" x14ac:dyDescent="0.25">
      <c r="A6106" s="111">
        <f>'Facility ABX Data'!A6108</f>
        <v>0</v>
      </c>
      <c r="B6106" s="119">
        <f>'Facility ABX Data'!B6108</f>
        <v>0</v>
      </c>
      <c r="C6106" s="119" t="e">
        <f>VLOOKUP('Facility ABX Data'!B6108,'Facility ABX Data'!$B$2:$M$4947,2, FALSE)</f>
        <v>#N/A</v>
      </c>
      <c r="D6106" s="119" t="e">
        <f>VLOOKUP('Facility ABX Data'!B6108,'Facility ABX Data'!$B$2:$M$4947,5, FALSE)</f>
        <v>#N/A</v>
      </c>
      <c r="E6106" s="119" t="e">
        <f>VLOOKUP('Facility ABX Data'!B6108,'Facility ABX Data'!$B$2:$H$4947,7, FALSE)</f>
        <v>#N/A</v>
      </c>
      <c r="F6106" s="118" t="e">
        <f>VLOOKUP('Facility ABX Data'!B6108,'Facility ABX Data'!$B$2:$M$4947,8, FALSE)</f>
        <v>#N/A</v>
      </c>
      <c r="G6106" s="119" t="e">
        <f>VLOOKUP('Facility ABX Data'!B6108,'Facility ABX Data'!$B$2:$M$4947,11, FALSE)</f>
        <v>#N/A</v>
      </c>
      <c r="H6106" s="119" t="e">
        <f>VLOOKUP('Facility ABX Data'!B6108,'Facility ABX Data'!$B$2:$M$4947,12, FALSE)</f>
        <v>#N/A</v>
      </c>
      <c r="I6106" s="128" t="e">
        <f>VLOOKUP('Facility ABX Data'!B6108,'Facility ABX Data'!$B$4:$M$4976,  10,FALSE)</f>
        <v>#N/A</v>
      </c>
    </row>
    <row r="6107" spans="1:9" x14ac:dyDescent="0.25">
      <c r="A6107" s="111">
        <f>'Facility ABX Data'!A6109</f>
        <v>0</v>
      </c>
      <c r="B6107" s="119">
        <f>'Facility ABX Data'!B6109</f>
        <v>0</v>
      </c>
      <c r="C6107" s="119" t="e">
        <f>VLOOKUP('Facility ABX Data'!B6109,'Facility ABX Data'!$B$2:$M$4947,2, FALSE)</f>
        <v>#N/A</v>
      </c>
      <c r="D6107" s="119" t="e">
        <f>VLOOKUP('Facility ABX Data'!B6109,'Facility ABX Data'!$B$2:$M$4947,5, FALSE)</f>
        <v>#N/A</v>
      </c>
      <c r="E6107" s="119" t="e">
        <f>VLOOKUP('Facility ABX Data'!B6109,'Facility ABX Data'!$B$2:$H$4947,7, FALSE)</f>
        <v>#N/A</v>
      </c>
      <c r="F6107" s="118" t="e">
        <f>VLOOKUP('Facility ABX Data'!B6109,'Facility ABX Data'!$B$2:$M$4947,8, FALSE)</f>
        <v>#N/A</v>
      </c>
      <c r="G6107" s="119" t="e">
        <f>VLOOKUP('Facility ABX Data'!B6109,'Facility ABX Data'!$B$2:$M$4947,11, FALSE)</f>
        <v>#N/A</v>
      </c>
      <c r="H6107" s="119" t="e">
        <f>VLOOKUP('Facility ABX Data'!B6109,'Facility ABX Data'!$B$2:$M$4947,12, FALSE)</f>
        <v>#N/A</v>
      </c>
      <c r="I6107" s="128" t="e">
        <f>VLOOKUP('Facility ABX Data'!B6109,'Facility ABX Data'!$B$4:$M$4976,  10,FALSE)</f>
        <v>#N/A</v>
      </c>
    </row>
    <row r="6108" spans="1:9" x14ac:dyDescent="0.25">
      <c r="A6108" s="111">
        <f>'Facility ABX Data'!A6110</f>
        <v>0</v>
      </c>
      <c r="B6108" s="119">
        <f>'Facility ABX Data'!B6110</f>
        <v>0</v>
      </c>
      <c r="C6108" s="119" t="e">
        <f>VLOOKUP('Facility ABX Data'!B6110,'Facility ABX Data'!$B$2:$M$4947,2, FALSE)</f>
        <v>#N/A</v>
      </c>
      <c r="D6108" s="119" t="e">
        <f>VLOOKUP('Facility ABX Data'!B6110,'Facility ABX Data'!$B$2:$M$4947,5, FALSE)</f>
        <v>#N/A</v>
      </c>
      <c r="E6108" s="119" t="e">
        <f>VLOOKUP('Facility ABX Data'!B6110,'Facility ABX Data'!$B$2:$H$4947,7, FALSE)</f>
        <v>#N/A</v>
      </c>
      <c r="F6108" s="118" t="e">
        <f>VLOOKUP('Facility ABX Data'!B6110,'Facility ABX Data'!$B$2:$M$4947,8, FALSE)</f>
        <v>#N/A</v>
      </c>
      <c r="G6108" s="119" t="e">
        <f>VLOOKUP('Facility ABX Data'!B6110,'Facility ABX Data'!$B$2:$M$4947,11, FALSE)</f>
        <v>#N/A</v>
      </c>
      <c r="H6108" s="119" t="e">
        <f>VLOOKUP('Facility ABX Data'!B6110,'Facility ABX Data'!$B$2:$M$4947,12, FALSE)</f>
        <v>#N/A</v>
      </c>
      <c r="I6108" s="128" t="e">
        <f>VLOOKUP('Facility ABX Data'!B6110,'Facility ABX Data'!$B$4:$M$4976,  10,FALSE)</f>
        <v>#N/A</v>
      </c>
    </row>
    <row r="6109" spans="1:9" x14ac:dyDescent="0.25">
      <c r="A6109" s="111">
        <f>'Facility ABX Data'!A6111</f>
        <v>0</v>
      </c>
      <c r="B6109" s="119">
        <f>'Facility ABX Data'!B6111</f>
        <v>0</v>
      </c>
      <c r="C6109" s="119" t="e">
        <f>VLOOKUP('Facility ABX Data'!B6111,'Facility ABX Data'!$B$2:$M$4947,2, FALSE)</f>
        <v>#N/A</v>
      </c>
      <c r="D6109" s="119" t="e">
        <f>VLOOKUP('Facility ABX Data'!B6111,'Facility ABX Data'!$B$2:$M$4947,5, FALSE)</f>
        <v>#N/A</v>
      </c>
      <c r="E6109" s="119" t="e">
        <f>VLOOKUP('Facility ABX Data'!B6111,'Facility ABX Data'!$B$2:$H$4947,7, FALSE)</f>
        <v>#N/A</v>
      </c>
      <c r="F6109" s="118" t="e">
        <f>VLOOKUP('Facility ABX Data'!B6111,'Facility ABX Data'!$B$2:$M$4947,8, FALSE)</f>
        <v>#N/A</v>
      </c>
      <c r="G6109" s="119" t="e">
        <f>VLOOKUP('Facility ABX Data'!B6111,'Facility ABX Data'!$B$2:$M$4947,11, FALSE)</f>
        <v>#N/A</v>
      </c>
      <c r="H6109" s="119" t="e">
        <f>VLOOKUP('Facility ABX Data'!B6111,'Facility ABX Data'!$B$2:$M$4947,12, FALSE)</f>
        <v>#N/A</v>
      </c>
      <c r="I6109" s="128" t="e">
        <f>VLOOKUP('Facility ABX Data'!B6111,'Facility ABX Data'!$B$4:$M$4976,  10,FALSE)</f>
        <v>#N/A</v>
      </c>
    </row>
    <row r="6110" spans="1:9" x14ac:dyDescent="0.25">
      <c r="A6110" s="111">
        <f>'Facility ABX Data'!A6112</f>
        <v>0</v>
      </c>
      <c r="B6110" s="119">
        <f>'Facility ABX Data'!B6112</f>
        <v>0</v>
      </c>
      <c r="C6110" s="119" t="e">
        <f>VLOOKUP('Facility ABX Data'!B6112,'Facility ABX Data'!$B$2:$M$4947,2, FALSE)</f>
        <v>#N/A</v>
      </c>
      <c r="D6110" s="119" t="e">
        <f>VLOOKUP('Facility ABX Data'!B6112,'Facility ABX Data'!$B$2:$M$4947,5, FALSE)</f>
        <v>#N/A</v>
      </c>
      <c r="E6110" s="119" t="e">
        <f>VLOOKUP('Facility ABX Data'!B6112,'Facility ABX Data'!$B$2:$H$4947,7, FALSE)</f>
        <v>#N/A</v>
      </c>
      <c r="F6110" s="118" t="e">
        <f>VLOOKUP('Facility ABX Data'!B6112,'Facility ABX Data'!$B$2:$M$4947,8, FALSE)</f>
        <v>#N/A</v>
      </c>
      <c r="G6110" s="119" t="e">
        <f>VLOOKUP('Facility ABX Data'!B6112,'Facility ABX Data'!$B$2:$M$4947,11, FALSE)</f>
        <v>#N/A</v>
      </c>
      <c r="H6110" s="119" t="e">
        <f>VLOOKUP('Facility ABX Data'!B6112,'Facility ABX Data'!$B$2:$M$4947,12, FALSE)</f>
        <v>#N/A</v>
      </c>
      <c r="I6110" s="128" t="e">
        <f>VLOOKUP('Facility ABX Data'!B6112,'Facility ABX Data'!$B$4:$M$4976,  10,FALSE)</f>
        <v>#N/A</v>
      </c>
    </row>
    <row r="6111" spans="1:9" x14ac:dyDescent="0.25">
      <c r="A6111" s="111">
        <f>'Facility ABX Data'!A6113</f>
        <v>0</v>
      </c>
      <c r="B6111" s="119">
        <f>'Facility ABX Data'!B6113</f>
        <v>0</v>
      </c>
      <c r="C6111" s="119" t="e">
        <f>VLOOKUP('Facility ABX Data'!B6113,'Facility ABX Data'!$B$2:$M$4947,2, FALSE)</f>
        <v>#N/A</v>
      </c>
      <c r="D6111" s="119" t="e">
        <f>VLOOKUP('Facility ABX Data'!B6113,'Facility ABX Data'!$B$2:$M$4947,5, FALSE)</f>
        <v>#N/A</v>
      </c>
      <c r="E6111" s="119" t="e">
        <f>VLOOKUP('Facility ABX Data'!B6113,'Facility ABX Data'!$B$2:$H$4947,7, FALSE)</f>
        <v>#N/A</v>
      </c>
      <c r="F6111" s="118" t="e">
        <f>VLOOKUP('Facility ABX Data'!B6113,'Facility ABX Data'!$B$2:$M$4947,8, FALSE)</f>
        <v>#N/A</v>
      </c>
      <c r="G6111" s="119" t="e">
        <f>VLOOKUP('Facility ABX Data'!B6113,'Facility ABX Data'!$B$2:$M$4947,11, FALSE)</f>
        <v>#N/A</v>
      </c>
      <c r="H6111" s="119" t="e">
        <f>VLOOKUP('Facility ABX Data'!B6113,'Facility ABX Data'!$B$2:$M$4947,12, FALSE)</f>
        <v>#N/A</v>
      </c>
      <c r="I6111" s="128" t="e">
        <f>VLOOKUP('Facility ABX Data'!B6113,'Facility ABX Data'!$B$4:$M$4976,  10,FALSE)</f>
        <v>#N/A</v>
      </c>
    </row>
    <row r="6112" spans="1:9" x14ac:dyDescent="0.25">
      <c r="A6112" s="111">
        <f>'Facility ABX Data'!A6114</f>
        <v>0</v>
      </c>
      <c r="B6112" s="119">
        <f>'Facility ABX Data'!B6114</f>
        <v>0</v>
      </c>
      <c r="C6112" s="119" t="e">
        <f>VLOOKUP('Facility ABX Data'!B6114,'Facility ABX Data'!$B$2:$M$4947,2, FALSE)</f>
        <v>#N/A</v>
      </c>
      <c r="D6112" s="119" t="e">
        <f>VLOOKUP('Facility ABX Data'!B6114,'Facility ABX Data'!$B$2:$M$4947,5, FALSE)</f>
        <v>#N/A</v>
      </c>
      <c r="E6112" s="119" t="e">
        <f>VLOOKUP('Facility ABX Data'!B6114,'Facility ABX Data'!$B$2:$H$4947,7, FALSE)</f>
        <v>#N/A</v>
      </c>
      <c r="F6112" s="118" t="e">
        <f>VLOOKUP('Facility ABX Data'!B6114,'Facility ABX Data'!$B$2:$M$4947,8, FALSE)</f>
        <v>#N/A</v>
      </c>
      <c r="G6112" s="119" t="e">
        <f>VLOOKUP('Facility ABX Data'!B6114,'Facility ABX Data'!$B$2:$M$4947,11, FALSE)</f>
        <v>#N/A</v>
      </c>
      <c r="H6112" s="119" t="e">
        <f>VLOOKUP('Facility ABX Data'!B6114,'Facility ABX Data'!$B$2:$M$4947,12, FALSE)</f>
        <v>#N/A</v>
      </c>
      <c r="I6112" s="128" t="e">
        <f>VLOOKUP('Facility ABX Data'!B6114,'Facility ABX Data'!$B$4:$M$4976,  10,FALSE)</f>
        <v>#N/A</v>
      </c>
    </row>
    <row r="6113" spans="1:9" x14ac:dyDescent="0.25">
      <c r="A6113" s="111">
        <f>'Facility ABX Data'!A6115</f>
        <v>0</v>
      </c>
      <c r="B6113" s="119">
        <f>'Facility ABX Data'!B6115</f>
        <v>0</v>
      </c>
      <c r="C6113" s="119" t="e">
        <f>VLOOKUP('Facility ABX Data'!B6115,'Facility ABX Data'!$B$2:$M$4947,2, FALSE)</f>
        <v>#N/A</v>
      </c>
      <c r="D6113" s="119" t="e">
        <f>VLOOKUP('Facility ABX Data'!B6115,'Facility ABX Data'!$B$2:$M$4947,5, FALSE)</f>
        <v>#N/A</v>
      </c>
      <c r="E6113" s="119" t="e">
        <f>VLOOKUP('Facility ABX Data'!B6115,'Facility ABX Data'!$B$2:$H$4947,7, FALSE)</f>
        <v>#N/A</v>
      </c>
      <c r="F6113" s="118" t="e">
        <f>VLOOKUP('Facility ABX Data'!B6115,'Facility ABX Data'!$B$2:$M$4947,8, FALSE)</f>
        <v>#N/A</v>
      </c>
      <c r="G6113" s="119" t="e">
        <f>VLOOKUP('Facility ABX Data'!B6115,'Facility ABX Data'!$B$2:$M$4947,11, FALSE)</f>
        <v>#N/A</v>
      </c>
      <c r="H6113" s="119" t="e">
        <f>VLOOKUP('Facility ABX Data'!B6115,'Facility ABX Data'!$B$2:$M$4947,12, FALSE)</f>
        <v>#N/A</v>
      </c>
      <c r="I6113" s="128" t="e">
        <f>VLOOKUP('Facility ABX Data'!B6115,'Facility ABX Data'!$B$4:$M$4976,  10,FALSE)</f>
        <v>#N/A</v>
      </c>
    </row>
    <row r="6114" spans="1:9" x14ac:dyDescent="0.25">
      <c r="A6114" s="111">
        <f>'Facility ABX Data'!A6116</f>
        <v>0</v>
      </c>
      <c r="B6114" s="119">
        <f>'Facility ABX Data'!B6116</f>
        <v>0</v>
      </c>
      <c r="C6114" s="119" t="e">
        <f>VLOOKUP('Facility ABX Data'!B6116,'Facility ABX Data'!$B$2:$M$4947,2, FALSE)</f>
        <v>#N/A</v>
      </c>
      <c r="D6114" s="119" t="e">
        <f>VLOOKUP('Facility ABX Data'!B6116,'Facility ABX Data'!$B$2:$M$4947,5, FALSE)</f>
        <v>#N/A</v>
      </c>
      <c r="E6114" s="119" t="e">
        <f>VLOOKUP('Facility ABX Data'!B6116,'Facility ABX Data'!$B$2:$H$4947,7, FALSE)</f>
        <v>#N/A</v>
      </c>
      <c r="F6114" s="118" t="e">
        <f>VLOOKUP('Facility ABX Data'!B6116,'Facility ABX Data'!$B$2:$M$4947,8, FALSE)</f>
        <v>#N/A</v>
      </c>
      <c r="G6114" s="119" t="e">
        <f>VLOOKUP('Facility ABX Data'!B6116,'Facility ABX Data'!$B$2:$M$4947,11, FALSE)</f>
        <v>#N/A</v>
      </c>
      <c r="H6114" s="119" t="e">
        <f>VLOOKUP('Facility ABX Data'!B6116,'Facility ABX Data'!$B$2:$M$4947,12, FALSE)</f>
        <v>#N/A</v>
      </c>
      <c r="I6114" s="128" t="e">
        <f>VLOOKUP('Facility ABX Data'!B6116,'Facility ABX Data'!$B$4:$M$4976,  10,FALSE)</f>
        <v>#N/A</v>
      </c>
    </row>
    <row r="6115" spans="1:9" x14ac:dyDescent="0.25">
      <c r="A6115" s="111">
        <f>'Facility ABX Data'!A6117</f>
        <v>0</v>
      </c>
      <c r="B6115" s="119">
        <f>'Facility ABX Data'!B6117</f>
        <v>0</v>
      </c>
      <c r="C6115" s="119" t="e">
        <f>VLOOKUP('Facility ABX Data'!B6117,'Facility ABX Data'!$B$2:$M$4947,2, FALSE)</f>
        <v>#N/A</v>
      </c>
      <c r="D6115" s="119" t="e">
        <f>VLOOKUP('Facility ABX Data'!B6117,'Facility ABX Data'!$B$2:$M$4947,5, FALSE)</f>
        <v>#N/A</v>
      </c>
      <c r="E6115" s="119" t="e">
        <f>VLOOKUP('Facility ABX Data'!B6117,'Facility ABX Data'!$B$2:$H$4947,7, FALSE)</f>
        <v>#N/A</v>
      </c>
      <c r="F6115" s="118" t="e">
        <f>VLOOKUP('Facility ABX Data'!B6117,'Facility ABX Data'!$B$2:$M$4947,8, FALSE)</f>
        <v>#N/A</v>
      </c>
      <c r="G6115" s="119" t="e">
        <f>VLOOKUP('Facility ABX Data'!B6117,'Facility ABX Data'!$B$2:$M$4947,11, FALSE)</f>
        <v>#N/A</v>
      </c>
      <c r="H6115" s="119" t="e">
        <f>VLOOKUP('Facility ABX Data'!B6117,'Facility ABX Data'!$B$2:$M$4947,12, FALSE)</f>
        <v>#N/A</v>
      </c>
      <c r="I6115" s="128" t="e">
        <f>VLOOKUP('Facility ABX Data'!B6117,'Facility ABX Data'!$B$4:$M$4976,  10,FALSE)</f>
        <v>#N/A</v>
      </c>
    </row>
    <row r="6116" spans="1:9" x14ac:dyDescent="0.25">
      <c r="A6116" s="111">
        <f>'Facility ABX Data'!A6118</f>
        <v>0</v>
      </c>
      <c r="B6116" s="119">
        <f>'Facility ABX Data'!B6118</f>
        <v>0</v>
      </c>
      <c r="C6116" s="119" t="e">
        <f>VLOOKUP('Facility ABX Data'!B6118,'Facility ABX Data'!$B$2:$M$4947,2, FALSE)</f>
        <v>#N/A</v>
      </c>
      <c r="D6116" s="119" t="e">
        <f>VLOOKUP('Facility ABX Data'!B6118,'Facility ABX Data'!$B$2:$M$4947,5, FALSE)</f>
        <v>#N/A</v>
      </c>
      <c r="E6116" s="119" t="e">
        <f>VLOOKUP('Facility ABX Data'!B6118,'Facility ABX Data'!$B$2:$H$4947,7, FALSE)</f>
        <v>#N/A</v>
      </c>
      <c r="F6116" s="118" t="e">
        <f>VLOOKUP('Facility ABX Data'!B6118,'Facility ABX Data'!$B$2:$M$4947,8, FALSE)</f>
        <v>#N/A</v>
      </c>
      <c r="G6116" s="119" t="e">
        <f>VLOOKUP('Facility ABX Data'!B6118,'Facility ABX Data'!$B$2:$M$4947,11, FALSE)</f>
        <v>#N/A</v>
      </c>
      <c r="H6116" s="119" t="e">
        <f>VLOOKUP('Facility ABX Data'!B6118,'Facility ABX Data'!$B$2:$M$4947,12, FALSE)</f>
        <v>#N/A</v>
      </c>
      <c r="I6116" s="128" t="e">
        <f>VLOOKUP('Facility ABX Data'!B6118,'Facility ABX Data'!$B$4:$M$4976,  10,FALSE)</f>
        <v>#N/A</v>
      </c>
    </row>
    <row r="6117" spans="1:9" x14ac:dyDescent="0.25">
      <c r="A6117" s="111">
        <f>'Facility ABX Data'!A6119</f>
        <v>0</v>
      </c>
      <c r="B6117" s="119">
        <f>'Facility ABX Data'!B6119</f>
        <v>0</v>
      </c>
      <c r="C6117" s="119" t="e">
        <f>VLOOKUP('Facility ABX Data'!B6119,'Facility ABX Data'!$B$2:$M$4947,2, FALSE)</f>
        <v>#N/A</v>
      </c>
      <c r="D6117" s="119" t="e">
        <f>VLOOKUP('Facility ABX Data'!B6119,'Facility ABX Data'!$B$2:$M$4947,5, FALSE)</f>
        <v>#N/A</v>
      </c>
      <c r="E6117" s="119" t="e">
        <f>VLOOKUP('Facility ABX Data'!B6119,'Facility ABX Data'!$B$2:$H$4947,7, FALSE)</f>
        <v>#N/A</v>
      </c>
      <c r="F6117" s="118" t="e">
        <f>VLOOKUP('Facility ABX Data'!B6119,'Facility ABX Data'!$B$2:$M$4947,8, FALSE)</f>
        <v>#N/A</v>
      </c>
      <c r="G6117" s="119" t="e">
        <f>VLOOKUP('Facility ABX Data'!B6119,'Facility ABX Data'!$B$2:$M$4947,11, FALSE)</f>
        <v>#N/A</v>
      </c>
      <c r="H6117" s="119" t="e">
        <f>VLOOKUP('Facility ABX Data'!B6119,'Facility ABX Data'!$B$2:$M$4947,12, FALSE)</f>
        <v>#N/A</v>
      </c>
      <c r="I6117" s="128" t="e">
        <f>VLOOKUP('Facility ABX Data'!B6119,'Facility ABX Data'!$B$4:$M$4976,  10,FALSE)</f>
        <v>#N/A</v>
      </c>
    </row>
    <row r="6118" spans="1:9" x14ac:dyDescent="0.25">
      <c r="A6118" s="111">
        <f>'Facility ABX Data'!A6120</f>
        <v>0</v>
      </c>
      <c r="B6118" s="119">
        <f>'Facility ABX Data'!B6120</f>
        <v>0</v>
      </c>
      <c r="C6118" s="119" t="e">
        <f>VLOOKUP('Facility ABX Data'!B6120,'Facility ABX Data'!$B$2:$M$4947,2, FALSE)</f>
        <v>#N/A</v>
      </c>
      <c r="D6118" s="119" t="e">
        <f>VLOOKUP('Facility ABX Data'!B6120,'Facility ABX Data'!$B$2:$M$4947,5, FALSE)</f>
        <v>#N/A</v>
      </c>
      <c r="E6118" s="119" t="e">
        <f>VLOOKUP('Facility ABX Data'!B6120,'Facility ABX Data'!$B$2:$H$4947,7, FALSE)</f>
        <v>#N/A</v>
      </c>
      <c r="F6118" s="118" t="e">
        <f>VLOOKUP('Facility ABX Data'!B6120,'Facility ABX Data'!$B$2:$M$4947,8, FALSE)</f>
        <v>#N/A</v>
      </c>
      <c r="G6118" s="119" t="e">
        <f>VLOOKUP('Facility ABX Data'!B6120,'Facility ABX Data'!$B$2:$M$4947,11, FALSE)</f>
        <v>#N/A</v>
      </c>
      <c r="H6118" s="119" t="e">
        <f>VLOOKUP('Facility ABX Data'!B6120,'Facility ABX Data'!$B$2:$M$4947,12, FALSE)</f>
        <v>#N/A</v>
      </c>
      <c r="I6118" s="128" t="e">
        <f>VLOOKUP('Facility ABX Data'!B6120,'Facility ABX Data'!$B$4:$M$4976,  10,FALSE)</f>
        <v>#N/A</v>
      </c>
    </row>
    <row r="6119" spans="1:9" x14ac:dyDescent="0.25">
      <c r="A6119" s="111">
        <f>'Facility ABX Data'!A6121</f>
        <v>0</v>
      </c>
      <c r="B6119" s="119">
        <f>'Facility ABX Data'!B6121</f>
        <v>0</v>
      </c>
      <c r="C6119" s="119" t="e">
        <f>VLOOKUP('Facility ABX Data'!B6121,'Facility ABX Data'!$B$2:$M$4947,2, FALSE)</f>
        <v>#N/A</v>
      </c>
      <c r="D6119" s="119" t="e">
        <f>VLOOKUP('Facility ABX Data'!B6121,'Facility ABX Data'!$B$2:$M$4947,5, FALSE)</f>
        <v>#N/A</v>
      </c>
      <c r="E6119" s="119" t="e">
        <f>VLOOKUP('Facility ABX Data'!B6121,'Facility ABX Data'!$B$2:$H$4947,7, FALSE)</f>
        <v>#N/A</v>
      </c>
      <c r="F6119" s="118" t="e">
        <f>VLOOKUP('Facility ABX Data'!B6121,'Facility ABX Data'!$B$2:$M$4947,8, FALSE)</f>
        <v>#N/A</v>
      </c>
      <c r="G6119" s="119" t="e">
        <f>VLOOKUP('Facility ABX Data'!B6121,'Facility ABX Data'!$B$2:$M$4947,11, FALSE)</f>
        <v>#N/A</v>
      </c>
      <c r="H6119" s="119" t="e">
        <f>VLOOKUP('Facility ABX Data'!B6121,'Facility ABX Data'!$B$2:$M$4947,12, FALSE)</f>
        <v>#N/A</v>
      </c>
      <c r="I6119" s="128" t="e">
        <f>VLOOKUP('Facility ABX Data'!B6121,'Facility ABX Data'!$B$4:$M$4976,  10,FALSE)</f>
        <v>#N/A</v>
      </c>
    </row>
    <row r="6120" spans="1:9" x14ac:dyDescent="0.25">
      <c r="A6120" s="111">
        <f>'Facility ABX Data'!A6122</f>
        <v>0</v>
      </c>
      <c r="B6120" s="119">
        <f>'Facility ABX Data'!B6122</f>
        <v>0</v>
      </c>
      <c r="C6120" s="119" t="e">
        <f>VLOOKUP('Facility ABX Data'!B6122,'Facility ABX Data'!$B$2:$M$4947,2, FALSE)</f>
        <v>#N/A</v>
      </c>
      <c r="D6120" s="119" t="e">
        <f>VLOOKUP('Facility ABX Data'!B6122,'Facility ABX Data'!$B$2:$M$4947,5, FALSE)</f>
        <v>#N/A</v>
      </c>
      <c r="E6120" s="119" t="e">
        <f>VLOOKUP('Facility ABX Data'!B6122,'Facility ABX Data'!$B$2:$H$4947,7, FALSE)</f>
        <v>#N/A</v>
      </c>
      <c r="F6120" s="118" t="e">
        <f>VLOOKUP('Facility ABX Data'!B6122,'Facility ABX Data'!$B$2:$M$4947,8, FALSE)</f>
        <v>#N/A</v>
      </c>
      <c r="G6120" s="119" t="e">
        <f>VLOOKUP('Facility ABX Data'!B6122,'Facility ABX Data'!$B$2:$M$4947,11, FALSE)</f>
        <v>#N/A</v>
      </c>
      <c r="H6120" s="119" t="e">
        <f>VLOOKUP('Facility ABX Data'!B6122,'Facility ABX Data'!$B$2:$M$4947,12, FALSE)</f>
        <v>#N/A</v>
      </c>
      <c r="I6120" s="128" t="e">
        <f>VLOOKUP('Facility ABX Data'!B6122,'Facility ABX Data'!$B$4:$M$4976,  10,FALSE)</f>
        <v>#N/A</v>
      </c>
    </row>
    <row r="6121" spans="1:9" x14ac:dyDescent="0.25">
      <c r="A6121" s="111">
        <f>'Facility ABX Data'!A6123</f>
        <v>0</v>
      </c>
      <c r="B6121" s="119">
        <f>'Facility ABX Data'!B6123</f>
        <v>0</v>
      </c>
      <c r="C6121" s="119" t="e">
        <f>VLOOKUP('Facility ABX Data'!B6123,'Facility ABX Data'!$B$2:$M$4947,2, FALSE)</f>
        <v>#N/A</v>
      </c>
      <c r="D6121" s="119" t="e">
        <f>VLOOKUP('Facility ABX Data'!B6123,'Facility ABX Data'!$B$2:$M$4947,5, FALSE)</f>
        <v>#N/A</v>
      </c>
      <c r="E6121" s="119" t="e">
        <f>VLOOKUP('Facility ABX Data'!B6123,'Facility ABX Data'!$B$2:$H$4947,7, FALSE)</f>
        <v>#N/A</v>
      </c>
      <c r="F6121" s="118" t="e">
        <f>VLOOKUP('Facility ABX Data'!B6123,'Facility ABX Data'!$B$2:$M$4947,8, FALSE)</f>
        <v>#N/A</v>
      </c>
      <c r="G6121" s="119" t="e">
        <f>VLOOKUP('Facility ABX Data'!B6123,'Facility ABX Data'!$B$2:$M$4947,11, FALSE)</f>
        <v>#N/A</v>
      </c>
      <c r="H6121" s="119" t="e">
        <f>VLOOKUP('Facility ABX Data'!B6123,'Facility ABX Data'!$B$2:$M$4947,12, FALSE)</f>
        <v>#N/A</v>
      </c>
      <c r="I6121" s="128" t="e">
        <f>VLOOKUP('Facility ABX Data'!B6123,'Facility ABX Data'!$B$4:$M$4976,  10,FALSE)</f>
        <v>#N/A</v>
      </c>
    </row>
    <row r="6122" spans="1:9" x14ac:dyDescent="0.25">
      <c r="A6122" s="111">
        <f>'Facility ABX Data'!A6124</f>
        <v>0</v>
      </c>
      <c r="B6122" s="119">
        <f>'Facility ABX Data'!B6124</f>
        <v>0</v>
      </c>
      <c r="C6122" s="119" t="e">
        <f>VLOOKUP('Facility ABX Data'!B6124,'Facility ABX Data'!$B$2:$M$4947,2, FALSE)</f>
        <v>#N/A</v>
      </c>
      <c r="D6122" s="119" t="e">
        <f>VLOOKUP('Facility ABX Data'!B6124,'Facility ABX Data'!$B$2:$M$4947,5, FALSE)</f>
        <v>#N/A</v>
      </c>
      <c r="E6122" s="119" t="e">
        <f>VLOOKUP('Facility ABX Data'!B6124,'Facility ABX Data'!$B$2:$H$4947,7, FALSE)</f>
        <v>#N/A</v>
      </c>
      <c r="F6122" s="118" t="e">
        <f>VLOOKUP('Facility ABX Data'!B6124,'Facility ABX Data'!$B$2:$M$4947,8, FALSE)</f>
        <v>#N/A</v>
      </c>
      <c r="G6122" s="119" t="e">
        <f>VLOOKUP('Facility ABX Data'!B6124,'Facility ABX Data'!$B$2:$M$4947,11, FALSE)</f>
        <v>#N/A</v>
      </c>
      <c r="H6122" s="119" t="e">
        <f>VLOOKUP('Facility ABX Data'!B6124,'Facility ABX Data'!$B$2:$M$4947,12, FALSE)</f>
        <v>#N/A</v>
      </c>
      <c r="I6122" s="128" t="e">
        <f>VLOOKUP('Facility ABX Data'!B6124,'Facility ABX Data'!$B$4:$M$4976,  10,FALSE)</f>
        <v>#N/A</v>
      </c>
    </row>
    <row r="6123" spans="1:9" x14ac:dyDescent="0.25">
      <c r="A6123" s="111">
        <f>'Facility ABX Data'!A6125</f>
        <v>0</v>
      </c>
      <c r="B6123" s="119">
        <f>'Facility ABX Data'!B6125</f>
        <v>0</v>
      </c>
      <c r="C6123" s="119" t="e">
        <f>VLOOKUP('Facility ABX Data'!B6125,'Facility ABX Data'!$B$2:$M$4947,2, FALSE)</f>
        <v>#N/A</v>
      </c>
      <c r="D6123" s="119" t="e">
        <f>VLOOKUP('Facility ABX Data'!B6125,'Facility ABX Data'!$B$2:$M$4947,5, FALSE)</f>
        <v>#N/A</v>
      </c>
      <c r="E6123" s="119" t="e">
        <f>VLOOKUP('Facility ABX Data'!B6125,'Facility ABX Data'!$B$2:$H$4947,7, FALSE)</f>
        <v>#N/A</v>
      </c>
      <c r="F6123" s="118" t="e">
        <f>VLOOKUP('Facility ABX Data'!B6125,'Facility ABX Data'!$B$2:$M$4947,8, FALSE)</f>
        <v>#N/A</v>
      </c>
      <c r="G6123" s="119" t="e">
        <f>VLOOKUP('Facility ABX Data'!B6125,'Facility ABX Data'!$B$2:$M$4947,11, FALSE)</f>
        <v>#N/A</v>
      </c>
      <c r="H6123" s="119" t="e">
        <f>VLOOKUP('Facility ABX Data'!B6125,'Facility ABX Data'!$B$2:$M$4947,12, FALSE)</f>
        <v>#N/A</v>
      </c>
      <c r="I6123" s="128" t="e">
        <f>VLOOKUP('Facility ABX Data'!B6125,'Facility ABX Data'!$B$4:$M$4976,  10,FALSE)</f>
        <v>#N/A</v>
      </c>
    </row>
    <row r="6124" spans="1:9" x14ac:dyDescent="0.25">
      <c r="A6124" s="111">
        <f>'Facility ABX Data'!A6126</f>
        <v>0</v>
      </c>
      <c r="B6124" s="119">
        <f>'Facility ABX Data'!B6126</f>
        <v>0</v>
      </c>
      <c r="C6124" s="119" t="e">
        <f>VLOOKUP('Facility ABX Data'!B6126,'Facility ABX Data'!$B$2:$M$4947,2, FALSE)</f>
        <v>#N/A</v>
      </c>
      <c r="D6124" s="119" t="e">
        <f>VLOOKUP('Facility ABX Data'!B6126,'Facility ABX Data'!$B$2:$M$4947,5, FALSE)</f>
        <v>#N/A</v>
      </c>
      <c r="E6124" s="119" t="e">
        <f>VLOOKUP('Facility ABX Data'!B6126,'Facility ABX Data'!$B$2:$H$4947,7, FALSE)</f>
        <v>#N/A</v>
      </c>
      <c r="F6124" s="118" t="e">
        <f>VLOOKUP('Facility ABX Data'!B6126,'Facility ABX Data'!$B$2:$M$4947,8, FALSE)</f>
        <v>#N/A</v>
      </c>
      <c r="G6124" s="119" t="e">
        <f>VLOOKUP('Facility ABX Data'!B6126,'Facility ABX Data'!$B$2:$M$4947,11, FALSE)</f>
        <v>#N/A</v>
      </c>
      <c r="H6124" s="119" t="e">
        <f>VLOOKUP('Facility ABX Data'!B6126,'Facility ABX Data'!$B$2:$M$4947,12, FALSE)</f>
        <v>#N/A</v>
      </c>
      <c r="I6124" s="128" t="e">
        <f>VLOOKUP('Facility ABX Data'!B6126,'Facility ABX Data'!$B$4:$M$4976,  10,FALSE)</f>
        <v>#N/A</v>
      </c>
    </row>
    <row r="6125" spans="1:9" x14ac:dyDescent="0.25">
      <c r="A6125" s="111">
        <f>'Facility ABX Data'!A6127</f>
        <v>0</v>
      </c>
      <c r="B6125" s="119">
        <f>'Facility ABX Data'!B6127</f>
        <v>0</v>
      </c>
      <c r="C6125" s="119" t="e">
        <f>VLOOKUP('Facility ABX Data'!B6127,'Facility ABX Data'!$B$2:$M$4947,2, FALSE)</f>
        <v>#N/A</v>
      </c>
      <c r="D6125" s="119" t="e">
        <f>VLOOKUP('Facility ABX Data'!B6127,'Facility ABX Data'!$B$2:$M$4947,5, FALSE)</f>
        <v>#N/A</v>
      </c>
      <c r="E6125" s="119" t="e">
        <f>VLOOKUP('Facility ABX Data'!B6127,'Facility ABX Data'!$B$2:$H$4947,7, FALSE)</f>
        <v>#N/A</v>
      </c>
      <c r="F6125" s="118" t="e">
        <f>VLOOKUP('Facility ABX Data'!B6127,'Facility ABX Data'!$B$2:$M$4947,8, FALSE)</f>
        <v>#N/A</v>
      </c>
      <c r="G6125" s="119" t="e">
        <f>VLOOKUP('Facility ABX Data'!B6127,'Facility ABX Data'!$B$2:$M$4947,11, FALSE)</f>
        <v>#N/A</v>
      </c>
      <c r="H6125" s="119" t="e">
        <f>VLOOKUP('Facility ABX Data'!B6127,'Facility ABX Data'!$B$2:$M$4947,12, FALSE)</f>
        <v>#N/A</v>
      </c>
      <c r="I6125" s="128" t="e">
        <f>VLOOKUP('Facility ABX Data'!B6127,'Facility ABX Data'!$B$4:$M$4976,  10,FALSE)</f>
        <v>#N/A</v>
      </c>
    </row>
    <row r="6126" spans="1:9" x14ac:dyDescent="0.25">
      <c r="A6126" s="111">
        <f>'Facility ABX Data'!A6128</f>
        <v>0</v>
      </c>
      <c r="B6126" s="119">
        <f>'Facility ABX Data'!B6128</f>
        <v>0</v>
      </c>
      <c r="C6126" s="119" t="e">
        <f>VLOOKUP('Facility ABX Data'!B6128,'Facility ABX Data'!$B$2:$M$4947,2, FALSE)</f>
        <v>#N/A</v>
      </c>
      <c r="D6126" s="119" t="e">
        <f>VLOOKUP('Facility ABX Data'!B6128,'Facility ABX Data'!$B$2:$M$4947,5, FALSE)</f>
        <v>#N/A</v>
      </c>
      <c r="E6126" s="119" t="e">
        <f>VLOOKUP('Facility ABX Data'!B6128,'Facility ABX Data'!$B$2:$H$4947,7, FALSE)</f>
        <v>#N/A</v>
      </c>
      <c r="F6126" s="118" t="e">
        <f>VLOOKUP('Facility ABX Data'!B6128,'Facility ABX Data'!$B$2:$M$4947,8, FALSE)</f>
        <v>#N/A</v>
      </c>
      <c r="G6126" s="119" t="e">
        <f>VLOOKUP('Facility ABX Data'!B6128,'Facility ABX Data'!$B$2:$M$4947,11, FALSE)</f>
        <v>#N/A</v>
      </c>
      <c r="H6126" s="119" t="e">
        <f>VLOOKUP('Facility ABX Data'!B6128,'Facility ABX Data'!$B$2:$M$4947,12, FALSE)</f>
        <v>#N/A</v>
      </c>
      <c r="I6126" s="128" t="e">
        <f>VLOOKUP('Facility ABX Data'!B6128,'Facility ABX Data'!$B$4:$M$4976,  10,FALSE)</f>
        <v>#N/A</v>
      </c>
    </row>
    <row r="6127" spans="1:9" x14ac:dyDescent="0.25">
      <c r="A6127" s="111">
        <f>'Facility ABX Data'!A6129</f>
        <v>0</v>
      </c>
      <c r="B6127" s="119">
        <f>'Facility ABX Data'!B6129</f>
        <v>0</v>
      </c>
      <c r="C6127" s="119" t="e">
        <f>VLOOKUP('Facility ABX Data'!B6129,'Facility ABX Data'!$B$2:$M$4947,2, FALSE)</f>
        <v>#N/A</v>
      </c>
      <c r="D6127" s="119" t="e">
        <f>VLOOKUP('Facility ABX Data'!B6129,'Facility ABX Data'!$B$2:$M$4947,5, FALSE)</f>
        <v>#N/A</v>
      </c>
      <c r="E6127" s="119" t="e">
        <f>VLOOKUP('Facility ABX Data'!B6129,'Facility ABX Data'!$B$2:$H$4947,7, FALSE)</f>
        <v>#N/A</v>
      </c>
      <c r="F6127" s="118" t="e">
        <f>VLOOKUP('Facility ABX Data'!B6129,'Facility ABX Data'!$B$2:$M$4947,8, FALSE)</f>
        <v>#N/A</v>
      </c>
      <c r="G6127" s="119" t="e">
        <f>VLOOKUP('Facility ABX Data'!B6129,'Facility ABX Data'!$B$2:$M$4947,11, FALSE)</f>
        <v>#N/A</v>
      </c>
      <c r="H6127" s="119" t="e">
        <f>VLOOKUP('Facility ABX Data'!B6129,'Facility ABX Data'!$B$2:$M$4947,12, FALSE)</f>
        <v>#N/A</v>
      </c>
      <c r="I6127" s="128" t="e">
        <f>VLOOKUP('Facility ABX Data'!B6129,'Facility ABX Data'!$B$4:$M$4976,  10,FALSE)</f>
        <v>#N/A</v>
      </c>
    </row>
    <row r="6128" spans="1:9" x14ac:dyDescent="0.25">
      <c r="A6128" s="111">
        <f>'Facility ABX Data'!A6130</f>
        <v>0</v>
      </c>
      <c r="B6128" s="119">
        <f>'Facility ABX Data'!B6130</f>
        <v>0</v>
      </c>
      <c r="C6128" s="119" t="e">
        <f>VLOOKUP('Facility ABX Data'!B6130,'Facility ABX Data'!$B$2:$M$4947,2, FALSE)</f>
        <v>#N/A</v>
      </c>
      <c r="D6128" s="119" t="e">
        <f>VLOOKUP('Facility ABX Data'!B6130,'Facility ABX Data'!$B$2:$M$4947,5, FALSE)</f>
        <v>#N/A</v>
      </c>
      <c r="E6128" s="119" t="e">
        <f>VLOOKUP('Facility ABX Data'!B6130,'Facility ABX Data'!$B$2:$H$4947,7, FALSE)</f>
        <v>#N/A</v>
      </c>
      <c r="F6128" s="118" t="e">
        <f>VLOOKUP('Facility ABX Data'!B6130,'Facility ABX Data'!$B$2:$M$4947,8, FALSE)</f>
        <v>#N/A</v>
      </c>
      <c r="G6128" s="119" t="e">
        <f>VLOOKUP('Facility ABX Data'!B6130,'Facility ABX Data'!$B$2:$M$4947,11, FALSE)</f>
        <v>#N/A</v>
      </c>
      <c r="H6128" s="119" t="e">
        <f>VLOOKUP('Facility ABX Data'!B6130,'Facility ABX Data'!$B$2:$M$4947,12, FALSE)</f>
        <v>#N/A</v>
      </c>
      <c r="I6128" s="128" t="e">
        <f>VLOOKUP('Facility ABX Data'!B6130,'Facility ABX Data'!$B$4:$M$4976,  10,FALSE)</f>
        <v>#N/A</v>
      </c>
    </row>
    <row r="6129" spans="1:9" x14ac:dyDescent="0.25">
      <c r="A6129" s="111">
        <f>'Facility ABX Data'!A6131</f>
        <v>0</v>
      </c>
      <c r="B6129" s="119">
        <f>'Facility ABX Data'!B6131</f>
        <v>0</v>
      </c>
      <c r="C6129" s="119" t="e">
        <f>VLOOKUP('Facility ABX Data'!B6131,'Facility ABX Data'!$B$2:$M$4947,2, FALSE)</f>
        <v>#N/A</v>
      </c>
      <c r="D6129" s="119" t="e">
        <f>VLOOKUP('Facility ABX Data'!B6131,'Facility ABX Data'!$B$2:$M$4947,5, FALSE)</f>
        <v>#N/A</v>
      </c>
      <c r="E6129" s="119" t="e">
        <f>VLOOKUP('Facility ABX Data'!B6131,'Facility ABX Data'!$B$2:$H$4947,7, FALSE)</f>
        <v>#N/A</v>
      </c>
      <c r="F6129" s="118" t="e">
        <f>VLOOKUP('Facility ABX Data'!B6131,'Facility ABX Data'!$B$2:$M$4947,8, FALSE)</f>
        <v>#N/A</v>
      </c>
      <c r="G6129" s="119" t="e">
        <f>VLOOKUP('Facility ABX Data'!B6131,'Facility ABX Data'!$B$2:$M$4947,11, FALSE)</f>
        <v>#N/A</v>
      </c>
      <c r="H6129" s="119" t="e">
        <f>VLOOKUP('Facility ABX Data'!B6131,'Facility ABX Data'!$B$2:$M$4947,12, FALSE)</f>
        <v>#N/A</v>
      </c>
      <c r="I6129" s="128" t="e">
        <f>VLOOKUP('Facility ABX Data'!B6131,'Facility ABX Data'!$B$4:$M$4976,  10,FALSE)</f>
        <v>#N/A</v>
      </c>
    </row>
    <row r="6130" spans="1:9" x14ac:dyDescent="0.25">
      <c r="A6130" s="111">
        <f>'Facility ABX Data'!A6132</f>
        <v>0</v>
      </c>
      <c r="B6130" s="119">
        <f>'Facility ABX Data'!B6132</f>
        <v>0</v>
      </c>
      <c r="C6130" s="119" t="e">
        <f>VLOOKUP('Facility ABX Data'!B6132,'Facility ABX Data'!$B$2:$M$4947,2, FALSE)</f>
        <v>#N/A</v>
      </c>
      <c r="D6130" s="119" t="e">
        <f>VLOOKUP('Facility ABX Data'!B6132,'Facility ABX Data'!$B$2:$M$4947,5, FALSE)</f>
        <v>#N/A</v>
      </c>
      <c r="E6130" s="119" t="e">
        <f>VLOOKUP('Facility ABX Data'!B6132,'Facility ABX Data'!$B$2:$H$4947,7, FALSE)</f>
        <v>#N/A</v>
      </c>
      <c r="F6130" s="118" t="e">
        <f>VLOOKUP('Facility ABX Data'!B6132,'Facility ABX Data'!$B$2:$M$4947,8, FALSE)</f>
        <v>#N/A</v>
      </c>
      <c r="G6130" s="119" t="e">
        <f>VLOOKUP('Facility ABX Data'!B6132,'Facility ABX Data'!$B$2:$M$4947,11, FALSE)</f>
        <v>#N/A</v>
      </c>
      <c r="H6130" s="119" t="e">
        <f>VLOOKUP('Facility ABX Data'!B6132,'Facility ABX Data'!$B$2:$M$4947,12, FALSE)</f>
        <v>#N/A</v>
      </c>
      <c r="I6130" s="128" t="e">
        <f>VLOOKUP('Facility ABX Data'!B6132,'Facility ABX Data'!$B$4:$M$4976,  10,FALSE)</f>
        <v>#N/A</v>
      </c>
    </row>
    <row r="6131" spans="1:9" x14ac:dyDescent="0.25">
      <c r="A6131" s="111">
        <f>'Facility ABX Data'!A6133</f>
        <v>0</v>
      </c>
      <c r="B6131" s="119">
        <f>'Facility ABX Data'!B6133</f>
        <v>0</v>
      </c>
      <c r="C6131" s="119" t="e">
        <f>VLOOKUP('Facility ABX Data'!B6133,'Facility ABX Data'!$B$2:$M$4947,2, FALSE)</f>
        <v>#N/A</v>
      </c>
      <c r="D6131" s="119" t="e">
        <f>VLOOKUP('Facility ABX Data'!B6133,'Facility ABX Data'!$B$2:$M$4947,5, FALSE)</f>
        <v>#N/A</v>
      </c>
      <c r="E6131" s="119" t="e">
        <f>VLOOKUP('Facility ABX Data'!B6133,'Facility ABX Data'!$B$2:$H$4947,7, FALSE)</f>
        <v>#N/A</v>
      </c>
      <c r="F6131" s="118" t="e">
        <f>VLOOKUP('Facility ABX Data'!B6133,'Facility ABX Data'!$B$2:$M$4947,8, FALSE)</f>
        <v>#N/A</v>
      </c>
      <c r="G6131" s="119" t="e">
        <f>VLOOKUP('Facility ABX Data'!B6133,'Facility ABX Data'!$B$2:$M$4947,11, FALSE)</f>
        <v>#N/A</v>
      </c>
      <c r="H6131" s="119" t="e">
        <f>VLOOKUP('Facility ABX Data'!B6133,'Facility ABX Data'!$B$2:$M$4947,12, FALSE)</f>
        <v>#N/A</v>
      </c>
      <c r="I6131" s="128" t="e">
        <f>VLOOKUP('Facility ABX Data'!B6133,'Facility ABX Data'!$B$4:$M$4976,  10,FALSE)</f>
        <v>#N/A</v>
      </c>
    </row>
    <row r="6132" spans="1:9" x14ac:dyDescent="0.25">
      <c r="A6132" s="111">
        <f>'Facility ABX Data'!A6134</f>
        <v>0</v>
      </c>
      <c r="B6132" s="119">
        <f>'Facility ABX Data'!B6134</f>
        <v>0</v>
      </c>
      <c r="C6132" s="119" t="e">
        <f>VLOOKUP('Facility ABX Data'!B6134,'Facility ABX Data'!$B$2:$M$4947,2, FALSE)</f>
        <v>#N/A</v>
      </c>
      <c r="D6132" s="119" t="e">
        <f>VLOOKUP('Facility ABX Data'!B6134,'Facility ABX Data'!$B$2:$M$4947,5, FALSE)</f>
        <v>#N/A</v>
      </c>
      <c r="E6132" s="119" t="e">
        <f>VLOOKUP('Facility ABX Data'!B6134,'Facility ABX Data'!$B$2:$H$4947,7, FALSE)</f>
        <v>#N/A</v>
      </c>
      <c r="F6132" s="118" t="e">
        <f>VLOOKUP('Facility ABX Data'!B6134,'Facility ABX Data'!$B$2:$M$4947,8, FALSE)</f>
        <v>#N/A</v>
      </c>
      <c r="G6132" s="119" t="e">
        <f>VLOOKUP('Facility ABX Data'!B6134,'Facility ABX Data'!$B$2:$M$4947,11, FALSE)</f>
        <v>#N/A</v>
      </c>
      <c r="H6132" s="119" t="e">
        <f>VLOOKUP('Facility ABX Data'!B6134,'Facility ABX Data'!$B$2:$M$4947,12, FALSE)</f>
        <v>#N/A</v>
      </c>
      <c r="I6132" s="128" t="e">
        <f>VLOOKUP('Facility ABX Data'!B6134,'Facility ABX Data'!$B$4:$M$4976,  10,FALSE)</f>
        <v>#N/A</v>
      </c>
    </row>
    <row r="6133" spans="1:9" x14ac:dyDescent="0.25">
      <c r="A6133" s="111">
        <f>'Facility ABX Data'!A6135</f>
        <v>0</v>
      </c>
      <c r="B6133" s="119">
        <f>'Facility ABX Data'!B6135</f>
        <v>0</v>
      </c>
      <c r="C6133" s="119" t="e">
        <f>VLOOKUP('Facility ABX Data'!B6135,'Facility ABX Data'!$B$2:$M$4947,2, FALSE)</f>
        <v>#N/A</v>
      </c>
      <c r="D6133" s="119" t="e">
        <f>VLOOKUP('Facility ABX Data'!B6135,'Facility ABX Data'!$B$2:$M$4947,5, FALSE)</f>
        <v>#N/A</v>
      </c>
      <c r="E6133" s="119" t="e">
        <f>VLOOKUP('Facility ABX Data'!B6135,'Facility ABX Data'!$B$2:$H$4947,7, FALSE)</f>
        <v>#N/A</v>
      </c>
      <c r="F6133" s="118" t="e">
        <f>VLOOKUP('Facility ABX Data'!B6135,'Facility ABX Data'!$B$2:$M$4947,8, FALSE)</f>
        <v>#N/A</v>
      </c>
      <c r="G6133" s="119" t="e">
        <f>VLOOKUP('Facility ABX Data'!B6135,'Facility ABX Data'!$B$2:$M$4947,11, FALSE)</f>
        <v>#N/A</v>
      </c>
      <c r="H6133" s="119" t="e">
        <f>VLOOKUP('Facility ABX Data'!B6135,'Facility ABX Data'!$B$2:$M$4947,12, FALSE)</f>
        <v>#N/A</v>
      </c>
      <c r="I6133" s="128" t="e">
        <f>VLOOKUP('Facility ABX Data'!B6135,'Facility ABX Data'!$B$4:$M$4976,  10,FALSE)</f>
        <v>#N/A</v>
      </c>
    </row>
    <row r="6134" spans="1:9" x14ac:dyDescent="0.25">
      <c r="A6134" s="111">
        <f>'Facility ABX Data'!A6136</f>
        <v>0</v>
      </c>
      <c r="B6134" s="119">
        <f>'Facility ABX Data'!B6136</f>
        <v>0</v>
      </c>
      <c r="C6134" s="119" t="e">
        <f>VLOOKUP('Facility ABX Data'!B6136,'Facility ABX Data'!$B$2:$M$4947,2, FALSE)</f>
        <v>#N/A</v>
      </c>
      <c r="D6134" s="119" t="e">
        <f>VLOOKUP('Facility ABX Data'!B6136,'Facility ABX Data'!$B$2:$M$4947,5, FALSE)</f>
        <v>#N/A</v>
      </c>
      <c r="E6134" s="119" t="e">
        <f>VLOOKUP('Facility ABX Data'!B6136,'Facility ABX Data'!$B$2:$H$4947,7, FALSE)</f>
        <v>#N/A</v>
      </c>
      <c r="F6134" s="118" t="e">
        <f>VLOOKUP('Facility ABX Data'!B6136,'Facility ABX Data'!$B$2:$M$4947,8, FALSE)</f>
        <v>#N/A</v>
      </c>
      <c r="G6134" s="119" t="e">
        <f>VLOOKUP('Facility ABX Data'!B6136,'Facility ABX Data'!$B$2:$M$4947,11, FALSE)</f>
        <v>#N/A</v>
      </c>
      <c r="H6134" s="119" t="e">
        <f>VLOOKUP('Facility ABX Data'!B6136,'Facility ABX Data'!$B$2:$M$4947,12, FALSE)</f>
        <v>#N/A</v>
      </c>
      <c r="I6134" s="128" t="e">
        <f>VLOOKUP('Facility ABX Data'!B6136,'Facility ABX Data'!$B$4:$M$4976,  10,FALSE)</f>
        <v>#N/A</v>
      </c>
    </row>
    <row r="6135" spans="1:9" x14ac:dyDescent="0.25">
      <c r="A6135" s="111">
        <f>'Facility ABX Data'!A6137</f>
        <v>0</v>
      </c>
      <c r="B6135" s="119">
        <f>'Facility ABX Data'!B6137</f>
        <v>0</v>
      </c>
      <c r="C6135" s="119" t="e">
        <f>VLOOKUP('Facility ABX Data'!B6137,'Facility ABX Data'!$B$2:$M$4947,2, FALSE)</f>
        <v>#N/A</v>
      </c>
      <c r="D6135" s="119" t="e">
        <f>VLOOKUP('Facility ABX Data'!B6137,'Facility ABX Data'!$B$2:$M$4947,5, FALSE)</f>
        <v>#N/A</v>
      </c>
      <c r="E6135" s="119" t="e">
        <f>VLOOKUP('Facility ABX Data'!B6137,'Facility ABX Data'!$B$2:$H$4947,7, FALSE)</f>
        <v>#N/A</v>
      </c>
      <c r="F6135" s="118" t="e">
        <f>VLOOKUP('Facility ABX Data'!B6137,'Facility ABX Data'!$B$2:$M$4947,8, FALSE)</f>
        <v>#N/A</v>
      </c>
      <c r="G6135" s="119" t="e">
        <f>VLOOKUP('Facility ABX Data'!B6137,'Facility ABX Data'!$B$2:$M$4947,11, FALSE)</f>
        <v>#N/A</v>
      </c>
      <c r="H6135" s="119" t="e">
        <f>VLOOKUP('Facility ABX Data'!B6137,'Facility ABX Data'!$B$2:$M$4947,12, FALSE)</f>
        <v>#N/A</v>
      </c>
      <c r="I6135" s="128" t="e">
        <f>VLOOKUP('Facility ABX Data'!B6137,'Facility ABX Data'!$B$4:$M$4976,  10,FALSE)</f>
        <v>#N/A</v>
      </c>
    </row>
    <row r="6136" spans="1:9" x14ac:dyDescent="0.25">
      <c r="A6136" s="111">
        <f>'Facility ABX Data'!A6138</f>
        <v>0</v>
      </c>
      <c r="B6136" s="119">
        <f>'Facility ABX Data'!B6138</f>
        <v>0</v>
      </c>
      <c r="C6136" s="119" t="e">
        <f>VLOOKUP('Facility ABX Data'!B6138,'Facility ABX Data'!$B$2:$M$4947,2, FALSE)</f>
        <v>#N/A</v>
      </c>
      <c r="D6136" s="119" t="e">
        <f>VLOOKUP('Facility ABX Data'!B6138,'Facility ABX Data'!$B$2:$M$4947,5, FALSE)</f>
        <v>#N/A</v>
      </c>
      <c r="E6136" s="119" t="e">
        <f>VLOOKUP('Facility ABX Data'!B6138,'Facility ABX Data'!$B$2:$H$4947,7, FALSE)</f>
        <v>#N/A</v>
      </c>
      <c r="F6136" s="118" t="e">
        <f>VLOOKUP('Facility ABX Data'!B6138,'Facility ABX Data'!$B$2:$M$4947,8, FALSE)</f>
        <v>#N/A</v>
      </c>
      <c r="G6136" s="119" t="e">
        <f>VLOOKUP('Facility ABX Data'!B6138,'Facility ABX Data'!$B$2:$M$4947,11, FALSE)</f>
        <v>#N/A</v>
      </c>
      <c r="H6136" s="119" t="e">
        <f>VLOOKUP('Facility ABX Data'!B6138,'Facility ABX Data'!$B$2:$M$4947,12, FALSE)</f>
        <v>#N/A</v>
      </c>
      <c r="I6136" s="128" t="e">
        <f>VLOOKUP('Facility ABX Data'!B6138,'Facility ABX Data'!$B$4:$M$4976,  10,FALSE)</f>
        <v>#N/A</v>
      </c>
    </row>
    <row r="6137" spans="1:9" x14ac:dyDescent="0.25">
      <c r="A6137" s="111">
        <f>'Facility ABX Data'!A6139</f>
        <v>0</v>
      </c>
      <c r="B6137" s="119">
        <f>'Facility ABX Data'!B6139</f>
        <v>0</v>
      </c>
      <c r="C6137" s="119" t="e">
        <f>VLOOKUP('Facility ABX Data'!B6139,'Facility ABX Data'!$B$2:$M$4947,2, FALSE)</f>
        <v>#N/A</v>
      </c>
      <c r="D6137" s="119" t="e">
        <f>VLOOKUP('Facility ABX Data'!B6139,'Facility ABX Data'!$B$2:$M$4947,5, FALSE)</f>
        <v>#N/A</v>
      </c>
      <c r="E6137" s="119" t="e">
        <f>VLOOKUP('Facility ABX Data'!B6139,'Facility ABX Data'!$B$2:$H$4947,7, FALSE)</f>
        <v>#N/A</v>
      </c>
      <c r="F6137" s="118" t="e">
        <f>VLOOKUP('Facility ABX Data'!B6139,'Facility ABX Data'!$B$2:$M$4947,8, FALSE)</f>
        <v>#N/A</v>
      </c>
      <c r="G6137" s="119" t="e">
        <f>VLOOKUP('Facility ABX Data'!B6139,'Facility ABX Data'!$B$2:$M$4947,11, FALSE)</f>
        <v>#N/A</v>
      </c>
      <c r="H6137" s="119" t="e">
        <f>VLOOKUP('Facility ABX Data'!B6139,'Facility ABX Data'!$B$2:$M$4947,12, FALSE)</f>
        <v>#N/A</v>
      </c>
      <c r="I6137" s="128" t="e">
        <f>VLOOKUP('Facility ABX Data'!B6139,'Facility ABX Data'!$B$4:$M$4976,  10,FALSE)</f>
        <v>#N/A</v>
      </c>
    </row>
    <row r="6138" spans="1:9" x14ac:dyDescent="0.25">
      <c r="A6138" s="111">
        <f>'Facility ABX Data'!A6140</f>
        <v>0</v>
      </c>
      <c r="B6138" s="119">
        <f>'Facility ABX Data'!B6140</f>
        <v>0</v>
      </c>
      <c r="C6138" s="119" t="e">
        <f>VLOOKUP('Facility ABX Data'!B6140,'Facility ABX Data'!$B$2:$M$4947,2, FALSE)</f>
        <v>#N/A</v>
      </c>
      <c r="D6138" s="119" t="e">
        <f>VLOOKUP('Facility ABX Data'!B6140,'Facility ABX Data'!$B$2:$M$4947,5, FALSE)</f>
        <v>#N/A</v>
      </c>
      <c r="E6138" s="119" t="e">
        <f>VLOOKUP('Facility ABX Data'!B6140,'Facility ABX Data'!$B$2:$H$4947,7, FALSE)</f>
        <v>#N/A</v>
      </c>
      <c r="F6138" s="118" t="e">
        <f>VLOOKUP('Facility ABX Data'!B6140,'Facility ABX Data'!$B$2:$M$4947,8, FALSE)</f>
        <v>#N/A</v>
      </c>
      <c r="G6138" s="119" t="e">
        <f>VLOOKUP('Facility ABX Data'!B6140,'Facility ABX Data'!$B$2:$M$4947,11, FALSE)</f>
        <v>#N/A</v>
      </c>
      <c r="H6138" s="119" t="e">
        <f>VLOOKUP('Facility ABX Data'!B6140,'Facility ABX Data'!$B$2:$M$4947,12, FALSE)</f>
        <v>#N/A</v>
      </c>
      <c r="I6138" s="128" t="e">
        <f>VLOOKUP('Facility ABX Data'!B6140,'Facility ABX Data'!$B$4:$M$4976,  10,FALSE)</f>
        <v>#N/A</v>
      </c>
    </row>
    <row r="6139" spans="1:9" x14ac:dyDescent="0.25">
      <c r="A6139" s="111">
        <f>'Facility ABX Data'!A6141</f>
        <v>0</v>
      </c>
      <c r="B6139" s="119">
        <f>'Facility ABX Data'!B6141</f>
        <v>0</v>
      </c>
      <c r="C6139" s="119" t="e">
        <f>VLOOKUP('Facility ABX Data'!B6141,'Facility ABX Data'!$B$2:$M$4947,2, FALSE)</f>
        <v>#N/A</v>
      </c>
      <c r="D6139" s="119" t="e">
        <f>VLOOKUP('Facility ABX Data'!B6141,'Facility ABX Data'!$B$2:$M$4947,5, FALSE)</f>
        <v>#N/A</v>
      </c>
      <c r="E6139" s="119" t="e">
        <f>VLOOKUP('Facility ABX Data'!B6141,'Facility ABX Data'!$B$2:$H$4947,7, FALSE)</f>
        <v>#N/A</v>
      </c>
      <c r="F6139" s="118" t="e">
        <f>VLOOKUP('Facility ABX Data'!B6141,'Facility ABX Data'!$B$2:$M$4947,8, FALSE)</f>
        <v>#N/A</v>
      </c>
      <c r="G6139" s="119" t="e">
        <f>VLOOKUP('Facility ABX Data'!B6141,'Facility ABX Data'!$B$2:$M$4947,11, FALSE)</f>
        <v>#N/A</v>
      </c>
      <c r="H6139" s="119" t="e">
        <f>VLOOKUP('Facility ABX Data'!B6141,'Facility ABX Data'!$B$2:$M$4947,12, FALSE)</f>
        <v>#N/A</v>
      </c>
      <c r="I6139" s="128" t="e">
        <f>VLOOKUP('Facility ABX Data'!B6141,'Facility ABX Data'!$B$4:$M$4976,  10,FALSE)</f>
        <v>#N/A</v>
      </c>
    </row>
    <row r="6140" spans="1:9" x14ac:dyDescent="0.25">
      <c r="A6140" s="111">
        <f>'Facility ABX Data'!A6142</f>
        <v>0</v>
      </c>
      <c r="B6140" s="119">
        <f>'Facility ABX Data'!B6142</f>
        <v>0</v>
      </c>
      <c r="C6140" s="119" t="e">
        <f>VLOOKUP('Facility ABX Data'!B6142,'Facility ABX Data'!$B$2:$M$4947,2, FALSE)</f>
        <v>#N/A</v>
      </c>
      <c r="D6140" s="119" t="e">
        <f>VLOOKUP('Facility ABX Data'!B6142,'Facility ABX Data'!$B$2:$M$4947,5, FALSE)</f>
        <v>#N/A</v>
      </c>
      <c r="E6140" s="119" t="e">
        <f>VLOOKUP('Facility ABX Data'!B6142,'Facility ABX Data'!$B$2:$H$4947,7, FALSE)</f>
        <v>#N/A</v>
      </c>
      <c r="F6140" s="118" t="e">
        <f>VLOOKUP('Facility ABX Data'!B6142,'Facility ABX Data'!$B$2:$M$4947,8, FALSE)</f>
        <v>#N/A</v>
      </c>
      <c r="G6140" s="119" t="e">
        <f>VLOOKUP('Facility ABX Data'!B6142,'Facility ABX Data'!$B$2:$M$4947,11, FALSE)</f>
        <v>#N/A</v>
      </c>
      <c r="H6140" s="119" t="e">
        <f>VLOOKUP('Facility ABX Data'!B6142,'Facility ABX Data'!$B$2:$M$4947,12, FALSE)</f>
        <v>#N/A</v>
      </c>
      <c r="I6140" s="128" t="e">
        <f>VLOOKUP('Facility ABX Data'!B6142,'Facility ABX Data'!$B$4:$M$4976,  10,FALSE)</f>
        <v>#N/A</v>
      </c>
    </row>
    <row r="6141" spans="1:9" x14ac:dyDescent="0.25">
      <c r="A6141" s="111">
        <f>'Facility ABX Data'!A6143</f>
        <v>0</v>
      </c>
      <c r="B6141" s="119">
        <f>'Facility ABX Data'!B6143</f>
        <v>0</v>
      </c>
      <c r="C6141" s="119" t="e">
        <f>VLOOKUP('Facility ABX Data'!B6143,'Facility ABX Data'!$B$2:$M$4947,2, FALSE)</f>
        <v>#N/A</v>
      </c>
      <c r="D6141" s="119" t="e">
        <f>VLOOKUP('Facility ABX Data'!B6143,'Facility ABX Data'!$B$2:$M$4947,5, FALSE)</f>
        <v>#N/A</v>
      </c>
      <c r="E6141" s="119" t="e">
        <f>VLOOKUP('Facility ABX Data'!B6143,'Facility ABX Data'!$B$2:$H$4947,7, FALSE)</f>
        <v>#N/A</v>
      </c>
      <c r="F6141" s="118" t="e">
        <f>VLOOKUP('Facility ABX Data'!B6143,'Facility ABX Data'!$B$2:$M$4947,8, FALSE)</f>
        <v>#N/A</v>
      </c>
      <c r="G6141" s="119" t="e">
        <f>VLOOKUP('Facility ABX Data'!B6143,'Facility ABX Data'!$B$2:$M$4947,11, FALSE)</f>
        <v>#N/A</v>
      </c>
      <c r="H6141" s="119" t="e">
        <f>VLOOKUP('Facility ABX Data'!B6143,'Facility ABX Data'!$B$2:$M$4947,12, FALSE)</f>
        <v>#N/A</v>
      </c>
      <c r="I6141" s="128" t="e">
        <f>VLOOKUP('Facility ABX Data'!B6143,'Facility ABX Data'!$B$4:$M$4976,  10,FALSE)</f>
        <v>#N/A</v>
      </c>
    </row>
    <row r="6142" spans="1:9" x14ac:dyDescent="0.25">
      <c r="A6142" s="111">
        <f>'Facility ABX Data'!A6144</f>
        <v>0</v>
      </c>
      <c r="B6142" s="119">
        <f>'Facility ABX Data'!B6144</f>
        <v>0</v>
      </c>
      <c r="C6142" s="119" t="e">
        <f>VLOOKUP('Facility ABX Data'!B6144,'Facility ABX Data'!$B$2:$M$4947,2, FALSE)</f>
        <v>#N/A</v>
      </c>
      <c r="D6142" s="119" t="e">
        <f>VLOOKUP('Facility ABX Data'!B6144,'Facility ABX Data'!$B$2:$M$4947,5, FALSE)</f>
        <v>#N/A</v>
      </c>
      <c r="E6142" s="119" t="e">
        <f>VLOOKUP('Facility ABX Data'!B6144,'Facility ABX Data'!$B$2:$H$4947,7, FALSE)</f>
        <v>#N/A</v>
      </c>
      <c r="F6142" s="118" t="e">
        <f>VLOOKUP('Facility ABX Data'!B6144,'Facility ABX Data'!$B$2:$M$4947,8, FALSE)</f>
        <v>#N/A</v>
      </c>
      <c r="G6142" s="119" t="e">
        <f>VLOOKUP('Facility ABX Data'!B6144,'Facility ABX Data'!$B$2:$M$4947,11, FALSE)</f>
        <v>#N/A</v>
      </c>
      <c r="H6142" s="119" t="e">
        <f>VLOOKUP('Facility ABX Data'!B6144,'Facility ABX Data'!$B$2:$M$4947,12, FALSE)</f>
        <v>#N/A</v>
      </c>
      <c r="I6142" s="128" t="e">
        <f>VLOOKUP('Facility ABX Data'!B6144,'Facility ABX Data'!$B$4:$M$4976,  10,FALSE)</f>
        <v>#N/A</v>
      </c>
    </row>
    <row r="6143" spans="1:9" x14ac:dyDescent="0.25">
      <c r="A6143" s="111">
        <f>'Facility ABX Data'!A6145</f>
        <v>0</v>
      </c>
      <c r="B6143" s="119">
        <f>'Facility ABX Data'!B6145</f>
        <v>0</v>
      </c>
      <c r="C6143" s="119" t="e">
        <f>VLOOKUP('Facility ABX Data'!B6145,'Facility ABX Data'!$B$2:$M$4947,2, FALSE)</f>
        <v>#N/A</v>
      </c>
      <c r="D6143" s="119" t="e">
        <f>VLOOKUP('Facility ABX Data'!B6145,'Facility ABX Data'!$B$2:$M$4947,5, FALSE)</f>
        <v>#N/A</v>
      </c>
      <c r="E6143" s="119" t="e">
        <f>VLOOKUP('Facility ABX Data'!B6145,'Facility ABX Data'!$B$2:$H$4947,7, FALSE)</f>
        <v>#N/A</v>
      </c>
      <c r="F6143" s="118" t="e">
        <f>VLOOKUP('Facility ABX Data'!B6145,'Facility ABX Data'!$B$2:$M$4947,8, FALSE)</f>
        <v>#N/A</v>
      </c>
      <c r="G6143" s="119" t="e">
        <f>VLOOKUP('Facility ABX Data'!B6145,'Facility ABX Data'!$B$2:$M$4947,11, FALSE)</f>
        <v>#N/A</v>
      </c>
      <c r="H6143" s="119" t="e">
        <f>VLOOKUP('Facility ABX Data'!B6145,'Facility ABX Data'!$B$2:$M$4947,12, FALSE)</f>
        <v>#N/A</v>
      </c>
      <c r="I6143" s="128" t="e">
        <f>VLOOKUP('Facility ABX Data'!B6145,'Facility ABX Data'!$B$4:$M$4976,  10,FALSE)</f>
        <v>#N/A</v>
      </c>
    </row>
    <row r="6144" spans="1:9" x14ac:dyDescent="0.25">
      <c r="A6144" s="111">
        <f>'Facility ABX Data'!A6146</f>
        <v>0</v>
      </c>
      <c r="B6144" s="119">
        <f>'Facility ABX Data'!B6146</f>
        <v>0</v>
      </c>
      <c r="C6144" s="119" t="e">
        <f>VLOOKUP('Facility ABX Data'!B6146,'Facility ABX Data'!$B$2:$M$4947,2, FALSE)</f>
        <v>#N/A</v>
      </c>
      <c r="D6144" s="119" t="e">
        <f>VLOOKUP('Facility ABX Data'!B6146,'Facility ABX Data'!$B$2:$M$4947,5, FALSE)</f>
        <v>#N/A</v>
      </c>
      <c r="E6144" s="119" t="e">
        <f>VLOOKUP('Facility ABX Data'!B6146,'Facility ABX Data'!$B$2:$H$4947,7, FALSE)</f>
        <v>#N/A</v>
      </c>
      <c r="F6144" s="118" t="e">
        <f>VLOOKUP('Facility ABX Data'!B6146,'Facility ABX Data'!$B$2:$M$4947,8, FALSE)</f>
        <v>#N/A</v>
      </c>
      <c r="G6144" s="119" t="e">
        <f>VLOOKUP('Facility ABX Data'!B6146,'Facility ABX Data'!$B$2:$M$4947,11, FALSE)</f>
        <v>#N/A</v>
      </c>
      <c r="H6144" s="119" t="e">
        <f>VLOOKUP('Facility ABX Data'!B6146,'Facility ABX Data'!$B$2:$M$4947,12, FALSE)</f>
        <v>#N/A</v>
      </c>
      <c r="I6144" s="128" t="e">
        <f>VLOOKUP('Facility ABX Data'!B6146,'Facility ABX Data'!$B$4:$M$4976,  10,FALSE)</f>
        <v>#N/A</v>
      </c>
    </row>
    <row r="6145" spans="1:9" x14ac:dyDescent="0.25">
      <c r="A6145" s="111">
        <f>'Facility ABX Data'!A6147</f>
        <v>0</v>
      </c>
      <c r="B6145" s="119">
        <f>'Facility ABX Data'!B6147</f>
        <v>0</v>
      </c>
      <c r="C6145" s="119" t="e">
        <f>VLOOKUP('Facility ABX Data'!B6147,'Facility ABX Data'!$B$2:$M$4947,2, FALSE)</f>
        <v>#N/A</v>
      </c>
      <c r="D6145" s="119" t="e">
        <f>VLOOKUP('Facility ABX Data'!B6147,'Facility ABX Data'!$B$2:$M$4947,5, FALSE)</f>
        <v>#N/A</v>
      </c>
      <c r="E6145" s="119" t="e">
        <f>VLOOKUP('Facility ABX Data'!B6147,'Facility ABX Data'!$B$2:$H$4947,7, FALSE)</f>
        <v>#N/A</v>
      </c>
      <c r="F6145" s="118" t="e">
        <f>VLOOKUP('Facility ABX Data'!B6147,'Facility ABX Data'!$B$2:$M$4947,8, FALSE)</f>
        <v>#N/A</v>
      </c>
      <c r="G6145" s="119" t="e">
        <f>VLOOKUP('Facility ABX Data'!B6147,'Facility ABX Data'!$B$2:$M$4947,11, FALSE)</f>
        <v>#N/A</v>
      </c>
      <c r="H6145" s="119" t="e">
        <f>VLOOKUP('Facility ABX Data'!B6147,'Facility ABX Data'!$B$2:$M$4947,12, FALSE)</f>
        <v>#N/A</v>
      </c>
      <c r="I6145" s="128" t="e">
        <f>VLOOKUP('Facility ABX Data'!B6147,'Facility ABX Data'!$B$4:$M$4976,  10,FALSE)</f>
        <v>#N/A</v>
      </c>
    </row>
    <row r="6146" spans="1:9" x14ac:dyDescent="0.25">
      <c r="A6146" s="111">
        <f>'Facility ABX Data'!A6148</f>
        <v>0</v>
      </c>
      <c r="B6146" s="119">
        <f>'Facility ABX Data'!B6148</f>
        <v>0</v>
      </c>
      <c r="C6146" s="119" t="e">
        <f>VLOOKUP('Facility ABX Data'!B6148,'Facility ABX Data'!$B$2:$M$4947,2, FALSE)</f>
        <v>#N/A</v>
      </c>
      <c r="D6146" s="119" t="e">
        <f>VLOOKUP('Facility ABX Data'!B6148,'Facility ABX Data'!$B$2:$M$4947,5, FALSE)</f>
        <v>#N/A</v>
      </c>
      <c r="E6146" s="119" t="e">
        <f>VLOOKUP('Facility ABX Data'!B6148,'Facility ABX Data'!$B$2:$H$4947,7, FALSE)</f>
        <v>#N/A</v>
      </c>
      <c r="F6146" s="118" t="e">
        <f>VLOOKUP('Facility ABX Data'!B6148,'Facility ABX Data'!$B$2:$M$4947,8, FALSE)</f>
        <v>#N/A</v>
      </c>
      <c r="G6146" s="119" t="e">
        <f>VLOOKUP('Facility ABX Data'!B6148,'Facility ABX Data'!$B$2:$M$4947,11, FALSE)</f>
        <v>#N/A</v>
      </c>
      <c r="H6146" s="119" t="e">
        <f>VLOOKUP('Facility ABX Data'!B6148,'Facility ABX Data'!$B$2:$M$4947,12, FALSE)</f>
        <v>#N/A</v>
      </c>
      <c r="I6146" s="128" t="e">
        <f>VLOOKUP('Facility ABX Data'!B6148,'Facility ABX Data'!$B$4:$M$4976,  10,FALSE)</f>
        <v>#N/A</v>
      </c>
    </row>
    <row r="6147" spans="1:9" x14ac:dyDescent="0.25">
      <c r="A6147" s="111">
        <f>'Facility ABX Data'!A6149</f>
        <v>0</v>
      </c>
      <c r="B6147" s="119">
        <f>'Facility ABX Data'!B6149</f>
        <v>0</v>
      </c>
      <c r="C6147" s="119" t="e">
        <f>VLOOKUP('Facility ABX Data'!B6149,'Facility ABX Data'!$B$2:$M$4947,2, FALSE)</f>
        <v>#N/A</v>
      </c>
      <c r="D6147" s="119" t="e">
        <f>VLOOKUP('Facility ABX Data'!B6149,'Facility ABX Data'!$B$2:$M$4947,5, FALSE)</f>
        <v>#N/A</v>
      </c>
      <c r="E6147" s="119" t="e">
        <f>VLOOKUP('Facility ABX Data'!B6149,'Facility ABX Data'!$B$2:$H$4947,7, FALSE)</f>
        <v>#N/A</v>
      </c>
      <c r="F6147" s="118" t="e">
        <f>VLOOKUP('Facility ABX Data'!B6149,'Facility ABX Data'!$B$2:$M$4947,8, FALSE)</f>
        <v>#N/A</v>
      </c>
      <c r="G6147" s="119" t="e">
        <f>VLOOKUP('Facility ABX Data'!B6149,'Facility ABX Data'!$B$2:$M$4947,11, FALSE)</f>
        <v>#N/A</v>
      </c>
      <c r="H6147" s="119" t="e">
        <f>VLOOKUP('Facility ABX Data'!B6149,'Facility ABX Data'!$B$2:$M$4947,12, FALSE)</f>
        <v>#N/A</v>
      </c>
      <c r="I6147" s="128" t="e">
        <f>VLOOKUP('Facility ABX Data'!B6149,'Facility ABX Data'!$B$4:$M$4976,  10,FALSE)</f>
        <v>#N/A</v>
      </c>
    </row>
    <row r="6148" spans="1:9" x14ac:dyDescent="0.25">
      <c r="A6148" s="111">
        <f>'Facility ABX Data'!A6150</f>
        <v>0</v>
      </c>
      <c r="B6148" s="119">
        <f>'Facility ABX Data'!B6150</f>
        <v>0</v>
      </c>
      <c r="C6148" s="119" t="e">
        <f>VLOOKUP('Facility ABX Data'!B6150,'Facility ABX Data'!$B$2:$M$4947,2, FALSE)</f>
        <v>#N/A</v>
      </c>
      <c r="D6148" s="119" t="e">
        <f>VLOOKUP('Facility ABX Data'!B6150,'Facility ABX Data'!$B$2:$M$4947,5, FALSE)</f>
        <v>#N/A</v>
      </c>
      <c r="E6148" s="119" t="e">
        <f>VLOOKUP('Facility ABX Data'!B6150,'Facility ABX Data'!$B$2:$H$4947,7, FALSE)</f>
        <v>#N/A</v>
      </c>
      <c r="F6148" s="118" t="e">
        <f>VLOOKUP('Facility ABX Data'!B6150,'Facility ABX Data'!$B$2:$M$4947,8, FALSE)</f>
        <v>#N/A</v>
      </c>
      <c r="G6148" s="119" t="e">
        <f>VLOOKUP('Facility ABX Data'!B6150,'Facility ABX Data'!$B$2:$M$4947,11, FALSE)</f>
        <v>#N/A</v>
      </c>
      <c r="H6148" s="119" t="e">
        <f>VLOOKUP('Facility ABX Data'!B6150,'Facility ABX Data'!$B$2:$M$4947,12, FALSE)</f>
        <v>#N/A</v>
      </c>
      <c r="I6148" s="128" t="e">
        <f>VLOOKUP('Facility ABX Data'!B6150,'Facility ABX Data'!$B$4:$M$4976,  10,FALSE)</f>
        <v>#N/A</v>
      </c>
    </row>
    <row r="6149" spans="1:9" x14ac:dyDescent="0.25">
      <c r="A6149" s="111">
        <f>'Facility ABX Data'!A6151</f>
        <v>0</v>
      </c>
      <c r="B6149" s="119">
        <f>'Facility ABX Data'!B6151</f>
        <v>0</v>
      </c>
      <c r="C6149" s="119" t="e">
        <f>VLOOKUP('Facility ABX Data'!B6151,'Facility ABX Data'!$B$2:$M$4947,2, FALSE)</f>
        <v>#N/A</v>
      </c>
      <c r="D6149" s="119" t="e">
        <f>VLOOKUP('Facility ABX Data'!B6151,'Facility ABX Data'!$B$2:$M$4947,5, FALSE)</f>
        <v>#N/A</v>
      </c>
      <c r="E6149" s="119" t="e">
        <f>VLOOKUP('Facility ABX Data'!B6151,'Facility ABX Data'!$B$2:$H$4947,7, FALSE)</f>
        <v>#N/A</v>
      </c>
      <c r="F6149" s="118" t="e">
        <f>VLOOKUP('Facility ABX Data'!B6151,'Facility ABX Data'!$B$2:$M$4947,8, FALSE)</f>
        <v>#N/A</v>
      </c>
      <c r="G6149" s="119" t="e">
        <f>VLOOKUP('Facility ABX Data'!B6151,'Facility ABX Data'!$B$2:$M$4947,11, FALSE)</f>
        <v>#N/A</v>
      </c>
      <c r="H6149" s="119" t="e">
        <f>VLOOKUP('Facility ABX Data'!B6151,'Facility ABX Data'!$B$2:$M$4947,12, FALSE)</f>
        <v>#N/A</v>
      </c>
      <c r="I6149" s="128" t="e">
        <f>VLOOKUP('Facility ABX Data'!B6151,'Facility ABX Data'!$B$4:$M$4976,  10,FALSE)</f>
        <v>#N/A</v>
      </c>
    </row>
    <row r="6150" spans="1:9" x14ac:dyDescent="0.25">
      <c r="A6150" s="111">
        <f>'Facility ABX Data'!A6152</f>
        <v>0</v>
      </c>
      <c r="B6150" s="119">
        <f>'Facility ABX Data'!B6152</f>
        <v>0</v>
      </c>
      <c r="C6150" s="119" t="e">
        <f>VLOOKUP('Facility ABX Data'!B6152,'Facility ABX Data'!$B$2:$M$4947,2, FALSE)</f>
        <v>#N/A</v>
      </c>
      <c r="D6150" s="119" t="e">
        <f>VLOOKUP('Facility ABX Data'!B6152,'Facility ABX Data'!$B$2:$M$4947,5, FALSE)</f>
        <v>#N/A</v>
      </c>
      <c r="E6150" s="119" t="e">
        <f>VLOOKUP('Facility ABX Data'!B6152,'Facility ABX Data'!$B$2:$H$4947,7, FALSE)</f>
        <v>#N/A</v>
      </c>
      <c r="F6150" s="118" t="e">
        <f>VLOOKUP('Facility ABX Data'!B6152,'Facility ABX Data'!$B$2:$M$4947,8, FALSE)</f>
        <v>#N/A</v>
      </c>
      <c r="G6150" s="119" t="e">
        <f>VLOOKUP('Facility ABX Data'!B6152,'Facility ABX Data'!$B$2:$M$4947,11, FALSE)</f>
        <v>#N/A</v>
      </c>
      <c r="H6150" s="119" t="e">
        <f>VLOOKUP('Facility ABX Data'!B6152,'Facility ABX Data'!$B$2:$M$4947,12, FALSE)</f>
        <v>#N/A</v>
      </c>
      <c r="I6150" s="128" t="e">
        <f>VLOOKUP('Facility ABX Data'!B6152,'Facility ABX Data'!$B$4:$M$4976,  10,FALSE)</f>
        <v>#N/A</v>
      </c>
    </row>
    <row r="6151" spans="1:9" x14ac:dyDescent="0.25">
      <c r="A6151" s="111">
        <f>'Facility ABX Data'!A6153</f>
        <v>0</v>
      </c>
      <c r="B6151" s="119">
        <f>'Facility ABX Data'!B6153</f>
        <v>0</v>
      </c>
      <c r="C6151" s="119" t="e">
        <f>VLOOKUP('Facility ABX Data'!B6153,'Facility ABX Data'!$B$2:$M$4947,2, FALSE)</f>
        <v>#N/A</v>
      </c>
      <c r="D6151" s="119" t="e">
        <f>VLOOKUP('Facility ABX Data'!B6153,'Facility ABX Data'!$B$2:$M$4947,5, FALSE)</f>
        <v>#N/A</v>
      </c>
      <c r="E6151" s="119" t="e">
        <f>VLOOKUP('Facility ABX Data'!B6153,'Facility ABX Data'!$B$2:$H$4947,7, FALSE)</f>
        <v>#N/A</v>
      </c>
      <c r="F6151" s="118" t="e">
        <f>VLOOKUP('Facility ABX Data'!B6153,'Facility ABX Data'!$B$2:$M$4947,8, FALSE)</f>
        <v>#N/A</v>
      </c>
      <c r="G6151" s="119" t="e">
        <f>VLOOKUP('Facility ABX Data'!B6153,'Facility ABX Data'!$B$2:$M$4947,11, FALSE)</f>
        <v>#N/A</v>
      </c>
      <c r="H6151" s="119" t="e">
        <f>VLOOKUP('Facility ABX Data'!B6153,'Facility ABX Data'!$B$2:$M$4947,12, FALSE)</f>
        <v>#N/A</v>
      </c>
      <c r="I6151" s="128" t="e">
        <f>VLOOKUP('Facility ABX Data'!B6153,'Facility ABX Data'!$B$4:$M$4976,  10,FALSE)</f>
        <v>#N/A</v>
      </c>
    </row>
    <row r="6152" spans="1:9" x14ac:dyDescent="0.25">
      <c r="A6152" s="111">
        <f>'Facility ABX Data'!A6154</f>
        <v>0</v>
      </c>
      <c r="B6152" s="119">
        <f>'Facility ABX Data'!B6154</f>
        <v>0</v>
      </c>
      <c r="C6152" s="119" t="e">
        <f>VLOOKUP('Facility ABX Data'!B6154,'Facility ABX Data'!$B$2:$M$4947,2, FALSE)</f>
        <v>#N/A</v>
      </c>
      <c r="D6152" s="119" t="e">
        <f>VLOOKUP('Facility ABX Data'!B6154,'Facility ABX Data'!$B$2:$M$4947,5, FALSE)</f>
        <v>#N/A</v>
      </c>
      <c r="E6152" s="119" t="e">
        <f>VLOOKUP('Facility ABX Data'!B6154,'Facility ABX Data'!$B$2:$H$4947,7, FALSE)</f>
        <v>#N/A</v>
      </c>
      <c r="F6152" s="118" t="e">
        <f>VLOOKUP('Facility ABX Data'!B6154,'Facility ABX Data'!$B$2:$M$4947,8, FALSE)</f>
        <v>#N/A</v>
      </c>
      <c r="G6152" s="119" t="e">
        <f>VLOOKUP('Facility ABX Data'!B6154,'Facility ABX Data'!$B$2:$M$4947,11, FALSE)</f>
        <v>#N/A</v>
      </c>
      <c r="H6152" s="119" t="e">
        <f>VLOOKUP('Facility ABX Data'!B6154,'Facility ABX Data'!$B$2:$M$4947,12, FALSE)</f>
        <v>#N/A</v>
      </c>
      <c r="I6152" s="128" t="e">
        <f>VLOOKUP('Facility ABX Data'!B6154,'Facility ABX Data'!$B$4:$M$4976,  10,FALSE)</f>
        <v>#N/A</v>
      </c>
    </row>
    <row r="6153" spans="1:9" x14ac:dyDescent="0.25">
      <c r="A6153" s="111">
        <f>'Facility ABX Data'!A6155</f>
        <v>0</v>
      </c>
      <c r="B6153" s="119">
        <f>'Facility ABX Data'!B6155</f>
        <v>0</v>
      </c>
      <c r="C6153" s="119" t="e">
        <f>VLOOKUP('Facility ABX Data'!B6155,'Facility ABX Data'!$B$2:$M$4947,2, FALSE)</f>
        <v>#N/A</v>
      </c>
      <c r="D6153" s="119" t="e">
        <f>VLOOKUP('Facility ABX Data'!B6155,'Facility ABX Data'!$B$2:$M$4947,5, FALSE)</f>
        <v>#N/A</v>
      </c>
      <c r="E6153" s="119" t="e">
        <f>VLOOKUP('Facility ABX Data'!B6155,'Facility ABX Data'!$B$2:$H$4947,7, FALSE)</f>
        <v>#N/A</v>
      </c>
      <c r="F6153" s="118" t="e">
        <f>VLOOKUP('Facility ABX Data'!B6155,'Facility ABX Data'!$B$2:$M$4947,8, FALSE)</f>
        <v>#N/A</v>
      </c>
      <c r="G6153" s="119" t="e">
        <f>VLOOKUP('Facility ABX Data'!B6155,'Facility ABX Data'!$B$2:$M$4947,11, FALSE)</f>
        <v>#N/A</v>
      </c>
      <c r="H6153" s="119" t="e">
        <f>VLOOKUP('Facility ABX Data'!B6155,'Facility ABX Data'!$B$2:$M$4947,12, FALSE)</f>
        <v>#N/A</v>
      </c>
      <c r="I6153" s="128" t="e">
        <f>VLOOKUP('Facility ABX Data'!B6155,'Facility ABX Data'!$B$4:$M$4976,  10,FALSE)</f>
        <v>#N/A</v>
      </c>
    </row>
    <row r="6154" spans="1:9" x14ac:dyDescent="0.25">
      <c r="A6154" s="111">
        <f>'Facility ABX Data'!A6156</f>
        <v>0</v>
      </c>
      <c r="B6154" s="119">
        <f>'Facility ABX Data'!B6156</f>
        <v>0</v>
      </c>
      <c r="C6154" s="119" t="e">
        <f>VLOOKUP('Facility ABX Data'!B6156,'Facility ABX Data'!$B$2:$M$4947,2, FALSE)</f>
        <v>#N/A</v>
      </c>
      <c r="D6154" s="119" t="e">
        <f>VLOOKUP('Facility ABX Data'!B6156,'Facility ABX Data'!$B$2:$M$4947,5, FALSE)</f>
        <v>#N/A</v>
      </c>
      <c r="E6154" s="119" t="e">
        <f>VLOOKUP('Facility ABX Data'!B6156,'Facility ABX Data'!$B$2:$H$4947,7, FALSE)</f>
        <v>#N/A</v>
      </c>
      <c r="F6154" s="118" t="e">
        <f>VLOOKUP('Facility ABX Data'!B6156,'Facility ABX Data'!$B$2:$M$4947,8, FALSE)</f>
        <v>#N/A</v>
      </c>
      <c r="G6154" s="119" t="e">
        <f>VLOOKUP('Facility ABX Data'!B6156,'Facility ABX Data'!$B$2:$M$4947,11, FALSE)</f>
        <v>#N/A</v>
      </c>
      <c r="H6154" s="119" t="e">
        <f>VLOOKUP('Facility ABX Data'!B6156,'Facility ABX Data'!$B$2:$M$4947,12, FALSE)</f>
        <v>#N/A</v>
      </c>
      <c r="I6154" s="128" t="e">
        <f>VLOOKUP('Facility ABX Data'!B6156,'Facility ABX Data'!$B$4:$M$4976,  10,FALSE)</f>
        <v>#N/A</v>
      </c>
    </row>
    <row r="6155" spans="1:9" x14ac:dyDescent="0.25">
      <c r="A6155" s="111">
        <f>'Facility ABX Data'!A6157</f>
        <v>0</v>
      </c>
      <c r="B6155" s="119">
        <f>'Facility ABX Data'!B6157</f>
        <v>0</v>
      </c>
      <c r="C6155" s="119" t="e">
        <f>VLOOKUP('Facility ABX Data'!B6157,'Facility ABX Data'!$B$2:$M$4947,2, FALSE)</f>
        <v>#N/A</v>
      </c>
      <c r="D6155" s="119" t="e">
        <f>VLOOKUP('Facility ABX Data'!B6157,'Facility ABX Data'!$B$2:$M$4947,5, FALSE)</f>
        <v>#N/A</v>
      </c>
      <c r="E6155" s="119" t="e">
        <f>VLOOKUP('Facility ABX Data'!B6157,'Facility ABX Data'!$B$2:$H$4947,7, FALSE)</f>
        <v>#N/A</v>
      </c>
      <c r="F6155" s="118" t="e">
        <f>VLOOKUP('Facility ABX Data'!B6157,'Facility ABX Data'!$B$2:$M$4947,8, FALSE)</f>
        <v>#N/A</v>
      </c>
      <c r="G6155" s="119" t="e">
        <f>VLOOKUP('Facility ABX Data'!B6157,'Facility ABX Data'!$B$2:$M$4947,11, FALSE)</f>
        <v>#N/A</v>
      </c>
      <c r="H6155" s="119" t="e">
        <f>VLOOKUP('Facility ABX Data'!B6157,'Facility ABX Data'!$B$2:$M$4947,12, FALSE)</f>
        <v>#N/A</v>
      </c>
      <c r="I6155" s="128" t="e">
        <f>VLOOKUP('Facility ABX Data'!B6157,'Facility ABX Data'!$B$4:$M$4976,  10,FALSE)</f>
        <v>#N/A</v>
      </c>
    </row>
    <row r="6156" spans="1:9" x14ac:dyDescent="0.25">
      <c r="A6156" s="111">
        <f>'Facility ABX Data'!A6158</f>
        <v>0</v>
      </c>
      <c r="B6156" s="119">
        <f>'Facility ABX Data'!B6158</f>
        <v>0</v>
      </c>
      <c r="C6156" s="119" t="e">
        <f>VLOOKUP('Facility ABX Data'!B6158,'Facility ABX Data'!$B$2:$M$4947,2, FALSE)</f>
        <v>#N/A</v>
      </c>
      <c r="D6156" s="119" t="e">
        <f>VLOOKUP('Facility ABX Data'!B6158,'Facility ABX Data'!$B$2:$M$4947,5, FALSE)</f>
        <v>#N/A</v>
      </c>
      <c r="E6156" s="119" t="e">
        <f>VLOOKUP('Facility ABX Data'!B6158,'Facility ABX Data'!$B$2:$H$4947,7, FALSE)</f>
        <v>#N/A</v>
      </c>
      <c r="F6156" s="118" t="e">
        <f>VLOOKUP('Facility ABX Data'!B6158,'Facility ABX Data'!$B$2:$M$4947,8, FALSE)</f>
        <v>#N/A</v>
      </c>
      <c r="G6156" s="119" t="e">
        <f>VLOOKUP('Facility ABX Data'!B6158,'Facility ABX Data'!$B$2:$M$4947,11, FALSE)</f>
        <v>#N/A</v>
      </c>
      <c r="H6156" s="119" t="e">
        <f>VLOOKUP('Facility ABX Data'!B6158,'Facility ABX Data'!$B$2:$M$4947,12, FALSE)</f>
        <v>#N/A</v>
      </c>
      <c r="I6156" s="128" t="e">
        <f>VLOOKUP('Facility ABX Data'!B6158,'Facility ABX Data'!$B$4:$M$4976,  10,FALSE)</f>
        <v>#N/A</v>
      </c>
    </row>
    <row r="6157" spans="1:9" x14ac:dyDescent="0.25">
      <c r="A6157" s="111">
        <f>'Facility ABX Data'!A6159</f>
        <v>0</v>
      </c>
      <c r="B6157" s="119">
        <f>'Facility ABX Data'!B6159</f>
        <v>0</v>
      </c>
      <c r="C6157" s="119" t="e">
        <f>VLOOKUP('Facility ABX Data'!B6159,'Facility ABX Data'!$B$2:$M$4947,2, FALSE)</f>
        <v>#N/A</v>
      </c>
      <c r="D6157" s="119" t="e">
        <f>VLOOKUP('Facility ABX Data'!B6159,'Facility ABX Data'!$B$2:$M$4947,5, FALSE)</f>
        <v>#N/A</v>
      </c>
      <c r="E6157" s="119" t="e">
        <f>VLOOKUP('Facility ABX Data'!B6159,'Facility ABX Data'!$B$2:$H$4947,7, FALSE)</f>
        <v>#N/A</v>
      </c>
      <c r="F6157" s="118" t="e">
        <f>VLOOKUP('Facility ABX Data'!B6159,'Facility ABX Data'!$B$2:$M$4947,8, FALSE)</f>
        <v>#N/A</v>
      </c>
      <c r="G6157" s="119" t="e">
        <f>VLOOKUP('Facility ABX Data'!B6159,'Facility ABX Data'!$B$2:$M$4947,11, FALSE)</f>
        <v>#N/A</v>
      </c>
      <c r="H6157" s="119" t="e">
        <f>VLOOKUP('Facility ABX Data'!B6159,'Facility ABX Data'!$B$2:$M$4947,12, FALSE)</f>
        <v>#N/A</v>
      </c>
      <c r="I6157" s="128" t="e">
        <f>VLOOKUP('Facility ABX Data'!B6159,'Facility ABX Data'!$B$4:$M$4976,  10,FALSE)</f>
        <v>#N/A</v>
      </c>
    </row>
    <row r="6158" spans="1:9" x14ac:dyDescent="0.25">
      <c r="A6158" s="111">
        <f>'Facility ABX Data'!A6160</f>
        <v>0</v>
      </c>
      <c r="B6158" s="119">
        <f>'Facility ABX Data'!B6160</f>
        <v>0</v>
      </c>
      <c r="C6158" s="119" t="e">
        <f>VLOOKUP('Facility ABX Data'!B6160,'Facility ABX Data'!$B$2:$M$4947,2, FALSE)</f>
        <v>#N/A</v>
      </c>
      <c r="D6158" s="119" t="e">
        <f>VLOOKUP('Facility ABX Data'!B6160,'Facility ABX Data'!$B$2:$M$4947,5, FALSE)</f>
        <v>#N/A</v>
      </c>
      <c r="E6158" s="119" t="e">
        <f>VLOOKUP('Facility ABX Data'!B6160,'Facility ABX Data'!$B$2:$H$4947,7, FALSE)</f>
        <v>#N/A</v>
      </c>
      <c r="F6158" s="118" t="e">
        <f>VLOOKUP('Facility ABX Data'!B6160,'Facility ABX Data'!$B$2:$M$4947,8, FALSE)</f>
        <v>#N/A</v>
      </c>
      <c r="G6158" s="119" t="e">
        <f>VLOOKUP('Facility ABX Data'!B6160,'Facility ABX Data'!$B$2:$M$4947,11, FALSE)</f>
        <v>#N/A</v>
      </c>
      <c r="H6158" s="119" t="e">
        <f>VLOOKUP('Facility ABX Data'!B6160,'Facility ABX Data'!$B$2:$M$4947,12, FALSE)</f>
        <v>#N/A</v>
      </c>
      <c r="I6158" s="128" t="e">
        <f>VLOOKUP('Facility ABX Data'!B6160,'Facility ABX Data'!$B$4:$M$4976,  10,FALSE)</f>
        <v>#N/A</v>
      </c>
    </row>
    <row r="6159" spans="1:9" x14ac:dyDescent="0.25">
      <c r="A6159" s="111">
        <f>'Facility ABX Data'!A6161</f>
        <v>0</v>
      </c>
      <c r="B6159" s="119">
        <f>'Facility ABX Data'!B6161</f>
        <v>0</v>
      </c>
      <c r="C6159" s="119" t="e">
        <f>VLOOKUP('Facility ABX Data'!B6161,'Facility ABX Data'!$B$2:$M$4947,2, FALSE)</f>
        <v>#N/A</v>
      </c>
      <c r="D6159" s="119" t="e">
        <f>VLOOKUP('Facility ABX Data'!B6161,'Facility ABX Data'!$B$2:$M$4947,5, FALSE)</f>
        <v>#N/A</v>
      </c>
      <c r="E6159" s="119" t="e">
        <f>VLOOKUP('Facility ABX Data'!B6161,'Facility ABX Data'!$B$2:$H$4947,7, FALSE)</f>
        <v>#N/A</v>
      </c>
      <c r="F6159" s="118" t="e">
        <f>VLOOKUP('Facility ABX Data'!B6161,'Facility ABX Data'!$B$2:$M$4947,8, FALSE)</f>
        <v>#N/A</v>
      </c>
      <c r="G6159" s="119" t="e">
        <f>VLOOKUP('Facility ABX Data'!B6161,'Facility ABX Data'!$B$2:$M$4947,11, FALSE)</f>
        <v>#N/A</v>
      </c>
      <c r="H6159" s="119" t="e">
        <f>VLOOKUP('Facility ABX Data'!B6161,'Facility ABX Data'!$B$2:$M$4947,12, FALSE)</f>
        <v>#N/A</v>
      </c>
      <c r="I6159" s="128" t="e">
        <f>VLOOKUP('Facility ABX Data'!B6161,'Facility ABX Data'!$B$4:$M$4976,  10,FALSE)</f>
        <v>#N/A</v>
      </c>
    </row>
    <row r="6160" spans="1:9" x14ac:dyDescent="0.25">
      <c r="A6160" s="111">
        <f>'Facility ABX Data'!A6162</f>
        <v>0</v>
      </c>
      <c r="B6160" s="119">
        <f>'Facility ABX Data'!B6162</f>
        <v>0</v>
      </c>
      <c r="C6160" s="119" t="e">
        <f>VLOOKUP('Facility ABX Data'!B6162,'Facility ABX Data'!$B$2:$M$4947,2, FALSE)</f>
        <v>#N/A</v>
      </c>
      <c r="D6160" s="119" t="e">
        <f>VLOOKUP('Facility ABX Data'!B6162,'Facility ABX Data'!$B$2:$M$4947,5, FALSE)</f>
        <v>#N/A</v>
      </c>
      <c r="E6160" s="119" t="e">
        <f>VLOOKUP('Facility ABX Data'!B6162,'Facility ABX Data'!$B$2:$H$4947,7, FALSE)</f>
        <v>#N/A</v>
      </c>
      <c r="F6160" s="118" t="e">
        <f>VLOOKUP('Facility ABX Data'!B6162,'Facility ABX Data'!$B$2:$M$4947,8, FALSE)</f>
        <v>#N/A</v>
      </c>
      <c r="G6160" s="119" t="e">
        <f>VLOOKUP('Facility ABX Data'!B6162,'Facility ABX Data'!$B$2:$M$4947,11, FALSE)</f>
        <v>#N/A</v>
      </c>
      <c r="H6160" s="119" t="e">
        <f>VLOOKUP('Facility ABX Data'!B6162,'Facility ABX Data'!$B$2:$M$4947,12, FALSE)</f>
        <v>#N/A</v>
      </c>
      <c r="I6160" s="128" t="e">
        <f>VLOOKUP('Facility ABX Data'!B6162,'Facility ABX Data'!$B$4:$M$4976,  10,FALSE)</f>
        <v>#N/A</v>
      </c>
    </row>
    <row r="6161" spans="1:9" x14ac:dyDescent="0.25">
      <c r="A6161" s="111">
        <f>'Facility ABX Data'!A6163</f>
        <v>0</v>
      </c>
      <c r="B6161" s="119">
        <f>'Facility ABX Data'!B6163</f>
        <v>0</v>
      </c>
      <c r="C6161" s="119" t="e">
        <f>VLOOKUP('Facility ABX Data'!B6163,'Facility ABX Data'!$B$2:$M$4947,2, FALSE)</f>
        <v>#N/A</v>
      </c>
      <c r="D6161" s="119" t="e">
        <f>VLOOKUP('Facility ABX Data'!B6163,'Facility ABX Data'!$B$2:$M$4947,5, FALSE)</f>
        <v>#N/A</v>
      </c>
      <c r="E6161" s="119" t="e">
        <f>VLOOKUP('Facility ABX Data'!B6163,'Facility ABX Data'!$B$2:$H$4947,7, FALSE)</f>
        <v>#N/A</v>
      </c>
      <c r="F6161" s="118" t="e">
        <f>VLOOKUP('Facility ABX Data'!B6163,'Facility ABX Data'!$B$2:$M$4947,8, FALSE)</f>
        <v>#N/A</v>
      </c>
      <c r="G6161" s="119" t="e">
        <f>VLOOKUP('Facility ABX Data'!B6163,'Facility ABX Data'!$B$2:$M$4947,11, FALSE)</f>
        <v>#N/A</v>
      </c>
      <c r="H6161" s="119" t="e">
        <f>VLOOKUP('Facility ABX Data'!B6163,'Facility ABX Data'!$B$2:$M$4947,12, FALSE)</f>
        <v>#N/A</v>
      </c>
      <c r="I6161" s="128" t="e">
        <f>VLOOKUP('Facility ABX Data'!B6163,'Facility ABX Data'!$B$4:$M$4976,  10,FALSE)</f>
        <v>#N/A</v>
      </c>
    </row>
    <row r="6162" spans="1:9" x14ac:dyDescent="0.25">
      <c r="A6162" s="111">
        <f>'Facility ABX Data'!A6164</f>
        <v>0</v>
      </c>
      <c r="B6162" s="119">
        <f>'Facility ABX Data'!B6164</f>
        <v>0</v>
      </c>
      <c r="C6162" s="119" t="e">
        <f>VLOOKUP('Facility ABX Data'!B6164,'Facility ABX Data'!$B$2:$M$4947,2, FALSE)</f>
        <v>#N/A</v>
      </c>
      <c r="D6162" s="119" t="e">
        <f>VLOOKUP('Facility ABX Data'!B6164,'Facility ABX Data'!$B$2:$M$4947,5, FALSE)</f>
        <v>#N/A</v>
      </c>
      <c r="E6162" s="119" t="e">
        <f>VLOOKUP('Facility ABX Data'!B6164,'Facility ABX Data'!$B$2:$H$4947,7, FALSE)</f>
        <v>#N/A</v>
      </c>
      <c r="F6162" s="118" t="e">
        <f>VLOOKUP('Facility ABX Data'!B6164,'Facility ABX Data'!$B$2:$M$4947,8, FALSE)</f>
        <v>#N/A</v>
      </c>
      <c r="G6162" s="119" t="e">
        <f>VLOOKUP('Facility ABX Data'!B6164,'Facility ABX Data'!$B$2:$M$4947,11, FALSE)</f>
        <v>#N/A</v>
      </c>
      <c r="H6162" s="119" t="e">
        <f>VLOOKUP('Facility ABX Data'!B6164,'Facility ABX Data'!$B$2:$M$4947,12, FALSE)</f>
        <v>#N/A</v>
      </c>
      <c r="I6162" s="128" t="e">
        <f>VLOOKUP('Facility ABX Data'!B6164,'Facility ABX Data'!$B$4:$M$4976,  10,FALSE)</f>
        <v>#N/A</v>
      </c>
    </row>
    <row r="6163" spans="1:9" x14ac:dyDescent="0.25">
      <c r="A6163" s="111">
        <f>'Facility ABX Data'!A6165</f>
        <v>0</v>
      </c>
      <c r="B6163" s="119">
        <f>'Facility ABX Data'!B6165</f>
        <v>0</v>
      </c>
      <c r="C6163" s="119" t="e">
        <f>VLOOKUP('Facility ABX Data'!B6165,'Facility ABX Data'!$B$2:$M$4947,2, FALSE)</f>
        <v>#N/A</v>
      </c>
      <c r="D6163" s="119" t="e">
        <f>VLOOKUP('Facility ABX Data'!B6165,'Facility ABX Data'!$B$2:$M$4947,5, FALSE)</f>
        <v>#N/A</v>
      </c>
      <c r="E6163" s="119" t="e">
        <f>VLOOKUP('Facility ABX Data'!B6165,'Facility ABX Data'!$B$2:$H$4947,7, FALSE)</f>
        <v>#N/A</v>
      </c>
      <c r="F6163" s="118" t="e">
        <f>VLOOKUP('Facility ABX Data'!B6165,'Facility ABX Data'!$B$2:$M$4947,8, FALSE)</f>
        <v>#N/A</v>
      </c>
      <c r="G6163" s="119" t="e">
        <f>VLOOKUP('Facility ABX Data'!B6165,'Facility ABX Data'!$B$2:$M$4947,11, FALSE)</f>
        <v>#N/A</v>
      </c>
      <c r="H6163" s="119" t="e">
        <f>VLOOKUP('Facility ABX Data'!B6165,'Facility ABX Data'!$B$2:$M$4947,12, FALSE)</f>
        <v>#N/A</v>
      </c>
      <c r="I6163" s="128" t="e">
        <f>VLOOKUP('Facility ABX Data'!B6165,'Facility ABX Data'!$B$4:$M$4976,  10,FALSE)</f>
        <v>#N/A</v>
      </c>
    </row>
    <row r="6164" spans="1:9" x14ac:dyDescent="0.25">
      <c r="A6164" s="111">
        <f>'Facility ABX Data'!A6166</f>
        <v>0</v>
      </c>
      <c r="B6164" s="119">
        <f>'Facility ABX Data'!B6166</f>
        <v>0</v>
      </c>
      <c r="C6164" s="119" t="e">
        <f>VLOOKUP('Facility ABX Data'!B6166,'Facility ABX Data'!$B$2:$M$4947,2, FALSE)</f>
        <v>#N/A</v>
      </c>
      <c r="D6164" s="119" t="e">
        <f>VLOOKUP('Facility ABX Data'!B6166,'Facility ABX Data'!$B$2:$M$4947,5, FALSE)</f>
        <v>#N/A</v>
      </c>
      <c r="E6164" s="119" t="e">
        <f>VLOOKUP('Facility ABX Data'!B6166,'Facility ABX Data'!$B$2:$H$4947,7, FALSE)</f>
        <v>#N/A</v>
      </c>
      <c r="F6164" s="118" t="e">
        <f>VLOOKUP('Facility ABX Data'!B6166,'Facility ABX Data'!$B$2:$M$4947,8, FALSE)</f>
        <v>#N/A</v>
      </c>
      <c r="G6164" s="119" t="e">
        <f>VLOOKUP('Facility ABX Data'!B6166,'Facility ABX Data'!$B$2:$M$4947,11, FALSE)</f>
        <v>#N/A</v>
      </c>
      <c r="H6164" s="119" t="e">
        <f>VLOOKUP('Facility ABX Data'!B6166,'Facility ABX Data'!$B$2:$M$4947,12, FALSE)</f>
        <v>#N/A</v>
      </c>
      <c r="I6164" s="128" t="e">
        <f>VLOOKUP('Facility ABX Data'!B6166,'Facility ABX Data'!$B$4:$M$4976,  10,FALSE)</f>
        <v>#N/A</v>
      </c>
    </row>
    <row r="6165" spans="1:9" x14ac:dyDescent="0.25">
      <c r="A6165" s="111">
        <f>'Facility ABX Data'!A6167</f>
        <v>0</v>
      </c>
      <c r="B6165" s="119">
        <f>'Facility ABX Data'!B6167</f>
        <v>0</v>
      </c>
      <c r="C6165" s="119" t="e">
        <f>VLOOKUP('Facility ABX Data'!B6167,'Facility ABX Data'!$B$2:$M$4947,2, FALSE)</f>
        <v>#N/A</v>
      </c>
      <c r="D6165" s="119" t="e">
        <f>VLOOKUP('Facility ABX Data'!B6167,'Facility ABX Data'!$B$2:$M$4947,5, FALSE)</f>
        <v>#N/A</v>
      </c>
      <c r="E6165" s="119" t="e">
        <f>VLOOKUP('Facility ABX Data'!B6167,'Facility ABX Data'!$B$2:$H$4947,7, FALSE)</f>
        <v>#N/A</v>
      </c>
      <c r="F6165" s="118" t="e">
        <f>VLOOKUP('Facility ABX Data'!B6167,'Facility ABX Data'!$B$2:$M$4947,8, FALSE)</f>
        <v>#N/A</v>
      </c>
      <c r="G6165" s="119" t="e">
        <f>VLOOKUP('Facility ABX Data'!B6167,'Facility ABX Data'!$B$2:$M$4947,11, FALSE)</f>
        <v>#N/A</v>
      </c>
      <c r="H6165" s="119" t="e">
        <f>VLOOKUP('Facility ABX Data'!B6167,'Facility ABX Data'!$B$2:$M$4947,12, FALSE)</f>
        <v>#N/A</v>
      </c>
      <c r="I6165" s="128" t="e">
        <f>VLOOKUP('Facility ABX Data'!B6167,'Facility ABX Data'!$B$4:$M$4976,  10,FALSE)</f>
        <v>#N/A</v>
      </c>
    </row>
    <row r="6166" spans="1:9" x14ac:dyDescent="0.25">
      <c r="A6166" s="111">
        <f>'Facility ABX Data'!A6168</f>
        <v>0</v>
      </c>
      <c r="B6166" s="119">
        <f>'Facility ABX Data'!B6168</f>
        <v>0</v>
      </c>
      <c r="C6166" s="119" t="e">
        <f>VLOOKUP('Facility ABX Data'!B6168,'Facility ABX Data'!$B$2:$M$4947,2, FALSE)</f>
        <v>#N/A</v>
      </c>
      <c r="D6166" s="119" t="e">
        <f>VLOOKUP('Facility ABX Data'!B6168,'Facility ABX Data'!$B$2:$M$4947,5, FALSE)</f>
        <v>#N/A</v>
      </c>
      <c r="E6166" s="119" t="e">
        <f>VLOOKUP('Facility ABX Data'!B6168,'Facility ABX Data'!$B$2:$H$4947,7, FALSE)</f>
        <v>#N/A</v>
      </c>
      <c r="F6166" s="118" t="e">
        <f>VLOOKUP('Facility ABX Data'!B6168,'Facility ABX Data'!$B$2:$M$4947,8, FALSE)</f>
        <v>#N/A</v>
      </c>
      <c r="G6166" s="119" t="e">
        <f>VLOOKUP('Facility ABX Data'!B6168,'Facility ABX Data'!$B$2:$M$4947,11, FALSE)</f>
        <v>#N/A</v>
      </c>
      <c r="H6166" s="119" t="e">
        <f>VLOOKUP('Facility ABX Data'!B6168,'Facility ABX Data'!$B$2:$M$4947,12, FALSE)</f>
        <v>#N/A</v>
      </c>
      <c r="I6166" s="128" t="e">
        <f>VLOOKUP('Facility ABX Data'!B6168,'Facility ABX Data'!$B$4:$M$4976,  10,FALSE)</f>
        <v>#N/A</v>
      </c>
    </row>
    <row r="6167" spans="1:9" x14ac:dyDescent="0.25">
      <c r="A6167" s="111">
        <f>'Facility ABX Data'!A6169</f>
        <v>0</v>
      </c>
      <c r="B6167" s="119">
        <f>'Facility ABX Data'!B6169</f>
        <v>0</v>
      </c>
      <c r="C6167" s="119" t="e">
        <f>VLOOKUP('Facility ABX Data'!B6169,'Facility ABX Data'!$B$2:$M$4947,2, FALSE)</f>
        <v>#N/A</v>
      </c>
      <c r="D6167" s="119" t="e">
        <f>VLOOKUP('Facility ABX Data'!B6169,'Facility ABX Data'!$B$2:$M$4947,5, FALSE)</f>
        <v>#N/A</v>
      </c>
      <c r="E6167" s="119" t="e">
        <f>VLOOKUP('Facility ABX Data'!B6169,'Facility ABX Data'!$B$2:$H$4947,7, FALSE)</f>
        <v>#N/A</v>
      </c>
      <c r="F6167" s="118" t="e">
        <f>VLOOKUP('Facility ABX Data'!B6169,'Facility ABX Data'!$B$2:$M$4947,8, FALSE)</f>
        <v>#N/A</v>
      </c>
      <c r="G6167" s="119" t="e">
        <f>VLOOKUP('Facility ABX Data'!B6169,'Facility ABX Data'!$B$2:$M$4947,11, FALSE)</f>
        <v>#N/A</v>
      </c>
      <c r="H6167" s="119" t="e">
        <f>VLOOKUP('Facility ABX Data'!B6169,'Facility ABX Data'!$B$2:$M$4947,12, FALSE)</f>
        <v>#N/A</v>
      </c>
      <c r="I6167" s="128" t="e">
        <f>VLOOKUP('Facility ABX Data'!B6169,'Facility ABX Data'!$B$4:$M$4976,  10,FALSE)</f>
        <v>#N/A</v>
      </c>
    </row>
    <row r="6168" spans="1:9" x14ac:dyDescent="0.25">
      <c r="A6168" s="111">
        <f>'Facility ABX Data'!A6170</f>
        <v>0</v>
      </c>
      <c r="B6168" s="119">
        <f>'Facility ABX Data'!B6170</f>
        <v>0</v>
      </c>
      <c r="C6168" s="119" t="e">
        <f>VLOOKUP('Facility ABX Data'!B6170,'Facility ABX Data'!$B$2:$M$4947,2, FALSE)</f>
        <v>#N/A</v>
      </c>
      <c r="D6168" s="119" t="e">
        <f>VLOOKUP('Facility ABX Data'!B6170,'Facility ABX Data'!$B$2:$M$4947,5, FALSE)</f>
        <v>#N/A</v>
      </c>
      <c r="E6168" s="119" t="e">
        <f>VLOOKUP('Facility ABX Data'!B6170,'Facility ABX Data'!$B$2:$H$4947,7, FALSE)</f>
        <v>#N/A</v>
      </c>
      <c r="F6168" s="118" t="e">
        <f>VLOOKUP('Facility ABX Data'!B6170,'Facility ABX Data'!$B$2:$M$4947,8, FALSE)</f>
        <v>#N/A</v>
      </c>
      <c r="G6168" s="119" t="e">
        <f>VLOOKUP('Facility ABX Data'!B6170,'Facility ABX Data'!$B$2:$M$4947,11, FALSE)</f>
        <v>#N/A</v>
      </c>
      <c r="H6168" s="119" t="e">
        <f>VLOOKUP('Facility ABX Data'!B6170,'Facility ABX Data'!$B$2:$M$4947,12, FALSE)</f>
        <v>#N/A</v>
      </c>
      <c r="I6168" s="128" t="e">
        <f>VLOOKUP('Facility ABX Data'!B6170,'Facility ABX Data'!$B$4:$M$4976,  10,FALSE)</f>
        <v>#N/A</v>
      </c>
    </row>
    <row r="6169" spans="1:9" x14ac:dyDescent="0.25">
      <c r="A6169" s="111">
        <f>'Facility ABX Data'!A6171</f>
        <v>0</v>
      </c>
      <c r="B6169" s="119">
        <f>'Facility ABX Data'!B6171</f>
        <v>0</v>
      </c>
      <c r="C6169" s="119" t="e">
        <f>VLOOKUP('Facility ABX Data'!B6171,'Facility ABX Data'!$B$2:$M$4947,2, FALSE)</f>
        <v>#N/A</v>
      </c>
      <c r="D6169" s="119" t="e">
        <f>VLOOKUP('Facility ABX Data'!B6171,'Facility ABX Data'!$B$2:$M$4947,5, FALSE)</f>
        <v>#N/A</v>
      </c>
      <c r="E6169" s="119" t="e">
        <f>VLOOKUP('Facility ABX Data'!B6171,'Facility ABX Data'!$B$2:$H$4947,7, FALSE)</f>
        <v>#N/A</v>
      </c>
      <c r="F6169" s="118" t="e">
        <f>VLOOKUP('Facility ABX Data'!B6171,'Facility ABX Data'!$B$2:$M$4947,8, FALSE)</f>
        <v>#N/A</v>
      </c>
      <c r="G6169" s="119" t="e">
        <f>VLOOKUP('Facility ABX Data'!B6171,'Facility ABX Data'!$B$2:$M$4947,11, FALSE)</f>
        <v>#N/A</v>
      </c>
      <c r="H6169" s="119" t="e">
        <f>VLOOKUP('Facility ABX Data'!B6171,'Facility ABX Data'!$B$2:$M$4947,12, FALSE)</f>
        <v>#N/A</v>
      </c>
      <c r="I6169" s="128" t="e">
        <f>VLOOKUP('Facility ABX Data'!B6171,'Facility ABX Data'!$B$4:$M$4976,  10,FALSE)</f>
        <v>#N/A</v>
      </c>
    </row>
    <row r="6170" spans="1:9" x14ac:dyDescent="0.25">
      <c r="A6170" s="111">
        <f>'Facility ABX Data'!A6172</f>
        <v>0</v>
      </c>
      <c r="B6170" s="119">
        <f>'Facility ABX Data'!B6172</f>
        <v>0</v>
      </c>
      <c r="C6170" s="119" t="e">
        <f>VLOOKUP('Facility ABX Data'!B6172,'Facility ABX Data'!$B$2:$M$4947,2, FALSE)</f>
        <v>#N/A</v>
      </c>
      <c r="D6170" s="119" t="e">
        <f>VLOOKUP('Facility ABX Data'!B6172,'Facility ABX Data'!$B$2:$M$4947,5, FALSE)</f>
        <v>#N/A</v>
      </c>
      <c r="E6170" s="119" t="e">
        <f>VLOOKUP('Facility ABX Data'!B6172,'Facility ABX Data'!$B$2:$H$4947,7, FALSE)</f>
        <v>#N/A</v>
      </c>
      <c r="F6170" s="118" t="e">
        <f>VLOOKUP('Facility ABX Data'!B6172,'Facility ABX Data'!$B$2:$M$4947,8, FALSE)</f>
        <v>#N/A</v>
      </c>
      <c r="G6170" s="119" t="e">
        <f>VLOOKUP('Facility ABX Data'!B6172,'Facility ABX Data'!$B$2:$M$4947,11, FALSE)</f>
        <v>#N/A</v>
      </c>
      <c r="H6170" s="119" t="e">
        <f>VLOOKUP('Facility ABX Data'!B6172,'Facility ABX Data'!$B$2:$M$4947,12, FALSE)</f>
        <v>#N/A</v>
      </c>
      <c r="I6170" s="128" t="e">
        <f>VLOOKUP('Facility ABX Data'!B6172,'Facility ABX Data'!$B$4:$M$4976,  10,FALSE)</f>
        <v>#N/A</v>
      </c>
    </row>
    <row r="6171" spans="1:9" x14ac:dyDescent="0.25">
      <c r="A6171" s="111">
        <f>'Facility ABX Data'!A6173</f>
        <v>0</v>
      </c>
      <c r="B6171" s="119">
        <f>'Facility ABX Data'!B6173</f>
        <v>0</v>
      </c>
      <c r="C6171" s="119" t="e">
        <f>VLOOKUP('Facility ABX Data'!B6173,'Facility ABX Data'!$B$2:$M$4947,2, FALSE)</f>
        <v>#N/A</v>
      </c>
      <c r="D6171" s="119" t="e">
        <f>VLOOKUP('Facility ABX Data'!B6173,'Facility ABX Data'!$B$2:$M$4947,5, FALSE)</f>
        <v>#N/A</v>
      </c>
      <c r="E6171" s="119" t="e">
        <f>VLOOKUP('Facility ABX Data'!B6173,'Facility ABX Data'!$B$2:$H$4947,7, FALSE)</f>
        <v>#N/A</v>
      </c>
      <c r="F6171" s="118" t="e">
        <f>VLOOKUP('Facility ABX Data'!B6173,'Facility ABX Data'!$B$2:$M$4947,8, FALSE)</f>
        <v>#N/A</v>
      </c>
      <c r="G6171" s="119" t="e">
        <f>VLOOKUP('Facility ABX Data'!B6173,'Facility ABX Data'!$B$2:$M$4947,11, FALSE)</f>
        <v>#N/A</v>
      </c>
      <c r="H6171" s="119" t="e">
        <f>VLOOKUP('Facility ABX Data'!B6173,'Facility ABX Data'!$B$2:$M$4947,12, FALSE)</f>
        <v>#N/A</v>
      </c>
      <c r="I6171" s="128" t="e">
        <f>VLOOKUP('Facility ABX Data'!B6173,'Facility ABX Data'!$B$4:$M$4976,  10,FALSE)</f>
        <v>#N/A</v>
      </c>
    </row>
    <row r="6172" spans="1:9" x14ac:dyDescent="0.25">
      <c r="A6172" s="111">
        <f>'Facility ABX Data'!A6174</f>
        <v>0</v>
      </c>
      <c r="B6172" s="119">
        <f>'Facility ABX Data'!B6174</f>
        <v>0</v>
      </c>
      <c r="C6172" s="119" t="e">
        <f>VLOOKUP('Facility ABX Data'!B6174,'Facility ABX Data'!$B$2:$M$4947,2, FALSE)</f>
        <v>#N/A</v>
      </c>
      <c r="D6172" s="119" t="e">
        <f>VLOOKUP('Facility ABX Data'!B6174,'Facility ABX Data'!$B$2:$M$4947,5, FALSE)</f>
        <v>#N/A</v>
      </c>
      <c r="E6172" s="119" t="e">
        <f>VLOOKUP('Facility ABX Data'!B6174,'Facility ABX Data'!$B$2:$H$4947,7, FALSE)</f>
        <v>#N/A</v>
      </c>
      <c r="F6172" s="118" t="e">
        <f>VLOOKUP('Facility ABX Data'!B6174,'Facility ABX Data'!$B$2:$M$4947,8, FALSE)</f>
        <v>#N/A</v>
      </c>
      <c r="G6172" s="119" t="e">
        <f>VLOOKUP('Facility ABX Data'!B6174,'Facility ABX Data'!$B$2:$M$4947,11, FALSE)</f>
        <v>#N/A</v>
      </c>
      <c r="H6172" s="119" t="e">
        <f>VLOOKUP('Facility ABX Data'!B6174,'Facility ABX Data'!$B$2:$M$4947,12, FALSE)</f>
        <v>#N/A</v>
      </c>
      <c r="I6172" s="128" t="e">
        <f>VLOOKUP('Facility ABX Data'!B6174,'Facility ABX Data'!$B$4:$M$4976,  10,FALSE)</f>
        <v>#N/A</v>
      </c>
    </row>
    <row r="6173" spans="1:9" x14ac:dyDescent="0.25">
      <c r="A6173" s="111">
        <f>'Facility ABX Data'!A6175</f>
        <v>0</v>
      </c>
      <c r="B6173" s="119">
        <f>'Facility ABX Data'!B6175</f>
        <v>0</v>
      </c>
      <c r="C6173" s="119" t="e">
        <f>VLOOKUP('Facility ABX Data'!B6175,'Facility ABX Data'!$B$2:$M$4947,2, FALSE)</f>
        <v>#N/A</v>
      </c>
      <c r="D6173" s="119" t="e">
        <f>VLOOKUP('Facility ABX Data'!B6175,'Facility ABX Data'!$B$2:$M$4947,5, FALSE)</f>
        <v>#N/A</v>
      </c>
      <c r="E6173" s="119" t="e">
        <f>VLOOKUP('Facility ABX Data'!B6175,'Facility ABX Data'!$B$2:$H$4947,7, FALSE)</f>
        <v>#N/A</v>
      </c>
      <c r="F6173" s="118" t="e">
        <f>VLOOKUP('Facility ABX Data'!B6175,'Facility ABX Data'!$B$2:$M$4947,8, FALSE)</f>
        <v>#N/A</v>
      </c>
      <c r="G6173" s="119" t="e">
        <f>VLOOKUP('Facility ABX Data'!B6175,'Facility ABX Data'!$B$2:$M$4947,11, FALSE)</f>
        <v>#N/A</v>
      </c>
      <c r="H6173" s="119" t="e">
        <f>VLOOKUP('Facility ABX Data'!B6175,'Facility ABX Data'!$B$2:$M$4947,12, FALSE)</f>
        <v>#N/A</v>
      </c>
      <c r="I6173" s="128" t="e">
        <f>VLOOKUP('Facility ABX Data'!B6175,'Facility ABX Data'!$B$4:$M$4976,  10,FALSE)</f>
        <v>#N/A</v>
      </c>
    </row>
    <row r="6174" spans="1:9" x14ac:dyDescent="0.25">
      <c r="A6174" s="111">
        <f>'Facility ABX Data'!A6176</f>
        <v>0</v>
      </c>
      <c r="B6174" s="119">
        <f>'Facility ABX Data'!B6176</f>
        <v>0</v>
      </c>
      <c r="C6174" s="119" t="e">
        <f>VLOOKUP('Facility ABX Data'!B6176,'Facility ABX Data'!$B$2:$M$4947,2, FALSE)</f>
        <v>#N/A</v>
      </c>
      <c r="D6174" s="119" t="e">
        <f>VLOOKUP('Facility ABX Data'!B6176,'Facility ABX Data'!$B$2:$M$4947,5, FALSE)</f>
        <v>#N/A</v>
      </c>
      <c r="E6174" s="119" t="e">
        <f>VLOOKUP('Facility ABX Data'!B6176,'Facility ABX Data'!$B$2:$H$4947,7, FALSE)</f>
        <v>#N/A</v>
      </c>
      <c r="F6174" s="118" t="e">
        <f>VLOOKUP('Facility ABX Data'!B6176,'Facility ABX Data'!$B$2:$M$4947,8, FALSE)</f>
        <v>#N/A</v>
      </c>
      <c r="G6174" s="119" t="e">
        <f>VLOOKUP('Facility ABX Data'!B6176,'Facility ABX Data'!$B$2:$M$4947,11, FALSE)</f>
        <v>#N/A</v>
      </c>
      <c r="H6174" s="119" t="e">
        <f>VLOOKUP('Facility ABX Data'!B6176,'Facility ABX Data'!$B$2:$M$4947,12, FALSE)</f>
        <v>#N/A</v>
      </c>
      <c r="I6174" s="128" t="e">
        <f>VLOOKUP('Facility ABX Data'!B6176,'Facility ABX Data'!$B$4:$M$4976,  10,FALSE)</f>
        <v>#N/A</v>
      </c>
    </row>
    <row r="6175" spans="1:9" x14ac:dyDescent="0.25">
      <c r="A6175" s="111">
        <f>'Facility ABX Data'!A6177</f>
        <v>0</v>
      </c>
      <c r="B6175" s="119">
        <f>'Facility ABX Data'!B6177</f>
        <v>0</v>
      </c>
      <c r="C6175" s="119" t="e">
        <f>VLOOKUP('Facility ABX Data'!B6177,'Facility ABX Data'!$B$2:$M$4947,2, FALSE)</f>
        <v>#N/A</v>
      </c>
      <c r="D6175" s="119" t="e">
        <f>VLOOKUP('Facility ABX Data'!B6177,'Facility ABX Data'!$B$2:$M$4947,5, FALSE)</f>
        <v>#N/A</v>
      </c>
      <c r="E6175" s="119" t="e">
        <f>VLOOKUP('Facility ABX Data'!B6177,'Facility ABX Data'!$B$2:$H$4947,7, FALSE)</f>
        <v>#N/A</v>
      </c>
      <c r="F6175" s="118" t="e">
        <f>VLOOKUP('Facility ABX Data'!B6177,'Facility ABX Data'!$B$2:$M$4947,8, FALSE)</f>
        <v>#N/A</v>
      </c>
      <c r="G6175" s="119" t="e">
        <f>VLOOKUP('Facility ABX Data'!B6177,'Facility ABX Data'!$B$2:$M$4947,11, FALSE)</f>
        <v>#N/A</v>
      </c>
      <c r="H6175" s="119" t="e">
        <f>VLOOKUP('Facility ABX Data'!B6177,'Facility ABX Data'!$B$2:$M$4947,12, FALSE)</f>
        <v>#N/A</v>
      </c>
      <c r="I6175" s="128" t="e">
        <f>VLOOKUP('Facility ABX Data'!B6177,'Facility ABX Data'!$B$4:$M$4976,  10,FALSE)</f>
        <v>#N/A</v>
      </c>
    </row>
    <row r="6176" spans="1:9" x14ac:dyDescent="0.25">
      <c r="A6176" s="111">
        <f>'Facility ABX Data'!A6178</f>
        <v>0</v>
      </c>
      <c r="B6176" s="119">
        <f>'Facility ABX Data'!B6178</f>
        <v>0</v>
      </c>
      <c r="C6176" s="119" t="e">
        <f>VLOOKUP('Facility ABX Data'!B6178,'Facility ABX Data'!$B$2:$M$4947,2, FALSE)</f>
        <v>#N/A</v>
      </c>
      <c r="D6176" s="119" t="e">
        <f>VLOOKUP('Facility ABX Data'!B6178,'Facility ABX Data'!$B$2:$M$4947,5, FALSE)</f>
        <v>#N/A</v>
      </c>
      <c r="E6176" s="119" t="e">
        <f>VLOOKUP('Facility ABX Data'!B6178,'Facility ABX Data'!$B$2:$H$4947,7, FALSE)</f>
        <v>#N/A</v>
      </c>
      <c r="F6176" s="118" t="e">
        <f>VLOOKUP('Facility ABX Data'!B6178,'Facility ABX Data'!$B$2:$M$4947,8, FALSE)</f>
        <v>#N/A</v>
      </c>
      <c r="G6176" s="119" t="e">
        <f>VLOOKUP('Facility ABX Data'!B6178,'Facility ABX Data'!$B$2:$M$4947,11, FALSE)</f>
        <v>#N/A</v>
      </c>
      <c r="H6176" s="119" t="e">
        <f>VLOOKUP('Facility ABX Data'!B6178,'Facility ABX Data'!$B$2:$M$4947,12, FALSE)</f>
        <v>#N/A</v>
      </c>
      <c r="I6176" s="128" t="e">
        <f>VLOOKUP('Facility ABX Data'!B6178,'Facility ABX Data'!$B$4:$M$4976,  10,FALSE)</f>
        <v>#N/A</v>
      </c>
    </row>
    <row r="6177" spans="1:9" x14ac:dyDescent="0.25">
      <c r="A6177" s="111">
        <f>'Facility ABX Data'!A6179</f>
        <v>0</v>
      </c>
      <c r="B6177" s="119">
        <f>'Facility ABX Data'!B6179</f>
        <v>0</v>
      </c>
      <c r="C6177" s="119" t="e">
        <f>VLOOKUP('Facility ABX Data'!B6179,'Facility ABX Data'!$B$2:$M$4947,2, FALSE)</f>
        <v>#N/A</v>
      </c>
      <c r="D6177" s="119" t="e">
        <f>VLOOKUP('Facility ABX Data'!B6179,'Facility ABX Data'!$B$2:$M$4947,5, FALSE)</f>
        <v>#N/A</v>
      </c>
      <c r="E6177" s="119" t="e">
        <f>VLOOKUP('Facility ABX Data'!B6179,'Facility ABX Data'!$B$2:$H$4947,7, FALSE)</f>
        <v>#N/A</v>
      </c>
      <c r="F6177" s="118" t="e">
        <f>VLOOKUP('Facility ABX Data'!B6179,'Facility ABX Data'!$B$2:$M$4947,8, FALSE)</f>
        <v>#N/A</v>
      </c>
      <c r="G6177" s="119" t="e">
        <f>VLOOKUP('Facility ABX Data'!B6179,'Facility ABX Data'!$B$2:$M$4947,11, FALSE)</f>
        <v>#N/A</v>
      </c>
      <c r="H6177" s="119" t="e">
        <f>VLOOKUP('Facility ABX Data'!B6179,'Facility ABX Data'!$B$2:$M$4947,12, FALSE)</f>
        <v>#N/A</v>
      </c>
      <c r="I6177" s="128" t="e">
        <f>VLOOKUP('Facility ABX Data'!B6179,'Facility ABX Data'!$B$4:$M$4976,  10,FALSE)</f>
        <v>#N/A</v>
      </c>
    </row>
    <row r="6178" spans="1:9" x14ac:dyDescent="0.25">
      <c r="A6178" s="111">
        <f>'Facility ABX Data'!A6180</f>
        <v>0</v>
      </c>
      <c r="B6178" s="119">
        <f>'Facility ABX Data'!B6180</f>
        <v>0</v>
      </c>
      <c r="C6178" s="119" t="e">
        <f>VLOOKUP('Facility ABX Data'!B6180,'Facility ABX Data'!$B$2:$M$4947,2, FALSE)</f>
        <v>#N/A</v>
      </c>
      <c r="D6178" s="119" t="e">
        <f>VLOOKUP('Facility ABX Data'!B6180,'Facility ABX Data'!$B$2:$M$4947,5, FALSE)</f>
        <v>#N/A</v>
      </c>
      <c r="E6178" s="119" t="e">
        <f>VLOOKUP('Facility ABX Data'!B6180,'Facility ABX Data'!$B$2:$H$4947,7, FALSE)</f>
        <v>#N/A</v>
      </c>
      <c r="F6178" s="118" t="e">
        <f>VLOOKUP('Facility ABX Data'!B6180,'Facility ABX Data'!$B$2:$M$4947,8, FALSE)</f>
        <v>#N/A</v>
      </c>
      <c r="G6178" s="119" t="e">
        <f>VLOOKUP('Facility ABX Data'!B6180,'Facility ABX Data'!$B$2:$M$4947,11, FALSE)</f>
        <v>#N/A</v>
      </c>
      <c r="H6178" s="119" t="e">
        <f>VLOOKUP('Facility ABX Data'!B6180,'Facility ABX Data'!$B$2:$M$4947,12, FALSE)</f>
        <v>#N/A</v>
      </c>
      <c r="I6178" s="128" t="e">
        <f>VLOOKUP('Facility ABX Data'!B6180,'Facility ABX Data'!$B$4:$M$4976,  10,FALSE)</f>
        <v>#N/A</v>
      </c>
    </row>
    <row r="6179" spans="1:9" x14ac:dyDescent="0.25">
      <c r="A6179" s="111">
        <f>'Facility ABX Data'!A6181</f>
        <v>0</v>
      </c>
      <c r="B6179" s="119">
        <f>'Facility ABX Data'!B6181</f>
        <v>0</v>
      </c>
      <c r="C6179" s="119" t="e">
        <f>VLOOKUP('Facility ABX Data'!B6181,'Facility ABX Data'!$B$2:$M$4947,2, FALSE)</f>
        <v>#N/A</v>
      </c>
      <c r="D6179" s="119" t="e">
        <f>VLOOKUP('Facility ABX Data'!B6181,'Facility ABX Data'!$B$2:$M$4947,5, FALSE)</f>
        <v>#N/A</v>
      </c>
      <c r="E6179" s="119" t="e">
        <f>VLOOKUP('Facility ABX Data'!B6181,'Facility ABX Data'!$B$2:$H$4947,7, FALSE)</f>
        <v>#N/A</v>
      </c>
      <c r="F6179" s="118" t="e">
        <f>VLOOKUP('Facility ABX Data'!B6181,'Facility ABX Data'!$B$2:$M$4947,8, FALSE)</f>
        <v>#N/A</v>
      </c>
      <c r="G6179" s="119" t="e">
        <f>VLOOKUP('Facility ABX Data'!B6181,'Facility ABX Data'!$B$2:$M$4947,11, FALSE)</f>
        <v>#N/A</v>
      </c>
      <c r="H6179" s="119" t="e">
        <f>VLOOKUP('Facility ABX Data'!B6181,'Facility ABX Data'!$B$2:$M$4947,12, FALSE)</f>
        <v>#N/A</v>
      </c>
      <c r="I6179" s="128" t="e">
        <f>VLOOKUP('Facility ABX Data'!B6181,'Facility ABX Data'!$B$4:$M$4976,  10,FALSE)</f>
        <v>#N/A</v>
      </c>
    </row>
    <row r="6180" spans="1:9" x14ac:dyDescent="0.25">
      <c r="A6180" s="111">
        <f>'Facility ABX Data'!A6182</f>
        <v>0</v>
      </c>
      <c r="B6180" s="119">
        <f>'Facility ABX Data'!B6182</f>
        <v>0</v>
      </c>
      <c r="C6180" s="119" t="e">
        <f>VLOOKUP('Facility ABX Data'!B6182,'Facility ABX Data'!$B$2:$M$4947,2, FALSE)</f>
        <v>#N/A</v>
      </c>
      <c r="D6180" s="119" t="e">
        <f>VLOOKUP('Facility ABX Data'!B6182,'Facility ABX Data'!$B$2:$M$4947,5, FALSE)</f>
        <v>#N/A</v>
      </c>
      <c r="E6180" s="119" t="e">
        <f>VLOOKUP('Facility ABX Data'!B6182,'Facility ABX Data'!$B$2:$H$4947,7, FALSE)</f>
        <v>#N/A</v>
      </c>
      <c r="F6180" s="118" t="e">
        <f>VLOOKUP('Facility ABX Data'!B6182,'Facility ABX Data'!$B$2:$M$4947,8, FALSE)</f>
        <v>#N/A</v>
      </c>
      <c r="G6180" s="119" t="e">
        <f>VLOOKUP('Facility ABX Data'!B6182,'Facility ABX Data'!$B$2:$M$4947,11, FALSE)</f>
        <v>#N/A</v>
      </c>
      <c r="H6180" s="119" t="e">
        <f>VLOOKUP('Facility ABX Data'!B6182,'Facility ABX Data'!$B$2:$M$4947,12, FALSE)</f>
        <v>#N/A</v>
      </c>
      <c r="I6180" s="128" t="e">
        <f>VLOOKUP('Facility ABX Data'!B6182,'Facility ABX Data'!$B$4:$M$4976,  10,FALSE)</f>
        <v>#N/A</v>
      </c>
    </row>
    <row r="6181" spans="1:9" x14ac:dyDescent="0.25">
      <c r="A6181" s="111">
        <f>'Facility ABX Data'!A6183</f>
        <v>0</v>
      </c>
      <c r="B6181" s="119">
        <f>'Facility ABX Data'!B6183</f>
        <v>0</v>
      </c>
      <c r="C6181" s="119" t="e">
        <f>VLOOKUP('Facility ABX Data'!B6183,'Facility ABX Data'!$B$2:$M$4947,2, FALSE)</f>
        <v>#N/A</v>
      </c>
      <c r="D6181" s="119" t="e">
        <f>VLOOKUP('Facility ABX Data'!B6183,'Facility ABX Data'!$B$2:$M$4947,5, FALSE)</f>
        <v>#N/A</v>
      </c>
      <c r="E6181" s="119" t="e">
        <f>VLOOKUP('Facility ABX Data'!B6183,'Facility ABX Data'!$B$2:$H$4947,7, FALSE)</f>
        <v>#N/A</v>
      </c>
      <c r="F6181" s="118" t="e">
        <f>VLOOKUP('Facility ABX Data'!B6183,'Facility ABX Data'!$B$2:$M$4947,8, FALSE)</f>
        <v>#N/A</v>
      </c>
      <c r="G6181" s="119" t="e">
        <f>VLOOKUP('Facility ABX Data'!B6183,'Facility ABX Data'!$B$2:$M$4947,11, FALSE)</f>
        <v>#N/A</v>
      </c>
      <c r="H6181" s="119" t="e">
        <f>VLOOKUP('Facility ABX Data'!B6183,'Facility ABX Data'!$B$2:$M$4947,12, FALSE)</f>
        <v>#N/A</v>
      </c>
      <c r="I6181" s="128" t="e">
        <f>VLOOKUP('Facility ABX Data'!B6183,'Facility ABX Data'!$B$4:$M$4976,  10,FALSE)</f>
        <v>#N/A</v>
      </c>
    </row>
    <row r="6182" spans="1:9" x14ac:dyDescent="0.25">
      <c r="A6182" s="111">
        <f>'Facility ABX Data'!A6184</f>
        <v>0</v>
      </c>
      <c r="B6182" s="119">
        <f>'Facility ABX Data'!B6184</f>
        <v>0</v>
      </c>
      <c r="C6182" s="119" t="e">
        <f>VLOOKUP('Facility ABX Data'!B6184,'Facility ABX Data'!$B$2:$M$4947,2, FALSE)</f>
        <v>#N/A</v>
      </c>
      <c r="D6182" s="119" t="e">
        <f>VLOOKUP('Facility ABX Data'!B6184,'Facility ABX Data'!$B$2:$M$4947,5, FALSE)</f>
        <v>#N/A</v>
      </c>
      <c r="E6182" s="119" t="e">
        <f>VLOOKUP('Facility ABX Data'!B6184,'Facility ABX Data'!$B$2:$H$4947,7, FALSE)</f>
        <v>#N/A</v>
      </c>
      <c r="F6182" s="118" t="e">
        <f>VLOOKUP('Facility ABX Data'!B6184,'Facility ABX Data'!$B$2:$M$4947,8, FALSE)</f>
        <v>#N/A</v>
      </c>
      <c r="G6182" s="119" t="e">
        <f>VLOOKUP('Facility ABX Data'!B6184,'Facility ABX Data'!$B$2:$M$4947,11, FALSE)</f>
        <v>#N/A</v>
      </c>
      <c r="H6182" s="119" t="e">
        <f>VLOOKUP('Facility ABX Data'!B6184,'Facility ABX Data'!$B$2:$M$4947,12, FALSE)</f>
        <v>#N/A</v>
      </c>
      <c r="I6182" s="128" t="e">
        <f>VLOOKUP('Facility ABX Data'!B6184,'Facility ABX Data'!$B$4:$M$4976,  10,FALSE)</f>
        <v>#N/A</v>
      </c>
    </row>
    <row r="6183" spans="1:9" x14ac:dyDescent="0.25">
      <c r="A6183" s="111">
        <f>'Facility ABX Data'!A6185</f>
        <v>0</v>
      </c>
      <c r="B6183" s="119">
        <f>'Facility ABX Data'!B6185</f>
        <v>0</v>
      </c>
      <c r="C6183" s="119" t="e">
        <f>VLOOKUP('Facility ABX Data'!B6185,'Facility ABX Data'!$B$2:$M$4947,2, FALSE)</f>
        <v>#N/A</v>
      </c>
      <c r="D6183" s="119" t="e">
        <f>VLOOKUP('Facility ABX Data'!B6185,'Facility ABX Data'!$B$2:$M$4947,5, FALSE)</f>
        <v>#N/A</v>
      </c>
      <c r="E6183" s="119" t="e">
        <f>VLOOKUP('Facility ABX Data'!B6185,'Facility ABX Data'!$B$2:$H$4947,7, FALSE)</f>
        <v>#N/A</v>
      </c>
      <c r="F6183" s="118" t="e">
        <f>VLOOKUP('Facility ABX Data'!B6185,'Facility ABX Data'!$B$2:$M$4947,8, FALSE)</f>
        <v>#N/A</v>
      </c>
      <c r="G6183" s="119" t="e">
        <f>VLOOKUP('Facility ABX Data'!B6185,'Facility ABX Data'!$B$2:$M$4947,11, FALSE)</f>
        <v>#N/A</v>
      </c>
      <c r="H6183" s="119" t="e">
        <f>VLOOKUP('Facility ABX Data'!B6185,'Facility ABX Data'!$B$2:$M$4947,12, FALSE)</f>
        <v>#N/A</v>
      </c>
      <c r="I6183" s="128" t="e">
        <f>VLOOKUP('Facility ABX Data'!B6185,'Facility ABX Data'!$B$4:$M$4976,  10,FALSE)</f>
        <v>#N/A</v>
      </c>
    </row>
    <row r="6184" spans="1:9" x14ac:dyDescent="0.25">
      <c r="A6184" s="111">
        <f>'Facility ABX Data'!A6186</f>
        <v>0</v>
      </c>
      <c r="B6184" s="119">
        <f>'Facility ABX Data'!B6186</f>
        <v>0</v>
      </c>
      <c r="C6184" s="119" t="e">
        <f>VLOOKUP('Facility ABX Data'!B6186,'Facility ABX Data'!$B$2:$M$4947,2, FALSE)</f>
        <v>#N/A</v>
      </c>
      <c r="D6184" s="119" t="e">
        <f>VLOOKUP('Facility ABX Data'!B6186,'Facility ABX Data'!$B$2:$M$4947,5, FALSE)</f>
        <v>#N/A</v>
      </c>
      <c r="E6184" s="119" t="e">
        <f>VLOOKUP('Facility ABX Data'!B6186,'Facility ABX Data'!$B$2:$H$4947,7, FALSE)</f>
        <v>#N/A</v>
      </c>
      <c r="F6184" s="118" t="e">
        <f>VLOOKUP('Facility ABX Data'!B6186,'Facility ABX Data'!$B$2:$M$4947,8, FALSE)</f>
        <v>#N/A</v>
      </c>
      <c r="G6184" s="119" t="e">
        <f>VLOOKUP('Facility ABX Data'!B6186,'Facility ABX Data'!$B$2:$M$4947,11, FALSE)</f>
        <v>#N/A</v>
      </c>
      <c r="H6184" s="119" t="e">
        <f>VLOOKUP('Facility ABX Data'!B6186,'Facility ABX Data'!$B$2:$M$4947,12, FALSE)</f>
        <v>#N/A</v>
      </c>
      <c r="I6184" s="128" t="e">
        <f>VLOOKUP('Facility ABX Data'!B6186,'Facility ABX Data'!$B$4:$M$4976,  10,FALSE)</f>
        <v>#N/A</v>
      </c>
    </row>
    <row r="6185" spans="1:9" x14ac:dyDescent="0.25">
      <c r="A6185" s="111">
        <f>'Facility ABX Data'!A6187</f>
        <v>0</v>
      </c>
      <c r="B6185" s="119">
        <f>'Facility ABX Data'!B6187</f>
        <v>0</v>
      </c>
      <c r="C6185" s="119" t="e">
        <f>VLOOKUP('Facility ABX Data'!B6187,'Facility ABX Data'!$B$2:$M$4947,2, FALSE)</f>
        <v>#N/A</v>
      </c>
      <c r="D6185" s="119" t="e">
        <f>VLOOKUP('Facility ABX Data'!B6187,'Facility ABX Data'!$B$2:$M$4947,5, FALSE)</f>
        <v>#N/A</v>
      </c>
      <c r="E6185" s="119" t="e">
        <f>VLOOKUP('Facility ABX Data'!B6187,'Facility ABX Data'!$B$2:$H$4947,7, FALSE)</f>
        <v>#N/A</v>
      </c>
      <c r="F6185" s="118" t="e">
        <f>VLOOKUP('Facility ABX Data'!B6187,'Facility ABX Data'!$B$2:$M$4947,8, FALSE)</f>
        <v>#N/A</v>
      </c>
      <c r="G6185" s="119" t="e">
        <f>VLOOKUP('Facility ABX Data'!B6187,'Facility ABX Data'!$B$2:$M$4947,11, FALSE)</f>
        <v>#N/A</v>
      </c>
      <c r="H6185" s="119" t="e">
        <f>VLOOKUP('Facility ABX Data'!B6187,'Facility ABX Data'!$B$2:$M$4947,12, FALSE)</f>
        <v>#N/A</v>
      </c>
      <c r="I6185" s="128" t="e">
        <f>VLOOKUP('Facility ABX Data'!B6187,'Facility ABX Data'!$B$4:$M$4976,  10,FALSE)</f>
        <v>#N/A</v>
      </c>
    </row>
    <row r="6186" spans="1:9" x14ac:dyDescent="0.25">
      <c r="A6186" s="111">
        <f>'Facility ABX Data'!A6188</f>
        <v>0</v>
      </c>
      <c r="B6186" s="119">
        <f>'Facility ABX Data'!B6188</f>
        <v>0</v>
      </c>
      <c r="C6186" s="119" t="e">
        <f>VLOOKUP('Facility ABX Data'!B6188,'Facility ABX Data'!$B$2:$M$4947,2, FALSE)</f>
        <v>#N/A</v>
      </c>
      <c r="D6186" s="119" t="e">
        <f>VLOOKUP('Facility ABX Data'!B6188,'Facility ABX Data'!$B$2:$M$4947,5, FALSE)</f>
        <v>#N/A</v>
      </c>
      <c r="E6186" s="119" t="e">
        <f>VLOOKUP('Facility ABX Data'!B6188,'Facility ABX Data'!$B$2:$H$4947,7, FALSE)</f>
        <v>#N/A</v>
      </c>
      <c r="F6186" s="118" t="e">
        <f>VLOOKUP('Facility ABX Data'!B6188,'Facility ABX Data'!$B$2:$M$4947,8, FALSE)</f>
        <v>#N/A</v>
      </c>
      <c r="G6186" s="119" t="e">
        <f>VLOOKUP('Facility ABX Data'!B6188,'Facility ABX Data'!$B$2:$M$4947,11, FALSE)</f>
        <v>#N/A</v>
      </c>
      <c r="H6186" s="119" t="e">
        <f>VLOOKUP('Facility ABX Data'!B6188,'Facility ABX Data'!$B$2:$M$4947,12, FALSE)</f>
        <v>#N/A</v>
      </c>
      <c r="I6186" s="128" t="e">
        <f>VLOOKUP('Facility ABX Data'!B6188,'Facility ABX Data'!$B$4:$M$4976,  10,FALSE)</f>
        <v>#N/A</v>
      </c>
    </row>
    <row r="6187" spans="1:9" x14ac:dyDescent="0.25">
      <c r="A6187" s="111">
        <f>'Facility ABX Data'!A6189</f>
        <v>0</v>
      </c>
      <c r="B6187" s="119">
        <f>'Facility ABX Data'!B6189</f>
        <v>0</v>
      </c>
      <c r="C6187" s="119" t="e">
        <f>VLOOKUP('Facility ABX Data'!B6189,'Facility ABX Data'!$B$2:$M$4947,2, FALSE)</f>
        <v>#N/A</v>
      </c>
      <c r="D6187" s="119" t="e">
        <f>VLOOKUP('Facility ABX Data'!B6189,'Facility ABX Data'!$B$2:$M$4947,5, FALSE)</f>
        <v>#N/A</v>
      </c>
      <c r="E6187" s="119" t="e">
        <f>VLOOKUP('Facility ABX Data'!B6189,'Facility ABX Data'!$B$2:$H$4947,7, FALSE)</f>
        <v>#N/A</v>
      </c>
      <c r="F6187" s="118" t="e">
        <f>VLOOKUP('Facility ABX Data'!B6189,'Facility ABX Data'!$B$2:$M$4947,8, FALSE)</f>
        <v>#N/A</v>
      </c>
      <c r="G6187" s="119" t="e">
        <f>VLOOKUP('Facility ABX Data'!B6189,'Facility ABX Data'!$B$2:$M$4947,11, FALSE)</f>
        <v>#N/A</v>
      </c>
      <c r="H6187" s="119" t="e">
        <f>VLOOKUP('Facility ABX Data'!B6189,'Facility ABX Data'!$B$2:$M$4947,12, FALSE)</f>
        <v>#N/A</v>
      </c>
      <c r="I6187" s="128" t="e">
        <f>VLOOKUP('Facility ABX Data'!B6189,'Facility ABX Data'!$B$4:$M$4976,  10,FALSE)</f>
        <v>#N/A</v>
      </c>
    </row>
    <row r="6188" spans="1:9" x14ac:dyDescent="0.25">
      <c r="A6188" s="111">
        <f>'Facility ABX Data'!A6190</f>
        <v>0</v>
      </c>
      <c r="B6188" s="119">
        <f>'Facility ABX Data'!B6190</f>
        <v>0</v>
      </c>
      <c r="C6188" s="119" t="e">
        <f>VLOOKUP('Facility ABX Data'!B6190,'Facility ABX Data'!$B$2:$M$4947,2, FALSE)</f>
        <v>#N/A</v>
      </c>
      <c r="D6188" s="119" t="e">
        <f>VLOOKUP('Facility ABX Data'!B6190,'Facility ABX Data'!$B$2:$M$4947,5, FALSE)</f>
        <v>#N/A</v>
      </c>
      <c r="E6188" s="119" t="e">
        <f>VLOOKUP('Facility ABX Data'!B6190,'Facility ABX Data'!$B$2:$H$4947,7, FALSE)</f>
        <v>#N/A</v>
      </c>
      <c r="F6188" s="118" t="e">
        <f>VLOOKUP('Facility ABX Data'!B6190,'Facility ABX Data'!$B$2:$M$4947,8, FALSE)</f>
        <v>#N/A</v>
      </c>
      <c r="G6188" s="119" t="e">
        <f>VLOOKUP('Facility ABX Data'!B6190,'Facility ABX Data'!$B$2:$M$4947,11, FALSE)</f>
        <v>#N/A</v>
      </c>
      <c r="H6188" s="119" t="e">
        <f>VLOOKUP('Facility ABX Data'!B6190,'Facility ABX Data'!$B$2:$M$4947,12, FALSE)</f>
        <v>#N/A</v>
      </c>
      <c r="I6188" s="128" t="e">
        <f>VLOOKUP('Facility ABX Data'!B6190,'Facility ABX Data'!$B$4:$M$4976,  10,FALSE)</f>
        <v>#N/A</v>
      </c>
    </row>
    <row r="6189" spans="1:9" x14ac:dyDescent="0.25">
      <c r="A6189" s="111">
        <f>'Facility ABX Data'!A6191</f>
        <v>0</v>
      </c>
      <c r="B6189" s="119">
        <f>'Facility ABX Data'!B6191</f>
        <v>0</v>
      </c>
      <c r="C6189" s="119" t="e">
        <f>VLOOKUP('Facility ABX Data'!B6191,'Facility ABX Data'!$B$2:$M$4947,2, FALSE)</f>
        <v>#N/A</v>
      </c>
      <c r="D6189" s="119" t="e">
        <f>VLOOKUP('Facility ABX Data'!B6191,'Facility ABX Data'!$B$2:$M$4947,5, FALSE)</f>
        <v>#N/A</v>
      </c>
      <c r="E6189" s="119" t="e">
        <f>VLOOKUP('Facility ABX Data'!B6191,'Facility ABX Data'!$B$2:$H$4947,7, FALSE)</f>
        <v>#N/A</v>
      </c>
      <c r="F6189" s="118" t="e">
        <f>VLOOKUP('Facility ABX Data'!B6191,'Facility ABX Data'!$B$2:$M$4947,8, FALSE)</f>
        <v>#N/A</v>
      </c>
      <c r="G6189" s="119" t="e">
        <f>VLOOKUP('Facility ABX Data'!B6191,'Facility ABX Data'!$B$2:$M$4947,11, FALSE)</f>
        <v>#N/A</v>
      </c>
      <c r="H6189" s="119" t="e">
        <f>VLOOKUP('Facility ABX Data'!B6191,'Facility ABX Data'!$B$2:$M$4947,12, FALSE)</f>
        <v>#N/A</v>
      </c>
      <c r="I6189" s="128" t="e">
        <f>VLOOKUP('Facility ABX Data'!B6191,'Facility ABX Data'!$B$4:$M$4976,  10,FALSE)</f>
        <v>#N/A</v>
      </c>
    </row>
    <row r="6190" spans="1:9" x14ac:dyDescent="0.25">
      <c r="A6190" s="111">
        <f>'Facility ABX Data'!A6192</f>
        <v>0</v>
      </c>
      <c r="B6190" s="119">
        <f>'Facility ABX Data'!B6192</f>
        <v>0</v>
      </c>
      <c r="C6190" s="119" t="e">
        <f>VLOOKUP('Facility ABX Data'!B6192,'Facility ABX Data'!$B$2:$M$4947,2, FALSE)</f>
        <v>#N/A</v>
      </c>
      <c r="D6190" s="119" t="e">
        <f>VLOOKUP('Facility ABX Data'!B6192,'Facility ABX Data'!$B$2:$M$4947,5, FALSE)</f>
        <v>#N/A</v>
      </c>
      <c r="E6190" s="119" t="e">
        <f>VLOOKUP('Facility ABX Data'!B6192,'Facility ABX Data'!$B$2:$H$4947,7, FALSE)</f>
        <v>#N/A</v>
      </c>
      <c r="F6190" s="118" t="e">
        <f>VLOOKUP('Facility ABX Data'!B6192,'Facility ABX Data'!$B$2:$M$4947,8, FALSE)</f>
        <v>#N/A</v>
      </c>
      <c r="G6190" s="119" t="e">
        <f>VLOOKUP('Facility ABX Data'!B6192,'Facility ABX Data'!$B$2:$M$4947,11, FALSE)</f>
        <v>#N/A</v>
      </c>
      <c r="H6190" s="119" t="e">
        <f>VLOOKUP('Facility ABX Data'!B6192,'Facility ABX Data'!$B$2:$M$4947,12, FALSE)</f>
        <v>#N/A</v>
      </c>
      <c r="I6190" s="128" t="e">
        <f>VLOOKUP('Facility ABX Data'!B6192,'Facility ABX Data'!$B$4:$M$4976,  10,FALSE)</f>
        <v>#N/A</v>
      </c>
    </row>
    <row r="6191" spans="1:9" x14ac:dyDescent="0.25">
      <c r="A6191" s="111">
        <f>'Facility ABX Data'!A6193</f>
        <v>0</v>
      </c>
      <c r="B6191" s="119">
        <f>'Facility ABX Data'!B6193</f>
        <v>0</v>
      </c>
      <c r="C6191" s="119" t="e">
        <f>VLOOKUP('Facility ABX Data'!B6193,'Facility ABX Data'!$B$2:$M$4947,2, FALSE)</f>
        <v>#N/A</v>
      </c>
      <c r="D6191" s="119" t="e">
        <f>VLOOKUP('Facility ABX Data'!B6193,'Facility ABX Data'!$B$2:$M$4947,5, FALSE)</f>
        <v>#N/A</v>
      </c>
      <c r="E6191" s="119" t="e">
        <f>VLOOKUP('Facility ABX Data'!B6193,'Facility ABX Data'!$B$2:$H$4947,7, FALSE)</f>
        <v>#N/A</v>
      </c>
      <c r="F6191" s="118" t="e">
        <f>VLOOKUP('Facility ABX Data'!B6193,'Facility ABX Data'!$B$2:$M$4947,8, FALSE)</f>
        <v>#N/A</v>
      </c>
      <c r="G6191" s="119" t="e">
        <f>VLOOKUP('Facility ABX Data'!B6193,'Facility ABX Data'!$B$2:$M$4947,11, FALSE)</f>
        <v>#N/A</v>
      </c>
      <c r="H6191" s="119" t="e">
        <f>VLOOKUP('Facility ABX Data'!B6193,'Facility ABX Data'!$B$2:$M$4947,12, FALSE)</f>
        <v>#N/A</v>
      </c>
      <c r="I6191" s="128" t="e">
        <f>VLOOKUP('Facility ABX Data'!B6193,'Facility ABX Data'!$B$4:$M$4976,  10,FALSE)</f>
        <v>#N/A</v>
      </c>
    </row>
    <row r="6192" spans="1:9" x14ac:dyDescent="0.25">
      <c r="A6192" s="111">
        <f>'Facility ABX Data'!A6194</f>
        <v>0</v>
      </c>
      <c r="B6192" s="119">
        <f>'Facility ABX Data'!B6194</f>
        <v>0</v>
      </c>
      <c r="C6192" s="119" t="e">
        <f>VLOOKUP('Facility ABX Data'!B6194,'Facility ABX Data'!$B$2:$M$4947,2, FALSE)</f>
        <v>#N/A</v>
      </c>
      <c r="D6192" s="119" t="e">
        <f>VLOOKUP('Facility ABX Data'!B6194,'Facility ABX Data'!$B$2:$M$4947,5, FALSE)</f>
        <v>#N/A</v>
      </c>
      <c r="E6192" s="119" t="e">
        <f>VLOOKUP('Facility ABX Data'!B6194,'Facility ABX Data'!$B$2:$H$4947,7, FALSE)</f>
        <v>#N/A</v>
      </c>
      <c r="F6192" s="118" t="e">
        <f>VLOOKUP('Facility ABX Data'!B6194,'Facility ABX Data'!$B$2:$M$4947,8, FALSE)</f>
        <v>#N/A</v>
      </c>
      <c r="G6192" s="119" t="e">
        <f>VLOOKUP('Facility ABX Data'!B6194,'Facility ABX Data'!$B$2:$M$4947,11, FALSE)</f>
        <v>#N/A</v>
      </c>
      <c r="H6192" s="119" t="e">
        <f>VLOOKUP('Facility ABX Data'!B6194,'Facility ABX Data'!$B$2:$M$4947,12, FALSE)</f>
        <v>#N/A</v>
      </c>
      <c r="I6192" s="128" t="e">
        <f>VLOOKUP('Facility ABX Data'!B6194,'Facility ABX Data'!$B$4:$M$4976,  10,FALSE)</f>
        <v>#N/A</v>
      </c>
    </row>
    <row r="6193" spans="1:9" x14ac:dyDescent="0.25">
      <c r="A6193" s="111">
        <f>'Facility ABX Data'!A6195</f>
        <v>0</v>
      </c>
      <c r="B6193" s="119">
        <f>'Facility ABX Data'!B6195</f>
        <v>0</v>
      </c>
      <c r="C6193" s="119" t="e">
        <f>VLOOKUP('Facility ABX Data'!B6195,'Facility ABX Data'!$B$2:$M$4947,2, FALSE)</f>
        <v>#N/A</v>
      </c>
      <c r="D6193" s="119" t="e">
        <f>VLOOKUP('Facility ABX Data'!B6195,'Facility ABX Data'!$B$2:$M$4947,5, FALSE)</f>
        <v>#N/A</v>
      </c>
      <c r="E6193" s="119" t="e">
        <f>VLOOKUP('Facility ABX Data'!B6195,'Facility ABX Data'!$B$2:$H$4947,7, FALSE)</f>
        <v>#N/A</v>
      </c>
      <c r="F6193" s="118" t="e">
        <f>VLOOKUP('Facility ABX Data'!B6195,'Facility ABX Data'!$B$2:$M$4947,8, FALSE)</f>
        <v>#N/A</v>
      </c>
      <c r="G6193" s="119" t="e">
        <f>VLOOKUP('Facility ABX Data'!B6195,'Facility ABX Data'!$B$2:$M$4947,11, FALSE)</f>
        <v>#N/A</v>
      </c>
      <c r="H6193" s="119" t="e">
        <f>VLOOKUP('Facility ABX Data'!B6195,'Facility ABX Data'!$B$2:$M$4947,12, FALSE)</f>
        <v>#N/A</v>
      </c>
      <c r="I6193" s="128" t="e">
        <f>VLOOKUP('Facility ABX Data'!B6195,'Facility ABX Data'!$B$4:$M$4976,  10,FALSE)</f>
        <v>#N/A</v>
      </c>
    </row>
    <row r="6194" spans="1:9" x14ac:dyDescent="0.25">
      <c r="A6194" s="111">
        <f>'Facility ABX Data'!A6196</f>
        <v>0</v>
      </c>
      <c r="B6194" s="119">
        <f>'Facility ABX Data'!B6196</f>
        <v>0</v>
      </c>
      <c r="C6194" s="119" t="e">
        <f>VLOOKUP('Facility ABX Data'!B6196,'Facility ABX Data'!$B$2:$M$4947,2, FALSE)</f>
        <v>#N/A</v>
      </c>
      <c r="D6194" s="119" t="e">
        <f>VLOOKUP('Facility ABX Data'!B6196,'Facility ABX Data'!$B$2:$M$4947,5, FALSE)</f>
        <v>#N/A</v>
      </c>
      <c r="E6194" s="119" t="e">
        <f>VLOOKUP('Facility ABX Data'!B6196,'Facility ABX Data'!$B$2:$H$4947,7, FALSE)</f>
        <v>#N/A</v>
      </c>
      <c r="F6194" s="118" t="e">
        <f>VLOOKUP('Facility ABX Data'!B6196,'Facility ABX Data'!$B$2:$M$4947,8, FALSE)</f>
        <v>#N/A</v>
      </c>
      <c r="G6194" s="119" t="e">
        <f>VLOOKUP('Facility ABX Data'!B6196,'Facility ABX Data'!$B$2:$M$4947,11, FALSE)</f>
        <v>#N/A</v>
      </c>
      <c r="H6194" s="119" t="e">
        <f>VLOOKUP('Facility ABX Data'!B6196,'Facility ABX Data'!$B$2:$M$4947,12, FALSE)</f>
        <v>#N/A</v>
      </c>
      <c r="I6194" s="128" t="e">
        <f>VLOOKUP('Facility ABX Data'!B6196,'Facility ABX Data'!$B$4:$M$4976,  10,FALSE)</f>
        <v>#N/A</v>
      </c>
    </row>
    <row r="6195" spans="1:9" x14ac:dyDescent="0.25">
      <c r="A6195" s="111">
        <f>'Facility ABX Data'!A6197</f>
        <v>0</v>
      </c>
      <c r="B6195" s="119">
        <f>'Facility ABX Data'!B6197</f>
        <v>0</v>
      </c>
      <c r="C6195" s="119" t="e">
        <f>VLOOKUP('Facility ABX Data'!B6197,'Facility ABX Data'!$B$2:$M$4947,2, FALSE)</f>
        <v>#N/A</v>
      </c>
      <c r="D6195" s="119" t="e">
        <f>VLOOKUP('Facility ABX Data'!B6197,'Facility ABX Data'!$B$2:$M$4947,5, FALSE)</f>
        <v>#N/A</v>
      </c>
      <c r="E6195" s="119" t="e">
        <f>VLOOKUP('Facility ABX Data'!B6197,'Facility ABX Data'!$B$2:$H$4947,7, FALSE)</f>
        <v>#N/A</v>
      </c>
      <c r="F6195" s="118" t="e">
        <f>VLOOKUP('Facility ABX Data'!B6197,'Facility ABX Data'!$B$2:$M$4947,8, FALSE)</f>
        <v>#N/A</v>
      </c>
      <c r="G6195" s="119" t="e">
        <f>VLOOKUP('Facility ABX Data'!B6197,'Facility ABX Data'!$B$2:$M$4947,11, FALSE)</f>
        <v>#N/A</v>
      </c>
      <c r="H6195" s="119" t="e">
        <f>VLOOKUP('Facility ABX Data'!B6197,'Facility ABX Data'!$B$2:$M$4947,12, FALSE)</f>
        <v>#N/A</v>
      </c>
      <c r="I6195" s="128" t="e">
        <f>VLOOKUP('Facility ABX Data'!B6197,'Facility ABX Data'!$B$4:$M$4976,  10,FALSE)</f>
        <v>#N/A</v>
      </c>
    </row>
    <row r="6196" spans="1:9" x14ac:dyDescent="0.25">
      <c r="A6196" s="111">
        <f>'Facility ABX Data'!A6198</f>
        <v>0</v>
      </c>
      <c r="B6196" s="119">
        <f>'Facility ABX Data'!B6198</f>
        <v>0</v>
      </c>
      <c r="C6196" s="119" t="e">
        <f>VLOOKUP('Facility ABX Data'!B6198,'Facility ABX Data'!$B$2:$M$4947,2, FALSE)</f>
        <v>#N/A</v>
      </c>
      <c r="D6196" s="119" t="e">
        <f>VLOOKUP('Facility ABX Data'!B6198,'Facility ABX Data'!$B$2:$M$4947,5, FALSE)</f>
        <v>#N/A</v>
      </c>
      <c r="E6196" s="119" t="e">
        <f>VLOOKUP('Facility ABX Data'!B6198,'Facility ABX Data'!$B$2:$H$4947,7, FALSE)</f>
        <v>#N/A</v>
      </c>
      <c r="F6196" s="118" t="e">
        <f>VLOOKUP('Facility ABX Data'!B6198,'Facility ABX Data'!$B$2:$M$4947,8, FALSE)</f>
        <v>#N/A</v>
      </c>
      <c r="G6196" s="119" t="e">
        <f>VLOOKUP('Facility ABX Data'!B6198,'Facility ABX Data'!$B$2:$M$4947,11, FALSE)</f>
        <v>#N/A</v>
      </c>
      <c r="H6196" s="119" t="e">
        <f>VLOOKUP('Facility ABX Data'!B6198,'Facility ABX Data'!$B$2:$M$4947,12, FALSE)</f>
        <v>#N/A</v>
      </c>
      <c r="I6196" s="128" t="e">
        <f>VLOOKUP('Facility ABX Data'!B6198,'Facility ABX Data'!$B$4:$M$4976,  10,FALSE)</f>
        <v>#N/A</v>
      </c>
    </row>
    <row r="6197" spans="1:9" x14ac:dyDescent="0.25">
      <c r="A6197" s="111">
        <f>'Facility ABX Data'!A6199</f>
        <v>0</v>
      </c>
      <c r="B6197" s="119">
        <f>'Facility ABX Data'!B6199</f>
        <v>0</v>
      </c>
      <c r="C6197" s="119" t="e">
        <f>VLOOKUP('Facility ABX Data'!B6199,'Facility ABX Data'!$B$2:$M$4947,2, FALSE)</f>
        <v>#N/A</v>
      </c>
      <c r="D6197" s="119" t="e">
        <f>VLOOKUP('Facility ABX Data'!B6199,'Facility ABX Data'!$B$2:$M$4947,5, FALSE)</f>
        <v>#N/A</v>
      </c>
      <c r="E6197" s="119" t="e">
        <f>VLOOKUP('Facility ABX Data'!B6199,'Facility ABX Data'!$B$2:$H$4947,7, FALSE)</f>
        <v>#N/A</v>
      </c>
      <c r="F6197" s="118" t="e">
        <f>VLOOKUP('Facility ABX Data'!B6199,'Facility ABX Data'!$B$2:$M$4947,8, FALSE)</f>
        <v>#N/A</v>
      </c>
      <c r="G6197" s="119" t="e">
        <f>VLOOKUP('Facility ABX Data'!B6199,'Facility ABX Data'!$B$2:$M$4947,11, FALSE)</f>
        <v>#N/A</v>
      </c>
      <c r="H6197" s="119" t="e">
        <f>VLOOKUP('Facility ABX Data'!B6199,'Facility ABX Data'!$B$2:$M$4947,12, FALSE)</f>
        <v>#N/A</v>
      </c>
      <c r="I6197" s="128" t="e">
        <f>VLOOKUP('Facility ABX Data'!B6199,'Facility ABX Data'!$B$4:$M$4976,  10,FALSE)</f>
        <v>#N/A</v>
      </c>
    </row>
    <row r="6198" spans="1:9" x14ac:dyDescent="0.25">
      <c r="A6198" s="111">
        <f>'Facility ABX Data'!A6200</f>
        <v>0</v>
      </c>
      <c r="B6198" s="119">
        <f>'Facility ABX Data'!B6200</f>
        <v>0</v>
      </c>
      <c r="C6198" s="119" t="e">
        <f>VLOOKUP('Facility ABX Data'!B6200,'Facility ABX Data'!$B$2:$M$4947,2, FALSE)</f>
        <v>#N/A</v>
      </c>
      <c r="D6198" s="119" t="e">
        <f>VLOOKUP('Facility ABX Data'!B6200,'Facility ABX Data'!$B$2:$M$4947,5, FALSE)</f>
        <v>#N/A</v>
      </c>
      <c r="E6198" s="119" t="e">
        <f>VLOOKUP('Facility ABX Data'!B6200,'Facility ABX Data'!$B$2:$H$4947,7, FALSE)</f>
        <v>#N/A</v>
      </c>
      <c r="F6198" s="118" t="e">
        <f>VLOOKUP('Facility ABX Data'!B6200,'Facility ABX Data'!$B$2:$M$4947,8, FALSE)</f>
        <v>#N/A</v>
      </c>
      <c r="G6198" s="119" t="e">
        <f>VLOOKUP('Facility ABX Data'!B6200,'Facility ABX Data'!$B$2:$M$4947,11, FALSE)</f>
        <v>#N/A</v>
      </c>
      <c r="H6198" s="119" t="e">
        <f>VLOOKUP('Facility ABX Data'!B6200,'Facility ABX Data'!$B$2:$M$4947,12, FALSE)</f>
        <v>#N/A</v>
      </c>
      <c r="I6198" s="128" t="e">
        <f>VLOOKUP('Facility ABX Data'!B6200,'Facility ABX Data'!$B$4:$M$4976,  10,FALSE)</f>
        <v>#N/A</v>
      </c>
    </row>
    <row r="6199" spans="1:9" x14ac:dyDescent="0.25">
      <c r="A6199" s="111">
        <f>'Facility ABX Data'!A6201</f>
        <v>0</v>
      </c>
      <c r="B6199" s="119">
        <f>'Facility ABX Data'!B6201</f>
        <v>0</v>
      </c>
      <c r="C6199" s="119" t="e">
        <f>VLOOKUP('Facility ABX Data'!B6201,'Facility ABX Data'!$B$2:$M$4947,2, FALSE)</f>
        <v>#N/A</v>
      </c>
      <c r="D6199" s="119" t="e">
        <f>VLOOKUP('Facility ABX Data'!B6201,'Facility ABX Data'!$B$2:$M$4947,5, FALSE)</f>
        <v>#N/A</v>
      </c>
      <c r="E6199" s="119" t="e">
        <f>VLOOKUP('Facility ABX Data'!B6201,'Facility ABX Data'!$B$2:$H$4947,7, FALSE)</f>
        <v>#N/A</v>
      </c>
      <c r="F6199" s="118" t="e">
        <f>VLOOKUP('Facility ABX Data'!B6201,'Facility ABX Data'!$B$2:$M$4947,8, FALSE)</f>
        <v>#N/A</v>
      </c>
      <c r="G6199" s="119" t="e">
        <f>VLOOKUP('Facility ABX Data'!B6201,'Facility ABX Data'!$B$2:$M$4947,11, FALSE)</f>
        <v>#N/A</v>
      </c>
      <c r="H6199" s="119" t="e">
        <f>VLOOKUP('Facility ABX Data'!B6201,'Facility ABX Data'!$B$2:$M$4947,12, FALSE)</f>
        <v>#N/A</v>
      </c>
      <c r="I6199" s="128" t="e">
        <f>VLOOKUP('Facility ABX Data'!B6201,'Facility ABX Data'!$B$4:$M$4976,  10,FALSE)</f>
        <v>#N/A</v>
      </c>
    </row>
    <row r="6200" spans="1:9" x14ac:dyDescent="0.25">
      <c r="A6200" s="111">
        <f>'Facility ABX Data'!A6202</f>
        <v>0</v>
      </c>
      <c r="B6200" s="119">
        <f>'Facility ABX Data'!B6202</f>
        <v>0</v>
      </c>
      <c r="C6200" s="119" t="e">
        <f>VLOOKUP('Facility ABX Data'!B6202,'Facility ABX Data'!$B$2:$M$4947,2, FALSE)</f>
        <v>#N/A</v>
      </c>
      <c r="D6200" s="119" t="e">
        <f>VLOOKUP('Facility ABX Data'!B6202,'Facility ABX Data'!$B$2:$M$4947,5, FALSE)</f>
        <v>#N/A</v>
      </c>
      <c r="E6200" s="119" t="e">
        <f>VLOOKUP('Facility ABX Data'!B6202,'Facility ABX Data'!$B$2:$H$4947,7, FALSE)</f>
        <v>#N/A</v>
      </c>
      <c r="F6200" s="118" t="e">
        <f>VLOOKUP('Facility ABX Data'!B6202,'Facility ABX Data'!$B$2:$M$4947,8, FALSE)</f>
        <v>#N/A</v>
      </c>
      <c r="G6200" s="119" t="e">
        <f>VLOOKUP('Facility ABX Data'!B6202,'Facility ABX Data'!$B$2:$M$4947,11, FALSE)</f>
        <v>#N/A</v>
      </c>
      <c r="H6200" s="119" t="e">
        <f>VLOOKUP('Facility ABX Data'!B6202,'Facility ABX Data'!$B$2:$M$4947,12, FALSE)</f>
        <v>#N/A</v>
      </c>
      <c r="I6200" s="128" t="e">
        <f>VLOOKUP('Facility ABX Data'!B6202,'Facility ABX Data'!$B$4:$M$4976,  10,FALSE)</f>
        <v>#N/A</v>
      </c>
    </row>
    <row r="6201" spans="1:9" x14ac:dyDescent="0.25">
      <c r="A6201" s="111">
        <f>'Facility ABX Data'!A6203</f>
        <v>0</v>
      </c>
      <c r="B6201" s="119">
        <f>'Facility ABX Data'!B6203</f>
        <v>0</v>
      </c>
      <c r="C6201" s="119" t="e">
        <f>VLOOKUP('Facility ABX Data'!B6203,'Facility ABX Data'!$B$2:$M$4947,2, FALSE)</f>
        <v>#N/A</v>
      </c>
      <c r="D6201" s="119" t="e">
        <f>VLOOKUP('Facility ABX Data'!B6203,'Facility ABX Data'!$B$2:$M$4947,5, FALSE)</f>
        <v>#N/A</v>
      </c>
      <c r="E6201" s="119" t="e">
        <f>VLOOKUP('Facility ABX Data'!B6203,'Facility ABX Data'!$B$2:$H$4947,7, FALSE)</f>
        <v>#N/A</v>
      </c>
      <c r="F6201" s="118" t="e">
        <f>VLOOKUP('Facility ABX Data'!B6203,'Facility ABX Data'!$B$2:$M$4947,8, FALSE)</f>
        <v>#N/A</v>
      </c>
      <c r="G6201" s="119" t="e">
        <f>VLOOKUP('Facility ABX Data'!B6203,'Facility ABX Data'!$B$2:$M$4947,11, FALSE)</f>
        <v>#N/A</v>
      </c>
      <c r="H6201" s="119" t="e">
        <f>VLOOKUP('Facility ABX Data'!B6203,'Facility ABX Data'!$B$2:$M$4947,12, FALSE)</f>
        <v>#N/A</v>
      </c>
      <c r="I6201" s="128" t="e">
        <f>VLOOKUP('Facility ABX Data'!B6203,'Facility ABX Data'!$B$4:$M$4976,  10,FALSE)</f>
        <v>#N/A</v>
      </c>
    </row>
    <row r="6202" spans="1:9" x14ac:dyDescent="0.25">
      <c r="A6202" s="111">
        <f>'Facility ABX Data'!A6204</f>
        <v>0</v>
      </c>
      <c r="B6202" s="119">
        <f>'Facility ABX Data'!B6204</f>
        <v>0</v>
      </c>
      <c r="C6202" s="119" t="e">
        <f>VLOOKUP('Facility ABX Data'!B6204,'Facility ABX Data'!$B$2:$M$4947,2, FALSE)</f>
        <v>#N/A</v>
      </c>
      <c r="D6202" s="119" t="e">
        <f>VLOOKUP('Facility ABX Data'!B6204,'Facility ABX Data'!$B$2:$M$4947,5, FALSE)</f>
        <v>#N/A</v>
      </c>
      <c r="E6202" s="119" t="e">
        <f>VLOOKUP('Facility ABX Data'!B6204,'Facility ABX Data'!$B$2:$H$4947,7, FALSE)</f>
        <v>#N/A</v>
      </c>
      <c r="F6202" s="118" t="e">
        <f>VLOOKUP('Facility ABX Data'!B6204,'Facility ABX Data'!$B$2:$M$4947,8, FALSE)</f>
        <v>#N/A</v>
      </c>
      <c r="G6202" s="119" t="e">
        <f>VLOOKUP('Facility ABX Data'!B6204,'Facility ABX Data'!$B$2:$M$4947,11, FALSE)</f>
        <v>#N/A</v>
      </c>
      <c r="H6202" s="119" t="e">
        <f>VLOOKUP('Facility ABX Data'!B6204,'Facility ABX Data'!$B$2:$M$4947,12, FALSE)</f>
        <v>#N/A</v>
      </c>
      <c r="I6202" s="128" t="e">
        <f>VLOOKUP('Facility ABX Data'!B6204,'Facility ABX Data'!$B$4:$M$4976,  10,FALSE)</f>
        <v>#N/A</v>
      </c>
    </row>
    <row r="6203" spans="1:9" x14ac:dyDescent="0.25">
      <c r="A6203" s="111">
        <f>'Facility ABX Data'!A6205</f>
        <v>0</v>
      </c>
      <c r="B6203" s="119">
        <f>'Facility ABX Data'!B6205</f>
        <v>0</v>
      </c>
      <c r="C6203" s="119" t="e">
        <f>VLOOKUP('Facility ABX Data'!B6205,'Facility ABX Data'!$B$2:$M$4947,2, FALSE)</f>
        <v>#N/A</v>
      </c>
      <c r="D6203" s="119" t="e">
        <f>VLOOKUP('Facility ABX Data'!B6205,'Facility ABX Data'!$B$2:$M$4947,5, FALSE)</f>
        <v>#N/A</v>
      </c>
      <c r="E6203" s="119" t="e">
        <f>VLOOKUP('Facility ABX Data'!B6205,'Facility ABX Data'!$B$2:$H$4947,7, FALSE)</f>
        <v>#N/A</v>
      </c>
      <c r="F6203" s="118" t="e">
        <f>VLOOKUP('Facility ABX Data'!B6205,'Facility ABX Data'!$B$2:$M$4947,8, FALSE)</f>
        <v>#N/A</v>
      </c>
      <c r="G6203" s="119" t="e">
        <f>VLOOKUP('Facility ABX Data'!B6205,'Facility ABX Data'!$B$2:$M$4947,11, FALSE)</f>
        <v>#N/A</v>
      </c>
      <c r="H6203" s="119" t="e">
        <f>VLOOKUP('Facility ABX Data'!B6205,'Facility ABX Data'!$B$2:$M$4947,12, FALSE)</f>
        <v>#N/A</v>
      </c>
      <c r="I6203" s="128" t="e">
        <f>VLOOKUP('Facility ABX Data'!B6205,'Facility ABX Data'!$B$4:$M$4976,  10,FALSE)</f>
        <v>#N/A</v>
      </c>
    </row>
    <row r="6204" spans="1:9" x14ac:dyDescent="0.25">
      <c r="A6204" s="111">
        <f>'Facility ABX Data'!A6206</f>
        <v>0</v>
      </c>
      <c r="B6204" s="119">
        <f>'Facility ABX Data'!B6206</f>
        <v>0</v>
      </c>
      <c r="C6204" s="119" t="e">
        <f>VLOOKUP('Facility ABX Data'!B6206,'Facility ABX Data'!$B$2:$M$4947,2, FALSE)</f>
        <v>#N/A</v>
      </c>
      <c r="D6204" s="119" t="e">
        <f>VLOOKUP('Facility ABX Data'!B6206,'Facility ABX Data'!$B$2:$M$4947,5, FALSE)</f>
        <v>#N/A</v>
      </c>
      <c r="E6204" s="119" t="e">
        <f>VLOOKUP('Facility ABX Data'!B6206,'Facility ABX Data'!$B$2:$H$4947,7, FALSE)</f>
        <v>#N/A</v>
      </c>
      <c r="F6204" s="118" t="e">
        <f>VLOOKUP('Facility ABX Data'!B6206,'Facility ABX Data'!$B$2:$M$4947,8, FALSE)</f>
        <v>#N/A</v>
      </c>
      <c r="G6204" s="119" t="e">
        <f>VLOOKUP('Facility ABX Data'!B6206,'Facility ABX Data'!$B$2:$M$4947,11, FALSE)</f>
        <v>#N/A</v>
      </c>
      <c r="H6204" s="119" t="e">
        <f>VLOOKUP('Facility ABX Data'!B6206,'Facility ABX Data'!$B$2:$M$4947,12, FALSE)</f>
        <v>#N/A</v>
      </c>
      <c r="I6204" s="128" t="e">
        <f>VLOOKUP('Facility ABX Data'!B6206,'Facility ABX Data'!$B$4:$M$4976,  10,FALSE)</f>
        <v>#N/A</v>
      </c>
    </row>
    <row r="6205" spans="1:9" x14ac:dyDescent="0.25">
      <c r="A6205" s="111">
        <f>'Facility ABX Data'!A6207</f>
        <v>0</v>
      </c>
      <c r="B6205" s="119">
        <f>'Facility ABX Data'!B6207</f>
        <v>0</v>
      </c>
      <c r="C6205" s="119" t="e">
        <f>VLOOKUP('Facility ABX Data'!B6207,'Facility ABX Data'!$B$2:$M$4947,2, FALSE)</f>
        <v>#N/A</v>
      </c>
      <c r="D6205" s="119" t="e">
        <f>VLOOKUP('Facility ABX Data'!B6207,'Facility ABX Data'!$B$2:$M$4947,5, FALSE)</f>
        <v>#N/A</v>
      </c>
      <c r="E6205" s="119" t="e">
        <f>VLOOKUP('Facility ABX Data'!B6207,'Facility ABX Data'!$B$2:$H$4947,7, FALSE)</f>
        <v>#N/A</v>
      </c>
      <c r="F6205" s="118" t="e">
        <f>VLOOKUP('Facility ABX Data'!B6207,'Facility ABX Data'!$B$2:$M$4947,8, FALSE)</f>
        <v>#N/A</v>
      </c>
      <c r="G6205" s="119" t="e">
        <f>VLOOKUP('Facility ABX Data'!B6207,'Facility ABX Data'!$B$2:$M$4947,11, FALSE)</f>
        <v>#N/A</v>
      </c>
      <c r="H6205" s="119" t="e">
        <f>VLOOKUP('Facility ABX Data'!B6207,'Facility ABX Data'!$B$2:$M$4947,12, FALSE)</f>
        <v>#N/A</v>
      </c>
      <c r="I6205" s="128" t="e">
        <f>VLOOKUP('Facility ABX Data'!B6207,'Facility ABX Data'!$B$4:$M$4976,  10,FALSE)</f>
        <v>#N/A</v>
      </c>
    </row>
    <row r="6206" spans="1:9" x14ac:dyDescent="0.25">
      <c r="A6206" s="111">
        <f>'Facility ABX Data'!A6208</f>
        <v>0</v>
      </c>
      <c r="B6206" s="119">
        <f>'Facility ABX Data'!B6208</f>
        <v>0</v>
      </c>
      <c r="C6206" s="119" t="e">
        <f>VLOOKUP('Facility ABX Data'!B6208,'Facility ABX Data'!$B$2:$M$4947,2, FALSE)</f>
        <v>#N/A</v>
      </c>
      <c r="D6206" s="119" t="e">
        <f>VLOOKUP('Facility ABX Data'!B6208,'Facility ABX Data'!$B$2:$M$4947,5, FALSE)</f>
        <v>#N/A</v>
      </c>
      <c r="E6206" s="119" t="e">
        <f>VLOOKUP('Facility ABX Data'!B6208,'Facility ABX Data'!$B$2:$H$4947,7, FALSE)</f>
        <v>#N/A</v>
      </c>
      <c r="F6206" s="118" t="e">
        <f>VLOOKUP('Facility ABX Data'!B6208,'Facility ABX Data'!$B$2:$M$4947,8, FALSE)</f>
        <v>#N/A</v>
      </c>
      <c r="G6206" s="119" t="e">
        <f>VLOOKUP('Facility ABX Data'!B6208,'Facility ABX Data'!$B$2:$M$4947,11, FALSE)</f>
        <v>#N/A</v>
      </c>
      <c r="H6206" s="119" t="e">
        <f>VLOOKUP('Facility ABX Data'!B6208,'Facility ABX Data'!$B$2:$M$4947,12, FALSE)</f>
        <v>#N/A</v>
      </c>
      <c r="I6206" s="128" t="e">
        <f>VLOOKUP('Facility ABX Data'!B6208,'Facility ABX Data'!$B$4:$M$4976,  10,FALSE)</f>
        <v>#N/A</v>
      </c>
    </row>
    <row r="6207" spans="1:9" x14ac:dyDescent="0.25">
      <c r="A6207" s="111">
        <f>'Facility ABX Data'!A6209</f>
        <v>0</v>
      </c>
      <c r="B6207" s="119">
        <f>'Facility ABX Data'!B6209</f>
        <v>0</v>
      </c>
      <c r="C6207" s="119" t="e">
        <f>VLOOKUP('Facility ABX Data'!B6209,'Facility ABX Data'!$B$2:$M$4947,2, FALSE)</f>
        <v>#N/A</v>
      </c>
      <c r="D6207" s="119" t="e">
        <f>VLOOKUP('Facility ABX Data'!B6209,'Facility ABX Data'!$B$2:$M$4947,5, FALSE)</f>
        <v>#N/A</v>
      </c>
      <c r="E6207" s="119" t="e">
        <f>VLOOKUP('Facility ABX Data'!B6209,'Facility ABX Data'!$B$2:$H$4947,7, FALSE)</f>
        <v>#N/A</v>
      </c>
      <c r="F6207" s="118" t="e">
        <f>VLOOKUP('Facility ABX Data'!B6209,'Facility ABX Data'!$B$2:$M$4947,8, FALSE)</f>
        <v>#N/A</v>
      </c>
      <c r="G6207" s="119" t="e">
        <f>VLOOKUP('Facility ABX Data'!B6209,'Facility ABX Data'!$B$2:$M$4947,11, FALSE)</f>
        <v>#N/A</v>
      </c>
      <c r="H6207" s="119" t="e">
        <f>VLOOKUP('Facility ABX Data'!B6209,'Facility ABX Data'!$B$2:$M$4947,12, FALSE)</f>
        <v>#N/A</v>
      </c>
      <c r="I6207" s="128" t="e">
        <f>VLOOKUP('Facility ABX Data'!B6209,'Facility ABX Data'!$B$4:$M$4976,  10,FALSE)</f>
        <v>#N/A</v>
      </c>
    </row>
    <row r="6208" spans="1:9" x14ac:dyDescent="0.25">
      <c r="A6208" s="111">
        <f>'Facility ABX Data'!A6210</f>
        <v>0</v>
      </c>
      <c r="B6208" s="119">
        <f>'Facility ABX Data'!B6210</f>
        <v>0</v>
      </c>
      <c r="C6208" s="119" t="e">
        <f>VLOOKUP('Facility ABX Data'!B6210,'Facility ABX Data'!$B$2:$M$4947,2, FALSE)</f>
        <v>#N/A</v>
      </c>
      <c r="D6208" s="119" t="e">
        <f>VLOOKUP('Facility ABX Data'!B6210,'Facility ABX Data'!$B$2:$M$4947,5, FALSE)</f>
        <v>#N/A</v>
      </c>
      <c r="E6208" s="119" t="e">
        <f>VLOOKUP('Facility ABX Data'!B6210,'Facility ABX Data'!$B$2:$H$4947,7, FALSE)</f>
        <v>#N/A</v>
      </c>
      <c r="F6208" s="118" t="e">
        <f>VLOOKUP('Facility ABX Data'!B6210,'Facility ABX Data'!$B$2:$M$4947,8, FALSE)</f>
        <v>#N/A</v>
      </c>
      <c r="G6208" s="119" t="e">
        <f>VLOOKUP('Facility ABX Data'!B6210,'Facility ABX Data'!$B$2:$M$4947,11, FALSE)</f>
        <v>#N/A</v>
      </c>
      <c r="H6208" s="119" t="e">
        <f>VLOOKUP('Facility ABX Data'!B6210,'Facility ABX Data'!$B$2:$M$4947,12, FALSE)</f>
        <v>#N/A</v>
      </c>
      <c r="I6208" s="128" t="e">
        <f>VLOOKUP('Facility ABX Data'!B6210,'Facility ABX Data'!$B$4:$M$4976,  10,FALSE)</f>
        <v>#N/A</v>
      </c>
    </row>
    <row r="6209" spans="1:9" x14ac:dyDescent="0.25">
      <c r="A6209" s="111">
        <f>'Facility ABX Data'!A6211</f>
        <v>0</v>
      </c>
      <c r="B6209" s="119">
        <f>'Facility ABX Data'!B6211</f>
        <v>0</v>
      </c>
      <c r="C6209" s="119" t="e">
        <f>VLOOKUP('Facility ABX Data'!B6211,'Facility ABX Data'!$B$2:$M$4947,2, FALSE)</f>
        <v>#N/A</v>
      </c>
      <c r="D6209" s="119" t="e">
        <f>VLOOKUP('Facility ABX Data'!B6211,'Facility ABX Data'!$B$2:$M$4947,5, FALSE)</f>
        <v>#N/A</v>
      </c>
      <c r="E6209" s="119" t="e">
        <f>VLOOKUP('Facility ABX Data'!B6211,'Facility ABX Data'!$B$2:$H$4947,7, FALSE)</f>
        <v>#N/A</v>
      </c>
      <c r="F6209" s="118" t="e">
        <f>VLOOKUP('Facility ABX Data'!B6211,'Facility ABX Data'!$B$2:$M$4947,8, FALSE)</f>
        <v>#N/A</v>
      </c>
      <c r="G6209" s="119" t="e">
        <f>VLOOKUP('Facility ABX Data'!B6211,'Facility ABX Data'!$B$2:$M$4947,11, FALSE)</f>
        <v>#N/A</v>
      </c>
      <c r="H6209" s="119" t="e">
        <f>VLOOKUP('Facility ABX Data'!B6211,'Facility ABX Data'!$B$2:$M$4947,12, FALSE)</f>
        <v>#N/A</v>
      </c>
      <c r="I6209" s="128" t="e">
        <f>VLOOKUP('Facility ABX Data'!B6211,'Facility ABX Data'!$B$4:$M$4976,  10,FALSE)</f>
        <v>#N/A</v>
      </c>
    </row>
    <row r="6210" spans="1:9" x14ac:dyDescent="0.25">
      <c r="A6210" s="111">
        <f>'Facility ABX Data'!A6212</f>
        <v>0</v>
      </c>
      <c r="B6210" s="119">
        <f>'Facility ABX Data'!B6212</f>
        <v>0</v>
      </c>
      <c r="C6210" s="119" t="e">
        <f>VLOOKUP('Facility ABX Data'!B6212,'Facility ABX Data'!$B$2:$M$4947,2, FALSE)</f>
        <v>#N/A</v>
      </c>
      <c r="D6210" s="119" t="e">
        <f>VLOOKUP('Facility ABX Data'!B6212,'Facility ABX Data'!$B$2:$M$4947,5, FALSE)</f>
        <v>#N/A</v>
      </c>
      <c r="E6210" s="119" t="e">
        <f>VLOOKUP('Facility ABX Data'!B6212,'Facility ABX Data'!$B$2:$H$4947,7, FALSE)</f>
        <v>#N/A</v>
      </c>
      <c r="F6210" s="118" t="e">
        <f>VLOOKUP('Facility ABX Data'!B6212,'Facility ABX Data'!$B$2:$M$4947,8, FALSE)</f>
        <v>#N/A</v>
      </c>
      <c r="G6210" s="119" t="e">
        <f>VLOOKUP('Facility ABX Data'!B6212,'Facility ABX Data'!$B$2:$M$4947,11, FALSE)</f>
        <v>#N/A</v>
      </c>
      <c r="H6210" s="119" t="e">
        <f>VLOOKUP('Facility ABX Data'!B6212,'Facility ABX Data'!$B$2:$M$4947,12, FALSE)</f>
        <v>#N/A</v>
      </c>
      <c r="I6210" s="128" t="e">
        <f>VLOOKUP('Facility ABX Data'!B6212,'Facility ABX Data'!$B$4:$M$4976,  10,FALSE)</f>
        <v>#N/A</v>
      </c>
    </row>
    <row r="6211" spans="1:9" x14ac:dyDescent="0.25">
      <c r="A6211" s="111">
        <f>'Facility ABX Data'!A6213</f>
        <v>0</v>
      </c>
      <c r="B6211" s="119">
        <f>'Facility ABX Data'!B6213</f>
        <v>0</v>
      </c>
      <c r="C6211" s="119" t="e">
        <f>VLOOKUP('Facility ABX Data'!B6213,'Facility ABX Data'!$B$2:$M$4947,2, FALSE)</f>
        <v>#N/A</v>
      </c>
      <c r="D6211" s="119" t="e">
        <f>VLOOKUP('Facility ABX Data'!B6213,'Facility ABX Data'!$B$2:$M$4947,5, FALSE)</f>
        <v>#N/A</v>
      </c>
      <c r="E6211" s="119" t="e">
        <f>VLOOKUP('Facility ABX Data'!B6213,'Facility ABX Data'!$B$2:$H$4947,7, FALSE)</f>
        <v>#N/A</v>
      </c>
      <c r="F6211" s="118" t="e">
        <f>VLOOKUP('Facility ABX Data'!B6213,'Facility ABX Data'!$B$2:$M$4947,8, FALSE)</f>
        <v>#N/A</v>
      </c>
      <c r="G6211" s="119" t="e">
        <f>VLOOKUP('Facility ABX Data'!B6213,'Facility ABX Data'!$B$2:$M$4947,11, FALSE)</f>
        <v>#N/A</v>
      </c>
      <c r="H6211" s="119" t="e">
        <f>VLOOKUP('Facility ABX Data'!B6213,'Facility ABX Data'!$B$2:$M$4947,12, FALSE)</f>
        <v>#N/A</v>
      </c>
      <c r="I6211" s="128" t="e">
        <f>VLOOKUP('Facility ABX Data'!B6213,'Facility ABX Data'!$B$4:$M$4976,  10,FALSE)</f>
        <v>#N/A</v>
      </c>
    </row>
    <row r="6212" spans="1:9" x14ac:dyDescent="0.25">
      <c r="A6212" s="111">
        <f>'Facility ABX Data'!A6214</f>
        <v>0</v>
      </c>
      <c r="B6212" s="119">
        <f>'Facility ABX Data'!B6214</f>
        <v>0</v>
      </c>
      <c r="C6212" s="119" t="e">
        <f>VLOOKUP('Facility ABX Data'!B6214,'Facility ABX Data'!$B$2:$M$4947,2, FALSE)</f>
        <v>#N/A</v>
      </c>
      <c r="D6212" s="119" t="e">
        <f>VLOOKUP('Facility ABX Data'!B6214,'Facility ABX Data'!$B$2:$M$4947,5, FALSE)</f>
        <v>#N/A</v>
      </c>
      <c r="E6212" s="119" t="e">
        <f>VLOOKUP('Facility ABX Data'!B6214,'Facility ABX Data'!$B$2:$H$4947,7, FALSE)</f>
        <v>#N/A</v>
      </c>
      <c r="F6212" s="118" t="e">
        <f>VLOOKUP('Facility ABX Data'!B6214,'Facility ABX Data'!$B$2:$M$4947,8, FALSE)</f>
        <v>#N/A</v>
      </c>
      <c r="G6212" s="119" t="e">
        <f>VLOOKUP('Facility ABX Data'!B6214,'Facility ABX Data'!$B$2:$M$4947,11, FALSE)</f>
        <v>#N/A</v>
      </c>
      <c r="H6212" s="119" t="e">
        <f>VLOOKUP('Facility ABX Data'!B6214,'Facility ABX Data'!$B$2:$M$4947,12, FALSE)</f>
        <v>#N/A</v>
      </c>
      <c r="I6212" s="128" t="e">
        <f>VLOOKUP('Facility ABX Data'!B6214,'Facility ABX Data'!$B$4:$M$4976,  10,FALSE)</f>
        <v>#N/A</v>
      </c>
    </row>
    <row r="6213" spans="1:9" x14ac:dyDescent="0.25">
      <c r="A6213" s="111">
        <f>'Facility ABX Data'!A6215</f>
        <v>0</v>
      </c>
      <c r="B6213" s="119">
        <f>'Facility ABX Data'!B6215</f>
        <v>0</v>
      </c>
      <c r="C6213" s="119" t="e">
        <f>VLOOKUP('Facility ABX Data'!B6215,'Facility ABX Data'!$B$2:$M$4947,2, FALSE)</f>
        <v>#N/A</v>
      </c>
      <c r="D6213" s="119" t="e">
        <f>VLOOKUP('Facility ABX Data'!B6215,'Facility ABX Data'!$B$2:$M$4947,5, FALSE)</f>
        <v>#N/A</v>
      </c>
      <c r="E6213" s="119" t="e">
        <f>VLOOKUP('Facility ABX Data'!B6215,'Facility ABX Data'!$B$2:$H$4947,7, FALSE)</f>
        <v>#N/A</v>
      </c>
      <c r="F6213" s="118" t="e">
        <f>VLOOKUP('Facility ABX Data'!B6215,'Facility ABX Data'!$B$2:$M$4947,8, FALSE)</f>
        <v>#N/A</v>
      </c>
      <c r="G6213" s="119" t="e">
        <f>VLOOKUP('Facility ABX Data'!B6215,'Facility ABX Data'!$B$2:$M$4947,11, FALSE)</f>
        <v>#N/A</v>
      </c>
      <c r="H6213" s="119" t="e">
        <f>VLOOKUP('Facility ABX Data'!B6215,'Facility ABX Data'!$B$2:$M$4947,12, FALSE)</f>
        <v>#N/A</v>
      </c>
      <c r="I6213" s="128" t="e">
        <f>VLOOKUP('Facility ABX Data'!B6215,'Facility ABX Data'!$B$4:$M$4976,  10,FALSE)</f>
        <v>#N/A</v>
      </c>
    </row>
    <row r="6214" spans="1:9" x14ac:dyDescent="0.25">
      <c r="A6214" s="111">
        <f>'Facility ABX Data'!A6216</f>
        <v>0</v>
      </c>
      <c r="B6214" s="119">
        <f>'Facility ABX Data'!B6216</f>
        <v>0</v>
      </c>
      <c r="C6214" s="119" t="e">
        <f>VLOOKUP('Facility ABX Data'!B6216,'Facility ABX Data'!$B$2:$M$4947,2, FALSE)</f>
        <v>#N/A</v>
      </c>
      <c r="D6214" s="119" t="e">
        <f>VLOOKUP('Facility ABX Data'!B6216,'Facility ABX Data'!$B$2:$M$4947,5, FALSE)</f>
        <v>#N/A</v>
      </c>
      <c r="E6214" s="119" t="e">
        <f>VLOOKUP('Facility ABX Data'!B6216,'Facility ABX Data'!$B$2:$H$4947,7, FALSE)</f>
        <v>#N/A</v>
      </c>
      <c r="F6214" s="118" t="e">
        <f>VLOOKUP('Facility ABX Data'!B6216,'Facility ABX Data'!$B$2:$M$4947,8, FALSE)</f>
        <v>#N/A</v>
      </c>
      <c r="G6214" s="119" t="e">
        <f>VLOOKUP('Facility ABX Data'!B6216,'Facility ABX Data'!$B$2:$M$4947,11, FALSE)</f>
        <v>#N/A</v>
      </c>
      <c r="H6214" s="119" t="e">
        <f>VLOOKUP('Facility ABX Data'!B6216,'Facility ABX Data'!$B$2:$M$4947,12, FALSE)</f>
        <v>#N/A</v>
      </c>
      <c r="I6214" s="128" t="e">
        <f>VLOOKUP('Facility ABX Data'!B6216,'Facility ABX Data'!$B$4:$M$4976,  10,FALSE)</f>
        <v>#N/A</v>
      </c>
    </row>
    <row r="6215" spans="1:9" x14ac:dyDescent="0.25">
      <c r="A6215" s="111">
        <f>'Facility ABX Data'!A6217</f>
        <v>0</v>
      </c>
      <c r="B6215" s="119">
        <f>'Facility ABX Data'!B6217</f>
        <v>0</v>
      </c>
      <c r="C6215" s="119" t="e">
        <f>VLOOKUP('Facility ABX Data'!B6217,'Facility ABX Data'!$B$2:$M$4947,2, FALSE)</f>
        <v>#N/A</v>
      </c>
      <c r="D6215" s="119" t="e">
        <f>VLOOKUP('Facility ABX Data'!B6217,'Facility ABX Data'!$B$2:$M$4947,5, FALSE)</f>
        <v>#N/A</v>
      </c>
      <c r="E6215" s="119" t="e">
        <f>VLOOKUP('Facility ABX Data'!B6217,'Facility ABX Data'!$B$2:$H$4947,7, FALSE)</f>
        <v>#N/A</v>
      </c>
      <c r="F6215" s="118" t="e">
        <f>VLOOKUP('Facility ABX Data'!B6217,'Facility ABX Data'!$B$2:$M$4947,8, FALSE)</f>
        <v>#N/A</v>
      </c>
      <c r="G6215" s="119" t="e">
        <f>VLOOKUP('Facility ABX Data'!B6217,'Facility ABX Data'!$B$2:$M$4947,11, FALSE)</f>
        <v>#N/A</v>
      </c>
      <c r="H6215" s="119" t="e">
        <f>VLOOKUP('Facility ABX Data'!B6217,'Facility ABX Data'!$B$2:$M$4947,12, FALSE)</f>
        <v>#N/A</v>
      </c>
      <c r="I6215" s="128" t="e">
        <f>VLOOKUP('Facility ABX Data'!B6217,'Facility ABX Data'!$B$4:$M$4976,  10,FALSE)</f>
        <v>#N/A</v>
      </c>
    </row>
    <row r="6216" spans="1:9" x14ac:dyDescent="0.25">
      <c r="A6216" s="111">
        <f>'Facility ABX Data'!A6218</f>
        <v>0</v>
      </c>
      <c r="B6216" s="119">
        <f>'Facility ABX Data'!B6218</f>
        <v>0</v>
      </c>
      <c r="C6216" s="119" t="e">
        <f>VLOOKUP('Facility ABX Data'!B6218,'Facility ABX Data'!$B$2:$M$4947,2, FALSE)</f>
        <v>#N/A</v>
      </c>
      <c r="D6216" s="119" t="e">
        <f>VLOOKUP('Facility ABX Data'!B6218,'Facility ABX Data'!$B$2:$M$4947,5, FALSE)</f>
        <v>#N/A</v>
      </c>
      <c r="E6216" s="119" t="e">
        <f>VLOOKUP('Facility ABX Data'!B6218,'Facility ABX Data'!$B$2:$H$4947,7, FALSE)</f>
        <v>#N/A</v>
      </c>
      <c r="F6216" s="118" t="e">
        <f>VLOOKUP('Facility ABX Data'!B6218,'Facility ABX Data'!$B$2:$M$4947,8, FALSE)</f>
        <v>#N/A</v>
      </c>
      <c r="G6216" s="119" t="e">
        <f>VLOOKUP('Facility ABX Data'!B6218,'Facility ABX Data'!$B$2:$M$4947,11, FALSE)</f>
        <v>#N/A</v>
      </c>
      <c r="H6216" s="119" t="e">
        <f>VLOOKUP('Facility ABX Data'!B6218,'Facility ABX Data'!$B$2:$M$4947,12, FALSE)</f>
        <v>#N/A</v>
      </c>
      <c r="I6216" s="128" t="e">
        <f>VLOOKUP('Facility ABX Data'!B6218,'Facility ABX Data'!$B$4:$M$4976,  10,FALSE)</f>
        <v>#N/A</v>
      </c>
    </row>
    <row r="6217" spans="1:9" x14ac:dyDescent="0.25">
      <c r="A6217" s="111">
        <f>'Facility ABX Data'!A6219</f>
        <v>0</v>
      </c>
      <c r="B6217" s="119">
        <f>'Facility ABX Data'!B6219</f>
        <v>0</v>
      </c>
      <c r="C6217" s="119" t="e">
        <f>VLOOKUP('Facility ABX Data'!B6219,'Facility ABX Data'!$B$2:$M$4947,2, FALSE)</f>
        <v>#N/A</v>
      </c>
      <c r="D6217" s="119" t="e">
        <f>VLOOKUP('Facility ABX Data'!B6219,'Facility ABX Data'!$B$2:$M$4947,5, FALSE)</f>
        <v>#N/A</v>
      </c>
      <c r="E6217" s="119" t="e">
        <f>VLOOKUP('Facility ABX Data'!B6219,'Facility ABX Data'!$B$2:$H$4947,7, FALSE)</f>
        <v>#N/A</v>
      </c>
      <c r="F6217" s="118" t="e">
        <f>VLOOKUP('Facility ABX Data'!B6219,'Facility ABX Data'!$B$2:$M$4947,8, FALSE)</f>
        <v>#N/A</v>
      </c>
      <c r="G6217" s="119" t="e">
        <f>VLOOKUP('Facility ABX Data'!B6219,'Facility ABX Data'!$B$2:$M$4947,11, FALSE)</f>
        <v>#N/A</v>
      </c>
      <c r="H6217" s="119" t="e">
        <f>VLOOKUP('Facility ABX Data'!B6219,'Facility ABX Data'!$B$2:$M$4947,12, FALSE)</f>
        <v>#N/A</v>
      </c>
      <c r="I6217" s="128" t="e">
        <f>VLOOKUP('Facility ABX Data'!B6219,'Facility ABX Data'!$B$4:$M$4976,  10,FALSE)</f>
        <v>#N/A</v>
      </c>
    </row>
    <row r="6218" spans="1:9" x14ac:dyDescent="0.25">
      <c r="A6218" s="111">
        <f>'Facility ABX Data'!A6220</f>
        <v>0</v>
      </c>
      <c r="B6218" s="119">
        <f>'Facility ABX Data'!B6220</f>
        <v>0</v>
      </c>
      <c r="C6218" s="119" t="e">
        <f>VLOOKUP('Facility ABX Data'!B6220,'Facility ABX Data'!$B$2:$M$4947,2, FALSE)</f>
        <v>#N/A</v>
      </c>
      <c r="D6218" s="119" t="e">
        <f>VLOOKUP('Facility ABX Data'!B6220,'Facility ABX Data'!$B$2:$M$4947,5, FALSE)</f>
        <v>#N/A</v>
      </c>
      <c r="E6218" s="119" t="e">
        <f>VLOOKUP('Facility ABX Data'!B6220,'Facility ABX Data'!$B$2:$H$4947,7, FALSE)</f>
        <v>#N/A</v>
      </c>
      <c r="F6218" s="118" t="e">
        <f>VLOOKUP('Facility ABX Data'!B6220,'Facility ABX Data'!$B$2:$M$4947,8, FALSE)</f>
        <v>#N/A</v>
      </c>
      <c r="G6218" s="119" t="e">
        <f>VLOOKUP('Facility ABX Data'!B6220,'Facility ABX Data'!$B$2:$M$4947,11, FALSE)</f>
        <v>#N/A</v>
      </c>
      <c r="H6218" s="119" t="e">
        <f>VLOOKUP('Facility ABX Data'!B6220,'Facility ABX Data'!$B$2:$M$4947,12, FALSE)</f>
        <v>#N/A</v>
      </c>
      <c r="I6218" s="128" t="e">
        <f>VLOOKUP('Facility ABX Data'!B6220,'Facility ABX Data'!$B$4:$M$4976,  10,FALSE)</f>
        <v>#N/A</v>
      </c>
    </row>
    <row r="6219" spans="1:9" x14ac:dyDescent="0.25">
      <c r="A6219" s="111">
        <f>'Facility ABX Data'!A6221</f>
        <v>0</v>
      </c>
      <c r="B6219" s="119">
        <f>'Facility ABX Data'!B6221</f>
        <v>0</v>
      </c>
      <c r="C6219" s="119" t="e">
        <f>VLOOKUP('Facility ABX Data'!B6221,'Facility ABX Data'!$B$2:$M$4947,2, FALSE)</f>
        <v>#N/A</v>
      </c>
      <c r="D6219" s="119" t="e">
        <f>VLOOKUP('Facility ABX Data'!B6221,'Facility ABX Data'!$B$2:$M$4947,5, FALSE)</f>
        <v>#N/A</v>
      </c>
      <c r="E6219" s="119" t="e">
        <f>VLOOKUP('Facility ABX Data'!B6221,'Facility ABX Data'!$B$2:$H$4947,7, FALSE)</f>
        <v>#N/A</v>
      </c>
      <c r="F6219" s="118" t="e">
        <f>VLOOKUP('Facility ABX Data'!B6221,'Facility ABX Data'!$B$2:$M$4947,8, FALSE)</f>
        <v>#N/A</v>
      </c>
      <c r="G6219" s="119" t="e">
        <f>VLOOKUP('Facility ABX Data'!B6221,'Facility ABX Data'!$B$2:$M$4947,11, FALSE)</f>
        <v>#N/A</v>
      </c>
      <c r="H6219" s="119" t="e">
        <f>VLOOKUP('Facility ABX Data'!B6221,'Facility ABX Data'!$B$2:$M$4947,12, FALSE)</f>
        <v>#N/A</v>
      </c>
      <c r="I6219" s="128" t="e">
        <f>VLOOKUP('Facility ABX Data'!B6221,'Facility ABX Data'!$B$4:$M$4976,  10,FALSE)</f>
        <v>#N/A</v>
      </c>
    </row>
    <row r="6220" spans="1:9" x14ac:dyDescent="0.25">
      <c r="A6220" s="111">
        <f>'Facility ABX Data'!A6222</f>
        <v>0</v>
      </c>
      <c r="B6220" s="119">
        <f>'Facility ABX Data'!B6222</f>
        <v>0</v>
      </c>
      <c r="C6220" s="119" t="e">
        <f>VLOOKUP('Facility ABX Data'!B6222,'Facility ABX Data'!$B$2:$M$4947,2, FALSE)</f>
        <v>#N/A</v>
      </c>
      <c r="D6220" s="119" t="e">
        <f>VLOOKUP('Facility ABX Data'!B6222,'Facility ABX Data'!$B$2:$M$4947,5, FALSE)</f>
        <v>#N/A</v>
      </c>
      <c r="E6220" s="119" t="e">
        <f>VLOOKUP('Facility ABX Data'!B6222,'Facility ABX Data'!$B$2:$H$4947,7, FALSE)</f>
        <v>#N/A</v>
      </c>
      <c r="F6220" s="118" t="e">
        <f>VLOOKUP('Facility ABX Data'!B6222,'Facility ABX Data'!$B$2:$M$4947,8, FALSE)</f>
        <v>#N/A</v>
      </c>
      <c r="G6220" s="119" t="e">
        <f>VLOOKUP('Facility ABX Data'!B6222,'Facility ABX Data'!$B$2:$M$4947,11, FALSE)</f>
        <v>#N/A</v>
      </c>
      <c r="H6220" s="119" t="e">
        <f>VLOOKUP('Facility ABX Data'!B6222,'Facility ABX Data'!$B$2:$M$4947,12, FALSE)</f>
        <v>#N/A</v>
      </c>
      <c r="I6220" s="128" t="e">
        <f>VLOOKUP('Facility ABX Data'!B6222,'Facility ABX Data'!$B$4:$M$4976,  10,FALSE)</f>
        <v>#N/A</v>
      </c>
    </row>
    <row r="6221" spans="1:9" x14ac:dyDescent="0.25">
      <c r="A6221" s="111">
        <f>'Facility ABX Data'!A6223</f>
        <v>0</v>
      </c>
      <c r="B6221" s="119">
        <f>'Facility ABX Data'!B6223</f>
        <v>0</v>
      </c>
      <c r="C6221" s="119" t="e">
        <f>VLOOKUP('Facility ABX Data'!B6223,'Facility ABX Data'!$B$2:$M$4947,2, FALSE)</f>
        <v>#N/A</v>
      </c>
      <c r="D6221" s="119" t="e">
        <f>VLOOKUP('Facility ABX Data'!B6223,'Facility ABX Data'!$B$2:$M$4947,5, FALSE)</f>
        <v>#N/A</v>
      </c>
      <c r="E6221" s="119" t="e">
        <f>VLOOKUP('Facility ABX Data'!B6223,'Facility ABX Data'!$B$2:$H$4947,7, FALSE)</f>
        <v>#N/A</v>
      </c>
      <c r="F6221" s="118" t="e">
        <f>VLOOKUP('Facility ABX Data'!B6223,'Facility ABX Data'!$B$2:$M$4947,8, FALSE)</f>
        <v>#N/A</v>
      </c>
      <c r="G6221" s="119" t="e">
        <f>VLOOKUP('Facility ABX Data'!B6223,'Facility ABX Data'!$B$2:$M$4947,11, FALSE)</f>
        <v>#N/A</v>
      </c>
      <c r="H6221" s="119" t="e">
        <f>VLOOKUP('Facility ABX Data'!B6223,'Facility ABX Data'!$B$2:$M$4947,12, FALSE)</f>
        <v>#N/A</v>
      </c>
      <c r="I6221" s="128" t="e">
        <f>VLOOKUP('Facility ABX Data'!B6223,'Facility ABX Data'!$B$4:$M$4976,  10,FALSE)</f>
        <v>#N/A</v>
      </c>
    </row>
    <row r="6222" spans="1:9" x14ac:dyDescent="0.25">
      <c r="A6222" s="111">
        <f>'Facility ABX Data'!A6224</f>
        <v>0</v>
      </c>
      <c r="B6222" s="119">
        <f>'Facility ABX Data'!B6224</f>
        <v>0</v>
      </c>
      <c r="C6222" s="119" t="e">
        <f>VLOOKUP('Facility ABX Data'!B6224,'Facility ABX Data'!$B$2:$M$4947,2, FALSE)</f>
        <v>#N/A</v>
      </c>
      <c r="D6222" s="119" t="e">
        <f>VLOOKUP('Facility ABX Data'!B6224,'Facility ABX Data'!$B$2:$M$4947,5, FALSE)</f>
        <v>#N/A</v>
      </c>
      <c r="E6222" s="119" t="e">
        <f>VLOOKUP('Facility ABX Data'!B6224,'Facility ABX Data'!$B$2:$H$4947,7, FALSE)</f>
        <v>#N/A</v>
      </c>
      <c r="F6222" s="118" t="e">
        <f>VLOOKUP('Facility ABX Data'!B6224,'Facility ABX Data'!$B$2:$M$4947,8, FALSE)</f>
        <v>#N/A</v>
      </c>
      <c r="G6222" s="119" t="e">
        <f>VLOOKUP('Facility ABX Data'!B6224,'Facility ABX Data'!$B$2:$M$4947,11, FALSE)</f>
        <v>#N/A</v>
      </c>
      <c r="H6222" s="119" t="e">
        <f>VLOOKUP('Facility ABX Data'!B6224,'Facility ABX Data'!$B$2:$M$4947,12, FALSE)</f>
        <v>#N/A</v>
      </c>
      <c r="I6222" s="128" t="e">
        <f>VLOOKUP('Facility ABX Data'!B6224,'Facility ABX Data'!$B$4:$M$4976,  10,FALSE)</f>
        <v>#N/A</v>
      </c>
    </row>
    <row r="6223" spans="1:9" x14ac:dyDescent="0.25">
      <c r="A6223" s="111">
        <f>'Facility ABX Data'!A6225</f>
        <v>0</v>
      </c>
      <c r="B6223" s="119">
        <f>'Facility ABX Data'!B6225</f>
        <v>0</v>
      </c>
      <c r="C6223" s="119" t="e">
        <f>VLOOKUP('Facility ABX Data'!B6225,'Facility ABX Data'!$B$2:$M$4947,2, FALSE)</f>
        <v>#N/A</v>
      </c>
      <c r="D6223" s="119" t="e">
        <f>VLOOKUP('Facility ABX Data'!B6225,'Facility ABX Data'!$B$2:$M$4947,5, FALSE)</f>
        <v>#N/A</v>
      </c>
      <c r="E6223" s="119" t="e">
        <f>VLOOKUP('Facility ABX Data'!B6225,'Facility ABX Data'!$B$2:$H$4947,7, FALSE)</f>
        <v>#N/A</v>
      </c>
      <c r="F6223" s="118" t="e">
        <f>VLOOKUP('Facility ABX Data'!B6225,'Facility ABX Data'!$B$2:$M$4947,8, FALSE)</f>
        <v>#N/A</v>
      </c>
      <c r="G6223" s="119" t="e">
        <f>VLOOKUP('Facility ABX Data'!B6225,'Facility ABX Data'!$B$2:$M$4947,11, FALSE)</f>
        <v>#N/A</v>
      </c>
      <c r="H6223" s="119" t="e">
        <f>VLOOKUP('Facility ABX Data'!B6225,'Facility ABX Data'!$B$2:$M$4947,12, FALSE)</f>
        <v>#N/A</v>
      </c>
      <c r="I6223" s="128" t="e">
        <f>VLOOKUP('Facility ABX Data'!B6225,'Facility ABX Data'!$B$4:$M$4976,  10,FALSE)</f>
        <v>#N/A</v>
      </c>
    </row>
    <row r="6224" spans="1:9" x14ac:dyDescent="0.25">
      <c r="A6224" s="111">
        <f>'Facility ABX Data'!A6226</f>
        <v>0</v>
      </c>
      <c r="B6224" s="119">
        <f>'Facility ABX Data'!B6226</f>
        <v>0</v>
      </c>
      <c r="C6224" s="119" t="e">
        <f>VLOOKUP('Facility ABX Data'!B6226,'Facility ABX Data'!$B$2:$M$4947,2, FALSE)</f>
        <v>#N/A</v>
      </c>
      <c r="D6224" s="119" t="e">
        <f>VLOOKUP('Facility ABX Data'!B6226,'Facility ABX Data'!$B$2:$M$4947,5, FALSE)</f>
        <v>#N/A</v>
      </c>
      <c r="E6224" s="119" t="e">
        <f>VLOOKUP('Facility ABX Data'!B6226,'Facility ABX Data'!$B$2:$H$4947,7, FALSE)</f>
        <v>#N/A</v>
      </c>
      <c r="F6224" s="118" t="e">
        <f>VLOOKUP('Facility ABX Data'!B6226,'Facility ABX Data'!$B$2:$M$4947,8, FALSE)</f>
        <v>#N/A</v>
      </c>
      <c r="G6224" s="119" t="e">
        <f>VLOOKUP('Facility ABX Data'!B6226,'Facility ABX Data'!$B$2:$M$4947,11, FALSE)</f>
        <v>#N/A</v>
      </c>
      <c r="H6224" s="119" t="e">
        <f>VLOOKUP('Facility ABX Data'!B6226,'Facility ABX Data'!$B$2:$M$4947,12, FALSE)</f>
        <v>#N/A</v>
      </c>
      <c r="I6224" s="128" t="e">
        <f>VLOOKUP('Facility ABX Data'!B6226,'Facility ABX Data'!$B$4:$M$4976,  10,FALSE)</f>
        <v>#N/A</v>
      </c>
    </row>
    <row r="6225" spans="1:9" x14ac:dyDescent="0.25">
      <c r="A6225" s="111">
        <f>'Facility ABX Data'!A6227</f>
        <v>0</v>
      </c>
      <c r="B6225" s="119">
        <f>'Facility ABX Data'!B6227</f>
        <v>0</v>
      </c>
      <c r="C6225" s="119" t="e">
        <f>VLOOKUP('Facility ABX Data'!B6227,'Facility ABX Data'!$B$2:$M$4947,2, FALSE)</f>
        <v>#N/A</v>
      </c>
      <c r="D6225" s="119" t="e">
        <f>VLOOKUP('Facility ABX Data'!B6227,'Facility ABX Data'!$B$2:$M$4947,5, FALSE)</f>
        <v>#N/A</v>
      </c>
      <c r="E6225" s="119" t="e">
        <f>VLOOKUP('Facility ABX Data'!B6227,'Facility ABX Data'!$B$2:$H$4947,7, FALSE)</f>
        <v>#N/A</v>
      </c>
      <c r="F6225" s="118" t="e">
        <f>VLOOKUP('Facility ABX Data'!B6227,'Facility ABX Data'!$B$2:$M$4947,8, FALSE)</f>
        <v>#N/A</v>
      </c>
      <c r="G6225" s="119" t="e">
        <f>VLOOKUP('Facility ABX Data'!B6227,'Facility ABX Data'!$B$2:$M$4947,11, FALSE)</f>
        <v>#N/A</v>
      </c>
      <c r="H6225" s="119" t="e">
        <f>VLOOKUP('Facility ABX Data'!B6227,'Facility ABX Data'!$B$2:$M$4947,12, FALSE)</f>
        <v>#N/A</v>
      </c>
      <c r="I6225" s="128" t="e">
        <f>VLOOKUP('Facility ABX Data'!B6227,'Facility ABX Data'!$B$4:$M$4976,  10,FALSE)</f>
        <v>#N/A</v>
      </c>
    </row>
    <row r="6226" spans="1:9" x14ac:dyDescent="0.25">
      <c r="A6226" s="111">
        <f>'Facility ABX Data'!A6228</f>
        <v>0</v>
      </c>
      <c r="B6226" s="119">
        <f>'Facility ABX Data'!B6228</f>
        <v>0</v>
      </c>
      <c r="C6226" s="119" t="e">
        <f>VLOOKUP('Facility ABX Data'!B6228,'Facility ABX Data'!$B$2:$M$4947,2, FALSE)</f>
        <v>#N/A</v>
      </c>
      <c r="D6226" s="119" t="e">
        <f>VLOOKUP('Facility ABX Data'!B6228,'Facility ABX Data'!$B$2:$M$4947,5, FALSE)</f>
        <v>#N/A</v>
      </c>
      <c r="E6226" s="119" t="e">
        <f>VLOOKUP('Facility ABX Data'!B6228,'Facility ABX Data'!$B$2:$H$4947,7, FALSE)</f>
        <v>#N/A</v>
      </c>
      <c r="F6226" s="118" t="e">
        <f>VLOOKUP('Facility ABX Data'!B6228,'Facility ABX Data'!$B$2:$M$4947,8, FALSE)</f>
        <v>#N/A</v>
      </c>
      <c r="G6226" s="119" t="e">
        <f>VLOOKUP('Facility ABX Data'!B6228,'Facility ABX Data'!$B$2:$M$4947,11, FALSE)</f>
        <v>#N/A</v>
      </c>
      <c r="H6226" s="119" t="e">
        <f>VLOOKUP('Facility ABX Data'!B6228,'Facility ABX Data'!$B$2:$M$4947,12, FALSE)</f>
        <v>#N/A</v>
      </c>
      <c r="I6226" s="128" t="e">
        <f>VLOOKUP('Facility ABX Data'!B6228,'Facility ABX Data'!$B$4:$M$4976,  10,FALSE)</f>
        <v>#N/A</v>
      </c>
    </row>
    <row r="6227" spans="1:9" x14ac:dyDescent="0.25">
      <c r="A6227" s="111">
        <f>'Facility ABX Data'!A6229</f>
        <v>0</v>
      </c>
      <c r="B6227" s="119">
        <f>'Facility ABX Data'!B6229</f>
        <v>0</v>
      </c>
      <c r="C6227" s="119" t="e">
        <f>VLOOKUP('Facility ABX Data'!B6229,'Facility ABX Data'!$B$2:$M$4947,2, FALSE)</f>
        <v>#N/A</v>
      </c>
      <c r="D6227" s="119" t="e">
        <f>VLOOKUP('Facility ABX Data'!B6229,'Facility ABX Data'!$B$2:$M$4947,5, FALSE)</f>
        <v>#N/A</v>
      </c>
      <c r="E6227" s="119" t="e">
        <f>VLOOKUP('Facility ABX Data'!B6229,'Facility ABX Data'!$B$2:$H$4947,7, FALSE)</f>
        <v>#N/A</v>
      </c>
      <c r="F6227" s="118" t="e">
        <f>VLOOKUP('Facility ABX Data'!B6229,'Facility ABX Data'!$B$2:$M$4947,8, FALSE)</f>
        <v>#N/A</v>
      </c>
      <c r="G6227" s="119" t="e">
        <f>VLOOKUP('Facility ABX Data'!B6229,'Facility ABX Data'!$B$2:$M$4947,11, FALSE)</f>
        <v>#N/A</v>
      </c>
      <c r="H6227" s="119" t="e">
        <f>VLOOKUP('Facility ABX Data'!B6229,'Facility ABX Data'!$B$2:$M$4947,12, FALSE)</f>
        <v>#N/A</v>
      </c>
      <c r="I6227" s="128" t="e">
        <f>VLOOKUP('Facility ABX Data'!B6229,'Facility ABX Data'!$B$4:$M$4976,  10,FALSE)</f>
        <v>#N/A</v>
      </c>
    </row>
    <row r="6228" spans="1:9" x14ac:dyDescent="0.25">
      <c r="A6228" s="111">
        <f>'Facility ABX Data'!A6230</f>
        <v>0</v>
      </c>
      <c r="B6228" s="119">
        <f>'Facility ABX Data'!B6230</f>
        <v>0</v>
      </c>
      <c r="C6228" s="119" t="e">
        <f>VLOOKUP('Facility ABX Data'!B6230,'Facility ABX Data'!$B$2:$M$4947,2, FALSE)</f>
        <v>#N/A</v>
      </c>
      <c r="D6228" s="119" t="e">
        <f>VLOOKUP('Facility ABX Data'!B6230,'Facility ABX Data'!$B$2:$M$4947,5, FALSE)</f>
        <v>#N/A</v>
      </c>
      <c r="E6228" s="119" t="e">
        <f>VLOOKUP('Facility ABX Data'!B6230,'Facility ABX Data'!$B$2:$H$4947,7, FALSE)</f>
        <v>#N/A</v>
      </c>
      <c r="F6228" s="118" t="e">
        <f>VLOOKUP('Facility ABX Data'!B6230,'Facility ABX Data'!$B$2:$M$4947,8, FALSE)</f>
        <v>#N/A</v>
      </c>
      <c r="G6228" s="119" t="e">
        <f>VLOOKUP('Facility ABX Data'!B6230,'Facility ABX Data'!$B$2:$M$4947,11, FALSE)</f>
        <v>#N/A</v>
      </c>
      <c r="H6228" s="119" t="e">
        <f>VLOOKUP('Facility ABX Data'!B6230,'Facility ABX Data'!$B$2:$M$4947,12, FALSE)</f>
        <v>#N/A</v>
      </c>
      <c r="I6228" s="128" t="e">
        <f>VLOOKUP('Facility ABX Data'!B6230,'Facility ABX Data'!$B$4:$M$4976,  10,FALSE)</f>
        <v>#N/A</v>
      </c>
    </row>
    <row r="6229" spans="1:9" x14ac:dyDescent="0.25">
      <c r="A6229" s="111">
        <f>'Facility ABX Data'!A6231</f>
        <v>0</v>
      </c>
      <c r="B6229" s="119">
        <f>'Facility ABX Data'!B6231</f>
        <v>0</v>
      </c>
      <c r="C6229" s="119" t="e">
        <f>VLOOKUP('Facility ABX Data'!B6231,'Facility ABX Data'!$B$2:$M$4947,2, FALSE)</f>
        <v>#N/A</v>
      </c>
      <c r="D6229" s="119" t="e">
        <f>VLOOKUP('Facility ABX Data'!B6231,'Facility ABX Data'!$B$2:$M$4947,5, FALSE)</f>
        <v>#N/A</v>
      </c>
      <c r="E6229" s="119" t="e">
        <f>VLOOKUP('Facility ABX Data'!B6231,'Facility ABX Data'!$B$2:$H$4947,7, FALSE)</f>
        <v>#N/A</v>
      </c>
      <c r="F6229" s="118" t="e">
        <f>VLOOKUP('Facility ABX Data'!B6231,'Facility ABX Data'!$B$2:$M$4947,8, FALSE)</f>
        <v>#N/A</v>
      </c>
      <c r="G6229" s="119" t="e">
        <f>VLOOKUP('Facility ABX Data'!B6231,'Facility ABX Data'!$B$2:$M$4947,11, FALSE)</f>
        <v>#N/A</v>
      </c>
      <c r="H6229" s="119" t="e">
        <f>VLOOKUP('Facility ABX Data'!B6231,'Facility ABX Data'!$B$2:$M$4947,12, FALSE)</f>
        <v>#N/A</v>
      </c>
      <c r="I6229" s="128" t="e">
        <f>VLOOKUP('Facility ABX Data'!B6231,'Facility ABX Data'!$B$4:$M$4976,  10,FALSE)</f>
        <v>#N/A</v>
      </c>
    </row>
    <row r="6230" spans="1:9" x14ac:dyDescent="0.25">
      <c r="A6230" s="111">
        <f>'Facility ABX Data'!A6232</f>
        <v>0</v>
      </c>
      <c r="B6230" s="119">
        <f>'Facility ABX Data'!B6232</f>
        <v>0</v>
      </c>
      <c r="C6230" s="119" t="e">
        <f>VLOOKUP('Facility ABX Data'!B6232,'Facility ABX Data'!$B$2:$M$4947,2, FALSE)</f>
        <v>#N/A</v>
      </c>
      <c r="D6230" s="119" t="e">
        <f>VLOOKUP('Facility ABX Data'!B6232,'Facility ABX Data'!$B$2:$M$4947,5, FALSE)</f>
        <v>#N/A</v>
      </c>
      <c r="E6230" s="119" t="e">
        <f>VLOOKUP('Facility ABX Data'!B6232,'Facility ABX Data'!$B$2:$H$4947,7, FALSE)</f>
        <v>#N/A</v>
      </c>
      <c r="F6230" s="118" t="e">
        <f>VLOOKUP('Facility ABX Data'!B6232,'Facility ABX Data'!$B$2:$M$4947,8, FALSE)</f>
        <v>#N/A</v>
      </c>
      <c r="G6230" s="119" t="e">
        <f>VLOOKUP('Facility ABX Data'!B6232,'Facility ABX Data'!$B$2:$M$4947,11, FALSE)</f>
        <v>#N/A</v>
      </c>
      <c r="H6230" s="119" t="e">
        <f>VLOOKUP('Facility ABX Data'!B6232,'Facility ABX Data'!$B$2:$M$4947,12, FALSE)</f>
        <v>#N/A</v>
      </c>
      <c r="I6230" s="128" t="e">
        <f>VLOOKUP('Facility ABX Data'!B6232,'Facility ABX Data'!$B$4:$M$4976,  10,FALSE)</f>
        <v>#N/A</v>
      </c>
    </row>
    <row r="6231" spans="1:9" x14ac:dyDescent="0.25">
      <c r="A6231" s="111">
        <f>'Facility ABX Data'!A6233</f>
        <v>0</v>
      </c>
      <c r="B6231" s="119">
        <f>'Facility ABX Data'!B6233</f>
        <v>0</v>
      </c>
      <c r="C6231" s="119" t="e">
        <f>VLOOKUP('Facility ABX Data'!B6233,'Facility ABX Data'!$B$2:$M$4947,2, FALSE)</f>
        <v>#N/A</v>
      </c>
      <c r="D6231" s="119" t="e">
        <f>VLOOKUP('Facility ABX Data'!B6233,'Facility ABX Data'!$B$2:$M$4947,5, FALSE)</f>
        <v>#N/A</v>
      </c>
      <c r="E6231" s="119" t="e">
        <f>VLOOKUP('Facility ABX Data'!B6233,'Facility ABX Data'!$B$2:$H$4947,7, FALSE)</f>
        <v>#N/A</v>
      </c>
      <c r="F6231" s="118" t="e">
        <f>VLOOKUP('Facility ABX Data'!B6233,'Facility ABX Data'!$B$2:$M$4947,8, FALSE)</f>
        <v>#N/A</v>
      </c>
      <c r="G6231" s="119" t="e">
        <f>VLOOKUP('Facility ABX Data'!B6233,'Facility ABX Data'!$B$2:$M$4947,11, FALSE)</f>
        <v>#N/A</v>
      </c>
      <c r="H6231" s="119" t="e">
        <f>VLOOKUP('Facility ABX Data'!B6233,'Facility ABX Data'!$B$2:$M$4947,12, FALSE)</f>
        <v>#N/A</v>
      </c>
      <c r="I6231" s="128" t="e">
        <f>VLOOKUP('Facility ABX Data'!B6233,'Facility ABX Data'!$B$4:$M$4976,  10,FALSE)</f>
        <v>#N/A</v>
      </c>
    </row>
    <row r="6232" spans="1:9" x14ac:dyDescent="0.25">
      <c r="A6232" s="111">
        <f>'Facility ABX Data'!A6234</f>
        <v>0</v>
      </c>
      <c r="B6232" s="119">
        <f>'Facility ABX Data'!B6234</f>
        <v>0</v>
      </c>
      <c r="C6232" s="119" t="e">
        <f>VLOOKUP('Facility ABX Data'!B6234,'Facility ABX Data'!$B$2:$M$4947,2, FALSE)</f>
        <v>#N/A</v>
      </c>
      <c r="D6232" s="119" t="e">
        <f>VLOOKUP('Facility ABX Data'!B6234,'Facility ABX Data'!$B$2:$M$4947,5, FALSE)</f>
        <v>#N/A</v>
      </c>
      <c r="E6232" s="119" t="e">
        <f>VLOOKUP('Facility ABX Data'!B6234,'Facility ABX Data'!$B$2:$H$4947,7, FALSE)</f>
        <v>#N/A</v>
      </c>
      <c r="F6232" s="118" t="e">
        <f>VLOOKUP('Facility ABX Data'!B6234,'Facility ABX Data'!$B$2:$M$4947,8, FALSE)</f>
        <v>#N/A</v>
      </c>
      <c r="G6232" s="119" t="e">
        <f>VLOOKUP('Facility ABX Data'!B6234,'Facility ABX Data'!$B$2:$M$4947,11, FALSE)</f>
        <v>#N/A</v>
      </c>
      <c r="H6232" s="119" t="e">
        <f>VLOOKUP('Facility ABX Data'!B6234,'Facility ABX Data'!$B$2:$M$4947,12, FALSE)</f>
        <v>#N/A</v>
      </c>
      <c r="I6232" s="128" t="e">
        <f>VLOOKUP('Facility ABX Data'!B6234,'Facility ABX Data'!$B$4:$M$4976,  10,FALSE)</f>
        <v>#N/A</v>
      </c>
    </row>
    <row r="6233" spans="1:9" x14ac:dyDescent="0.25">
      <c r="A6233" s="111">
        <f>'Facility ABX Data'!A6235</f>
        <v>0</v>
      </c>
      <c r="B6233" s="119">
        <f>'Facility ABX Data'!B6235</f>
        <v>0</v>
      </c>
      <c r="C6233" s="119" t="e">
        <f>VLOOKUP('Facility ABX Data'!B6235,'Facility ABX Data'!$B$2:$M$4947,2, FALSE)</f>
        <v>#N/A</v>
      </c>
      <c r="D6233" s="119" t="e">
        <f>VLOOKUP('Facility ABX Data'!B6235,'Facility ABX Data'!$B$2:$M$4947,5, FALSE)</f>
        <v>#N/A</v>
      </c>
      <c r="E6233" s="119" t="e">
        <f>VLOOKUP('Facility ABX Data'!B6235,'Facility ABX Data'!$B$2:$H$4947,7, FALSE)</f>
        <v>#N/A</v>
      </c>
      <c r="F6233" s="118" t="e">
        <f>VLOOKUP('Facility ABX Data'!B6235,'Facility ABX Data'!$B$2:$M$4947,8, FALSE)</f>
        <v>#N/A</v>
      </c>
      <c r="G6233" s="119" t="e">
        <f>VLOOKUP('Facility ABX Data'!B6235,'Facility ABX Data'!$B$2:$M$4947,11, FALSE)</f>
        <v>#N/A</v>
      </c>
      <c r="H6233" s="119" t="e">
        <f>VLOOKUP('Facility ABX Data'!B6235,'Facility ABX Data'!$B$2:$M$4947,12, FALSE)</f>
        <v>#N/A</v>
      </c>
      <c r="I6233" s="128" t="e">
        <f>VLOOKUP('Facility ABX Data'!B6235,'Facility ABX Data'!$B$4:$M$4976,  10,FALSE)</f>
        <v>#N/A</v>
      </c>
    </row>
    <row r="6234" spans="1:9" x14ac:dyDescent="0.25">
      <c r="A6234" s="111">
        <f>'Facility ABX Data'!A6236</f>
        <v>0</v>
      </c>
      <c r="B6234" s="119">
        <f>'Facility ABX Data'!B6236</f>
        <v>0</v>
      </c>
      <c r="C6234" s="119" t="e">
        <f>VLOOKUP('Facility ABX Data'!B6236,'Facility ABX Data'!$B$2:$M$4947,2, FALSE)</f>
        <v>#N/A</v>
      </c>
      <c r="D6234" s="119" t="e">
        <f>VLOOKUP('Facility ABX Data'!B6236,'Facility ABX Data'!$B$2:$M$4947,5, FALSE)</f>
        <v>#N/A</v>
      </c>
      <c r="E6234" s="119" t="e">
        <f>VLOOKUP('Facility ABX Data'!B6236,'Facility ABX Data'!$B$2:$H$4947,7, FALSE)</f>
        <v>#N/A</v>
      </c>
      <c r="F6234" s="118" t="e">
        <f>VLOOKUP('Facility ABX Data'!B6236,'Facility ABX Data'!$B$2:$M$4947,8, FALSE)</f>
        <v>#N/A</v>
      </c>
      <c r="G6234" s="119" t="e">
        <f>VLOOKUP('Facility ABX Data'!B6236,'Facility ABX Data'!$B$2:$M$4947,11, FALSE)</f>
        <v>#N/A</v>
      </c>
      <c r="H6234" s="119" t="e">
        <f>VLOOKUP('Facility ABX Data'!B6236,'Facility ABX Data'!$B$2:$M$4947,12, FALSE)</f>
        <v>#N/A</v>
      </c>
      <c r="I6234" s="128" t="e">
        <f>VLOOKUP('Facility ABX Data'!B6236,'Facility ABX Data'!$B$4:$M$4976,  10,FALSE)</f>
        <v>#N/A</v>
      </c>
    </row>
    <row r="6235" spans="1:9" x14ac:dyDescent="0.25">
      <c r="A6235" s="111">
        <f>'Facility ABX Data'!A6237</f>
        <v>0</v>
      </c>
      <c r="B6235" s="119">
        <f>'Facility ABX Data'!B6237</f>
        <v>0</v>
      </c>
      <c r="C6235" s="119" t="e">
        <f>VLOOKUP('Facility ABX Data'!B6237,'Facility ABX Data'!$B$2:$M$4947,2, FALSE)</f>
        <v>#N/A</v>
      </c>
      <c r="D6235" s="119" t="e">
        <f>VLOOKUP('Facility ABX Data'!B6237,'Facility ABX Data'!$B$2:$M$4947,5, FALSE)</f>
        <v>#N/A</v>
      </c>
      <c r="E6235" s="119" t="e">
        <f>VLOOKUP('Facility ABX Data'!B6237,'Facility ABX Data'!$B$2:$H$4947,7, FALSE)</f>
        <v>#N/A</v>
      </c>
      <c r="F6235" s="118" t="e">
        <f>VLOOKUP('Facility ABX Data'!B6237,'Facility ABX Data'!$B$2:$M$4947,8, FALSE)</f>
        <v>#N/A</v>
      </c>
      <c r="G6235" s="119" t="e">
        <f>VLOOKUP('Facility ABX Data'!B6237,'Facility ABX Data'!$B$2:$M$4947,11, FALSE)</f>
        <v>#N/A</v>
      </c>
      <c r="H6235" s="119" t="e">
        <f>VLOOKUP('Facility ABX Data'!B6237,'Facility ABX Data'!$B$2:$M$4947,12, FALSE)</f>
        <v>#N/A</v>
      </c>
      <c r="I6235" s="128" t="e">
        <f>VLOOKUP('Facility ABX Data'!B6237,'Facility ABX Data'!$B$4:$M$4976,  10,FALSE)</f>
        <v>#N/A</v>
      </c>
    </row>
    <row r="6236" spans="1:9" x14ac:dyDescent="0.25">
      <c r="A6236" s="111">
        <f>'Facility ABX Data'!A6238</f>
        <v>0</v>
      </c>
      <c r="B6236" s="119">
        <f>'Facility ABX Data'!B6238</f>
        <v>0</v>
      </c>
      <c r="C6236" s="119" t="e">
        <f>VLOOKUP('Facility ABX Data'!B6238,'Facility ABX Data'!$B$2:$M$4947,2, FALSE)</f>
        <v>#N/A</v>
      </c>
      <c r="D6236" s="119" t="e">
        <f>VLOOKUP('Facility ABX Data'!B6238,'Facility ABX Data'!$B$2:$M$4947,5, FALSE)</f>
        <v>#N/A</v>
      </c>
      <c r="E6236" s="119" t="e">
        <f>VLOOKUP('Facility ABX Data'!B6238,'Facility ABX Data'!$B$2:$H$4947,7, FALSE)</f>
        <v>#N/A</v>
      </c>
      <c r="F6236" s="118" t="e">
        <f>VLOOKUP('Facility ABX Data'!B6238,'Facility ABX Data'!$B$2:$M$4947,8, FALSE)</f>
        <v>#N/A</v>
      </c>
      <c r="G6236" s="119" t="e">
        <f>VLOOKUP('Facility ABX Data'!B6238,'Facility ABX Data'!$B$2:$M$4947,11, FALSE)</f>
        <v>#N/A</v>
      </c>
      <c r="H6236" s="119" t="e">
        <f>VLOOKUP('Facility ABX Data'!B6238,'Facility ABX Data'!$B$2:$M$4947,12, FALSE)</f>
        <v>#N/A</v>
      </c>
      <c r="I6236" s="128" t="e">
        <f>VLOOKUP('Facility ABX Data'!B6238,'Facility ABX Data'!$B$4:$M$4976,  10,FALSE)</f>
        <v>#N/A</v>
      </c>
    </row>
    <row r="6237" spans="1:9" x14ac:dyDescent="0.25">
      <c r="A6237" s="111">
        <f>'Facility ABX Data'!A6239</f>
        <v>0</v>
      </c>
      <c r="B6237" s="119">
        <f>'Facility ABX Data'!B6239</f>
        <v>0</v>
      </c>
      <c r="C6237" s="119" t="e">
        <f>VLOOKUP('Facility ABX Data'!B6239,'Facility ABX Data'!$B$2:$M$4947,2, FALSE)</f>
        <v>#N/A</v>
      </c>
      <c r="D6237" s="119" t="e">
        <f>VLOOKUP('Facility ABX Data'!B6239,'Facility ABX Data'!$B$2:$M$4947,5, FALSE)</f>
        <v>#N/A</v>
      </c>
      <c r="E6237" s="119" t="e">
        <f>VLOOKUP('Facility ABX Data'!B6239,'Facility ABX Data'!$B$2:$H$4947,7, FALSE)</f>
        <v>#N/A</v>
      </c>
      <c r="F6237" s="118" t="e">
        <f>VLOOKUP('Facility ABX Data'!B6239,'Facility ABX Data'!$B$2:$M$4947,8, FALSE)</f>
        <v>#N/A</v>
      </c>
      <c r="G6237" s="119" t="e">
        <f>VLOOKUP('Facility ABX Data'!B6239,'Facility ABX Data'!$B$2:$M$4947,11, FALSE)</f>
        <v>#N/A</v>
      </c>
      <c r="H6237" s="119" t="e">
        <f>VLOOKUP('Facility ABX Data'!B6239,'Facility ABX Data'!$B$2:$M$4947,12, FALSE)</f>
        <v>#N/A</v>
      </c>
      <c r="I6237" s="128" t="e">
        <f>VLOOKUP('Facility ABX Data'!B6239,'Facility ABX Data'!$B$4:$M$4976,  10,FALSE)</f>
        <v>#N/A</v>
      </c>
    </row>
    <row r="6238" spans="1:9" x14ac:dyDescent="0.25">
      <c r="A6238" s="111">
        <f>'Facility ABX Data'!A6240</f>
        <v>0</v>
      </c>
      <c r="B6238" s="119">
        <f>'Facility ABX Data'!B6240</f>
        <v>0</v>
      </c>
      <c r="C6238" s="119" t="e">
        <f>VLOOKUP('Facility ABX Data'!B6240,'Facility ABX Data'!$B$2:$M$4947,2, FALSE)</f>
        <v>#N/A</v>
      </c>
      <c r="D6238" s="119" t="e">
        <f>VLOOKUP('Facility ABX Data'!B6240,'Facility ABX Data'!$B$2:$M$4947,5, FALSE)</f>
        <v>#N/A</v>
      </c>
      <c r="E6238" s="119" t="e">
        <f>VLOOKUP('Facility ABX Data'!B6240,'Facility ABX Data'!$B$2:$H$4947,7, FALSE)</f>
        <v>#N/A</v>
      </c>
      <c r="F6238" s="118" t="e">
        <f>VLOOKUP('Facility ABX Data'!B6240,'Facility ABX Data'!$B$2:$M$4947,8, FALSE)</f>
        <v>#N/A</v>
      </c>
      <c r="G6238" s="119" t="e">
        <f>VLOOKUP('Facility ABX Data'!B6240,'Facility ABX Data'!$B$2:$M$4947,11, FALSE)</f>
        <v>#N/A</v>
      </c>
      <c r="H6238" s="119" t="e">
        <f>VLOOKUP('Facility ABX Data'!B6240,'Facility ABX Data'!$B$2:$M$4947,12, FALSE)</f>
        <v>#N/A</v>
      </c>
      <c r="I6238" s="128" t="e">
        <f>VLOOKUP('Facility ABX Data'!B6240,'Facility ABX Data'!$B$4:$M$4976,  10,FALSE)</f>
        <v>#N/A</v>
      </c>
    </row>
    <row r="6239" spans="1:9" x14ac:dyDescent="0.25">
      <c r="A6239" s="111">
        <f>'Facility ABX Data'!A6241</f>
        <v>0</v>
      </c>
      <c r="B6239" s="119">
        <f>'Facility ABX Data'!B6241</f>
        <v>0</v>
      </c>
      <c r="C6239" s="119" t="e">
        <f>VLOOKUP('Facility ABX Data'!B6241,'Facility ABX Data'!$B$2:$M$4947,2, FALSE)</f>
        <v>#N/A</v>
      </c>
      <c r="D6239" s="119" t="e">
        <f>VLOOKUP('Facility ABX Data'!B6241,'Facility ABX Data'!$B$2:$M$4947,5, FALSE)</f>
        <v>#N/A</v>
      </c>
      <c r="E6239" s="119" t="e">
        <f>VLOOKUP('Facility ABX Data'!B6241,'Facility ABX Data'!$B$2:$H$4947,7, FALSE)</f>
        <v>#N/A</v>
      </c>
      <c r="F6239" s="118" t="e">
        <f>VLOOKUP('Facility ABX Data'!B6241,'Facility ABX Data'!$B$2:$M$4947,8, FALSE)</f>
        <v>#N/A</v>
      </c>
      <c r="G6239" s="119" t="e">
        <f>VLOOKUP('Facility ABX Data'!B6241,'Facility ABX Data'!$B$2:$M$4947,11, FALSE)</f>
        <v>#N/A</v>
      </c>
      <c r="H6239" s="119" t="e">
        <f>VLOOKUP('Facility ABX Data'!B6241,'Facility ABX Data'!$B$2:$M$4947,12, FALSE)</f>
        <v>#N/A</v>
      </c>
      <c r="I6239" s="128" t="e">
        <f>VLOOKUP('Facility ABX Data'!B6241,'Facility ABX Data'!$B$4:$M$4976,  10,FALSE)</f>
        <v>#N/A</v>
      </c>
    </row>
    <row r="6240" spans="1:9" x14ac:dyDescent="0.25">
      <c r="A6240" s="111">
        <f>'Facility ABX Data'!A6242</f>
        <v>0</v>
      </c>
      <c r="B6240" s="119">
        <f>'Facility ABX Data'!B6242</f>
        <v>0</v>
      </c>
      <c r="C6240" s="119" t="e">
        <f>VLOOKUP('Facility ABX Data'!B6242,'Facility ABX Data'!$B$2:$M$4947,2, FALSE)</f>
        <v>#N/A</v>
      </c>
      <c r="D6240" s="119" t="e">
        <f>VLOOKUP('Facility ABX Data'!B6242,'Facility ABX Data'!$B$2:$M$4947,5, FALSE)</f>
        <v>#N/A</v>
      </c>
      <c r="E6240" s="119" t="e">
        <f>VLOOKUP('Facility ABX Data'!B6242,'Facility ABX Data'!$B$2:$H$4947,7, FALSE)</f>
        <v>#N/A</v>
      </c>
      <c r="F6240" s="118" t="e">
        <f>VLOOKUP('Facility ABX Data'!B6242,'Facility ABX Data'!$B$2:$M$4947,8, FALSE)</f>
        <v>#N/A</v>
      </c>
      <c r="G6240" s="119" t="e">
        <f>VLOOKUP('Facility ABX Data'!B6242,'Facility ABX Data'!$B$2:$M$4947,11, FALSE)</f>
        <v>#N/A</v>
      </c>
      <c r="H6240" s="119" t="e">
        <f>VLOOKUP('Facility ABX Data'!B6242,'Facility ABX Data'!$B$2:$M$4947,12, FALSE)</f>
        <v>#N/A</v>
      </c>
      <c r="I6240" s="128" t="e">
        <f>VLOOKUP('Facility ABX Data'!B6242,'Facility ABX Data'!$B$4:$M$4976,  10,FALSE)</f>
        <v>#N/A</v>
      </c>
    </row>
    <row r="6241" spans="1:9" x14ac:dyDescent="0.25">
      <c r="A6241" s="111">
        <f>'Facility ABX Data'!A6243</f>
        <v>0</v>
      </c>
      <c r="B6241" s="119">
        <f>'Facility ABX Data'!B6243</f>
        <v>0</v>
      </c>
      <c r="C6241" s="119" t="e">
        <f>VLOOKUP('Facility ABX Data'!B6243,'Facility ABX Data'!$B$2:$M$4947,2, FALSE)</f>
        <v>#N/A</v>
      </c>
      <c r="D6241" s="119" t="e">
        <f>VLOOKUP('Facility ABX Data'!B6243,'Facility ABX Data'!$B$2:$M$4947,5, FALSE)</f>
        <v>#N/A</v>
      </c>
      <c r="E6241" s="119" t="e">
        <f>VLOOKUP('Facility ABX Data'!B6243,'Facility ABX Data'!$B$2:$H$4947,7, FALSE)</f>
        <v>#N/A</v>
      </c>
      <c r="F6241" s="118" t="e">
        <f>VLOOKUP('Facility ABX Data'!B6243,'Facility ABX Data'!$B$2:$M$4947,8, FALSE)</f>
        <v>#N/A</v>
      </c>
      <c r="G6241" s="119" t="e">
        <f>VLOOKUP('Facility ABX Data'!B6243,'Facility ABX Data'!$B$2:$M$4947,11, FALSE)</f>
        <v>#N/A</v>
      </c>
      <c r="H6241" s="119" t="e">
        <f>VLOOKUP('Facility ABX Data'!B6243,'Facility ABX Data'!$B$2:$M$4947,12, FALSE)</f>
        <v>#N/A</v>
      </c>
      <c r="I6241" s="128" t="e">
        <f>VLOOKUP('Facility ABX Data'!B6243,'Facility ABX Data'!$B$4:$M$4976,  10,FALSE)</f>
        <v>#N/A</v>
      </c>
    </row>
    <row r="6242" spans="1:9" x14ac:dyDescent="0.25">
      <c r="A6242" s="111">
        <f>'Facility ABX Data'!A6244</f>
        <v>0</v>
      </c>
      <c r="B6242" s="119">
        <f>'Facility ABX Data'!B6244</f>
        <v>0</v>
      </c>
      <c r="C6242" s="119" t="e">
        <f>VLOOKUP('Facility ABX Data'!B6244,'Facility ABX Data'!$B$2:$M$4947,2, FALSE)</f>
        <v>#N/A</v>
      </c>
      <c r="D6242" s="119" t="e">
        <f>VLOOKUP('Facility ABX Data'!B6244,'Facility ABX Data'!$B$2:$M$4947,5, FALSE)</f>
        <v>#N/A</v>
      </c>
      <c r="E6242" s="119" t="e">
        <f>VLOOKUP('Facility ABX Data'!B6244,'Facility ABX Data'!$B$2:$H$4947,7, FALSE)</f>
        <v>#N/A</v>
      </c>
      <c r="F6242" s="118" t="e">
        <f>VLOOKUP('Facility ABX Data'!B6244,'Facility ABX Data'!$B$2:$M$4947,8, FALSE)</f>
        <v>#N/A</v>
      </c>
      <c r="G6242" s="119" t="e">
        <f>VLOOKUP('Facility ABX Data'!B6244,'Facility ABX Data'!$B$2:$M$4947,11, FALSE)</f>
        <v>#N/A</v>
      </c>
      <c r="H6242" s="119" t="e">
        <f>VLOOKUP('Facility ABX Data'!B6244,'Facility ABX Data'!$B$2:$M$4947,12, FALSE)</f>
        <v>#N/A</v>
      </c>
      <c r="I6242" s="128" t="e">
        <f>VLOOKUP('Facility ABX Data'!B6244,'Facility ABX Data'!$B$4:$M$4976,  10,FALSE)</f>
        <v>#N/A</v>
      </c>
    </row>
    <row r="6243" spans="1:9" x14ac:dyDescent="0.25">
      <c r="A6243" s="111">
        <f>'Facility ABX Data'!A6245</f>
        <v>0</v>
      </c>
      <c r="B6243" s="119">
        <f>'Facility ABX Data'!B6245</f>
        <v>0</v>
      </c>
      <c r="C6243" s="119" t="e">
        <f>VLOOKUP('Facility ABX Data'!B6245,'Facility ABX Data'!$B$2:$M$4947,2, FALSE)</f>
        <v>#N/A</v>
      </c>
      <c r="D6243" s="119" t="e">
        <f>VLOOKUP('Facility ABX Data'!B6245,'Facility ABX Data'!$B$2:$M$4947,5, FALSE)</f>
        <v>#N/A</v>
      </c>
      <c r="E6243" s="119" t="e">
        <f>VLOOKUP('Facility ABX Data'!B6245,'Facility ABX Data'!$B$2:$H$4947,7, FALSE)</f>
        <v>#N/A</v>
      </c>
      <c r="F6243" s="118" t="e">
        <f>VLOOKUP('Facility ABX Data'!B6245,'Facility ABX Data'!$B$2:$M$4947,8, FALSE)</f>
        <v>#N/A</v>
      </c>
      <c r="G6243" s="119" t="e">
        <f>VLOOKUP('Facility ABX Data'!B6245,'Facility ABX Data'!$B$2:$M$4947,11, FALSE)</f>
        <v>#N/A</v>
      </c>
      <c r="H6243" s="119" t="e">
        <f>VLOOKUP('Facility ABX Data'!B6245,'Facility ABX Data'!$B$2:$M$4947,12, FALSE)</f>
        <v>#N/A</v>
      </c>
      <c r="I6243" s="128" t="e">
        <f>VLOOKUP('Facility ABX Data'!B6245,'Facility ABX Data'!$B$4:$M$4976,  10,FALSE)</f>
        <v>#N/A</v>
      </c>
    </row>
    <row r="6244" spans="1:9" x14ac:dyDescent="0.25">
      <c r="A6244" s="111">
        <f>'Facility ABX Data'!A6246</f>
        <v>0</v>
      </c>
      <c r="B6244" s="119">
        <f>'Facility ABX Data'!B6246</f>
        <v>0</v>
      </c>
      <c r="C6244" s="119" t="e">
        <f>VLOOKUP('Facility ABX Data'!B6246,'Facility ABX Data'!$B$2:$M$4947,2, FALSE)</f>
        <v>#N/A</v>
      </c>
      <c r="D6244" s="119" t="e">
        <f>VLOOKUP('Facility ABX Data'!B6246,'Facility ABX Data'!$B$2:$M$4947,5, FALSE)</f>
        <v>#N/A</v>
      </c>
      <c r="E6244" s="119" t="e">
        <f>VLOOKUP('Facility ABX Data'!B6246,'Facility ABX Data'!$B$2:$H$4947,7, FALSE)</f>
        <v>#N/A</v>
      </c>
      <c r="F6244" s="118" t="e">
        <f>VLOOKUP('Facility ABX Data'!B6246,'Facility ABX Data'!$B$2:$M$4947,8, FALSE)</f>
        <v>#N/A</v>
      </c>
      <c r="G6244" s="119" t="e">
        <f>VLOOKUP('Facility ABX Data'!B6246,'Facility ABX Data'!$B$2:$M$4947,11, FALSE)</f>
        <v>#N/A</v>
      </c>
      <c r="H6244" s="119" t="e">
        <f>VLOOKUP('Facility ABX Data'!B6246,'Facility ABX Data'!$B$2:$M$4947,12, FALSE)</f>
        <v>#N/A</v>
      </c>
      <c r="I6244" s="128" t="e">
        <f>VLOOKUP('Facility ABX Data'!B6246,'Facility ABX Data'!$B$4:$M$4976,  10,FALSE)</f>
        <v>#N/A</v>
      </c>
    </row>
    <row r="6245" spans="1:9" x14ac:dyDescent="0.25">
      <c r="A6245" s="111">
        <f>'Facility ABX Data'!A6247</f>
        <v>0</v>
      </c>
      <c r="B6245" s="119">
        <f>'Facility ABX Data'!B6247</f>
        <v>0</v>
      </c>
      <c r="C6245" s="119" t="e">
        <f>VLOOKUP('Facility ABX Data'!B6247,'Facility ABX Data'!$B$2:$M$4947,2, FALSE)</f>
        <v>#N/A</v>
      </c>
      <c r="D6245" s="119" t="e">
        <f>VLOOKUP('Facility ABX Data'!B6247,'Facility ABX Data'!$B$2:$M$4947,5, FALSE)</f>
        <v>#N/A</v>
      </c>
      <c r="E6245" s="119" t="e">
        <f>VLOOKUP('Facility ABX Data'!B6247,'Facility ABX Data'!$B$2:$H$4947,7, FALSE)</f>
        <v>#N/A</v>
      </c>
      <c r="F6245" s="118" t="e">
        <f>VLOOKUP('Facility ABX Data'!B6247,'Facility ABX Data'!$B$2:$M$4947,8, FALSE)</f>
        <v>#N/A</v>
      </c>
      <c r="G6245" s="119" t="e">
        <f>VLOOKUP('Facility ABX Data'!B6247,'Facility ABX Data'!$B$2:$M$4947,11, FALSE)</f>
        <v>#N/A</v>
      </c>
      <c r="H6245" s="119" t="e">
        <f>VLOOKUP('Facility ABX Data'!B6247,'Facility ABX Data'!$B$2:$M$4947,12, FALSE)</f>
        <v>#N/A</v>
      </c>
      <c r="I6245" s="128" t="e">
        <f>VLOOKUP('Facility ABX Data'!B6247,'Facility ABX Data'!$B$4:$M$4976,  10,FALSE)</f>
        <v>#N/A</v>
      </c>
    </row>
    <row r="6246" spans="1:9" x14ac:dyDescent="0.25">
      <c r="A6246" s="111">
        <f>'Facility ABX Data'!A6248</f>
        <v>0</v>
      </c>
      <c r="B6246" s="119">
        <f>'Facility ABX Data'!B6248</f>
        <v>0</v>
      </c>
      <c r="C6246" s="119" t="e">
        <f>VLOOKUP('Facility ABX Data'!B6248,'Facility ABX Data'!$B$2:$M$4947,2, FALSE)</f>
        <v>#N/A</v>
      </c>
      <c r="D6246" s="119" t="e">
        <f>VLOOKUP('Facility ABX Data'!B6248,'Facility ABX Data'!$B$2:$M$4947,5, FALSE)</f>
        <v>#N/A</v>
      </c>
      <c r="E6246" s="119" t="e">
        <f>VLOOKUP('Facility ABX Data'!B6248,'Facility ABX Data'!$B$2:$H$4947,7, FALSE)</f>
        <v>#N/A</v>
      </c>
      <c r="F6246" s="118" t="e">
        <f>VLOOKUP('Facility ABX Data'!B6248,'Facility ABX Data'!$B$2:$M$4947,8, FALSE)</f>
        <v>#N/A</v>
      </c>
      <c r="G6246" s="119" t="e">
        <f>VLOOKUP('Facility ABX Data'!B6248,'Facility ABX Data'!$B$2:$M$4947,11, FALSE)</f>
        <v>#N/A</v>
      </c>
      <c r="H6246" s="119" t="e">
        <f>VLOOKUP('Facility ABX Data'!B6248,'Facility ABX Data'!$B$2:$M$4947,12, FALSE)</f>
        <v>#N/A</v>
      </c>
      <c r="I6246" s="128" t="e">
        <f>VLOOKUP('Facility ABX Data'!B6248,'Facility ABX Data'!$B$4:$M$4976,  10,FALSE)</f>
        <v>#N/A</v>
      </c>
    </row>
    <row r="6247" spans="1:9" x14ac:dyDescent="0.25">
      <c r="A6247" s="111">
        <f>'Facility ABX Data'!A6249</f>
        <v>0</v>
      </c>
      <c r="B6247" s="119">
        <f>'Facility ABX Data'!B6249</f>
        <v>0</v>
      </c>
      <c r="C6247" s="119" t="e">
        <f>VLOOKUP('Facility ABX Data'!B6249,'Facility ABX Data'!$B$2:$M$4947,2, FALSE)</f>
        <v>#N/A</v>
      </c>
      <c r="D6247" s="119" t="e">
        <f>VLOOKUP('Facility ABX Data'!B6249,'Facility ABX Data'!$B$2:$M$4947,5, FALSE)</f>
        <v>#N/A</v>
      </c>
      <c r="E6247" s="119" t="e">
        <f>VLOOKUP('Facility ABX Data'!B6249,'Facility ABX Data'!$B$2:$H$4947,7, FALSE)</f>
        <v>#N/A</v>
      </c>
      <c r="F6247" s="118" t="e">
        <f>VLOOKUP('Facility ABX Data'!B6249,'Facility ABX Data'!$B$2:$M$4947,8, FALSE)</f>
        <v>#N/A</v>
      </c>
      <c r="G6247" s="119" t="e">
        <f>VLOOKUP('Facility ABX Data'!B6249,'Facility ABX Data'!$B$2:$M$4947,11, FALSE)</f>
        <v>#N/A</v>
      </c>
      <c r="H6247" s="119" t="e">
        <f>VLOOKUP('Facility ABX Data'!B6249,'Facility ABX Data'!$B$2:$M$4947,12, FALSE)</f>
        <v>#N/A</v>
      </c>
      <c r="I6247" s="128" t="e">
        <f>VLOOKUP('Facility ABX Data'!B6249,'Facility ABX Data'!$B$4:$M$4976,  10,FALSE)</f>
        <v>#N/A</v>
      </c>
    </row>
    <row r="6248" spans="1:9" x14ac:dyDescent="0.25">
      <c r="A6248" s="111">
        <f>'Facility ABX Data'!A6250</f>
        <v>0</v>
      </c>
      <c r="B6248" s="119">
        <f>'Facility ABX Data'!B6250</f>
        <v>0</v>
      </c>
      <c r="C6248" s="119" t="e">
        <f>VLOOKUP('Facility ABX Data'!B6250,'Facility ABX Data'!$B$2:$M$4947,2, FALSE)</f>
        <v>#N/A</v>
      </c>
      <c r="D6248" s="119" t="e">
        <f>VLOOKUP('Facility ABX Data'!B6250,'Facility ABX Data'!$B$2:$M$4947,5, FALSE)</f>
        <v>#N/A</v>
      </c>
      <c r="E6248" s="119" t="e">
        <f>VLOOKUP('Facility ABX Data'!B6250,'Facility ABX Data'!$B$2:$H$4947,7, FALSE)</f>
        <v>#N/A</v>
      </c>
      <c r="F6248" s="118" t="e">
        <f>VLOOKUP('Facility ABX Data'!B6250,'Facility ABX Data'!$B$2:$M$4947,8, FALSE)</f>
        <v>#N/A</v>
      </c>
      <c r="G6248" s="119" t="e">
        <f>VLOOKUP('Facility ABX Data'!B6250,'Facility ABX Data'!$B$2:$M$4947,11, FALSE)</f>
        <v>#N/A</v>
      </c>
      <c r="H6248" s="119" t="e">
        <f>VLOOKUP('Facility ABX Data'!B6250,'Facility ABX Data'!$B$2:$M$4947,12, FALSE)</f>
        <v>#N/A</v>
      </c>
      <c r="I6248" s="128" t="e">
        <f>VLOOKUP('Facility ABX Data'!B6250,'Facility ABX Data'!$B$4:$M$4976,  10,FALSE)</f>
        <v>#N/A</v>
      </c>
    </row>
    <row r="6249" spans="1:9" x14ac:dyDescent="0.25">
      <c r="A6249" s="111">
        <f>'Facility ABX Data'!A6251</f>
        <v>0</v>
      </c>
      <c r="B6249" s="119">
        <f>'Facility ABX Data'!B6251</f>
        <v>0</v>
      </c>
      <c r="C6249" s="119" t="e">
        <f>VLOOKUP('Facility ABX Data'!B6251,'Facility ABX Data'!$B$2:$M$4947,2, FALSE)</f>
        <v>#N/A</v>
      </c>
      <c r="D6249" s="119" t="e">
        <f>VLOOKUP('Facility ABX Data'!B6251,'Facility ABX Data'!$B$2:$M$4947,5, FALSE)</f>
        <v>#N/A</v>
      </c>
      <c r="E6249" s="119" t="e">
        <f>VLOOKUP('Facility ABX Data'!B6251,'Facility ABX Data'!$B$2:$H$4947,7, FALSE)</f>
        <v>#N/A</v>
      </c>
      <c r="F6249" s="118" t="e">
        <f>VLOOKUP('Facility ABX Data'!B6251,'Facility ABX Data'!$B$2:$M$4947,8, FALSE)</f>
        <v>#N/A</v>
      </c>
      <c r="G6249" s="119" t="e">
        <f>VLOOKUP('Facility ABX Data'!B6251,'Facility ABX Data'!$B$2:$M$4947,11, FALSE)</f>
        <v>#N/A</v>
      </c>
      <c r="H6249" s="119" t="e">
        <f>VLOOKUP('Facility ABX Data'!B6251,'Facility ABX Data'!$B$2:$M$4947,12, FALSE)</f>
        <v>#N/A</v>
      </c>
      <c r="I6249" s="128" t="e">
        <f>VLOOKUP('Facility ABX Data'!B6251,'Facility ABX Data'!$B$4:$M$4976,  10,FALSE)</f>
        <v>#N/A</v>
      </c>
    </row>
    <row r="6250" spans="1:9" x14ac:dyDescent="0.25">
      <c r="A6250" s="111">
        <f>'Facility ABX Data'!A6252</f>
        <v>0</v>
      </c>
      <c r="B6250" s="119">
        <f>'Facility ABX Data'!B6252</f>
        <v>0</v>
      </c>
      <c r="C6250" s="119" t="e">
        <f>VLOOKUP('Facility ABX Data'!B6252,'Facility ABX Data'!$B$2:$M$4947,2, FALSE)</f>
        <v>#N/A</v>
      </c>
      <c r="D6250" s="119" t="e">
        <f>VLOOKUP('Facility ABX Data'!B6252,'Facility ABX Data'!$B$2:$M$4947,5, FALSE)</f>
        <v>#N/A</v>
      </c>
      <c r="E6250" s="119" t="e">
        <f>VLOOKUP('Facility ABX Data'!B6252,'Facility ABX Data'!$B$2:$H$4947,7, FALSE)</f>
        <v>#N/A</v>
      </c>
      <c r="F6250" s="118" t="e">
        <f>VLOOKUP('Facility ABX Data'!B6252,'Facility ABX Data'!$B$2:$M$4947,8, FALSE)</f>
        <v>#N/A</v>
      </c>
      <c r="G6250" s="119" t="e">
        <f>VLOOKUP('Facility ABX Data'!B6252,'Facility ABX Data'!$B$2:$M$4947,11, FALSE)</f>
        <v>#N/A</v>
      </c>
      <c r="H6250" s="119" t="e">
        <f>VLOOKUP('Facility ABX Data'!B6252,'Facility ABX Data'!$B$2:$M$4947,12, FALSE)</f>
        <v>#N/A</v>
      </c>
      <c r="I6250" s="128" t="e">
        <f>VLOOKUP('Facility ABX Data'!B6252,'Facility ABX Data'!$B$4:$M$4976,  10,FALSE)</f>
        <v>#N/A</v>
      </c>
    </row>
    <row r="6251" spans="1:9" x14ac:dyDescent="0.25">
      <c r="A6251" s="111">
        <f>'Facility ABX Data'!A6253</f>
        <v>0</v>
      </c>
      <c r="B6251" s="119">
        <f>'Facility ABX Data'!B6253</f>
        <v>0</v>
      </c>
      <c r="C6251" s="119" t="e">
        <f>VLOOKUP('Facility ABX Data'!B6253,'Facility ABX Data'!$B$2:$M$4947,2, FALSE)</f>
        <v>#N/A</v>
      </c>
      <c r="D6251" s="119" t="e">
        <f>VLOOKUP('Facility ABX Data'!B6253,'Facility ABX Data'!$B$2:$M$4947,5, FALSE)</f>
        <v>#N/A</v>
      </c>
      <c r="E6251" s="119" t="e">
        <f>VLOOKUP('Facility ABX Data'!B6253,'Facility ABX Data'!$B$2:$H$4947,7, FALSE)</f>
        <v>#N/A</v>
      </c>
      <c r="F6251" s="118" t="e">
        <f>VLOOKUP('Facility ABX Data'!B6253,'Facility ABX Data'!$B$2:$M$4947,8, FALSE)</f>
        <v>#N/A</v>
      </c>
      <c r="G6251" s="119" t="e">
        <f>VLOOKUP('Facility ABX Data'!B6253,'Facility ABX Data'!$B$2:$M$4947,11, FALSE)</f>
        <v>#N/A</v>
      </c>
      <c r="H6251" s="119" t="e">
        <f>VLOOKUP('Facility ABX Data'!B6253,'Facility ABX Data'!$B$2:$M$4947,12, FALSE)</f>
        <v>#N/A</v>
      </c>
      <c r="I6251" s="128" t="e">
        <f>VLOOKUP('Facility ABX Data'!B6253,'Facility ABX Data'!$B$4:$M$4976,  10,FALSE)</f>
        <v>#N/A</v>
      </c>
    </row>
    <row r="6252" spans="1:9" x14ac:dyDescent="0.25">
      <c r="A6252" s="111">
        <f>'Facility ABX Data'!A6254</f>
        <v>0</v>
      </c>
      <c r="B6252" s="119">
        <f>'Facility ABX Data'!B6254</f>
        <v>0</v>
      </c>
      <c r="C6252" s="119" t="e">
        <f>VLOOKUP('Facility ABX Data'!B6254,'Facility ABX Data'!$B$2:$M$4947,2, FALSE)</f>
        <v>#N/A</v>
      </c>
      <c r="D6252" s="119" t="e">
        <f>VLOOKUP('Facility ABX Data'!B6254,'Facility ABX Data'!$B$2:$M$4947,5, FALSE)</f>
        <v>#N/A</v>
      </c>
      <c r="E6252" s="119" t="e">
        <f>VLOOKUP('Facility ABX Data'!B6254,'Facility ABX Data'!$B$2:$H$4947,7, FALSE)</f>
        <v>#N/A</v>
      </c>
      <c r="F6252" s="118" t="e">
        <f>VLOOKUP('Facility ABX Data'!B6254,'Facility ABX Data'!$B$2:$M$4947,8, FALSE)</f>
        <v>#N/A</v>
      </c>
      <c r="G6252" s="119" t="e">
        <f>VLOOKUP('Facility ABX Data'!B6254,'Facility ABX Data'!$B$2:$M$4947,11, FALSE)</f>
        <v>#N/A</v>
      </c>
      <c r="H6252" s="119" t="e">
        <f>VLOOKUP('Facility ABX Data'!B6254,'Facility ABX Data'!$B$2:$M$4947,12, FALSE)</f>
        <v>#N/A</v>
      </c>
      <c r="I6252" s="128" t="e">
        <f>VLOOKUP('Facility ABX Data'!B6254,'Facility ABX Data'!$B$4:$M$4976,  10,FALSE)</f>
        <v>#N/A</v>
      </c>
    </row>
    <row r="6253" spans="1:9" x14ac:dyDescent="0.25">
      <c r="A6253" s="111">
        <f>'Facility ABX Data'!A6255</f>
        <v>0</v>
      </c>
      <c r="B6253" s="119">
        <f>'Facility ABX Data'!B6255</f>
        <v>0</v>
      </c>
      <c r="C6253" s="119" t="e">
        <f>VLOOKUP('Facility ABX Data'!B6255,'Facility ABX Data'!$B$2:$M$4947,2, FALSE)</f>
        <v>#N/A</v>
      </c>
      <c r="D6253" s="119" t="e">
        <f>VLOOKUP('Facility ABX Data'!B6255,'Facility ABX Data'!$B$2:$M$4947,5, FALSE)</f>
        <v>#N/A</v>
      </c>
      <c r="E6253" s="119" t="e">
        <f>VLOOKUP('Facility ABX Data'!B6255,'Facility ABX Data'!$B$2:$H$4947,7, FALSE)</f>
        <v>#N/A</v>
      </c>
      <c r="F6253" s="118" t="e">
        <f>VLOOKUP('Facility ABX Data'!B6255,'Facility ABX Data'!$B$2:$M$4947,8, FALSE)</f>
        <v>#N/A</v>
      </c>
      <c r="G6253" s="119" t="e">
        <f>VLOOKUP('Facility ABX Data'!B6255,'Facility ABX Data'!$B$2:$M$4947,11, FALSE)</f>
        <v>#N/A</v>
      </c>
      <c r="H6253" s="119" t="e">
        <f>VLOOKUP('Facility ABX Data'!B6255,'Facility ABX Data'!$B$2:$M$4947,12, FALSE)</f>
        <v>#N/A</v>
      </c>
      <c r="I6253" s="128" t="e">
        <f>VLOOKUP('Facility ABX Data'!B6255,'Facility ABX Data'!$B$4:$M$4976,  10,FALSE)</f>
        <v>#N/A</v>
      </c>
    </row>
    <row r="6254" spans="1:9" x14ac:dyDescent="0.25">
      <c r="A6254" s="111">
        <f>'Facility ABX Data'!A6256</f>
        <v>0</v>
      </c>
      <c r="B6254" s="119">
        <f>'Facility ABX Data'!B6256</f>
        <v>0</v>
      </c>
      <c r="C6254" s="119" t="e">
        <f>VLOOKUP('Facility ABX Data'!B6256,'Facility ABX Data'!$B$2:$M$4947,2, FALSE)</f>
        <v>#N/A</v>
      </c>
      <c r="D6254" s="119" t="e">
        <f>VLOOKUP('Facility ABX Data'!B6256,'Facility ABX Data'!$B$2:$M$4947,5, FALSE)</f>
        <v>#N/A</v>
      </c>
      <c r="E6254" s="119" t="e">
        <f>VLOOKUP('Facility ABX Data'!B6256,'Facility ABX Data'!$B$2:$H$4947,7, FALSE)</f>
        <v>#N/A</v>
      </c>
      <c r="F6254" s="118" t="e">
        <f>VLOOKUP('Facility ABX Data'!B6256,'Facility ABX Data'!$B$2:$M$4947,8, FALSE)</f>
        <v>#N/A</v>
      </c>
      <c r="G6254" s="119" t="e">
        <f>VLOOKUP('Facility ABX Data'!B6256,'Facility ABX Data'!$B$2:$M$4947,11, FALSE)</f>
        <v>#N/A</v>
      </c>
      <c r="H6254" s="119" t="e">
        <f>VLOOKUP('Facility ABX Data'!B6256,'Facility ABX Data'!$B$2:$M$4947,12, FALSE)</f>
        <v>#N/A</v>
      </c>
      <c r="I6254" s="128" t="e">
        <f>VLOOKUP('Facility ABX Data'!B6256,'Facility ABX Data'!$B$4:$M$4976,  10,FALSE)</f>
        <v>#N/A</v>
      </c>
    </row>
    <row r="6255" spans="1:9" x14ac:dyDescent="0.25">
      <c r="A6255" s="111">
        <f>'Facility ABX Data'!A6257</f>
        <v>0</v>
      </c>
      <c r="B6255" s="119">
        <f>'Facility ABX Data'!B6257</f>
        <v>0</v>
      </c>
      <c r="C6255" s="119" t="e">
        <f>VLOOKUP('Facility ABX Data'!B6257,'Facility ABX Data'!$B$2:$M$4947,2, FALSE)</f>
        <v>#N/A</v>
      </c>
      <c r="D6255" s="119" t="e">
        <f>VLOOKUP('Facility ABX Data'!B6257,'Facility ABX Data'!$B$2:$M$4947,5, FALSE)</f>
        <v>#N/A</v>
      </c>
      <c r="E6255" s="119" t="e">
        <f>VLOOKUP('Facility ABX Data'!B6257,'Facility ABX Data'!$B$2:$H$4947,7, FALSE)</f>
        <v>#N/A</v>
      </c>
      <c r="F6255" s="118" t="e">
        <f>VLOOKUP('Facility ABX Data'!B6257,'Facility ABX Data'!$B$2:$M$4947,8, FALSE)</f>
        <v>#N/A</v>
      </c>
      <c r="G6255" s="119" t="e">
        <f>VLOOKUP('Facility ABX Data'!B6257,'Facility ABX Data'!$B$2:$M$4947,11, FALSE)</f>
        <v>#N/A</v>
      </c>
      <c r="H6255" s="119" t="e">
        <f>VLOOKUP('Facility ABX Data'!B6257,'Facility ABX Data'!$B$2:$M$4947,12, FALSE)</f>
        <v>#N/A</v>
      </c>
      <c r="I6255" s="128" t="e">
        <f>VLOOKUP('Facility ABX Data'!B6257,'Facility ABX Data'!$B$4:$M$4976,  10,FALSE)</f>
        <v>#N/A</v>
      </c>
    </row>
    <row r="6256" spans="1:9" x14ac:dyDescent="0.25">
      <c r="A6256" s="111">
        <f>'Facility ABX Data'!A6258</f>
        <v>0</v>
      </c>
      <c r="B6256" s="119">
        <f>'Facility ABX Data'!B6258</f>
        <v>0</v>
      </c>
      <c r="C6256" s="119" t="e">
        <f>VLOOKUP('Facility ABX Data'!B6258,'Facility ABX Data'!$B$2:$M$4947,2, FALSE)</f>
        <v>#N/A</v>
      </c>
      <c r="D6256" s="119" t="e">
        <f>VLOOKUP('Facility ABX Data'!B6258,'Facility ABX Data'!$B$2:$M$4947,5, FALSE)</f>
        <v>#N/A</v>
      </c>
      <c r="E6256" s="119" t="e">
        <f>VLOOKUP('Facility ABX Data'!B6258,'Facility ABX Data'!$B$2:$H$4947,7, FALSE)</f>
        <v>#N/A</v>
      </c>
      <c r="F6256" s="118" t="e">
        <f>VLOOKUP('Facility ABX Data'!B6258,'Facility ABX Data'!$B$2:$M$4947,8, FALSE)</f>
        <v>#N/A</v>
      </c>
      <c r="G6256" s="119" t="e">
        <f>VLOOKUP('Facility ABX Data'!B6258,'Facility ABX Data'!$B$2:$M$4947,11, FALSE)</f>
        <v>#N/A</v>
      </c>
      <c r="H6256" s="119" t="e">
        <f>VLOOKUP('Facility ABX Data'!B6258,'Facility ABX Data'!$B$2:$M$4947,12, FALSE)</f>
        <v>#N/A</v>
      </c>
      <c r="I6256" s="128" t="e">
        <f>VLOOKUP('Facility ABX Data'!B6258,'Facility ABX Data'!$B$4:$M$4976,  10,FALSE)</f>
        <v>#N/A</v>
      </c>
    </row>
    <row r="6257" spans="1:9" x14ac:dyDescent="0.25">
      <c r="A6257" s="111">
        <f>'Facility ABX Data'!A6259</f>
        <v>0</v>
      </c>
      <c r="B6257" s="119">
        <f>'Facility ABX Data'!B6259</f>
        <v>0</v>
      </c>
      <c r="C6257" s="119" t="e">
        <f>VLOOKUP('Facility ABX Data'!B6259,'Facility ABX Data'!$B$2:$M$4947,2, FALSE)</f>
        <v>#N/A</v>
      </c>
      <c r="D6257" s="119" t="e">
        <f>VLOOKUP('Facility ABX Data'!B6259,'Facility ABX Data'!$B$2:$M$4947,5, FALSE)</f>
        <v>#N/A</v>
      </c>
      <c r="E6257" s="119" t="e">
        <f>VLOOKUP('Facility ABX Data'!B6259,'Facility ABX Data'!$B$2:$H$4947,7, FALSE)</f>
        <v>#N/A</v>
      </c>
      <c r="F6257" s="118" t="e">
        <f>VLOOKUP('Facility ABX Data'!B6259,'Facility ABX Data'!$B$2:$M$4947,8, FALSE)</f>
        <v>#N/A</v>
      </c>
      <c r="G6257" s="119" t="e">
        <f>VLOOKUP('Facility ABX Data'!B6259,'Facility ABX Data'!$B$2:$M$4947,11, FALSE)</f>
        <v>#N/A</v>
      </c>
      <c r="H6257" s="119" t="e">
        <f>VLOOKUP('Facility ABX Data'!B6259,'Facility ABX Data'!$B$2:$M$4947,12, FALSE)</f>
        <v>#N/A</v>
      </c>
      <c r="I6257" s="128" t="e">
        <f>VLOOKUP('Facility ABX Data'!B6259,'Facility ABX Data'!$B$4:$M$4976,  10,FALSE)</f>
        <v>#N/A</v>
      </c>
    </row>
    <row r="6258" spans="1:9" x14ac:dyDescent="0.25">
      <c r="A6258" s="111">
        <f>'Facility ABX Data'!A6260</f>
        <v>0</v>
      </c>
      <c r="B6258" s="119">
        <f>'Facility ABX Data'!B6260</f>
        <v>0</v>
      </c>
      <c r="C6258" s="119" t="e">
        <f>VLOOKUP('Facility ABX Data'!B6260,'Facility ABX Data'!$B$2:$M$4947,2, FALSE)</f>
        <v>#N/A</v>
      </c>
      <c r="D6258" s="119" t="e">
        <f>VLOOKUP('Facility ABX Data'!B6260,'Facility ABX Data'!$B$2:$M$4947,5, FALSE)</f>
        <v>#N/A</v>
      </c>
      <c r="E6258" s="119" t="e">
        <f>VLOOKUP('Facility ABX Data'!B6260,'Facility ABX Data'!$B$2:$H$4947,7, FALSE)</f>
        <v>#N/A</v>
      </c>
      <c r="F6258" s="118" t="e">
        <f>VLOOKUP('Facility ABX Data'!B6260,'Facility ABX Data'!$B$2:$M$4947,8, FALSE)</f>
        <v>#N/A</v>
      </c>
      <c r="G6258" s="119" t="e">
        <f>VLOOKUP('Facility ABX Data'!B6260,'Facility ABX Data'!$B$2:$M$4947,11, FALSE)</f>
        <v>#N/A</v>
      </c>
      <c r="H6258" s="119" t="e">
        <f>VLOOKUP('Facility ABX Data'!B6260,'Facility ABX Data'!$B$2:$M$4947,12, FALSE)</f>
        <v>#N/A</v>
      </c>
      <c r="I6258" s="128" t="e">
        <f>VLOOKUP('Facility ABX Data'!B6260,'Facility ABX Data'!$B$4:$M$4976,  10,FALSE)</f>
        <v>#N/A</v>
      </c>
    </row>
    <row r="6259" spans="1:9" x14ac:dyDescent="0.25">
      <c r="A6259" s="111">
        <f>'Facility ABX Data'!A6261</f>
        <v>0</v>
      </c>
      <c r="B6259" s="119">
        <f>'Facility ABX Data'!B6261</f>
        <v>0</v>
      </c>
      <c r="C6259" s="119" t="e">
        <f>VLOOKUP('Facility ABX Data'!B6261,'Facility ABX Data'!$B$2:$M$4947,2, FALSE)</f>
        <v>#N/A</v>
      </c>
      <c r="D6259" s="119" t="e">
        <f>VLOOKUP('Facility ABX Data'!B6261,'Facility ABX Data'!$B$2:$M$4947,5, FALSE)</f>
        <v>#N/A</v>
      </c>
      <c r="E6259" s="119" t="e">
        <f>VLOOKUP('Facility ABX Data'!B6261,'Facility ABX Data'!$B$2:$H$4947,7, FALSE)</f>
        <v>#N/A</v>
      </c>
      <c r="F6259" s="118" t="e">
        <f>VLOOKUP('Facility ABX Data'!B6261,'Facility ABX Data'!$B$2:$M$4947,8, FALSE)</f>
        <v>#N/A</v>
      </c>
      <c r="G6259" s="119" t="e">
        <f>VLOOKUP('Facility ABX Data'!B6261,'Facility ABX Data'!$B$2:$M$4947,11, FALSE)</f>
        <v>#N/A</v>
      </c>
      <c r="H6259" s="119" t="e">
        <f>VLOOKUP('Facility ABX Data'!B6261,'Facility ABX Data'!$B$2:$M$4947,12, FALSE)</f>
        <v>#N/A</v>
      </c>
      <c r="I6259" s="128" t="e">
        <f>VLOOKUP('Facility ABX Data'!B6261,'Facility ABX Data'!$B$4:$M$4976,  10,FALSE)</f>
        <v>#N/A</v>
      </c>
    </row>
    <row r="6260" spans="1:9" x14ac:dyDescent="0.25">
      <c r="A6260" s="111">
        <f>'Facility ABX Data'!A6262</f>
        <v>0</v>
      </c>
      <c r="B6260" s="119">
        <f>'Facility ABX Data'!B6262</f>
        <v>0</v>
      </c>
      <c r="C6260" s="119" t="e">
        <f>VLOOKUP('Facility ABX Data'!B6262,'Facility ABX Data'!$B$2:$M$4947,2, FALSE)</f>
        <v>#N/A</v>
      </c>
      <c r="D6260" s="119" t="e">
        <f>VLOOKUP('Facility ABX Data'!B6262,'Facility ABX Data'!$B$2:$M$4947,5, FALSE)</f>
        <v>#N/A</v>
      </c>
      <c r="E6260" s="119" t="e">
        <f>VLOOKUP('Facility ABX Data'!B6262,'Facility ABX Data'!$B$2:$H$4947,7, FALSE)</f>
        <v>#N/A</v>
      </c>
      <c r="F6260" s="118" t="e">
        <f>VLOOKUP('Facility ABX Data'!B6262,'Facility ABX Data'!$B$2:$M$4947,8, FALSE)</f>
        <v>#N/A</v>
      </c>
      <c r="G6260" s="119" t="e">
        <f>VLOOKUP('Facility ABX Data'!B6262,'Facility ABX Data'!$B$2:$M$4947,11, FALSE)</f>
        <v>#N/A</v>
      </c>
      <c r="H6260" s="119" t="e">
        <f>VLOOKUP('Facility ABX Data'!B6262,'Facility ABX Data'!$B$2:$M$4947,12, FALSE)</f>
        <v>#N/A</v>
      </c>
      <c r="I6260" s="128" t="e">
        <f>VLOOKUP('Facility ABX Data'!B6262,'Facility ABX Data'!$B$4:$M$4976,  10,FALSE)</f>
        <v>#N/A</v>
      </c>
    </row>
    <row r="6261" spans="1:9" x14ac:dyDescent="0.25">
      <c r="A6261" s="111">
        <f>'Facility ABX Data'!A6263</f>
        <v>0</v>
      </c>
      <c r="B6261" s="119">
        <f>'Facility ABX Data'!B6263</f>
        <v>0</v>
      </c>
      <c r="C6261" s="119" t="e">
        <f>VLOOKUP('Facility ABX Data'!B6263,'Facility ABX Data'!$B$2:$M$4947,2, FALSE)</f>
        <v>#N/A</v>
      </c>
      <c r="D6261" s="119" t="e">
        <f>VLOOKUP('Facility ABX Data'!B6263,'Facility ABX Data'!$B$2:$M$4947,5, FALSE)</f>
        <v>#N/A</v>
      </c>
      <c r="E6261" s="119" t="e">
        <f>VLOOKUP('Facility ABX Data'!B6263,'Facility ABX Data'!$B$2:$H$4947,7, FALSE)</f>
        <v>#N/A</v>
      </c>
      <c r="F6261" s="118" t="e">
        <f>VLOOKUP('Facility ABX Data'!B6263,'Facility ABX Data'!$B$2:$M$4947,8, FALSE)</f>
        <v>#N/A</v>
      </c>
      <c r="G6261" s="119" t="e">
        <f>VLOOKUP('Facility ABX Data'!B6263,'Facility ABX Data'!$B$2:$M$4947,11, FALSE)</f>
        <v>#N/A</v>
      </c>
      <c r="H6261" s="119" t="e">
        <f>VLOOKUP('Facility ABX Data'!B6263,'Facility ABX Data'!$B$2:$M$4947,12, FALSE)</f>
        <v>#N/A</v>
      </c>
      <c r="I6261" s="128" t="e">
        <f>VLOOKUP('Facility ABX Data'!B6263,'Facility ABX Data'!$B$4:$M$4976,  10,FALSE)</f>
        <v>#N/A</v>
      </c>
    </row>
    <row r="6262" spans="1:9" x14ac:dyDescent="0.25">
      <c r="A6262" s="111">
        <f>'Facility ABX Data'!A6264</f>
        <v>0</v>
      </c>
      <c r="B6262" s="119">
        <f>'Facility ABX Data'!B6264</f>
        <v>0</v>
      </c>
      <c r="C6262" s="119" t="e">
        <f>VLOOKUP('Facility ABX Data'!B6264,'Facility ABX Data'!$B$2:$M$4947,2, FALSE)</f>
        <v>#N/A</v>
      </c>
      <c r="D6262" s="119" t="e">
        <f>VLOOKUP('Facility ABX Data'!B6264,'Facility ABX Data'!$B$2:$M$4947,5, FALSE)</f>
        <v>#N/A</v>
      </c>
      <c r="E6262" s="119" t="e">
        <f>VLOOKUP('Facility ABX Data'!B6264,'Facility ABX Data'!$B$2:$H$4947,7, FALSE)</f>
        <v>#N/A</v>
      </c>
      <c r="F6262" s="118" t="e">
        <f>VLOOKUP('Facility ABX Data'!B6264,'Facility ABX Data'!$B$2:$M$4947,8, FALSE)</f>
        <v>#N/A</v>
      </c>
      <c r="G6262" s="119" t="e">
        <f>VLOOKUP('Facility ABX Data'!B6264,'Facility ABX Data'!$B$2:$M$4947,11, FALSE)</f>
        <v>#N/A</v>
      </c>
      <c r="H6262" s="119" t="e">
        <f>VLOOKUP('Facility ABX Data'!B6264,'Facility ABX Data'!$B$2:$M$4947,12, FALSE)</f>
        <v>#N/A</v>
      </c>
      <c r="I6262" s="128" t="e">
        <f>VLOOKUP('Facility ABX Data'!B6264,'Facility ABX Data'!$B$4:$M$4976,  10,FALSE)</f>
        <v>#N/A</v>
      </c>
    </row>
    <row r="6263" spans="1:9" x14ac:dyDescent="0.25">
      <c r="A6263" s="111">
        <f>'Facility ABX Data'!A6265</f>
        <v>0</v>
      </c>
      <c r="B6263" s="119">
        <f>'Facility ABX Data'!B6265</f>
        <v>0</v>
      </c>
      <c r="C6263" s="119" t="e">
        <f>VLOOKUP('Facility ABX Data'!B6265,'Facility ABX Data'!$B$2:$M$4947,2, FALSE)</f>
        <v>#N/A</v>
      </c>
      <c r="D6263" s="119" t="e">
        <f>VLOOKUP('Facility ABX Data'!B6265,'Facility ABX Data'!$B$2:$M$4947,5, FALSE)</f>
        <v>#N/A</v>
      </c>
      <c r="E6263" s="119" t="e">
        <f>VLOOKUP('Facility ABX Data'!B6265,'Facility ABX Data'!$B$2:$H$4947,7, FALSE)</f>
        <v>#N/A</v>
      </c>
      <c r="F6263" s="118" t="e">
        <f>VLOOKUP('Facility ABX Data'!B6265,'Facility ABX Data'!$B$2:$M$4947,8, FALSE)</f>
        <v>#N/A</v>
      </c>
      <c r="G6263" s="119" t="e">
        <f>VLOOKUP('Facility ABX Data'!B6265,'Facility ABX Data'!$B$2:$M$4947,11, FALSE)</f>
        <v>#N/A</v>
      </c>
      <c r="H6263" s="119" t="e">
        <f>VLOOKUP('Facility ABX Data'!B6265,'Facility ABX Data'!$B$2:$M$4947,12, FALSE)</f>
        <v>#N/A</v>
      </c>
      <c r="I6263" s="128" t="e">
        <f>VLOOKUP('Facility ABX Data'!B6265,'Facility ABX Data'!$B$4:$M$4976,  10,FALSE)</f>
        <v>#N/A</v>
      </c>
    </row>
    <row r="6264" spans="1:9" x14ac:dyDescent="0.25">
      <c r="A6264" s="111">
        <f>'Facility ABX Data'!A6266</f>
        <v>0</v>
      </c>
      <c r="B6264" s="119">
        <f>'Facility ABX Data'!B6266</f>
        <v>0</v>
      </c>
      <c r="C6264" s="119" t="e">
        <f>VLOOKUP('Facility ABX Data'!B6266,'Facility ABX Data'!$B$2:$M$4947,2, FALSE)</f>
        <v>#N/A</v>
      </c>
      <c r="D6264" s="119" t="e">
        <f>VLOOKUP('Facility ABX Data'!B6266,'Facility ABX Data'!$B$2:$M$4947,5, FALSE)</f>
        <v>#N/A</v>
      </c>
      <c r="E6264" s="119" t="e">
        <f>VLOOKUP('Facility ABX Data'!B6266,'Facility ABX Data'!$B$2:$H$4947,7, FALSE)</f>
        <v>#N/A</v>
      </c>
      <c r="F6264" s="118" t="e">
        <f>VLOOKUP('Facility ABX Data'!B6266,'Facility ABX Data'!$B$2:$M$4947,8, FALSE)</f>
        <v>#N/A</v>
      </c>
      <c r="G6264" s="119" t="e">
        <f>VLOOKUP('Facility ABX Data'!B6266,'Facility ABX Data'!$B$2:$M$4947,11, FALSE)</f>
        <v>#N/A</v>
      </c>
      <c r="H6264" s="119" t="e">
        <f>VLOOKUP('Facility ABX Data'!B6266,'Facility ABX Data'!$B$2:$M$4947,12, FALSE)</f>
        <v>#N/A</v>
      </c>
      <c r="I6264" s="128" t="e">
        <f>VLOOKUP('Facility ABX Data'!B6266,'Facility ABX Data'!$B$4:$M$4976,  10,FALSE)</f>
        <v>#N/A</v>
      </c>
    </row>
    <row r="6265" spans="1:9" x14ac:dyDescent="0.25">
      <c r="A6265" s="111">
        <f>'Facility ABX Data'!A6267</f>
        <v>0</v>
      </c>
      <c r="B6265" s="119">
        <f>'Facility ABX Data'!B6267</f>
        <v>0</v>
      </c>
      <c r="C6265" s="119" t="e">
        <f>VLOOKUP('Facility ABX Data'!B6267,'Facility ABX Data'!$B$2:$M$4947,2, FALSE)</f>
        <v>#N/A</v>
      </c>
      <c r="D6265" s="119" t="e">
        <f>VLOOKUP('Facility ABX Data'!B6267,'Facility ABX Data'!$B$2:$M$4947,5, FALSE)</f>
        <v>#N/A</v>
      </c>
      <c r="E6265" s="119" t="e">
        <f>VLOOKUP('Facility ABX Data'!B6267,'Facility ABX Data'!$B$2:$H$4947,7, FALSE)</f>
        <v>#N/A</v>
      </c>
      <c r="F6265" s="118" t="e">
        <f>VLOOKUP('Facility ABX Data'!B6267,'Facility ABX Data'!$B$2:$M$4947,8, FALSE)</f>
        <v>#N/A</v>
      </c>
      <c r="G6265" s="119" t="e">
        <f>VLOOKUP('Facility ABX Data'!B6267,'Facility ABX Data'!$B$2:$M$4947,11, FALSE)</f>
        <v>#N/A</v>
      </c>
      <c r="H6265" s="119" t="e">
        <f>VLOOKUP('Facility ABX Data'!B6267,'Facility ABX Data'!$B$2:$M$4947,12, FALSE)</f>
        <v>#N/A</v>
      </c>
      <c r="I6265" s="128" t="e">
        <f>VLOOKUP('Facility ABX Data'!B6267,'Facility ABX Data'!$B$4:$M$4976,  10,FALSE)</f>
        <v>#N/A</v>
      </c>
    </row>
    <row r="6266" spans="1:9" x14ac:dyDescent="0.25">
      <c r="A6266" s="111">
        <f>'Facility ABX Data'!A6268</f>
        <v>0</v>
      </c>
      <c r="B6266" s="119">
        <f>'Facility ABX Data'!B6268</f>
        <v>0</v>
      </c>
      <c r="C6266" s="119" t="e">
        <f>VLOOKUP('Facility ABX Data'!B6268,'Facility ABX Data'!$B$2:$M$4947,2, FALSE)</f>
        <v>#N/A</v>
      </c>
      <c r="D6266" s="119" t="e">
        <f>VLOOKUP('Facility ABX Data'!B6268,'Facility ABX Data'!$B$2:$M$4947,5, FALSE)</f>
        <v>#N/A</v>
      </c>
      <c r="E6266" s="119" t="e">
        <f>VLOOKUP('Facility ABX Data'!B6268,'Facility ABX Data'!$B$2:$H$4947,7, FALSE)</f>
        <v>#N/A</v>
      </c>
      <c r="F6266" s="118" t="e">
        <f>VLOOKUP('Facility ABX Data'!B6268,'Facility ABX Data'!$B$2:$M$4947,8, FALSE)</f>
        <v>#N/A</v>
      </c>
      <c r="G6266" s="119" t="e">
        <f>VLOOKUP('Facility ABX Data'!B6268,'Facility ABX Data'!$B$2:$M$4947,11, FALSE)</f>
        <v>#N/A</v>
      </c>
      <c r="H6266" s="119" t="e">
        <f>VLOOKUP('Facility ABX Data'!B6268,'Facility ABX Data'!$B$2:$M$4947,12, FALSE)</f>
        <v>#N/A</v>
      </c>
      <c r="I6266" s="128" t="e">
        <f>VLOOKUP('Facility ABX Data'!B6268,'Facility ABX Data'!$B$4:$M$4976,  10,FALSE)</f>
        <v>#N/A</v>
      </c>
    </row>
    <row r="6267" spans="1:9" x14ac:dyDescent="0.25">
      <c r="A6267" s="111">
        <f>'Facility ABX Data'!A6269</f>
        <v>0</v>
      </c>
      <c r="B6267" s="119">
        <f>'Facility ABX Data'!B6269</f>
        <v>0</v>
      </c>
      <c r="C6267" s="119" t="e">
        <f>VLOOKUP('Facility ABX Data'!B6269,'Facility ABX Data'!$B$2:$M$4947,2, FALSE)</f>
        <v>#N/A</v>
      </c>
      <c r="D6267" s="119" t="e">
        <f>VLOOKUP('Facility ABX Data'!B6269,'Facility ABX Data'!$B$2:$M$4947,5, FALSE)</f>
        <v>#N/A</v>
      </c>
      <c r="E6267" s="119" t="e">
        <f>VLOOKUP('Facility ABX Data'!B6269,'Facility ABX Data'!$B$2:$H$4947,7, FALSE)</f>
        <v>#N/A</v>
      </c>
      <c r="F6267" s="118" t="e">
        <f>VLOOKUP('Facility ABX Data'!B6269,'Facility ABX Data'!$B$2:$M$4947,8, FALSE)</f>
        <v>#N/A</v>
      </c>
      <c r="G6267" s="119" t="e">
        <f>VLOOKUP('Facility ABX Data'!B6269,'Facility ABX Data'!$B$2:$M$4947,11, FALSE)</f>
        <v>#N/A</v>
      </c>
      <c r="H6267" s="119" t="e">
        <f>VLOOKUP('Facility ABX Data'!B6269,'Facility ABX Data'!$B$2:$M$4947,12, FALSE)</f>
        <v>#N/A</v>
      </c>
      <c r="I6267" s="128" t="e">
        <f>VLOOKUP('Facility ABX Data'!B6269,'Facility ABX Data'!$B$4:$M$4976,  10,FALSE)</f>
        <v>#N/A</v>
      </c>
    </row>
    <row r="6268" spans="1:9" x14ac:dyDescent="0.25">
      <c r="A6268" s="111">
        <f>'Facility ABX Data'!A6270</f>
        <v>0</v>
      </c>
      <c r="B6268" s="119">
        <f>'Facility ABX Data'!B6270</f>
        <v>0</v>
      </c>
      <c r="C6268" s="119" t="e">
        <f>VLOOKUP('Facility ABX Data'!B6270,'Facility ABX Data'!$B$2:$M$4947,2, FALSE)</f>
        <v>#N/A</v>
      </c>
      <c r="D6268" s="119" t="e">
        <f>VLOOKUP('Facility ABX Data'!B6270,'Facility ABX Data'!$B$2:$M$4947,5, FALSE)</f>
        <v>#N/A</v>
      </c>
      <c r="E6268" s="119" t="e">
        <f>VLOOKUP('Facility ABX Data'!B6270,'Facility ABX Data'!$B$2:$H$4947,7, FALSE)</f>
        <v>#N/A</v>
      </c>
      <c r="F6268" s="118" t="e">
        <f>VLOOKUP('Facility ABX Data'!B6270,'Facility ABX Data'!$B$2:$M$4947,8, FALSE)</f>
        <v>#N/A</v>
      </c>
      <c r="G6268" s="119" t="e">
        <f>VLOOKUP('Facility ABX Data'!B6270,'Facility ABX Data'!$B$2:$M$4947,11, FALSE)</f>
        <v>#N/A</v>
      </c>
      <c r="H6268" s="119" t="e">
        <f>VLOOKUP('Facility ABX Data'!B6270,'Facility ABX Data'!$B$2:$M$4947,12, FALSE)</f>
        <v>#N/A</v>
      </c>
      <c r="I6268" s="128" t="e">
        <f>VLOOKUP('Facility ABX Data'!B6270,'Facility ABX Data'!$B$4:$M$4976,  10,FALSE)</f>
        <v>#N/A</v>
      </c>
    </row>
    <row r="6269" spans="1:9" x14ac:dyDescent="0.25">
      <c r="A6269" s="111">
        <f>'Facility ABX Data'!A6271</f>
        <v>0</v>
      </c>
      <c r="B6269" s="119">
        <f>'Facility ABX Data'!B6271</f>
        <v>0</v>
      </c>
      <c r="C6269" s="119" t="e">
        <f>VLOOKUP('Facility ABX Data'!B6271,'Facility ABX Data'!$B$2:$M$4947,2, FALSE)</f>
        <v>#N/A</v>
      </c>
      <c r="D6269" s="119" t="e">
        <f>VLOOKUP('Facility ABX Data'!B6271,'Facility ABX Data'!$B$2:$M$4947,5, FALSE)</f>
        <v>#N/A</v>
      </c>
      <c r="E6269" s="119" t="e">
        <f>VLOOKUP('Facility ABX Data'!B6271,'Facility ABX Data'!$B$2:$H$4947,7, FALSE)</f>
        <v>#N/A</v>
      </c>
      <c r="F6269" s="118" t="e">
        <f>VLOOKUP('Facility ABX Data'!B6271,'Facility ABX Data'!$B$2:$M$4947,8, FALSE)</f>
        <v>#N/A</v>
      </c>
      <c r="G6269" s="119" t="e">
        <f>VLOOKUP('Facility ABX Data'!B6271,'Facility ABX Data'!$B$2:$M$4947,11, FALSE)</f>
        <v>#N/A</v>
      </c>
      <c r="H6269" s="119" t="e">
        <f>VLOOKUP('Facility ABX Data'!B6271,'Facility ABX Data'!$B$2:$M$4947,12, FALSE)</f>
        <v>#N/A</v>
      </c>
      <c r="I6269" s="128" t="e">
        <f>VLOOKUP('Facility ABX Data'!B6271,'Facility ABX Data'!$B$4:$M$4976,  10,FALSE)</f>
        <v>#N/A</v>
      </c>
    </row>
    <row r="6270" spans="1:9" x14ac:dyDescent="0.25">
      <c r="A6270" s="111">
        <f>'Facility ABX Data'!A6272</f>
        <v>0</v>
      </c>
      <c r="B6270" s="119">
        <f>'Facility ABX Data'!B6272</f>
        <v>0</v>
      </c>
      <c r="C6270" s="119" t="e">
        <f>VLOOKUP('Facility ABX Data'!B6272,'Facility ABX Data'!$B$2:$M$4947,2, FALSE)</f>
        <v>#N/A</v>
      </c>
      <c r="D6270" s="119" t="e">
        <f>VLOOKUP('Facility ABX Data'!B6272,'Facility ABX Data'!$B$2:$M$4947,5, FALSE)</f>
        <v>#N/A</v>
      </c>
      <c r="E6270" s="119" t="e">
        <f>VLOOKUP('Facility ABX Data'!B6272,'Facility ABX Data'!$B$2:$H$4947,7, FALSE)</f>
        <v>#N/A</v>
      </c>
      <c r="F6270" s="118" t="e">
        <f>VLOOKUP('Facility ABX Data'!B6272,'Facility ABX Data'!$B$2:$M$4947,8, FALSE)</f>
        <v>#N/A</v>
      </c>
      <c r="G6270" s="119" t="e">
        <f>VLOOKUP('Facility ABX Data'!B6272,'Facility ABX Data'!$B$2:$M$4947,11, FALSE)</f>
        <v>#N/A</v>
      </c>
      <c r="H6270" s="119" t="e">
        <f>VLOOKUP('Facility ABX Data'!B6272,'Facility ABX Data'!$B$2:$M$4947,12, FALSE)</f>
        <v>#N/A</v>
      </c>
      <c r="I6270" s="128" t="e">
        <f>VLOOKUP('Facility ABX Data'!B6272,'Facility ABX Data'!$B$4:$M$4976,  10,FALSE)</f>
        <v>#N/A</v>
      </c>
    </row>
    <row r="6271" spans="1:9" x14ac:dyDescent="0.25">
      <c r="A6271" s="111">
        <f>'Facility ABX Data'!A6273</f>
        <v>0</v>
      </c>
      <c r="B6271" s="119">
        <f>'Facility ABX Data'!B6273</f>
        <v>0</v>
      </c>
      <c r="C6271" s="119" t="e">
        <f>VLOOKUP('Facility ABX Data'!B6273,'Facility ABX Data'!$B$2:$M$4947,2, FALSE)</f>
        <v>#N/A</v>
      </c>
      <c r="D6271" s="119" t="e">
        <f>VLOOKUP('Facility ABX Data'!B6273,'Facility ABX Data'!$B$2:$M$4947,5, FALSE)</f>
        <v>#N/A</v>
      </c>
      <c r="E6271" s="119" t="e">
        <f>VLOOKUP('Facility ABX Data'!B6273,'Facility ABX Data'!$B$2:$H$4947,7, FALSE)</f>
        <v>#N/A</v>
      </c>
      <c r="F6271" s="118" t="e">
        <f>VLOOKUP('Facility ABX Data'!B6273,'Facility ABX Data'!$B$2:$M$4947,8, FALSE)</f>
        <v>#N/A</v>
      </c>
      <c r="G6271" s="119" t="e">
        <f>VLOOKUP('Facility ABX Data'!B6273,'Facility ABX Data'!$B$2:$M$4947,11, FALSE)</f>
        <v>#N/A</v>
      </c>
      <c r="H6271" s="119" t="e">
        <f>VLOOKUP('Facility ABX Data'!B6273,'Facility ABX Data'!$B$2:$M$4947,12, FALSE)</f>
        <v>#N/A</v>
      </c>
      <c r="I6271" s="128" t="e">
        <f>VLOOKUP('Facility ABX Data'!B6273,'Facility ABX Data'!$B$4:$M$4976,  10,FALSE)</f>
        <v>#N/A</v>
      </c>
    </row>
    <row r="6272" spans="1:9" x14ac:dyDescent="0.25">
      <c r="A6272" s="111">
        <f>'Facility ABX Data'!A6274</f>
        <v>0</v>
      </c>
      <c r="B6272" s="119">
        <f>'Facility ABX Data'!B6274</f>
        <v>0</v>
      </c>
      <c r="C6272" s="119" t="e">
        <f>VLOOKUP('Facility ABX Data'!B6274,'Facility ABX Data'!$B$2:$M$4947,2, FALSE)</f>
        <v>#N/A</v>
      </c>
      <c r="D6272" s="119" t="e">
        <f>VLOOKUP('Facility ABX Data'!B6274,'Facility ABX Data'!$B$2:$M$4947,5, FALSE)</f>
        <v>#N/A</v>
      </c>
      <c r="E6272" s="119" t="e">
        <f>VLOOKUP('Facility ABX Data'!B6274,'Facility ABX Data'!$B$2:$H$4947,7, FALSE)</f>
        <v>#N/A</v>
      </c>
      <c r="F6272" s="118" t="e">
        <f>VLOOKUP('Facility ABX Data'!B6274,'Facility ABX Data'!$B$2:$M$4947,8, FALSE)</f>
        <v>#N/A</v>
      </c>
      <c r="G6272" s="119" t="e">
        <f>VLOOKUP('Facility ABX Data'!B6274,'Facility ABX Data'!$B$2:$M$4947,11, FALSE)</f>
        <v>#N/A</v>
      </c>
      <c r="H6272" s="119" t="e">
        <f>VLOOKUP('Facility ABX Data'!B6274,'Facility ABX Data'!$B$2:$M$4947,12, FALSE)</f>
        <v>#N/A</v>
      </c>
      <c r="I6272" s="128" t="e">
        <f>VLOOKUP('Facility ABX Data'!B6274,'Facility ABX Data'!$B$4:$M$4976,  10,FALSE)</f>
        <v>#N/A</v>
      </c>
    </row>
    <row r="6273" spans="1:9" x14ac:dyDescent="0.25">
      <c r="A6273" s="111">
        <f>'Facility ABX Data'!A6275</f>
        <v>0</v>
      </c>
      <c r="B6273" s="119">
        <f>'Facility ABX Data'!B6275</f>
        <v>0</v>
      </c>
      <c r="C6273" s="119" t="e">
        <f>VLOOKUP('Facility ABX Data'!B6275,'Facility ABX Data'!$B$2:$M$4947,2, FALSE)</f>
        <v>#N/A</v>
      </c>
      <c r="D6273" s="119" t="e">
        <f>VLOOKUP('Facility ABX Data'!B6275,'Facility ABX Data'!$B$2:$M$4947,5, FALSE)</f>
        <v>#N/A</v>
      </c>
      <c r="E6273" s="119" t="e">
        <f>VLOOKUP('Facility ABX Data'!B6275,'Facility ABX Data'!$B$2:$H$4947,7, FALSE)</f>
        <v>#N/A</v>
      </c>
      <c r="F6273" s="118" t="e">
        <f>VLOOKUP('Facility ABX Data'!B6275,'Facility ABX Data'!$B$2:$M$4947,8, FALSE)</f>
        <v>#N/A</v>
      </c>
      <c r="G6273" s="119" t="e">
        <f>VLOOKUP('Facility ABX Data'!B6275,'Facility ABX Data'!$B$2:$M$4947,11, FALSE)</f>
        <v>#N/A</v>
      </c>
      <c r="H6273" s="119" t="e">
        <f>VLOOKUP('Facility ABX Data'!B6275,'Facility ABX Data'!$B$2:$M$4947,12, FALSE)</f>
        <v>#N/A</v>
      </c>
      <c r="I6273" s="128" t="e">
        <f>VLOOKUP('Facility ABX Data'!B6275,'Facility ABX Data'!$B$4:$M$4976,  10,FALSE)</f>
        <v>#N/A</v>
      </c>
    </row>
    <row r="6274" spans="1:9" x14ac:dyDescent="0.25">
      <c r="A6274" s="111">
        <f>'Facility ABX Data'!A6276</f>
        <v>0</v>
      </c>
      <c r="B6274" s="119">
        <f>'Facility ABX Data'!B6276</f>
        <v>0</v>
      </c>
      <c r="C6274" s="119" t="e">
        <f>VLOOKUP('Facility ABX Data'!B6276,'Facility ABX Data'!$B$2:$M$4947,2, FALSE)</f>
        <v>#N/A</v>
      </c>
      <c r="D6274" s="119" t="e">
        <f>VLOOKUP('Facility ABX Data'!B6276,'Facility ABX Data'!$B$2:$M$4947,5, FALSE)</f>
        <v>#N/A</v>
      </c>
      <c r="E6274" s="119" t="e">
        <f>VLOOKUP('Facility ABX Data'!B6276,'Facility ABX Data'!$B$2:$H$4947,7, FALSE)</f>
        <v>#N/A</v>
      </c>
      <c r="F6274" s="118" t="e">
        <f>VLOOKUP('Facility ABX Data'!B6276,'Facility ABX Data'!$B$2:$M$4947,8, FALSE)</f>
        <v>#N/A</v>
      </c>
      <c r="G6274" s="119" t="e">
        <f>VLOOKUP('Facility ABX Data'!B6276,'Facility ABX Data'!$B$2:$M$4947,11, FALSE)</f>
        <v>#N/A</v>
      </c>
      <c r="H6274" s="119" t="e">
        <f>VLOOKUP('Facility ABX Data'!B6276,'Facility ABX Data'!$B$2:$M$4947,12, FALSE)</f>
        <v>#N/A</v>
      </c>
      <c r="I6274" s="128" t="e">
        <f>VLOOKUP('Facility ABX Data'!B6276,'Facility ABX Data'!$B$4:$M$4976,  10,FALSE)</f>
        <v>#N/A</v>
      </c>
    </row>
    <row r="6275" spans="1:9" x14ac:dyDescent="0.25">
      <c r="A6275" s="111">
        <f>'Facility ABX Data'!A6277</f>
        <v>0</v>
      </c>
      <c r="B6275" s="119">
        <f>'Facility ABX Data'!B6277</f>
        <v>0</v>
      </c>
      <c r="C6275" s="119" t="e">
        <f>VLOOKUP('Facility ABX Data'!B6277,'Facility ABX Data'!$B$2:$M$4947,2, FALSE)</f>
        <v>#N/A</v>
      </c>
      <c r="D6275" s="119" t="e">
        <f>VLOOKUP('Facility ABX Data'!B6277,'Facility ABX Data'!$B$2:$M$4947,5, FALSE)</f>
        <v>#N/A</v>
      </c>
      <c r="E6275" s="119" t="e">
        <f>VLOOKUP('Facility ABX Data'!B6277,'Facility ABX Data'!$B$2:$H$4947,7, FALSE)</f>
        <v>#N/A</v>
      </c>
      <c r="F6275" s="118" t="e">
        <f>VLOOKUP('Facility ABX Data'!B6277,'Facility ABX Data'!$B$2:$M$4947,8, FALSE)</f>
        <v>#N/A</v>
      </c>
      <c r="G6275" s="119" t="e">
        <f>VLOOKUP('Facility ABX Data'!B6277,'Facility ABX Data'!$B$2:$M$4947,11, FALSE)</f>
        <v>#N/A</v>
      </c>
      <c r="H6275" s="119" t="e">
        <f>VLOOKUP('Facility ABX Data'!B6277,'Facility ABX Data'!$B$2:$M$4947,12, FALSE)</f>
        <v>#N/A</v>
      </c>
      <c r="I6275" s="128" t="e">
        <f>VLOOKUP('Facility ABX Data'!B6277,'Facility ABX Data'!$B$4:$M$4976,  10,FALSE)</f>
        <v>#N/A</v>
      </c>
    </row>
    <row r="6276" spans="1:9" x14ac:dyDescent="0.25">
      <c r="A6276" s="111">
        <f>'Facility ABX Data'!A6278</f>
        <v>0</v>
      </c>
      <c r="B6276" s="119">
        <f>'Facility ABX Data'!B6278</f>
        <v>0</v>
      </c>
      <c r="C6276" s="119" t="e">
        <f>VLOOKUP('Facility ABX Data'!B6278,'Facility ABX Data'!$B$2:$M$4947,2, FALSE)</f>
        <v>#N/A</v>
      </c>
      <c r="D6276" s="119" t="e">
        <f>VLOOKUP('Facility ABX Data'!B6278,'Facility ABX Data'!$B$2:$M$4947,5, FALSE)</f>
        <v>#N/A</v>
      </c>
      <c r="E6276" s="119" t="e">
        <f>VLOOKUP('Facility ABX Data'!B6278,'Facility ABX Data'!$B$2:$H$4947,7, FALSE)</f>
        <v>#N/A</v>
      </c>
      <c r="F6276" s="118" t="e">
        <f>VLOOKUP('Facility ABX Data'!B6278,'Facility ABX Data'!$B$2:$M$4947,8, FALSE)</f>
        <v>#N/A</v>
      </c>
      <c r="G6276" s="119" t="e">
        <f>VLOOKUP('Facility ABX Data'!B6278,'Facility ABX Data'!$B$2:$M$4947,11, FALSE)</f>
        <v>#N/A</v>
      </c>
      <c r="H6276" s="119" t="e">
        <f>VLOOKUP('Facility ABX Data'!B6278,'Facility ABX Data'!$B$2:$M$4947,12, FALSE)</f>
        <v>#N/A</v>
      </c>
      <c r="I6276" s="128" t="e">
        <f>VLOOKUP('Facility ABX Data'!B6278,'Facility ABX Data'!$B$4:$M$4976,  10,FALSE)</f>
        <v>#N/A</v>
      </c>
    </row>
    <row r="6277" spans="1:9" x14ac:dyDescent="0.25">
      <c r="A6277" s="111">
        <f>'Facility ABX Data'!A6279</f>
        <v>0</v>
      </c>
      <c r="B6277" s="119">
        <f>'Facility ABX Data'!B6279</f>
        <v>0</v>
      </c>
      <c r="C6277" s="119" t="e">
        <f>VLOOKUP('Facility ABX Data'!B6279,'Facility ABX Data'!$B$2:$M$4947,2, FALSE)</f>
        <v>#N/A</v>
      </c>
      <c r="D6277" s="119" t="e">
        <f>VLOOKUP('Facility ABX Data'!B6279,'Facility ABX Data'!$B$2:$M$4947,5, FALSE)</f>
        <v>#N/A</v>
      </c>
      <c r="E6277" s="119" t="e">
        <f>VLOOKUP('Facility ABX Data'!B6279,'Facility ABX Data'!$B$2:$H$4947,7, FALSE)</f>
        <v>#N/A</v>
      </c>
      <c r="F6277" s="118" t="e">
        <f>VLOOKUP('Facility ABX Data'!B6279,'Facility ABX Data'!$B$2:$M$4947,8, FALSE)</f>
        <v>#N/A</v>
      </c>
      <c r="G6277" s="119" t="e">
        <f>VLOOKUP('Facility ABX Data'!B6279,'Facility ABX Data'!$B$2:$M$4947,11, FALSE)</f>
        <v>#N/A</v>
      </c>
      <c r="H6277" s="119" t="e">
        <f>VLOOKUP('Facility ABX Data'!B6279,'Facility ABX Data'!$B$2:$M$4947,12, FALSE)</f>
        <v>#N/A</v>
      </c>
      <c r="I6277" s="128" t="e">
        <f>VLOOKUP('Facility ABX Data'!B6279,'Facility ABX Data'!$B$4:$M$4976,  10,FALSE)</f>
        <v>#N/A</v>
      </c>
    </row>
    <row r="6278" spans="1:9" x14ac:dyDescent="0.25">
      <c r="A6278" s="111">
        <f>'Facility ABX Data'!A6280</f>
        <v>0</v>
      </c>
      <c r="B6278" s="119">
        <f>'Facility ABX Data'!B6280</f>
        <v>0</v>
      </c>
      <c r="C6278" s="119" t="e">
        <f>VLOOKUP('Facility ABX Data'!B6280,'Facility ABX Data'!$B$2:$M$4947,2, FALSE)</f>
        <v>#N/A</v>
      </c>
      <c r="D6278" s="119" t="e">
        <f>VLOOKUP('Facility ABX Data'!B6280,'Facility ABX Data'!$B$2:$M$4947,5, FALSE)</f>
        <v>#N/A</v>
      </c>
      <c r="E6278" s="119" t="e">
        <f>VLOOKUP('Facility ABX Data'!B6280,'Facility ABX Data'!$B$2:$H$4947,7, FALSE)</f>
        <v>#N/A</v>
      </c>
      <c r="F6278" s="118" t="e">
        <f>VLOOKUP('Facility ABX Data'!B6280,'Facility ABX Data'!$B$2:$M$4947,8, FALSE)</f>
        <v>#N/A</v>
      </c>
      <c r="G6278" s="119" t="e">
        <f>VLOOKUP('Facility ABX Data'!B6280,'Facility ABX Data'!$B$2:$M$4947,11, FALSE)</f>
        <v>#N/A</v>
      </c>
      <c r="H6278" s="119" t="e">
        <f>VLOOKUP('Facility ABX Data'!B6280,'Facility ABX Data'!$B$2:$M$4947,12, FALSE)</f>
        <v>#N/A</v>
      </c>
      <c r="I6278" s="128" t="e">
        <f>VLOOKUP('Facility ABX Data'!B6280,'Facility ABX Data'!$B$4:$M$4976,  10,FALSE)</f>
        <v>#N/A</v>
      </c>
    </row>
    <row r="6279" spans="1:9" x14ac:dyDescent="0.25">
      <c r="A6279" s="111">
        <f>'Facility ABX Data'!A6281</f>
        <v>0</v>
      </c>
      <c r="B6279" s="119">
        <f>'Facility ABX Data'!B6281</f>
        <v>0</v>
      </c>
      <c r="C6279" s="119" t="e">
        <f>VLOOKUP('Facility ABX Data'!B6281,'Facility ABX Data'!$B$2:$M$4947,2, FALSE)</f>
        <v>#N/A</v>
      </c>
      <c r="D6279" s="119" t="e">
        <f>VLOOKUP('Facility ABX Data'!B6281,'Facility ABX Data'!$B$2:$M$4947,5, FALSE)</f>
        <v>#N/A</v>
      </c>
      <c r="E6279" s="119" t="e">
        <f>VLOOKUP('Facility ABX Data'!B6281,'Facility ABX Data'!$B$2:$H$4947,7, FALSE)</f>
        <v>#N/A</v>
      </c>
      <c r="F6279" s="118" t="e">
        <f>VLOOKUP('Facility ABX Data'!B6281,'Facility ABX Data'!$B$2:$M$4947,8, FALSE)</f>
        <v>#N/A</v>
      </c>
      <c r="G6279" s="119" t="e">
        <f>VLOOKUP('Facility ABX Data'!B6281,'Facility ABX Data'!$B$2:$M$4947,11, FALSE)</f>
        <v>#N/A</v>
      </c>
      <c r="H6279" s="119" t="e">
        <f>VLOOKUP('Facility ABX Data'!B6281,'Facility ABX Data'!$B$2:$M$4947,12, FALSE)</f>
        <v>#N/A</v>
      </c>
      <c r="I6279" s="128" t="e">
        <f>VLOOKUP('Facility ABX Data'!B6281,'Facility ABX Data'!$B$4:$M$4976,  10,FALSE)</f>
        <v>#N/A</v>
      </c>
    </row>
    <row r="6280" spans="1:9" x14ac:dyDescent="0.25">
      <c r="A6280" s="111">
        <f>'Facility ABX Data'!A6282</f>
        <v>0</v>
      </c>
      <c r="B6280" s="119">
        <f>'Facility ABX Data'!B6282</f>
        <v>0</v>
      </c>
      <c r="C6280" s="119" t="e">
        <f>VLOOKUP('Facility ABX Data'!B6282,'Facility ABX Data'!$B$2:$M$4947,2, FALSE)</f>
        <v>#N/A</v>
      </c>
      <c r="D6280" s="119" t="e">
        <f>VLOOKUP('Facility ABX Data'!B6282,'Facility ABX Data'!$B$2:$M$4947,5, FALSE)</f>
        <v>#N/A</v>
      </c>
      <c r="E6280" s="119" t="e">
        <f>VLOOKUP('Facility ABX Data'!B6282,'Facility ABX Data'!$B$2:$H$4947,7, FALSE)</f>
        <v>#N/A</v>
      </c>
      <c r="F6280" s="118" t="e">
        <f>VLOOKUP('Facility ABX Data'!B6282,'Facility ABX Data'!$B$2:$M$4947,8, FALSE)</f>
        <v>#N/A</v>
      </c>
      <c r="G6280" s="119" t="e">
        <f>VLOOKUP('Facility ABX Data'!B6282,'Facility ABX Data'!$B$2:$M$4947,11, FALSE)</f>
        <v>#N/A</v>
      </c>
      <c r="H6280" s="119" t="e">
        <f>VLOOKUP('Facility ABX Data'!B6282,'Facility ABX Data'!$B$2:$M$4947,12, FALSE)</f>
        <v>#N/A</v>
      </c>
      <c r="I6280" s="128" t="e">
        <f>VLOOKUP('Facility ABX Data'!B6282,'Facility ABX Data'!$B$4:$M$4976,  10,FALSE)</f>
        <v>#N/A</v>
      </c>
    </row>
    <row r="6281" spans="1:9" x14ac:dyDescent="0.25">
      <c r="A6281" s="111">
        <f>'Facility ABX Data'!A6283</f>
        <v>0</v>
      </c>
      <c r="B6281" s="119">
        <f>'Facility ABX Data'!B6283</f>
        <v>0</v>
      </c>
      <c r="C6281" s="119" t="e">
        <f>VLOOKUP('Facility ABX Data'!B6283,'Facility ABX Data'!$B$2:$M$4947,2, FALSE)</f>
        <v>#N/A</v>
      </c>
      <c r="D6281" s="119" t="e">
        <f>VLOOKUP('Facility ABX Data'!B6283,'Facility ABX Data'!$B$2:$M$4947,5, FALSE)</f>
        <v>#N/A</v>
      </c>
      <c r="E6281" s="119" t="e">
        <f>VLOOKUP('Facility ABX Data'!B6283,'Facility ABX Data'!$B$2:$H$4947,7, FALSE)</f>
        <v>#N/A</v>
      </c>
      <c r="F6281" s="118" t="e">
        <f>VLOOKUP('Facility ABX Data'!B6283,'Facility ABX Data'!$B$2:$M$4947,8, FALSE)</f>
        <v>#N/A</v>
      </c>
      <c r="G6281" s="119" t="e">
        <f>VLOOKUP('Facility ABX Data'!B6283,'Facility ABX Data'!$B$2:$M$4947,11, FALSE)</f>
        <v>#N/A</v>
      </c>
      <c r="H6281" s="119" t="e">
        <f>VLOOKUP('Facility ABX Data'!B6283,'Facility ABX Data'!$B$2:$M$4947,12, FALSE)</f>
        <v>#N/A</v>
      </c>
      <c r="I6281" s="128" t="e">
        <f>VLOOKUP('Facility ABX Data'!B6283,'Facility ABX Data'!$B$4:$M$4976,  10,FALSE)</f>
        <v>#N/A</v>
      </c>
    </row>
    <row r="6282" spans="1:9" x14ac:dyDescent="0.25">
      <c r="A6282" s="111">
        <f>'Facility ABX Data'!A6284</f>
        <v>0</v>
      </c>
      <c r="B6282" s="119">
        <f>'Facility ABX Data'!B6284</f>
        <v>0</v>
      </c>
      <c r="C6282" s="119" t="e">
        <f>VLOOKUP('Facility ABX Data'!B6284,'Facility ABX Data'!$B$2:$M$4947,2, FALSE)</f>
        <v>#N/A</v>
      </c>
      <c r="D6282" s="119" t="e">
        <f>VLOOKUP('Facility ABX Data'!B6284,'Facility ABX Data'!$B$2:$M$4947,5, FALSE)</f>
        <v>#N/A</v>
      </c>
      <c r="E6282" s="119" t="e">
        <f>VLOOKUP('Facility ABX Data'!B6284,'Facility ABX Data'!$B$2:$H$4947,7, FALSE)</f>
        <v>#N/A</v>
      </c>
      <c r="F6282" s="118" t="e">
        <f>VLOOKUP('Facility ABX Data'!B6284,'Facility ABX Data'!$B$2:$M$4947,8, FALSE)</f>
        <v>#N/A</v>
      </c>
      <c r="G6282" s="119" t="e">
        <f>VLOOKUP('Facility ABX Data'!B6284,'Facility ABX Data'!$B$2:$M$4947,11, FALSE)</f>
        <v>#N/A</v>
      </c>
      <c r="H6282" s="119" t="e">
        <f>VLOOKUP('Facility ABX Data'!B6284,'Facility ABX Data'!$B$2:$M$4947,12, FALSE)</f>
        <v>#N/A</v>
      </c>
      <c r="I6282" s="128" t="e">
        <f>VLOOKUP('Facility ABX Data'!B6284,'Facility ABX Data'!$B$4:$M$4976,  10,FALSE)</f>
        <v>#N/A</v>
      </c>
    </row>
    <row r="6283" spans="1:9" x14ac:dyDescent="0.25">
      <c r="A6283" s="111">
        <f>'Facility ABX Data'!A6285</f>
        <v>0</v>
      </c>
      <c r="B6283" s="119">
        <f>'Facility ABX Data'!B6285</f>
        <v>0</v>
      </c>
      <c r="C6283" s="119" t="e">
        <f>VLOOKUP('Facility ABX Data'!B6285,'Facility ABX Data'!$B$2:$M$4947,2, FALSE)</f>
        <v>#N/A</v>
      </c>
      <c r="D6283" s="119" t="e">
        <f>VLOOKUP('Facility ABX Data'!B6285,'Facility ABX Data'!$B$2:$M$4947,5, FALSE)</f>
        <v>#N/A</v>
      </c>
      <c r="E6283" s="119" t="e">
        <f>VLOOKUP('Facility ABX Data'!B6285,'Facility ABX Data'!$B$2:$H$4947,7, FALSE)</f>
        <v>#N/A</v>
      </c>
      <c r="F6283" s="118" t="e">
        <f>VLOOKUP('Facility ABX Data'!B6285,'Facility ABX Data'!$B$2:$M$4947,8, FALSE)</f>
        <v>#N/A</v>
      </c>
      <c r="G6283" s="119" t="e">
        <f>VLOOKUP('Facility ABX Data'!B6285,'Facility ABX Data'!$B$2:$M$4947,11, FALSE)</f>
        <v>#N/A</v>
      </c>
      <c r="H6283" s="119" t="e">
        <f>VLOOKUP('Facility ABX Data'!B6285,'Facility ABX Data'!$B$2:$M$4947,12, FALSE)</f>
        <v>#N/A</v>
      </c>
      <c r="I6283" s="128" t="e">
        <f>VLOOKUP('Facility ABX Data'!B6285,'Facility ABX Data'!$B$4:$M$4976,  10,FALSE)</f>
        <v>#N/A</v>
      </c>
    </row>
    <row r="6284" spans="1:9" x14ac:dyDescent="0.25">
      <c r="A6284" s="111">
        <f>'Facility ABX Data'!A6286</f>
        <v>0</v>
      </c>
      <c r="B6284" s="119">
        <f>'Facility ABX Data'!B6286</f>
        <v>0</v>
      </c>
      <c r="C6284" s="119" t="e">
        <f>VLOOKUP('Facility ABX Data'!B6286,'Facility ABX Data'!$B$2:$M$4947,2, FALSE)</f>
        <v>#N/A</v>
      </c>
      <c r="D6284" s="119" t="e">
        <f>VLOOKUP('Facility ABX Data'!B6286,'Facility ABX Data'!$B$2:$M$4947,5, FALSE)</f>
        <v>#N/A</v>
      </c>
      <c r="E6284" s="119" t="e">
        <f>VLOOKUP('Facility ABX Data'!B6286,'Facility ABX Data'!$B$2:$H$4947,7, FALSE)</f>
        <v>#N/A</v>
      </c>
      <c r="F6284" s="118" t="e">
        <f>VLOOKUP('Facility ABX Data'!B6286,'Facility ABX Data'!$B$2:$M$4947,8, FALSE)</f>
        <v>#N/A</v>
      </c>
      <c r="G6284" s="119" t="e">
        <f>VLOOKUP('Facility ABX Data'!B6286,'Facility ABX Data'!$B$2:$M$4947,11, FALSE)</f>
        <v>#N/A</v>
      </c>
      <c r="H6284" s="119" t="e">
        <f>VLOOKUP('Facility ABX Data'!B6286,'Facility ABX Data'!$B$2:$M$4947,12, FALSE)</f>
        <v>#N/A</v>
      </c>
      <c r="I6284" s="128" t="e">
        <f>VLOOKUP('Facility ABX Data'!B6286,'Facility ABX Data'!$B$4:$M$4976,  10,FALSE)</f>
        <v>#N/A</v>
      </c>
    </row>
    <row r="6285" spans="1:9" x14ac:dyDescent="0.25">
      <c r="A6285" s="111">
        <f>'Facility ABX Data'!A6287</f>
        <v>0</v>
      </c>
      <c r="B6285" s="119">
        <f>'Facility ABX Data'!B6287</f>
        <v>0</v>
      </c>
      <c r="C6285" s="119" t="e">
        <f>VLOOKUP('Facility ABX Data'!B6287,'Facility ABX Data'!$B$2:$M$4947,2, FALSE)</f>
        <v>#N/A</v>
      </c>
      <c r="D6285" s="119" t="e">
        <f>VLOOKUP('Facility ABX Data'!B6287,'Facility ABX Data'!$B$2:$M$4947,5, FALSE)</f>
        <v>#N/A</v>
      </c>
      <c r="E6285" s="119" t="e">
        <f>VLOOKUP('Facility ABX Data'!B6287,'Facility ABX Data'!$B$2:$H$4947,7, FALSE)</f>
        <v>#N/A</v>
      </c>
      <c r="F6285" s="118" t="e">
        <f>VLOOKUP('Facility ABX Data'!B6287,'Facility ABX Data'!$B$2:$M$4947,8, FALSE)</f>
        <v>#N/A</v>
      </c>
      <c r="G6285" s="119" t="e">
        <f>VLOOKUP('Facility ABX Data'!B6287,'Facility ABX Data'!$B$2:$M$4947,11, FALSE)</f>
        <v>#N/A</v>
      </c>
      <c r="H6285" s="119" t="e">
        <f>VLOOKUP('Facility ABX Data'!B6287,'Facility ABX Data'!$B$2:$M$4947,12, FALSE)</f>
        <v>#N/A</v>
      </c>
      <c r="I6285" s="128" t="e">
        <f>VLOOKUP('Facility ABX Data'!B6287,'Facility ABX Data'!$B$4:$M$4976,  10,FALSE)</f>
        <v>#N/A</v>
      </c>
    </row>
    <row r="6286" spans="1:9" x14ac:dyDescent="0.25">
      <c r="A6286" s="111">
        <f>'Facility ABX Data'!A6288</f>
        <v>0</v>
      </c>
      <c r="B6286" s="119">
        <f>'Facility ABX Data'!B6288</f>
        <v>0</v>
      </c>
      <c r="C6286" s="119" t="e">
        <f>VLOOKUP('Facility ABX Data'!B6288,'Facility ABX Data'!$B$2:$M$4947,2, FALSE)</f>
        <v>#N/A</v>
      </c>
      <c r="D6286" s="119" t="e">
        <f>VLOOKUP('Facility ABX Data'!B6288,'Facility ABX Data'!$B$2:$M$4947,5, FALSE)</f>
        <v>#N/A</v>
      </c>
      <c r="E6286" s="119" t="e">
        <f>VLOOKUP('Facility ABX Data'!B6288,'Facility ABX Data'!$B$2:$H$4947,7, FALSE)</f>
        <v>#N/A</v>
      </c>
      <c r="F6286" s="118" t="e">
        <f>VLOOKUP('Facility ABX Data'!B6288,'Facility ABX Data'!$B$2:$M$4947,8, FALSE)</f>
        <v>#N/A</v>
      </c>
      <c r="G6286" s="119" t="e">
        <f>VLOOKUP('Facility ABX Data'!B6288,'Facility ABX Data'!$B$2:$M$4947,11, FALSE)</f>
        <v>#N/A</v>
      </c>
      <c r="H6286" s="119" t="e">
        <f>VLOOKUP('Facility ABX Data'!B6288,'Facility ABX Data'!$B$2:$M$4947,12, FALSE)</f>
        <v>#N/A</v>
      </c>
      <c r="I6286" s="128" t="e">
        <f>VLOOKUP('Facility ABX Data'!B6288,'Facility ABX Data'!$B$4:$M$4976,  10,FALSE)</f>
        <v>#N/A</v>
      </c>
    </row>
    <row r="6287" spans="1:9" x14ac:dyDescent="0.25">
      <c r="A6287" s="111">
        <f>'Facility ABX Data'!A6289</f>
        <v>0</v>
      </c>
      <c r="B6287" s="119">
        <f>'Facility ABX Data'!B6289</f>
        <v>0</v>
      </c>
      <c r="C6287" s="119" t="e">
        <f>VLOOKUP('Facility ABX Data'!B6289,'Facility ABX Data'!$B$2:$M$4947,2, FALSE)</f>
        <v>#N/A</v>
      </c>
      <c r="D6287" s="119" t="e">
        <f>VLOOKUP('Facility ABX Data'!B6289,'Facility ABX Data'!$B$2:$M$4947,5, FALSE)</f>
        <v>#N/A</v>
      </c>
      <c r="E6287" s="119" t="e">
        <f>VLOOKUP('Facility ABX Data'!B6289,'Facility ABX Data'!$B$2:$H$4947,7, FALSE)</f>
        <v>#N/A</v>
      </c>
      <c r="F6287" s="118" t="e">
        <f>VLOOKUP('Facility ABX Data'!B6289,'Facility ABX Data'!$B$2:$M$4947,8, FALSE)</f>
        <v>#N/A</v>
      </c>
      <c r="G6287" s="119" t="e">
        <f>VLOOKUP('Facility ABX Data'!B6289,'Facility ABX Data'!$B$2:$M$4947,11, FALSE)</f>
        <v>#N/A</v>
      </c>
      <c r="H6287" s="119" t="e">
        <f>VLOOKUP('Facility ABX Data'!B6289,'Facility ABX Data'!$B$2:$M$4947,12, FALSE)</f>
        <v>#N/A</v>
      </c>
      <c r="I6287" s="128" t="e">
        <f>VLOOKUP('Facility ABX Data'!B6289,'Facility ABX Data'!$B$4:$M$4976,  10,FALSE)</f>
        <v>#N/A</v>
      </c>
    </row>
    <row r="6288" spans="1:9" x14ac:dyDescent="0.25">
      <c r="A6288" s="111">
        <f>'Facility ABX Data'!A6290</f>
        <v>0</v>
      </c>
      <c r="B6288" s="119">
        <f>'Facility ABX Data'!B6290</f>
        <v>0</v>
      </c>
      <c r="C6288" s="119" t="e">
        <f>VLOOKUP('Facility ABX Data'!B6290,'Facility ABX Data'!$B$2:$M$4947,2, FALSE)</f>
        <v>#N/A</v>
      </c>
      <c r="D6288" s="119" t="e">
        <f>VLOOKUP('Facility ABX Data'!B6290,'Facility ABX Data'!$B$2:$M$4947,5, FALSE)</f>
        <v>#N/A</v>
      </c>
      <c r="E6288" s="119" t="e">
        <f>VLOOKUP('Facility ABX Data'!B6290,'Facility ABX Data'!$B$2:$H$4947,7, FALSE)</f>
        <v>#N/A</v>
      </c>
      <c r="F6288" s="118" t="e">
        <f>VLOOKUP('Facility ABX Data'!B6290,'Facility ABX Data'!$B$2:$M$4947,8, FALSE)</f>
        <v>#N/A</v>
      </c>
      <c r="G6288" s="119" t="e">
        <f>VLOOKUP('Facility ABX Data'!B6290,'Facility ABX Data'!$B$2:$M$4947,11, FALSE)</f>
        <v>#N/A</v>
      </c>
      <c r="H6288" s="119" t="e">
        <f>VLOOKUP('Facility ABX Data'!B6290,'Facility ABX Data'!$B$2:$M$4947,12, FALSE)</f>
        <v>#N/A</v>
      </c>
      <c r="I6288" s="128" t="e">
        <f>VLOOKUP('Facility ABX Data'!B6290,'Facility ABX Data'!$B$4:$M$4976,  10,FALSE)</f>
        <v>#N/A</v>
      </c>
    </row>
    <row r="6289" spans="1:9" x14ac:dyDescent="0.25">
      <c r="A6289" s="111">
        <f>'Facility ABX Data'!A6291</f>
        <v>0</v>
      </c>
      <c r="B6289" s="119">
        <f>'Facility ABX Data'!B6291</f>
        <v>0</v>
      </c>
      <c r="C6289" s="119" t="e">
        <f>VLOOKUP('Facility ABX Data'!B6291,'Facility ABX Data'!$B$2:$M$4947,2, FALSE)</f>
        <v>#N/A</v>
      </c>
      <c r="D6289" s="119" t="e">
        <f>VLOOKUP('Facility ABX Data'!B6291,'Facility ABX Data'!$B$2:$M$4947,5, FALSE)</f>
        <v>#N/A</v>
      </c>
      <c r="E6289" s="119" t="e">
        <f>VLOOKUP('Facility ABX Data'!B6291,'Facility ABX Data'!$B$2:$H$4947,7, FALSE)</f>
        <v>#N/A</v>
      </c>
      <c r="F6289" s="118" t="e">
        <f>VLOOKUP('Facility ABX Data'!B6291,'Facility ABX Data'!$B$2:$M$4947,8, FALSE)</f>
        <v>#N/A</v>
      </c>
      <c r="G6289" s="119" t="e">
        <f>VLOOKUP('Facility ABX Data'!B6291,'Facility ABX Data'!$B$2:$M$4947,11, FALSE)</f>
        <v>#N/A</v>
      </c>
      <c r="H6289" s="119" t="e">
        <f>VLOOKUP('Facility ABX Data'!B6291,'Facility ABX Data'!$B$2:$M$4947,12, FALSE)</f>
        <v>#N/A</v>
      </c>
      <c r="I6289" s="128" t="e">
        <f>VLOOKUP('Facility ABX Data'!B6291,'Facility ABX Data'!$B$4:$M$4976,  10,FALSE)</f>
        <v>#N/A</v>
      </c>
    </row>
    <row r="6290" spans="1:9" x14ac:dyDescent="0.25">
      <c r="A6290" s="111">
        <f>'Facility ABX Data'!A6292</f>
        <v>0</v>
      </c>
      <c r="B6290" s="119">
        <f>'Facility ABX Data'!B6292</f>
        <v>0</v>
      </c>
      <c r="C6290" s="119" t="e">
        <f>VLOOKUP('Facility ABX Data'!B6292,'Facility ABX Data'!$B$2:$M$4947,2, FALSE)</f>
        <v>#N/A</v>
      </c>
      <c r="D6290" s="119" t="e">
        <f>VLOOKUP('Facility ABX Data'!B6292,'Facility ABX Data'!$B$2:$M$4947,5, FALSE)</f>
        <v>#N/A</v>
      </c>
      <c r="E6290" s="119" t="e">
        <f>VLOOKUP('Facility ABX Data'!B6292,'Facility ABX Data'!$B$2:$H$4947,7, FALSE)</f>
        <v>#N/A</v>
      </c>
      <c r="F6290" s="118" t="e">
        <f>VLOOKUP('Facility ABX Data'!B6292,'Facility ABX Data'!$B$2:$M$4947,8, FALSE)</f>
        <v>#N/A</v>
      </c>
      <c r="G6290" s="119" t="e">
        <f>VLOOKUP('Facility ABX Data'!B6292,'Facility ABX Data'!$B$2:$M$4947,11, FALSE)</f>
        <v>#N/A</v>
      </c>
      <c r="H6290" s="119" t="e">
        <f>VLOOKUP('Facility ABX Data'!B6292,'Facility ABX Data'!$B$2:$M$4947,12, FALSE)</f>
        <v>#N/A</v>
      </c>
      <c r="I6290" s="128" t="e">
        <f>VLOOKUP('Facility ABX Data'!B6292,'Facility ABX Data'!$B$4:$M$4976,  10,FALSE)</f>
        <v>#N/A</v>
      </c>
    </row>
    <row r="6291" spans="1:9" x14ac:dyDescent="0.25">
      <c r="A6291" s="111">
        <f>'Facility ABX Data'!A6293</f>
        <v>0</v>
      </c>
      <c r="B6291" s="119">
        <f>'Facility ABX Data'!B6293</f>
        <v>0</v>
      </c>
      <c r="C6291" s="119" t="e">
        <f>VLOOKUP('Facility ABX Data'!B6293,'Facility ABX Data'!$B$2:$M$4947,2, FALSE)</f>
        <v>#N/A</v>
      </c>
      <c r="D6291" s="119" t="e">
        <f>VLOOKUP('Facility ABX Data'!B6293,'Facility ABX Data'!$B$2:$M$4947,5, FALSE)</f>
        <v>#N/A</v>
      </c>
      <c r="E6291" s="119" t="e">
        <f>VLOOKUP('Facility ABX Data'!B6293,'Facility ABX Data'!$B$2:$H$4947,7, FALSE)</f>
        <v>#N/A</v>
      </c>
      <c r="F6291" s="118" t="e">
        <f>VLOOKUP('Facility ABX Data'!B6293,'Facility ABX Data'!$B$2:$M$4947,8, FALSE)</f>
        <v>#N/A</v>
      </c>
      <c r="G6291" s="119" t="e">
        <f>VLOOKUP('Facility ABX Data'!B6293,'Facility ABX Data'!$B$2:$M$4947,11, FALSE)</f>
        <v>#N/A</v>
      </c>
      <c r="H6291" s="119" t="e">
        <f>VLOOKUP('Facility ABX Data'!B6293,'Facility ABX Data'!$B$2:$M$4947,12, FALSE)</f>
        <v>#N/A</v>
      </c>
      <c r="I6291" s="128" t="e">
        <f>VLOOKUP('Facility ABX Data'!B6293,'Facility ABX Data'!$B$4:$M$4976,  10,FALSE)</f>
        <v>#N/A</v>
      </c>
    </row>
    <row r="6292" spans="1:9" x14ac:dyDescent="0.25">
      <c r="A6292" s="111">
        <f>'Facility ABX Data'!A6294</f>
        <v>0</v>
      </c>
      <c r="B6292" s="119">
        <f>'Facility ABX Data'!B6294</f>
        <v>0</v>
      </c>
      <c r="C6292" s="119" t="e">
        <f>VLOOKUP('Facility ABX Data'!B6294,'Facility ABX Data'!$B$2:$M$4947,2, FALSE)</f>
        <v>#N/A</v>
      </c>
      <c r="D6292" s="119" t="e">
        <f>VLOOKUP('Facility ABX Data'!B6294,'Facility ABX Data'!$B$2:$M$4947,5, FALSE)</f>
        <v>#N/A</v>
      </c>
      <c r="E6292" s="119" t="e">
        <f>VLOOKUP('Facility ABX Data'!B6294,'Facility ABX Data'!$B$2:$H$4947,7, FALSE)</f>
        <v>#N/A</v>
      </c>
      <c r="F6292" s="118" t="e">
        <f>VLOOKUP('Facility ABX Data'!B6294,'Facility ABX Data'!$B$2:$M$4947,8, FALSE)</f>
        <v>#N/A</v>
      </c>
      <c r="G6292" s="119" t="e">
        <f>VLOOKUP('Facility ABX Data'!B6294,'Facility ABX Data'!$B$2:$M$4947,11, FALSE)</f>
        <v>#N/A</v>
      </c>
      <c r="H6292" s="119" t="e">
        <f>VLOOKUP('Facility ABX Data'!B6294,'Facility ABX Data'!$B$2:$M$4947,12, FALSE)</f>
        <v>#N/A</v>
      </c>
      <c r="I6292" s="128" t="e">
        <f>VLOOKUP('Facility ABX Data'!B6294,'Facility ABX Data'!$B$4:$M$4976,  10,FALSE)</f>
        <v>#N/A</v>
      </c>
    </row>
    <row r="6293" spans="1:9" x14ac:dyDescent="0.25">
      <c r="A6293" s="111">
        <f>'Facility ABX Data'!A6295</f>
        <v>0</v>
      </c>
      <c r="B6293" s="119">
        <f>'Facility ABX Data'!B6295</f>
        <v>0</v>
      </c>
      <c r="C6293" s="119" t="e">
        <f>VLOOKUP('Facility ABX Data'!B6295,'Facility ABX Data'!$B$2:$M$4947,2, FALSE)</f>
        <v>#N/A</v>
      </c>
      <c r="D6293" s="119" t="e">
        <f>VLOOKUP('Facility ABX Data'!B6295,'Facility ABX Data'!$B$2:$M$4947,5, FALSE)</f>
        <v>#N/A</v>
      </c>
      <c r="E6293" s="119" t="e">
        <f>VLOOKUP('Facility ABX Data'!B6295,'Facility ABX Data'!$B$2:$H$4947,7, FALSE)</f>
        <v>#N/A</v>
      </c>
      <c r="F6293" s="118" t="e">
        <f>VLOOKUP('Facility ABX Data'!B6295,'Facility ABX Data'!$B$2:$M$4947,8, FALSE)</f>
        <v>#N/A</v>
      </c>
      <c r="G6293" s="119" t="e">
        <f>VLOOKUP('Facility ABX Data'!B6295,'Facility ABX Data'!$B$2:$M$4947,11, FALSE)</f>
        <v>#N/A</v>
      </c>
      <c r="H6293" s="119" t="e">
        <f>VLOOKUP('Facility ABX Data'!B6295,'Facility ABX Data'!$B$2:$M$4947,12, FALSE)</f>
        <v>#N/A</v>
      </c>
      <c r="I6293" s="128" t="e">
        <f>VLOOKUP('Facility ABX Data'!B6295,'Facility ABX Data'!$B$4:$M$4976,  10,FALSE)</f>
        <v>#N/A</v>
      </c>
    </row>
    <row r="6294" spans="1:9" x14ac:dyDescent="0.25">
      <c r="A6294" s="111">
        <f>'Facility ABX Data'!A6296</f>
        <v>0</v>
      </c>
      <c r="B6294" s="119">
        <f>'Facility ABX Data'!B6296</f>
        <v>0</v>
      </c>
      <c r="C6294" s="119" t="e">
        <f>VLOOKUP('Facility ABX Data'!B6296,'Facility ABX Data'!$B$2:$M$4947,2, FALSE)</f>
        <v>#N/A</v>
      </c>
      <c r="D6294" s="119" t="e">
        <f>VLOOKUP('Facility ABX Data'!B6296,'Facility ABX Data'!$B$2:$M$4947,5, FALSE)</f>
        <v>#N/A</v>
      </c>
      <c r="E6294" s="119" t="e">
        <f>VLOOKUP('Facility ABX Data'!B6296,'Facility ABX Data'!$B$2:$H$4947,7, FALSE)</f>
        <v>#N/A</v>
      </c>
      <c r="F6294" s="118" t="e">
        <f>VLOOKUP('Facility ABX Data'!B6296,'Facility ABX Data'!$B$2:$M$4947,8, FALSE)</f>
        <v>#N/A</v>
      </c>
      <c r="G6294" s="119" t="e">
        <f>VLOOKUP('Facility ABX Data'!B6296,'Facility ABX Data'!$B$2:$M$4947,11, FALSE)</f>
        <v>#N/A</v>
      </c>
      <c r="H6294" s="119" t="e">
        <f>VLOOKUP('Facility ABX Data'!B6296,'Facility ABX Data'!$B$2:$M$4947,12, FALSE)</f>
        <v>#N/A</v>
      </c>
      <c r="I6294" s="128" t="e">
        <f>VLOOKUP('Facility ABX Data'!B6296,'Facility ABX Data'!$B$4:$M$4976,  10,FALSE)</f>
        <v>#N/A</v>
      </c>
    </row>
    <row r="6295" spans="1:9" x14ac:dyDescent="0.25">
      <c r="A6295" s="111">
        <f>'Facility ABX Data'!A6297</f>
        <v>0</v>
      </c>
      <c r="B6295" s="119">
        <f>'Facility ABX Data'!B6297</f>
        <v>0</v>
      </c>
      <c r="C6295" s="119" t="e">
        <f>VLOOKUP('Facility ABX Data'!B6297,'Facility ABX Data'!$B$2:$M$4947,2, FALSE)</f>
        <v>#N/A</v>
      </c>
      <c r="D6295" s="119" t="e">
        <f>VLOOKUP('Facility ABX Data'!B6297,'Facility ABX Data'!$B$2:$M$4947,5, FALSE)</f>
        <v>#N/A</v>
      </c>
      <c r="E6295" s="119" t="e">
        <f>VLOOKUP('Facility ABX Data'!B6297,'Facility ABX Data'!$B$2:$H$4947,7, FALSE)</f>
        <v>#N/A</v>
      </c>
      <c r="F6295" s="118" t="e">
        <f>VLOOKUP('Facility ABX Data'!B6297,'Facility ABX Data'!$B$2:$M$4947,8, FALSE)</f>
        <v>#N/A</v>
      </c>
      <c r="G6295" s="119" t="e">
        <f>VLOOKUP('Facility ABX Data'!B6297,'Facility ABX Data'!$B$2:$M$4947,11, FALSE)</f>
        <v>#N/A</v>
      </c>
      <c r="H6295" s="119" t="e">
        <f>VLOOKUP('Facility ABX Data'!B6297,'Facility ABX Data'!$B$2:$M$4947,12, FALSE)</f>
        <v>#N/A</v>
      </c>
      <c r="I6295" s="128" t="e">
        <f>VLOOKUP('Facility ABX Data'!B6297,'Facility ABX Data'!$B$4:$M$4976,  10,FALSE)</f>
        <v>#N/A</v>
      </c>
    </row>
    <row r="6296" spans="1:9" x14ac:dyDescent="0.25">
      <c r="A6296" s="111">
        <f>'Facility ABX Data'!A6298</f>
        <v>0</v>
      </c>
      <c r="B6296" s="119">
        <f>'Facility ABX Data'!B6298</f>
        <v>0</v>
      </c>
      <c r="C6296" s="119" t="e">
        <f>VLOOKUP('Facility ABX Data'!B6298,'Facility ABX Data'!$B$2:$M$4947,2, FALSE)</f>
        <v>#N/A</v>
      </c>
      <c r="D6296" s="119" t="e">
        <f>VLOOKUP('Facility ABX Data'!B6298,'Facility ABX Data'!$B$2:$M$4947,5, FALSE)</f>
        <v>#N/A</v>
      </c>
      <c r="E6296" s="119" t="e">
        <f>VLOOKUP('Facility ABX Data'!B6298,'Facility ABX Data'!$B$2:$H$4947,7, FALSE)</f>
        <v>#N/A</v>
      </c>
      <c r="F6296" s="118" t="e">
        <f>VLOOKUP('Facility ABX Data'!B6298,'Facility ABX Data'!$B$2:$M$4947,8, FALSE)</f>
        <v>#N/A</v>
      </c>
      <c r="G6296" s="119" t="e">
        <f>VLOOKUP('Facility ABX Data'!B6298,'Facility ABX Data'!$B$2:$M$4947,11, FALSE)</f>
        <v>#N/A</v>
      </c>
      <c r="H6296" s="119" t="e">
        <f>VLOOKUP('Facility ABX Data'!B6298,'Facility ABX Data'!$B$2:$M$4947,12, FALSE)</f>
        <v>#N/A</v>
      </c>
      <c r="I6296" s="128" t="e">
        <f>VLOOKUP('Facility ABX Data'!B6298,'Facility ABX Data'!$B$4:$M$4976,  10,FALSE)</f>
        <v>#N/A</v>
      </c>
    </row>
    <row r="6297" spans="1:9" x14ac:dyDescent="0.25">
      <c r="A6297" s="111">
        <f>'Facility ABX Data'!A6299</f>
        <v>0</v>
      </c>
      <c r="B6297" s="119">
        <f>'Facility ABX Data'!B6299</f>
        <v>0</v>
      </c>
      <c r="C6297" s="119" t="e">
        <f>VLOOKUP('Facility ABX Data'!B6299,'Facility ABX Data'!$B$2:$M$4947,2, FALSE)</f>
        <v>#N/A</v>
      </c>
      <c r="D6297" s="119" t="e">
        <f>VLOOKUP('Facility ABX Data'!B6299,'Facility ABX Data'!$B$2:$M$4947,5, FALSE)</f>
        <v>#N/A</v>
      </c>
      <c r="E6297" s="119" t="e">
        <f>VLOOKUP('Facility ABX Data'!B6299,'Facility ABX Data'!$B$2:$H$4947,7, FALSE)</f>
        <v>#N/A</v>
      </c>
      <c r="F6297" s="118" t="e">
        <f>VLOOKUP('Facility ABX Data'!B6299,'Facility ABX Data'!$B$2:$M$4947,8, FALSE)</f>
        <v>#N/A</v>
      </c>
      <c r="G6297" s="119" t="e">
        <f>VLOOKUP('Facility ABX Data'!B6299,'Facility ABX Data'!$B$2:$M$4947,11, FALSE)</f>
        <v>#N/A</v>
      </c>
      <c r="H6297" s="119" t="e">
        <f>VLOOKUP('Facility ABX Data'!B6299,'Facility ABX Data'!$B$2:$M$4947,12, FALSE)</f>
        <v>#N/A</v>
      </c>
      <c r="I6297" s="128" t="e">
        <f>VLOOKUP('Facility ABX Data'!B6299,'Facility ABX Data'!$B$4:$M$4976,  10,FALSE)</f>
        <v>#N/A</v>
      </c>
    </row>
    <row r="6298" spans="1:9" x14ac:dyDescent="0.25">
      <c r="A6298" s="111">
        <f>'Facility ABX Data'!A6300</f>
        <v>0</v>
      </c>
      <c r="B6298" s="119">
        <f>'Facility ABX Data'!B6300</f>
        <v>0</v>
      </c>
      <c r="C6298" s="119" t="e">
        <f>VLOOKUP('Facility ABX Data'!B6300,'Facility ABX Data'!$B$2:$M$4947,2, FALSE)</f>
        <v>#N/A</v>
      </c>
      <c r="D6298" s="119" t="e">
        <f>VLOOKUP('Facility ABX Data'!B6300,'Facility ABX Data'!$B$2:$M$4947,5, FALSE)</f>
        <v>#N/A</v>
      </c>
      <c r="E6298" s="119" t="e">
        <f>VLOOKUP('Facility ABX Data'!B6300,'Facility ABX Data'!$B$2:$H$4947,7, FALSE)</f>
        <v>#N/A</v>
      </c>
      <c r="F6298" s="118" t="e">
        <f>VLOOKUP('Facility ABX Data'!B6300,'Facility ABX Data'!$B$2:$M$4947,8, FALSE)</f>
        <v>#N/A</v>
      </c>
      <c r="G6298" s="119" t="e">
        <f>VLOOKUP('Facility ABX Data'!B6300,'Facility ABX Data'!$B$2:$M$4947,11, FALSE)</f>
        <v>#N/A</v>
      </c>
      <c r="H6298" s="119" t="e">
        <f>VLOOKUP('Facility ABX Data'!B6300,'Facility ABX Data'!$B$2:$M$4947,12, FALSE)</f>
        <v>#N/A</v>
      </c>
      <c r="I6298" s="128" t="e">
        <f>VLOOKUP('Facility ABX Data'!B6300,'Facility ABX Data'!$B$4:$M$4976,  10,FALSE)</f>
        <v>#N/A</v>
      </c>
    </row>
    <row r="6299" spans="1:9" x14ac:dyDescent="0.25">
      <c r="A6299" s="111">
        <f>'Facility ABX Data'!A6301</f>
        <v>0</v>
      </c>
      <c r="B6299" s="119">
        <f>'Facility ABX Data'!B6301</f>
        <v>0</v>
      </c>
      <c r="C6299" s="119" t="e">
        <f>VLOOKUP('Facility ABX Data'!B6301,'Facility ABX Data'!$B$2:$M$4947,2, FALSE)</f>
        <v>#N/A</v>
      </c>
      <c r="D6299" s="119" t="e">
        <f>VLOOKUP('Facility ABX Data'!B6301,'Facility ABX Data'!$B$2:$M$4947,5, FALSE)</f>
        <v>#N/A</v>
      </c>
      <c r="E6299" s="119" t="e">
        <f>VLOOKUP('Facility ABX Data'!B6301,'Facility ABX Data'!$B$2:$H$4947,7, FALSE)</f>
        <v>#N/A</v>
      </c>
      <c r="F6299" s="118" t="e">
        <f>VLOOKUP('Facility ABX Data'!B6301,'Facility ABX Data'!$B$2:$M$4947,8, FALSE)</f>
        <v>#N/A</v>
      </c>
      <c r="G6299" s="119" t="e">
        <f>VLOOKUP('Facility ABX Data'!B6301,'Facility ABX Data'!$B$2:$M$4947,11, FALSE)</f>
        <v>#N/A</v>
      </c>
      <c r="H6299" s="119" t="e">
        <f>VLOOKUP('Facility ABX Data'!B6301,'Facility ABX Data'!$B$2:$M$4947,12, FALSE)</f>
        <v>#N/A</v>
      </c>
      <c r="I6299" s="128" t="e">
        <f>VLOOKUP('Facility ABX Data'!B6301,'Facility ABX Data'!$B$4:$M$4976,  10,FALSE)</f>
        <v>#N/A</v>
      </c>
    </row>
    <row r="6300" spans="1:9" x14ac:dyDescent="0.25">
      <c r="A6300" s="111">
        <f>'Facility ABX Data'!A6302</f>
        <v>0</v>
      </c>
      <c r="B6300" s="119">
        <f>'Facility ABX Data'!B6302</f>
        <v>0</v>
      </c>
      <c r="C6300" s="119" t="e">
        <f>VLOOKUP('Facility ABX Data'!B6302,'Facility ABX Data'!$B$2:$M$4947,2, FALSE)</f>
        <v>#N/A</v>
      </c>
      <c r="D6300" s="119" t="e">
        <f>VLOOKUP('Facility ABX Data'!B6302,'Facility ABX Data'!$B$2:$M$4947,5, FALSE)</f>
        <v>#N/A</v>
      </c>
      <c r="E6300" s="119" t="e">
        <f>VLOOKUP('Facility ABX Data'!B6302,'Facility ABX Data'!$B$2:$H$4947,7, FALSE)</f>
        <v>#N/A</v>
      </c>
      <c r="F6300" s="118" t="e">
        <f>VLOOKUP('Facility ABX Data'!B6302,'Facility ABX Data'!$B$2:$M$4947,8, FALSE)</f>
        <v>#N/A</v>
      </c>
      <c r="G6300" s="119" t="e">
        <f>VLOOKUP('Facility ABX Data'!B6302,'Facility ABX Data'!$B$2:$M$4947,11, FALSE)</f>
        <v>#N/A</v>
      </c>
      <c r="H6300" s="119" t="e">
        <f>VLOOKUP('Facility ABX Data'!B6302,'Facility ABX Data'!$B$2:$M$4947,12, FALSE)</f>
        <v>#N/A</v>
      </c>
      <c r="I6300" s="128" t="e">
        <f>VLOOKUP('Facility ABX Data'!B6302,'Facility ABX Data'!$B$4:$M$4976,  10,FALSE)</f>
        <v>#N/A</v>
      </c>
    </row>
    <row r="6301" spans="1:9" x14ac:dyDescent="0.25">
      <c r="A6301" s="111">
        <f>'Facility ABX Data'!A6303</f>
        <v>0</v>
      </c>
      <c r="B6301" s="119">
        <f>'Facility ABX Data'!B6303</f>
        <v>0</v>
      </c>
      <c r="C6301" s="119" t="e">
        <f>VLOOKUP('Facility ABX Data'!B6303,'Facility ABX Data'!$B$2:$M$4947,2, FALSE)</f>
        <v>#N/A</v>
      </c>
      <c r="D6301" s="119" t="e">
        <f>VLOOKUP('Facility ABX Data'!B6303,'Facility ABX Data'!$B$2:$M$4947,5, FALSE)</f>
        <v>#N/A</v>
      </c>
      <c r="E6301" s="119" t="e">
        <f>VLOOKUP('Facility ABX Data'!B6303,'Facility ABX Data'!$B$2:$H$4947,7, FALSE)</f>
        <v>#N/A</v>
      </c>
      <c r="F6301" s="118" t="e">
        <f>VLOOKUP('Facility ABX Data'!B6303,'Facility ABX Data'!$B$2:$M$4947,8, FALSE)</f>
        <v>#N/A</v>
      </c>
      <c r="G6301" s="119" t="e">
        <f>VLOOKUP('Facility ABX Data'!B6303,'Facility ABX Data'!$B$2:$M$4947,11, FALSE)</f>
        <v>#N/A</v>
      </c>
      <c r="H6301" s="119" t="e">
        <f>VLOOKUP('Facility ABX Data'!B6303,'Facility ABX Data'!$B$2:$M$4947,12, FALSE)</f>
        <v>#N/A</v>
      </c>
      <c r="I6301" s="128" t="e">
        <f>VLOOKUP('Facility ABX Data'!B6303,'Facility ABX Data'!$B$4:$M$4976,  10,FALSE)</f>
        <v>#N/A</v>
      </c>
    </row>
    <row r="6302" spans="1:9" x14ac:dyDescent="0.25">
      <c r="A6302" s="111">
        <f>'Facility ABX Data'!A6304</f>
        <v>0</v>
      </c>
      <c r="B6302" s="119">
        <f>'Facility ABX Data'!B6304</f>
        <v>0</v>
      </c>
      <c r="C6302" s="119" t="e">
        <f>VLOOKUP('Facility ABX Data'!B6304,'Facility ABX Data'!$B$2:$M$4947,2, FALSE)</f>
        <v>#N/A</v>
      </c>
      <c r="D6302" s="119" t="e">
        <f>VLOOKUP('Facility ABX Data'!B6304,'Facility ABX Data'!$B$2:$M$4947,5, FALSE)</f>
        <v>#N/A</v>
      </c>
      <c r="E6302" s="119" t="e">
        <f>VLOOKUP('Facility ABX Data'!B6304,'Facility ABX Data'!$B$2:$H$4947,7, FALSE)</f>
        <v>#N/A</v>
      </c>
      <c r="F6302" s="118" t="e">
        <f>VLOOKUP('Facility ABX Data'!B6304,'Facility ABX Data'!$B$2:$M$4947,8, FALSE)</f>
        <v>#N/A</v>
      </c>
      <c r="G6302" s="119" t="e">
        <f>VLOOKUP('Facility ABX Data'!B6304,'Facility ABX Data'!$B$2:$M$4947,11, FALSE)</f>
        <v>#N/A</v>
      </c>
      <c r="H6302" s="119" t="e">
        <f>VLOOKUP('Facility ABX Data'!B6304,'Facility ABX Data'!$B$2:$M$4947,12, FALSE)</f>
        <v>#N/A</v>
      </c>
      <c r="I6302" s="128" t="e">
        <f>VLOOKUP('Facility ABX Data'!B6304,'Facility ABX Data'!$B$4:$M$4976,  10,FALSE)</f>
        <v>#N/A</v>
      </c>
    </row>
    <row r="6303" spans="1:9" x14ac:dyDescent="0.25">
      <c r="A6303" s="111">
        <f>'Facility ABX Data'!A6305</f>
        <v>0</v>
      </c>
      <c r="B6303" s="119">
        <f>'Facility ABX Data'!B6305</f>
        <v>0</v>
      </c>
      <c r="C6303" s="119" t="e">
        <f>VLOOKUP('Facility ABX Data'!B6305,'Facility ABX Data'!$B$2:$M$4947,2, FALSE)</f>
        <v>#N/A</v>
      </c>
      <c r="D6303" s="119" t="e">
        <f>VLOOKUP('Facility ABX Data'!B6305,'Facility ABX Data'!$B$2:$M$4947,5, FALSE)</f>
        <v>#N/A</v>
      </c>
      <c r="E6303" s="119" t="e">
        <f>VLOOKUP('Facility ABX Data'!B6305,'Facility ABX Data'!$B$2:$H$4947,7, FALSE)</f>
        <v>#N/A</v>
      </c>
      <c r="F6303" s="118" t="e">
        <f>VLOOKUP('Facility ABX Data'!B6305,'Facility ABX Data'!$B$2:$M$4947,8, FALSE)</f>
        <v>#N/A</v>
      </c>
      <c r="G6303" s="119" t="e">
        <f>VLOOKUP('Facility ABX Data'!B6305,'Facility ABX Data'!$B$2:$M$4947,11, FALSE)</f>
        <v>#N/A</v>
      </c>
      <c r="H6303" s="119" t="e">
        <f>VLOOKUP('Facility ABX Data'!B6305,'Facility ABX Data'!$B$2:$M$4947,12, FALSE)</f>
        <v>#N/A</v>
      </c>
      <c r="I6303" s="128" t="e">
        <f>VLOOKUP('Facility ABX Data'!B6305,'Facility ABX Data'!$B$4:$M$4976,  10,FALSE)</f>
        <v>#N/A</v>
      </c>
    </row>
    <row r="6304" spans="1:9" x14ac:dyDescent="0.25">
      <c r="A6304" s="111">
        <f>'Facility ABX Data'!A6306</f>
        <v>0</v>
      </c>
      <c r="B6304" s="119">
        <f>'Facility ABX Data'!B6306</f>
        <v>0</v>
      </c>
      <c r="C6304" s="119" t="e">
        <f>VLOOKUP('Facility ABX Data'!B6306,'Facility ABX Data'!$B$2:$M$4947,2, FALSE)</f>
        <v>#N/A</v>
      </c>
      <c r="D6304" s="119" t="e">
        <f>VLOOKUP('Facility ABX Data'!B6306,'Facility ABX Data'!$B$2:$M$4947,5, FALSE)</f>
        <v>#N/A</v>
      </c>
      <c r="E6304" s="119" t="e">
        <f>VLOOKUP('Facility ABX Data'!B6306,'Facility ABX Data'!$B$2:$H$4947,7, FALSE)</f>
        <v>#N/A</v>
      </c>
      <c r="F6304" s="118" t="e">
        <f>VLOOKUP('Facility ABX Data'!B6306,'Facility ABX Data'!$B$2:$M$4947,8, FALSE)</f>
        <v>#N/A</v>
      </c>
      <c r="G6304" s="119" t="e">
        <f>VLOOKUP('Facility ABX Data'!B6306,'Facility ABX Data'!$B$2:$M$4947,11, FALSE)</f>
        <v>#N/A</v>
      </c>
      <c r="H6304" s="119" t="e">
        <f>VLOOKUP('Facility ABX Data'!B6306,'Facility ABX Data'!$B$2:$M$4947,12, FALSE)</f>
        <v>#N/A</v>
      </c>
      <c r="I6304" s="128" t="e">
        <f>VLOOKUP('Facility ABX Data'!B6306,'Facility ABX Data'!$B$4:$M$4976,  10,FALSE)</f>
        <v>#N/A</v>
      </c>
    </row>
    <row r="6305" spans="1:9" x14ac:dyDescent="0.25">
      <c r="A6305" s="111">
        <f>'Facility ABX Data'!A6307</f>
        <v>0</v>
      </c>
      <c r="B6305" s="119">
        <f>'Facility ABX Data'!B6307</f>
        <v>0</v>
      </c>
      <c r="C6305" s="119" t="e">
        <f>VLOOKUP('Facility ABX Data'!B6307,'Facility ABX Data'!$B$2:$M$4947,2, FALSE)</f>
        <v>#N/A</v>
      </c>
      <c r="D6305" s="119" t="e">
        <f>VLOOKUP('Facility ABX Data'!B6307,'Facility ABX Data'!$B$2:$M$4947,5, FALSE)</f>
        <v>#N/A</v>
      </c>
      <c r="E6305" s="119" t="e">
        <f>VLOOKUP('Facility ABX Data'!B6307,'Facility ABX Data'!$B$2:$H$4947,7, FALSE)</f>
        <v>#N/A</v>
      </c>
      <c r="F6305" s="118" t="e">
        <f>VLOOKUP('Facility ABX Data'!B6307,'Facility ABX Data'!$B$2:$M$4947,8, FALSE)</f>
        <v>#N/A</v>
      </c>
      <c r="G6305" s="119" t="e">
        <f>VLOOKUP('Facility ABX Data'!B6307,'Facility ABX Data'!$B$2:$M$4947,11, FALSE)</f>
        <v>#N/A</v>
      </c>
      <c r="H6305" s="119" t="e">
        <f>VLOOKUP('Facility ABX Data'!B6307,'Facility ABX Data'!$B$2:$M$4947,12, FALSE)</f>
        <v>#N/A</v>
      </c>
      <c r="I6305" s="128" t="e">
        <f>VLOOKUP('Facility ABX Data'!B6307,'Facility ABX Data'!$B$4:$M$4976,  10,FALSE)</f>
        <v>#N/A</v>
      </c>
    </row>
    <row r="6306" spans="1:9" x14ac:dyDescent="0.25">
      <c r="A6306" s="111">
        <f>'Facility ABX Data'!A6308</f>
        <v>0</v>
      </c>
      <c r="B6306" s="119">
        <f>'Facility ABX Data'!B6308</f>
        <v>0</v>
      </c>
      <c r="C6306" s="119" t="e">
        <f>VLOOKUP('Facility ABX Data'!B6308,'Facility ABX Data'!$B$2:$M$4947,2, FALSE)</f>
        <v>#N/A</v>
      </c>
      <c r="D6306" s="119" t="e">
        <f>VLOOKUP('Facility ABX Data'!B6308,'Facility ABX Data'!$B$2:$M$4947,5, FALSE)</f>
        <v>#N/A</v>
      </c>
      <c r="E6306" s="119" t="e">
        <f>VLOOKUP('Facility ABX Data'!B6308,'Facility ABX Data'!$B$2:$H$4947,7, FALSE)</f>
        <v>#N/A</v>
      </c>
      <c r="F6306" s="118" t="e">
        <f>VLOOKUP('Facility ABX Data'!B6308,'Facility ABX Data'!$B$2:$M$4947,8, FALSE)</f>
        <v>#N/A</v>
      </c>
      <c r="G6306" s="119" t="e">
        <f>VLOOKUP('Facility ABX Data'!B6308,'Facility ABX Data'!$B$2:$M$4947,11, FALSE)</f>
        <v>#N/A</v>
      </c>
      <c r="H6306" s="119" t="e">
        <f>VLOOKUP('Facility ABX Data'!B6308,'Facility ABX Data'!$B$2:$M$4947,12, FALSE)</f>
        <v>#N/A</v>
      </c>
      <c r="I6306" s="128" t="e">
        <f>VLOOKUP('Facility ABX Data'!B6308,'Facility ABX Data'!$B$4:$M$4976,  10,FALSE)</f>
        <v>#N/A</v>
      </c>
    </row>
    <row r="6307" spans="1:9" x14ac:dyDescent="0.25">
      <c r="A6307" s="111">
        <f>'Facility ABX Data'!A6309</f>
        <v>0</v>
      </c>
      <c r="B6307" s="119">
        <f>'Facility ABX Data'!B6309</f>
        <v>0</v>
      </c>
      <c r="C6307" s="119" t="e">
        <f>VLOOKUP('Facility ABX Data'!B6309,'Facility ABX Data'!$B$2:$M$4947,2, FALSE)</f>
        <v>#N/A</v>
      </c>
      <c r="D6307" s="119" t="e">
        <f>VLOOKUP('Facility ABX Data'!B6309,'Facility ABX Data'!$B$2:$M$4947,5, FALSE)</f>
        <v>#N/A</v>
      </c>
      <c r="E6307" s="119" t="e">
        <f>VLOOKUP('Facility ABX Data'!B6309,'Facility ABX Data'!$B$2:$H$4947,7, FALSE)</f>
        <v>#N/A</v>
      </c>
      <c r="F6307" s="118" t="e">
        <f>VLOOKUP('Facility ABX Data'!B6309,'Facility ABX Data'!$B$2:$M$4947,8, FALSE)</f>
        <v>#N/A</v>
      </c>
      <c r="G6307" s="119" t="e">
        <f>VLOOKUP('Facility ABX Data'!B6309,'Facility ABX Data'!$B$2:$M$4947,11, FALSE)</f>
        <v>#N/A</v>
      </c>
      <c r="H6307" s="119" t="e">
        <f>VLOOKUP('Facility ABX Data'!B6309,'Facility ABX Data'!$B$2:$M$4947,12, FALSE)</f>
        <v>#N/A</v>
      </c>
      <c r="I6307" s="128" t="e">
        <f>VLOOKUP('Facility ABX Data'!B6309,'Facility ABX Data'!$B$4:$M$4976,  10,FALSE)</f>
        <v>#N/A</v>
      </c>
    </row>
    <row r="6308" spans="1:9" x14ac:dyDescent="0.25">
      <c r="A6308" s="111">
        <f>'Facility ABX Data'!A6310</f>
        <v>0</v>
      </c>
      <c r="B6308" s="119">
        <f>'Facility ABX Data'!B6310</f>
        <v>0</v>
      </c>
      <c r="C6308" s="119" t="e">
        <f>VLOOKUP('Facility ABX Data'!B6310,'Facility ABX Data'!$B$2:$M$4947,2, FALSE)</f>
        <v>#N/A</v>
      </c>
      <c r="D6308" s="119" t="e">
        <f>VLOOKUP('Facility ABX Data'!B6310,'Facility ABX Data'!$B$2:$M$4947,5, FALSE)</f>
        <v>#N/A</v>
      </c>
      <c r="E6308" s="119" t="e">
        <f>VLOOKUP('Facility ABX Data'!B6310,'Facility ABX Data'!$B$2:$H$4947,7, FALSE)</f>
        <v>#N/A</v>
      </c>
      <c r="F6308" s="118" t="e">
        <f>VLOOKUP('Facility ABX Data'!B6310,'Facility ABX Data'!$B$2:$M$4947,8, FALSE)</f>
        <v>#N/A</v>
      </c>
      <c r="G6308" s="119" t="e">
        <f>VLOOKUP('Facility ABX Data'!B6310,'Facility ABX Data'!$B$2:$M$4947,11, FALSE)</f>
        <v>#N/A</v>
      </c>
      <c r="H6308" s="119" t="e">
        <f>VLOOKUP('Facility ABX Data'!B6310,'Facility ABX Data'!$B$2:$M$4947,12, FALSE)</f>
        <v>#N/A</v>
      </c>
      <c r="I6308" s="128" t="e">
        <f>VLOOKUP('Facility ABX Data'!B6310,'Facility ABX Data'!$B$4:$M$4976,  10,FALSE)</f>
        <v>#N/A</v>
      </c>
    </row>
    <row r="6309" spans="1:9" x14ac:dyDescent="0.25">
      <c r="A6309" s="111">
        <f>'Facility ABX Data'!A6311</f>
        <v>0</v>
      </c>
      <c r="B6309" s="119">
        <f>'Facility ABX Data'!B6311</f>
        <v>0</v>
      </c>
      <c r="C6309" s="119" t="e">
        <f>VLOOKUP('Facility ABX Data'!B6311,'Facility ABX Data'!$B$2:$M$4947,2, FALSE)</f>
        <v>#N/A</v>
      </c>
      <c r="D6309" s="119" t="e">
        <f>VLOOKUP('Facility ABX Data'!B6311,'Facility ABX Data'!$B$2:$M$4947,5, FALSE)</f>
        <v>#N/A</v>
      </c>
      <c r="E6309" s="119" t="e">
        <f>VLOOKUP('Facility ABX Data'!B6311,'Facility ABX Data'!$B$2:$H$4947,7, FALSE)</f>
        <v>#N/A</v>
      </c>
      <c r="F6309" s="118" t="e">
        <f>VLOOKUP('Facility ABX Data'!B6311,'Facility ABX Data'!$B$2:$M$4947,8, FALSE)</f>
        <v>#N/A</v>
      </c>
      <c r="G6309" s="119" t="e">
        <f>VLOOKUP('Facility ABX Data'!B6311,'Facility ABX Data'!$B$2:$M$4947,11, FALSE)</f>
        <v>#N/A</v>
      </c>
      <c r="H6309" s="119" t="e">
        <f>VLOOKUP('Facility ABX Data'!B6311,'Facility ABX Data'!$B$2:$M$4947,12, FALSE)</f>
        <v>#N/A</v>
      </c>
      <c r="I6309" s="128" t="e">
        <f>VLOOKUP('Facility ABX Data'!B6311,'Facility ABX Data'!$B$4:$M$4976,  10,FALSE)</f>
        <v>#N/A</v>
      </c>
    </row>
    <row r="6310" spans="1:9" x14ac:dyDescent="0.25">
      <c r="A6310" s="111">
        <f>'Facility ABX Data'!A6312</f>
        <v>0</v>
      </c>
      <c r="B6310" s="119">
        <f>'Facility ABX Data'!B6312</f>
        <v>0</v>
      </c>
      <c r="C6310" s="119" t="e">
        <f>VLOOKUP('Facility ABX Data'!B6312,'Facility ABX Data'!$B$2:$M$4947,2, FALSE)</f>
        <v>#N/A</v>
      </c>
      <c r="D6310" s="119" t="e">
        <f>VLOOKUP('Facility ABX Data'!B6312,'Facility ABX Data'!$B$2:$M$4947,5, FALSE)</f>
        <v>#N/A</v>
      </c>
      <c r="E6310" s="119" t="e">
        <f>VLOOKUP('Facility ABX Data'!B6312,'Facility ABX Data'!$B$2:$H$4947,7, FALSE)</f>
        <v>#N/A</v>
      </c>
      <c r="F6310" s="118" t="e">
        <f>VLOOKUP('Facility ABX Data'!B6312,'Facility ABX Data'!$B$2:$M$4947,8, FALSE)</f>
        <v>#N/A</v>
      </c>
      <c r="G6310" s="119" t="e">
        <f>VLOOKUP('Facility ABX Data'!B6312,'Facility ABX Data'!$B$2:$M$4947,11, FALSE)</f>
        <v>#N/A</v>
      </c>
      <c r="H6310" s="119" t="e">
        <f>VLOOKUP('Facility ABX Data'!B6312,'Facility ABX Data'!$B$2:$M$4947,12, FALSE)</f>
        <v>#N/A</v>
      </c>
      <c r="I6310" s="128" t="e">
        <f>VLOOKUP('Facility ABX Data'!B6312,'Facility ABX Data'!$B$4:$M$4976,  10,FALSE)</f>
        <v>#N/A</v>
      </c>
    </row>
    <row r="6311" spans="1:9" x14ac:dyDescent="0.25">
      <c r="A6311" s="111">
        <f>'Facility ABX Data'!A6313</f>
        <v>0</v>
      </c>
      <c r="B6311" s="119">
        <f>'Facility ABX Data'!B6313</f>
        <v>0</v>
      </c>
      <c r="C6311" s="119" t="e">
        <f>VLOOKUP('Facility ABX Data'!B6313,'Facility ABX Data'!$B$2:$M$4947,2, FALSE)</f>
        <v>#N/A</v>
      </c>
      <c r="D6311" s="119" t="e">
        <f>VLOOKUP('Facility ABX Data'!B6313,'Facility ABX Data'!$B$2:$M$4947,5, FALSE)</f>
        <v>#N/A</v>
      </c>
      <c r="E6311" s="119" t="e">
        <f>VLOOKUP('Facility ABX Data'!B6313,'Facility ABX Data'!$B$2:$H$4947,7, FALSE)</f>
        <v>#N/A</v>
      </c>
      <c r="F6311" s="118" t="e">
        <f>VLOOKUP('Facility ABX Data'!B6313,'Facility ABX Data'!$B$2:$M$4947,8, FALSE)</f>
        <v>#N/A</v>
      </c>
      <c r="G6311" s="119" t="e">
        <f>VLOOKUP('Facility ABX Data'!B6313,'Facility ABX Data'!$B$2:$M$4947,11, FALSE)</f>
        <v>#N/A</v>
      </c>
      <c r="H6311" s="119" t="e">
        <f>VLOOKUP('Facility ABX Data'!B6313,'Facility ABX Data'!$B$2:$M$4947,12, FALSE)</f>
        <v>#N/A</v>
      </c>
      <c r="I6311" s="128" t="e">
        <f>VLOOKUP('Facility ABX Data'!B6313,'Facility ABX Data'!$B$4:$M$4976,  10,FALSE)</f>
        <v>#N/A</v>
      </c>
    </row>
    <row r="6312" spans="1:9" x14ac:dyDescent="0.25">
      <c r="A6312" s="111">
        <f>'Facility ABX Data'!A6314</f>
        <v>0</v>
      </c>
      <c r="B6312" s="119">
        <f>'Facility ABX Data'!B6314</f>
        <v>0</v>
      </c>
      <c r="C6312" s="119" t="e">
        <f>VLOOKUP('Facility ABX Data'!B6314,'Facility ABX Data'!$B$2:$M$4947,2, FALSE)</f>
        <v>#N/A</v>
      </c>
      <c r="D6312" s="119" t="e">
        <f>VLOOKUP('Facility ABX Data'!B6314,'Facility ABX Data'!$B$2:$M$4947,5, FALSE)</f>
        <v>#N/A</v>
      </c>
      <c r="E6312" s="119" t="e">
        <f>VLOOKUP('Facility ABX Data'!B6314,'Facility ABX Data'!$B$2:$H$4947,7, FALSE)</f>
        <v>#N/A</v>
      </c>
      <c r="F6312" s="118" t="e">
        <f>VLOOKUP('Facility ABX Data'!B6314,'Facility ABX Data'!$B$2:$M$4947,8, FALSE)</f>
        <v>#N/A</v>
      </c>
      <c r="G6312" s="119" t="e">
        <f>VLOOKUP('Facility ABX Data'!B6314,'Facility ABX Data'!$B$2:$M$4947,11, FALSE)</f>
        <v>#N/A</v>
      </c>
      <c r="H6312" s="119" t="e">
        <f>VLOOKUP('Facility ABX Data'!B6314,'Facility ABX Data'!$B$2:$M$4947,12, FALSE)</f>
        <v>#N/A</v>
      </c>
      <c r="I6312" s="128" t="e">
        <f>VLOOKUP('Facility ABX Data'!B6314,'Facility ABX Data'!$B$4:$M$4976,  10,FALSE)</f>
        <v>#N/A</v>
      </c>
    </row>
    <row r="6313" spans="1:9" x14ac:dyDescent="0.25">
      <c r="A6313" s="111">
        <f>'Facility ABX Data'!A6315</f>
        <v>0</v>
      </c>
      <c r="B6313" s="119">
        <f>'Facility ABX Data'!B6315</f>
        <v>0</v>
      </c>
      <c r="C6313" s="119" t="e">
        <f>VLOOKUP('Facility ABX Data'!B6315,'Facility ABX Data'!$B$2:$M$4947,2, FALSE)</f>
        <v>#N/A</v>
      </c>
      <c r="D6313" s="119" t="e">
        <f>VLOOKUP('Facility ABX Data'!B6315,'Facility ABX Data'!$B$2:$M$4947,5, FALSE)</f>
        <v>#N/A</v>
      </c>
      <c r="E6313" s="119" t="e">
        <f>VLOOKUP('Facility ABX Data'!B6315,'Facility ABX Data'!$B$2:$H$4947,7, FALSE)</f>
        <v>#N/A</v>
      </c>
      <c r="F6313" s="118" t="e">
        <f>VLOOKUP('Facility ABX Data'!B6315,'Facility ABX Data'!$B$2:$M$4947,8, FALSE)</f>
        <v>#N/A</v>
      </c>
      <c r="G6313" s="119" t="e">
        <f>VLOOKUP('Facility ABX Data'!B6315,'Facility ABX Data'!$B$2:$M$4947,11, FALSE)</f>
        <v>#N/A</v>
      </c>
      <c r="H6313" s="119" t="e">
        <f>VLOOKUP('Facility ABX Data'!B6315,'Facility ABX Data'!$B$2:$M$4947,12, FALSE)</f>
        <v>#N/A</v>
      </c>
      <c r="I6313" s="128" t="e">
        <f>VLOOKUP('Facility ABX Data'!B6315,'Facility ABX Data'!$B$4:$M$4976,  10,FALSE)</f>
        <v>#N/A</v>
      </c>
    </row>
    <row r="6314" spans="1:9" x14ac:dyDescent="0.25">
      <c r="A6314" s="111">
        <f>'Facility ABX Data'!A6316</f>
        <v>0</v>
      </c>
      <c r="B6314" s="119">
        <f>'Facility ABX Data'!B6316</f>
        <v>0</v>
      </c>
      <c r="C6314" s="119" t="e">
        <f>VLOOKUP('Facility ABX Data'!B6316,'Facility ABX Data'!$B$2:$M$4947,2, FALSE)</f>
        <v>#N/A</v>
      </c>
      <c r="D6314" s="119" t="e">
        <f>VLOOKUP('Facility ABX Data'!B6316,'Facility ABX Data'!$B$2:$M$4947,5, FALSE)</f>
        <v>#N/A</v>
      </c>
      <c r="E6314" s="119" t="e">
        <f>VLOOKUP('Facility ABX Data'!B6316,'Facility ABX Data'!$B$2:$H$4947,7, FALSE)</f>
        <v>#N/A</v>
      </c>
      <c r="F6314" s="118" t="e">
        <f>VLOOKUP('Facility ABX Data'!B6316,'Facility ABX Data'!$B$2:$M$4947,8, FALSE)</f>
        <v>#N/A</v>
      </c>
      <c r="G6314" s="119" t="e">
        <f>VLOOKUP('Facility ABX Data'!B6316,'Facility ABX Data'!$B$2:$M$4947,11, FALSE)</f>
        <v>#N/A</v>
      </c>
      <c r="H6314" s="119" t="e">
        <f>VLOOKUP('Facility ABX Data'!B6316,'Facility ABX Data'!$B$2:$M$4947,12, FALSE)</f>
        <v>#N/A</v>
      </c>
      <c r="I6314" s="128" t="e">
        <f>VLOOKUP('Facility ABX Data'!B6316,'Facility ABX Data'!$B$4:$M$4976,  10,FALSE)</f>
        <v>#N/A</v>
      </c>
    </row>
    <row r="6315" spans="1:9" x14ac:dyDescent="0.25">
      <c r="A6315" s="111">
        <f>'Facility ABX Data'!A6317</f>
        <v>0</v>
      </c>
      <c r="B6315" s="119">
        <f>'Facility ABX Data'!B6317</f>
        <v>0</v>
      </c>
      <c r="C6315" s="119" t="e">
        <f>VLOOKUP('Facility ABX Data'!B6317,'Facility ABX Data'!$B$2:$M$4947,2, FALSE)</f>
        <v>#N/A</v>
      </c>
      <c r="D6315" s="119" t="e">
        <f>VLOOKUP('Facility ABX Data'!B6317,'Facility ABX Data'!$B$2:$M$4947,5, FALSE)</f>
        <v>#N/A</v>
      </c>
      <c r="E6315" s="119" t="e">
        <f>VLOOKUP('Facility ABX Data'!B6317,'Facility ABX Data'!$B$2:$H$4947,7, FALSE)</f>
        <v>#N/A</v>
      </c>
      <c r="F6315" s="118" t="e">
        <f>VLOOKUP('Facility ABX Data'!B6317,'Facility ABX Data'!$B$2:$M$4947,8, FALSE)</f>
        <v>#N/A</v>
      </c>
      <c r="G6315" s="119" t="e">
        <f>VLOOKUP('Facility ABX Data'!B6317,'Facility ABX Data'!$B$2:$M$4947,11, FALSE)</f>
        <v>#N/A</v>
      </c>
      <c r="H6315" s="119" t="e">
        <f>VLOOKUP('Facility ABX Data'!B6317,'Facility ABX Data'!$B$2:$M$4947,12, FALSE)</f>
        <v>#N/A</v>
      </c>
      <c r="I6315" s="128" t="e">
        <f>VLOOKUP('Facility ABX Data'!B6317,'Facility ABX Data'!$B$4:$M$4976,  10,FALSE)</f>
        <v>#N/A</v>
      </c>
    </row>
    <row r="6316" spans="1:9" x14ac:dyDescent="0.25">
      <c r="A6316" s="111">
        <f>'Facility ABX Data'!A6318</f>
        <v>0</v>
      </c>
      <c r="B6316" s="119">
        <f>'Facility ABX Data'!B6318</f>
        <v>0</v>
      </c>
      <c r="C6316" s="119" t="e">
        <f>VLOOKUP('Facility ABX Data'!B6318,'Facility ABX Data'!$B$2:$M$4947,2, FALSE)</f>
        <v>#N/A</v>
      </c>
      <c r="D6316" s="119" t="e">
        <f>VLOOKUP('Facility ABX Data'!B6318,'Facility ABX Data'!$B$2:$M$4947,5, FALSE)</f>
        <v>#N/A</v>
      </c>
      <c r="E6316" s="119" t="e">
        <f>VLOOKUP('Facility ABX Data'!B6318,'Facility ABX Data'!$B$2:$H$4947,7, FALSE)</f>
        <v>#N/A</v>
      </c>
      <c r="F6316" s="118" t="e">
        <f>VLOOKUP('Facility ABX Data'!B6318,'Facility ABX Data'!$B$2:$M$4947,8, FALSE)</f>
        <v>#N/A</v>
      </c>
      <c r="G6316" s="119" t="e">
        <f>VLOOKUP('Facility ABX Data'!B6318,'Facility ABX Data'!$B$2:$M$4947,11, FALSE)</f>
        <v>#N/A</v>
      </c>
      <c r="H6316" s="119" t="e">
        <f>VLOOKUP('Facility ABX Data'!B6318,'Facility ABX Data'!$B$2:$M$4947,12, FALSE)</f>
        <v>#N/A</v>
      </c>
      <c r="I6316" s="128" t="e">
        <f>VLOOKUP('Facility ABX Data'!B6318,'Facility ABX Data'!$B$4:$M$4976,  10,FALSE)</f>
        <v>#N/A</v>
      </c>
    </row>
    <row r="6317" spans="1:9" x14ac:dyDescent="0.25">
      <c r="A6317" s="111">
        <f>'Facility ABX Data'!A6319</f>
        <v>0</v>
      </c>
      <c r="B6317" s="119">
        <f>'Facility ABX Data'!B6319</f>
        <v>0</v>
      </c>
      <c r="C6317" s="119" t="e">
        <f>VLOOKUP('Facility ABX Data'!B6319,'Facility ABX Data'!$B$2:$M$4947,2, FALSE)</f>
        <v>#N/A</v>
      </c>
      <c r="D6317" s="119" t="e">
        <f>VLOOKUP('Facility ABX Data'!B6319,'Facility ABX Data'!$B$2:$M$4947,5, FALSE)</f>
        <v>#N/A</v>
      </c>
      <c r="E6317" s="119" t="e">
        <f>VLOOKUP('Facility ABX Data'!B6319,'Facility ABX Data'!$B$2:$H$4947,7, FALSE)</f>
        <v>#N/A</v>
      </c>
      <c r="F6317" s="118" t="e">
        <f>VLOOKUP('Facility ABX Data'!B6319,'Facility ABX Data'!$B$2:$M$4947,8, FALSE)</f>
        <v>#N/A</v>
      </c>
      <c r="G6317" s="119" t="e">
        <f>VLOOKUP('Facility ABX Data'!B6319,'Facility ABX Data'!$B$2:$M$4947,11, FALSE)</f>
        <v>#N/A</v>
      </c>
      <c r="H6317" s="119" t="e">
        <f>VLOOKUP('Facility ABX Data'!B6319,'Facility ABX Data'!$B$2:$M$4947,12, FALSE)</f>
        <v>#N/A</v>
      </c>
      <c r="I6317" s="128" t="e">
        <f>VLOOKUP('Facility ABX Data'!B6319,'Facility ABX Data'!$B$4:$M$4976,  10,FALSE)</f>
        <v>#N/A</v>
      </c>
    </row>
    <row r="6318" spans="1:9" x14ac:dyDescent="0.25">
      <c r="A6318" s="111">
        <f>'Facility ABX Data'!A6320</f>
        <v>0</v>
      </c>
      <c r="B6318" s="119">
        <f>'Facility ABX Data'!B6320</f>
        <v>0</v>
      </c>
      <c r="C6318" s="119" t="e">
        <f>VLOOKUP('Facility ABX Data'!B6320,'Facility ABX Data'!$B$2:$M$4947,2, FALSE)</f>
        <v>#N/A</v>
      </c>
      <c r="D6318" s="119" t="e">
        <f>VLOOKUP('Facility ABX Data'!B6320,'Facility ABX Data'!$B$2:$M$4947,5, FALSE)</f>
        <v>#N/A</v>
      </c>
      <c r="E6318" s="119" t="e">
        <f>VLOOKUP('Facility ABX Data'!B6320,'Facility ABX Data'!$B$2:$H$4947,7, FALSE)</f>
        <v>#N/A</v>
      </c>
      <c r="F6318" s="118" t="e">
        <f>VLOOKUP('Facility ABX Data'!B6320,'Facility ABX Data'!$B$2:$M$4947,8, FALSE)</f>
        <v>#N/A</v>
      </c>
      <c r="G6318" s="119" t="e">
        <f>VLOOKUP('Facility ABX Data'!B6320,'Facility ABX Data'!$B$2:$M$4947,11, FALSE)</f>
        <v>#N/A</v>
      </c>
      <c r="H6318" s="119" t="e">
        <f>VLOOKUP('Facility ABX Data'!B6320,'Facility ABX Data'!$B$2:$M$4947,12, FALSE)</f>
        <v>#N/A</v>
      </c>
      <c r="I6318" s="128" t="e">
        <f>VLOOKUP('Facility ABX Data'!B6320,'Facility ABX Data'!$B$4:$M$4976,  10,FALSE)</f>
        <v>#N/A</v>
      </c>
    </row>
    <row r="6319" spans="1:9" x14ac:dyDescent="0.25">
      <c r="A6319" s="111">
        <f>'Facility ABX Data'!A6321</f>
        <v>0</v>
      </c>
      <c r="B6319" s="119">
        <f>'Facility ABX Data'!B6321</f>
        <v>0</v>
      </c>
      <c r="C6319" s="119" t="e">
        <f>VLOOKUP('Facility ABX Data'!B6321,'Facility ABX Data'!$B$2:$M$4947,2, FALSE)</f>
        <v>#N/A</v>
      </c>
      <c r="D6319" s="119" t="e">
        <f>VLOOKUP('Facility ABX Data'!B6321,'Facility ABX Data'!$B$2:$M$4947,5, FALSE)</f>
        <v>#N/A</v>
      </c>
      <c r="E6319" s="119" t="e">
        <f>VLOOKUP('Facility ABX Data'!B6321,'Facility ABX Data'!$B$2:$H$4947,7, FALSE)</f>
        <v>#N/A</v>
      </c>
      <c r="F6319" s="118" t="e">
        <f>VLOOKUP('Facility ABX Data'!B6321,'Facility ABX Data'!$B$2:$M$4947,8, FALSE)</f>
        <v>#N/A</v>
      </c>
      <c r="G6319" s="119" t="e">
        <f>VLOOKUP('Facility ABX Data'!B6321,'Facility ABX Data'!$B$2:$M$4947,11, FALSE)</f>
        <v>#N/A</v>
      </c>
      <c r="H6319" s="119" t="e">
        <f>VLOOKUP('Facility ABX Data'!B6321,'Facility ABX Data'!$B$2:$M$4947,12, FALSE)</f>
        <v>#N/A</v>
      </c>
      <c r="I6319" s="128" t="e">
        <f>VLOOKUP('Facility ABX Data'!B6321,'Facility ABX Data'!$B$4:$M$4976,  10,FALSE)</f>
        <v>#N/A</v>
      </c>
    </row>
    <row r="6320" spans="1:9" x14ac:dyDescent="0.25">
      <c r="A6320" s="111">
        <f>'Facility ABX Data'!A6322</f>
        <v>0</v>
      </c>
      <c r="B6320" s="119">
        <f>'Facility ABX Data'!B6322</f>
        <v>0</v>
      </c>
      <c r="C6320" s="119" t="e">
        <f>VLOOKUP('Facility ABX Data'!B6322,'Facility ABX Data'!$B$2:$M$4947,2, FALSE)</f>
        <v>#N/A</v>
      </c>
      <c r="D6320" s="119" t="e">
        <f>VLOOKUP('Facility ABX Data'!B6322,'Facility ABX Data'!$B$2:$M$4947,5, FALSE)</f>
        <v>#N/A</v>
      </c>
      <c r="E6320" s="119" t="e">
        <f>VLOOKUP('Facility ABX Data'!B6322,'Facility ABX Data'!$B$2:$H$4947,7, FALSE)</f>
        <v>#N/A</v>
      </c>
      <c r="F6320" s="118" t="e">
        <f>VLOOKUP('Facility ABX Data'!B6322,'Facility ABX Data'!$B$2:$M$4947,8, FALSE)</f>
        <v>#N/A</v>
      </c>
      <c r="G6320" s="119" t="e">
        <f>VLOOKUP('Facility ABX Data'!B6322,'Facility ABX Data'!$B$2:$M$4947,11, FALSE)</f>
        <v>#N/A</v>
      </c>
      <c r="H6320" s="119" t="e">
        <f>VLOOKUP('Facility ABX Data'!B6322,'Facility ABX Data'!$B$2:$M$4947,12, FALSE)</f>
        <v>#N/A</v>
      </c>
      <c r="I6320" s="128" t="e">
        <f>VLOOKUP('Facility ABX Data'!B6322,'Facility ABX Data'!$B$4:$M$4976,  10,FALSE)</f>
        <v>#N/A</v>
      </c>
    </row>
    <row r="6321" spans="1:9" x14ac:dyDescent="0.25">
      <c r="A6321" s="111">
        <f>'Facility ABX Data'!A6323</f>
        <v>0</v>
      </c>
      <c r="B6321" s="119">
        <f>'Facility ABX Data'!B6323</f>
        <v>0</v>
      </c>
      <c r="C6321" s="119" t="e">
        <f>VLOOKUP('Facility ABX Data'!B6323,'Facility ABX Data'!$B$2:$M$4947,2, FALSE)</f>
        <v>#N/A</v>
      </c>
      <c r="D6321" s="119" t="e">
        <f>VLOOKUP('Facility ABX Data'!B6323,'Facility ABX Data'!$B$2:$M$4947,5, FALSE)</f>
        <v>#N/A</v>
      </c>
      <c r="E6321" s="119" t="e">
        <f>VLOOKUP('Facility ABX Data'!B6323,'Facility ABX Data'!$B$2:$H$4947,7, FALSE)</f>
        <v>#N/A</v>
      </c>
      <c r="F6321" s="118" t="e">
        <f>VLOOKUP('Facility ABX Data'!B6323,'Facility ABX Data'!$B$2:$M$4947,8, FALSE)</f>
        <v>#N/A</v>
      </c>
      <c r="G6321" s="119" t="e">
        <f>VLOOKUP('Facility ABX Data'!B6323,'Facility ABX Data'!$B$2:$M$4947,11, FALSE)</f>
        <v>#N/A</v>
      </c>
      <c r="H6321" s="119" t="e">
        <f>VLOOKUP('Facility ABX Data'!B6323,'Facility ABX Data'!$B$2:$M$4947,12, FALSE)</f>
        <v>#N/A</v>
      </c>
      <c r="I6321" s="128" t="e">
        <f>VLOOKUP('Facility ABX Data'!B6323,'Facility ABX Data'!$B$4:$M$4976,  10,FALSE)</f>
        <v>#N/A</v>
      </c>
    </row>
    <row r="6322" spans="1:9" x14ac:dyDescent="0.25">
      <c r="A6322" s="111">
        <f>'Facility ABX Data'!A6324</f>
        <v>0</v>
      </c>
      <c r="B6322" s="119">
        <f>'Facility ABX Data'!B6324</f>
        <v>0</v>
      </c>
      <c r="C6322" s="119" t="e">
        <f>VLOOKUP('Facility ABX Data'!B6324,'Facility ABX Data'!$B$2:$M$4947,2, FALSE)</f>
        <v>#N/A</v>
      </c>
      <c r="D6322" s="119" t="e">
        <f>VLOOKUP('Facility ABX Data'!B6324,'Facility ABX Data'!$B$2:$M$4947,5, FALSE)</f>
        <v>#N/A</v>
      </c>
      <c r="E6322" s="119" t="e">
        <f>VLOOKUP('Facility ABX Data'!B6324,'Facility ABX Data'!$B$2:$H$4947,7, FALSE)</f>
        <v>#N/A</v>
      </c>
      <c r="F6322" s="118" t="e">
        <f>VLOOKUP('Facility ABX Data'!B6324,'Facility ABX Data'!$B$2:$M$4947,8, FALSE)</f>
        <v>#N/A</v>
      </c>
      <c r="G6322" s="119" t="e">
        <f>VLOOKUP('Facility ABX Data'!B6324,'Facility ABX Data'!$B$2:$M$4947,11, FALSE)</f>
        <v>#N/A</v>
      </c>
      <c r="H6322" s="119" t="e">
        <f>VLOOKUP('Facility ABX Data'!B6324,'Facility ABX Data'!$B$2:$M$4947,12, FALSE)</f>
        <v>#N/A</v>
      </c>
      <c r="I6322" s="128" t="e">
        <f>VLOOKUP('Facility ABX Data'!B6324,'Facility ABX Data'!$B$4:$M$4976,  10,FALSE)</f>
        <v>#N/A</v>
      </c>
    </row>
    <row r="6323" spans="1:9" x14ac:dyDescent="0.25">
      <c r="A6323" s="111">
        <f>'Facility ABX Data'!A6325</f>
        <v>0</v>
      </c>
      <c r="B6323" s="119">
        <f>'Facility ABX Data'!B6325</f>
        <v>0</v>
      </c>
      <c r="C6323" s="119" t="e">
        <f>VLOOKUP('Facility ABX Data'!B6325,'Facility ABX Data'!$B$2:$M$4947,2, FALSE)</f>
        <v>#N/A</v>
      </c>
      <c r="D6323" s="119" t="e">
        <f>VLOOKUP('Facility ABX Data'!B6325,'Facility ABX Data'!$B$2:$M$4947,5, FALSE)</f>
        <v>#N/A</v>
      </c>
      <c r="E6323" s="119" t="e">
        <f>VLOOKUP('Facility ABX Data'!B6325,'Facility ABX Data'!$B$2:$H$4947,7, FALSE)</f>
        <v>#N/A</v>
      </c>
      <c r="F6323" s="118" t="e">
        <f>VLOOKUP('Facility ABX Data'!B6325,'Facility ABX Data'!$B$2:$M$4947,8, FALSE)</f>
        <v>#N/A</v>
      </c>
      <c r="G6323" s="119" t="e">
        <f>VLOOKUP('Facility ABX Data'!B6325,'Facility ABX Data'!$B$2:$M$4947,11, FALSE)</f>
        <v>#N/A</v>
      </c>
      <c r="H6323" s="119" t="e">
        <f>VLOOKUP('Facility ABX Data'!B6325,'Facility ABX Data'!$B$2:$M$4947,12, FALSE)</f>
        <v>#N/A</v>
      </c>
      <c r="I6323" s="128" t="e">
        <f>VLOOKUP('Facility ABX Data'!B6325,'Facility ABX Data'!$B$4:$M$4976,  10,FALSE)</f>
        <v>#N/A</v>
      </c>
    </row>
    <row r="6324" spans="1:9" x14ac:dyDescent="0.25">
      <c r="A6324" s="111">
        <f>'Facility ABX Data'!A6326</f>
        <v>0</v>
      </c>
      <c r="B6324" s="119">
        <f>'Facility ABX Data'!B6326</f>
        <v>0</v>
      </c>
      <c r="C6324" s="119" t="e">
        <f>VLOOKUP('Facility ABX Data'!B6326,'Facility ABX Data'!$B$2:$M$4947,2, FALSE)</f>
        <v>#N/A</v>
      </c>
      <c r="D6324" s="119" t="e">
        <f>VLOOKUP('Facility ABX Data'!B6326,'Facility ABX Data'!$B$2:$M$4947,5, FALSE)</f>
        <v>#N/A</v>
      </c>
      <c r="E6324" s="119" t="e">
        <f>VLOOKUP('Facility ABX Data'!B6326,'Facility ABX Data'!$B$2:$H$4947,7, FALSE)</f>
        <v>#N/A</v>
      </c>
      <c r="F6324" s="118" t="e">
        <f>VLOOKUP('Facility ABX Data'!B6326,'Facility ABX Data'!$B$2:$M$4947,8, FALSE)</f>
        <v>#N/A</v>
      </c>
      <c r="G6324" s="119" t="e">
        <f>VLOOKUP('Facility ABX Data'!B6326,'Facility ABX Data'!$B$2:$M$4947,11, FALSE)</f>
        <v>#N/A</v>
      </c>
      <c r="H6324" s="119" t="e">
        <f>VLOOKUP('Facility ABX Data'!B6326,'Facility ABX Data'!$B$2:$M$4947,12, FALSE)</f>
        <v>#N/A</v>
      </c>
      <c r="I6324" s="128" t="e">
        <f>VLOOKUP('Facility ABX Data'!B6326,'Facility ABX Data'!$B$4:$M$4976,  10,FALSE)</f>
        <v>#N/A</v>
      </c>
    </row>
    <row r="6325" spans="1:9" x14ac:dyDescent="0.25">
      <c r="A6325" s="111">
        <f>'Facility ABX Data'!A6327</f>
        <v>0</v>
      </c>
      <c r="B6325" s="119">
        <f>'Facility ABX Data'!B6327</f>
        <v>0</v>
      </c>
      <c r="C6325" s="119" t="e">
        <f>VLOOKUP('Facility ABX Data'!B6327,'Facility ABX Data'!$B$2:$M$4947,2, FALSE)</f>
        <v>#N/A</v>
      </c>
      <c r="D6325" s="119" t="e">
        <f>VLOOKUP('Facility ABX Data'!B6327,'Facility ABX Data'!$B$2:$M$4947,5, FALSE)</f>
        <v>#N/A</v>
      </c>
      <c r="E6325" s="119" t="e">
        <f>VLOOKUP('Facility ABX Data'!B6327,'Facility ABX Data'!$B$2:$H$4947,7, FALSE)</f>
        <v>#N/A</v>
      </c>
      <c r="F6325" s="118" t="e">
        <f>VLOOKUP('Facility ABX Data'!B6327,'Facility ABX Data'!$B$2:$M$4947,8, FALSE)</f>
        <v>#N/A</v>
      </c>
      <c r="G6325" s="119" t="e">
        <f>VLOOKUP('Facility ABX Data'!B6327,'Facility ABX Data'!$B$2:$M$4947,11, FALSE)</f>
        <v>#N/A</v>
      </c>
      <c r="H6325" s="119" t="e">
        <f>VLOOKUP('Facility ABX Data'!B6327,'Facility ABX Data'!$B$2:$M$4947,12, FALSE)</f>
        <v>#N/A</v>
      </c>
      <c r="I6325" s="128" t="e">
        <f>VLOOKUP('Facility ABX Data'!B6327,'Facility ABX Data'!$B$4:$M$4976,  10,FALSE)</f>
        <v>#N/A</v>
      </c>
    </row>
    <row r="6326" spans="1:9" x14ac:dyDescent="0.25">
      <c r="A6326" s="111">
        <f>'Facility ABX Data'!A6328</f>
        <v>0</v>
      </c>
      <c r="B6326" s="119">
        <f>'Facility ABX Data'!B6328</f>
        <v>0</v>
      </c>
      <c r="C6326" s="119" t="e">
        <f>VLOOKUP('Facility ABX Data'!B6328,'Facility ABX Data'!$B$2:$M$4947,2, FALSE)</f>
        <v>#N/A</v>
      </c>
      <c r="D6326" s="119" t="e">
        <f>VLOOKUP('Facility ABX Data'!B6328,'Facility ABX Data'!$B$2:$M$4947,5, FALSE)</f>
        <v>#N/A</v>
      </c>
      <c r="E6326" s="119" t="e">
        <f>VLOOKUP('Facility ABX Data'!B6328,'Facility ABX Data'!$B$2:$H$4947,7, FALSE)</f>
        <v>#N/A</v>
      </c>
      <c r="F6326" s="118" t="e">
        <f>VLOOKUP('Facility ABX Data'!B6328,'Facility ABX Data'!$B$2:$M$4947,8, FALSE)</f>
        <v>#N/A</v>
      </c>
      <c r="G6326" s="119" t="e">
        <f>VLOOKUP('Facility ABX Data'!B6328,'Facility ABX Data'!$B$2:$M$4947,11, FALSE)</f>
        <v>#N/A</v>
      </c>
      <c r="H6326" s="119" t="e">
        <f>VLOOKUP('Facility ABX Data'!B6328,'Facility ABX Data'!$B$2:$M$4947,12, FALSE)</f>
        <v>#N/A</v>
      </c>
      <c r="I6326" s="128" t="e">
        <f>VLOOKUP('Facility ABX Data'!B6328,'Facility ABX Data'!$B$4:$M$4976,  10,FALSE)</f>
        <v>#N/A</v>
      </c>
    </row>
    <row r="6327" spans="1:9" x14ac:dyDescent="0.25">
      <c r="A6327" s="111">
        <f>'Facility ABX Data'!A6329</f>
        <v>0</v>
      </c>
      <c r="B6327" s="119">
        <f>'Facility ABX Data'!B6329</f>
        <v>0</v>
      </c>
      <c r="C6327" s="119" t="e">
        <f>VLOOKUP('Facility ABX Data'!B6329,'Facility ABX Data'!$B$2:$M$4947,2, FALSE)</f>
        <v>#N/A</v>
      </c>
      <c r="D6327" s="119" t="e">
        <f>VLOOKUP('Facility ABX Data'!B6329,'Facility ABX Data'!$B$2:$M$4947,5, FALSE)</f>
        <v>#N/A</v>
      </c>
      <c r="E6327" s="119" t="e">
        <f>VLOOKUP('Facility ABX Data'!B6329,'Facility ABX Data'!$B$2:$H$4947,7, FALSE)</f>
        <v>#N/A</v>
      </c>
      <c r="F6327" s="118" t="e">
        <f>VLOOKUP('Facility ABX Data'!B6329,'Facility ABX Data'!$B$2:$M$4947,8, FALSE)</f>
        <v>#N/A</v>
      </c>
      <c r="G6327" s="119" t="e">
        <f>VLOOKUP('Facility ABX Data'!B6329,'Facility ABX Data'!$B$2:$M$4947,11, FALSE)</f>
        <v>#N/A</v>
      </c>
      <c r="H6327" s="119" t="e">
        <f>VLOOKUP('Facility ABX Data'!B6329,'Facility ABX Data'!$B$2:$M$4947,12, FALSE)</f>
        <v>#N/A</v>
      </c>
      <c r="I6327" s="128" t="e">
        <f>VLOOKUP('Facility ABX Data'!B6329,'Facility ABX Data'!$B$4:$M$4976,  10,FALSE)</f>
        <v>#N/A</v>
      </c>
    </row>
    <row r="6328" spans="1:9" x14ac:dyDescent="0.25">
      <c r="A6328" s="111">
        <f>'Facility ABX Data'!A6330</f>
        <v>0</v>
      </c>
      <c r="B6328" s="119">
        <f>'Facility ABX Data'!B6330</f>
        <v>0</v>
      </c>
      <c r="C6328" s="119" t="e">
        <f>VLOOKUP('Facility ABX Data'!B6330,'Facility ABX Data'!$B$2:$M$4947,2, FALSE)</f>
        <v>#N/A</v>
      </c>
      <c r="D6328" s="119" t="e">
        <f>VLOOKUP('Facility ABX Data'!B6330,'Facility ABX Data'!$B$2:$M$4947,5, FALSE)</f>
        <v>#N/A</v>
      </c>
      <c r="E6328" s="119" t="e">
        <f>VLOOKUP('Facility ABX Data'!B6330,'Facility ABX Data'!$B$2:$H$4947,7, FALSE)</f>
        <v>#N/A</v>
      </c>
      <c r="F6328" s="118" t="e">
        <f>VLOOKUP('Facility ABX Data'!B6330,'Facility ABX Data'!$B$2:$M$4947,8, FALSE)</f>
        <v>#N/A</v>
      </c>
      <c r="G6328" s="119" t="e">
        <f>VLOOKUP('Facility ABX Data'!B6330,'Facility ABX Data'!$B$2:$M$4947,11, FALSE)</f>
        <v>#N/A</v>
      </c>
      <c r="H6328" s="119" t="e">
        <f>VLOOKUP('Facility ABX Data'!B6330,'Facility ABX Data'!$B$2:$M$4947,12, FALSE)</f>
        <v>#N/A</v>
      </c>
      <c r="I6328" s="128" t="e">
        <f>VLOOKUP('Facility ABX Data'!B6330,'Facility ABX Data'!$B$4:$M$4976,  10,FALSE)</f>
        <v>#N/A</v>
      </c>
    </row>
    <row r="6329" spans="1:9" x14ac:dyDescent="0.25">
      <c r="A6329" s="111">
        <f>'Facility ABX Data'!A6331</f>
        <v>0</v>
      </c>
      <c r="B6329" s="119">
        <f>'Facility ABX Data'!B6331</f>
        <v>0</v>
      </c>
      <c r="C6329" s="119" t="e">
        <f>VLOOKUP('Facility ABX Data'!B6331,'Facility ABX Data'!$B$2:$M$4947,2, FALSE)</f>
        <v>#N/A</v>
      </c>
      <c r="D6329" s="119" t="e">
        <f>VLOOKUP('Facility ABX Data'!B6331,'Facility ABX Data'!$B$2:$M$4947,5, FALSE)</f>
        <v>#N/A</v>
      </c>
      <c r="E6329" s="119" t="e">
        <f>VLOOKUP('Facility ABX Data'!B6331,'Facility ABX Data'!$B$2:$H$4947,7, FALSE)</f>
        <v>#N/A</v>
      </c>
      <c r="F6329" s="118" t="e">
        <f>VLOOKUP('Facility ABX Data'!B6331,'Facility ABX Data'!$B$2:$M$4947,8, FALSE)</f>
        <v>#N/A</v>
      </c>
      <c r="G6329" s="119" t="e">
        <f>VLOOKUP('Facility ABX Data'!B6331,'Facility ABX Data'!$B$2:$M$4947,11, FALSE)</f>
        <v>#N/A</v>
      </c>
      <c r="H6329" s="119" t="e">
        <f>VLOOKUP('Facility ABX Data'!B6331,'Facility ABX Data'!$B$2:$M$4947,12, FALSE)</f>
        <v>#N/A</v>
      </c>
      <c r="I6329" s="128" t="e">
        <f>VLOOKUP('Facility ABX Data'!B6331,'Facility ABX Data'!$B$4:$M$4976,  10,FALSE)</f>
        <v>#N/A</v>
      </c>
    </row>
    <row r="6330" spans="1:9" x14ac:dyDescent="0.25">
      <c r="A6330" s="111">
        <f>'Facility ABX Data'!A6332</f>
        <v>0</v>
      </c>
      <c r="B6330" s="119">
        <f>'Facility ABX Data'!B6332</f>
        <v>0</v>
      </c>
      <c r="C6330" s="119" t="e">
        <f>VLOOKUP('Facility ABX Data'!B6332,'Facility ABX Data'!$B$2:$M$4947,2, FALSE)</f>
        <v>#N/A</v>
      </c>
      <c r="D6330" s="119" t="e">
        <f>VLOOKUP('Facility ABX Data'!B6332,'Facility ABX Data'!$B$2:$M$4947,5, FALSE)</f>
        <v>#N/A</v>
      </c>
      <c r="E6330" s="119" t="e">
        <f>VLOOKUP('Facility ABX Data'!B6332,'Facility ABX Data'!$B$2:$H$4947,7, FALSE)</f>
        <v>#N/A</v>
      </c>
      <c r="F6330" s="118" t="e">
        <f>VLOOKUP('Facility ABX Data'!B6332,'Facility ABX Data'!$B$2:$M$4947,8, FALSE)</f>
        <v>#N/A</v>
      </c>
      <c r="G6330" s="119" t="e">
        <f>VLOOKUP('Facility ABX Data'!B6332,'Facility ABX Data'!$B$2:$M$4947,11, FALSE)</f>
        <v>#N/A</v>
      </c>
      <c r="H6330" s="119" t="e">
        <f>VLOOKUP('Facility ABX Data'!B6332,'Facility ABX Data'!$B$2:$M$4947,12, FALSE)</f>
        <v>#N/A</v>
      </c>
      <c r="I6330" s="128" t="e">
        <f>VLOOKUP('Facility ABX Data'!B6332,'Facility ABX Data'!$B$4:$M$4976,  10,FALSE)</f>
        <v>#N/A</v>
      </c>
    </row>
    <row r="6331" spans="1:9" x14ac:dyDescent="0.25">
      <c r="A6331" s="111">
        <f>'Facility ABX Data'!A6333</f>
        <v>0</v>
      </c>
      <c r="B6331" s="119">
        <f>'Facility ABX Data'!B6333</f>
        <v>0</v>
      </c>
      <c r="C6331" s="119" t="e">
        <f>VLOOKUP('Facility ABX Data'!B6333,'Facility ABX Data'!$B$2:$M$4947,2, FALSE)</f>
        <v>#N/A</v>
      </c>
      <c r="D6331" s="119" t="e">
        <f>VLOOKUP('Facility ABX Data'!B6333,'Facility ABX Data'!$B$2:$M$4947,5, FALSE)</f>
        <v>#N/A</v>
      </c>
      <c r="E6331" s="119" t="e">
        <f>VLOOKUP('Facility ABX Data'!B6333,'Facility ABX Data'!$B$2:$H$4947,7, FALSE)</f>
        <v>#N/A</v>
      </c>
      <c r="F6331" s="118" t="e">
        <f>VLOOKUP('Facility ABX Data'!B6333,'Facility ABX Data'!$B$2:$M$4947,8, FALSE)</f>
        <v>#N/A</v>
      </c>
      <c r="G6331" s="119" t="e">
        <f>VLOOKUP('Facility ABX Data'!B6333,'Facility ABX Data'!$B$2:$M$4947,11, FALSE)</f>
        <v>#N/A</v>
      </c>
      <c r="H6331" s="119" t="e">
        <f>VLOOKUP('Facility ABX Data'!B6333,'Facility ABX Data'!$B$2:$M$4947,12, FALSE)</f>
        <v>#N/A</v>
      </c>
      <c r="I6331" s="128" t="e">
        <f>VLOOKUP('Facility ABX Data'!B6333,'Facility ABX Data'!$B$4:$M$4976,  10,FALSE)</f>
        <v>#N/A</v>
      </c>
    </row>
    <row r="6332" spans="1:9" x14ac:dyDescent="0.25">
      <c r="A6332" s="111">
        <f>'Facility ABX Data'!A6334</f>
        <v>0</v>
      </c>
      <c r="B6332" s="119">
        <f>'Facility ABX Data'!B6334</f>
        <v>0</v>
      </c>
      <c r="C6332" s="119" t="e">
        <f>VLOOKUP('Facility ABX Data'!B6334,'Facility ABX Data'!$B$2:$M$4947,2, FALSE)</f>
        <v>#N/A</v>
      </c>
      <c r="D6332" s="119" t="e">
        <f>VLOOKUP('Facility ABX Data'!B6334,'Facility ABX Data'!$B$2:$M$4947,5, FALSE)</f>
        <v>#N/A</v>
      </c>
      <c r="E6332" s="119" t="e">
        <f>VLOOKUP('Facility ABX Data'!B6334,'Facility ABX Data'!$B$2:$H$4947,7, FALSE)</f>
        <v>#N/A</v>
      </c>
      <c r="F6332" s="118" t="e">
        <f>VLOOKUP('Facility ABX Data'!B6334,'Facility ABX Data'!$B$2:$M$4947,8, FALSE)</f>
        <v>#N/A</v>
      </c>
      <c r="G6332" s="119" t="e">
        <f>VLOOKUP('Facility ABX Data'!B6334,'Facility ABX Data'!$B$2:$M$4947,11, FALSE)</f>
        <v>#N/A</v>
      </c>
      <c r="H6332" s="119" t="e">
        <f>VLOOKUP('Facility ABX Data'!B6334,'Facility ABX Data'!$B$2:$M$4947,12, FALSE)</f>
        <v>#N/A</v>
      </c>
      <c r="I6332" s="128" t="e">
        <f>VLOOKUP('Facility ABX Data'!B6334,'Facility ABX Data'!$B$4:$M$4976,  10,FALSE)</f>
        <v>#N/A</v>
      </c>
    </row>
    <row r="6333" spans="1:9" x14ac:dyDescent="0.25">
      <c r="A6333" s="111">
        <f>'Facility ABX Data'!A6335</f>
        <v>0</v>
      </c>
      <c r="B6333" s="119">
        <f>'Facility ABX Data'!B6335</f>
        <v>0</v>
      </c>
      <c r="C6333" s="119" t="e">
        <f>VLOOKUP('Facility ABX Data'!B6335,'Facility ABX Data'!$B$2:$M$4947,2, FALSE)</f>
        <v>#N/A</v>
      </c>
      <c r="D6333" s="119" t="e">
        <f>VLOOKUP('Facility ABX Data'!B6335,'Facility ABX Data'!$B$2:$M$4947,5, FALSE)</f>
        <v>#N/A</v>
      </c>
      <c r="E6333" s="119" t="e">
        <f>VLOOKUP('Facility ABX Data'!B6335,'Facility ABX Data'!$B$2:$H$4947,7, FALSE)</f>
        <v>#N/A</v>
      </c>
      <c r="F6333" s="118" t="e">
        <f>VLOOKUP('Facility ABX Data'!B6335,'Facility ABX Data'!$B$2:$M$4947,8, FALSE)</f>
        <v>#N/A</v>
      </c>
      <c r="G6333" s="119" t="e">
        <f>VLOOKUP('Facility ABX Data'!B6335,'Facility ABX Data'!$B$2:$M$4947,11, FALSE)</f>
        <v>#N/A</v>
      </c>
      <c r="H6333" s="119" t="e">
        <f>VLOOKUP('Facility ABX Data'!B6335,'Facility ABX Data'!$B$2:$M$4947,12, FALSE)</f>
        <v>#N/A</v>
      </c>
      <c r="I6333" s="128" t="e">
        <f>VLOOKUP('Facility ABX Data'!B6335,'Facility ABX Data'!$B$4:$M$4976,  10,FALSE)</f>
        <v>#N/A</v>
      </c>
    </row>
    <row r="6334" spans="1:9" x14ac:dyDescent="0.25">
      <c r="A6334" s="111">
        <f>'Facility ABX Data'!A6336</f>
        <v>0</v>
      </c>
      <c r="B6334" s="119">
        <f>'Facility ABX Data'!B6336</f>
        <v>0</v>
      </c>
      <c r="C6334" s="119" t="e">
        <f>VLOOKUP('Facility ABX Data'!B6336,'Facility ABX Data'!$B$2:$M$4947,2, FALSE)</f>
        <v>#N/A</v>
      </c>
      <c r="D6334" s="119" t="e">
        <f>VLOOKUP('Facility ABX Data'!B6336,'Facility ABX Data'!$B$2:$M$4947,5, FALSE)</f>
        <v>#N/A</v>
      </c>
      <c r="E6334" s="119" t="e">
        <f>VLOOKUP('Facility ABX Data'!B6336,'Facility ABX Data'!$B$2:$H$4947,7, FALSE)</f>
        <v>#N/A</v>
      </c>
      <c r="F6334" s="118" t="e">
        <f>VLOOKUP('Facility ABX Data'!B6336,'Facility ABX Data'!$B$2:$M$4947,8, FALSE)</f>
        <v>#N/A</v>
      </c>
      <c r="G6334" s="119" t="e">
        <f>VLOOKUP('Facility ABX Data'!B6336,'Facility ABX Data'!$B$2:$M$4947,11, FALSE)</f>
        <v>#N/A</v>
      </c>
      <c r="H6334" s="119" t="e">
        <f>VLOOKUP('Facility ABX Data'!B6336,'Facility ABX Data'!$B$2:$M$4947,12, FALSE)</f>
        <v>#N/A</v>
      </c>
      <c r="I6334" s="128" t="e">
        <f>VLOOKUP('Facility ABX Data'!B6336,'Facility ABX Data'!$B$4:$M$4976,  10,FALSE)</f>
        <v>#N/A</v>
      </c>
    </row>
    <row r="6335" spans="1:9" x14ac:dyDescent="0.25">
      <c r="A6335" s="111">
        <f>'Facility ABX Data'!A6337</f>
        <v>0</v>
      </c>
      <c r="B6335" s="119">
        <f>'Facility ABX Data'!B6337</f>
        <v>0</v>
      </c>
      <c r="C6335" s="119" t="e">
        <f>VLOOKUP('Facility ABX Data'!B6337,'Facility ABX Data'!$B$2:$M$4947,2, FALSE)</f>
        <v>#N/A</v>
      </c>
      <c r="D6335" s="119" t="e">
        <f>VLOOKUP('Facility ABX Data'!B6337,'Facility ABX Data'!$B$2:$M$4947,5, FALSE)</f>
        <v>#N/A</v>
      </c>
      <c r="E6335" s="119" t="e">
        <f>VLOOKUP('Facility ABX Data'!B6337,'Facility ABX Data'!$B$2:$H$4947,7, FALSE)</f>
        <v>#N/A</v>
      </c>
      <c r="F6335" s="118" t="e">
        <f>VLOOKUP('Facility ABX Data'!B6337,'Facility ABX Data'!$B$2:$M$4947,8, FALSE)</f>
        <v>#N/A</v>
      </c>
      <c r="G6335" s="119" t="e">
        <f>VLOOKUP('Facility ABX Data'!B6337,'Facility ABX Data'!$B$2:$M$4947,11, FALSE)</f>
        <v>#N/A</v>
      </c>
      <c r="H6335" s="119" t="e">
        <f>VLOOKUP('Facility ABX Data'!B6337,'Facility ABX Data'!$B$2:$M$4947,12, FALSE)</f>
        <v>#N/A</v>
      </c>
      <c r="I6335" s="128" t="e">
        <f>VLOOKUP('Facility ABX Data'!B6337,'Facility ABX Data'!$B$4:$M$4976,  10,FALSE)</f>
        <v>#N/A</v>
      </c>
    </row>
    <row r="6336" spans="1:9" x14ac:dyDescent="0.25">
      <c r="A6336" s="111">
        <f>'Facility ABX Data'!A6338</f>
        <v>0</v>
      </c>
      <c r="B6336" s="119">
        <f>'Facility ABX Data'!B6338</f>
        <v>0</v>
      </c>
      <c r="C6336" s="119" t="e">
        <f>VLOOKUP('Facility ABX Data'!B6338,'Facility ABX Data'!$B$2:$M$4947,2, FALSE)</f>
        <v>#N/A</v>
      </c>
      <c r="D6336" s="119" t="e">
        <f>VLOOKUP('Facility ABX Data'!B6338,'Facility ABX Data'!$B$2:$M$4947,5, FALSE)</f>
        <v>#N/A</v>
      </c>
      <c r="E6336" s="119" t="e">
        <f>VLOOKUP('Facility ABX Data'!B6338,'Facility ABX Data'!$B$2:$H$4947,7, FALSE)</f>
        <v>#N/A</v>
      </c>
      <c r="F6336" s="118" t="e">
        <f>VLOOKUP('Facility ABX Data'!B6338,'Facility ABX Data'!$B$2:$M$4947,8, FALSE)</f>
        <v>#N/A</v>
      </c>
      <c r="G6336" s="119" t="e">
        <f>VLOOKUP('Facility ABX Data'!B6338,'Facility ABX Data'!$B$2:$M$4947,11, FALSE)</f>
        <v>#N/A</v>
      </c>
      <c r="H6336" s="119" t="e">
        <f>VLOOKUP('Facility ABX Data'!B6338,'Facility ABX Data'!$B$2:$M$4947,12, FALSE)</f>
        <v>#N/A</v>
      </c>
      <c r="I6336" s="128" t="e">
        <f>VLOOKUP('Facility ABX Data'!B6338,'Facility ABX Data'!$B$4:$M$4976,  10,FALSE)</f>
        <v>#N/A</v>
      </c>
    </row>
    <row r="6337" spans="1:9" x14ac:dyDescent="0.25">
      <c r="A6337" s="111">
        <f>'Facility ABX Data'!A6339</f>
        <v>0</v>
      </c>
      <c r="B6337" s="119">
        <f>'Facility ABX Data'!B6339</f>
        <v>0</v>
      </c>
      <c r="C6337" s="119" t="e">
        <f>VLOOKUP('Facility ABX Data'!B6339,'Facility ABX Data'!$B$2:$M$4947,2, FALSE)</f>
        <v>#N/A</v>
      </c>
      <c r="D6337" s="119" t="e">
        <f>VLOOKUP('Facility ABX Data'!B6339,'Facility ABX Data'!$B$2:$M$4947,5, FALSE)</f>
        <v>#N/A</v>
      </c>
      <c r="E6337" s="119" t="e">
        <f>VLOOKUP('Facility ABX Data'!B6339,'Facility ABX Data'!$B$2:$H$4947,7, FALSE)</f>
        <v>#N/A</v>
      </c>
      <c r="F6337" s="118" t="e">
        <f>VLOOKUP('Facility ABX Data'!B6339,'Facility ABX Data'!$B$2:$M$4947,8, FALSE)</f>
        <v>#N/A</v>
      </c>
      <c r="G6337" s="119" t="e">
        <f>VLOOKUP('Facility ABX Data'!B6339,'Facility ABX Data'!$B$2:$M$4947,11, FALSE)</f>
        <v>#N/A</v>
      </c>
      <c r="H6337" s="119" t="e">
        <f>VLOOKUP('Facility ABX Data'!B6339,'Facility ABX Data'!$B$2:$M$4947,12, FALSE)</f>
        <v>#N/A</v>
      </c>
      <c r="I6337" s="128" t="e">
        <f>VLOOKUP('Facility ABX Data'!B6339,'Facility ABX Data'!$B$4:$M$4976,  10,FALSE)</f>
        <v>#N/A</v>
      </c>
    </row>
    <row r="6338" spans="1:9" x14ac:dyDescent="0.25">
      <c r="A6338" s="111">
        <f>'Facility ABX Data'!A6340</f>
        <v>0</v>
      </c>
      <c r="B6338" s="119">
        <f>'Facility ABX Data'!B6340</f>
        <v>0</v>
      </c>
      <c r="C6338" s="119" t="e">
        <f>VLOOKUP('Facility ABX Data'!B6340,'Facility ABX Data'!$B$2:$M$4947,2, FALSE)</f>
        <v>#N/A</v>
      </c>
      <c r="D6338" s="119" t="e">
        <f>VLOOKUP('Facility ABX Data'!B6340,'Facility ABX Data'!$B$2:$M$4947,5, FALSE)</f>
        <v>#N/A</v>
      </c>
      <c r="E6338" s="119" t="e">
        <f>VLOOKUP('Facility ABX Data'!B6340,'Facility ABX Data'!$B$2:$H$4947,7, FALSE)</f>
        <v>#N/A</v>
      </c>
      <c r="F6338" s="118" t="e">
        <f>VLOOKUP('Facility ABX Data'!B6340,'Facility ABX Data'!$B$2:$M$4947,8, FALSE)</f>
        <v>#N/A</v>
      </c>
      <c r="G6338" s="119" t="e">
        <f>VLOOKUP('Facility ABX Data'!B6340,'Facility ABX Data'!$B$2:$M$4947,11, FALSE)</f>
        <v>#N/A</v>
      </c>
      <c r="H6338" s="119" t="e">
        <f>VLOOKUP('Facility ABX Data'!B6340,'Facility ABX Data'!$B$2:$M$4947,12, FALSE)</f>
        <v>#N/A</v>
      </c>
      <c r="I6338" s="128" t="e">
        <f>VLOOKUP('Facility ABX Data'!B6340,'Facility ABX Data'!$B$4:$M$4976,  10,FALSE)</f>
        <v>#N/A</v>
      </c>
    </row>
    <row r="6339" spans="1:9" x14ac:dyDescent="0.25">
      <c r="A6339" s="111">
        <f>'Facility ABX Data'!A6341</f>
        <v>0</v>
      </c>
      <c r="B6339" s="119">
        <f>'Facility ABX Data'!B6341</f>
        <v>0</v>
      </c>
      <c r="C6339" s="119" t="e">
        <f>VLOOKUP('Facility ABX Data'!B6341,'Facility ABX Data'!$B$2:$M$4947,2, FALSE)</f>
        <v>#N/A</v>
      </c>
      <c r="D6339" s="119" t="e">
        <f>VLOOKUP('Facility ABX Data'!B6341,'Facility ABX Data'!$B$2:$M$4947,5, FALSE)</f>
        <v>#N/A</v>
      </c>
      <c r="E6339" s="119" t="e">
        <f>VLOOKUP('Facility ABX Data'!B6341,'Facility ABX Data'!$B$2:$H$4947,7, FALSE)</f>
        <v>#N/A</v>
      </c>
      <c r="F6339" s="118" t="e">
        <f>VLOOKUP('Facility ABX Data'!B6341,'Facility ABX Data'!$B$2:$M$4947,8, FALSE)</f>
        <v>#N/A</v>
      </c>
      <c r="G6339" s="119" t="e">
        <f>VLOOKUP('Facility ABX Data'!B6341,'Facility ABX Data'!$B$2:$M$4947,11, FALSE)</f>
        <v>#N/A</v>
      </c>
      <c r="H6339" s="119" t="e">
        <f>VLOOKUP('Facility ABX Data'!B6341,'Facility ABX Data'!$B$2:$M$4947,12, FALSE)</f>
        <v>#N/A</v>
      </c>
      <c r="I6339" s="128" t="e">
        <f>VLOOKUP('Facility ABX Data'!B6341,'Facility ABX Data'!$B$4:$M$4976,  10,FALSE)</f>
        <v>#N/A</v>
      </c>
    </row>
    <row r="6340" spans="1:9" x14ac:dyDescent="0.25">
      <c r="A6340" s="111">
        <f>'Facility ABX Data'!A6342</f>
        <v>0</v>
      </c>
      <c r="B6340" s="119">
        <f>'Facility ABX Data'!B6342</f>
        <v>0</v>
      </c>
      <c r="C6340" s="119" t="e">
        <f>VLOOKUP('Facility ABX Data'!B6342,'Facility ABX Data'!$B$2:$M$4947,2, FALSE)</f>
        <v>#N/A</v>
      </c>
      <c r="D6340" s="119" t="e">
        <f>VLOOKUP('Facility ABX Data'!B6342,'Facility ABX Data'!$B$2:$M$4947,5, FALSE)</f>
        <v>#N/A</v>
      </c>
      <c r="E6340" s="119" t="e">
        <f>VLOOKUP('Facility ABX Data'!B6342,'Facility ABX Data'!$B$2:$H$4947,7, FALSE)</f>
        <v>#N/A</v>
      </c>
      <c r="F6340" s="118" t="e">
        <f>VLOOKUP('Facility ABX Data'!B6342,'Facility ABX Data'!$B$2:$M$4947,8, FALSE)</f>
        <v>#N/A</v>
      </c>
      <c r="G6340" s="119" t="e">
        <f>VLOOKUP('Facility ABX Data'!B6342,'Facility ABX Data'!$B$2:$M$4947,11, FALSE)</f>
        <v>#N/A</v>
      </c>
      <c r="H6340" s="119" t="e">
        <f>VLOOKUP('Facility ABX Data'!B6342,'Facility ABX Data'!$B$2:$M$4947,12, FALSE)</f>
        <v>#N/A</v>
      </c>
      <c r="I6340" s="128" t="e">
        <f>VLOOKUP('Facility ABX Data'!B6342,'Facility ABX Data'!$B$4:$M$4976,  10,FALSE)</f>
        <v>#N/A</v>
      </c>
    </row>
    <row r="6341" spans="1:9" x14ac:dyDescent="0.25">
      <c r="A6341" s="111">
        <f>'Facility ABX Data'!A6343</f>
        <v>0</v>
      </c>
      <c r="B6341" s="119">
        <f>'Facility ABX Data'!B6343</f>
        <v>0</v>
      </c>
      <c r="C6341" s="119" t="e">
        <f>VLOOKUP('Facility ABX Data'!B6343,'Facility ABX Data'!$B$2:$M$4947,2, FALSE)</f>
        <v>#N/A</v>
      </c>
      <c r="D6341" s="119" t="e">
        <f>VLOOKUP('Facility ABX Data'!B6343,'Facility ABX Data'!$B$2:$M$4947,5, FALSE)</f>
        <v>#N/A</v>
      </c>
      <c r="E6341" s="119" t="e">
        <f>VLOOKUP('Facility ABX Data'!B6343,'Facility ABX Data'!$B$2:$H$4947,7, FALSE)</f>
        <v>#N/A</v>
      </c>
      <c r="F6341" s="118" t="e">
        <f>VLOOKUP('Facility ABX Data'!B6343,'Facility ABX Data'!$B$2:$M$4947,8, FALSE)</f>
        <v>#N/A</v>
      </c>
      <c r="G6341" s="119" t="e">
        <f>VLOOKUP('Facility ABX Data'!B6343,'Facility ABX Data'!$B$2:$M$4947,11, FALSE)</f>
        <v>#N/A</v>
      </c>
      <c r="H6341" s="119" t="e">
        <f>VLOOKUP('Facility ABX Data'!B6343,'Facility ABX Data'!$B$2:$M$4947,12, FALSE)</f>
        <v>#N/A</v>
      </c>
      <c r="I6341" s="128" t="e">
        <f>VLOOKUP('Facility ABX Data'!B6343,'Facility ABX Data'!$B$4:$M$4976,  10,FALSE)</f>
        <v>#N/A</v>
      </c>
    </row>
    <row r="6342" spans="1:9" x14ac:dyDescent="0.25">
      <c r="A6342" s="111">
        <f>'Facility ABX Data'!A6344</f>
        <v>0</v>
      </c>
      <c r="B6342" s="119">
        <f>'Facility ABX Data'!B6344</f>
        <v>0</v>
      </c>
      <c r="C6342" s="119" t="e">
        <f>VLOOKUP('Facility ABX Data'!B6344,'Facility ABX Data'!$B$2:$M$4947,2, FALSE)</f>
        <v>#N/A</v>
      </c>
      <c r="D6342" s="119" t="e">
        <f>VLOOKUP('Facility ABX Data'!B6344,'Facility ABX Data'!$B$2:$M$4947,5, FALSE)</f>
        <v>#N/A</v>
      </c>
      <c r="E6342" s="119" t="e">
        <f>VLOOKUP('Facility ABX Data'!B6344,'Facility ABX Data'!$B$2:$H$4947,7, FALSE)</f>
        <v>#N/A</v>
      </c>
      <c r="F6342" s="118" t="e">
        <f>VLOOKUP('Facility ABX Data'!B6344,'Facility ABX Data'!$B$2:$M$4947,8, FALSE)</f>
        <v>#N/A</v>
      </c>
      <c r="G6342" s="119" t="e">
        <f>VLOOKUP('Facility ABX Data'!B6344,'Facility ABX Data'!$B$2:$M$4947,11, FALSE)</f>
        <v>#N/A</v>
      </c>
      <c r="H6342" s="119" t="e">
        <f>VLOOKUP('Facility ABX Data'!B6344,'Facility ABX Data'!$B$2:$M$4947,12, FALSE)</f>
        <v>#N/A</v>
      </c>
      <c r="I6342" s="128" t="e">
        <f>VLOOKUP('Facility ABX Data'!B6344,'Facility ABX Data'!$B$4:$M$4976,  10,FALSE)</f>
        <v>#N/A</v>
      </c>
    </row>
    <row r="6343" spans="1:9" x14ac:dyDescent="0.25">
      <c r="A6343" s="111">
        <f>'Facility ABX Data'!A6345</f>
        <v>0</v>
      </c>
      <c r="B6343" s="119">
        <f>'Facility ABX Data'!B6345</f>
        <v>0</v>
      </c>
      <c r="C6343" s="119" t="e">
        <f>VLOOKUP('Facility ABX Data'!B6345,'Facility ABX Data'!$B$2:$M$4947,2, FALSE)</f>
        <v>#N/A</v>
      </c>
      <c r="D6343" s="119" t="e">
        <f>VLOOKUP('Facility ABX Data'!B6345,'Facility ABX Data'!$B$2:$M$4947,5, FALSE)</f>
        <v>#N/A</v>
      </c>
      <c r="E6343" s="119" t="e">
        <f>VLOOKUP('Facility ABX Data'!B6345,'Facility ABX Data'!$B$2:$H$4947,7, FALSE)</f>
        <v>#N/A</v>
      </c>
      <c r="F6343" s="118" t="e">
        <f>VLOOKUP('Facility ABX Data'!B6345,'Facility ABX Data'!$B$2:$M$4947,8, FALSE)</f>
        <v>#N/A</v>
      </c>
      <c r="G6343" s="119" t="e">
        <f>VLOOKUP('Facility ABX Data'!B6345,'Facility ABX Data'!$B$2:$M$4947,11, FALSE)</f>
        <v>#N/A</v>
      </c>
      <c r="H6343" s="119" t="e">
        <f>VLOOKUP('Facility ABX Data'!B6345,'Facility ABX Data'!$B$2:$M$4947,12, FALSE)</f>
        <v>#N/A</v>
      </c>
      <c r="I6343" s="128" t="e">
        <f>VLOOKUP('Facility ABX Data'!B6345,'Facility ABX Data'!$B$4:$M$4976,  10,FALSE)</f>
        <v>#N/A</v>
      </c>
    </row>
    <row r="6344" spans="1:9" x14ac:dyDescent="0.25">
      <c r="A6344" s="111">
        <f>'Facility ABX Data'!A6346</f>
        <v>0</v>
      </c>
      <c r="B6344" s="119">
        <f>'Facility ABX Data'!B6346</f>
        <v>0</v>
      </c>
      <c r="C6344" s="119" t="e">
        <f>VLOOKUP('Facility ABX Data'!B6346,'Facility ABX Data'!$B$2:$M$4947,2, FALSE)</f>
        <v>#N/A</v>
      </c>
      <c r="D6344" s="119" t="e">
        <f>VLOOKUP('Facility ABX Data'!B6346,'Facility ABX Data'!$B$2:$M$4947,5, FALSE)</f>
        <v>#N/A</v>
      </c>
      <c r="E6344" s="119" t="e">
        <f>VLOOKUP('Facility ABX Data'!B6346,'Facility ABX Data'!$B$2:$H$4947,7, FALSE)</f>
        <v>#N/A</v>
      </c>
      <c r="F6344" s="118" t="e">
        <f>VLOOKUP('Facility ABX Data'!B6346,'Facility ABX Data'!$B$2:$M$4947,8, FALSE)</f>
        <v>#N/A</v>
      </c>
      <c r="G6344" s="119" t="e">
        <f>VLOOKUP('Facility ABX Data'!B6346,'Facility ABX Data'!$B$2:$M$4947,11, FALSE)</f>
        <v>#N/A</v>
      </c>
      <c r="H6344" s="119" t="e">
        <f>VLOOKUP('Facility ABX Data'!B6346,'Facility ABX Data'!$B$2:$M$4947,12, FALSE)</f>
        <v>#N/A</v>
      </c>
      <c r="I6344" s="128" t="e">
        <f>VLOOKUP('Facility ABX Data'!B6346,'Facility ABX Data'!$B$4:$M$4976,  10,FALSE)</f>
        <v>#N/A</v>
      </c>
    </row>
    <row r="6345" spans="1:9" x14ac:dyDescent="0.25">
      <c r="A6345" s="111">
        <f>'Facility ABX Data'!A6347</f>
        <v>0</v>
      </c>
      <c r="B6345" s="119">
        <f>'Facility ABX Data'!B6347</f>
        <v>0</v>
      </c>
      <c r="C6345" s="119" t="e">
        <f>VLOOKUP('Facility ABX Data'!B6347,'Facility ABX Data'!$B$2:$M$4947,2, FALSE)</f>
        <v>#N/A</v>
      </c>
      <c r="D6345" s="119" t="e">
        <f>VLOOKUP('Facility ABX Data'!B6347,'Facility ABX Data'!$B$2:$M$4947,5, FALSE)</f>
        <v>#N/A</v>
      </c>
      <c r="E6345" s="119" t="e">
        <f>VLOOKUP('Facility ABX Data'!B6347,'Facility ABX Data'!$B$2:$H$4947,7, FALSE)</f>
        <v>#N/A</v>
      </c>
      <c r="F6345" s="118" t="e">
        <f>VLOOKUP('Facility ABX Data'!B6347,'Facility ABX Data'!$B$2:$M$4947,8, FALSE)</f>
        <v>#N/A</v>
      </c>
      <c r="G6345" s="119" t="e">
        <f>VLOOKUP('Facility ABX Data'!B6347,'Facility ABX Data'!$B$2:$M$4947,11, FALSE)</f>
        <v>#N/A</v>
      </c>
      <c r="H6345" s="119" t="e">
        <f>VLOOKUP('Facility ABX Data'!B6347,'Facility ABX Data'!$B$2:$M$4947,12, FALSE)</f>
        <v>#N/A</v>
      </c>
      <c r="I6345" s="128" t="e">
        <f>VLOOKUP('Facility ABX Data'!B6347,'Facility ABX Data'!$B$4:$M$4976,  10,FALSE)</f>
        <v>#N/A</v>
      </c>
    </row>
    <row r="6346" spans="1:9" x14ac:dyDescent="0.25">
      <c r="A6346" s="111">
        <f>'Facility ABX Data'!A6348</f>
        <v>0</v>
      </c>
      <c r="B6346" s="119">
        <f>'Facility ABX Data'!B6348</f>
        <v>0</v>
      </c>
      <c r="C6346" s="119" t="e">
        <f>VLOOKUP('Facility ABX Data'!B6348,'Facility ABX Data'!$B$2:$M$4947,2, FALSE)</f>
        <v>#N/A</v>
      </c>
      <c r="D6346" s="119" t="e">
        <f>VLOOKUP('Facility ABX Data'!B6348,'Facility ABX Data'!$B$2:$M$4947,5, FALSE)</f>
        <v>#N/A</v>
      </c>
      <c r="E6346" s="119" t="e">
        <f>VLOOKUP('Facility ABX Data'!B6348,'Facility ABX Data'!$B$2:$H$4947,7, FALSE)</f>
        <v>#N/A</v>
      </c>
      <c r="F6346" s="118" t="e">
        <f>VLOOKUP('Facility ABX Data'!B6348,'Facility ABX Data'!$B$2:$M$4947,8, FALSE)</f>
        <v>#N/A</v>
      </c>
      <c r="G6346" s="119" t="e">
        <f>VLOOKUP('Facility ABX Data'!B6348,'Facility ABX Data'!$B$2:$M$4947,11, FALSE)</f>
        <v>#N/A</v>
      </c>
      <c r="H6346" s="119" t="e">
        <f>VLOOKUP('Facility ABX Data'!B6348,'Facility ABX Data'!$B$2:$M$4947,12, FALSE)</f>
        <v>#N/A</v>
      </c>
      <c r="I6346" s="128" t="e">
        <f>VLOOKUP('Facility ABX Data'!B6348,'Facility ABX Data'!$B$4:$M$4976,  10,FALSE)</f>
        <v>#N/A</v>
      </c>
    </row>
    <row r="6347" spans="1:9" x14ac:dyDescent="0.25">
      <c r="A6347" s="111">
        <f>'Facility ABX Data'!A6349</f>
        <v>0</v>
      </c>
      <c r="B6347" s="119">
        <f>'Facility ABX Data'!B6349</f>
        <v>0</v>
      </c>
      <c r="C6347" s="119" t="e">
        <f>VLOOKUP('Facility ABX Data'!B6349,'Facility ABX Data'!$B$2:$M$4947,2, FALSE)</f>
        <v>#N/A</v>
      </c>
      <c r="D6347" s="119" t="e">
        <f>VLOOKUP('Facility ABX Data'!B6349,'Facility ABX Data'!$B$2:$M$4947,5, FALSE)</f>
        <v>#N/A</v>
      </c>
      <c r="E6347" s="119" t="e">
        <f>VLOOKUP('Facility ABX Data'!B6349,'Facility ABX Data'!$B$2:$H$4947,7, FALSE)</f>
        <v>#N/A</v>
      </c>
      <c r="F6347" s="118" t="e">
        <f>VLOOKUP('Facility ABX Data'!B6349,'Facility ABX Data'!$B$2:$M$4947,8, FALSE)</f>
        <v>#N/A</v>
      </c>
      <c r="G6347" s="119" t="e">
        <f>VLOOKUP('Facility ABX Data'!B6349,'Facility ABX Data'!$B$2:$M$4947,11, FALSE)</f>
        <v>#N/A</v>
      </c>
      <c r="H6347" s="119" t="e">
        <f>VLOOKUP('Facility ABX Data'!B6349,'Facility ABX Data'!$B$2:$M$4947,12, FALSE)</f>
        <v>#N/A</v>
      </c>
      <c r="I6347" s="128" t="e">
        <f>VLOOKUP('Facility ABX Data'!B6349,'Facility ABX Data'!$B$4:$M$4976,  10,FALSE)</f>
        <v>#N/A</v>
      </c>
    </row>
    <row r="6348" spans="1:9" x14ac:dyDescent="0.25">
      <c r="A6348" s="111">
        <f>'Facility ABX Data'!A6350</f>
        <v>0</v>
      </c>
      <c r="B6348" s="119">
        <f>'Facility ABX Data'!B6350</f>
        <v>0</v>
      </c>
      <c r="C6348" s="119" t="e">
        <f>VLOOKUP('Facility ABX Data'!B6350,'Facility ABX Data'!$B$2:$M$4947,2, FALSE)</f>
        <v>#N/A</v>
      </c>
      <c r="D6348" s="119" t="e">
        <f>VLOOKUP('Facility ABX Data'!B6350,'Facility ABX Data'!$B$2:$M$4947,5, FALSE)</f>
        <v>#N/A</v>
      </c>
      <c r="E6348" s="119" t="e">
        <f>VLOOKUP('Facility ABX Data'!B6350,'Facility ABX Data'!$B$2:$H$4947,7, FALSE)</f>
        <v>#N/A</v>
      </c>
      <c r="F6348" s="118" t="e">
        <f>VLOOKUP('Facility ABX Data'!B6350,'Facility ABX Data'!$B$2:$M$4947,8, FALSE)</f>
        <v>#N/A</v>
      </c>
      <c r="G6348" s="119" t="e">
        <f>VLOOKUP('Facility ABX Data'!B6350,'Facility ABX Data'!$B$2:$M$4947,11, FALSE)</f>
        <v>#N/A</v>
      </c>
      <c r="H6348" s="119" t="e">
        <f>VLOOKUP('Facility ABX Data'!B6350,'Facility ABX Data'!$B$2:$M$4947,12, FALSE)</f>
        <v>#N/A</v>
      </c>
      <c r="I6348" s="128" t="e">
        <f>VLOOKUP('Facility ABX Data'!B6350,'Facility ABX Data'!$B$4:$M$4976,  10,FALSE)</f>
        <v>#N/A</v>
      </c>
    </row>
    <row r="6349" spans="1:9" x14ac:dyDescent="0.25">
      <c r="A6349" s="111">
        <f>'Facility ABX Data'!A6351</f>
        <v>0</v>
      </c>
      <c r="B6349" s="119">
        <f>'Facility ABX Data'!B6351</f>
        <v>0</v>
      </c>
      <c r="C6349" s="119" t="e">
        <f>VLOOKUP('Facility ABX Data'!B6351,'Facility ABX Data'!$B$2:$M$4947,2, FALSE)</f>
        <v>#N/A</v>
      </c>
      <c r="D6349" s="119" t="e">
        <f>VLOOKUP('Facility ABX Data'!B6351,'Facility ABX Data'!$B$2:$M$4947,5, FALSE)</f>
        <v>#N/A</v>
      </c>
      <c r="E6349" s="119" t="e">
        <f>VLOOKUP('Facility ABX Data'!B6351,'Facility ABX Data'!$B$2:$H$4947,7, FALSE)</f>
        <v>#N/A</v>
      </c>
      <c r="F6349" s="118" t="e">
        <f>VLOOKUP('Facility ABX Data'!B6351,'Facility ABX Data'!$B$2:$M$4947,8, FALSE)</f>
        <v>#N/A</v>
      </c>
      <c r="G6349" s="119" t="e">
        <f>VLOOKUP('Facility ABX Data'!B6351,'Facility ABX Data'!$B$2:$M$4947,11, FALSE)</f>
        <v>#N/A</v>
      </c>
      <c r="H6349" s="119" t="e">
        <f>VLOOKUP('Facility ABX Data'!B6351,'Facility ABX Data'!$B$2:$M$4947,12, FALSE)</f>
        <v>#N/A</v>
      </c>
      <c r="I6349" s="128" t="e">
        <f>VLOOKUP('Facility ABX Data'!B6351,'Facility ABX Data'!$B$4:$M$4976,  10,FALSE)</f>
        <v>#N/A</v>
      </c>
    </row>
    <row r="6350" spans="1:9" x14ac:dyDescent="0.25">
      <c r="A6350" s="111">
        <f>'Facility ABX Data'!A6352</f>
        <v>0</v>
      </c>
      <c r="B6350" s="119">
        <f>'Facility ABX Data'!B6352</f>
        <v>0</v>
      </c>
      <c r="C6350" s="119" t="e">
        <f>VLOOKUP('Facility ABX Data'!B6352,'Facility ABX Data'!$B$2:$M$4947,2, FALSE)</f>
        <v>#N/A</v>
      </c>
      <c r="D6350" s="119" t="e">
        <f>VLOOKUP('Facility ABX Data'!B6352,'Facility ABX Data'!$B$2:$M$4947,5, FALSE)</f>
        <v>#N/A</v>
      </c>
      <c r="E6350" s="119" t="e">
        <f>VLOOKUP('Facility ABX Data'!B6352,'Facility ABX Data'!$B$2:$H$4947,7, FALSE)</f>
        <v>#N/A</v>
      </c>
      <c r="F6350" s="118" t="e">
        <f>VLOOKUP('Facility ABX Data'!B6352,'Facility ABX Data'!$B$2:$M$4947,8, FALSE)</f>
        <v>#N/A</v>
      </c>
      <c r="G6350" s="119" t="e">
        <f>VLOOKUP('Facility ABX Data'!B6352,'Facility ABX Data'!$B$2:$M$4947,11, FALSE)</f>
        <v>#N/A</v>
      </c>
      <c r="H6350" s="119" t="e">
        <f>VLOOKUP('Facility ABX Data'!B6352,'Facility ABX Data'!$B$2:$M$4947,12, FALSE)</f>
        <v>#N/A</v>
      </c>
      <c r="I6350" s="128" t="e">
        <f>VLOOKUP('Facility ABX Data'!B6352,'Facility ABX Data'!$B$4:$M$4976,  10,FALSE)</f>
        <v>#N/A</v>
      </c>
    </row>
    <row r="6351" spans="1:9" x14ac:dyDescent="0.25">
      <c r="A6351" s="111">
        <f>'Facility ABX Data'!A6353</f>
        <v>0</v>
      </c>
      <c r="B6351" s="119">
        <f>'Facility ABX Data'!B6353</f>
        <v>0</v>
      </c>
      <c r="C6351" s="119" t="e">
        <f>VLOOKUP('Facility ABX Data'!B6353,'Facility ABX Data'!$B$2:$M$4947,2, FALSE)</f>
        <v>#N/A</v>
      </c>
      <c r="D6351" s="119" t="e">
        <f>VLOOKUP('Facility ABX Data'!B6353,'Facility ABX Data'!$B$2:$M$4947,5, FALSE)</f>
        <v>#N/A</v>
      </c>
      <c r="E6351" s="119" t="e">
        <f>VLOOKUP('Facility ABX Data'!B6353,'Facility ABX Data'!$B$2:$H$4947,7, FALSE)</f>
        <v>#N/A</v>
      </c>
      <c r="F6351" s="118" t="e">
        <f>VLOOKUP('Facility ABX Data'!B6353,'Facility ABX Data'!$B$2:$M$4947,8, FALSE)</f>
        <v>#N/A</v>
      </c>
      <c r="G6351" s="119" t="e">
        <f>VLOOKUP('Facility ABX Data'!B6353,'Facility ABX Data'!$B$2:$M$4947,11, FALSE)</f>
        <v>#N/A</v>
      </c>
      <c r="H6351" s="119" t="e">
        <f>VLOOKUP('Facility ABX Data'!B6353,'Facility ABX Data'!$B$2:$M$4947,12, FALSE)</f>
        <v>#N/A</v>
      </c>
      <c r="I6351" s="128" t="e">
        <f>VLOOKUP('Facility ABX Data'!B6353,'Facility ABX Data'!$B$4:$M$4976,  10,FALSE)</f>
        <v>#N/A</v>
      </c>
    </row>
    <row r="6352" spans="1:9" x14ac:dyDescent="0.25">
      <c r="A6352" s="111">
        <f>'Facility ABX Data'!A6354</f>
        <v>0</v>
      </c>
      <c r="B6352" s="119">
        <f>'Facility ABX Data'!B6354</f>
        <v>0</v>
      </c>
      <c r="C6352" s="119" t="e">
        <f>VLOOKUP('Facility ABX Data'!B6354,'Facility ABX Data'!$B$2:$M$4947,2, FALSE)</f>
        <v>#N/A</v>
      </c>
      <c r="D6352" s="119" t="e">
        <f>VLOOKUP('Facility ABX Data'!B6354,'Facility ABX Data'!$B$2:$M$4947,5, FALSE)</f>
        <v>#N/A</v>
      </c>
      <c r="E6352" s="119" t="e">
        <f>VLOOKUP('Facility ABX Data'!B6354,'Facility ABX Data'!$B$2:$H$4947,7, FALSE)</f>
        <v>#N/A</v>
      </c>
      <c r="F6352" s="118" t="e">
        <f>VLOOKUP('Facility ABX Data'!B6354,'Facility ABX Data'!$B$2:$M$4947,8, FALSE)</f>
        <v>#N/A</v>
      </c>
      <c r="G6352" s="119" t="e">
        <f>VLOOKUP('Facility ABX Data'!B6354,'Facility ABX Data'!$B$2:$M$4947,11, FALSE)</f>
        <v>#N/A</v>
      </c>
      <c r="H6352" s="119" t="e">
        <f>VLOOKUP('Facility ABX Data'!B6354,'Facility ABX Data'!$B$2:$M$4947,12, FALSE)</f>
        <v>#N/A</v>
      </c>
      <c r="I6352" s="128" t="e">
        <f>VLOOKUP('Facility ABX Data'!B6354,'Facility ABX Data'!$B$4:$M$4976,  10,FALSE)</f>
        <v>#N/A</v>
      </c>
    </row>
    <row r="6353" spans="1:9" x14ac:dyDescent="0.25">
      <c r="A6353" s="111">
        <f>'Facility ABX Data'!A6355</f>
        <v>0</v>
      </c>
      <c r="B6353" s="119">
        <f>'Facility ABX Data'!B6355</f>
        <v>0</v>
      </c>
      <c r="C6353" s="119" t="e">
        <f>VLOOKUP('Facility ABX Data'!B6355,'Facility ABX Data'!$B$2:$M$4947,2, FALSE)</f>
        <v>#N/A</v>
      </c>
      <c r="D6353" s="119" t="e">
        <f>VLOOKUP('Facility ABX Data'!B6355,'Facility ABX Data'!$B$2:$M$4947,5, FALSE)</f>
        <v>#N/A</v>
      </c>
      <c r="E6353" s="119" t="e">
        <f>VLOOKUP('Facility ABX Data'!B6355,'Facility ABX Data'!$B$2:$H$4947,7, FALSE)</f>
        <v>#N/A</v>
      </c>
      <c r="F6353" s="118" t="e">
        <f>VLOOKUP('Facility ABX Data'!B6355,'Facility ABX Data'!$B$2:$M$4947,8, FALSE)</f>
        <v>#N/A</v>
      </c>
      <c r="G6353" s="119" t="e">
        <f>VLOOKUP('Facility ABX Data'!B6355,'Facility ABX Data'!$B$2:$M$4947,11, FALSE)</f>
        <v>#N/A</v>
      </c>
      <c r="H6353" s="119" t="e">
        <f>VLOOKUP('Facility ABX Data'!B6355,'Facility ABX Data'!$B$2:$M$4947,12, FALSE)</f>
        <v>#N/A</v>
      </c>
      <c r="I6353" s="128" t="e">
        <f>VLOOKUP('Facility ABX Data'!B6355,'Facility ABX Data'!$B$4:$M$4976,  10,FALSE)</f>
        <v>#N/A</v>
      </c>
    </row>
    <row r="6354" spans="1:9" x14ac:dyDescent="0.25">
      <c r="A6354" s="111">
        <f>'Facility ABX Data'!A6356</f>
        <v>0</v>
      </c>
      <c r="B6354" s="119">
        <f>'Facility ABX Data'!B6356</f>
        <v>0</v>
      </c>
      <c r="C6354" s="119" t="e">
        <f>VLOOKUP('Facility ABX Data'!B6356,'Facility ABX Data'!$B$2:$M$4947,2, FALSE)</f>
        <v>#N/A</v>
      </c>
      <c r="D6354" s="119" t="e">
        <f>VLOOKUP('Facility ABX Data'!B6356,'Facility ABX Data'!$B$2:$M$4947,5, FALSE)</f>
        <v>#N/A</v>
      </c>
      <c r="E6354" s="119" t="e">
        <f>VLOOKUP('Facility ABX Data'!B6356,'Facility ABX Data'!$B$2:$H$4947,7, FALSE)</f>
        <v>#N/A</v>
      </c>
      <c r="F6354" s="118" t="e">
        <f>VLOOKUP('Facility ABX Data'!B6356,'Facility ABX Data'!$B$2:$M$4947,8, FALSE)</f>
        <v>#N/A</v>
      </c>
      <c r="G6354" s="119" t="e">
        <f>VLOOKUP('Facility ABX Data'!B6356,'Facility ABX Data'!$B$2:$M$4947,11, FALSE)</f>
        <v>#N/A</v>
      </c>
      <c r="H6354" s="119" t="e">
        <f>VLOOKUP('Facility ABX Data'!B6356,'Facility ABX Data'!$B$2:$M$4947,12, FALSE)</f>
        <v>#N/A</v>
      </c>
      <c r="I6354" s="128" t="e">
        <f>VLOOKUP('Facility ABX Data'!B6356,'Facility ABX Data'!$B$4:$M$4976,  10,FALSE)</f>
        <v>#N/A</v>
      </c>
    </row>
    <row r="6355" spans="1:9" x14ac:dyDescent="0.25">
      <c r="A6355" s="111">
        <f>'Facility ABX Data'!A6357</f>
        <v>0</v>
      </c>
      <c r="B6355" s="119">
        <f>'Facility ABX Data'!B6357</f>
        <v>0</v>
      </c>
      <c r="C6355" s="119" t="e">
        <f>VLOOKUP('Facility ABX Data'!B6357,'Facility ABX Data'!$B$2:$M$4947,2, FALSE)</f>
        <v>#N/A</v>
      </c>
      <c r="D6355" s="119" t="e">
        <f>VLOOKUP('Facility ABX Data'!B6357,'Facility ABX Data'!$B$2:$M$4947,5, FALSE)</f>
        <v>#N/A</v>
      </c>
      <c r="E6355" s="119" t="e">
        <f>VLOOKUP('Facility ABX Data'!B6357,'Facility ABX Data'!$B$2:$H$4947,7, FALSE)</f>
        <v>#N/A</v>
      </c>
      <c r="F6355" s="118" t="e">
        <f>VLOOKUP('Facility ABX Data'!B6357,'Facility ABX Data'!$B$2:$M$4947,8, FALSE)</f>
        <v>#N/A</v>
      </c>
      <c r="G6355" s="119" t="e">
        <f>VLOOKUP('Facility ABX Data'!B6357,'Facility ABX Data'!$B$2:$M$4947,11, FALSE)</f>
        <v>#N/A</v>
      </c>
      <c r="H6355" s="119" t="e">
        <f>VLOOKUP('Facility ABX Data'!B6357,'Facility ABX Data'!$B$2:$M$4947,12, FALSE)</f>
        <v>#N/A</v>
      </c>
      <c r="I6355" s="128" t="e">
        <f>VLOOKUP('Facility ABX Data'!B6357,'Facility ABX Data'!$B$4:$M$4976,  10,FALSE)</f>
        <v>#N/A</v>
      </c>
    </row>
    <row r="6356" spans="1:9" x14ac:dyDescent="0.25">
      <c r="A6356" s="111">
        <f>'Facility ABX Data'!A6358</f>
        <v>0</v>
      </c>
      <c r="B6356" s="119">
        <f>'Facility ABX Data'!B6358</f>
        <v>0</v>
      </c>
      <c r="C6356" s="119" t="e">
        <f>VLOOKUP('Facility ABX Data'!B6358,'Facility ABX Data'!$B$2:$M$4947,2, FALSE)</f>
        <v>#N/A</v>
      </c>
      <c r="D6356" s="119" t="e">
        <f>VLOOKUP('Facility ABX Data'!B6358,'Facility ABX Data'!$B$2:$M$4947,5, FALSE)</f>
        <v>#N/A</v>
      </c>
      <c r="E6356" s="119" t="e">
        <f>VLOOKUP('Facility ABX Data'!B6358,'Facility ABX Data'!$B$2:$H$4947,7, FALSE)</f>
        <v>#N/A</v>
      </c>
      <c r="F6356" s="118" t="e">
        <f>VLOOKUP('Facility ABX Data'!B6358,'Facility ABX Data'!$B$2:$M$4947,8, FALSE)</f>
        <v>#N/A</v>
      </c>
      <c r="G6356" s="119" t="e">
        <f>VLOOKUP('Facility ABX Data'!B6358,'Facility ABX Data'!$B$2:$M$4947,11, FALSE)</f>
        <v>#N/A</v>
      </c>
      <c r="H6356" s="119" t="e">
        <f>VLOOKUP('Facility ABX Data'!B6358,'Facility ABX Data'!$B$2:$M$4947,12, FALSE)</f>
        <v>#N/A</v>
      </c>
      <c r="I6356" s="128" t="e">
        <f>VLOOKUP('Facility ABX Data'!B6358,'Facility ABX Data'!$B$4:$M$4976,  10,FALSE)</f>
        <v>#N/A</v>
      </c>
    </row>
    <row r="6357" spans="1:9" x14ac:dyDescent="0.25">
      <c r="A6357" s="111">
        <f>'Facility ABX Data'!A6359</f>
        <v>0</v>
      </c>
      <c r="B6357" s="119">
        <f>'Facility ABX Data'!B6359</f>
        <v>0</v>
      </c>
      <c r="C6357" s="119" t="e">
        <f>VLOOKUP('Facility ABX Data'!B6359,'Facility ABX Data'!$B$2:$M$4947,2, FALSE)</f>
        <v>#N/A</v>
      </c>
      <c r="D6357" s="119" t="e">
        <f>VLOOKUP('Facility ABX Data'!B6359,'Facility ABX Data'!$B$2:$M$4947,5, FALSE)</f>
        <v>#N/A</v>
      </c>
      <c r="E6357" s="119" t="e">
        <f>VLOOKUP('Facility ABX Data'!B6359,'Facility ABX Data'!$B$2:$H$4947,7, FALSE)</f>
        <v>#N/A</v>
      </c>
      <c r="F6357" s="118" t="e">
        <f>VLOOKUP('Facility ABX Data'!B6359,'Facility ABX Data'!$B$2:$M$4947,8, FALSE)</f>
        <v>#N/A</v>
      </c>
      <c r="G6357" s="119" t="e">
        <f>VLOOKUP('Facility ABX Data'!B6359,'Facility ABX Data'!$B$2:$M$4947,11, FALSE)</f>
        <v>#N/A</v>
      </c>
      <c r="H6357" s="119" t="e">
        <f>VLOOKUP('Facility ABX Data'!B6359,'Facility ABX Data'!$B$2:$M$4947,12, FALSE)</f>
        <v>#N/A</v>
      </c>
      <c r="I6357" s="128" t="e">
        <f>VLOOKUP('Facility ABX Data'!B6359,'Facility ABX Data'!$B$4:$M$4976,  10,FALSE)</f>
        <v>#N/A</v>
      </c>
    </row>
    <row r="6358" spans="1:9" x14ac:dyDescent="0.25">
      <c r="A6358" s="111">
        <f>'Facility ABX Data'!A6360</f>
        <v>0</v>
      </c>
      <c r="B6358" s="119">
        <f>'Facility ABX Data'!B6360</f>
        <v>0</v>
      </c>
      <c r="C6358" s="119" t="e">
        <f>VLOOKUP('Facility ABX Data'!B6360,'Facility ABX Data'!$B$2:$M$4947,2, FALSE)</f>
        <v>#N/A</v>
      </c>
      <c r="D6358" s="119" t="e">
        <f>VLOOKUP('Facility ABX Data'!B6360,'Facility ABX Data'!$B$2:$M$4947,5, FALSE)</f>
        <v>#N/A</v>
      </c>
      <c r="E6358" s="119" t="e">
        <f>VLOOKUP('Facility ABX Data'!B6360,'Facility ABX Data'!$B$2:$H$4947,7, FALSE)</f>
        <v>#N/A</v>
      </c>
      <c r="F6358" s="118" t="e">
        <f>VLOOKUP('Facility ABX Data'!B6360,'Facility ABX Data'!$B$2:$M$4947,8, FALSE)</f>
        <v>#N/A</v>
      </c>
      <c r="G6358" s="119" t="e">
        <f>VLOOKUP('Facility ABX Data'!B6360,'Facility ABX Data'!$B$2:$M$4947,11, FALSE)</f>
        <v>#N/A</v>
      </c>
      <c r="H6358" s="119" t="e">
        <f>VLOOKUP('Facility ABX Data'!B6360,'Facility ABX Data'!$B$2:$M$4947,12, FALSE)</f>
        <v>#N/A</v>
      </c>
      <c r="I6358" s="128" t="e">
        <f>VLOOKUP('Facility ABX Data'!B6360,'Facility ABX Data'!$B$4:$M$4976,  10,FALSE)</f>
        <v>#N/A</v>
      </c>
    </row>
    <row r="6359" spans="1:9" x14ac:dyDescent="0.25">
      <c r="A6359" s="111">
        <f>'Facility ABX Data'!A6361</f>
        <v>0</v>
      </c>
      <c r="B6359" s="119">
        <f>'Facility ABX Data'!B6361</f>
        <v>0</v>
      </c>
      <c r="C6359" s="119" t="e">
        <f>VLOOKUP('Facility ABX Data'!B6361,'Facility ABX Data'!$B$2:$M$4947,2, FALSE)</f>
        <v>#N/A</v>
      </c>
      <c r="D6359" s="119" t="e">
        <f>VLOOKUP('Facility ABX Data'!B6361,'Facility ABX Data'!$B$2:$M$4947,5, FALSE)</f>
        <v>#N/A</v>
      </c>
      <c r="E6359" s="119" t="e">
        <f>VLOOKUP('Facility ABX Data'!B6361,'Facility ABX Data'!$B$2:$H$4947,7, FALSE)</f>
        <v>#N/A</v>
      </c>
      <c r="F6359" s="118" t="e">
        <f>VLOOKUP('Facility ABX Data'!B6361,'Facility ABX Data'!$B$2:$M$4947,8, FALSE)</f>
        <v>#N/A</v>
      </c>
      <c r="G6359" s="119" t="e">
        <f>VLOOKUP('Facility ABX Data'!B6361,'Facility ABX Data'!$B$2:$M$4947,11, FALSE)</f>
        <v>#N/A</v>
      </c>
      <c r="H6359" s="119" t="e">
        <f>VLOOKUP('Facility ABX Data'!B6361,'Facility ABX Data'!$B$2:$M$4947,12, FALSE)</f>
        <v>#N/A</v>
      </c>
      <c r="I6359" s="128" t="e">
        <f>VLOOKUP('Facility ABX Data'!B6361,'Facility ABX Data'!$B$4:$M$4976,  10,FALSE)</f>
        <v>#N/A</v>
      </c>
    </row>
    <row r="6360" spans="1:9" x14ac:dyDescent="0.25">
      <c r="A6360" s="111">
        <f>'Facility ABX Data'!A6362</f>
        <v>0</v>
      </c>
      <c r="B6360" s="119">
        <f>'Facility ABX Data'!B6362</f>
        <v>0</v>
      </c>
      <c r="C6360" s="119" t="e">
        <f>VLOOKUP('Facility ABX Data'!B6362,'Facility ABX Data'!$B$2:$M$4947,2, FALSE)</f>
        <v>#N/A</v>
      </c>
      <c r="D6360" s="119" t="e">
        <f>VLOOKUP('Facility ABX Data'!B6362,'Facility ABX Data'!$B$2:$M$4947,5, FALSE)</f>
        <v>#N/A</v>
      </c>
      <c r="E6360" s="119" t="e">
        <f>VLOOKUP('Facility ABX Data'!B6362,'Facility ABX Data'!$B$2:$H$4947,7, FALSE)</f>
        <v>#N/A</v>
      </c>
      <c r="F6360" s="118" t="e">
        <f>VLOOKUP('Facility ABX Data'!B6362,'Facility ABX Data'!$B$2:$M$4947,8, FALSE)</f>
        <v>#N/A</v>
      </c>
      <c r="G6360" s="119" t="e">
        <f>VLOOKUP('Facility ABX Data'!B6362,'Facility ABX Data'!$B$2:$M$4947,11, FALSE)</f>
        <v>#N/A</v>
      </c>
      <c r="H6360" s="119" t="e">
        <f>VLOOKUP('Facility ABX Data'!B6362,'Facility ABX Data'!$B$2:$M$4947,12, FALSE)</f>
        <v>#N/A</v>
      </c>
      <c r="I6360" s="128" t="e">
        <f>VLOOKUP('Facility ABX Data'!B6362,'Facility ABX Data'!$B$4:$M$4976,  10,FALSE)</f>
        <v>#N/A</v>
      </c>
    </row>
    <row r="6361" spans="1:9" x14ac:dyDescent="0.25">
      <c r="A6361" s="111">
        <f>'Facility ABX Data'!A6363</f>
        <v>0</v>
      </c>
      <c r="B6361" s="119">
        <f>'Facility ABX Data'!B6363</f>
        <v>0</v>
      </c>
      <c r="C6361" s="119" t="e">
        <f>VLOOKUP('Facility ABX Data'!B6363,'Facility ABX Data'!$B$2:$M$4947,2, FALSE)</f>
        <v>#N/A</v>
      </c>
      <c r="D6361" s="119" t="e">
        <f>VLOOKUP('Facility ABX Data'!B6363,'Facility ABX Data'!$B$2:$M$4947,5, FALSE)</f>
        <v>#N/A</v>
      </c>
      <c r="E6361" s="119" t="e">
        <f>VLOOKUP('Facility ABX Data'!B6363,'Facility ABX Data'!$B$2:$H$4947,7, FALSE)</f>
        <v>#N/A</v>
      </c>
      <c r="F6361" s="118" t="e">
        <f>VLOOKUP('Facility ABX Data'!B6363,'Facility ABX Data'!$B$2:$M$4947,8, FALSE)</f>
        <v>#N/A</v>
      </c>
      <c r="G6361" s="119" t="e">
        <f>VLOOKUP('Facility ABX Data'!B6363,'Facility ABX Data'!$B$2:$M$4947,11, FALSE)</f>
        <v>#N/A</v>
      </c>
      <c r="H6361" s="119" t="e">
        <f>VLOOKUP('Facility ABX Data'!B6363,'Facility ABX Data'!$B$2:$M$4947,12, FALSE)</f>
        <v>#N/A</v>
      </c>
      <c r="I6361" s="128" t="e">
        <f>VLOOKUP('Facility ABX Data'!B6363,'Facility ABX Data'!$B$4:$M$4976,  10,FALSE)</f>
        <v>#N/A</v>
      </c>
    </row>
    <row r="6362" spans="1:9" x14ac:dyDescent="0.25">
      <c r="A6362" s="111">
        <f>'Facility ABX Data'!A6364</f>
        <v>0</v>
      </c>
      <c r="B6362" s="119">
        <f>'Facility ABX Data'!B6364</f>
        <v>0</v>
      </c>
      <c r="C6362" s="119" t="e">
        <f>VLOOKUP('Facility ABX Data'!B6364,'Facility ABX Data'!$B$2:$M$4947,2, FALSE)</f>
        <v>#N/A</v>
      </c>
      <c r="D6362" s="119" t="e">
        <f>VLOOKUP('Facility ABX Data'!B6364,'Facility ABX Data'!$B$2:$M$4947,5, FALSE)</f>
        <v>#N/A</v>
      </c>
      <c r="E6362" s="119" t="e">
        <f>VLOOKUP('Facility ABX Data'!B6364,'Facility ABX Data'!$B$2:$H$4947,7, FALSE)</f>
        <v>#N/A</v>
      </c>
      <c r="F6362" s="118" t="e">
        <f>VLOOKUP('Facility ABX Data'!B6364,'Facility ABX Data'!$B$2:$M$4947,8, FALSE)</f>
        <v>#N/A</v>
      </c>
      <c r="G6362" s="119" t="e">
        <f>VLOOKUP('Facility ABX Data'!B6364,'Facility ABX Data'!$B$2:$M$4947,11, FALSE)</f>
        <v>#N/A</v>
      </c>
      <c r="H6362" s="119" t="e">
        <f>VLOOKUP('Facility ABX Data'!B6364,'Facility ABX Data'!$B$2:$M$4947,12, FALSE)</f>
        <v>#N/A</v>
      </c>
      <c r="I6362" s="128" t="e">
        <f>VLOOKUP('Facility ABX Data'!B6364,'Facility ABX Data'!$B$4:$M$4976,  10,FALSE)</f>
        <v>#N/A</v>
      </c>
    </row>
    <row r="6363" spans="1:9" x14ac:dyDescent="0.25">
      <c r="A6363" s="111">
        <f>'Facility ABX Data'!A6365</f>
        <v>0</v>
      </c>
      <c r="B6363" s="119">
        <f>'Facility ABX Data'!B6365</f>
        <v>0</v>
      </c>
      <c r="C6363" s="119" t="e">
        <f>VLOOKUP('Facility ABX Data'!B6365,'Facility ABX Data'!$B$2:$M$4947,2, FALSE)</f>
        <v>#N/A</v>
      </c>
      <c r="D6363" s="119" t="e">
        <f>VLOOKUP('Facility ABX Data'!B6365,'Facility ABX Data'!$B$2:$M$4947,5, FALSE)</f>
        <v>#N/A</v>
      </c>
      <c r="E6363" s="119" t="e">
        <f>VLOOKUP('Facility ABX Data'!B6365,'Facility ABX Data'!$B$2:$H$4947,7, FALSE)</f>
        <v>#N/A</v>
      </c>
      <c r="F6363" s="118" t="e">
        <f>VLOOKUP('Facility ABX Data'!B6365,'Facility ABX Data'!$B$2:$M$4947,8, FALSE)</f>
        <v>#N/A</v>
      </c>
      <c r="G6363" s="119" t="e">
        <f>VLOOKUP('Facility ABX Data'!B6365,'Facility ABX Data'!$B$2:$M$4947,11, FALSE)</f>
        <v>#N/A</v>
      </c>
      <c r="H6363" s="119" t="e">
        <f>VLOOKUP('Facility ABX Data'!B6365,'Facility ABX Data'!$B$2:$M$4947,12, FALSE)</f>
        <v>#N/A</v>
      </c>
      <c r="I6363" s="128" t="e">
        <f>VLOOKUP('Facility ABX Data'!B6365,'Facility ABX Data'!$B$4:$M$4976,  10,FALSE)</f>
        <v>#N/A</v>
      </c>
    </row>
    <row r="6364" spans="1:9" x14ac:dyDescent="0.25">
      <c r="A6364" s="111">
        <f>'Facility ABX Data'!A6366</f>
        <v>0</v>
      </c>
      <c r="B6364" s="119">
        <f>'Facility ABX Data'!B6366</f>
        <v>0</v>
      </c>
      <c r="C6364" s="119" t="e">
        <f>VLOOKUP('Facility ABX Data'!B6366,'Facility ABX Data'!$B$2:$M$4947,2, FALSE)</f>
        <v>#N/A</v>
      </c>
      <c r="D6364" s="119" t="e">
        <f>VLOOKUP('Facility ABX Data'!B6366,'Facility ABX Data'!$B$2:$M$4947,5, FALSE)</f>
        <v>#N/A</v>
      </c>
      <c r="E6364" s="119" t="e">
        <f>VLOOKUP('Facility ABX Data'!B6366,'Facility ABX Data'!$B$2:$H$4947,7, FALSE)</f>
        <v>#N/A</v>
      </c>
      <c r="F6364" s="118" t="e">
        <f>VLOOKUP('Facility ABX Data'!B6366,'Facility ABX Data'!$B$2:$M$4947,8, FALSE)</f>
        <v>#N/A</v>
      </c>
      <c r="G6364" s="119" t="e">
        <f>VLOOKUP('Facility ABX Data'!B6366,'Facility ABX Data'!$B$2:$M$4947,11, FALSE)</f>
        <v>#N/A</v>
      </c>
      <c r="H6364" s="119" t="e">
        <f>VLOOKUP('Facility ABX Data'!B6366,'Facility ABX Data'!$B$2:$M$4947,12, FALSE)</f>
        <v>#N/A</v>
      </c>
      <c r="I6364" s="128" t="e">
        <f>VLOOKUP('Facility ABX Data'!B6366,'Facility ABX Data'!$B$4:$M$4976,  10,FALSE)</f>
        <v>#N/A</v>
      </c>
    </row>
    <row r="6365" spans="1:9" x14ac:dyDescent="0.25">
      <c r="A6365" s="111">
        <f>'Facility ABX Data'!A6367</f>
        <v>0</v>
      </c>
      <c r="B6365" s="119">
        <f>'Facility ABX Data'!B6367</f>
        <v>0</v>
      </c>
      <c r="C6365" s="119" t="e">
        <f>VLOOKUP('Facility ABX Data'!B6367,'Facility ABX Data'!$B$2:$M$4947,2, FALSE)</f>
        <v>#N/A</v>
      </c>
      <c r="D6365" s="119" t="e">
        <f>VLOOKUP('Facility ABX Data'!B6367,'Facility ABX Data'!$B$2:$M$4947,5, FALSE)</f>
        <v>#N/A</v>
      </c>
      <c r="E6365" s="119" t="e">
        <f>VLOOKUP('Facility ABX Data'!B6367,'Facility ABX Data'!$B$2:$H$4947,7, FALSE)</f>
        <v>#N/A</v>
      </c>
      <c r="F6365" s="118" t="e">
        <f>VLOOKUP('Facility ABX Data'!B6367,'Facility ABX Data'!$B$2:$M$4947,8, FALSE)</f>
        <v>#N/A</v>
      </c>
      <c r="G6365" s="119" t="e">
        <f>VLOOKUP('Facility ABX Data'!B6367,'Facility ABX Data'!$B$2:$M$4947,11, FALSE)</f>
        <v>#N/A</v>
      </c>
      <c r="H6365" s="119" t="e">
        <f>VLOOKUP('Facility ABX Data'!B6367,'Facility ABX Data'!$B$2:$M$4947,12, FALSE)</f>
        <v>#N/A</v>
      </c>
      <c r="I6365" s="128" t="e">
        <f>VLOOKUP('Facility ABX Data'!B6367,'Facility ABX Data'!$B$4:$M$4976,  10,FALSE)</f>
        <v>#N/A</v>
      </c>
    </row>
    <row r="6366" spans="1:9" x14ac:dyDescent="0.25">
      <c r="A6366" s="111">
        <f>'Facility ABX Data'!A6368</f>
        <v>0</v>
      </c>
      <c r="B6366" s="119">
        <f>'Facility ABX Data'!B6368</f>
        <v>0</v>
      </c>
      <c r="C6366" s="119" t="e">
        <f>VLOOKUP('Facility ABX Data'!B6368,'Facility ABX Data'!$B$2:$M$4947,2, FALSE)</f>
        <v>#N/A</v>
      </c>
      <c r="D6366" s="119" t="e">
        <f>VLOOKUP('Facility ABX Data'!B6368,'Facility ABX Data'!$B$2:$M$4947,5, FALSE)</f>
        <v>#N/A</v>
      </c>
      <c r="E6366" s="119" t="e">
        <f>VLOOKUP('Facility ABX Data'!B6368,'Facility ABX Data'!$B$2:$H$4947,7, FALSE)</f>
        <v>#N/A</v>
      </c>
      <c r="F6366" s="118" t="e">
        <f>VLOOKUP('Facility ABX Data'!B6368,'Facility ABX Data'!$B$2:$M$4947,8, FALSE)</f>
        <v>#N/A</v>
      </c>
      <c r="G6366" s="119" t="e">
        <f>VLOOKUP('Facility ABX Data'!B6368,'Facility ABX Data'!$B$2:$M$4947,11, FALSE)</f>
        <v>#N/A</v>
      </c>
      <c r="H6366" s="119" t="e">
        <f>VLOOKUP('Facility ABX Data'!B6368,'Facility ABX Data'!$B$2:$M$4947,12, FALSE)</f>
        <v>#N/A</v>
      </c>
      <c r="I6366" s="128" t="e">
        <f>VLOOKUP('Facility ABX Data'!B6368,'Facility ABX Data'!$B$4:$M$4976,  10,FALSE)</f>
        <v>#N/A</v>
      </c>
    </row>
    <row r="6367" spans="1:9" x14ac:dyDescent="0.25">
      <c r="A6367" s="111">
        <f>'Facility ABX Data'!A6369</f>
        <v>0</v>
      </c>
      <c r="B6367" s="119">
        <f>'Facility ABX Data'!B6369</f>
        <v>0</v>
      </c>
      <c r="C6367" s="119" t="e">
        <f>VLOOKUP('Facility ABX Data'!B6369,'Facility ABX Data'!$B$2:$M$4947,2, FALSE)</f>
        <v>#N/A</v>
      </c>
      <c r="D6367" s="119" t="e">
        <f>VLOOKUP('Facility ABX Data'!B6369,'Facility ABX Data'!$B$2:$M$4947,5, FALSE)</f>
        <v>#N/A</v>
      </c>
      <c r="E6367" s="119" t="e">
        <f>VLOOKUP('Facility ABX Data'!B6369,'Facility ABX Data'!$B$2:$H$4947,7, FALSE)</f>
        <v>#N/A</v>
      </c>
      <c r="F6367" s="118" t="e">
        <f>VLOOKUP('Facility ABX Data'!B6369,'Facility ABX Data'!$B$2:$M$4947,8, FALSE)</f>
        <v>#N/A</v>
      </c>
      <c r="G6367" s="119" t="e">
        <f>VLOOKUP('Facility ABX Data'!B6369,'Facility ABX Data'!$B$2:$M$4947,11, FALSE)</f>
        <v>#N/A</v>
      </c>
      <c r="H6367" s="119" t="e">
        <f>VLOOKUP('Facility ABX Data'!B6369,'Facility ABX Data'!$B$2:$M$4947,12, FALSE)</f>
        <v>#N/A</v>
      </c>
      <c r="I6367" s="128" t="e">
        <f>VLOOKUP('Facility ABX Data'!B6369,'Facility ABX Data'!$B$4:$M$4976,  10,FALSE)</f>
        <v>#N/A</v>
      </c>
    </row>
    <row r="6368" spans="1:9" x14ac:dyDescent="0.25">
      <c r="A6368" s="111">
        <f>'Facility ABX Data'!A6370</f>
        <v>0</v>
      </c>
      <c r="B6368" s="119">
        <f>'Facility ABX Data'!B6370</f>
        <v>0</v>
      </c>
      <c r="C6368" s="119" t="e">
        <f>VLOOKUP('Facility ABX Data'!B6370,'Facility ABX Data'!$B$2:$M$4947,2, FALSE)</f>
        <v>#N/A</v>
      </c>
      <c r="D6368" s="119" t="e">
        <f>VLOOKUP('Facility ABX Data'!B6370,'Facility ABX Data'!$B$2:$M$4947,5, FALSE)</f>
        <v>#N/A</v>
      </c>
      <c r="E6368" s="119" t="e">
        <f>VLOOKUP('Facility ABX Data'!B6370,'Facility ABX Data'!$B$2:$H$4947,7, FALSE)</f>
        <v>#N/A</v>
      </c>
      <c r="F6368" s="118" t="e">
        <f>VLOOKUP('Facility ABX Data'!B6370,'Facility ABX Data'!$B$2:$M$4947,8, FALSE)</f>
        <v>#N/A</v>
      </c>
      <c r="G6368" s="119" t="e">
        <f>VLOOKUP('Facility ABX Data'!B6370,'Facility ABX Data'!$B$2:$M$4947,11, FALSE)</f>
        <v>#N/A</v>
      </c>
      <c r="H6368" s="119" t="e">
        <f>VLOOKUP('Facility ABX Data'!B6370,'Facility ABX Data'!$B$2:$M$4947,12, FALSE)</f>
        <v>#N/A</v>
      </c>
      <c r="I6368" s="128" t="e">
        <f>VLOOKUP('Facility ABX Data'!B6370,'Facility ABX Data'!$B$4:$M$4976,  10,FALSE)</f>
        <v>#N/A</v>
      </c>
    </row>
    <row r="6369" spans="1:9" x14ac:dyDescent="0.25">
      <c r="A6369" s="111">
        <f>'Facility ABX Data'!A6371</f>
        <v>0</v>
      </c>
      <c r="B6369" s="119">
        <f>'Facility ABX Data'!B6371</f>
        <v>0</v>
      </c>
      <c r="C6369" s="119" t="e">
        <f>VLOOKUP('Facility ABX Data'!B6371,'Facility ABX Data'!$B$2:$M$4947,2, FALSE)</f>
        <v>#N/A</v>
      </c>
      <c r="D6369" s="119" t="e">
        <f>VLOOKUP('Facility ABX Data'!B6371,'Facility ABX Data'!$B$2:$M$4947,5, FALSE)</f>
        <v>#N/A</v>
      </c>
      <c r="E6369" s="119" t="e">
        <f>VLOOKUP('Facility ABX Data'!B6371,'Facility ABX Data'!$B$2:$H$4947,7, FALSE)</f>
        <v>#N/A</v>
      </c>
      <c r="F6369" s="118" t="e">
        <f>VLOOKUP('Facility ABX Data'!B6371,'Facility ABX Data'!$B$2:$M$4947,8, FALSE)</f>
        <v>#N/A</v>
      </c>
      <c r="G6369" s="119" t="e">
        <f>VLOOKUP('Facility ABX Data'!B6371,'Facility ABX Data'!$B$2:$M$4947,11, FALSE)</f>
        <v>#N/A</v>
      </c>
      <c r="H6369" s="119" t="e">
        <f>VLOOKUP('Facility ABX Data'!B6371,'Facility ABX Data'!$B$2:$M$4947,12, FALSE)</f>
        <v>#N/A</v>
      </c>
      <c r="I6369" s="128" t="e">
        <f>VLOOKUP('Facility ABX Data'!B6371,'Facility ABX Data'!$B$4:$M$4976,  10,FALSE)</f>
        <v>#N/A</v>
      </c>
    </row>
    <row r="6370" spans="1:9" x14ac:dyDescent="0.25">
      <c r="A6370" s="111">
        <f>'Facility ABX Data'!A6372</f>
        <v>0</v>
      </c>
      <c r="B6370" s="119">
        <f>'Facility ABX Data'!B6372</f>
        <v>0</v>
      </c>
      <c r="C6370" s="119" t="e">
        <f>VLOOKUP('Facility ABX Data'!B6372,'Facility ABX Data'!$B$2:$M$4947,2, FALSE)</f>
        <v>#N/A</v>
      </c>
      <c r="D6370" s="119" t="e">
        <f>VLOOKUP('Facility ABX Data'!B6372,'Facility ABX Data'!$B$2:$M$4947,5, FALSE)</f>
        <v>#N/A</v>
      </c>
      <c r="E6370" s="119" t="e">
        <f>VLOOKUP('Facility ABX Data'!B6372,'Facility ABX Data'!$B$2:$H$4947,7, FALSE)</f>
        <v>#N/A</v>
      </c>
      <c r="F6370" s="118" t="e">
        <f>VLOOKUP('Facility ABX Data'!B6372,'Facility ABX Data'!$B$2:$M$4947,8, FALSE)</f>
        <v>#N/A</v>
      </c>
      <c r="G6370" s="119" t="e">
        <f>VLOOKUP('Facility ABX Data'!B6372,'Facility ABX Data'!$B$2:$M$4947,11, FALSE)</f>
        <v>#N/A</v>
      </c>
      <c r="H6370" s="119" t="e">
        <f>VLOOKUP('Facility ABX Data'!B6372,'Facility ABX Data'!$B$2:$M$4947,12, FALSE)</f>
        <v>#N/A</v>
      </c>
      <c r="I6370" s="128" t="e">
        <f>VLOOKUP('Facility ABX Data'!B6372,'Facility ABX Data'!$B$4:$M$4976,  10,FALSE)</f>
        <v>#N/A</v>
      </c>
    </row>
    <row r="6371" spans="1:9" x14ac:dyDescent="0.25">
      <c r="A6371" s="111">
        <f>'Facility ABX Data'!A6373</f>
        <v>0</v>
      </c>
      <c r="B6371" s="119">
        <f>'Facility ABX Data'!B6373</f>
        <v>0</v>
      </c>
      <c r="C6371" s="119" t="e">
        <f>VLOOKUP('Facility ABX Data'!B6373,'Facility ABX Data'!$B$2:$M$4947,2, FALSE)</f>
        <v>#N/A</v>
      </c>
      <c r="D6371" s="119" t="e">
        <f>VLOOKUP('Facility ABX Data'!B6373,'Facility ABX Data'!$B$2:$M$4947,5, FALSE)</f>
        <v>#N/A</v>
      </c>
      <c r="E6371" s="119" t="e">
        <f>VLOOKUP('Facility ABX Data'!B6373,'Facility ABX Data'!$B$2:$H$4947,7, FALSE)</f>
        <v>#N/A</v>
      </c>
      <c r="F6371" s="118" t="e">
        <f>VLOOKUP('Facility ABX Data'!B6373,'Facility ABX Data'!$B$2:$M$4947,8, FALSE)</f>
        <v>#N/A</v>
      </c>
      <c r="G6371" s="119" t="e">
        <f>VLOOKUP('Facility ABX Data'!B6373,'Facility ABX Data'!$B$2:$M$4947,11, FALSE)</f>
        <v>#N/A</v>
      </c>
      <c r="H6371" s="119" t="e">
        <f>VLOOKUP('Facility ABX Data'!B6373,'Facility ABX Data'!$B$2:$M$4947,12, FALSE)</f>
        <v>#N/A</v>
      </c>
      <c r="I6371" s="128" t="e">
        <f>VLOOKUP('Facility ABX Data'!B6373,'Facility ABX Data'!$B$4:$M$4976,  10,FALSE)</f>
        <v>#N/A</v>
      </c>
    </row>
    <row r="6372" spans="1:9" x14ac:dyDescent="0.25">
      <c r="A6372" s="111">
        <f>'Facility ABX Data'!A6374</f>
        <v>0</v>
      </c>
      <c r="B6372" s="119">
        <f>'Facility ABX Data'!B6374</f>
        <v>0</v>
      </c>
      <c r="C6372" s="119" t="e">
        <f>VLOOKUP('Facility ABX Data'!B6374,'Facility ABX Data'!$B$2:$M$4947,2, FALSE)</f>
        <v>#N/A</v>
      </c>
      <c r="D6372" s="119" t="e">
        <f>VLOOKUP('Facility ABX Data'!B6374,'Facility ABX Data'!$B$2:$M$4947,5, FALSE)</f>
        <v>#N/A</v>
      </c>
      <c r="E6372" s="119" t="e">
        <f>VLOOKUP('Facility ABX Data'!B6374,'Facility ABX Data'!$B$2:$H$4947,7, FALSE)</f>
        <v>#N/A</v>
      </c>
      <c r="F6372" s="118" t="e">
        <f>VLOOKUP('Facility ABX Data'!B6374,'Facility ABX Data'!$B$2:$M$4947,8, FALSE)</f>
        <v>#N/A</v>
      </c>
      <c r="G6372" s="119" t="e">
        <f>VLOOKUP('Facility ABX Data'!B6374,'Facility ABX Data'!$B$2:$M$4947,11, FALSE)</f>
        <v>#N/A</v>
      </c>
      <c r="H6372" s="119" t="e">
        <f>VLOOKUP('Facility ABX Data'!B6374,'Facility ABX Data'!$B$2:$M$4947,12, FALSE)</f>
        <v>#N/A</v>
      </c>
      <c r="I6372" s="128" t="e">
        <f>VLOOKUP('Facility ABX Data'!B6374,'Facility ABX Data'!$B$4:$M$4976,  10,FALSE)</f>
        <v>#N/A</v>
      </c>
    </row>
    <row r="6373" spans="1:9" x14ac:dyDescent="0.25">
      <c r="A6373" s="111">
        <f>'Facility ABX Data'!A6375</f>
        <v>0</v>
      </c>
      <c r="B6373" s="119">
        <f>'Facility ABX Data'!B6375</f>
        <v>0</v>
      </c>
      <c r="C6373" s="119" t="e">
        <f>VLOOKUP('Facility ABX Data'!B6375,'Facility ABX Data'!$B$2:$M$4947,2, FALSE)</f>
        <v>#N/A</v>
      </c>
      <c r="D6373" s="119" t="e">
        <f>VLOOKUP('Facility ABX Data'!B6375,'Facility ABX Data'!$B$2:$M$4947,5, FALSE)</f>
        <v>#N/A</v>
      </c>
      <c r="E6373" s="119" t="e">
        <f>VLOOKUP('Facility ABX Data'!B6375,'Facility ABX Data'!$B$2:$H$4947,7, FALSE)</f>
        <v>#N/A</v>
      </c>
      <c r="F6373" s="118" t="e">
        <f>VLOOKUP('Facility ABX Data'!B6375,'Facility ABX Data'!$B$2:$M$4947,8, FALSE)</f>
        <v>#N/A</v>
      </c>
      <c r="G6373" s="119" t="e">
        <f>VLOOKUP('Facility ABX Data'!B6375,'Facility ABX Data'!$B$2:$M$4947,11, FALSE)</f>
        <v>#N/A</v>
      </c>
      <c r="H6373" s="119" t="e">
        <f>VLOOKUP('Facility ABX Data'!B6375,'Facility ABX Data'!$B$2:$M$4947,12, FALSE)</f>
        <v>#N/A</v>
      </c>
      <c r="I6373" s="128" t="e">
        <f>VLOOKUP('Facility ABX Data'!B6375,'Facility ABX Data'!$B$4:$M$4976,  10,FALSE)</f>
        <v>#N/A</v>
      </c>
    </row>
    <row r="6374" spans="1:9" x14ac:dyDescent="0.25">
      <c r="A6374" s="111">
        <f>'Facility ABX Data'!A6376</f>
        <v>0</v>
      </c>
      <c r="B6374" s="119">
        <f>'Facility ABX Data'!B6376</f>
        <v>0</v>
      </c>
      <c r="C6374" s="119" t="e">
        <f>VLOOKUP('Facility ABX Data'!B6376,'Facility ABX Data'!$B$2:$M$4947,2, FALSE)</f>
        <v>#N/A</v>
      </c>
      <c r="D6374" s="119" t="e">
        <f>VLOOKUP('Facility ABX Data'!B6376,'Facility ABX Data'!$B$2:$M$4947,5, FALSE)</f>
        <v>#N/A</v>
      </c>
      <c r="E6374" s="119" t="e">
        <f>VLOOKUP('Facility ABX Data'!B6376,'Facility ABX Data'!$B$2:$H$4947,7, FALSE)</f>
        <v>#N/A</v>
      </c>
      <c r="F6374" s="118" t="e">
        <f>VLOOKUP('Facility ABX Data'!B6376,'Facility ABX Data'!$B$2:$M$4947,8, FALSE)</f>
        <v>#N/A</v>
      </c>
      <c r="G6374" s="119" t="e">
        <f>VLOOKUP('Facility ABX Data'!B6376,'Facility ABX Data'!$B$2:$M$4947,11, FALSE)</f>
        <v>#N/A</v>
      </c>
      <c r="H6374" s="119" t="e">
        <f>VLOOKUP('Facility ABX Data'!B6376,'Facility ABX Data'!$B$2:$M$4947,12, FALSE)</f>
        <v>#N/A</v>
      </c>
      <c r="I6374" s="128" t="e">
        <f>VLOOKUP('Facility ABX Data'!B6376,'Facility ABX Data'!$B$4:$M$4976,  10,FALSE)</f>
        <v>#N/A</v>
      </c>
    </row>
    <row r="6375" spans="1:9" x14ac:dyDescent="0.25">
      <c r="A6375" s="111">
        <f>'Facility ABX Data'!A6377</f>
        <v>0</v>
      </c>
      <c r="B6375" s="119">
        <f>'Facility ABX Data'!B6377</f>
        <v>0</v>
      </c>
      <c r="C6375" s="119" t="e">
        <f>VLOOKUP('Facility ABX Data'!B6377,'Facility ABX Data'!$B$2:$M$4947,2, FALSE)</f>
        <v>#N/A</v>
      </c>
      <c r="D6375" s="119" t="e">
        <f>VLOOKUP('Facility ABX Data'!B6377,'Facility ABX Data'!$B$2:$M$4947,5, FALSE)</f>
        <v>#N/A</v>
      </c>
      <c r="E6375" s="119" t="e">
        <f>VLOOKUP('Facility ABX Data'!B6377,'Facility ABX Data'!$B$2:$H$4947,7, FALSE)</f>
        <v>#N/A</v>
      </c>
      <c r="F6375" s="118" t="e">
        <f>VLOOKUP('Facility ABX Data'!B6377,'Facility ABX Data'!$B$2:$M$4947,8, FALSE)</f>
        <v>#N/A</v>
      </c>
      <c r="G6375" s="119" t="e">
        <f>VLOOKUP('Facility ABX Data'!B6377,'Facility ABX Data'!$B$2:$M$4947,11, FALSE)</f>
        <v>#N/A</v>
      </c>
      <c r="H6375" s="119" t="e">
        <f>VLOOKUP('Facility ABX Data'!B6377,'Facility ABX Data'!$B$2:$M$4947,12, FALSE)</f>
        <v>#N/A</v>
      </c>
      <c r="I6375" s="128" t="e">
        <f>VLOOKUP('Facility ABX Data'!B6377,'Facility ABX Data'!$B$4:$M$4976,  10,FALSE)</f>
        <v>#N/A</v>
      </c>
    </row>
    <row r="6376" spans="1:9" x14ac:dyDescent="0.25">
      <c r="A6376" s="111">
        <f>'Facility ABX Data'!A6378</f>
        <v>0</v>
      </c>
      <c r="B6376" s="119">
        <f>'Facility ABX Data'!B6378</f>
        <v>0</v>
      </c>
      <c r="C6376" s="119" t="e">
        <f>VLOOKUP('Facility ABX Data'!B6378,'Facility ABX Data'!$B$2:$M$4947,2, FALSE)</f>
        <v>#N/A</v>
      </c>
      <c r="D6376" s="119" t="e">
        <f>VLOOKUP('Facility ABX Data'!B6378,'Facility ABX Data'!$B$2:$M$4947,5, FALSE)</f>
        <v>#N/A</v>
      </c>
      <c r="E6376" s="119" t="e">
        <f>VLOOKUP('Facility ABX Data'!B6378,'Facility ABX Data'!$B$2:$H$4947,7, FALSE)</f>
        <v>#N/A</v>
      </c>
      <c r="F6376" s="118" t="e">
        <f>VLOOKUP('Facility ABX Data'!B6378,'Facility ABX Data'!$B$2:$M$4947,8, FALSE)</f>
        <v>#N/A</v>
      </c>
      <c r="G6376" s="119" t="e">
        <f>VLOOKUP('Facility ABX Data'!B6378,'Facility ABX Data'!$B$2:$M$4947,11, FALSE)</f>
        <v>#N/A</v>
      </c>
      <c r="H6376" s="119" t="e">
        <f>VLOOKUP('Facility ABX Data'!B6378,'Facility ABX Data'!$B$2:$M$4947,12, FALSE)</f>
        <v>#N/A</v>
      </c>
      <c r="I6376" s="128" t="e">
        <f>VLOOKUP('Facility ABX Data'!B6378,'Facility ABX Data'!$B$4:$M$4976,  10,FALSE)</f>
        <v>#N/A</v>
      </c>
    </row>
    <row r="6377" spans="1:9" x14ac:dyDescent="0.25">
      <c r="A6377" s="111">
        <f>'Facility ABX Data'!A6379</f>
        <v>0</v>
      </c>
      <c r="B6377" s="119">
        <f>'Facility ABX Data'!B6379</f>
        <v>0</v>
      </c>
      <c r="C6377" s="119" t="e">
        <f>VLOOKUP('Facility ABX Data'!B6379,'Facility ABX Data'!$B$2:$M$4947,2, FALSE)</f>
        <v>#N/A</v>
      </c>
      <c r="D6377" s="119" t="e">
        <f>VLOOKUP('Facility ABX Data'!B6379,'Facility ABX Data'!$B$2:$M$4947,5, FALSE)</f>
        <v>#N/A</v>
      </c>
      <c r="E6377" s="119" t="e">
        <f>VLOOKUP('Facility ABX Data'!B6379,'Facility ABX Data'!$B$2:$H$4947,7, FALSE)</f>
        <v>#N/A</v>
      </c>
      <c r="F6377" s="118" t="e">
        <f>VLOOKUP('Facility ABX Data'!B6379,'Facility ABX Data'!$B$2:$M$4947,8, FALSE)</f>
        <v>#N/A</v>
      </c>
      <c r="G6377" s="119" t="e">
        <f>VLOOKUP('Facility ABX Data'!B6379,'Facility ABX Data'!$B$2:$M$4947,11, FALSE)</f>
        <v>#N/A</v>
      </c>
      <c r="H6377" s="119" t="e">
        <f>VLOOKUP('Facility ABX Data'!B6379,'Facility ABX Data'!$B$2:$M$4947,12, FALSE)</f>
        <v>#N/A</v>
      </c>
      <c r="I6377" s="128" t="e">
        <f>VLOOKUP('Facility ABX Data'!B6379,'Facility ABX Data'!$B$4:$M$4976,  10,FALSE)</f>
        <v>#N/A</v>
      </c>
    </row>
    <row r="6378" spans="1:9" x14ac:dyDescent="0.25">
      <c r="A6378" s="111">
        <f>'Facility ABX Data'!A6380</f>
        <v>0</v>
      </c>
      <c r="B6378" s="119">
        <f>'Facility ABX Data'!B6380</f>
        <v>0</v>
      </c>
      <c r="C6378" s="119" t="e">
        <f>VLOOKUP('Facility ABX Data'!B6380,'Facility ABX Data'!$B$2:$M$4947,2, FALSE)</f>
        <v>#N/A</v>
      </c>
      <c r="D6378" s="119" t="e">
        <f>VLOOKUP('Facility ABX Data'!B6380,'Facility ABX Data'!$B$2:$M$4947,5, FALSE)</f>
        <v>#N/A</v>
      </c>
      <c r="E6378" s="119" t="e">
        <f>VLOOKUP('Facility ABX Data'!B6380,'Facility ABX Data'!$B$2:$H$4947,7, FALSE)</f>
        <v>#N/A</v>
      </c>
      <c r="F6378" s="118" t="e">
        <f>VLOOKUP('Facility ABX Data'!B6380,'Facility ABX Data'!$B$2:$M$4947,8, FALSE)</f>
        <v>#N/A</v>
      </c>
      <c r="G6378" s="119" t="e">
        <f>VLOOKUP('Facility ABX Data'!B6380,'Facility ABX Data'!$B$2:$M$4947,11, FALSE)</f>
        <v>#N/A</v>
      </c>
      <c r="H6378" s="119" t="e">
        <f>VLOOKUP('Facility ABX Data'!B6380,'Facility ABX Data'!$B$2:$M$4947,12, FALSE)</f>
        <v>#N/A</v>
      </c>
      <c r="I6378" s="128" t="e">
        <f>VLOOKUP('Facility ABX Data'!B6380,'Facility ABX Data'!$B$4:$M$4976,  10,FALSE)</f>
        <v>#N/A</v>
      </c>
    </row>
    <row r="6379" spans="1:9" x14ac:dyDescent="0.25">
      <c r="A6379" s="111">
        <f>'Facility ABX Data'!A6381</f>
        <v>0</v>
      </c>
      <c r="B6379" s="119">
        <f>'Facility ABX Data'!B6381</f>
        <v>0</v>
      </c>
      <c r="C6379" s="119" t="e">
        <f>VLOOKUP('Facility ABX Data'!B6381,'Facility ABX Data'!$B$2:$M$4947,2, FALSE)</f>
        <v>#N/A</v>
      </c>
      <c r="D6379" s="119" t="e">
        <f>VLOOKUP('Facility ABX Data'!B6381,'Facility ABX Data'!$B$2:$M$4947,5, FALSE)</f>
        <v>#N/A</v>
      </c>
      <c r="E6379" s="119" t="e">
        <f>VLOOKUP('Facility ABX Data'!B6381,'Facility ABX Data'!$B$2:$H$4947,7, FALSE)</f>
        <v>#N/A</v>
      </c>
      <c r="F6379" s="118" t="e">
        <f>VLOOKUP('Facility ABX Data'!B6381,'Facility ABX Data'!$B$2:$M$4947,8, FALSE)</f>
        <v>#N/A</v>
      </c>
      <c r="G6379" s="119" t="e">
        <f>VLOOKUP('Facility ABX Data'!B6381,'Facility ABX Data'!$B$2:$M$4947,11, FALSE)</f>
        <v>#N/A</v>
      </c>
      <c r="H6379" s="119" t="e">
        <f>VLOOKUP('Facility ABX Data'!B6381,'Facility ABX Data'!$B$2:$M$4947,12, FALSE)</f>
        <v>#N/A</v>
      </c>
      <c r="I6379" s="128" t="e">
        <f>VLOOKUP('Facility ABX Data'!B6381,'Facility ABX Data'!$B$4:$M$4976,  10,FALSE)</f>
        <v>#N/A</v>
      </c>
    </row>
    <row r="6380" spans="1:9" x14ac:dyDescent="0.25">
      <c r="A6380" s="111">
        <f>'Facility ABX Data'!A6382</f>
        <v>0</v>
      </c>
      <c r="B6380" s="119">
        <f>'Facility ABX Data'!B6382</f>
        <v>0</v>
      </c>
      <c r="C6380" s="119" t="e">
        <f>VLOOKUP('Facility ABX Data'!B6382,'Facility ABX Data'!$B$2:$M$4947,2, FALSE)</f>
        <v>#N/A</v>
      </c>
      <c r="D6380" s="119" t="e">
        <f>VLOOKUP('Facility ABX Data'!B6382,'Facility ABX Data'!$B$2:$M$4947,5, FALSE)</f>
        <v>#N/A</v>
      </c>
      <c r="E6380" s="119" t="e">
        <f>VLOOKUP('Facility ABX Data'!B6382,'Facility ABX Data'!$B$2:$H$4947,7, FALSE)</f>
        <v>#N/A</v>
      </c>
      <c r="F6380" s="118" t="e">
        <f>VLOOKUP('Facility ABX Data'!B6382,'Facility ABX Data'!$B$2:$M$4947,8, FALSE)</f>
        <v>#N/A</v>
      </c>
      <c r="G6380" s="119" t="e">
        <f>VLOOKUP('Facility ABX Data'!B6382,'Facility ABX Data'!$B$2:$M$4947,11, FALSE)</f>
        <v>#N/A</v>
      </c>
      <c r="H6380" s="119" t="e">
        <f>VLOOKUP('Facility ABX Data'!B6382,'Facility ABX Data'!$B$2:$M$4947,12, FALSE)</f>
        <v>#N/A</v>
      </c>
      <c r="I6380" s="128" t="e">
        <f>VLOOKUP('Facility ABX Data'!B6382,'Facility ABX Data'!$B$4:$M$4976,  10,FALSE)</f>
        <v>#N/A</v>
      </c>
    </row>
    <row r="6381" spans="1:9" x14ac:dyDescent="0.25">
      <c r="A6381" s="111">
        <f>'Facility ABX Data'!A6383</f>
        <v>0</v>
      </c>
      <c r="B6381" s="119">
        <f>'Facility ABX Data'!B6383</f>
        <v>0</v>
      </c>
      <c r="C6381" s="119" t="e">
        <f>VLOOKUP('Facility ABX Data'!B6383,'Facility ABX Data'!$B$2:$M$4947,2, FALSE)</f>
        <v>#N/A</v>
      </c>
      <c r="D6381" s="119" t="e">
        <f>VLOOKUP('Facility ABX Data'!B6383,'Facility ABX Data'!$B$2:$M$4947,5, FALSE)</f>
        <v>#N/A</v>
      </c>
      <c r="E6381" s="119" t="e">
        <f>VLOOKUP('Facility ABX Data'!B6383,'Facility ABX Data'!$B$2:$H$4947,7, FALSE)</f>
        <v>#N/A</v>
      </c>
      <c r="F6381" s="118" t="e">
        <f>VLOOKUP('Facility ABX Data'!B6383,'Facility ABX Data'!$B$2:$M$4947,8, FALSE)</f>
        <v>#N/A</v>
      </c>
      <c r="G6381" s="119" t="e">
        <f>VLOOKUP('Facility ABX Data'!B6383,'Facility ABX Data'!$B$2:$M$4947,11, FALSE)</f>
        <v>#N/A</v>
      </c>
      <c r="H6381" s="119" t="e">
        <f>VLOOKUP('Facility ABX Data'!B6383,'Facility ABX Data'!$B$2:$M$4947,12, FALSE)</f>
        <v>#N/A</v>
      </c>
      <c r="I6381" s="128" t="e">
        <f>VLOOKUP('Facility ABX Data'!B6383,'Facility ABX Data'!$B$4:$M$4976,  10,FALSE)</f>
        <v>#N/A</v>
      </c>
    </row>
    <row r="6382" spans="1:9" x14ac:dyDescent="0.25">
      <c r="A6382" s="111">
        <f>'Facility ABX Data'!A6384</f>
        <v>0</v>
      </c>
      <c r="B6382" s="119">
        <f>'Facility ABX Data'!B6384</f>
        <v>0</v>
      </c>
      <c r="C6382" s="119" t="e">
        <f>VLOOKUP('Facility ABX Data'!B6384,'Facility ABX Data'!$B$2:$M$4947,2, FALSE)</f>
        <v>#N/A</v>
      </c>
      <c r="D6382" s="119" t="e">
        <f>VLOOKUP('Facility ABX Data'!B6384,'Facility ABX Data'!$B$2:$M$4947,5, FALSE)</f>
        <v>#N/A</v>
      </c>
      <c r="E6382" s="119" t="e">
        <f>VLOOKUP('Facility ABX Data'!B6384,'Facility ABX Data'!$B$2:$H$4947,7, FALSE)</f>
        <v>#N/A</v>
      </c>
      <c r="F6382" s="118" t="e">
        <f>VLOOKUP('Facility ABX Data'!B6384,'Facility ABX Data'!$B$2:$M$4947,8, FALSE)</f>
        <v>#N/A</v>
      </c>
      <c r="G6382" s="119" t="e">
        <f>VLOOKUP('Facility ABX Data'!B6384,'Facility ABX Data'!$B$2:$M$4947,11, FALSE)</f>
        <v>#N/A</v>
      </c>
      <c r="H6382" s="119" t="e">
        <f>VLOOKUP('Facility ABX Data'!B6384,'Facility ABX Data'!$B$2:$M$4947,12, FALSE)</f>
        <v>#N/A</v>
      </c>
      <c r="I6382" s="128" t="e">
        <f>VLOOKUP('Facility ABX Data'!B6384,'Facility ABX Data'!$B$4:$M$4976,  10,FALSE)</f>
        <v>#N/A</v>
      </c>
    </row>
    <row r="6383" spans="1:9" x14ac:dyDescent="0.25">
      <c r="A6383" s="111">
        <f>'Facility ABX Data'!A6385</f>
        <v>0</v>
      </c>
      <c r="B6383" s="119">
        <f>'Facility ABX Data'!B6385</f>
        <v>0</v>
      </c>
      <c r="C6383" s="119" t="e">
        <f>VLOOKUP('Facility ABX Data'!B6385,'Facility ABX Data'!$B$2:$M$4947,2, FALSE)</f>
        <v>#N/A</v>
      </c>
      <c r="D6383" s="119" t="e">
        <f>VLOOKUP('Facility ABX Data'!B6385,'Facility ABX Data'!$B$2:$M$4947,5, FALSE)</f>
        <v>#N/A</v>
      </c>
      <c r="E6383" s="119" t="e">
        <f>VLOOKUP('Facility ABX Data'!B6385,'Facility ABX Data'!$B$2:$H$4947,7, FALSE)</f>
        <v>#N/A</v>
      </c>
      <c r="F6383" s="118" t="e">
        <f>VLOOKUP('Facility ABX Data'!B6385,'Facility ABX Data'!$B$2:$M$4947,8, FALSE)</f>
        <v>#N/A</v>
      </c>
      <c r="G6383" s="119" t="e">
        <f>VLOOKUP('Facility ABX Data'!B6385,'Facility ABX Data'!$B$2:$M$4947,11, FALSE)</f>
        <v>#N/A</v>
      </c>
      <c r="H6383" s="119" t="e">
        <f>VLOOKUP('Facility ABX Data'!B6385,'Facility ABX Data'!$B$2:$M$4947,12, FALSE)</f>
        <v>#N/A</v>
      </c>
      <c r="I6383" s="128" t="e">
        <f>VLOOKUP('Facility ABX Data'!B6385,'Facility ABX Data'!$B$4:$M$4976,  10,FALSE)</f>
        <v>#N/A</v>
      </c>
    </row>
    <row r="6384" spans="1:9" x14ac:dyDescent="0.25">
      <c r="A6384" s="111">
        <f>'Facility ABX Data'!A6386</f>
        <v>0</v>
      </c>
      <c r="B6384" s="119">
        <f>'Facility ABX Data'!B6386</f>
        <v>0</v>
      </c>
      <c r="C6384" s="119" t="e">
        <f>VLOOKUP('Facility ABX Data'!B6386,'Facility ABX Data'!$B$2:$M$4947,2, FALSE)</f>
        <v>#N/A</v>
      </c>
      <c r="D6384" s="119" t="e">
        <f>VLOOKUP('Facility ABX Data'!B6386,'Facility ABX Data'!$B$2:$M$4947,5, FALSE)</f>
        <v>#N/A</v>
      </c>
      <c r="E6384" s="119" t="e">
        <f>VLOOKUP('Facility ABX Data'!B6386,'Facility ABX Data'!$B$2:$H$4947,7, FALSE)</f>
        <v>#N/A</v>
      </c>
      <c r="F6384" s="118" t="e">
        <f>VLOOKUP('Facility ABX Data'!B6386,'Facility ABX Data'!$B$2:$M$4947,8, FALSE)</f>
        <v>#N/A</v>
      </c>
      <c r="G6384" s="119" t="e">
        <f>VLOOKUP('Facility ABX Data'!B6386,'Facility ABX Data'!$B$2:$M$4947,11, FALSE)</f>
        <v>#N/A</v>
      </c>
      <c r="H6384" s="119" t="e">
        <f>VLOOKUP('Facility ABX Data'!B6386,'Facility ABX Data'!$B$2:$M$4947,12, FALSE)</f>
        <v>#N/A</v>
      </c>
      <c r="I6384" s="128" t="e">
        <f>VLOOKUP('Facility ABX Data'!B6386,'Facility ABX Data'!$B$4:$M$4976,  10,FALSE)</f>
        <v>#N/A</v>
      </c>
    </row>
    <row r="6385" spans="1:9" x14ac:dyDescent="0.25">
      <c r="A6385" s="111">
        <f>'Facility ABX Data'!A6387</f>
        <v>0</v>
      </c>
      <c r="B6385" s="119">
        <f>'Facility ABX Data'!B6387</f>
        <v>0</v>
      </c>
      <c r="C6385" s="119" t="e">
        <f>VLOOKUP('Facility ABX Data'!B6387,'Facility ABX Data'!$B$2:$M$4947,2, FALSE)</f>
        <v>#N/A</v>
      </c>
      <c r="D6385" s="119" t="e">
        <f>VLOOKUP('Facility ABX Data'!B6387,'Facility ABX Data'!$B$2:$M$4947,5, FALSE)</f>
        <v>#N/A</v>
      </c>
      <c r="E6385" s="119" t="e">
        <f>VLOOKUP('Facility ABX Data'!B6387,'Facility ABX Data'!$B$2:$H$4947,7, FALSE)</f>
        <v>#N/A</v>
      </c>
      <c r="F6385" s="118" t="e">
        <f>VLOOKUP('Facility ABX Data'!B6387,'Facility ABX Data'!$B$2:$M$4947,8, FALSE)</f>
        <v>#N/A</v>
      </c>
      <c r="G6385" s="119" t="e">
        <f>VLOOKUP('Facility ABX Data'!B6387,'Facility ABX Data'!$B$2:$M$4947,11, FALSE)</f>
        <v>#N/A</v>
      </c>
      <c r="H6385" s="119" t="e">
        <f>VLOOKUP('Facility ABX Data'!B6387,'Facility ABX Data'!$B$2:$M$4947,12, FALSE)</f>
        <v>#N/A</v>
      </c>
      <c r="I6385" s="128" t="e">
        <f>VLOOKUP('Facility ABX Data'!B6387,'Facility ABX Data'!$B$4:$M$4976,  10,FALSE)</f>
        <v>#N/A</v>
      </c>
    </row>
    <row r="6386" spans="1:9" x14ac:dyDescent="0.25">
      <c r="A6386" s="111">
        <f>'Facility ABX Data'!A6388</f>
        <v>0</v>
      </c>
      <c r="B6386" s="119">
        <f>'Facility ABX Data'!B6388</f>
        <v>0</v>
      </c>
      <c r="C6386" s="119" t="e">
        <f>VLOOKUP('Facility ABX Data'!B6388,'Facility ABX Data'!$B$2:$M$4947,2, FALSE)</f>
        <v>#N/A</v>
      </c>
      <c r="D6386" s="119" t="e">
        <f>VLOOKUP('Facility ABX Data'!B6388,'Facility ABX Data'!$B$2:$M$4947,5, FALSE)</f>
        <v>#N/A</v>
      </c>
      <c r="E6386" s="119" t="e">
        <f>VLOOKUP('Facility ABX Data'!B6388,'Facility ABX Data'!$B$2:$H$4947,7, FALSE)</f>
        <v>#N/A</v>
      </c>
      <c r="F6386" s="118" t="e">
        <f>VLOOKUP('Facility ABX Data'!B6388,'Facility ABX Data'!$B$2:$M$4947,8, FALSE)</f>
        <v>#N/A</v>
      </c>
      <c r="G6386" s="119" t="e">
        <f>VLOOKUP('Facility ABX Data'!B6388,'Facility ABX Data'!$B$2:$M$4947,11, FALSE)</f>
        <v>#N/A</v>
      </c>
      <c r="H6386" s="119" t="e">
        <f>VLOOKUP('Facility ABX Data'!B6388,'Facility ABX Data'!$B$2:$M$4947,12, FALSE)</f>
        <v>#N/A</v>
      </c>
      <c r="I6386" s="128" t="e">
        <f>VLOOKUP('Facility ABX Data'!B6388,'Facility ABX Data'!$B$4:$M$4976,  10,FALSE)</f>
        <v>#N/A</v>
      </c>
    </row>
    <row r="6387" spans="1:9" x14ac:dyDescent="0.25">
      <c r="A6387" s="111">
        <f>'Facility ABX Data'!A6389</f>
        <v>0</v>
      </c>
      <c r="B6387" s="119">
        <f>'Facility ABX Data'!B6389</f>
        <v>0</v>
      </c>
      <c r="C6387" s="119" t="e">
        <f>VLOOKUP('Facility ABX Data'!B6389,'Facility ABX Data'!$B$2:$M$4947,2, FALSE)</f>
        <v>#N/A</v>
      </c>
      <c r="D6387" s="119" t="e">
        <f>VLOOKUP('Facility ABX Data'!B6389,'Facility ABX Data'!$B$2:$M$4947,5, FALSE)</f>
        <v>#N/A</v>
      </c>
      <c r="E6387" s="119" t="e">
        <f>VLOOKUP('Facility ABX Data'!B6389,'Facility ABX Data'!$B$2:$H$4947,7, FALSE)</f>
        <v>#N/A</v>
      </c>
      <c r="F6387" s="118" t="e">
        <f>VLOOKUP('Facility ABX Data'!B6389,'Facility ABX Data'!$B$2:$M$4947,8, FALSE)</f>
        <v>#N/A</v>
      </c>
      <c r="G6387" s="119" t="e">
        <f>VLOOKUP('Facility ABX Data'!B6389,'Facility ABX Data'!$B$2:$M$4947,11, FALSE)</f>
        <v>#N/A</v>
      </c>
      <c r="H6387" s="119" t="e">
        <f>VLOOKUP('Facility ABX Data'!B6389,'Facility ABX Data'!$B$2:$M$4947,12, FALSE)</f>
        <v>#N/A</v>
      </c>
      <c r="I6387" s="128" t="e">
        <f>VLOOKUP('Facility ABX Data'!B6389,'Facility ABX Data'!$B$4:$M$4976,  10,FALSE)</f>
        <v>#N/A</v>
      </c>
    </row>
    <row r="6388" spans="1:9" x14ac:dyDescent="0.25">
      <c r="A6388" s="111">
        <f>'Facility ABX Data'!A6390</f>
        <v>0</v>
      </c>
      <c r="B6388" s="119">
        <f>'Facility ABX Data'!B6390</f>
        <v>0</v>
      </c>
      <c r="C6388" s="119" t="e">
        <f>VLOOKUP('Facility ABX Data'!B6390,'Facility ABX Data'!$B$2:$M$4947,2, FALSE)</f>
        <v>#N/A</v>
      </c>
      <c r="D6388" s="119" t="e">
        <f>VLOOKUP('Facility ABX Data'!B6390,'Facility ABX Data'!$B$2:$M$4947,5, FALSE)</f>
        <v>#N/A</v>
      </c>
      <c r="E6388" s="119" t="e">
        <f>VLOOKUP('Facility ABX Data'!B6390,'Facility ABX Data'!$B$2:$H$4947,7, FALSE)</f>
        <v>#N/A</v>
      </c>
      <c r="F6388" s="118" t="e">
        <f>VLOOKUP('Facility ABX Data'!B6390,'Facility ABX Data'!$B$2:$M$4947,8, FALSE)</f>
        <v>#N/A</v>
      </c>
      <c r="G6388" s="119" t="e">
        <f>VLOOKUP('Facility ABX Data'!B6390,'Facility ABX Data'!$B$2:$M$4947,11, FALSE)</f>
        <v>#N/A</v>
      </c>
      <c r="H6388" s="119" t="e">
        <f>VLOOKUP('Facility ABX Data'!B6390,'Facility ABX Data'!$B$2:$M$4947,12, FALSE)</f>
        <v>#N/A</v>
      </c>
      <c r="I6388" s="128" t="e">
        <f>VLOOKUP('Facility ABX Data'!B6390,'Facility ABX Data'!$B$4:$M$4976,  10,FALSE)</f>
        <v>#N/A</v>
      </c>
    </row>
    <row r="6389" spans="1:9" x14ac:dyDescent="0.25">
      <c r="A6389" s="111">
        <f>'Facility ABX Data'!A6391</f>
        <v>0</v>
      </c>
      <c r="B6389" s="119">
        <f>'Facility ABX Data'!B6391</f>
        <v>0</v>
      </c>
      <c r="C6389" s="119" t="e">
        <f>VLOOKUP('Facility ABX Data'!B6391,'Facility ABX Data'!$B$2:$M$4947,2, FALSE)</f>
        <v>#N/A</v>
      </c>
      <c r="D6389" s="119" t="e">
        <f>VLOOKUP('Facility ABX Data'!B6391,'Facility ABX Data'!$B$2:$M$4947,5, FALSE)</f>
        <v>#N/A</v>
      </c>
      <c r="E6389" s="119" t="e">
        <f>VLOOKUP('Facility ABX Data'!B6391,'Facility ABX Data'!$B$2:$H$4947,7, FALSE)</f>
        <v>#N/A</v>
      </c>
      <c r="F6389" s="118" t="e">
        <f>VLOOKUP('Facility ABX Data'!B6391,'Facility ABX Data'!$B$2:$M$4947,8, FALSE)</f>
        <v>#N/A</v>
      </c>
      <c r="G6389" s="119" t="e">
        <f>VLOOKUP('Facility ABX Data'!B6391,'Facility ABX Data'!$B$2:$M$4947,11, FALSE)</f>
        <v>#N/A</v>
      </c>
      <c r="H6389" s="119" t="e">
        <f>VLOOKUP('Facility ABX Data'!B6391,'Facility ABX Data'!$B$2:$M$4947,12, FALSE)</f>
        <v>#N/A</v>
      </c>
      <c r="I6389" s="128" t="e">
        <f>VLOOKUP('Facility ABX Data'!B6391,'Facility ABX Data'!$B$4:$M$4976,  10,FALSE)</f>
        <v>#N/A</v>
      </c>
    </row>
    <row r="6390" spans="1:9" x14ac:dyDescent="0.25">
      <c r="A6390" s="111">
        <f>'Facility ABX Data'!A6392</f>
        <v>0</v>
      </c>
      <c r="B6390" s="119">
        <f>'Facility ABX Data'!B6392</f>
        <v>0</v>
      </c>
      <c r="C6390" s="119" t="e">
        <f>VLOOKUP('Facility ABX Data'!B6392,'Facility ABX Data'!$B$2:$M$4947,2, FALSE)</f>
        <v>#N/A</v>
      </c>
      <c r="D6390" s="119" t="e">
        <f>VLOOKUP('Facility ABX Data'!B6392,'Facility ABX Data'!$B$2:$M$4947,5, FALSE)</f>
        <v>#N/A</v>
      </c>
      <c r="E6390" s="119" t="e">
        <f>VLOOKUP('Facility ABX Data'!B6392,'Facility ABX Data'!$B$2:$H$4947,7, FALSE)</f>
        <v>#N/A</v>
      </c>
      <c r="F6390" s="118" t="e">
        <f>VLOOKUP('Facility ABX Data'!B6392,'Facility ABX Data'!$B$2:$M$4947,8, FALSE)</f>
        <v>#N/A</v>
      </c>
      <c r="G6390" s="119" t="e">
        <f>VLOOKUP('Facility ABX Data'!B6392,'Facility ABX Data'!$B$2:$M$4947,11, FALSE)</f>
        <v>#N/A</v>
      </c>
      <c r="H6390" s="119" t="e">
        <f>VLOOKUP('Facility ABX Data'!B6392,'Facility ABX Data'!$B$2:$M$4947,12, FALSE)</f>
        <v>#N/A</v>
      </c>
      <c r="I6390" s="128" t="e">
        <f>VLOOKUP('Facility ABX Data'!B6392,'Facility ABX Data'!$B$4:$M$4976,  10,FALSE)</f>
        <v>#N/A</v>
      </c>
    </row>
    <row r="6391" spans="1:9" x14ac:dyDescent="0.25">
      <c r="A6391" s="111">
        <f>'Facility ABX Data'!A6393</f>
        <v>0</v>
      </c>
      <c r="B6391" s="119">
        <f>'Facility ABX Data'!B6393</f>
        <v>0</v>
      </c>
      <c r="C6391" s="119" t="e">
        <f>VLOOKUP('Facility ABX Data'!B6393,'Facility ABX Data'!$B$2:$M$4947,2, FALSE)</f>
        <v>#N/A</v>
      </c>
      <c r="D6391" s="119" t="e">
        <f>VLOOKUP('Facility ABX Data'!B6393,'Facility ABX Data'!$B$2:$M$4947,5, FALSE)</f>
        <v>#N/A</v>
      </c>
      <c r="E6391" s="119" t="e">
        <f>VLOOKUP('Facility ABX Data'!B6393,'Facility ABX Data'!$B$2:$H$4947,7, FALSE)</f>
        <v>#N/A</v>
      </c>
      <c r="F6391" s="118" t="e">
        <f>VLOOKUP('Facility ABX Data'!B6393,'Facility ABX Data'!$B$2:$M$4947,8, FALSE)</f>
        <v>#N/A</v>
      </c>
      <c r="G6391" s="119" t="e">
        <f>VLOOKUP('Facility ABX Data'!B6393,'Facility ABX Data'!$B$2:$M$4947,11, FALSE)</f>
        <v>#N/A</v>
      </c>
      <c r="H6391" s="119" t="e">
        <f>VLOOKUP('Facility ABX Data'!B6393,'Facility ABX Data'!$B$2:$M$4947,12, FALSE)</f>
        <v>#N/A</v>
      </c>
      <c r="I6391" s="128" t="e">
        <f>VLOOKUP('Facility ABX Data'!B6393,'Facility ABX Data'!$B$4:$M$4976,  10,FALSE)</f>
        <v>#N/A</v>
      </c>
    </row>
    <row r="6392" spans="1:9" x14ac:dyDescent="0.25">
      <c r="A6392" s="111">
        <f>'Facility ABX Data'!A6394</f>
        <v>0</v>
      </c>
      <c r="B6392" s="119">
        <f>'Facility ABX Data'!B6394</f>
        <v>0</v>
      </c>
      <c r="C6392" s="119" t="e">
        <f>VLOOKUP('Facility ABX Data'!B6394,'Facility ABX Data'!$B$2:$M$4947,2, FALSE)</f>
        <v>#N/A</v>
      </c>
      <c r="D6392" s="119" t="e">
        <f>VLOOKUP('Facility ABX Data'!B6394,'Facility ABX Data'!$B$2:$M$4947,5, FALSE)</f>
        <v>#N/A</v>
      </c>
      <c r="E6392" s="119" t="e">
        <f>VLOOKUP('Facility ABX Data'!B6394,'Facility ABX Data'!$B$2:$H$4947,7, FALSE)</f>
        <v>#N/A</v>
      </c>
      <c r="F6392" s="118" t="e">
        <f>VLOOKUP('Facility ABX Data'!B6394,'Facility ABX Data'!$B$2:$M$4947,8, FALSE)</f>
        <v>#N/A</v>
      </c>
      <c r="G6392" s="119" t="e">
        <f>VLOOKUP('Facility ABX Data'!B6394,'Facility ABX Data'!$B$2:$M$4947,11, FALSE)</f>
        <v>#N/A</v>
      </c>
      <c r="H6392" s="119" t="e">
        <f>VLOOKUP('Facility ABX Data'!B6394,'Facility ABX Data'!$B$2:$M$4947,12, FALSE)</f>
        <v>#N/A</v>
      </c>
      <c r="I6392" s="128" t="e">
        <f>VLOOKUP('Facility ABX Data'!B6394,'Facility ABX Data'!$B$4:$M$4976,  10,FALSE)</f>
        <v>#N/A</v>
      </c>
    </row>
    <row r="6393" spans="1:9" x14ac:dyDescent="0.25">
      <c r="A6393" s="111">
        <f>'Facility ABX Data'!A6395</f>
        <v>0</v>
      </c>
      <c r="B6393" s="119">
        <f>'Facility ABX Data'!B6395</f>
        <v>0</v>
      </c>
      <c r="C6393" s="119" t="e">
        <f>VLOOKUP('Facility ABX Data'!B6395,'Facility ABX Data'!$B$2:$M$4947,2, FALSE)</f>
        <v>#N/A</v>
      </c>
      <c r="D6393" s="119" t="e">
        <f>VLOOKUP('Facility ABX Data'!B6395,'Facility ABX Data'!$B$2:$M$4947,5, FALSE)</f>
        <v>#N/A</v>
      </c>
      <c r="E6393" s="119" t="e">
        <f>VLOOKUP('Facility ABX Data'!B6395,'Facility ABX Data'!$B$2:$H$4947,7, FALSE)</f>
        <v>#N/A</v>
      </c>
      <c r="F6393" s="118" t="e">
        <f>VLOOKUP('Facility ABX Data'!B6395,'Facility ABX Data'!$B$2:$M$4947,8, FALSE)</f>
        <v>#N/A</v>
      </c>
      <c r="G6393" s="119" t="e">
        <f>VLOOKUP('Facility ABX Data'!B6395,'Facility ABX Data'!$B$2:$M$4947,11, FALSE)</f>
        <v>#N/A</v>
      </c>
      <c r="H6393" s="119" t="e">
        <f>VLOOKUP('Facility ABX Data'!B6395,'Facility ABX Data'!$B$2:$M$4947,12, FALSE)</f>
        <v>#N/A</v>
      </c>
      <c r="I6393" s="128" t="e">
        <f>VLOOKUP('Facility ABX Data'!B6395,'Facility ABX Data'!$B$4:$M$4976,  10,FALSE)</f>
        <v>#N/A</v>
      </c>
    </row>
    <row r="6394" spans="1:9" x14ac:dyDescent="0.25">
      <c r="A6394" s="111">
        <f>'Facility ABX Data'!A6396</f>
        <v>0</v>
      </c>
      <c r="B6394" s="119">
        <f>'Facility ABX Data'!B6396</f>
        <v>0</v>
      </c>
      <c r="C6394" s="119" t="e">
        <f>VLOOKUP('Facility ABX Data'!B6396,'Facility ABX Data'!$B$2:$M$4947,2, FALSE)</f>
        <v>#N/A</v>
      </c>
      <c r="D6394" s="119" t="e">
        <f>VLOOKUP('Facility ABX Data'!B6396,'Facility ABX Data'!$B$2:$M$4947,5, FALSE)</f>
        <v>#N/A</v>
      </c>
      <c r="E6394" s="119" t="e">
        <f>VLOOKUP('Facility ABX Data'!B6396,'Facility ABX Data'!$B$2:$H$4947,7, FALSE)</f>
        <v>#N/A</v>
      </c>
      <c r="F6394" s="118" t="e">
        <f>VLOOKUP('Facility ABX Data'!B6396,'Facility ABX Data'!$B$2:$M$4947,8, FALSE)</f>
        <v>#N/A</v>
      </c>
      <c r="G6394" s="119" t="e">
        <f>VLOOKUP('Facility ABX Data'!B6396,'Facility ABX Data'!$B$2:$M$4947,11, FALSE)</f>
        <v>#N/A</v>
      </c>
      <c r="H6394" s="119" t="e">
        <f>VLOOKUP('Facility ABX Data'!B6396,'Facility ABX Data'!$B$2:$M$4947,12, FALSE)</f>
        <v>#N/A</v>
      </c>
      <c r="I6394" s="128" t="e">
        <f>VLOOKUP('Facility ABX Data'!B6396,'Facility ABX Data'!$B$4:$M$4976,  10,FALSE)</f>
        <v>#N/A</v>
      </c>
    </row>
    <row r="6395" spans="1:9" x14ac:dyDescent="0.25">
      <c r="A6395" s="111">
        <f>'Facility ABX Data'!A6397</f>
        <v>0</v>
      </c>
      <c r="B6395" s="119">
        <f>'Facility ABX Data'!B6397</f>
        <v>0</v>
      </c>
      <c r="C6395" s="119" t="e">
        <f>VLOOKUP('Facility ABX Data'!B6397,'Facility ABX Data'!$B$2:$M$4947,2, FALSE)</f>
        <v>#N/A</v>
      </c>
      <c r="D6395" s="119" t="e">
        <f>VLOOKUP('Facility ABX Data'!B6397,'Facility ABX Data'!$B$2:$M$4947,5, FALSE)</f>
        <v>#N/A</v>
      </c>
      <c r="E6395" s="119" t="e">
        <f>VLOOKUP('Facility ABX Data'!B6397,'Facility ABX Data'!$B$2:$H$4947,7, FALSE)</f>
        <v>#N/A</v>
      </c>
      <c r="F6395" s="118" t="e">
        <f>VLOOKUP('Facility ABX Data'!B6397,'Facility ABX Data'!$B$2:$M$4947,8, FALSE)</f>
        <v>#N/A</v>
      </c>
      <c r="G6395" s="119" t="e">
        <f>VLOOKUP('Facility ABX Data'!B6397,'Facility ABX Data'!$B$2:$M$4947,11, FALSE)</f>
        <v>#N/A</v>
      </c>
      <c r="H6395" s="119" t="e">
        <f>VLOOKUP('Facility ABX Data'!B6397,'Facility ABX Data'!$B$2:$M$4947,12, FALSE)</f>
        <v>#N/A</v>
      </c>
      <c r="I6395" s="128" t="e">
        <f>VLOOKUP('Facility ABX Data'!B6397,'Facility ABX Data'!$B$4:$M$4976,  10,FALSE)</f>
        <v>#N/A</v>
      </c>
    </row>
    <row r="6396" spans="1:9" x14ac:dyDescent="0.25">
      <c r="A6396" s="111">
        <f>'Facility ABX Data'!A6398</f>
        <v>0</v>
      </c>
      <c r="B6396" s="119">
        <f>'Facility ABX Data'!B6398</f>
        <v>0</v>
      </c>
      <c r="C6396" s="119" t="e">
        <f>VLOOKUP('Facility ABX Data'!B6398,'Facility ABX Data'!$B$2:$M$4947,2, FALSE)</f>
        <v>#N/A</v>
      </c>
      <c r="D6396" s="119" t="e">
        <f>VLOOKUP('Facility ABX Data'!B6398,'Facility ABX Data'!$B$2:$M$4947,5, FALSE)</f>
        <v>#N/A</v>
      </c>
      <c r="E6396" s="119" t="e">
        <f>VLOOKUP('Facility ABX Data'!B6398,'Facility ABX Data'!$B$2:$H$4947,7, FALSE)</f>
        <v>#N/A</v>
      </c>
      <c r="F6396" s="118" t="e">
        <f>VLOOKUP('Facility ABX Data'!B6398,'Facility ABX Data'!$B$2:$M$4947,8, FALSE)</f>
        <v>#N/A</v>
      </c>
      <c r="G6396" s="119" t="e">
        <f>VLOOKUP('Facility ABX Data'!B6398,'Facility ABX Data'!$B$2:$M$4947,11, FALSE)</f>
        <v>#N/A</v>
      </c>
      <c r="H6396" s="119" t="e">
        <f>VLOOKUP('Facility ABX Data'!B6398,'Facility ABX Data'!$B$2:$M$4947,12, FALSE)</f>
        <v>#N/A</v>
      </c>
      <c r="I6396" s="128" t="e">
        <f>VLOOKUP('Facility ABX Data'!B6398,'Facility ABX Data'!$B$4:$M$4976,  10,FALSE)</f>
        <v>#N/A</v>
      </c>
    </row>
    <row r="6397" spans="1:9" x14ac:dyDescent="0.25">
      <c r="A6397" s="111">
        <f>'Facility ABX Data'!A6399</f>
        <v>0</v>
      </c>
      <c r="B6397" s="119">
        <f>'Facility ABX Data'!B6399</f>
        <v>0</v>
      </c>
      <c r="C6397" s="119" t="e">
        <f>VLOOKUP('Facility ABX Data'!B6399,'Facility ABX Data'!$B$2:$M$4947,2, FALSE)</f>
        <v>#N/A</v>
      </c>
      <c r="D6397" s="119" t="e">
        <f>VLOOKUP('Facility ABX Data'!B6399,'Facility ABX Data'!$B$2:$M$4947,5, FALSE)</f>
        <v>#N/A</v>
      </c>
      <c r="E6397" s="119" t="e">
        <f>VLOOKUP('Facility ABX Data'!B6399,'Facility ABX Data'!$B$2:$H$4947,7, FALSE)</f>
        <v>#N/A</v>
      </c>
      <c r="F6397" s="118" t="e">
        <f>VLOOKUP('Facility ABX Data'!B6399,'Facility ABX Data'!$B$2:$M$4947,8, FALSE)</f>
        <v>#N/A</v>
      </c>
      <c r="G6397" s="119" t="e">
        <f>VLOOKUP('Facility ABX Data'!B6399,'Facility ABX Data'!$B$2:$M$4947,11, FALSE)</f>
        <v>#N/A</v>
      </c>
      <c r="H6397" s="119" t="e">
        <f>VLOOKUP('Facility ABX Data'!B6399,'Facility ABX Data'!$B$2:$M$4947,12, FALSE)</f>
        <v>#N/A</v>
      </c>
      <c r="I6397" s="128" t="e">
        <f>VLOOKUP('Facility ABX Data'!B6399,'Facility ABX Data'!$B$4:$M$4976,  10,FALSE)</f>
        <v>#N/A</v>
      </c>
    </row>
    <row r="6398" spans="1:9" x14ac:dyDescent="0.25">
      <c r="A6398" s="111">
        <f>'Facility ABX Data'!A6400</f>
        <v>0</v>
      </c>
      <c r="B6398" s="119">
        <f>'Facility ABX Data'!B6400</f>
        <v>0</v>
      </c>
      <c r="C6398" s="119" t="e">
        <f>VLOOKUP('Facility ABX Data'!B6400,'Facility ABX Data'!$B$2:$M$4947,2, FALSE)</f>
        <v>#N/A</v>
      </c>
      <c r="D6398" s="119" t="e">
        <f>VLOOKUP('Facility ABX Data'!B6400,'Facility ABX Data'!$B$2:$M$4947,5, FALSE)</f>
        <v>#N/A</v>
      </c>
      <c r="E6398" s="119" t="e">
        <f>VLOOKUP('Facility ABX Data'!B6400,'Facility ABX Data'!$B$2:$H$4947,7, FALSE)</f>
        <v>#N/A</v>
      </c>
      <c r="F6398" s="118" t="e">
        <f>VLOOKUP('Facility ABX Data'!B6400,'Facility ABX Data'!$B$2:$M$4947,8, FALSE)</f>
        <v>#N/A</v>
      </c>
      <c r="G6398" s="119" t="e">
        <f>VLOOKUP('Facility ABX Data'!B6400,'Facility ABX Data'!$B$2:$M$4947,11, FALSE)</f>
        <v>#N/A</v>
      </c>
      <c r="H6398" s="119" t="e">
        <f>VLOOKUP('Facility ABX Data'!B6400,'Facility ABX Data'!$B$2:$M$4947,12, FALSE)</f>
        <v>#N/A</v>
      </c>
      <c r="I6398" s="128" t="e">
        <f>VLOOKUP('Facility ABX Data'!B6400,'Facility ABX Data'!$B$4:$M$4976,  10,FALSE)</f>
        <v>#N/A</v>
      </c>
    </row>
    <row r="6399" spans="1:9" x14ac:dyDescent="0.25">
      <c r="A6399" s="111">
        <f>'Facility ABX Data'!A6401</f>
        <v>0</v>
      </c>
      <c r="B6399" s="119">
        <f>'Facility ABX Data'!B6401</f>
        <v>0</v>
      </c>
      <c r="C6399" s="119" t="e">
        <f>VLOOKUP('Facility ABX Data'!B6401,'Facility ABX Data'!$B$2:$M$4947,2, FALSE)</f>
        <v>#N/A</v>
      </c>
      <c r="D6399" s="119" t="e">
        <f>VLOOKUP('Facility ABX Data'!B6401,'Facility ABX Data'!$B$2:$M$4947,5, FALSE)</f>
        <v>#N/A</v>
      </c>
      <c r="E6399" s="119" t="e">
        <f>VLOOKUP('Facility ABX Data'!B6401,'Facility ABX Data'!$B$2:$H$4947,7, FALSE)</f>
        <v>#N/A</v>
      </c>
      <c r="F6399" s="118" t="e">
        <f>VLOOKUP('Facility ABX Data'!B6401,'Facility ABX Data'!$B$2:$M$4947,8, FALSE)</f>
        <v>#N/A</v>
      </c>
      <c r="G6399" s="119" t="e">
        <f>VLOOKUP('Facility ABX Data'!B6401,'Facility ABX Data'!$B$2:$M$4947,11, FALSE)</f>
        <v>#N/A</v>
      </c>
      <c r="H6399" s="119" t="e">
        <f>VLOOKUP('Facility ABX Data'!B6401,'Facility ABX Data'!$B$2:$M$4947,12, FALSE)</f>
        <v>#N/A</v>
      </c>
      <c r="I6399" s="128" t="e">
        <f>VLOOKUP('Facility ABX Data'!B6401,'Facility ABX Data'!$B$4:$M$4976,  10,FALSE)</f>
        <v>#N/A</v>
      </c>
    </row>
    <row r="6400" spans="1:9" x14ac:dyDescent="0.25">
      <c r="A6400" s="111">
        <f>'Facility ABX Data'!A6402</f>
        <v>0</v>
      </c>
      <c r="B6400" s="119">
        <f>'Facility ABX Data'!B6402</f>
        <v>0</v>
      </c>
      <c r="C6400" s="119" t="e">
        <f>VLOOKUP('Facility ABX Data'!B6402,'Facility ABX Data'!$B$2:$M$4947,2, FALSE)</f>
        <v>#N/A</v>
      </c>
      <c r="D6400" s="119" t="e">
        <f>VLOOKUP('Facility ABX Data'!B6402,'Facility ABX Data'!$B$2:$M$4947,5, FALSE)</f>
        <v>#N/A</v>
      </c>
      <c r="E6400" s="119" t="e">
        <f>VLOOKUP('Facility ABX Data'!B6402,'Facility ABX Data'!$B$2:$H$4947,7, FALSE)</f>
        <v>#N/A</v>
      </c>
      <c r="F6400" s="118" t="e">
        <f>VLOOKUP('Facility ABX Data'!B6402,'Facility ABX Data'!$B$2:$M$4947,8, FALSE)</f>
        <v>#N/A</v>
      </c>
      <c r="G6400" s="119" t="e">
        <f>VLOOKUP('Facility ABX Data'!B6402,'Facility ABX Data'!$B$2:$M$4947,11, FALSE)</f>
        <v>#N/A</v>
      </c>
      <c r="H6400" s="119" t="e">
        <f>VLOOKUP('Facility ABX Data'!B6402,'Facility ABX Data'!$B$2:$M$4947,12, FALSE)</f>
        <v>#N/A</v>
      </c>
      <c r="I6400" s="128" t="e">
        <f>VLOOKUP('Facility ABX Data'!B6402,'Facility ABX Data'!$B$4:$M$4976,  10,FALSE)</f>
        <v>#N/A</v>
      </c>
    </row>
    <row r="6401" spans="1:9" x14ac:dyDescent="0.25">
      <c r="A6401" s="111">
        <f>'Facility ABX Data'!A6403</f>
        <v>0</v>
      </c>
      <c r="B6401" s="119">
        <f>'Facility ABX Data'!B6403</f>
        <v>0</v>
      </c>
      <c r="C6401" s="119" t="e">
        <f>VLOOKUP('Facility ABX Data'!B6403,'Facility ABX Data'!$B$2:$M$4947,2, FALSE)</f>
        <v>#N/A</v>
      </c>
      <c r="D6401" s="119" t="e">
        <f>VLOOKUP('Facility ABX Data'!B6403,'Facility ABX Data'!$B$2:$M$4947,5, FALSE)</f>
        <v>#N/A</v>
      </c>
      <c r="E6401" s="119" t="e">
        <f>VLOOKUP('Facility ABX Data'!B6403,'Facility ABX Data'!$B$2:$H$4947,7, FALSE)</f>
        <v>#N/A</v>
      </c>
      <c r="F6401" s="118" t="e">
        <f>VLOOKUP('Facility ABX Data'!B6403,'Facility ABX Data'!$B$2:$M$4947,8, FALSE)</f>
        <v>#N/A</v>
      </c>
      <c r="G6401" s="119" t="e">
        <f>VLOOKUP('Facility ABX Data'!B6403,'Facility ABX Data'!$B$2:$M$4947,11, FALSE)</f>
        <v>#N/A</v>
      </c>
      <c r="H6401" s="119" t="e">
        <f>VLOOKUP('Facility ABX Data'!B6403,'Facility ABX Data'!$B$2:$M$4947,12, FALSE)</f>
        <v>#N/A</v>
      </c>
      <c r="I6401" s="128" t="e">
        <f>VLOOKUP('Facility ABX Data'!B6403,'Facility ABX Data'!$B$4:$M$4976,  10,FALSE)</f>
        <v>#N/A</v>
      </c>
    </row>
    <row r="6402" spans="1:9" x14ac:dyDescent="0.25">
      <c r="A6402" s="111">
        <f>'Facility ABX Data'!A6404</f>
        <v>0</v>
      </c>
      <c r="B6402" s="119">
        <f>'Facility ABX Data'!B6404</f>
        <v>0</v>
      </c>
      <c r="C6402" s="119" t="e">
        <f>VLOOKUP('Facility ABX Data'!B6404,'Facility ABX Data'!$B$2:$M$4947,2, FALSE)</f>
        <v>#N/A</v>
      </c>
      <c r="D6402" s="119" t="e">
        <f>VLOOKUP('Facility ABX Data'!B6404,'Facility ABX Data'!$B$2:$M$4947,5, FALSE)</f>
        <v>#N/A</v>
      </c>
      <c r="E6402" s="119" t="e">
        <f>VLOOKUP('Facility ABX Data'!B6404,'Facility ABX Data'!$B$2:$H$4947,7, FALSE)</f>
        <v>#N/A</v>
      </c>
      <c r="F6402" s="118" t="e">
        <f>VLOOKUP('Facility ABX Data'!B6404,'Facility ABX Data'!$B$2:$M$4947,8, FALSE)</f>
        <v>#N/A</v>
      </c>
      <c r="G6402" s="119" t="e">
        <f>VLOOKUP('Facility ABX Data'!B6404,'Facility ABX Data'!$B$2:$M$4947,11, FALSE)</f>
        <v>#N/A</v>
      </c>
      <c r="H6402" s="119" t="e">
        <f>VLOOKUP('Facility ABX Data'!B6404,'Facility ABX Data'!$B$2:$M$4947,12, FALSE)</f>
        <v>#N/A</v>
      </c>
      <c r="I6402" s="128" t="e">
        <f>VLOOKUP('Facility ABX Data'!B6404,'Facility ABX Data'!$B$4:$M$4976,  10,FALSE)</f>
        <v>#N/A</v>
      </c>
    </row>
    <row r="6403" spans="1:9" x14ac:dyDescent="0.25">
      <c r="A6403" s="111">
        <f>'Facility ABX Data'!A6405</f>
        <v>0</v>
      </c>
      <c r="B6403" s="119">
        <f>'Facility ABX Data'!B6405</f>
        <v>0</v>
      </c>
      <c r="C6403" s="119" t="e">
        <f>VLOOKUP('Facility ABX Data'!B6405,'Facility ABX Data'!$B$2:$M$4947,2, FALSE)</f>
        <v>#N/A</v>
      </c>
      <c r="D6403" s="119" t="e">
        <f>VLOOKUP('Facility ABX Data'!B6405,'Facility ABX Data'!$B$2:$M$4947,5, FALSE)</f>
        <v>#N/A</v>
      </c>
      <c r="E6403" s="119" t="e">
        <f>VLOOKUP('Facility ABX Data'!B6405,'Facility ABX Data'!$B$2:$H$4947,7, FALSE)</f>
        <v>#N/A</v>
      </c>
      <c r="F6403" s="118" t="e">
        <f>VLOOKUP('Facility ABX Data'!B6405,'Facility ABX Data'!$B$2:$M$4947,8, FALSE)</f>
        <v>#N/A</v>
      </c>
      <c r="G6403" s="119" t="e">
        <f>VLOOKUP('Facility ABX Data'!B6405,'Facility ABX Data'!$B$2:$M$4947,11, FALSE)</f>
        <v>#N/A</v>
      </c>
      <c r="H6403" s="119" t="e">
        <f>VLOOKUP('Facility ABX Data'!B6405,'Facility ABX Data'!$B$2:$M$4947,12, FALSE)</f>
        <v>#N/A</v>
      </c>
      <c r="I6403" s="128" t="e">
        <f>VLOOKUP('Facility ABX Data'!B6405,'Facility ABX Data'!$B$4:$M$4976,  10,FALSE)</f>
        <v>#N/A</v>
      </c>
    </row>
    <row r="6404" spans="1:9" x14ac:dyDescent="0.25">
      <c r="A6404" s="111">
        <f>'Facility ABX Data'!A6406</f>
        <v>0</v>
      </c>
      <c r="B6404" s="119">
        <f>'Facility ABX Data'!B6406</f>
        <v>0</v>
      </c>
      <c r="C6404" s="119" t="e">
        <f>VLOOKUP('Facility ABX Data'!B6406,'Facility ABX Data'!$B$2:$M$4947,2, FALSE)</f>
        <v>#N/A</v>
      </c>
      <c r="D6404" s="119" t="e">
        <f>VLOOKUP('Facility ABX Data'!B6406,'Facility ABX Data'!$B$2:$M$4947,5, FALSE)</f>
        <v>#N/A</v>
      </c>
      <c r="E6404" s="119" t="e">
        <f>VLOOKUP('Facility ABX Data'!B6406,'Facility ABX Data'!$B$2:$H$4947,7, FALSE)</f>
        <v>#N/A</v>
      </c>
      <c r="F6404" s="118" t="e">
        <f>VLOOKUP('Facility ABX Data'!B6406,'Facility ABX Data'!$B$2:$M$4947,8, FALSE)</f>
        <v>#N/A</v>
      </c>
      <c r="G6404" s="119" t="e">
        <f>VLOOKUP('Facility ABX Data'!B6406,'Facility ABX Data'!$B$2:$M$4947,11, FALSE)</f>
        <v>#N/A</v>
      </c>
      <c r="H6404" s="119" t="e">
        <f>VLOOKUP('Facility ABX Data'!B6406,'Facility ABX Data'!$B$2:$M$4947,12, FALSE)</f>
        <v>#N/A</v>
      </c>
      <c r="I6404" s="128" t="e">
        <f>VLOOKUP('Facility ABX Data'!B6406,'Facility ABX Data'!$B$4:$M$4976,  10,FALSE)</f>
        <v>#N/A</v>
      </c>
    </row>
    <row r="6405" spans="1:9" x14ac:dyDescent="0.25">
      <c r="A6405" s="111">
        <f>'Facility ABX Data'!A6407</f>
        <v>0</v>
      </c>
      <c r="B6405" s="119">
        <f>'Facility ABX Data'!B6407</f>
        <v>0</v>
      </c>
      <c r="C6405" s="119" t="e">
        <f>VLOOKUP('Facility ABX Data'!B6407,'Facility ABX Data'!$B$2:$M$4947,2, FALSE)</f>
        <v>#N/A</v>
      </c>
      <c r="D6405" s="119" t="e">
        <f>VLOOKUP('Facility ABX Data'!B6407,'Facility ABX Data'!$B$2:$M$4947,5, FALSE)</f>
        <v>#N/A</v>
      </c>
      <c r="E6405" s="119" t="e">
        <f>VLOOKUP('Facility ABX Data'!B6407,'Facility ABX Data'!$B$2:$H$4947,7, FALSE)</f>
        <v>#N/A</v>
      </c>
      <c r="F6405" s="118" t="e">
        <f>VLOOKUP('Facility ABX Data'!B6407,'Facility ABX Data'!$B$2:$M$4947,8, FALSE)</f>
        <v>#N/A</v>
      </c>
      <c r="G6405" s="119" t="e">
        <f>VLOOKUP('Facility ABX Data'!B6407,'Facility ABX Data'!$B$2:$M$4947,11, FALSE)</f>
        <v>#N/A</v>
      </c>
      <c r="H6405" s="119" t="e">
        <f>VLOOKUP('Facility ABX Data'!B6407,'Facility ABX Data'!$B$2:$M$4947,12, FALSE)</f>
        <v>#N/A</v>
      </c>
      <c r="I6405" s="128" t="e">
        <f>VLOOKUP('Facility ABX Data'!B6407,'Facility ABX Data'!$B$4:$M$4976,  10,FALSE)</f>
        <v>#N/A</v>
      </c>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F6500"/>
  <sheetViews>
    <sheetView workbookViewId="0">
      <selection sqref="A1:F1"/>
    </sheetView>
  </sheetViews>
  <sheetFormatPr defaultRowHeight="15" x14ac:dyDescent="0.25"/>
  <cols>
    <col min="1" max="1" width="18.5703125" customWidth="1"/>
    <col min="2" max="2" width="17" customWidth="1"/>
    <col min="3" max="3" width="18.7109375" customWidth="1"/>
    <col min="4" max="4" width="19.140625" style="112" customWidth="1"/>
    <col min="5" max="5" width="21" style="112" customWidth="1"/>
    <col min="6" max="6" width="13.7109375" bestFit="1" customWidth="1"/>
  </cols>
  <sheetData>
    <row r="1" spans="1:6" x14ac:dyDescent="0.25">
      <c r="A1" t="s">
        <v>333</v>
      </c>
      <c r="B1" t="s">
        <v>256</v>
      </c>
      <c r="C1" t="s">
        <v>262</v>
      </c>
      <c r="D1" s="134" t="s">
        <v>334</v>
      </c>
      <c r="E1" s="134" t="s">
        <v>335</v>
      </c>
      <c r="F1" t="s">
        <v>336</v>
      </c>
    </row>
    <row r="2" spans="1:6" x14ac:dyDescent="0.25">
      <c r="A2" s="110"/>
      <c r="C2" s="112"/>
      <c r="F2" s="110"/>
    </row>
    <row r="3" spans="1:6" x14ac:dyDescent="0.25">
      <c r="A3" s="110"/>
      <c r="C3" s="112"/>
      <c r="F3" s="110"/>
    </row>
    <row r="4" spans="1:6" x14ac:dyDescent="0.25">
      <c r="A4" s="110"/>
      <c r="C4" s="112"/>
      <c r="F4" s="110"/>
    </row>
    <row r="5" spans="1:6" x14ac:dyDescent="0.25">
      <c r="A5" s="110"/>
      <c r="C5" s="112"/>
      <c r="F5" s="110"/>
    </row>
    <row r="6" spans="1:6" x14ac:dyDescent="0.25">
      <c r="A6" s="110"/>
      <c r="C6" s="112"/>
      <c r="F6" s="110"/>
    </row>
    <row r="7" spans="1:6" x14ac:dyDescent="0.25">
      <c r="A7" s="110"/>
      <c r="C7" s="112"/>
      <c r="F7" s="110"/>
    </row>
    <row r="8" spans="1:6" x14ac:dyDescent="0.25">
      <c r="A8" s="110"/>
      <c r="C8" s="112"/>
      <c r="F8" s="110"/>
    </row>
    <row r="9" spans="1:6" x14ac:dyDescent="0.25">
      <c r="A9" s="110"/>
      <c r="C9" s="112"/>
      <c r="F9" s="110"/>
    </row>
    <row r="10" spans="1:6" x14ac:dyDescent="0.25">
      <c r="A10" s="110"/>
      <c r="C10" s="112"/>
      <c r="F10" s="110"/>
    </row>
    <row r="11" spans="1:6" x14ac:dyDescent="0.25">
      <c r="A11" s="110"/>
      <c r="C11" s="112"/>
      <c r="F11" s="110"/>
    </row>
    <row r="12" spans="1:6" x14ac:dyDescent="0.25">
      <c r="A12" s="110"/>
      <c r="C12" s="112"/>
      <c r="F12" s="110"/>
    </row>
    <row r="13" spans="1:6" x14ac:dyDescent="0.25">
      <c r="A13" s="110"/>
      <c r="C13" s="112"/>
      <c r="F13" s="110"/>
    </row>
    <row r="14" spans="1:6" x14ac:dyDescent="0.25">
      <c r="A14" s="110"/>
      <c r="C14" s="112"/>
      <c r="F14" s="110"/>
    </row>
    <row r="15" spans="1:6" x14ac:dyDescent="0.25">
      <c r="A15" s="110"/>
      <c r="C15" s="112"/>
      <c r="F15" s="110"/>
    </row>
    <row r="16" spans="1:6" x14ac:dyDescent="0.25">
      <c r="A16" s="110"/>
      <c r="C16" s="112"/>
      <c r="F16" s="110"/>
    </row>
    <row r="17" spans="1:6" x14ac:dyDescent="0.25">
      <c r="A17" s="110"/>
      <c r="C17" s="112"/>
      <c r="F17" s="110"/>
    </row>
    <row r="18" spans="1:6" x14ac:dyDescent="0.25">
      <c r="A18" s="110"/>
      <c r="C18" s="112"/>
      <c r="F18" s="110"/>
    </row>
    <row r="19" spans="1:6" x14ac:dyDescent="0.25">
      <c r="A19" s="110"/>
      <c r="C19" s="112"/>
      <c r="F19" s="110"/>
    </row>
    <row r="20" spans="1:6" x14ac:dyDescent="0.25">
      <c r="A20" s="110"/>
      <c r="C20" s="112"/>
      <c r="F20" s="110"/>
    </row>
    <row r="21" spans="1:6" x14ac:dyDescent="0.25">
      <c r="A21" s="110"/>
      <c r="C21" s="112"/>
      <c r="F21" s="110"/>
    </row>
    <row r="22" spans="1:6" x14ac:dyDescent="0.25">
      <c r="A22" s="110"/>
      <c r="C22" s="112"/>
      <c r="F22" s="110"/>
    </row>
    <row r="23" spans="1:6" x14ac:dyDescent="0.25">
      <c r="A23" s="110"/>
      <c r="C23" s="112"/>
      <c r="F23" s="110"/>
    </row>
    <row r="24" spans="1:6" x14ac:dyDescent="0.25">
      <c r="A24" s="110"/>
      <c r="C24" s="112"/>
      <c r="F24" s="110"/>
    </row>
    <row r="25" spans="1:6" x14ac:dyDescent="0.25">
      <c r="A25" s="110"/>
      <c r="C25" s="112"/>
      <c r="F25" s="110"/>
    </row>
    <row r="26" spans="1:6" x14ac:dyDescent="0.25">
      <c r="A26" s="110"/>
      <c r="C26" s="112"/>
      <c r="F26" s="110"/>
    </row>
    <row r="27" spans="1:6" x14ac:dyDescent="0.25">
      <c r="A27" s="110"/>
      <c r="C27" s="112"/>
      <c r="F27" s="110"/>
    </row>
    <row r="28" spans="1:6" x14ac:dyDescent="0.25">
      <c r="A28" s="110"/>
      <c r="C28" s="112"/>
      <c r="F28" s="110"/>
    </row>
    <row r="29" spans="1:6" x14ac:dyDescent="0.25">
      <c r="A29" s="110"/>
      <c r="C29" s="112"/>
      <c r="F29" s="110"/>
    </row>
    <row r="30" spans="1:6" x14ac:dyDescent="0.25">
      <c r="A30" s="110"/>
      <c r="C30" s="112"/>
      <c r="F30" s="110"/>
    </row>
    <row r="31" spans="1:6" x14ac:dyDescent="0.25">
      <c r="A31" s="110"/>
      <c r="C31" s="112"/>
      <c r="F31" s="110"/>
    </row>
    <row r="32" spans="1:6" x14ac:dyDescent="0.25">
      <c r="A32" s="110"/>
      <c r="C32" s="112"/>
      <c r="F32" s="110"/>
    </row>
    <row r="33" spans="1:6" x14ac:dyDescent="0.25">
      <c r="A33" s="110"/>
      <c r="C33" s="112"/>
      <c r="F33" s="110"/>
    </row>
    <row r="34" spans="1:6" x14ac:dyDescent="0.25">
      <c r="A34" s="110"/>
      <c r="C34" s="112"/>
      <c r="F34" s="110"/>
    </row>
    <row r="35" spans="1:6" x14ac:dyDescent="0.25">
      <c r="A35" s="110"/>
      <c r="C35" s="112"/>
      <c r="F35" s="110"/>
    </row>
    <row r="36" spans="1:6" x14ac:dyDescent="0.25">
      <c r="A36" s="110"/>
      <c r="C36" s="112"/>
      <c r="F36" s="110"/>
    </row>
    <row r="37" spans="1:6" x14ac:dyDescent="0.25">
      <c r="A37" s="110"/>
      <c r="C37" s="112"/>
      <c r="F37" s="110"/>
    </row>
    <row r="38" spans="1:6" x14ac:dyDescent="0.25">
      <c r="A38" s="110"/>
      <c r="C38" s="112"/>
      <c r="F38" s="110"/>
    </row>
    <row r="39" spans="1:6" x14ac:dyDescent="0.25">
      <c r="A39" s="110"/>
      <c r="C39" s="112"/>
      <c r="F39" s="110"/>
    </row>
    <row r="40" spans="1:6" x14ac:dyDescent="0.25">
      <c r="A40" s="110"/>
      <c r="C40" s="112"/>
      <c r="F40" s="110"/>
    </row>
    <row r="41" spans="1:6" x14ac:dyDescent="0.25">
      <c r="A41" s="110"/>
      <c r="C41" s="112"/>
      <c r="F41" s="110"/>
    </row>
    <row r="42" spans="1:6" x14ac:dyDescent="0.25">
      <c r="A42" s="110"/>
      <c r="C42" s="112"/>
      <c r="F42" s="110"/>
    </row>
    <row r="43" spans="1:6" x14ac:dyDescent="0.25">
      <c r="A43" s="110"/>
      <c r="C43" s="112"/>
      <c r="F43" s="110"/>
    </row>
    <row r="44" spans="1:6" x14ac:dyDescent="0.25">
      <c r="A44" s="110"/>
      <c r="C44" s="112"/>
      <c r="F44" s="110"/>
    </row>
    <row r="45" spans="1:6" x14ac:dyDescent="0.25">
      <c r="A45" s="110"/>
      <c r="C45" s="112"/>
      <c r="F45" s="110"/>
    </row>
    <row r="46" spans="1:6" x14ac:dyDescent="0.25">
      <c r="A46" s="110"/>
      <c r="C46" s="112"/>
      <c r="F46" s="110"/>
    </row>
    <row r="47" spans="1:6" x14ac:dyDescent="0.25">
      <c r="A47" s="110"/>
      <c r="C47" s="112"/>
      <c r="F47" s="110"/>
    </row>
    <row r="48" spans="1:6" x14ac:dyDescent="0.25">
      <c r="A48" s="110"/>
      <c r="C48" s="112"/>
      <c r="F48" s="110"/>
    </row>
    <row r="49" spans="1:6" x14ac:dyDescent="0.25">
      <c r="A49" s="110"/>
      <c r="C49" s="112"/>
      <c r="F49" s="110"/>
    </row>
    <row r="50" spans="1:6" x14ac:dyDescent="0.25">
      <c r="A50" s="110"/>
      <c r="C50" s="112"/>
      <c r="F50" s="110"/>
    </row>
    <row r="51" spans="1:6" x14ac:dyDescent="0.25">
      <c r="A51" s="110"/>
      <c r="C51" s="112"/>
      <c r="F51" s="110"/>
    </row>
    <row r="52" spans="1:6" x14ac:dyDescent="0.25">
      <c r="A52" s="110"/>
      <c r="C52" s="112"/>
      <c r="F52" s="110"/>
    </row>
    <row r="53" spans="1:6" x14ac:dyDescent="0.25">
      <c r="A53" s="110"/>
      <c r="C53" s="112"/>
      <c r="F53" s="110"/>
    </row>
    <row r="54" spans="1:6" x14ac:dyDescent="0.25">
      <c r="A54" s="110"/>
      <c r="C54" s="112"/>
      <c r="F54" s="110"/>
    </row>
    <row r="55" spans="1:6" x14ac:dyDescent="0.25">
      <c r="A55" s="110"/>
      <c r="C55" s="112"/>
      <c r="F55" s="110"/>
    </row>
    <row r="56" spans="1:6" x14ac:dyDescent="0.25">
      <c r="A56" s="110"/>
      <c r="C56" s="112"/>
      <c r="F56" s="110"/>
    </row>
    <row r="57" spans="1:6" x14ac:dyDescent="0.25">
      <c r="A57" s="110"/>
      <c r="C57" s="112"/>
      <c r="F57" s="110"/>
    </row>
    <row r="58" spans="1:6" x14ac:dyDescent="0.25">
      <c r="A58" s="110"/>
      <c r="C58" s="112"/>
      <c r="F58" s="110"/>
    </row>
    <row r="59" spans="1:6" x14ac:dyDescent="0.25">
      <c r="A59" s="110"/>
      <c r="C59" s="112"/>
      <c r="F59" s="110"/>
    </row>
    <row r="60" spans="1:6" x14ac:dyDescent="0.25">
      <c r="A60" s="110"/>
      <c r="C60" s="112"/>
      <c r="F60" s="110"/>
    </row>
    <row r="61" spans="1:6" x14ac:dyDescent="0.25">
      <c r="A61" s="110"/>
      <c r="C61" s="112"/>
      <c r="F61" s="110"/>
    </row>
    <row r="62" spans="1:6" x14ac:dyDescent="0.25">
      <c r="A62" s="110"/>
      <c r="C62" s="112"/>
      <c r="F62" s="110"/>
    </row>
    <row r="63" spans="1:6" x14ac:dyDescent="0.25">
      <c r="A63" s="110"/>
      <c r="C63" s="112"/>
      <c r="F63" s="110"/>
    </row>
    <row r="64" spans="1:6" x14ac:dyDescent="0.25">
      <c r="A64" s="110"/>
      <c r="C64" s="112"/>
      <c r="F64" s="110"/>
    </row>
    <row r="65" spans="1:6" x14ac:dyDescent="0.25">
      <c r="A65" s="110"/>
      <c r="C65" s="112"/>
      <c r="F65" s="110"/>
    </row>
    <row r="66" spans="1:6" x14ac:dyDescent="0.25">
      <c r="A66" s="110"/>
      <c r="C66" s="112"/>
      <c r="F66" s="110"/>
    </row>
    <row r="67" spans="1:6" x14ac:dyDescent="0.25">
      <c r="A67" s="110"/>
      <c r="C67" s="112"/>
      <c r="F67" s="110"/>
    </row>
    <row r="68" spans="1:6" x14ac:dyDescent="0.25">
      <c r="A68" s="110"/>
      <c r="C68" s="112"/>
      <c r="F68" s="110"/>
    </row>
    <row r="69" spans="1:6" x14ac:dyDescent="0.25">
      <c r="A69" s="110"/>
      <c r="C69" s="112"/>
      <c r="F69" s="110"/>
    </row>
    <row r="70" spans="1:6" x14ac:dyDescent="0.25">
      <c r="A70" s="110"/>
      <c r="C70" s="112"/>
      <c r="F70" s="110"/>
    </row>
    <row r="71" spans="1:6" x14ac:dyDescent="0.25">
      <c r="A71" s="110"/>
      <c r="C71" s="112"/>
      <c r="F71" s="110"/>
    </row>
    <row r="72" spans="1:6" x14ac:dyDescent="0.25">
      <c r="A72" s="110"/>
      <c r="C72" s="112"/>
      <c r="F72" s="110"/>
    </row>
    <row r="73" spans="1:6" x14ac:dyDescent="0.25">
      <c r="A73" s="110"/>
      <c r="C73" s="112"/>
      <c r="F73" s="110"/>
    </row>
    <row r="74" spans="1:6" x14ac:dyDescent="0.25">
      <c r="A74" s="110"/>
      <c r="C74" s="112"/>
      <c r="F74" s="110"/>
    </row>
    <row r="75" spans="1:6" x14ac:dyDescent="0.25">
      <c r="A75" s="110"/>
      <c r="C75" s="112"/>
      <c r="F75" s="110"/>
    </row>
    <row r="76" spans="1:6" x14ac:dyDescent="0.25">
      <c r="A76" s="110"/>
      <c r="C76" s="112"/>
      <c r="F76" s="110"/>
    </row>
    <row r="77" spans="1:6" x14ac:dyDescent="0.25">
      <c r="A77" s="110"/>
      <c r="C77" s="112"/>
      <c r="F77" s="110"/>
    </row>
    <row r="78" spans="1:6" x14ac:dyDescent="0.25">
      <c r="A78" s="110"/>
      <c r="C78" s="112"/>
      <c r="F78" s="110"/>
    </row>
    <row r="79" spans="1:6" x14ac:dyDescent="0.25">
      <c r="A79" s="110"/>
      <c r="C79" s="112"/>
      <c r="F79" s="110"/>
    </row>
    <row r="80" spans="1:6" x14ac:dyDescent="0.25">
      <c r="A80" s="110"/>
      <c r="C80" s="112"/>
      <c r="F80" s="110"/>
    </row>
    <row r="81" spans="1:6" x14ac:dyDescent="0.25">
      <c r="A81" s="110"/>
      <c r="C81" s="112"/>
      <c r="F81" s="110"/>
    </row>
    <row r="82" spans="1:6" x14ac:dyDescent="0.25">
      <c r="A82" s="110"/>
      <c r="C82" s="112"/>
      <c r="F82" s="110"/>
    </row>
    <row r="83" spans="1:6" x14ac:dyDescent="0.25">
      <c r="A83" s="110"/>
      <c r="C83" s="112"/>
      <c r="F83" s="110"/>
    </row>
    <row r="84" spans="1:6" x14ac:dyDescent="0.25">
      <c r="A84" s="110"/>
      <c r="C84" s="112"/>
      <c r="F84" s="110"/>
    </row>
    <row r="85" spans="1:6" x14ac:dyDescent="0.25">
      <c r="A85" s="110"/>
      <c r="C85" s="112"/>
      <c r="F85" s="110"/>
    </row>
    <row r="86" spans="1:6" x14ac:dyDescent="0.25">
      <c r="A86" s="110"/>
      <c r="C86" s="112"/>
      <c r="F86" s="110"/>
    </row>
    <row r="87" spans="1:6" x14ac:dyDescent="0.25">
      <c r="A87" s="110"/>
      <c r="C87" s="112"/>
      <c r="F87" s="110"/>
    </row>
    <row r="88" spans="1:6" x14ac:dyDescent="0.25">
      <c r="A88" s="110"/>
      <c r="C88" s="112"/>
      <c r="F88" s="110"/>
    </row>
    <row r="89" spans="1:6" x14ac:dyDescent="0.25">
      <c r="A89" s="110"/>
      <c r="C89" s="112"/>
      <c r="F89" s="110"/>
    </row>
    <row r="90" spans="1:6" x14ac:dyDescent="0.25">
      <c r="A90" s="110"/>
      <c r="C90" s="112"/>
      <c r="F90" s="110"/>
    </row>
    <row r="91" spans="1:6" x14ac:dyDescent="0.25">
      <c r="A91" s="110"/>
      <c r="C91" s="112"/>
      <c r="F91" s="110"/>
    </row>
    <row r="92" spans="1:6" x14ac:dyDescent="0.25">
      <c r="A92" s="110"/>
      <c r="C92" s="112"/>
      <c r="F92" s="110"/>
    </row>
    <row r="93" spans="1:6" x14ac:dyDescent="0.25">
      <c r="A93" s="110"/>
      <c r="C93" s="112"/>
      <c r="F93" s="110"/>
    </row>
    <row r="94" spans="1:6" x14ac:dyDescent="0.25">
      <c r="A94" s="110"/>
      <c r="C94" s="112"/>
      <c r="F94" s="110"/>
    </row>
    <row r="95" spans="1:6" x14ac:dyDescent="0.25">
      <c r="A95" s="110"/>
      <c r="C95" s="112"/>
      <c r="F95" s="110"/>
    </row>
    <row r="96" spans="1:6" x14ac:dyDescent="0.25">
      <c r="A96" s="110"/>
      <c r="C96" s="112"/>
      <c r="F96" s="110"/>
    </row>
    <row r="97" spans="1:6" x14ac:dyDescent="0.25">
      <c r="A97" s="110"/>
      <c r="C97" s="112"/>
      <c r="F97" s="110"/>
    </row>
    <row r="98" spans="1:6" x14ac:dyDescent="0.25">
      <c r="A98" s="110"/>
      <c r="C98" s="112"/>
      <c r="F98" s="110"/>
    </row>
    <row r="99" spans="1:6" x14ac:dyDescent="0.25">
      <c r="A99" s="110"/>
      <c r="C99" s="112"/>
      <c r="F99" s="110"/>
    </row>
    <row r="100" spans="1:6" x14ac:dyDescent="0.25">
      <c r="A100" s="110"/>
      <c r="C100" s="112"/>
      <c r="F100" s="110"/>
    </row>
    <row r="101" spans="1:6" x14ac:dyDescent="0.25">
      <c r="A101" s="110"/>
      <c r="C101" s="112"/>
      <c r="F101" s="110"/>
    </row>
    <row r="102" spans="1:6" x14ac:dyDescent="0.25">
      <c r="A102" s="110"/>
      <c r="C102" s="112"/>
      <c r="F102" s="110"/>
    </row>
    <row r="103" spans="1:6" x14ac:dyDescent="0.25">
      <c r="A103" s="110"/>
      <c r="C103" s="112"/>
      <c r="F103" s="110"/>
    </row>
    <row r="104" spans="1:6" x14ac:dyDescent="0.25">
      <c r="A104" s="110"/>
      <c r="C104" s="112"/>
      <c r="F104" s="110"/>
    </row>
    <row r="105" spans="1:6" x14ac:dyDescent="0.25">
      <c r="A105" s="110"/>
      <c r="C105" s="112"/>
      <c r="F105" s="110"/>
    </row>
    <row r="106" spans="1:6" x14ac:dyDescent="0.25">
      <c r="A106" s="110"/>
      <c r="C106" s="112"/>
      <c r="F106" s="110"/>
    </row>
    <row r="107" spans="1:6" x14ac:dyDescent="0.25">
      <c r="A107" s="110"/>
      <c r="C107" s="112"/>
      <c r="F107" s="110"/>
    </row>
    <row r="108" spans="1:6" x14ac:dyDescent="0.25">
      <c r="A108" s="110"/>
      <c r="C108" s="112"/>
      <c r="F108" s="110"/>
    </row>
    <row r="109" spans="1:6" x14ac:dyDescent="0.25">
      <c r="A109" s="110"/>
      <c r="C109" s="112"/>
      <c r="F109" s="110"/>
    </row>
    <row r="110" spans="1:6" x14ac:dyDescent="0.25">
      <c r="A110" s="110"/>
      <c r="C110" s="112"/>
      <c r="F110" s="110"/>
    </row>
    <row r="111" spans="1:6" x14ac:dyDescent="0.25">
      <c r="A111" s="110"/>
      <c r="C111" s="112"/>
      <c r="F111" s="110"/>
    </row>
    <row r="112" spans="1:6" x14ac:dyDescent="0.25">
      <c r="A112" s="110"/>
      <c r="C112" s="112"/>
      <c r="F112" s="110"/>
    </row>
    <row r="113" spans="1:6" x14ac:dyDescent="0.25">
      <c r="A113" s="110"/>
      <c r="C113" s="112"/>
      <c r="F113" s="110"/>
    </row>
    <row r="114" spans="1:6" x14ac:dyDescent="0.25">
      <c r="A114" s="110"/>
      <c r="C114" s="112"/>
      <c r="F114" s="110"/>
    </row>
    <row r="115" spans="1:6" x14ac:dyDescent="0.25">
      <c r="A115" s="110"/>
      <c r="C115" s="112"/>
      <c r="F115" s="110"/>
    </row>
    <row r="116" spans="1:6" x14ac:dyDescent="0.25">
      <c r="A116" s="110"/>
      <c r="C116" s="112"/>
      <c r="F116" s="110"/>
    </row>
    <row r="117" spans="1:6" x14ac:dyDescent="0.25">
      <c r="A117" s="110"/>
      <c r="C117" s="112"/>
      <c r="F117" s="110"/>
    </row>
    <row r="118" spans="1:6" x14ac:dyDescent="0.25">
      <c r="A118" s="110"/>
      <c r="C118" s="112"/>
      <c r="F118" s="110"/>
    </row>
    <row r="119" spans="1:6" x14ac:dyDescent="0.25">
      <c r="A119" s="110"/>
      <c r="C119" s="112"/>
      <c r="F119" s="110"/>
    </row>
    <row r="120" spans="1:6" x14ac:dyDescent="0.25">
      <c r="A120" s="110"/>
      <c r="C120" s="112"/>
      <c r="F120" s="110"/>
    </row>
    <row r="121" spans="1:6" x14ac:dyDescent="0.25">
      <c r="A121" s="110"/>
      <c r="C121" s="112"/>
      <c r="F121" s="110"/>
    </row>
    <row r="122" spans="1:6" x14ac:dyDescent="0.25">
      <c r="A122" s="110"/>
      <c r="C122" s="112"/>
      <c r="F122" s="110"/>
    </row>
    <row r="123" spans="1:6" x14ac:dyDescent="0.25">
      <c r="A123" s="110"/>
      <c r="C123" s="112"/>
      <c r="F123" s="110"/>
    </row>
    <row r="124" spans="1:6" x14ac:dyDescent="0.25">
      <c r="A124" s="110"/>
      <c r="C124" s="112"/>
      <c r="F124" s="110"/>
    </row>
    <row r="125" spans="1:6" x14ac:dyDescent="0.25">
      <c r="A125" s="110"/>
      <c r="C125" s="112"/>
      <c r="F125" s="110"/>
    </row>
    <row r="126" spans="1:6" x14ac:dyDescent="0.25">
      <c r="A126" s="110"/>
      <c r="C126" s="112"/>
      <c r="F126" s="110"/>
    </row>
    <row r="127" spans="1:6" x14ac:dyDescent="0.25">
      <c r="A127" s="110"/>
      <c r="C127" s="112"/>
      <c r="F127" s="110"/>
    </row>
    <row r="128" spans="1:6" x14ac:dyDescent="0.25">
      <c r="A128" s="110"/>
      <c r="C128" s="112"/>
      <c r="F128" s="110"/>
    </row>
    <row r="129" spans="1:6" x14ac:dyDescent="0.25">
      <c r="A129" s="110"/>
      <c r="C129" s="112"/>
      <c r="F129" s="110"/>
    </row>
    <row r="130" spans="1:6" x14ac:dyDescent="0.25">
      <c r="A130" s="110"/>
      <c r="C130" s="112"/>
      <c r="F130" s="110"/>
    </row>
    <row r="131" spans="1:6" x14ac:dyDescent="0.25">
      <c r="A131" s="110"/>
      <c r="C131" s="112"/>
      <c r="F131" s="110"/>
    </row>
    <row r="132" spans="1:6" x14ac:dyDescent="0.25">
      <c r="A132" s="110"/>
      <c r="C132" s="112"/>
      <c r="F132" s="110"/>
    </row>
    <row r="133" spans="1:6" x14ac:dyDescent="0.25">
      <c r="A133" s="110"/>
      <c r="C133" s="112"/>
      <c r="F133" s="110"/>
    </row>
    <row r="134" spans="1:6" x14ac:dyDescent="0.25">
      <c r="A134" s="110"/>
      <c r="C134" s="112"/>
      <c r="F134" s="110"/>
    </row>
    <row r="135" spans="1:6" x14ac:dyDescent="0.25">
      <c r="A135" s="110"/>
      <c r="C135" s="112"/>
      <c r="F135" s="110"/>
    </row>
    <row r="136" spans="1:6" x14ac:dyDescent="0.25">
      <c r="A136" s="110"/>
      <c r="C136" s="112"/>
      <c r="F136" s="110"/>
    </row>
    <row r="137" spans="1:6" x14ac:dyDescent="0.25">
      <c r="A137" s="110"/>
      <c r="C137" s="112"/>
      <c r="F137" s="110"/>
    </row>
    <row r="138" spans="1:6" x14ac:dyDescent="0.25">
      <c r="A138" s="110"/>
      <c r="C138" s="112"/>
      <c r="F138" s="110"/>
    </row>
    <row r="139" spans="1:6" x14ac:dyDescent="0.25">
      <c r="A139" s="110"/>
      <c r="C139" s="112"/>
      <c r="F139" s="110"/>
    </row>
    <row r="140" spans="1:6" x14ac:dyDescent="0.25">
      <c r="A140" s="110"/>
      <c r="C140" s="112"/>
      <c r="F140" s="110"/>
    </row>
    <row r="141" spans="1:6" x14ac:dyDescent="0.25">
      <c r="A141" s="110"/>
      <c r="C141" s="112"/>
      <c r="F141" s="110"/>
    </row>
    <row r="142" spans="1:6" x14ac:dyDescent="0.25">
      <c r="A142" s="110"/>
      <c r="C142" s="112"/>
      <c r="F142" s="110"/>
    </row>
    <row r="143" spans="1:6" x14ac:dyDescent="0.25">
      <c r="A143" s="110"/>
      <c r="C143" s="112"/>
      <c r="F143" s="110"/>
    </row>
    <row r="144" spans="1:6" x14ac:dyDescent="0.25">
      <c r="A144" s="110"/>
      <c r="C144" s="112"/>
      <c r="F144" s="110"/>
    </row>
    <row r="145" spans="1:6" x14ac:dyDescent="0.25">
      <c r="A145" s="110"/>
      <c r="C145" s="112"/>
      <c r="F145" s="110"/>
    </row>
    <row r="146" spans="1:6" x14ac:dyDescent="0.25">
      <c r="A146" s="110"/>
      <c r="C146" s="112"/>
      <c r="F146" s="110"/>
    </row>
    <row r="147" spans="1:6" x14ac:dyDescent="0.25">
      <c r="A147" s="110"/>
      <c r="C147" s="112"/>
      <c r="F147" s="110"/>
    </row>
    <row r="148" spans="1:6" x14ac:dyDescent="0.25">
      <c r="A148" s="110"/>
      <c r="C148" s="112"/>
      <c r="F148" s="110"/>
    </row>
    <row r="149" spans="1:6" x14ac:dyDescent="0.25">
      <c r="A149" s="110"/>
      <c r="C149" s="112"/>
      <c r="F149" s="110"/>
    </row>
    <row r="150" spans="1:6" x14ac:dyDescent="0.25">
      <c r="A150" s="110"/>
      <c r="C150" s="112"/>
      <c r="F150" s="110"/>
    </row>
    <row r="151" spans="1:6" x14ac:dyDescent="0.25">
      <c r="A151" s="110"/>
      <c r="C151" s="112"/>
      <c r="F151" s="110"/>
    </row>
    <row r="152" spans="1:6" x14ac:dyDescent="0.25">
      <c r="A152" s="110"/>
      <c r="C152" s="112"/>
      <c r="F152" s="110"/>
    </row>
    <row r="153" spans="1:6" x14ac:dyDescent="0.25">
      <c r="A153" s="110"/>
      <c r="C153" s="112"/>
      <c r="F153" s="110"/>
    </row>
    <row r="154" spans="1:6" x14ac:dyDescent="0.25">
      <c r="A154" s="110"/>
      <c r="C154" s="112"/>
      <c r="F154" s="110"/>
    </row>
    <row r="155" spans="1:6" x14ac:dyDescent="0.25">
      <c r="A155" s="110"/>
      <c r="C155" s="112"/>
      <c r="F155" s="110"/>
    </row>
    <row r="156" spans="1:6" x14ac:dyDescent="0.25">
      <c r="A156" s="110"/>
      <c r="C156" s="112"/>
      <c r="F156" s="110"/>
    </row>
    <row r="157" spans="1:6" x14ac:dyDescent="0.25">
      <c r="A157" s="110"/>
      <c r="C157" s="112"/>
      <c r="F157" s="110"/>
    </row>
    <row r="158" spans="1:6" x14ac:dyDescent="0.25">
      <c r="A158" s="110"/>
      <c r="C158" s="112"/>
      <c r="F158" s="110"/>
    </row>
    <row r="159" spans="1:6" x14ac:dyDescent="0.25">
      <c r="A159" s="110"/>
      <c r="C159" s="112"/>
      <c r="F159" s="110"/>
    </row>
    <row r="160" spans="1:6" x14ac:dyDescent="0.25">
      <c r="A160" s="110"/>
      <c r="C160" s="112"/>
      <c r="F160" s="110"/>
    </row>
    <row r="161" spans="1:6" x14ac:dyDescent="0.25">
      <c r="A161" s="110"/>
      <c r="C161" s="112"/>
      <c r="F161" s="110"/>
    </row>
    <row r="162" spans="1:6" x14ac:dyDescent="0.25">
      <c r="A162" s="110"/>
      <c r="C162" s="112"/>
      <c r="F162" s="110"/>
    </row>
    <row r="163" spans="1:6" x14ac:dyDescent="0.25">
      <c r="A163" s="110"/>
      <c r="C163" s="112"/>
      <c r="F163" s="110"/>
    </row>
    <row r="164" spans="1:6" x14ac:dyDescent="0.25">
      <c r="A164" s="110"/>
      <c r="C164" s="112"/>
      <c r="F164" s="110"/>
    </row>
    <row r="165" spans="1:6" x14ac:dyDescent="0.25">
      <c r="A165" s="110"/>
      <c r="C165" s="112"/>
      <c r="F165" s="110"/>
    </row>
    <row r="166" spans="1:6" x14ac:dyDescent="0.25">
      <c r="A166" s="110"/>
      <c r="C166" s="112"/>
      <c r="F166" s="110"/>
    </row>
    <row r="167" spans="1:6" x14ac:dyDescent="0.25">
      <c r="A167" s="110"/>
      <c r="C167" s="112"/>
      <c r="F167" s="110"/>
    </row>
    <row r="168" spans="1:6" x14ac:dyDescent="0.25">
      <c r="A168" s="110"/>
      <c r="C168" s="112"/>
      <c r="F168" s="110"/>
    </row>
    <row r="169" spans="1:6" x14ac:dyDescent="0.25">
      <c r="A169" s="110"/>
      <c r="C169" s="112"/>
      <c r="F169" s="110"/>
    </row>
    <row r="170" spans="1:6" x14ac:dyDescent="0.25">
      <c r="A170" s="110"/>
      <c r="C170" s="112"/>
      <c r="F170" s="110"/>
    </row>
    <row r="171" spans="1:6" x14ac:dyDescent="0.25">
      <c r="A171" s="110"/>
      <c r="C171" s="112"/>
      <c r="F171" s="110"/>
    </row>
    <row r="172" spans="1:6" x14ac:dyDescent="0.25">
      <c r="A172" s="110"/>
      <c r="C172" s="112"/>
      <c r="F172" s="110"/>
    </row>
    <row r="173" spans="1:6" x14ac:dyDescent="0.25">
      <c r="A173" s="110"/>
      <c r="C173" s="112"/>
      <c r="F173" s="110"/>
    </row>
    <row r="174" spans="1:6" x14ac:dyDescent="0.25">
      <c r="A174" s="110"/>
      <c r="C174" s="112"/>
      <c r="F174" s="110"/>
    </row>
    <row r="175" spans="1:6" x14ac:dyDescent="0.25">
      <c r="A175" s="110"/>
      <c r="C175" s="112"/>
      <c r="F175" s="110"/>
    </row>
    <row r="176" spans="1:6" x14ac:dyDescent="0.25">
      <c r="A176" s="110"/>
      <c r="C176" s="112"/>
      <c r="F176" s="110"/>
    </row>
    <row r="177" spans="1:6" x14ac:dyDescent="0.25">
      <c r="A177" s="110"/>
      <c r="C177" s="112"/>
      <c r="F177" s="110"/>
    </row>
    <row r="178" spans="1:6" x14ac:dyDescent="0.25">
      <c r="A178" s="110"/>
      <c r="C178" s="112"/>
      <c r="F178" s="110"/>
    </row>
    <row r="179" spans="1:6" x14ac:dyDescent="0.25">
      <c r="A179" s="110"/>
      <c r="C179" s="112"/>
      <c r="F179" s="110"/>
    </row>
    <row r="180" spans="1:6" x14ac:dyDescent="0.25">
      <c r="A180" s="110"/>
      <c r="C180" s="112"/>
      <c r="F180" s="110"/>
    </row>
    <row r="181" spans="1:6" x14ac:dyDescent="0.25">
      <c r="A181" s="110"/>
      <c r="C181" s="112"/>
      <c r="F181" s="110"/>
    </row>
    <row r="182" spans="1:6" x14ac:dyDescent="0.25">
      <c r="A182" s="110"/>
      <c r="C182" s="112"/>
      <c r="F182" s="110"/>
    </row>
    <row r="183" spans="1:6" x14ac:dyDescent="0.25">
      <c r="A183" s="110"/>
      <c r="C183" s="112"/>
      <c r="F183" s="110"/>
    </row>
    <row r="184" spans="1:6" x14ac:dyDescent="0.25">
      <c r="A184" s="110"/>
      <c r="C184" s="112"/>
      <c r="F184" s="110"/>
    </row>
    <row r="185" spans="1:6" x14ac:dyDescent="0.25">
      <c r="A185" s="110"/>
      <c r="C185" s="112"/>
      <c r="F185" s="110"/>
    </row>
    <row r="186" spans="1:6" x14ac:dyDescent="0.25">
      <c r="A186" s="110"/>
      <c r="C186" s="112"/>
      <c r="F186" s="110"/>
    </row>
    <row r="187" spans="1:6" x14ac:dyDescent="0.25">
      <c r="A187" s="110"/>
      <c r="C187" s="112"/>
      <c r="F187" s="110"/>
    </row>
    <row r="188" spans="1:6" x14ac:dyDescent="0.25">
      <c r="A188" s="110"/>
      <c r="C188" s="112"/>
      <c r="F188" s="110"/>
    </row>
    <row r="189" spans="1:6" x14ac:dyDescent="0.25">
      <c r="A189" s="110"/>
      <c r="C189" s="112"/>
      <c r="F189" s="110"/>
    </row>
    <row r="190" spans="1:6" x14ac:dyDescent="0.25">
      <c r="A190" s="110"/>
      <c r="C190" s="112"/>
      <c r="F190" s="110"/>
    </row>
    <row r="191" spans="1:6" x14ac:dyDescent="0.25">
      <c r="A191" s="110"/>
      <c r="C191" s="112"/>
      <c r="F191" s="110"/>
    </row>
    <row r="192" spans="1:6" x14ac:dyDescent="0.25">
      <c r="A192" s="110"/>
      <c r="C192" s="112"/>
      <c r="F192" s="110"/>
    </row>
    <row r="193" spans="1:6" x14ac:dyDescent="0.25">
      <c r="A193" s="110"/>
      <c r="C193" s="112"/>
      <c r="F193" s="110"/>
    </row>
    <row r="194" spans="1:6" x14ac:dyDescent="0.25">
      <c r="A194" s="110"/>
      <c r="C194" s="112"/>
      <c r="F194" s="110"/>
    </row>
    <row r="195" spans="1:6" x14ac:dyDescent="0.25">
      <c r="A195" s="110"/>
      <c r="C195" s="112"/>
      <c r="F195" s="110"/>
    </row>
    <row r="196" spans="1:6" x14ac:dyDescent="0.25">
      <c r="A196" s="110"/>
      <c r="C196" s="112"/>
      <c r="F196" s="110"/>
    </row>
    <row r="197" spans="1:6" x14ac:dyDescent="0.25">
      <c r="A197" s="110"/>
      <c r="C197" s="112"/>
      <c r="F197" s="110"/>
    </row>
    <row r="198" spans="1:6" x14ac:dyDescent="0.25">
      <c r="A198" s="110"/>
      <c r="C198" s="112"/>
      <c r="F198" s="110"/>
    </row>
    <row r="199" spans="1:6" x14ac:dyDescent="0.25">
      <c r="A199" s="110"/>
      <c r="C199" s="112"/>
      <c r="F199" s="110"/>
    </row>
    <row r="200" spans="1:6" x14ac:dyDescent="0.25">
      <c r="A200" s="110"/>
      <c r="C200" s="112"/>
      <c r="F200" s="110"/>
    </row>
    <row r="201" spans="1:6" x14ac:dyDescent="0.25">
      <c r="A201" s="110"/>
      <c r="C201" s="112"/>
      <c r="F201" s="110"/>
    </row>
    <row r="202" spans="1:6" x14ac:dyDescent="0.25">
      <c r="A202" s="110"/>
      <c r="C202" s="112"/>
      <c r="F202" s="110"/>
    </row>
    <row r="203" spans="1:6" x14ac:dyDescent="0.25">
      <c r="A203" s="110"/>
      <c r="C203" s="112"/>
      <c r="F203" s="110"/>
    </row>
    <row r="204" spans="1:6" x14ac:dyDescent="0.25">
      <c r="A204" s="110"/>
      <c r="C204" s="112"/>
      <c r="F204" s="110"/>
    </row>
    <row r="205" spans="1:6" x14ac:dyDescent="0.25">
      <c r="A205" s="110"/>
      <c r="C205" s="112"/>
      <c r="F205" s="110"/>
    </row>
    <row r="206" spans="1:6" x14ac:dyDescent="0.25">
      <c r="A206" s="110"/>
      <c r="C206" s="112"/>
      <c r="F206" s="110"/>
    </row>
    <row r="207" spans="1:6" x14ac:dyDescent="0.25">
      <c r="A207" s="110"/>
      <c r="C207" s="112"/>
      <c r="F207" s="110"/>
    </row>
    <row r="208" spans="1:6" x14ac:dyDescent="0.25">
      <c r="A208" s="110"/>
      <c r="C208" s="112"/>
      <c r="F208" s="110"/>
    </row>
    <row r="209" spans="1:6" x14ac:dyDescent="0.25">
      <c r="A209" s="110"/>
      <c r="C209" s="112"/>
      <c r="F209" s="110"/>
    </row>
    <row r="210" spans="1:6" x14ac:dyDescent="0.25">
      <c r="A210" s="110"/>
      <c r="C210" s="112"/>
      <c r="F210" s="110"/>
    </row>
    <row r="211" spans="1:6" x14ac:dyDescent="0.25">
      <c r="A211" s="110"/>
      <c r="C211" s="112"/>
      <c r="F211" s="110"/>
    </row>
    <row r="212" spans="1:6" x14ac:dyDescent="0.25">
      <c r="A212" s="110"/>
      <c r="C212" s="112"/>
      <c r="F212" s="110"/>
    </row>
    <row r="213" spans="1:6" x14ac:dyDescent="0.25">
      <c r="A213" s="110"/>
      <c r="C213" s="112"/>
      <c r="F213" s="110"/>
    </row>
    <row r="214" spans="1:6" x14ac:dyDescent="0.25">
      <c r="A214" s="110"/>
      <c r="C214" s="112"/>
      <c r="F214" s="110"/>
    </row>
    <row r="215" spans="1:6" x14ac:dyDescent="0.25">
      <c r="A215" s="110"/>
      <c r="C215" s="112"/>
      <c r="F215" s="110"/>
    </row>
    <row r="216" spans="1:6" x14ac:dyDescent="0.25">
      <c r="A216" s="110"/>
      <c r="C216" s="112"/>
      <c r="F216" s="110"/>
    </row>
    <row r="217" spans="1:6" x14ac:dyDescent="0.25">
      <c r="A217" s="110"/>
      <c r="C217" s="112"/>
      <c r="F217" s="110"/>
    </row>
    <row r="218" spans="1:6" x14ac:dyDescent="0.25">
      <c r="A218" s="110"/>
      <c r="C218" s="112"/>
      <c r="F218" s="110"/>
    </row>
    <row r="219" spans="1:6" x14ac:dyDescent="0.25">
      <c r="A219" s="110"/>
      <c r="C219" s="112"/>
      <c r="F219" s="110"/>
    </row>
    <row r="220" spans="1:6" x14ac:dyDescent="0.25">
      <c r="A220" s="110"/>
      <c r="C220" s="112"/>
      <c r="F220" s="110"/>
    </row>
    <row r="221" spans="1:6" x14ac:dyDescent="0.25">
      <c r="A221" s="110"/>
      <c r="C221" s="112"/>
      <c r="F221" s="110"/>
    </row>
    <row r="222" spans="1:6" x14ac:dyDescent="0.25">
      <c r="A222" s="110"/>
      <c r="C222" s="112"/>
      <c r="F222" s="110"/>
    </row>
    <row r="223" spans="1:6" x14ac:dyDescent="0.25">
      <c r="A223" s="110"/>
      <c r="C223" s="112"/>
      <c r="F223" s="110"/>
    </row>
    <row r="224" spans="1:6" x14ac:dyDescent="0.25">
      <c r="A224" s="110"/>
      <c r="C224" s="112"/>
      <c r="F224" s="110"/>
    </row>
    <row r="225" spans="1:6" x14ac:dyDescent="0.25">
      <c r="A225" s="110"/>
      <c r="C225" s="112"/>
      <c r="F225" s="110"/>
    </row>
    <row r="226" spans="1:6" x14ac:dyDescent="0.25">
      <c r="A226" s="110"/>
      <c r="C226" s="112"/>
      <c r="F226" s="110"/>
    </row>
    <row r="227" spans="1:6" x14ac:dyDescent="0.25">
      <c r="A227" s="110"/>
      <c r="C227" s="112"/>
      <c r="F227" s="110"/>
    </row>
    <row r="228" spans="1:6" x14ac:dyDescent="0.25">
      <c r="A228" s="110"/>
      <c r="C228" s="112"/>
      <c r="F228" s="110"/>
    </row>
    <row r="229" spans="1:6" x14ac:dyDescent="0.25">
      <c r="A229" s="110"/>
      <c r="C229" s="112"/>
      <c r="F229" s="110"/>
    </row>
    <row r="230" spans="1:6" x14ac:dyDescent="0.25">
      <c r="A230" s="110"/>
      <c r="C230" s="112"/>
      <c r="F230" s="110"/>
    </row>
    <row r="231" spans="1:6" x14ac:dyDescent="0.25">
      <c r="A231" s="110"/>
      <c r="C231" s="112"/>
      <c r="F231" s="110"/>
    </row>
    <row r="232" spans="1:6" x14ac:dyDescent="0.25">
      <c r="A232" s="110"/>
      <c r="C232" s="112"/>
      <c r="F232" s="110"/>
    </row>
    <row r="233" spans="1:6" x14ac:dyDescent="0.25">
      <c r="A233" s="110"/>
      <c r="C233" s="112"/>
      <c r="F233" s="110"/>
    </row>
    <row r="234" spans="1:6" x14ac:dyDescent="0.25">
      <c r="A234" s="110"/>
      <c r="C234" s="112"/>
      <c r="F234" s="110"/>
    </row>
    <row r="235" spans="1:6" x14ac:dyDescent="0.25">
      <c r="A235" s="110"/>
      <c r="C235" s="112"/>
      <c r="F235" s="110"/>
    </row>
    <row r="236" spans="1:6" x14ac:dyDescent="0.25">
      <c r="A236" s="110"/>
      <c r="C236" s="112"/>
      <c r="F236" s="110"/>
    </row>
    <row r="237" spans="1:6" x14ac:dyDescent="0.25">
      <c r="A237" s="110"/>
      <c r="C237" s="112"/>
      <c r="F237" s="110"/>
    </row>
    <row r="238" spans="1:6" x14ac:dyDescent="0.25">
      <c r="A238" s="110"/>
      <c r="C238" s="112"/>
      <c r="F238" s="110"/>
    </row>
    <row r="239" spans="1:6" x14ac:dyDescent="0.25">
      <c r="A239" s="110"/>
      <c r="C239" s="112"/>
      <c r="F239" s="110"/>
    </row>
    <row r="240" spans="1:6" x14ac:dyDescent="0.25">
      <c r="A240" s="110"/>
      <c r="C240" s="112"/>
      <c r="F240" s="110"/>
    </row>
    <row r="241" spans="1:6" x14ac:dyDescent="0.25">
      <c r="A241" s="110"/>
      <c r="C241" s="112"/>
      <c r="F241" s="110"/>
    </row>
    <row r="242" spans="1:6" x14ac:dyDescent="0.25">
      <c r="A242" s="110"/>
      <c r="C242" s="112"/>
      <c r="F242" s="110"/>
    </row>
    <row r="243" spans="1:6" x14ac:dyDescent="0.25">
      <c r="A243" s="110"/>
      <c r="C243" s="112"/>
      <c r="F243" s="110"/>
    </row>
    <row r="244" spans="1:6" x14ac:dyDescent="0.25">
      <c r="A244" s="110"/>
      <c r="C244" s="112"/>
      <c r="F244" s="110"/>
    </row>
    <row r="245" spans="1:6" x14ac:dyDescent="0.25">
      <c r="A245" s="110"/>
      <c r="C245" s="112"/>
      <c r="F245" s="110"/>
    </row>
    <row r="246" spans="1:6" x14ac:dyDescent="0.25">
      <c r="A246" s="110"/>
      <c r="C246" s="112"/>
      <c r="F246" s="110"/>
    </row>
    <row r="247" spans="1:6" x14ac:dyDescent="0.25">
      <c r="A247" s="110"/>
      <c r="C247" s="112"/>
      <c r="F247" s="110"/>
    </row>
    <row r="248" spans="1:6" x14ac:dyDescent="0.25">
      <c r="A248" s="110"/>
      <c r="C248" s="112"/>
      <c r="F248" s="110"/>
    </row>
    <row r="249" spans="1:6" x14ac:dyDescent="0.25">
      <c r="A249" s="110"/>
      <c r="C249" s="112"/>
      <c r="F249" s="110"/>
    </row>
    <row r="250" spans="1:6" x14ac:dyDescent="0.25">
      <c r="A250" s="110"/>
      <c r="C250" s="112"/>
      <c r="F250" s="110"/>
    </row>
    <row r="251" spans="1:6" x14ac:dyDescent="0.25">
      <c r="A251" s="110"/>
      <c r="C251" s="112"/>
      <c r="F251" s="110"/>
    </row>
    <row r="252" spans="1:6" x14ac:dyDescent="0.25">
      <c r="A252" s="110"/>
      <c r="C252" s="112"/>
      <c r="F252" s="110"/>
    </row>
    <row r="253" spans="1:6" x14ac:dyDescent="0.25">
      <c r="A253" s="110"/>
      <c r="C253" s="112"/>
      <c r="F253" s="110"/>
    </row>
    <row r="254" spans="1:6" x14ac:dyDescent="0.25">
      <c r="A254" s="110"/>
      <c r="C254" s="112"/>
      <c r="F254" s="110"/>
    </row>
    <row r="255" spans="1:6" x14ac:dyDescent="0.25">
      <c r="A255" s="110"/>
      <c r="C255" s="112"/>
      <c r="F255" s="110"/>
    </row>
    <row r="256" spans="1:6" x14ac:dyDescent="0.25">
      <c r="A256" s="110"/>
      <c r="C256" s="112"/>
      <c r="F256" s="110"/>
    </row>
    <row r="257" spans="1:6" x14ac:dyDescent="0.25">
      <c r="A257" s="110"/>
      <c r="C257" s="112"/>
      <c r="F257" s="110"/>
    </row>
    <row r="258" spans="1:6" x14ac:dyDescent="0.25">
      <c r="A258" s="110"/>
      <c r="C258" s="112"/>
      <c r="F258" s="110"/>
    </row>
    <row r="259" spans="1:6" x14ac:dyDescent="0.25">
      <c r="A259" s="110"/>
      <c r="C259" s="112"/>
      <c r="F259" s="110"/>
    </row>
    <row r="260" spans="1:6" x14ac:dyDescent="0.25">
      <c r="A260" s="110"/>
      <c r="C260" s="112"/>
      <c r="F260" s="110"/>
    </row>
    <row r="261" spans="1:6" x14ac:dyDescent="0.25">
      <c r="A261" s="110"/>
      <c r="C261" s="112"/>
      <c r="F261" s="110"/>
    </row>
    <row r="262" spans="1:6" x14ac:dyDescent="0.25">
      <c r="A262" s="110"/>
      <c r="C262" s="112"/>
      <c r="F262" s="110"/>
    </row>
    <row r="263" spans="1:6" x14ac:dyDescent="0.25">
      <c r="A263" s="110"/>
      <c r="C263" s="112"/>
      <c r="F263" s="110"/>
    </row>
    <row r="264" spans="1:6" x14ac:dyDescent="0.25">
      <c r="A264" s="110"/>
      <c r="C264" s="112"/>
      <c r="F264" s="110"/>
    </row>
    <row r="265" spans="1:6" x14ac:dyDescent="0.25">
      <c r="A265" s="110"/>
      <c r="C265" s="112"/>
      <c r="F265" s="110"/>
    </row>
    <row r="266" spans="1:6" x14ac:dyDescent="0.25">
      <c r="A266" s="110"/>
      <c r="C266" s="112"/>
      <c r="F266" s="110"/>
    </row>
    <row r="267" spans="1:6" x14ac:dyDescent="0.25">
      <c r="A267" s="110"/>
      <c r="C267" s="112"/>
      <c r="F267" s="110"/>
    </row>
    <row r="268" spans="1:6" x14ac:dyDescent="0.25">
      <c r="A268" s="110"/>
      <c r="C268" s="112"/>
      <c r="F268" s="110"/>
    </row>
    <row r="269" spans="1:6" x14ac:dyDescent="0.25">
      <c r="A269" s="110"/>
      <c r="C269" s="112"/>
      <c r="F269" s="110"/>
    </row>
    <row r="270" spans="1:6" x14ac:dyDescent="0.25">
      <c r="A270" s="110"/>
      <c r="C270" s="112"/>
      <c r="F270" s="110"/>
    </row>
    <row r="271" spans="1:6" x14ac:dyDescent="0.25">
      <c r="A271" s="110"/>
      <c r="C271" s="112"/>
      <c r="F271" s="110"/>
    </row>
    <row r="272" spans="1:6" x14ac:dyDescent="0.25">
      <c r="A272" s="110"/>
      <c r="C272" s="112"/>
      <c r="F272" s="110"/>
    </row>
    <row r="273" spans="1:6" x14ac:dyDescent="0.25">
      <c r="A273" s="110"/>
      <c r="C273" s="112"/>
      <c r="F273" s="110"/>
    </row>
    <row r="274" spans="1:6" x14ac:dyDescent="0.25">
      <c r="A274" s="110"/>
      <c r="C274" s="112"/>
      <c r="F274" s="110"/>
    </row>
    <row r="275" spans="1:6" x14ac:dyDescent="0.25">
      <c r="A275" s="110"/>
      <c r="C275" s="112"/>
      <c r="F275" s="110"/>
    </row>
    <row r="276" spans="1:6" x14ac:dyDescent="0.25">
      <c r="A276" s="110"/>
      <c r="C276" s="112"/>
      <c r="F276" s="110"/>
    </row>
    <row r="277" spans="1:6" x14ac:dyDescent="0.25">
      <c r="A277" s="110"/>
      <c r="C277" s="112"/>
      <c r="F277" s="110"/>
    </row>
    <row r="278" spans="1:6" x14ac:dyDescent="0.25">
      <c r="A278" s="110"/>
      <c r="C278" s="112"/>
      <c r="F278" s="110"/>
    </row>
    <row r="279" spans="1:6" x14ac:dyDescent="0.25">
      <c r="A279" s="110"/>
      <c r="C279" s="112"/>
      <c r="F279" s="110"/>
    </row>
    <row r="280" spans="1:6" x14ac:dyDescent="0.25">
      <c r="A280" s="110"/>
      <c r="C280" s="112"/>
      <c r="F280" s="110"/>
    </row>
    <row r="281" spans="1:6" x14ac:dyDescent="0.25">
      <c r="A281" s="110"/>
      <c r="C281" s="112"/>
      <c r="F281" s="110"/>
    </row>
    <row r="282" spans="1:6" x14ac:dyDescent="0.25">
      <c r="A282" s="110"/>
      <c r="C282" s="112"/>
      <c r="F282" s="110"/>
    </row>
    <row r="283" spans="1:6" x14ac:dyDescent="0.25">
      <c r="A283" s="110"/>
      <c r="C283" s="112"/>
      <c r="F283" s="110"/>
    </row>
    <row r="284" spans="1:6" x14ac:dyDescent="0.25">
      <c r="A284" s="110"/>
      <c r="C284" s="112"/>
      <c r="F284" s="110"/>
    </row>
    <row r="285" spans="1:6" x14ac:dyDescent="0.25">
      <c r="A285" s="110"/>
      <c r="C285" s="112"/>
      <c r="F285" s="110"/>
    </row>
    <row r="286" spans="1:6" x14ac:dyDescent="0.25">
      <c r="A286" s="110"/>
      <c r="C286" s="112"/>
      <c r="F286" s="110"/>
    </row>
    <row r="287" spans="1:6" x14ac:dyDescent="0.25">
      <c r="A287" s="110"/>
      <c r="C287" s="112"/>
      <c r="F287" s="110"/>
    </row>
    <row r="288" spans="1:6" x14ac:dyDescent="0.25">
      <c r="A288" s="110"/>
      <c r="C288" s="112"/>
      <c r="F288" s="110"/>
    </row>
    <row r="289" spans="1:6" x14ac:dyDescent="0.25">
      <c r="A289" s="110"/>
      <c r="C289" s="112"/>
      <c r="F289" s="110"/>
    </row>
    <row r="290" spans="1:6" x14ac:dyDescent="0.25">
      <c r="A290" s="110"/>
      <c r="C290" s="112"/>
      <c r="F290" s="110"/>
    </row>
    <row r="291" spans="1:6" x14ac:dyDescent="0.25">
      <c r="A291" s="110"/>
      <c r="C291" s="112"/>
      <c r="F291" s="110"/>
    </row>
    <row r="292" spans="1:6" x14ac:dyDescent="0.25">
      <c r="A292" s="110"/>
      <c r="C292" s="112"/>
      <c r="F292" s="110"/>
    </row>
    <row r="293" spans="1:6" x14ac:dyDescent="0.25">
      <c r="A293" s="110"/>
      <c r="C293" s="112"/>
      <c r="F293" s="110"/>
    </row>
    <row r="294" spans="1:6" x14ac:dyDescent="0.25">
      <c r="A294" s="110"/>
      <c r="C294" s="112"/>
      <c r="F294" s="110"/>
    </row>
    <row r="295" spans="1:6" x14ac:dyDescent="0.25">
      <c r="A295" s="110"/>
      <c r="C295" s="112"/>
      <c r="F295" s="110"/>
    </row>
    <row r="296" spans="1:6" x14ac:dyDescent="0.25">
      <c r="A296" s="110"/>
      <c r="C296" s="112"/>
      <c r="F296" s="110"/>
    </row>
    <row r="297" spans="1:6" x14ac:dyDescent="0.25">
      <c r="A297" s="110"/>
      <c r="C297" s="112"/>
      <c r="F297" s="110"/>
    </row>
    <row r="298" spans="1:6" x14ac:dyDescent="0.25">
      <c r="A298" s="110"/>
      <c r="C298" s="112"/>
      <c r="F298" s="110"/>
    </row>
    <row r="299" spans="1:6" x14ac:dyDescent="0.25">
      <c r="A299" s="110"/>
      <c r="C299" s="112"/>
      <c r="F299" s="110"/>
    </row>
    <row r="300" spans="1:6" x14ac:dyDescent="0.25">
      <c r="A300" s="110"/>
      <c r="C300" s="112"/>
      <c r="F300" s="110"/>
    </row>
    <row r="301" spans="1:6" x14ac:dyDescent="0.25">
      <c r="A301" s="110"/>
      <c r="C301" s="112"/>
      <c r="F301" s="110"/>
    </row>
    <row r="302" spans="1:6" x14ac:dyDescent="0.25">
      <c r="A302" s="110"/>
      <c r="C302" s="112"/>
      <c r="F302" s="110"/>
    </row>
    <row r="303" spans="1:6" x14ac:dyDescent="0.25">
      <c r="A303" s="110"/>
      <c r="C303" s="112"/>
      <c r="F303" s="110"/>
    </row>
    <row r="304" spans="1:6" x14ac:dyDescent="0.25">
      <c r="A304" s="110"/>
      <c r="C304" s="112"/>
      <c r="F304" s="110"/>
    </row>
    <row r="305" spans="1:6" x14ac:dyDescent="0.25">
      <c r="A305" s="110"/>
      <c r="C305" s="112"/>
      <c r="F305" s="110"/>
    </row>
    <row r="306" spans="1:6" x14ac:dyDescent="0.25">
      <c r="A306" s="110"/>
      <c r="C306" s="112"/>
      <c r="F306" s="110"/>
    </row>
    <row r="307" spans="1:6" x14ac:dyDescent="0.25">
      <c r="A307" s="110"/>
      <c r="C307" s="112"/>
      <c r="F307" s="110"/>
    </row>
    <row r="308" spans="1:6" x14ac:dyDescent="0.25">
      <c r="A308" s="110"/>
      <c r="C308" s="112"/>
      <c r="F308" s="110"/>
    </row>
    <row r="309" spans="1:6" x14ac:dyDescent="0.25">
      <c r="A309" s="110"/>
      <c r="C309" s="112"/>
      <c r="F309" s="110"/>
    </row>
    <row r="310" spans="1:6" x14ac:dyDescent="0.25">
      <c r="A310" s="110"/>
      <c r="C310" s="112"/>
      <c r="F310" s="110"/>
    </row>
    <row r="311" spans="1:6" x14ac:dyDescent="0.25">
      <c r="A311" s="110"/>
      <c r="C311" s="112"/>
      <c r="F311" s="110"/>
    </row>
    <row r="312" spans="1:6" x14ac:dyDescent="0.25">
      <c r="A312" s="110"/>
      <c r="C312" s="112"/>
      <c r="F312" s="110"/>
    </row>
    <row r="313" spans="1:6" x14ac:dyDescent="0.25">
      <c r="A313" s="110"/>
      <c r="C313" s="112"/>
      <c r="F313" s="110"/>
    </row>
    <row r="314" spans="1:6" x14ac:dyDescent="0.25">
      <c r="A314" s="110"/>
      <c r="C314" s="112"/>
      <c r="F314" s="110"/>
    </row>
    <row r="315" spans="1:6" x14ac:dyDescent="0.25">
      <c r="A315" s="110"/>
      <c r="C315" s="112"/>
      <c r="F315" s="110"/>
    </row>
    <row r="316" spans="1:6" x14ac:dyDescent="0.25">
      <c r="A316" s="110"/>
      <c r="C316" s="112"/>
      <c r="F316" s="110"/>
    </row>
    <row r="317" spans="1:6" x14ac:dyDescent="0.25">
      <c r="A317" s="110"/>
      <c r="C317" s="112"/>
      <c r="F317" s="110"/>
    </row>
    <row r="318" spans="1:6" x14ac:dyDescent="0.25">
      <c r="A318" s="110"/>
      <c r="C318" s="112"/>
      <c r="F318" s="110"/>
    </row>
    <row r="319" spans="1:6" x14ac:dyDescent="0.25">
      <c r="A319" s="110"/>
      <c r="C319" s="112"/>
      <c r="F319" s="110"/>
    </row>
    <row r="320" spans="1:6" x14ac:dyDescent="0.25">
      <c r="A320" s="110"/>
      <c r="C320" s="112"/>
      <c r="F320" s="110"/>
    </row>
    <row r="321" spans="1:6" x14ac:dyDescent="0.25">
      <c r="A321" s="110"/>
      <c r="C321" s="112"/>
      <c r="F321" s="110"/>
    </row>
    <row r="322" spans="1:6" x14ac:dyDescent="0.25">
      <c r="A322" s="110"/>
      <c r="C322" s="112"/>
      <c r="F322" s="110"/>
    </row>
    <row r="323" spans="1:6" x14ac:dyDescent="0.25">
      <c r="A323" s="110"/>
      <c r="C323" s="112"/>
      <c r="F323" s="110"/>
    </row>
    <row r="324" spans="1:6" x14ac:dyDescent="0.25">
      <c r="A324" s="110"/>
      <c r="C324" s="112"/>
      <c r="F324" s="110"/>
    </row>
    <row r="325" spans="1:6" x14ac:dyDescent="0.25">
      <c r="A325" s="110"/>
      <c r="C325" s="112"/>
      <c r="F325" s="110"/>
    </row>
    <row r="326" spans="1:6" x14ac:dyDescent="0.25">
      <c r="A326" s="110"/>
      <c r="C326" s="112"/>
      <c r="F326" s="110"/>
    </row>
    <row r="327" spans="1:6" x14ac:dyDescent="0.25">
      <c r="A327" s="110"/>
      <c r="C327" s="112"/>
      <c r="F327" s="110"/>
    </row>
    <row r="328" spans="1:6" x14ac:dyDescent="0.25">
      <c r="A328" s="110"/>
      <c r="C328" s="112"/>
      <c r="F328" s="110"/>
    </row>
    <row r="329" spans="1:6" x14ac:dyDescent="0.25">
      <c r="A329" s="110"/>
      <c r="C329" s="112"/>
      <c r="F329" s="110"/>
    </row>
    <row r="330" spans="1:6" x14ac:dyDescent="0.25">
      <c r="A330" s="110"/>
      <c r="C330" s="112"/>
      <c r="F330" s="110"/>
    </row>
    <row r="331" spans="1:6" x14ac:dyDescent="0.25">
      <c r="A331" s="110"/>
      <c r="C331" s="112"/>
      <c r="F331" s="110"/>
    </row>
    <row r="332" spans="1:6" x14ac:dyDescent="0.25">
      <c r="A332" s="110"/>
      <c r="C332" s="112"/>
      <c r="F332" s="110"/>
    </row>
    <row r="333" spans="1:6" x14ac:dyDescent="0.25">
      <c r="A333" s="110"/>
      <c r="C333" s="112"/>
      <c r="F333" s="110"/>
    </row>
    <row r="334" spans="1:6" x14ac:dyDescent="0.25">
      <c r="A334" s="110"/>
      <c r="C334" s="112"/>
      <c r="F334" s="110"/>
    </row>
    <row r="335" spans="1:6" x14ac:dyDescent="0.25">
      <c r="A335" s="110"/>
      <c r="C335" s="112"/>
      <c r="F335" s="110"/>
    </row>
    <row r="336" spans="1:6" x14ac:dyDescent="0.25">
      <c r="A336" s="110"/>
      <c r="C336" s="112"/>
      <c r="F336" s="110"/>
    </row>
    <row r="337" spans="1:6" x14ac:dyDescent="0.25">
      <c r="A337" s="110"/>
      <c r="C337" s="112"/>
      <c r="F337" s="110"/>
    </row>
    <row r="338" spans="1:6" x14ac:dyDescent="0.25">
      <c r="A338" s="110"/>
      <c r="C338" s="112"/>
      <c r="F338" s="110"/>
    </row>
    <row r="339" spans="1:6" x14ac:dyDescent="0.25">
      <c r="A339" s="110"/>
      <c r="C339" s="112"/>
      <c r="F339" s="110"/>
    </row>
    <row r="340" spans="1:6" x14ac:dyDescent="0.25">
      <c r="A340" s="110"/>
      <c r="C340" s="112"/>
      <c r="F340" s="110"/>
    </row>
    <row r="341" spans="1:6" x14ac:dyDescent="0.25">
      <c r="A341" s="110"/>
      <c r="C341" s="112"/>
      <c r="F341" s="110"/>
    </row>
    <row r="342" spans="1:6" x14ac:dyDescent="0.25">
      <c r="A342" s="110"/>
      <c r="C342" s="112"/>
      <c r="F342" s="110"/>
    </row>
    <row r="343" spans="1:6" x14ac:dyDescent="0.25">
      <c r="A343" s="110"/>
      <c r="C343" s="112"/>
      <c r="F343" s="110"/>
    </row>
    <row r="344" spans="1:6" x14ac:dyDescent="0.25">
      <c r="A344" s="110"/>
      <c r="C344" s="112"/>
      <c r="F344" s="110"/>
    </row>
    <row r="345" spans="1:6" x14ac:dyDescent="0.25">
      <c r="A345" s="110"/>
      <c r="C345" s="112"/>
      <c r="F345" s="110"/>
    </row>
    <row r="346" spans="1:6" x14ac:dyDescent="0.25">
      <c r="A346" s="110"/>
      <c r="C346" s="112"/>
      <c r="F346" s="110"/>
    </row>
    <row r="347" spans="1:6" x14ac:dyDescent="0.25">
      <c r="A347" s="110"/>
      <c r="C347" s="112"/>
      <c r="F347" s="110"/>
    </row>
    <row r="348" spans="1:6" x14ac:dyDescent="0.25">
      <c r="A348" s="110"/>
      <c r="C348" s="112"/>
      <c r="F348" s="110"/>
    </row>
    <row r="349" spans="1:6" x14ac:dyDescent="0.25">
      <c r="A349" s="110"/>
      <c r="C349" s="112"/>
      <c r="F349" s="110"/>
    </row>
    <row r="350" spans="1:6" x14ac:dyDescent="0.25">
      <c r="A350" s="110"/>
      <c r="C350" s="112"/>
      <c r="F350" s="110"/>
    </row>
    <row r="351" spans="1:6" x14ac:dyDescent="0.25">
      <c r="A351" s="110"/>
      <c r="C351" s="112"/>
      <c r="F351" s="110"/>
    </row>
    <row r="352" spans="1:6" x14ac:dyDescent="0.25">
      <c r="A352" s="110"/>
      <c r="C352" s="112"/>
      <c r="F352" s="110"/>
    </row>
    <row r="353" spans="1:6" x14ac:dyDescent="0.25">
      <c r="A353" s="110"/>
      <c r="C353" s="112"/>
      <c r="F353" s="110"/>
    </row>
    <row r="354" spans="1:6" x14ac:dyDescent="0.25">
      <c r="A354" s="110"/>
      <c r="C354" s="112"/>
      <c r="F354" s="110"/>
    </row>
    <row r="355" spans="1:6" x14ac:dyDescent="0.25">
      <c r="A355" s="110"/>
      <c r="C355" s="112"/>
      <c r="F355" s="110"/>
    </row>
    <row r="356" spans="1:6" x14ac:dyDescent="0.25">
      <c r="A356" s="110"/>
      <c r="C356" s="112"/>
      <c r="F356" s="110"/>
    </row>
    <row r="357" spans="1:6" x14ac:dyDescent="0.25">
      <c r="A357" s="110"/>
      <c r="C357" s="112"/>
      <c r="F357" s="110"/>
    </row>
    <row r="358" spans="1:6" x14ac:dyDescent="0.25">
      <c r="A358" s="110"/>
      <c r="C358" s="112"/>
      <c r="F358" s="110"/>
    </row>
    <row r="359" spans="1:6" x14ac:dyDescent="0.25">
      <c r="A359" s="110"/>
      <c r="C359" s="112"/>
      <c r="F359" s="110"/>
    </row>
    <row r="360" spans="1:6" x14ac:dyDescent="0.25">
      <c r="A360" s="110"/>
      <c r="C360" s="112"/>
      <c r="F360" s="110"/>
    </row>
    <row r="361" spans="1:6" x14ac:dyDescent="0.25">
      <c r="A361" s="110"/>
      <c r="C361" s="112"/>
      <c r="F361" s="110"/>
    </row>
    <row r="362" spans="1:6" x14ac:dyDescent="0.25">
      <c r="A362" s="110"/>
      <c r="C362" s="112"/>
      <c r="F362" s="110"/>
    </row>
    <row r="363" spans="1:6" x14ac:dyDescent="0.25">
      <c r="A363" s="110"/>
      <c r="C363" s="112"/>
      <c r="F363" s="110"/>
    </row>
    <row r="364" spans="1:6" x14ac:dyDescent="0.25">
      <c r="A364" s="110"/>
      <c r="C364" s="112"/>
      <c r="F364" s="110"/>
    </row>
    <row r="365" spans="1:6" x14ac:dyDescent="0.25">
      <c r="A365" s="110"/>
      <c r="C365" s="112"/>
      <c r="F365" s="110"/>
    </row>
    <row r="366" spans="1:6" x14ac:dyDescent="0.25">
      <c r="A366" s="110"/>
      <c r="C366" s="112"/>
      <c r="F366" s="110"/>
    </row>
    <row r="367" spans="1:6" x14ac:dyDescent="0.25">
      <c r="A367" s="110"/>
      <c r="C367" s="112"/>
      <c r="F367" s="110"/>
    </row>
    <row r="368" spans="1:6" x14ac:dyDescent="0.25">
      <c r="A368" s="110"/>
      <c r="C368" s="112"/>
      <c r="F368" s="110"/>
    </row>
    <row r="369" spans="1:6" x14ac:dyDescent="0.25">
      <c r="A369" s="110"/>
      <c r="C369" s="112"/>
      <c r="F369" s="110"/>
    </row>
    <row r="370" spans="1:6" x14ac:dyDescent="0.25">
      <c r="A370" s="110"/>
      <c r="C370" s="112"/>
      <c r="F370" s="110"/>
    </row>
    <row r="371" spans="1:6" x14ac:dyDescent="0.25">
      <c r="A371" s="110"/>
      <c r="C371" s="112"/>
      <c r="F371" s="110"/>
    </row>
    <row r="372" spans="1:6" x14ac:dyDescent="0.25">
      <c r="A372" s="110"/>
      <c r="C372" s="112"/>
      <c r="F372" s="110"/>
    </row>
    <row r="373" spans="1:6" x14ac:dyDescent="0.25">
      <c r="A373" s="110"/>
      <c r="C373" s="112"/>
      <c r="F373" s="110"/>
    </row>
    <row r="374" spans="1:6" x14ac:dyDescent="0.25">
      <c r="A374" s="110"/>
      <c r="C374" s="112"/>
      <c r="F374" s="110"/>
    </row>
    <row r="375" spans="1:6" x14ac:dyDescent="0.25">
      <c r="A375" s="110"/>
      <c r="C375" s="112"/>
      <c r="F375" s="110"/>
    </row>
    <row r="376" spans="1:6" x14ac:dyDescent="0.25">
      <c r="A376" s="110"/>
      <c r="C376" s="112"/>
      <c r="F376" s="110"/>
    </row>
    <row r="377" spans="1:6" x14ac:dyDescent="0.25">
      <c r="A377" s="110"/>
      <c r="C377" s="112"/>
      <c r="F377" s="110"/>
    </row>
    <row r="378" spans="1:6" x14ac:dyDescent="0.25">
      <c r="A378" s="110"/>
      <c r="C378" s="112"/>
      <c r="F378" s="110"/>
    </row>
    <row r="379" spans="1:6" x14ac:dyDescent="0.25">
      <c r="A379" s="110"/>
      <c r="C379" s="112"/>
      <c r="F379" s="110"/>
    </row>
    <row r="380" spans="1:6" x14ac:dyDescent="0.25">
      <c r="A380" s="110"/>
      <c r="C380" s="112"/>
      <c r="F380" s="110"/>
    </row>
    <row r="381" spans="1:6" x14ac:dyDescent="0.25">
      <c r="A381" s="110"/>
      <c r="C381" s="112"/>
      <c r="F381" s="110"/>
    </row>
    <row r="382" spans="1:6" x14ac:dyDescent="0.25">
      <c r="A382" s="110"/>
      <c r="C382" s="112"/>
      <c r="F382" s="110"/>
    </row>
    <row r="383" spans="1:6" x14ac:dyDescent="0.25">
      <c r="A383" s="110"/>
      <c r="C383" s="112"/>
      <c r="F383" s="110"/>
    </row>
    <row r="384" spans="1:6" x14ac:dyDescent="0.25">
      <c r="A384" s="110"/>
      <c r="C384" s="112"/>
      <c r="F384" s="110"/>
    </row>
    <row r="385" spans="1:6" x14ac:dyDescent="0.25">
      <c r="A385" s="110"/>
      <c r="C385" s="112"/>
      <c r="F385" s="110"/>
    </row>
    <row r="386" spans="1:6" x14ac:dyDescent="0.25">
      <c r="A386" s="110"/>
      <c r="C386" s="112"/>
      <c r="F386" s="110"/>
    </row>
    <row r="387" spans="1:6" x14ac:dyDescent="0.25">
      <c r="A387" s="110"/>
      <c r="C387" s="112"/>
      <c r="F387" s="110"/>
    </row>
    <row r="388" spans="1:6" x14ac:dyDescent="0.25">
      <c r="A388" s="110"/>
      <c r="C388" s="112"/>
      <c r="F388" s="110"/>
    </row>
    <row r="389" spans="1:6" x14ac:dyDescent="0.25">
      <c r="A389" s="110"/>
      <c r="C389" s="112"/>
      <c r="F389" s="110"/>
    </row>
    <row r="390" spans="1:6" x14ac:dyDescent="0.25">
      <c r="A390" s="110"/>
      <c r="C390" s="112"/>
      <c r="F390" s="110"/>
    </row>
    <row r="391" spans="1:6" x14ac:dyDescent="0.25">
      <c r="A391" s="110"/>
      <c r="C391" s="112"/>
      <c r="F391" s="110"/>
    </row>
    <row r="392" spans="1:6" x14ac:dyDescent="0.25">
      <c r="A392" s="110"/>
      <c r="C392" s="112"/>
      <c r="F392" s="110"/>
    </row>
    <row r="393" spans="1:6" x14ac:dyDescent="0.25">
      <c r="A393" s="110"/>
      <c r="C393" s="112"/>
      <c r="F393" s="110"/>
    </row>
    <row r="394" spans="1:6" x14ac:dyDescent="0.25">
      <c r="A394" s="110"/>
      <c r="C394" s="112"/>
      <c r="F394" s="110"/>
    </row>
    <row r="395" spans="1:6" x14ac:dyDescent="0.25">
      <c r="A395" s="110"/>
      <c r="C395" s="112"/>
      <c r="F395" s="110"/>
    </row>
    <row r="396" spans="1:6" x14ac:dyDescent="0.25">
      <c r="A396" s="110"/>
      <c r="C396" s="112"/>
      <c r="F396" s="110"/>
    </row>
    <row r="397" spans="1:6" x14ac:dyDescent="0.25">
      <c r="A397" s="110"/>
      <c r="C397" s="112"/>
      <c r="F397" s="110"/>
    </row>
    <row r="398" spans="1:6" x14ac:dyDescent="0.25">
      <c r="A398" s="110"/>
      <c r="C398" s="112"/>
      <c r="F398" s="110"/>
    </row>
    <row r="399" spans="1:6" x14ac:dyDescent="0.25">
      <c r="A399" s="110"/>
      <c r="C399" s="112"/>
      <c r="F399" s="110"/>
    </row>
    <row r="400" spans="1:6" x14ac:dyDescent="0.25">
      <c r="A400" s="110"/>
      <c r="C400" s="112"/>
      <c r="F400" s="110"/>
    </row>
    <row r="401" spans="1:6" x14ac:dyDescent="0.25">
      <c r="A401" s="110"/>
      <c r="C401" s="112"/>
      <c r="F401" s="110"/>
    </row>
    <row r="402" spans="1:6" x14ac:dyDescent="0.25">
      <c r="A402" s="110"/>
      <c r="C402" s="112"/>
      <c r="F402" s="110"/>
    </row>
    <row r="403" spans="1:6" x14ac:dyDescent="0.25">
      <c r="A403" s="110"/>
      <c r="C403" s="112"/>
      <c r="F403" s="110"/>
    </row>
    <row r="404" spans="1:6" x14ac:dyDescent="0.25">
      <c r="A404" s="110"/>
      <c r="C404" s="112"/>
      <c r="F404" s="110"/>
    </row>
    <row r="405" spans="1:6" x14ac:dyDescent="0.25">
      <c r="A405" s="110"/>
      <c r="C405" s="112"/>
      <c r="F405" s="110"/>
    </row>
    <row r="406" spans="1:6" x14ac:dyDescent="0.25">
      <c r="A406" s="110"/>
      <c r="C406" s="112"/>
      <c r="F406" s="110"/>
    </row>
    <row r="407" spans="1:6" x14ac:dyDescent="0.25">
      <c r="A407" s="110"/>
      <c r="C407" s="112"/>
      <c r="F407" s="110"/>
    </row>
    <row r="408" spans="1:6" x14ac:dyDescent="0.25">
      <c r="A408" s="110"/>
      <c r="C408" s="112"/>
      <c r="F408" s="110"/>
    </row>
    <row r="409" spans="1:6" x14ac:dyDescent="0.25">
      <c r="A409" s="110"/>
      <c r="C409" s="112"/>
      <c r="F409" s="110"/>
    </row>
    <row r="410" spans="1:6" x14ac:dyDescent="0.25">
      <c r="A410" s="110"/>
      <c r="C410" s="112"/>
      <c r="F410" s="110"/>
    </row>
    <row r="411" spans="1:6" x14ac:dyDescent="0.25">
      <c r="A411" s="110"/>
      <c r="C411" s="112"/>
      <c r="F411" s="110"/>
    </row>
    <row r="412" spans="1:6" x14ac:dyDescent="0.25">
      <c r="A412" s="110"/>
      <c r="C412" s="112"/>
      <c r="F412" s="110"/>
    </row>
    <row r="413" spans="1:6" x14ac:dyDescent="0.25">
      <c r="A413" s="110"/>
      <c r="C413" s="112"/>
      <c r="F413" s="110"/>
    </row>
    <row r="414" spans="1:6" x14ac:dyDescent="0.25">
      <c r="A414" s="110"/>
      <c r="C414" s="112"/>
      <c r="F414" s="110"/>
    </row>
    <row r="415" spans="1:6" x14ac:dyDescent="0.25">
      <c r="A415" s="110"/>
      <c r="C415" s="112"/>
      <c r="F415" s="110"/>
    </row>
    <row r="416" spans="1:6" x14ac:dyDescent="0.25">
      <c r="A416" s="110"/>
      <c r="C416" s="112"/>
      <c r="F416" s="110"/>
    </row>
    <row r="417" spans="1:6" x14ac:dyDescent="0.25">
      <c r="A417" s="110"/>
      <c r="C417" s="112"/>
      <c r="F417" s="110"/>
    </row>
    <row r="418" spans="1:6" x14ac:dyDescent="0.25">
      <c r="A418" s="110"/>
      <c r="C418" s="112"/>
      <c r="F418" s="110"/>
    </row>
    <row r="419" spans="1:6" x14ac:dyDescent="0.25">
      <c r="A419" s="110"/>
      <c r="C419" s="112"/>
      <c r="F419" s="110"/>
    </row>
    <row r="420" spans="1:6" x14ac:dyDescent="0.25">
      <c r="A420" s="110"/>
      <c r="C420" s="112"/>
      <c r="F420" s="110"/>
    </row>
    <row r="421" spans="1:6" x14ac:dyDescent="0.25">
      <c r="A421" s="110"/>
      <c r="C421" s="112"/>
      <c r="F421" s="110"/>
    </row>
    <row r="422" spans="1:6" x14ac:dyDescent="0.25">
      <c r="A422" s="110"/>
      <c r="C422" s="112"/>
      <c r="F422" s="110"/>
    </row>
    <row r="423" spans="1:6" x14ac:dyDescent="0.25">
      <c r="A423" s="110"/>
      <c r="C423" s="112"/>
      <c r="F423" s="110"/>
    </row>
    <row r="424" spans="1:6" x14ac:dyDescent="0.25">
      <c r="A424" s="110"/>
      <c r="C424" s="112"/>
      <c r="F424" s="110"/>
    </row>
    <row r="425" spans="1:6" x14ac:dyDescent="0.25">
      <c r="A425" s="110"/>
      <c r="C425" s="112"/>
      <c r="F425" s="110"/>
    </row>
    <row r="426" spans="1:6" x14ac:dyDescent="0.25">
      <c r="A426" s="110"/>
      <c r="C426" s="112"/>
      <c r="F426" s="110"/>
    </row>
    <row r="427" spans="1:6" x14ac:dyDescent="0.25">
      <c r="A427" s="110"/>
      <c r="C427" s="112"/>
      <c r="F427" s="110"/>
    </row>
    <row r="428" spans="1:6" x14ac:dyDescent="0.25">
      <c r="A428" s="110"/>
      <c r="C428" s="112"/>
      <c r="F428" s="110"/>
    </row>
    <row r="429" spans="1:6" x14ac:dyDescent="0.25">
      <c r="A429" s="110"/>
      <c r="C429" s="112"/>
      <c r="F429" s="110"/>
    </row>
    <row r="430" spans="1:6" x14ac:dyDescent="0.25">
      <c r="A430" s="110"/>
      <c r="C430" s="112"/>
      <c r="F430" s="110"/>
    </row>
    <row r="431" spans="1:6" x14ac:dyDescent="0.25">
      <c r="A431" s="110"/>
      <c r="C431" s="112"/>
      <c r="F431" s="110"/>
    </row>
    <row r="432" spans="1:6" x14ac:dyDescent="0.25">
      <c r="A432" s="110"/>
      <c r="C432" s="112"/>
      <c r="F432" s="110"/>
    </row>
    <row r="433" spans="1:6" x14ac:dyDescent="0.25">
      <c r="A433" s="110"/>
      <c r="C433" s="112"/>
      <c r="F433" s="110"/>
    </row>
    <row r="434" spans="1:6" x14ac:dyDescent="0.25">
      <c r="A434" s="110"/>
      <c r="C434" s="112"/>
      <c r="F434" s="110"/>
    </row>
    <row r="435" spans="1:6" x14ac:dyDescent="0.25">
      <c r="A435" s="110"/>
      <c r="C435" s="112"/>
      <c r="F435" s="110"/>
    </row>
    <row r="436" spans="1:6" x14ac:dyDescent="0.25">
      <c r="A436" s="110"/>
      <c r="C436" s="112"/>
      <c r="F436" s="110"/>
    </row>
    <row r="437" spans="1:6" x14ac:dyDescent="0.25">
      <c r="A437" s="110"/>
      <c r="C437" s="112"/>
      <c r="F437" s="110"/>
    </row>
    <row r="438" spans="1:6" x14ac:dyDescent="0.25">
      <c r="A438" s="110"/>
      <c r="C438" s="112"/>
      <c r="F438" s="110"/>
    </row>
    <row r="439" spans="1:6" x14ac:dyDescent="0.25">
      <c r="A439" s="110"/>
      <c r="C439" s="112"/>
      <c r="F439" s="110"/>
    </row>
    <row r="440" spans="1:6" x14ac:dyDescent="0.25">
      <c r="A440" s="110"/>
      <c r="C440" s="112"/>
      <c r="F440" s="110"/>
    </row>
    <row r="441" spans="1:6" x14ac:dyDescent="0.25">
      <c r="A441" s="110"/>
      <c r="C441" s="112"/>
      <c r="F441" s="110"/>
    </row>
    <row r="442" spans="1:6" x14ac:dyDescent="0.25">
      <c r="A442" s="110"/>
      <c r="C442" s="112"/>
      <c r="F442" s="110"/>
    </row>
    <row r="443" spans="1:6" x14ac:dyDescent="0.25">
      <c r="A443" s="110"/>
      <c r="C443" s="112"/>
      <c r="F443" s="110"/>
    </row>
    <row r="444" spans="1:6" x14ac:dyDescent="0.25">
      <c r="A444" s="110"/>
      <c r="C444" s="112"/>
      <c r="F444" s="110"/>
    </row>
    <row r="445" spans="1:6" x14ac:dyDescent="0.25">
      <c r="A445" s="110"/>
      <c r="C445" s="112"/>
      <c r="F445" s="110"/>
    </row>
    <row r="446" spans="1:6" x14ac:dyDescent="0.25">
      <c r="A446" s="110"/>
      <c r="C446" s="112"/>
      <c r="F446" s="110"/>
    </row>
    <row r="447" spans="1:6" x14ac:dyDescent="0.25">
      <c r="A447" s="110"/>
      <c r="C447" s="112"/>
      <c r="F447" s="110"/>
    </row>
    <row r="448" spans="1:6" x14ac:dyDescent="0.25">
      <c r="A448" s="110"/>
      <c r="C448" s="112"/>
      <c r="F448" s="110"/>
    </row>
    <row r="449" spans="1:6" x14ac:dyDescent="0.25">
      <c r="A449" s="110"/>
      <c r="C449" s="112"/>
      <c r="F449" s="110"/>
    </row>
    <row r="450" spans="1:6" x14ac:dyDescent="0.25">
      <c r="A450" s="110"/>
      <c r="C450" s="112"/>
      <c r="F450" s="110"/>
    </row>
    <row r="451" spans="1:6" x14ac:dyDescent="0.25">
      <c r="A451" s="110"/>
      <c r="C451" s="112"/>
      <c r="F451" s="110"/>
    </row>
    <row r="452" spans="1:6" x14ac:dyDescent="0.25">
      <c r="A452" s="110"/>
      <c r="C452" s="112"/>
      <c r="F452" s="110"/>
    </row>
    <row r="453" spans="1:6" x14ac:dyDescent="0.25">
      <c r="A453" s="110"/>
      <c r="C453" s="112"/>
      <c r="F453" s="110"/>
    </row>
    <row r="454" spans="1:6" x14ac:dyDescent="0.25">
      <c r="A454" s="110"/>
      <c r="C454" s="112"/>
      <c r="F454" s="110"/>
    </row>
    <row r="455" spans="1:6" x14ac:dyDescent="0.25">
      <c r="A455" s="110"/>
      <c r="C455" s="112"/>
      <c r="F455" s="110"/>
    </row>
    <row r="456" spans="1:6" x14ac:dyDescent="0.25">
      <c r="A456" s="110"/>
      <c r="C456" s="112"/>
      <c r="F456" s="110"/>
    </row>
    <row r="457" spans="1:6" x14ac:dyDescent="0.25">
      <c r="A457" s="110"/>
      <c r="C457" s="112"/>
      <c r="F457" s="110"/>
    </row>
    <row r="458" spans="1:6" x14ac:dyDescent="0.25">
      <c r="A458" s="110"/>
      <c r="C458" s="112"/>
      <c r="F458" s="110"/>
    </row>
    <row r="459" spans="1:6" x14ac:dyDescent="0.25">
      <c r="A459" s="110"/>
      <c r="C459" s="112"/>
      <c r="F459" s="110"/>
    </row>
    <row r="460" spans="1:6" x14ac:dyDescent="0.25">
      <c r="A460" s="110"/>
      <c r="C460" s="112"/>
      <c r="F460" s="110"/>
    </row>
    <row r="461" spans="1:6" x14ac:dyDescent="0.25">
      <c r="A461" s="110"/>
      <c r="C461" s="112"/>
      <c r="F461" s="110"/>
    </row>
    <row r="462" spans="1:6" x14ac:dyDescent="0.25">
      <c r="A462" s="110"/>
      <c r="C462" s="112"/>
      <c r="F462" s="110"/>
    </row>
    <row r="463" spans="1:6" x14ac:dyDescent="0.25">
      <c r="A463" s="110"/>
      <c r="C463" s="112"/>
      <c r="F463" s="110"/>
    </row>
    <row r="464" spans="1:6" x14ac:dyDescent="0.25">
      <c r="A464" s="110"/>
      <c r="C464" s="112"/>
      <c r="F464" s="110"/>
    </row>
    <row r="465" spans="1:6" x14ac:dyDescent="0.25">
      <c r="A465" s="110"/>
      <c r="C465" s="112"/>
      <c r="F465" s="110"/>
    </row>
    <row r="466" spans="1:6" x14ac:dyDescent="0.25">
      <c r="A466" s="110"/>
      <c r="C466" s="112"/>
      <c r="F466" s="110"/>
    </row>
    <row r="467" spans="1:6" x14ac:dyDescent="0.25">
      <c r="A467" s="110"/>
      <c r="C467" s="112"/>
      <c r="F467" s="110"/>
    </row>
    <row r="468" spans="1:6" x14ac:dyDescent="0.25">
      <c r="A468" s="110"/>
      <c r="C468" s="112"/>
      <c r="F468" s="110"/>
    </row>
    <row r="469" spans="1:6" x14ac:dyDescent="0.25">
      <c r="A469" s="110"/>
      <c r="C469" s="112"/>
      <c r="F469" s="110"/>
    </row>
    <row r="470" spans="1:6" x14ac:dyDescent="0.25">
      <c r="A470" s="110"/>
      <c r="C470" s="112"/>
      <c r="F470" s="110"/>
    </row>
    <row r="471" spans="1:6" x14ac:dyDescent="0.25">
      <c r="A471" s="110"/>
      <c r="C471" s="112"/>
      <c r="F471" s="110"/>
    </row>
    <row r="472" spans="1:6" x14ac:dyDescent="0.25">
      <c r="A472" s="110"/>
      <c r="C472" s="112"/>
      <c r="F472" s="110"/>
    </row>
    <row r="473" spans="1:6" x14ac:dyDescent="0.25">
      <c r="A473" s="110"/>
      <c r="C473" s="112"/>
      <c r="F473" s="110"/>
    </row>
    <row r="474" spans="1:6" x14ac:dyDescent="0.25">
      <c r="A474" s="110"/>
      <c r="C474" s="112"/>
      <c r="F474" s="110"/>
    </row>
    <row r="475" spans="1:6" x14ac:dyDescent="0.25">
      <c r="A475" s="110"/>
      <c r="C475" s="112"/>
      <c r="F475" s="110"/>
    </row>
    <row r="476" spans="1:6" x14ac:dyDescent="0.25">
      <c r="A476" s="110"/>
      <c r="C476" s="112"/>
      <c r="F476" s="110"/>
    </row>
    <row r="477" spans="1:6" x14ac:dyDescent="0.25">
      <c r="A477" s="110"/>
      <c r="C477" s="112"/>
      <c r="F477" s="110"/>
    </row>
    <row r="478" spans="1:6" x14ac:dyDescent="0.25">
      <c r="A478" s="110"/>
      <c r="C478" s="112"/>
      <c r="F478" s="110"/>
    </row>
    <row r="479" spans="1:6" x14ac:dyDescent="0.25">
      <c r="A479" s="110"/>
      <c r="C479" s="112"/>
      <c r="F479" s="110"/>
    </row>
    <row r="480" spans="1:6" x14ac:dyDescent="0.25">
      <c r="A480" s="110"/>
      <c r="C480" s="112"/>
      <c r="F480" s="110"/>
    </row>
    <row r="481" spans="1:6" x14ac:dyDescent="0.25">
      <c r="A481" s="110"/>
      <c r="C481" s="112"/>
      <c r="F481" s="110"/>
    </row>
    <row r="482" spans="1:6" x14ac:dyDescent="0.25">
      <c r="A482" s="110"/>
      <c r="C482" s="112"/>
      <c r="F482" s="110"/>
    </row>
    <row r="483" spans="1:6" x14ac:dyDescent="0.25">
      <c r="A483" s="110"/>
      <c r="C483" s="112"/>
      <c r="F483" s="110"/>
    </row>
    <row r="484" spans="1:6" x14ac:dyDescent="0.25">
      <c r="A484" s="110"/>
      <c r="C484" s="112"/>
      <c r="F484" s="110"/>
    </row>
    <row r="485" spans="1:6" x14ac:dyDescent="0.25">
      <c r="A485" s="110"/>
      <c r="C485" s="112"/>
      <c r="F485" s="110"/>
    </row>
    <row r="486" spans="1:6" x14ac:dyDescent="0.25">
      <c r="A486" s="110"/>
      <c r="C486" s="112"/>
      <c r="F486" s="110"/>
    </row>
    <row r="487" spans="1:6" x14ac:dyDescent="0.25">
      <c r="A487" s="110"/>
      <c r="C487" s="112"/>
      <c r="F487" s="110"/>
    </row>
    <row r="488" spans="1:6" x14ac:dyDescent="0.25">
      <c r="A488" s="110"/>
      <c r="C488" s="112"/>
      <c r="F488" s="110"/>
    </row>
    <row r="489" spans="1:6" x14ac:dyDescent="0.25">
      <c r="A489" s="110"/>
      <c r="C489" s="112"/>
      <c r="F489" s="110"/>
    </row>
    <row r="490" spans="1:6" x14ac:dyDescent="0.25">
      <c r="A490" s="110"/>
      <c r="C490" s="112"/>
      <c r="F490" s="110"/>
    </row>
    <row r="491" spans="1:6" x14ac:dyDescent="0.25">
      <c r="A491" s="110"/>
      <c r="C491" s="112"/>
      <c r="F491" s="110"/>
    </row>
    <row r="492" spans="1:6" x14ac:dyDescent="0.25">
      <c r="A492" s="110"/>
      <c r="C492" s="112"/>
      <c r="F492" s="110"/>
    </row>
    <row r="493" spans="1:6" x14ac:dyDescent="0.25">
      <c r="A493" s="110"/>
      <c r="C493" s="112"/>
      <c r="F493" s="110"/>
    </row>
    <row r="494" spans="1:6" x14ac:dyDescent="0.25">
      <c r="A494" s="110"/>
      <c r="C494" s="112"/>
      <c r="F494" s="110"/>
    </row>
    <row r="495" spans="1:6" x14ac:dyDescent="0.25">
      <c r="A495" s="110"/>
      <c r="C495" s="112"/>
      <c r="F495" s="110"/>
    </row>
    <row r="496" spans="1:6" x14ac:dyDescent="0.25">
      <c r="A496" s="110"/>
      <c r="C496" s="112"/>
      <c r="F496" s="110"/>
    </row>
    <row r="497" spans="1:6" x14ac:dyDescent="0.25">
      <c r="A497" s="110"/>
      <c r="C497" s="112"/>
      <c r="F497" s="110"/>
    </row>
    <row r="498" spans="1:6" x14ac:dyDescent="0.25">
      <c r="A498" s="110"/>
      <c r="C498" s="112"/>
      <c r="F498" s="110"/>
    </row>
    <row r="499" spans="1:6" x14ac:dyDescent="0.25">
      <c r="A499" s="110"/>
      <c r="C499" s="112"/>
      <c r="F499" s="110"/>
    </row>
    <row r="500" spans="1:6" x14ac:dyDescent="0.25">
      <c r="A500" s="110"/>
      <c r="C500" s="112"/>
      <c r="F500" s="110"/>
    </row>
    <row r="501" spans="1:6" x14ac:dyDescent="0.25">
      <c r="A501" s="110"/>
      <c r="C501" s="112"/>
      <c r="F501" s="110"/>
    </row>
    <row r="502" spans="1:6" x14ac:dyDescent="0.25">
      <c r="A502" s="110"/>
      <c r="C502" s="112"/>
      <c r="F502" s="110"/>
    </row>
    <row r="503" spans="1:6" x14ac:dyDescent="0.25">
      <c r="A503" s="110"/>
      <c r="C503" s="112"/>
      <c r="F503" s="110"/>
    </row>
    <row r="504" spans="1:6" x14ac:dyDescent="0.25">
      <c r="A504" s="110"/>
      <c r="C504" s="112"/>
      <c r="F504" s="110"/>
    </row>
    <row r="505" spans="1:6" x14ac:dyDescent="0.25">
      <c r="A505" s="110"/>
      <c r="C505" s="112"/>
      <c r="F505" s="110"/>
    </row>
    <row r="506" spans="1:6" x14ac:dyDescent="0.25">
      <c r="A506" s="110"/>
      <c r="C506" s="112"/>
      <c r="F506" s="110"/>
    </row>
    <row r="507" spans="1:6" x14ac:dyDescent="0.25">
      <c r="A507" s="110"/>
      <c r="C507" s="112"/>
      <c r="F507" s="110"/>
    </row>
    <row r="508" spans="1:6" x14ac:dyDescent="0.25">
      <c r="A508" s="110"/>
      <c r="C508" s="112"/>
      <c r="F508" s="110"/>
    </row>
    <row r="509" spans="1:6" x14ac:dyDescent="0.25">
      <c r="A509" s="110"/>
      <c r="C509" s="112"/>
      <c r="F509" s="110"/>
    </row>
    <row r="510" spans="1:6" x14ac:dyDescent="0.25">
      <c r="A510" s="110"/>
      <c r="C510" s="112"/>
      <c r="F510" s="110"/>
    </row>
    <row r="511" spans="1:6" x14ac:dyDescent="0.25">
      <c r="A511" s="110"/>
      <c r="C511" s="112"/>
      <c r="F511" s="110"/>
    </row>
    <row r="512" spans="1:6" x14ac:dyDescent="0.25">
      <c r="A512" s="110"/>
      <c r="C512" s="112"/>
      <c r="F512" s="110"/>
    </row>
    <row r="513" spans="1:6" x14ac:dyDescent="0.25">
      <c r="A513" s="110"/>
      <c r="C513" s="112"/>
      <c r="F513" s="110"/>
    </row>
    <row r="514" spans="1:6" x14ac:dyDescent="0.25">
      <c r="A514" s="110"/>
      <c r="C514" s="112"/>
      <c r="F514" s="110"/>
    </row>
    <row r="515" spans="1:6" x14ac:dyDescent="0.25">
      <c r="A515" s="110"/>
      <c r="C515" s="112"/>
      <c r="F515" s="110"/>
    </row>
    <row r="516" spans="1:6" x14ac:dyDescent="0.25">
      <c r="A516" s="110"/>
      <c r="C516" s="112"/>
      <c r="F516" s="110"/>
    </row>
    <row r="517" spans="1:6" x14ac:dyDescent="0.25">
      <c r="A517" s="110"/>
      <c r="C517" s="112"/>
      <c r="F517" s="110"/>
    </row>
    <row r="518" spans="1:6" x14ac:dyDescent="0.25">
      <c r="A518" s="110"/>
      <c r="C518" s="112"/>
      <c r="F518" s="110"/>
    </row>
    <row r="519" spans="1:6" x14ac:dyDescent="0.25">
      <c r="A519" s="110"/>
      <c r="C519" s="112"/>
      <c r="F519" s="110"/>
    </row>
    <row r="520" spans="1:6" x14ac:dyDescent="0.25">
      <c r="A520" s="110"/>
      <c r="C520" s="112"/>
      <c r="F520" s="110"/>
    </row>
    <row r="521" spans="1:6" x14ac:dyDescent="0.25">
      <c r="A521" s="110"/>
      <c r="C521" s="112"/>
      <c r="F521" s="110"/>
    </row>
    <row r="522" spans="1:6" x14ac:dyDescent="0.25">
      <c r="A522" s="110"/>
      <c r="C522" s="112"/>
      <c r="F522" s="110"/>
    </row>
    <row r="523" spans="1:6" x14ac:dyDescent="0.25">
      <c r="A523" s="110"/>
      <c r="C523" s="112"/>
      <c r="F523" s="110"/>
    </row>
    <row r="524" spans="1:6" x14ac:dyDescent="0.25">
      <c r="A524" s="110"/>
      <c r="C524" s="112"/>
      <c r="F524" s="110"/>
    </row>
    <row r="525" spans="1:6" x14ac:dyDescent="0.25">
      <c r="A525" s="110"/>
      <c r="C525" s="112"/>
      <c r="F525" s="110"/>
    </row>
    <row r="526" spans="1:6" x14ac:dyDescent="0.25">
      <c r="A526" s="110"/>
      <c r="C526" s="112"/>
      <c r="F526" s="110"/>
    </row>
    <row r="527" spans="1:6" x14ac:dyDescent="0.25">
      <c r="A527" s="110"/>
      <c r="C527" s="112"/>
      <c r="F527" s="110"/>
    </row>
    <row r="528" spans="1:6" x14ac:dyDescent="0.25">
      <c r="A528" s="110"/>
      <c r="C528" s="112"/>
      <c r="F528" s="110"/>
    </row>
    <row r="529" spans="1:6" x14ac:dyDescent="0.25">
      <c r="A529" s="110"/>
      <c r="C529" s="112"/>
      <c r="F529" s="110"/>
    </row>
    <row r="530" spans="1:6" x14ac:dyDescent="0.25">
      <c r="A530" s="110"/>
      <c r="C530" s="112"/>
      <c r="F530" s="110"/>
    </row>
    <row r="531" spans="1:6" x14ac:dyDescent="0.25">
      <c r="A531" s="110"/>
      <c r="C531" s="112"/>
      <c r="F531" s="110"/>
    </row>
    <row r="532" spans="1:6" x14ac:dyDescent="0.25">
      <c r="A532" s="110"/>
      <c r="C532" s="112"/>
      <c r="F532" s="110"/>
    </row>
    <row r="533" spans="1:6" x14ac:dyDescent="0.25">
      <c r="A533" s="110"/>
      <c r="C533" s="112"/>
      <c r="F533" s="110"/>
    </row>
    <row r="534" spans="1:6" x14ac:dyDescent="0.25">
      <c r="A534" s="110"/>
      <c r="C534" s="112"/>
      <c r="F534" s="110"/>
    </row>
    <row r="535" spans="1:6" x14ac:dyDescent="0.25">
      <c r="A535" s="110"/>
      <c r="C535" s="112"/>
      <c r="F535" s="110"/>
    </row>
    <row r="536" spans="1:6" x14ac:dyDescent="0.25">
      <c r="A536" s="110"/>
      <c r="C536" s="112"/>
      <c r="F536" s="110"/>
    </row>
    <row r="537" spans="1:6" x14ac:dyDescent="0.25">
      <c r="A537" s="110"/>
      <c r="C537" s="112"/>
      <c r="F537" s="110"/>
    </row>
    <row r="538" spans="1:6" x14ac:dyDescent="0.25">
      <c r="A538" s="110"/>
      <c r="C538" s="112"/>
      <c r="F538" s="110"/>
    </row>
    <row r="539" spans="1:6" x14ac:dyDescent="0.25">
      <c r="A539" s="110"/>
      <c r="C539" s="112"/>
      <c r="F539" s="110"/>
    </row>
    <row r="540" spans="1:6" x14ac:dyDescent="0.25">
      <c r="A540" s="110"/>
      <c r="C540" s="112"/>
      <c r="F540" s="110"/>
    </row>
    <row r="541" spans="1:6" x14ac:dyDescent="0.25">
      <c r="A541" s="110"/>
      <c r="C541" s="112"/>
      <c r="F541" s="110"/>
    </row>
    <row r="542" spans="1:6" x14ac:dyDescent="0.25">
      <c r="A542" s="110"/>
      <c r="C542" s="112"/>
      <c r="F542" s="110"/>
    </row>
    <row r="543" spans="1:6" x14ac:dyDescent="0.25">
      <c r="A543" s="110"/>
      <c r="C543" s="112"/>
      <c r="F543" s="110"/>
    </row>
    <row r="544" spans="1:6" x14ac:dyDescent="0.25">
      <c r="A544" s="110"/>
      <c r="C544" s="112"/>
      <c r="F544" s="110"/>
    </row>
    <row r="545" spans="1:6" x14ac:dyDescent="0.25">
      <c r="A545" s="110"/>
      <c r="C545" s="112"/>
      <c r="F545" s="110"/>
    </row>
    <row r="546" spans="1:6" x14ac:dyDescent="0.25">
      <c r="A546" s="110"/>
      <c r="C546" s="112"/>
      <c r="F546" s="110"/>
    </row>
    <row r="547" spans="1:6" x14ac:dyDescent="0.25">
      <c r="A547" s="110"/>
      <c r="C547" s="112"/>
      <c r="F547" s="110"/>
    </row>
    <row r="548" spans="1:6" x14ac:dyDescent="0.25">
      <c r="A548" s="110"/>
      <c r="C548" s="112"/>
      <c r="F548" s="110"/>
    </row>
    <row r="549" spans="1:6" x14ac:dyDescent="0.25">
      <c r="A549" s="110"/>
      <c r="C549" s="112"/>
      <c r="F549" s="110"/>
    </row>
    <row r="550" spans="1:6" x14ac:dyDescent="0.25">
      <c r="A550" s="110"/>
      <c r="C550" s="112"/>
      <c r="F550" s="110"/>
    </row>
    <row r="551" spans="1:6" x14ac:dyDescent="0.25">
      <c r="A551" s="110"/>
      <c r="C551" s="112"/>
      <c r="F551" s="110"/>
    </row>
    <row r="552" spans="1:6" x14ac:dyDescent="0.25">
      <c r="A552" s="110"/>
      <c r="C552" s="112"/>
      <c r="F552" s="110"/>
    </row>
    <row r="553" spans="1:6" x14ac:dyDescent="0.25">
      <c r="A553" s="110"/>
      <c r="C553" s="112"/>
      <c r="F553" s="110"/>
    </row>
    <row r="554" spans="1:6" x14ac:dyDescent="0.25">
      <c r="A554" s="110"/>
      <c r="C554" s="112"/>
      <c r="F554" s="110"/>
    </row>
    <row r="555" spans="1:6" x14ac:dyDescent="0.25">
      <c r="A555" s="110"/>
      <c r="C555" s="112"/>
      <c r="F555" s="110"/>
    </row>
    <row r="556" spans="1:6" x14ac:dyDescent="0.25">
      <c r="A556" s="110"/>
      <c r="C556" s="112"/>
      <c r="F556" s="110"/>
    </row>
    <row r="557" spans="1:6" x14ac:dyDescent="0.25">
      <c r="A557" s="110"/>
      <c r="C557" s="112"/>
      <c r="F557" s="110"/>
    </row>
    <row r="558" spans="1:6" x14ac:dyDescent="0.25">
      <c r="A558" s="110"/>
      <c r="C558" s="112"/>
      <c r="F558" s="110"/>
    </row>
    <row r="559" spans="1:6" x14ac:dyDescent="0.25">
      <c r="A559" s="110"/>
      <c r="C559" s="112"/>
      <c r="F559" s="110"/>
    </row>
    <row r="560" spans="1:6" x14ac:dyDescent="0.25">
      <c r="A560" s="110"/>
      <c r="C560" s="112"/>
      <c r="F560" s="110"/>
    </row>
    <row r="561" spans="1:6" x14ac:dyDescent="0.25">
      <c r="A561" s="110"/>
      <c r="C561" s="112"/>
      <c r="F561" s="110"/>
    </row>
    <row r="562" spans="1:6" x14ac:dyDescent="0.25">
      <c r="A562" s="110"/>
      <c r="C562" s="112"/>
      <c r="F562" s="110"/>
    </row>
    <row r="563" spans="1:6" x14ac:dyDescent="0.25">
      <c r="A563" s="110"/>
      <c r="C563" s="112"/>
      <c r="F563" s="110"/>
    </row>
    <row r="564" spans="1:6" x14ac:dyDescent="0.25">
      <c r="A564" s="110"/>
      <c r="C564" s="112"/>
      <c r="F564" s="110"/>
    </row>
    <row r="565" spans="1:6" x14ac:dyDescent="0.25">
      <c r="A565" s="110"/>
      <c r="C565" s="112"/>
      <c r="F565" s="110"/>
    </row>
    <row r="566" spans="1:6" x14ac:dyDescent="0.25">
      <c r="A566" s="110"/>
      <c r="C566" s="112"/>
      <c r="F566" s="110"/>
    </row>
    <row r="567" spans="1:6" x14ac:dyDescent="0.25">
      <c r="A567" s="110"/>
      <c r="C567" s="112"/>
      <c r="F567" s="110"/>
    </row>
    <row r="568" spans="1:6" x14ac:dyDescent="0.25">
      <c r="A568" s="110"/>
      <c r="C568" s="112"/>
      <c r="F568" s="110"/>
    </row>
    <row r="569" spans="1:6" x14ac:dyDescent="0.25">
      <c r="A569" s="110"/>
      <c r="C569" s="112"/>
      <c r="F569" s="110"/>
    </row>
    <row r="570" spans="1:6" x14ac:dyDescent="0.25">
      <c r="A570" s="110"/>
      <c r="C570" s="112"/>
      <c r="F570" s="110"/>
    </row>
    <row r="571" spans="1:6" x14ac:dyDescent="0.25">
      <c r="A571" s="110"/>
      <c r="C571" s="112"/>
      <c r="F571" s="110"/>
    </row>
    <row r="572" spans="1:6" x14ac:dyDescent="0.25">
      <c r="A572" s="110"/>
      <c r="C572" s="112"/>
      <c r="F572" s="110"/>
    </row>
    <row r="573" spans="1:6" x14ac:dyDescent="0.25">
      <c r="A573" s="110"/>
      <c r="C573" s="112"/>
      <c r="F573" s="110"/>
    </row>
    <row r="574" spans="1:6" x14ac:dyDescent="0.25">
      <c r="A574" s="110"/>
      <c r="C574" s="112"/>
      <c r="F574" s="110"/>
    </row>
    <row r="575" spans="1:6" x14ac:dyDescent="0.25">
      <c r="A575" s="110"/>
      <c r="C575" s="112"/>
      <c r="F575" s="110"/>
    </row>
    <row r="576" spans="1:6" x14ac:dyDescent="0.25">
      <c r="A576" s="110"/>
      <c r="C576" s="112"/>
      <c r="F576" s="110"/>
    </row>
    <row r="577" spans="1:6" x14ac:dyDescent="0.25">
      <c r="A577" s="110"/>
      <c r="C577" s="112"/>
      <c r="F577" s="110"/>
    </row>
    <row r="578" spans="1:6" x14ac:dyDescent="0.25">
      <c r="A578" s="110"/>
      <c r="C578" s="112"/>
      <c r="F578" s="110"/>
    </row>
    <row r="579" spans="1:6" x14ac:dyDescent="0.25">
      <c r="A579" s="110"/>
      <c r="C579" s="112"/>
      <c r="F579" s="110"/>
    </row>
    <row r="580" spans="1:6" x14ac:dyDescent="0.25">
      <c r="A580" s="110"/>
      <c r="C580" s="112"/>
      <c r="F580" s="110"/>
    </row>
    <row r="581" spans="1:6" x14ac:dyDescent="0.25">
      <c r="A581" s="110"/>
      <c r="C581" s="112"/>
      <c r="F581" s="110"/>
    </row>
    <row r="582" spans="1:6" x14ac:dyDescent="0.25">
      <c r="A582" s="110"/>
      <c r="C582" s="112"/>
      <c r="F582" s="110"/>
    </row>
    <row r="583" spans="1:6" x14ac:dyDescent="0.25">
      <c r="A583" s="110"/>
      <c r="C583" s="112"/>
      <c r="F583" s="110"/>
    </row>
    <row r="584" spans="1:6" x14ac:dyDescent="0.25">
      <c r="A584" s="110"/>
      <c r="C584" s="112"/>
      <c r="F584" s="110"/>
    </row>
    <row r="585" spans="1:6" x14ac:dyDescent="0.25">
      <c r="A585" s="110"/>
      <c r="C585" s="112"/>
      <c r="F585" s="110"/>
    </row>
    <row r="586" spans="1:6" x14ac:dyDescent="0.25">
      <c r="A586" s="110"/>
      <c r="C586" s="112"/>
      <c r="F586" s="110"/>
    </row>
    <row r="587" spans="1:6" x14ac:dyDescent="0.25">
      <c r="A587" s="110"/>
      <c r="C587" s="112"/>
      <c r="F587" s="110"/>
    </row>
    <row r="588" spans="1:6" x14ac:dyDescent="0.25">
      <c r="A588" s="110"/>
      <c r="C588" s="112"/>
      <c r="F588" s="110"/>
    </row>
    <row r="589" spans="1:6" x14ac:dyDescent="0.25">
      <c r="A589" s="110"/>
      <c r="C589" s="112"/>
      <c r="F589" s="110"/>
    </row>
    <row r="590" spans="1:6" x14ac:dyDescent="0.25">
      <c r="A590" s="110"/>
      <c r="C590" s="112"/>
      <c r="F590" s="110"/>
    </row>
    <row r="591" spans="1:6" x14ac:dyDescent="0.25">
      <c r="A591" s="110"/>
      <c r="C591" s="112"/>
      <c r="F591" s="110"/>
    </row>
    <row r="592" spans="1:6" x14ac:dyDescent="0.25">
      <c r="A592" s="110"/>
      <c r="C592" s="112"/>
      <c r="F592" s="110"/>
    </row>
    <row r="593" spans="1:6" x14ac:dyDescent="0.25">
      <c r="A593" s="110"/>
      <c r="C593" s="112"/>
      <c r="F593" s="110"/>
    </row>
    <row r="594" spans="1:6" x14ac:dyDescent="0.25">
      <c r="A594" s="110"/>
      <c r="C594" s="112"/>
      <c r="F594" s="110"/>
    </row>
    <row r="595" spans="1:6" x14ac:dyDescent="0.25">
      <c r="A595" s="110"/>
      <c r="C595" s="112"/>
      <c r="F595" s="110"/>
    </row>
    <row r="596" spans="1:6" x14ac:dyDescent="0.25">
      <c r="A596" s="110"/>
      <c r="C596" s="112"/>
      <c r="F596" s="110"/>
    </row>
    <row r="597" spans="1:6" x14ac:dyDescent="0.25">
      <c r="A597" s="110"/>
      <c r="C597" s="112"/>
      <c r="F597" s="110"/>
    </row>
    <row r="598" spans="1:6" x14ac:dyDescent="0.25">
      <c r="A598" s="110"/>
      <c r="C598" s="112"/>
      <c r="F598" s="110"/>
    </row>
    <row r="599" spans="1:6" x14ac:dyDescent="0.25">
      <c r="A599" s="110"/>
      <c r="C599" s="112"/>
      <c r="F599" s="110"/>
    </row>
    <row r="600" spans="1:6" x14ac:dyDescent="0.25">
      <c r="A600" s="110"/>
      <c r="C600" s="112"/>
      <c r="F600" s="110"/>
    </row>
    <row r="601" spans="1:6" x14ac:dyDescent="0.25">
      <c r="A601" s="110"/>
      <c r="C601" s="112"/>
      <c r="F601" s="110"/>
    </row>
    <row r="602" spans="1:6" x14ac:dyDescent="0.25">
      <c r="A602" s="110"/>
      <c r="C602" s="112"/>
      <c r="F602" s="110"/>
    </row>
    <row r="603" spans="1:6" x14ac:dyDescent="0.25">
      <c r="A603" s="110"/>
      <c r="C603" s="112"/>
      <c r="F603" s="110"/>
    </row>
    <row r="604" spans="1:6" x14ac:dyDescent="0.25">
      <c r="A604" s="110"/>
      <c r="C604" s="112"/>
      <c r="F604" s="110"/>
    </row>
    <row r="605" spans="1:6" x14ac:dyDescent="0.25">
      <c r="A605" s="110"/>
      <c r="C605" s="112"/>
      <c r="F605" s="110"/>
    </row>
    <row r="606" spans="1:6" x14ac:dyDescent="0.25">
      <c r="A606" s="110"/>
      <c r="C606" s="112"/>
      <c r="F606" s="110"/>
    </row>
    <row r="607" spans="1:6" x14ac:dyDescent="0.25">
      <c r="A607" s="110"/>
      <c r="C607" s="112"/>
      <c r="F607" s="110"/>
    </row>
    <row r="608" spans="1:6" x14ac:dyDescent="0.25">
      <c r="A608" s="110"/>
      <c r="C608" s="112"/>
      <c r="F608" s="110"/>
    </row>
    <row r="609" spans="1:6" x14ac:dyDescent="0.25">
      <c r="A609" s="110"/>
      <c r="C609" s="112"/>
      <c r="F609" s="110"/>
    </row>
    <row r="610" spans="1:6" x14ac:dyDescent="0.25">
      <c r="A610" s="110"/>
      <c r="C610" s="112"/>
      <c r="F610" s="110"/>
    </row>
    <row r="611" spans="1:6" x14ac:dyDescent="0.25">
      <c r="A611" s="110"/>
      <c r="C611" s="112"/>
      <c r="F611" s="110"/>
    </row>
    <row r="612" spans="1:6" x14ac:dyDescent="0.25">
      <c r="A612" s="110"/>
      <c r="C612" s="112"/>
      <c r="F612" s="110"/>
    </row>
    <row r="613" spans="1:6" x14ac:dyDescent="0.25">
      <c r="A613" s="110"/>
      <c r="C613" s="112"/>
      <c r="F613" s="110"/>
    </row>
    <row r="614" spans="1:6" x14ac:dyDescent="0.25">
      <c r="A614" s="110"/>
      <c r="C614" s="112"/>
      <c r="F614" s="110"/>
    </row>
    <row r="615" spans="1:6" x14ac:dyDescent="0.25">
      <c r="A615" s="110"/>
      <c r="C615" s="112"/>
      <c r="F615" s="110"/>
    </row>
    <row r="616" spans="1:6" x14ac:dyDescent="0.25">
      <c r="A616" s="110"/>
      <c r="C616" s="112"/>
      <c r="F616" s="110"/>
    </row>
    <row r="617" spans="1:6" x14ac:dyDescent="0.25">
      <c r="A617" s="110"/>
      <c r="C617" s="112"/>
      <c r="F617" s="110"/>
    </row>
    <row r="618" spans="1:6" x14ac:dyDescent="0.25">
      <c r="A618" s="110"/>
      <c r="C618" s="112"/>
      <c r="F618" s="110"/>
    </row>
    <row r="619" spans="1:6" x14ac:dyDescent="0.25">
      <c r="A619" s="110"/>
      <c r="C619" s="112"/>
      <c r="F619" s="110"/>
    </row>
    <row r="620" spans="1:6" x14ac:dyDescent="0.25">
      <c r="A620" s="110"/>
      <c r="C620" s="112"/>
      <c r="F620" s="110"/>
    </row>
    <row r="621" spans="1:6" x14ac:dyDescent="0.25">
      <c r="A621" s="110"/>
      <c r="C621" s="112"/>
      <c r="F621" s="110"/>
    </row>
    <row r="622" spans="1:6" x14ac:dyDescent="0.25">
      <c r="A622" s="110"/>
      <c r="C622" s="112"/>
      <c r="F622" s="110"/>
    </row>
    <row r="623" spans="1:6" x14ac:dyDescent="0.25">
      <c r="A623" s="110"/>
      <c r="C623" s="112"/>
      <c r="F623" s="110"/>
    </row>
    <row r="624" spans="1:6" x14ac:dyDescent="0.25">
      <c r="A624" s="110"/>
      <c r="C624" s="112"/>
      <c r="F624" s="110"/>
    </row>
    <row r="625" spans="1:6" x14ac:dyDescent="0.25">
      <c r="A625" s="110"/>
      <c r="C625" s="112"/>
      <c r="F625" s="110"/>
    </row>
    <row r="626" spans="1:6" x14ac:dyDescent="0.25">
      <c r="A626" s="110"/>
      <c r="C626" s="112"/>
      <c r="F626" s="110"/>
    </row>
    <row r="627" spans="1:6" x14ac:dyDescent="0.25">
      <c r="A627" s="110"/>
      <c r="C627" s="112"/>
      <c r="F627" s="110"/>
    </row>
    <row r="628" spans="1:6" x14ac:dyDescent="0.25">
      <c r="A628" s="110"/>
      <c r="C628" s="112"/>
      <c r="F628" s="110"/>
    </row>
    <row r="629" spans="1:6" x14ac:dyDescent="0.25">
      <c r="A629" s="110"/>
      <c r="C629" s="112"/>
      <c r="F629" s="110"/>
    </row>
    <row r="630" spans="1:6" x14ac:dyDescent="0.25">
      <c r="A630" s="110"/>
      <c r="C630" s="112"/>
      <c r="F630" s="110"/>
    </row>
    <row r="631" spans="1:6" x14ac:dyDescent="0.25">
      <c r="A631" s="110"/>
      <c r="C631" s="112"/>
      <c r="F631" s="110"/>
    </row>
    <row r="632" spans="1:6" x14ac:dyDescent="0.25">
      <c r="A632" s="110"/>
      <c r="C632" s="112"/>
      <c r="F632" s="110"/>
    </row>
    <row r="633" spans="1:6" x14ac:dyDescent="0.25">
      <c r="A633" s="110"/>
      <c r="C633" s="112"/>
      <c r="F633" s="110"/>
    </row>
    <row r="634" spans="1:6" x14ac:dyDescent="0.25">
      <c r="A634" s="110"/>
      <c r="C634" s="112"/>
      <c r="F634" s="110"/>
    </row>
    <row r="635" spans="1:6" x14ac:dyDescent="0.25">
      <c r="A635" s="110"/>
      <c r="C635" s="112"/>
      <c r="F635" s="110"/>
    </row>
    <row r="636" spans="1:6" x14ac:dyDescent="0.25">
      <c r="A636" s="110"/>
      <c r="C636" s="112"/>
      <c r="F636" s="110"/>
    </row>
    <row r="637" spans="1:6" x14ac:dyDescent="0.25">
      <c r="A637" s="110"/>
      <c r="C637" s="112"/>
      <c r="F637" s="110"/>
    </row>
    <row r="638" spans="1:6" x14ac:dyDescent="0.25">
      <c r="A638" s="110"/>
      <c r="C638" s="112"/>
      <c r="F638" s="110"/>
    </row>
    <row r="639" spans="1:6" x14ac:dyDescent="0.25">
      <c r="A639" s="110"/>
      <c r="C639" s="112"/>
      <c r="F639" s="110"/>
    </row>
    <row r="640" spans="1:6" x14ac:dyDescent="0.25">
      <c r="A640" s="110"/>
      <c r="C640" s="112"/>
      <c r="F640" s="110"/>
    </row>
    <row r="641" spans="1:6" x14ac:dyDescent="0.25">
      <c r="A641" s="110"/>
      <c r="C641" s="112"/>
      <c r="F641" s="110"/>
    </row>
    <row r="642" spans="1:6" x14ac:dyDescent="0.25">
      <c r="A642" s="110"/>
      <c r="C642" s="112"/>
      <c r="F642" s="110"/>
    </row>
    <row r="643" spans="1:6" x14ac:dyDescent="0.25">
      <c r="A643" s="110"/>
      <c r="C643" s="112"/>
      <c r="F643" s="110"/>
    </row>
    <row r="644" spans="1:6" x14ac:dyDescent="0.25">
      <c r="A644" s="110"/>
      <c r="C644" s="112"/>
      <c r="F644" s="110"/>
    </row>
    <row r="645" spans="1:6" x14ac:dyDescent="0.25">
      <c r="A645" s="110"/>
      <c r="C645" s="112"/>
      <c r="F645" s="110"/>
    </row>
    <row r="646" spans="1:6" x14ac:dyDescent="0.25">
      <c r="A646" s="110"/>
      <c r="C646" s="112"/>
      <c r="F646" s="110"/>
    </row>
    <row r="647" spans="1:6" x14ac:dyDescent="0.25">
      <c r="A647" s="110"/>
      <c r="C647" s="112"/>
      <c r="F647" s="110"/>
    </row>
    <row r="648" spans="1:6" x14ac:dyDescent="0.25">
      <c r="A648" s="110"/>
      <c r="C648" s="112"/>
      <c r="F648" s="110"/>
    </row>
    <row r="649" spans="1:6" x14ac:dyDescent="0.25">
      <c r="A649" s="110"/>
      <c r="C649" s="112"/>
      <c r="F649" s="110"/>
    </row>
    <row r="650" spans="1:6" x14ac:dyDescent="0.25">
      <c r="A650" s="110"/>
      <c r="C650" s="112"/>
      <c r="F650" s="110"/>
    </row>
    <row r="651" spans="1:6" x14ac:dyDescent="0.25">
      <c r="A651" s="110"/>
      <c r="C651" s="112"/>
      <c r="F651" s="110"/>
    </row>
    <row r="652" spans="1:6" x14ac:dyDescent="0.25">
      <c r="A652" s="110"/>
      <c r="C652" s="112"/>
      <c r="F652" s="110"/>
    </row>
    <row r="653" spans="1:6" x14ac:dyDescent="0.25">
      <c r="A653" s="110"/>
      <c r="C653" s="112"/>
      <c r="F653" s="110"/>
    </row>
    <row r="654" spans="1:6" x14ac:dyDescent="0.25">
      <c r="A654" s="110"/>
      <c r="C654" s="112"/>
      <c r="F654" s="110"/>
    </row>
    <row r="655" spans="1:6" x14ac:dyDescent="0.25">
      <c r="A655" s="110"/>
      <c r="C655" s="112"/>
      <c r="F655" s="110"/>
    </row>
    <row r="656" spans="1:6" x14ac:dyDescent="0.25">
      <c r="A656" s="110"/>
      <c r="C656" s="112"/>
      <c r="F656" s="110"/>
    </row>
    <row r="657" spans="1:6" x14ac:dyDescent="0.25">
      <c r="A657" s="110"/>
      <c r="C657" s="112"/>
      <c r="F657" s="110"/>
    </row>
    <row r="658" spans="1:6" x14ac:dyDescent="0.25">
      <c r="A658" s="110"/>
      <c r="C658" s="112"/>
      <c r="F658" s="110"/>
    </row>
    <row r="659" spans="1:6" x14ac:dyDescent="0.25">
      <c r="A659" s="110"/>
      <c r="C659" s="112"/>
      <c r="F659" s="110"/>
    </row>
    <row r="660" spans="1:6" x14ac:dyDescent="0.25">
      <c r="A660" s="110"/>
      <c r="C660" s="112"/>
      <c r="F660" s="110"/>
    </row>
    <row r="661" spans="1:6" x14ac:dyDescent="0.25">
      <c r="A661" s="110"/>
      <c r="C661" s="112"/>
      <c r="F661" s="110"/>
    </row>
    <row r="662" spans="1:6" x14ac:dyDescent="0.25">
      <c r="A662" s="110"/>
      <c r="C662" s="112"/>
      <c r="F662" s="110"/>
    </row>
    <row r="663" spans="1:6" x14ac:dyDescent="0.25">
      <c r="A663" s="110"/>
      <c r="C663" s="112"/>
      <c r="F663" s="110"/>
    </row>
    <row r="664" spans="1:6" x14ac:dyDescent="0.25">
      <c r="A664" s="110"/>
      <c r="C664" s="112"/>
      <c r="F664" s="110"/>
    </row>
    <row r="665" spans="1:6" x14ac:dyDescent="0.25">
      <c r="A665" s="110"/>
      <c r="C665" s="112"/>
      <c r="F665" s="110"/>
    </row>
    <row r="666" spans="1:6" x14ac:dyDescent="0.25">
      <c r="A666" s="110"/>
      <c r="C666" s="112"/>
      <c r="F666" s="110"/>
    </row>
    <row r="667" spans="1:6" x14ac:dyDescent="0.25">
      <c r="A667" s="110"/>
      <c r="C667" s="112"/>
      <c r="F667" s="110"/>
    </row>
    <row r="668" spans="1:6" x14ac:dyDescent="0.25">
      <c r="A668" s="110"/>
      <c r="C668" s="112"/>
      <c r="F668" s="110"/>
    </row>
    <row r="669" spans="1:6" x14ac:dyDescent="0.25">
      <c r="A669" s="110"/>
      <c r="C669" s="112"/>
      <c r="F669" s="110"/>
    </row>
    <row r="670" spans="1:6" x14ac:dyDescent="0.25">
      <c r="A670" s="110"/>
      <c r="C670" s="112"/>
      <c r="F670" s="110"/>
    </row>
    <row r="671" spans="1:6" x14ac:dyDescent="0.25">
      <c r="A671" s="110"/>
      <c r="C671" s="112"/>
      <c r="F671" s="110"/>
    </row>
    <row r="672" spans="1:6" x14ac:dyDescent="0.25">
      <c r="A672" s="110"/>
      <c r="C672" s="112"/>
      <c r="F672" s="110"/>
    </row>
    <row r="673" spans="1:6" x14ac:dyDescent="0.25">
      <c r="A673" s="110"/>
      <c r="C673" s="112"/>
      <c r="F673" s="110"/>
    </row>
    <row r="674" spans="1:6" x14ac:dyDescent="0.25">
      <c r="A674" s="110"/>
      <c r="C674" s="112"/>
      <c r="F674" s="110"/>
    </row>
    <row r="675" spans="1:6" x14ac:dyDescent="0.25">
      <c r="A675" s="110"/>
      <c r="C675" s="112"/>
      <c r="F675" s="110"/>
    </row>
    <row r="676" spans="1:6" x14ac:dyDescent="0.25">
      <c r="A676" s="110"/>
      <c r="C676" s="112"/>
      <c r="F676" s="110"/>
    </row>
    <row r="677" spans="1:6" x14ac:dyDescent="0.25">
      <c r="A677" s="110"/>
      <c r="C677" s="112"/>
      <c r="F677" s="110"/>
    </row>
    <row r="678" spans="1:6" x14ac:dyDescent="0.25">
      <c r="A678" s="110"/>
      <c r="C678" s="112"/>
      <c r="F678" s="110"/>
    </row>
    <row r="679" spans="1:6" x14ac:dyDescent="0.25">
      <c r="A679" s="110"/>
      <c r="C679" s="112"/>
      <c r="F679" s="110"/>
    </row>
    <row r="680" spans="1:6" x14ac:dyDescent="0.25">
      <c r="A680" s="110"/>
      <c r="C680" s="112"/>
      <c r="F680" s="110"/>
    </row>
    <row r="681" spans="1:6" x14ac:dyDescent="0.25">
      <c r="A681" s="110"/>
      <c r="C681" s="112"/>
      <c r="F681" s="110"/>
    </row>
    <row r="682" spans="1:6" x14ac:dyDescent="0.25">
      <c r="A682" s="110"/>
      <c r="C682" s="112"/>
      <c r="F682" s="110"/>
    </row>
    <row r="683" spans="1:6" x14ac:dyDescent="0.25">
      <c r="A683" s="110"/>
      <c r="C683" s="112"/>
      <c r="F683" s="110"/>
    </row>
    <row r="684" spans="1:6" x14ac:dyDescent="0.25">
      <c r="A684" s="110"/>
      <c r="C684" s="112"/>
      <c r="F684" s="110"/>
    </row>
    <row r="685" spans="1:6" x14ac:dyDescent="0.25">
      <c r="A685" s="110"/>
      <c r="C685" s="112"/>
      <c r="F685" s="110"/>
    </row>
    <row r="686" spans="1:6" x14ac:dyDescent="0.25">
      <c r="A686" s="110"/>
      <c r="C686" s="112"/>
      <c r="F686" s="110"/>
    </row>
    <row r="687" spans="1:6" x14ac:dyDescent="0.25">
      <c r="A687" s="110"/>
      <c r="C687" s="112"/>
      <c r="F687" s="110"/>
    </row>
    <row r="688" spans="1:6" x14ac:dyDescent="0.25">
      <c r="A688" s="110"/>
      <c r="C688" s="112"/>
      <c r="F688" s="110"/>
    </row>
    <row r="689" spans="1:6" x14ac:dyDescent="0.25">
      <c r="A689" s="110"/>
      <c r="C689" s="112"/>
      <c r="F689" s="110"/>
    </row>
    <row r="690" spans="1:6" x14ac:dyDescent="0.25">
      <c r="A690" s="110"/>
      <c r="C690" s="112"/>
      <c r="F690" s="110"/>
    </row>
    <row r="691" spans="1:6" x14ac:dyDescent="0.25">
      <c r="A691" s="110"/>
      <c r="C691" s="112"/>
      <c r="F691" s="110"/>
    </row>
    <row r="692" spans="1:6" x14ac:dyDescent="0.25">
      <c r="A692" s="110"/>
      <c r="C692" s="112"/>
      <c r="F692" s="110"/>
    </row>
    <row r="693" spans="1:6" x14ac:dyDescent="0.25">
      <c r="A693" s="110"/>
      <c r="C693" s="112"/>
      <c r="F693" s="110"/>
    </row>
    <row r="694" spans="1:6" x14ac:dyDescent="0.25">
      <c r="A694" s="110"/>
      <c r="C694" s="112"/>
      <c r="F694" s="110"/>
    </row>
    <row r="695" spans="1:6" x14ac:dyDescent="0.25">
      <c r="A695" s="110"/>
      <c r="C695" s="112"/>
      <c r="F695" s="110"/>
    </row>
    <row r="696" spans="1:6" x14ac:dyDescent="0.25">
      <c r="A696" s="110"/>
      <c r="C696" s="112"/>
      <c r="F696" s="110"/>
    </row>
    <row r="697" spans="1:6" x14ac:dyDescent="0.25">
      <c r="A697" s="110"/>
      <c r="C697" s="112"/>
      <c r="F697" s="110"/>
    </row>
    <row r="698" spans="1:6" x14ac:dyDescent="0.25">
      <c r="A698" s="110"/>
      <c r="C698" s="112"/>
      <c r="F698" s="110"/>
    </row>
    <row r="699" spans="1:6" x14ac:dyDescent="0.25">
      <c r="A699" s="110"/>
      <c r="C699" s="112"/>
      <c r="F699" s="110"/>
    </row>
    <row r="700" spans="1:6" x14ac:dyDescent="0.25">
      <c r="A700" s="110"/>
      <c r="C700" s="112"/>
      <c r="F700" s="110"/>
    </row>
    <row r="701" spans="1:6" x14ac:dyDescent="0.25">
      <c r="A701" s="110"/>
      <c r="C701" s="112"/>
      <c r="F701" s="110"/>
    </row>
    <row r="702" spans="1:6" x14ac:dyDescent="0.25">
      <c r="A702" s="110"/>
      <c r="C702" s="112"/>
      <c r="F702" s="110"/>
    </row>
    <row r="703" spans="1:6" x14ac:dyDescent="0.25">
      <c r="A703" s="110"/>
      <c r="C703" s="112"/>
      <c r="F703" s="110"/>
    </row>
    <row r="704" spans="1:6" x14ac:dyDescent="0.25">
      <c r="A704" s="110"/>
      <c r="C704" s="112"/>
      <c r="F704" s="110"/>
    </row>
    <row r="705" spans="1:6" x14ac:dyDescent="0.25">
      <c r="A705" s="110"/>
      <c r="C705" s="112"/>
      <c r="F705" s="110"/>
    </row>
    <row r="706" spans="1:6" x14ac:dyDescent="0.25">
      <c r="A706" s="110"/>
      <c r="C706" s="112"/>
      <c r="F706" s="110"/>
    </row>
    <row r="707" spans="1:6" x14ac:dyDescent="0.25">
      <c r="A707" s="110"/>
      <c r="C707" s="112"/>
      <c r="F707" s="110"/>
    </row>
    <row r="708" spans="1:6" x14ac:dyDescent="0.25">
      <c r="A708" s="110"/>
      <c r="C708" s="112"/>
      <c r="F708" s="110"/>
    </row>
    <row r="709" spans="1:6" x14ac:dyDescent="0.25">
      <c r="A709" s="110"/>
      <c r="C709" s="112"/>
      <c r="F709" s="110"/>
    </row>
    <row r="710" spans="1:6" x14ac:dyDescent="0.25">
      <c r="A710" s="110"/>
      <c r="C710" s="112"/>
      <c r="F710" s="110"/>
    </row>
    <row r="711" spans="1:6" x14ac:dyDescent="0.25">
      <c r="A711" s="110"/>
      <c r="C711" s="112"/>
      <c r="F711" s="110"/>
    </row>
    <row r="712" spans="1:6" x14ac:dyDescent="0.25">
      <c r="A712" s="110"/>
      <c r="C712" s="112"/>
      <c r="F712" s="110"/>
    </row>
    <row r="713" spans="1:6" x14ac:dyDescent="0.25">
      <c r="A713" s="110"/>
      <c r="C713" s="112"/>
      <c r="F713" s="110"/>
    </row>
    <row r="714" spans="1:6" x14ac:dyDescent="0.25">
      <c r="A714" s="110"/>
      <c r="C714" s="112"/>
      <c r="F714" s="110"/>
    </row>
    <row r="715" spans="1:6" x14ac:dyDescent="0.25">
      <c r="A715" s="110"/>
      <c r="C715" s="112"/>
      <c r="F715" s="110"/>
    </row>
    <row r="716" spans="1:6" x14ac:dyDescent="0.25">
      <c r="A716" s="110"/>
      <c r="C716" s="112"/>
      <c r="F716" s="110"/>
    </row>
    <row r="717" spans="1:6" x14ac:dyDescent="0.25">
      <c r="A717" s="110"/>
      <c r="C717" s="112"/>
      <c r="F717" s="110"/>
    </row>
    <row r="718" spans="1:6" x14ac:dyDescent="0.25">
      <c r="A718" s="110"/>
      <c r="C718" s="112"/>
      <c r="F718" s="110"/>
    </row>
    <row r="719" spans="1:6" x14ac:dyDescent="0.25">
      <c r="A719" s="110"/>
      <c r="C719" s="112"/>
      <c r="F719" s="110"/>
    </row>
    <row r="720" spans="1:6" x14ac:dyDescent="0.25">
      <c r="A720" s="110"/>
      <c r="C720" s="112"/>
      <c r="F720" s="110"/>
    </row>
    <row r="721" spans="1:6" x14ac:dyDescent="0.25">
      <c r="A721" s="110"/>
      <c r="C721" s="112"/>
      <c r="F721" s="110"/>
    </row>
    <row r="722" spans="1:6" x14ac:dyDescent="0.25">
      <c r="A722" s="110"/>
      <c r="C722" s="112"/>
      <c r="F722" s="110"/>
    </row>
    <row r="723" spans="1:6" x14ac:dyDescent="0.25">
      <c r="A723" s="110"/>
      <c r="C723" s="112"/>
      <c r="F723" s="110"/>
    </row>
    <row r="724" spans="1:6" x14ac:dyDescent="0.25">
      <c r="A724" s="110"/>
      <c r="C724" s="112"/>
      <c r="F724" s="110"/>
    </row>
    <row r="725" spans="1:6" x14ac:dyDescent="0.25">
      <c r="A725" s="110"/>
      <c r="C725" s="112"/>
      <c r="F725" s="110"/>
    </row>
    <row r="726" spans="1:6" x14ac:dyDescent="0.25">
      <c r="A726" s="110"/>
      <c r="C726" s="112"/>
      <c r="F726" s="110"/>
    </row>
    <row r="727" spans="1:6" x14ac:dyDescent="0.25">
      <c r="A727" s="110"/>
      <c r="C727" s="112"/>
      <c r="F727" s="110"/>
    </row>
    <row r="728" spans="1:6" x14ac:dyDescent="0.25">
      <c r="A728" s="110"/>
      <c r="C728" s="112"/>
      <c r="F728" s="110"/>
    </row>
    <row r="729" spans="1:6" x14ac:dyDescent="0.25">
      <c r="A729" s="110"/>
      <c r="C729" s="112"/>
      <c r="F729" s="110"/>
    </row>
    <row r="730" spans="1:6" x14ac:dyDescent="0.25">
      <c r="A730" s="110"/>
      <c r="C730" s="112"/>
      <c r="F730" s="110"/>
    </row>
    <row r="731" spans="1:6" x14ac:dyDescent="0.25">
      <c r="A731" s="110"/>
      <c r="C731" s="112"/>
      <c r="F731" s="110"/>
    </row>
    <row r="732" spans="1:6" x14ac:dyDescent="0.25">
      <c r="A732" s="110"/>
      <c r="C732" s="112"/>
      <c r="F732" s="110"/>
    </row>
    <row r="733" spans="1:6" x14ac:dyDescent="0.25">
      <c r="A733" s="110"/>
      <c r="C733" s="112"/>
      <c r="F733" s="110"/>
    </row>
    <row r="734" spans="1:6" x14ac:dyDescent="0.25">
      <c r="A734" s="110"/>
      <c r="C734" s="112"/>
      <c r="F734" s="110"/>
    </row>
    <row r="735" spans="1:6" x14ac:dyDescent="0.25">
      <c r="A735" s="110"/>
      <c r="C735" s="112"/>
      <c r="F735" s="110"/>
    </row>
    <row r="736" spans="1:6" x14ac:dyDescent="0.25">
      <c r="A736" s="110"/>
      <c r="C736" s="112"/>
      <c r="F736" s="110"/>
    </row>
    <row r="737" spans="1:6" x14ac:dyDescent="0.25">
      <c r="A737" s="110"/>
      <c r="C737" s="112"/>
      <c r="F737" s="110"/>
    </row>
    <row r="738" spans="1:6" x14ac:dyDescent="0.25">
      <c r="A738" s="110"/>
      <c r="C738" s="112"/>
      <c r="F738" s="110"/>
    </row>
    <row r="739" spans="1:6" x14ac:dyDescent="0.25">
      <c r="A739" s="110"/>
      <c r="C739" s="112"/>
      <c r="F739" s="110"/>
    </row>
    <row r="740" spans="1:6" x14ac:dyDescent="0.25">
      <c r="A740" s="110"/>
      <c r="C740" s="112"/>
      <c r="F740" s="110"/>
    </row>
    <row r="741" spans="1:6" x14ac:dyDescent="0.25">
      <c r="A741" s="110"/>
      <c r="C741" s="112"/>
      <c r="F741" s="110"/>
    </row>
    <row r="742" spans="1:6" x14ac:dyDescent="0.25">
      <c r="A742" s="110"/>
      <c r="C742" s="112"/>
      <c r="F742" s="110"/>
    </row>
    <row r="743" spans="1:6" x14ac:dyDescent="0.25">
      <c r="A743" s="110"/>
      <c r="C743" s="112"/>
      <c r="F743" s="110"/>
    </row>
    <row r="744" spans="1:6" x14ac:dyDescent="0.25">
      <c r="A744" s="110"/>
      <c r="C744" s="112"/>
      <c r="F744" s="110"/>
    </row>
    <row r="745" spans="1:6" x14ac:dyDescent="0.25">
      <c r="A745" s="110"/>
      <c r="C745" s="112"/>
      <c r="F745" s="110"/>
    </row>
    <row r="746" spans="1:6" x14ac:dyDescent="0.25">
      <c r="A746" s="110"/>
      <c r="C746" s="112"/>
      <c r="F746" s="110"/>
    </row>
    <row r="747" spans="1:6" x14ac:dyDescent="0.25">
      <c r="A747" s="110"/>
      <c r="C747" s="112"/>
      <c r="F747" s="110"/>
    </row>
    <row r="748" spans="1:6" x14ac:dyDescent="0.25">
      <c r="A748" s="110"/>
      <c r="C748" s="112"/>
      <c r="F748" s="110"/>
    </row>
    <row r="749" spans="1:6" x14ac:dyDescent="0.25">
      <c r="A749" s="110"/>
      <c r="C749" s="112"/>
      <c r="F749" s="110"/>
    </row>
    <row r="750" spans="1:6" x14ac:dyDescent="0.25">
      <c r="A750" s="110"/>
      <c r="C750" s="112"/>
      <c r="F750" s="110"/>
    </row>
    <row r="751" spans="1:6" x14ac:dyDescent="0.25">
      <c r="A751" s="110"/>
      <c r="C751" s="112"/>
      <c r="F751" s="110"/>
    </row>
    <row r="752" spans="1:6" x14ac:dyDescent="0.25">
      <c r="A752" s="110"/>
      <c r="C752" s="112"/>
      <c r="F752" s="110"/>
    </row>
    <row r="753" spans="1:6" x14ac:dyDescent="0.25">
      <c r="A753" s="110"/>
      <c r="C753" s="112"/>
      <c r="F753" s="110"/>
    </row>
    <row r="754" spans="1:6" x14ac:dyDescent="0.25">
      <c r="A754" s="110"/>
      <c r="C754" s="112"/>
      <c r="F754" s="110"/>
    </row>
    <row r="755" spans="1:6" x14ac:dyDescent="0.25">
      <c r="A755" s="110"/>
      <c r="C755" s="112"/>
      <c r="F755" s="110"/>
    </row>
    <row r="756" spans="1:6" x14ac:dyDescent="0.25">
      <c r="A756" s="110"/>
      <c r="C756" s="112"/>
      <c r="F756" s="110"/>
    </row>
    <row r="757" spans="1:6" x14ac:dyDescent="0.25">
      <c r="A757" s="110"/>
      <c r="C757" s="112"/>
      <c r="F757" s="110"/>
    </row>
    <row r="758" spans="1:6" x14ac:dyDescent="0.25">
      <c r="A758" s="110"/>
      <c r="C758" s="112"/>
      <c r="F758" s="110"/>
    </row>
    <row r="759" spans="1:6" x14ac:dyDescent="0.25">
      <c r="A759" s="110"/>
      <c r="C759" s="112"/>
      <c r="F759" s="110"/>
    </row>
    <row r="760" spans="1:6" x14ac:dyDescent="0.25">
      <c r="A760" s="110"/>
      <c r="C760" s="112"/>
      <c r="F760" s="110"/>
    </row>
    <row r="761" spans="1:6" x14ac:dyDescent="0.25">
      <c r="A761" s="110"/>
      <c r="C761" s="112"/>
      <c r="F761" s="110"/>
    </row>
    <row r="762" spans="1:6" x14ac:dyDescent="0.25">
      <c r="A762" s="110"/>
      <c r="C762" s="112"/>
      <c r="F762" s="110"/>
    </row>
    <row r="763" spans="1:6" x14ac:dyDescent="0.25">
      <c r="A763" s="110"/>
      <c r="C763" s="112"/>
      <c r="F763" s="110"/>
    </row>
    <row r="764" spans="1:6" x14ac:dyDescent="0.25">
      <c r="A764" s="110"/>
      <c r="C764" s="112"/>
      <c r="F764" s="110"/>
    </row>
    <row r="765" spans="1:6" x14ac:dyDescent="0.25">
      <c r="A765" s="110"/>
      <c r="C765" s="112"/>
      <c r="F765" s="110"/>
    </row>
    <row r="766" spans="1:6" x14ac:dyDescent="0.25">
      <c r="A766" s="110"/>
      <c r="C766" s="112"/>
      <c r="F766" s="110"/>
    </row>
    <row r="767" spans="1:6" x14ac:dyDescent="0.25">
      <c r="A767" s="110"/>
      <c r="C767" s="112"/>
      <c r="F767" s="110"/>
    </row>
    <row r="768" spans="1:6" x14ac:dyDescent="0.25">
      <c r="A768" s="110"/>
      <c r="C768" s="112"/>
      <c r="F768" s="110"/>
    </row>
    <row r="769" spans="1:6" x14ac:dyDescent="0.25">
      <c r="A769" s="110"/>
      <c r="C769" s="112"/>
      <c r="F769" s="110"/>
    </row>
    <row r="770" spans="1:6" x14ac:dyDescent="0.25">
      <c r="A770" s="110"/>
      <c r="C770" s="112"/>
      <c r="F770" s="110"/>
    </row>
    <row r="771" spans="1:6" x14ac:dyDescent="0.25">
      <c r="A771" s="110"/>
      <c r="C771" s="112"/>
      <c r="F771" s="110"/>
    </row>
    <row r="772" spans="1:6" x14ac:dyDescent="0.25">
      <c r="A772" s="110"/>
      <c r="C772" s="112"/>
      <c r="F772" s="110"/>
    </row>
    <row r="773" spans="1:6" x14ac:dyDescent="0.25">
      <c r="A773" s="110"/>
      <c r="C773" s="112"/>
      <c r="F773" s="110"/>
    </row>
    <row r="774" spans="1:6" x14ac:dyDescent="0.25">
      <c r="A774" s="110"/>
      <c r="C774" s="112"/>
      <c r="F774" s="110"/>
    </row>
    <row r="775" spans="1:6" x14ac:dyDescent="0.25">
      <c r="A775" s="110"/>
      <c r="C775" s="112"/>
      <c r="F775" s="110"/>
    </row>
    <row r="776" spans="1:6" x14ac:dyDescent="0.25">
      <c r="A776" s="110"/>
      <c r="C776" s="112"/>
      <c r="F776" s="110"/>
    </row>
    <row r="777" spans="1:6" x14ac:dyDescent="0.25">
      <c r="A777" s="110"/>
      <c r="C777" s="112"/>
      <c r="F777" s="110"/>
    </row>
    <row r="778" spans="1:6" x14ac:dyDescent="0.25">
      <c r="A778" s="110"/>
      <c r="C778" s="112"/>
      <c r="F778" s="110"/>
    </row>
    <row r="779" spans="1:6" x14ac:dyDescent="0.25">
      <c r="A779" s="110"/>
      <c r="C779" s="112"/>
      <c r="F779" s="110"/>
    </row>
    <row r="780" spans="1:6" x14ac:dyDescent="0.25">
      <c r="A780" s="110"/>
      <c r="C780" s="112"/>
      <c r="F780" s="110"/>
    </row>
    <row r="781" spans="1:6" x14ac:dyDescent="0.25">
      <c r="A781" s="110"/>
      <c r="C781" s="112"/>
      <c r="F781" s="110"/>
    </row>
    <row r="782" spans="1:6" x14ac:dyDescent="0.25">
      <c r="A782" s="110"/>
      <c r="C782" s="112"/>
      <c r="F782" s="110"/>
    </row>
    <row r="783" spans="1:6" x14ac:dyDescent="0.25">
      <c r="A783" s="110"/>
      <c r="C783" s="112"/>
      <c r="F783" s="110"/>
    </row>
    <row r="784" spans="1:6" x14ac:dyDescent="0.25">
      <c r="A784" s="110"/>
      <c r="C784" s="112"/>
      <c r="F784" s="110"/>
    </row>
    <row r="785" spans="1:6" x14ac:dyDescent="0.25">
      <c r="A785" s="110"/>
      <c r="C785" s="112"/>
      <c r="F785" s="110"/>
    </row>
    <row r="786" spans="1:6" x14ac:dyDescent="0.25">
      <c r="A786" s="110"/>
      <c r="C786" s="112"/>
      <c r="F786" s="110"/>
    </row>
    <row r="787" spans="1:6" x14ac:dyDescent="0.25">
      <c r="A787" s="110"/>
      <c r="C787" s="112"/>
      <c r="F787" s="110"/>
    </row>
    <row r="788" spans="1:6" x14ac:dyDescent="0.25">
      <c r="A788" s="110"/>
      <c r="C788" s="112"/>
      <c r="F788" s="110"/>
    </row>
    <row r="789" spans="1:6" x14ac:dyDescent="0.25">
      <c r="A789" s="110"/>
      <c r="C789" s="112"/>
      <c r="F789" s="110"/>
    </row>
    <row r="790" spans="1:6" x14ac:dyDescent="0.25">
      <c r="A790" s="110"/>
      <c r="C790" s="112"/>
      <c r="F790" s="110"/>
    </row>
    <row r="791" spans="1:6" x14ac:dyDescent="0.25">
      <c r="A791" s="110"/>
      <c r="C791" s="112"/>
      <c r="F791" s="110"/>
    </row>
    <row r="792" spans="1:6" x14ac:dyDescent="0.25">
      <c r="A792" s="110"/>
      <c r="C792" s="112"/>
      <c r="F792" s="110"/>
    </row>
    <row r="793" spans="1:6" x14ac:dyDescent="0.25">
      <c r="A793" s="110"/>
      <c r="C793" s="112"/>
      <c r="F793" s="110"/>
    </row>
    <row r="794" spans="1:6" x14ac:dyDescent="0.25">
      <c r="A794" s="110"/>
      <c r="C794" s="112"/>
      <c r="F794" s="110"/>
    </row>
    <row r="795" spans="1:6" x14ac:dyDescent="0.25">
      <c r="A795" s="110"/>
      <c r="C795" s="112"/>
      <c r="F795" s="110"/>
    </row>
    <row r="796" spans="1:6" x14ac:dyDescent="0.25">
      <c r="A796" s="110"/>
      <c r="C796" s="112"/>
      <c r="F796" s="110"/>
    </row>
    <row r="797" spans="1:6" x14ac:dyDescent="0.25">
      <c r="A797" s="110"/>
      <c r="C797" s="112"/>
      <c r="F797" s="110"/>
    </row>
    <row r="798" spans="1:6" x14ac:dyDescent="0.25">
      <c r="A798" s="110"/>
      <c r="C798" s="112"/>
      <c r="F798" s="110"/>
    </row>
    <row r="799" spans="1:6" x14ac:dyDescent="0.25">
      <c r="A799" s="110"/>
      <c r="C799" s="112"/>
      <c r="F799" s="110"/>
    </row>
    <row r="800" spans="1:6" x14ac:dyDescent="0.25">
      <c r="A800" s="110"/>
      <c r="C800" s="112"/>
      <c r="F800" s="110"/>
    </row>
    <row r="801" spans="1:6" x14ac:dyDescent="0.25">
      <c r="A801" s="110"/>
      <c r="C801" s="112"/>
      <c r="F801" s="110"/>
    </row>
    <row r="802" spans="1:6" x14ac:dyDescent="0.25">
      <c r="A802" s="110"/>
      <c r="C802" s="112"/>
      <c r="F802" s="110"/>
    </row>
    <row r="803" spans="1:6" x14ac:dyDescent="0.25">
      <c r="A803" s="110"/>
      <c r="C803" s="112"/>
      <c r="F803" s="110"/>
    </row>
    <row r="804" spans="1:6" x14ac:dyDescent="0.25">
      <c r="A804" s="110"/>
      <c r="C804" s="112"/>
      <c r="F804" s="110"/>
    </row>
    <row r="805" spans="1:6" x14ac:dyDescent="0.25">
      <c r="A805" s="110"/>
      <c r="C805" s="112"/>
      <c r="F805" s="110"/>
    </row>
    <row r="806" spans="1:6" x14ac:dyDescent="0.25">
      <c r="A806" s="110"/>
      <c r="C806" s="112"/>
      <c r="F806" s="110"/>
    </row>
    <row r="807" spans="1:6" x14ac:dyDescent="0.25">
      <c r="A807" s="110"/>
      <c r="C807" s="112"/>
      <c r="F807" s="110"/>
    </row>
    <row r="808" spans="1:6" x14ac:dyDescent="0.25">
      <c r="A808" s="110"/>
      <c r="C808" s="112"/>
      <c r="F808" s="110"/>
    </row>
    <row r="809" spans="1:6" x14ac:dyDescent="0.25">
      <c r="A809" s="110"/>
      <c r="C809" s="112"/>
      <c r="F809" s="110"/>
    </row>
    <row r="810" spans="1:6" x14ac:dyDescent="0.25">
      <c r="A810" s="110"/>
      <c r="C810" s="112"/>
      <c r="F810" s="110"/>
    </row>
    <row r="811" spans="1:6" x14ac:dyDescent="0.25">
      <c r="A811" s="110"/>
      <c r="C811" s="112"/>
      <c r="F811" s="110"/>
    </row>
    <row r="812" spans="1:6" x14ac:dyDescent="0.25">
      <c r="A812" s="110"/>
      <c r="C812" s="112"/>
      <c r="F812" s="110"/>
    </row>
    <row r="813" spans="1:6" x14ac:dyDescent="0.25">
      <c r="A813" s="110"/>
      <c r="C813" s="112"/>
      <c r="F813" s="110"/>
    </row>
    <row r="814" spans="1:6" x14ac:dyDescent="0.25">
      <c r="A814" s="110"/>
      <c r="C814" s="112"/>
      <c r="F814" s="110"/>
    </row>
    <row r="815" spans="1:6" x14ac:dyDescent="0.25">
      <c r="A815" s="110"/>
      <c r="C815" s="112"/>
      <c r="F815" s="110"/>
    </row>
    <row r="816" spans="1:6" x14ac:dyDescent="0.25">
      <c r="A816" s="110"/>
      <c r="C816" s="112"/>
      <c r="F816" s="110"/>
    </row>
    <row r="817" spans="1:6" x14ac:dyDescent="0.25">
      <c r="A817" s="110"/>
      <c r="C817" s="112"/>
      <c r="F817" s="110"/>
    </row>
    <row r="818" spans="1:6" x14ac:dyDescent="0.25">
      <c r="A818" s="110"/>
      <c r="C818" s="112"/>
      <c r="F818" s="110"/>
    </row>
    <row r="819" spans="1:6" x14ac:dyDescent="0.25">
      <c r="A819" s="110"/>
      <c r="C819" s="112"/>
      <c r="F819" s="110"/>
    </row>
    <row r="820" spans="1:6" x14ac:dyDescent="0.25">
      <c r="A820" s="110"/>
      <c r="C820" s="112"/>
      <c r="F820" s="110"/>
    </row>
    <row r="821" spans="1:6" x14ac:dyDescent="0.25">
      <c r="A821" s="110"/>
      <c r="C821" s="112"/>
      <c r="F821" s="110"/>
    </row>
    <row r="822" spans="1:6" x14ac:dyDescent="0.25">
      <c r="A822" s="110"/>
      <c r="C822" s="112"/>
      <c r="F822" s="110"/>
    </row>
    <row r="823" spans="1:6" x14ac:dyDescent="0.25">
      <c r="A823" s="110"/>
      <c r="C823" s="112"/>
      <c r="F823" s="110"/>
    </row>
    <row r="824" spans="1:6" x14ac:dyDescent="0.25">
      <c r="A824" s="110"/>
      <c r="C824" s="112"/>
      <c r="F824" s="110"/>
    </row>
    <row r="825" spans="1:6" x14ac:dyDescent="0.25">
      <c r="A825" s="110"/>
      <c r="C825" s="112"/>
      <c r="F825" s="110"/>
    </row>
    <row r="826" spans="1:6" x14ac:dyDescent="0.25">
      <c r="A826" s="110"/>
      <c r="C826" s="112"/>
      <c r="F826" s="110"/>
    </row>
    <row r="827" spans="1:6" x14ac:dyDescent="0.25">
      <c r="A827" s="110"/>
      <c r="C827" s="112"/>
      <c r="F827" s="110"/>
    </row>
    <row r="828" spans="1:6" x14ac:dyDescent="0.25">
      <c r="A828" s="110"/>
      <c r="C828" s="112"/>
      <c r="F828" s="110"/>
    </row>
    <row r="829" spans="1:6" x14ac:dyDescent="0.25">
      <c r="A829" s="110"/>
      <c r="C829" s="112"/>
      <c r="F829" s="110"/>
    </row>
    <row r="830" spans="1:6" x14ac:dyDescent="0.25">
      <c r="A830" s="110"/>
      <c r="C830" s="112"/>
      <c r="F830" s="110"/>
    </row>
    <row r="831" spans="1:6" x14ac:dyDescent="0.25">
      <c r="A831" s="110"/>
      <c r="C831" s="112"/>
      <c r="F831" s="110"/>
    </row>
    <row r="832" spans="1:6" x14ac:dyDescent="0.25">
      <c r="A832" s="110"/>
      <c r="C832" s="112"/>
      <c r="F832" s="110"/>
    </row>
    <row r="833" spans="1:6" x14ac:dyDescent="0.25">
      <c r="A833" s="110"/>
      <c r="C833" s="112"/>
      <c r="F833" s="110"/>
    </row>
    <row r="834" spans="1:6" x14ac:dyDescent="0.25">
      <c r="A834" s="110"/>
      <c r="C834" s="112"/>
      <c r="F834" s="110"/>
    </row>
    <row r="835" spans="1:6" x14ac:dyDescent="0.25">
      <c r="A835" s="110"/>
      <c r="C835" s="112"/>
      <c r="F835" s="110"/>
    </row>
    <row r="836" spans="1:6" x14ac:dyDescent="0.25">
      <c r="A836" s="110"/>
      <c r="C836" s="112"/>
      <c r="F836" s="110"/>
    </row>
    <row r="837" spans="1:6" x14ac:dyDescent="0.25">
      <c r="A837" s="110"/>
      <c r="C837" s="112"/>
      <c r="F837" s="110"/>
    </row>
    <row r="838" spans="1:6" x14ac:dyDescent="0.25">
      <c r="A838" s="110"/>
      <c r="C838" s="112"/>
      <c r="F838" s="110"/>
    </row>
    <row r="839" spans="1:6" x14ac:dyDescent="0.25">
      <c r="A839" s="110"/>
      <c r="C839" s="112"/>
      <c r="F839" s="110"/>
    </row>
    <row r="840" spans="1:6" x14ac:dyDescent="0.25">
      <c r="A840" s="110"/>
      <c r="C840" s="112"/>
      <c r="F840" s="110"/>
    </row>
    <row r="841" spans="1:6" x14ac:dyDescent="0.25">
      <c r="A841" s="110"/>
      <c r="C841" s="112"/>
      <c r="F841" s="110"/>
    </row>
    <row r="842" spans="1:6" x14ac:dyDescent="0.25">
      <c r="A842" s="110"/>
      <c r="C842" s="112"/>
      <c r="F842" s="110"/>
    </row>
    <row r="843" spans="1:6" x14ac:dyDescent="0.25">
      <c r="A843" s="110"/>
      <c r="C843" s="112"/>
      <c r="F843" s="110"/>
    </row>
    <row r="844" spans="1:6" x14ac:dyDescent="0.25">
      <c r="A844" s="110"/>
      <c r="C844" s="112"/>
      <c r="F844" s="110"/>
    </row>
    <row r="845" spans="1:6" x14ac:dyDescent="0.25">
      <c r="A845" s="110"/>
      <c r="C845" s="112"/>
      <c r="F845" s="110"/>
    </row>
    <row r="846" spans="1:6" x14ac:dyDescent="0.25">
      <c r="A846" s="110"/>
      <c r="C846" s="112"/>
      <c r="F846" s="110"/>
    </row>
    <row r="847" spans="1:6" x14ac:dyDescent="0.25">
      <c r="A847" s="110"/>
      <c r="C847" s="112"/>
      <c r="F847" s="110"/>
    </row>
    <row r="848" spans="1:6" x14ac:dyDescent="0.25">
      <c r="A848" s="110"/>
      <c r="C848" s="112"/>
      <c r="F848" s="110"/>
    </row>
    <row r="849" spans="1:6" x14ac:dyDescent="0.25">
      <c r="A849" s="110"/>
      <c r="C849" s="112"/>
      <c r="F849" s="110"/>
    </row>
    <row r="850" spans="1:6" x14ac:dyDescent="0.25">
      <c r="A850" s="110"/>
      <c r="C850" s="112"/>
      <c r="F850" s="110"/>
    </row>
    <row r="851" spans="1:6" x14ac:dyDescent="0.25">
      <c r="A851" s="110"/>
      <c r="C851" s="112"/>
      <c r="F851" s="110"/>
    </row>
    <row r="852" spans="1:6" x14ac:dyDescent="0.25">
      <c r="A852" s="110"/>
      <c r="C852" s="112"/>
      <c r="F852" s="110"/>
    </row>
    <row r="853" spans="1:6" x14ac:dyDescent="0.25">
      <c r="A853" s="110"/>
      <c r="C853" s="112"/>
      <c r="F853" s="110"/>
    </row>
    <row r="854" spans="1:6" x14ac:dyDescent="0.25">
      <c r="A854" s="110"/>
      <c r="C854" s="112"/>
      <c r="F854" s="110"/>
    </row>
    <row r="855" spans="1:6" x14ac:dyDescent="0.25">
      <c r="A855" s="110"/>
      <c r="C855" s="112"/>
      <c r="F855" s="110"/>
    </row>
    <row r="856" spans="1:6" x14ac:dyDescent="0.25">
      <c r="A856" s="110"/>
      <c r="C856" s="112"/>
      <c r="F856" s="110"/>
    </row>
    <row r="857" spans="1:6" x14ac:dyDescent="0.25">
      <c r="A857" s="110"/>
      <c r="C857" s="112"/>
      <c r="F857" s="110"/>
    </row>
    <row r="858" spans="1:6" x14ac:dyDescent="0.25">
      <c r="A858" s="110"/>
      <c r="C858" s="112"/>
      <c r="F858" s="110"/>
    </row>
    <row r="859" spans="1:6" x14ac:dyDescent="0.25">
      <c r="A859" s="110"/>
      <c r="C859" s="112"/>
      <c r="F859" s="110"/>
    </row>
    <row r="860" spans="1:6" x14ac:dyDescent="0.25">
      <c r="A860" s="110"/>
      <c r="C860" s="112"/>
      <c r="F860" s="110"/>
    </row>
    <row r="861" spans="1:6" x14ac:dyDescent="0.25">
      <c r="A861" s="110"/>
      <c r="C861" s="112"/>
      <c r="F861" s="110"/>
    </row>
    <row r="862" spans="1:6" x14ac:dyDescent="0.25">
      <c r="A862" s="110"/>
      <c r="C862" s="112"/>
      <c r="F862" s="110"/>
    </row>
    <row r="863" spans="1:6" x14ac:dyDescent="0.25">
      <c r="A863" s="110"/>
      <c r="C863" s="112"/>
      <c r="F863" s="110"/>
    </row>
    <row r="864" spans="1:6" x14ac:dyDescent="0.25">
      <c r="A864" s="110"/>
      <c r="C864" s="112"/>
      <c r="F864" s="110"/>
    </row>
    <row r="865" spans="1:6" x14ac:dyDescent="0.25">
      <c r="A865" s="110"/>
      <c r="C865" s="112"/>
      <c r="F865" s="110"/>
    </row>
    <row r="866" spans="1:6" x14ac:dyDescent="0.25">
      <c r="A866" s="110"/>
      <c r="C866" s="112"/>
      <c r="F866" s="110"/>
    </row>
    <row r="867" spans="1:6" x14ac:dyDescent="0.25">
      <c r="A867" s="110"/>
      <c r="C867" s="112"/>
      <c r="F867" s="110"/>
    </row>
    <row r="868" spans="1:6" x14ac:dyDescent="0.25">
      <c r="A868" s="110"/>
      <c r="C868" s="112"/>
      <c r="F868" s="110"/>
    </row>
    <row r="869" spans="1:6" x14ac:dyDescent="0.25">
      <c r="A869" s="110"/>
      <c r="C869" s="112"/>
      <c r="F869" s="110"/>
    </row>
    <row r="870" spans="1:6" x14ac:dyDescent="0.25">
      <c r="A870" s="110"/>
      <c r="C870" s="112"/>
      <c r="F870" s="110"/>
    </row>
    <row r="871" spans="1:6" x14ac:dyDescent="0.25">
      <c r="A871" s="110"/>
      <c r="C871" s="112"/>
      <c r="F871" s="110"/>
    </row>
    <row r="872" spans="1:6" x14ac:dyDescent="0.25">
      <c r="A872" s="110"/>
      <c r="C872" s="112"/>
      <c r="F872" s="110"/>
    </row>
    <row r="873" spans="1:6" x14ac:dyDescent="0.25">
      <c r="A873" s="110"/>
      <c r="C873" s="112"/>
      <c r="F873" s="110"/>
    </row>
    <row r="874" spans="1:6" x14ac:dyDescent="0.25">
      <c r="A874" s="110"/>
      <c r="C874" s="112"/>
      <c r="F874" s="110"/>
    </row>
    <row r="875" spans="1:6" x14ac:dyDescent="0.25">
      <c r="A875" s="110"/>
      <c r="C875" s="112"/>
      <c r="F875" s="110"/>
    </row>
    <row r="876" spans="1:6" x14ac:dyDescent="0.25">
      <c r="A876" s="110"/>
      <c r="C876" s="112"/>
      <c r="F876" s="110"/>
    </row>
    <row r="877" spans="1:6" x14ac:dyDescent="0.25">
      <c r="A877" s="110"/>
      <c r="C877" s="112"/>
      <c r="F877" s="110"/>
    </row>
    <row r="878" spans="1:6" x14ac:dyDescent="0.25">
      <c r="A878" s="110"/>
      <c r="C878" s="112"/>
      <c r="F878" s="110"/>
    </row>
    <row r="879" spans="1:6" x14ac:dyDescent="0.25">
      <c r="A879" s="110"/>
      <c r="C879" s="112"/>
      <c r="F879" s="110"/>
    </row>
    <row r="880" spans="1:6" x14ac:dyDescent="0.25">
      <c r="A880" s="110"/>
      <c r="C880" s="112"/>
      <c r="F880" s="110"/>
    </row>
    <row r="881" spans="1:6" x14ac:dyDescent="0.25">
      <c r="A881" s="110"/>
      <c r="C881" s="112"/>
      <c r="F881" s="110"/>
    </row>
    <row r="882" spans="1:6" x14ac:dyDescent="0.25">
      <c r="A882" s="110"/>
      <c r="C882" s="112"/>
      <c r="F882" s="110"/>
    </row>
    <row r="883" spans="1:6" x14ac:dyDescent="0.25">
      <c r="A883" s="110"/>
      <c r="C883" s="112"/>
      <c r="F883" s="110"/>
    </row>
    <row r="884" spans="1:6" x14ac:dyDescent="0.25">
      <c r="A884" s="110"/>
      <c r="C884" s="112"/>
      <c r="F884" s="110"/>
    </row>
    <row r="885" spans="1:6" x14ac:dyDescent="0.25">
      <c r="A885" s="110"/>
      <c r="C885" s="112"/>
      <c r="F885" s="110"/>
    </row>
    <row r="886" spans="1:6" x14ac:dyDescent="0.25">
      <c r="A886" s="110"/>
      <c r="C886" s="112"/>
      <c r="F886" s="110"/>
    </row>
    <row r="887" spans="1:6" x14ac:dyDescent="0.25">
      <c r="A887" s="110"/>
      <c r="C887" s="112"/>
      <c r="F887" s="110"/>
    </row>
    <row r="888" spans="1:6" x14ac:dyDescent="0.25">
      <c r="A888" s="110"/>
      <c r="C888" s="112"/>
      <c r="F888" s="110"/>
    </row>
    <row r="889" spans="1:6" x14ac:dyDescent="0.25">
      <c r="A889" s="110"/>
      <c r="C889" s="112"/>
      <c r="F889" s="110"/>
    </row>
    <row r="890" spans="1:6" x14ac:dyDescent="0.25">
      <c r="A890" s="110"/>
      <c r="C890" s="112"/>
      <c r="F890" s="110"/>
    </row>
    <row r="891" spans="1:6" x14ac:dyDescent="0.25">
      <c r="A891" s="110"/>
      <c r="C891" s="112"/>
      <c r="F891" s="110"/>
    </row>
    <row r="892" spans="1:6" x14ac:dyDescent="0.25">
      <c r="A892" s="110"/>
      <c r="C892" s="112"/>
      <c r="F892" s="110"/>
    </row>
    <row r="893" spans="1:6" x14ac:dyDescent="0.25">
      <c r="A893" s="110"/>
      <c r="C893" s="112"/>
      <c r="F893" s="110"/>
    </row>
    <row r="894" spans="1:6" x14ac:dyDescent="0.25">
      <c r="A894" s="110"/>
      <c r="C894" s="112"/>
      <c r="F894" s="110"/>
    </row>
    <row r="895" spans="1:6" x14ac:dyDescent="0.25">
      <c r="A895" s="110"/>
      <c r="C895" s="112"/>
      <c r="F895" s="110"/>
    </row>
    <row r="896" spans="1:6" x14ac:dyDescent="0.25">
      <c r="A896" s="110"/>
      <c r="C896" s="112"/>
      <c r="F896" s="110"/>
    </row>
    <row r="897" spans="1:6" x14ac:dyDescent="0.25">
      <c r="A897" s="110"/>
      <c r="C897" s="112"/>
      <c r="F897" s="110"/>
    </row>
    <row r="898" spans="1:6" x14ac:dyDescent="0.25">
      <c r="A898" s="110"/>
      <c r="C898" s="112"/>
      <c r="F898" s="110"/>
    </row>
    <row r="899" spans="1:6" x14ac:dyDescent="0.25">
      <c r="A899" s="110"/>
      <c r="C899" s="112"/>
      <c r="F899" s="110"/>
    </row>
    <row r="900" spans="1:6" x14ac:dyDescent="0.25">
      <c r="A900" s="110"/>
      <c r="C900" s="112"/>
      <c r="F900" s="110"/>
    </row>
    <row r="901" spans="1:6" x14ac:dyDescent="0.25">
      <c r="A901" s="110"/>
      <c r="C901" s="112"/>
      <c r="F901" s="110"/>
    </row>
    <row r="902" spans="1:6" x14ac:dyDescent="0.25">
      <c r="A902" s="110"/>
      <c r="C902" s="112"/>
      <c r="F902" s="110"/>
    </row>
    <row r="903" spans="1:6" x14ac:dyDescent="0.25">
      <c r="A903" s="110"/>
      <c r="C903" s="112"/>
      <c r="F903" s="110"/>
    </row>
    <row r="904" spans="1:6" x14ac:dyDescent="0.25">
      <c r="A904" s="110"/>
      <c r="C904" s="112"/>
      <c r="F904" s="110"/>
    </row>
    <row r="905" spans="1:6" x14ac:dyDescent="0.25">
      <c r="A905" s="110"/>
      <c r="C905" s="112"/>
      <c r="F905" s="110"/>
    </row>
    <row r="906" spans="1:6" x14ac:dyDescent="0.25">
      <c r="A906" s="110"/>
      <c r="C906" s="112"/>
      <c r="F906" s="110"/>
    </row>
    <row r="907" spans="1:6" x14ac:dyDescent="0.25">
      <c r="A907" s="110"/>
      <c r="C907" s="112"/>
      <c r="F907" s="110"/>
    </row>
    <row r="908" spans="1:6" x14ac:dyDescent="0.25">
      <c r="A908" s="110"/>
      <c r="C908" s="112"/>
      <c r="F908" s="110"/>
    </row>
    <row r="909" spans="1:6" x14ac:dyDescent="0.25">
      <c r="A909" s="110"/>
      <c r="C909" s="112"/>
      <c r="F909" s="110"/>
    </row>
    <row r="910" spans="1:6" x14ac:dyDescent="0.25">
      <c r="A910" s="110"/>
      <c r="C910" s="112"/>
      <c r="F910" s="110"/>
    </row>
    <row r="911" spans="1:6" x14ac:dyDescent="0.25">
      <c r="A911" s="110"/>
      <c r="C911" s="112"/>
      <c r="F911" s="110"/>
    </row>
    <row r="912" spans="1:6" x14ac:dyDescent="0.25">
      <c r="A912" s="110"/>
      <c r="C912" s="112"/>
      <c r="F912" s="110"/>
    </row>
    <row r="913" spans="1:6" x14ac:dyDescent="0.25">
      <c r="A913" s="110"/>
      <c r="C913" s="112"/>
      <c r="F913" s="110"/>
    </row>
    <row r="914" spans="1:6" x14ac:dyDescent="0.25">
      <c r="A914" s="110"/>
      <c r="C914" s="112"/>
      <c r="F914" s="110"/>
    </row>
    <row r="915" spans="1:6" x14ac:dyDescent="0.25">
      <c r="A915" s="110"/>
      <c r="C915" s="112"/>
      <c r="F915" s="110"/>
    </row>
    <row r="916" spans="1:6" x14ac:dyDescent="0.25">
      <c r="A916" s="110"/>
      <c r="C916" s="112"/>
      <c r="F916" s="110"/>
    </row>
    <row r="917" spans="1:6" x14ac:dyDescent="0.25">
      <c r="A917" s="110"/>
      <c r="C917" s="112"/>
      <c r="F917" s="110"/>
    </row>
    <row r="918" spans="1:6" x14ac:dyDescent="0.25">
      <c r="A918" s="110"/>
      <c r="C918" s="112"/>
      <c r="F918" s="110"/>
    </row>
    <row r="919" spans="1:6" x14ac:dyDescent="0.25">
      <c r="A919" s="110"/>
      <c r="C919" s="112"/>
      <c r="F919" s="110"/>
    </row>
    <row r="920" spans="1:6" x14ac:dyDescent="0.25">
      <c r="A920" s="110"/>
      <c r="C920" s="112"/>
      <c r="F920" s="110"/>
    </row>
    <row r="921" spans="1:6" x14ac:dyDescent="0.25">
      <c r="A921" s="110"/>
      <c r="C921" s="112"/>
      <c r="F921" s="110"/>
    </row>
    <row r="922" spans="1:6" x14ac:dyDescent="0.25">
      <c r="A922" s="110"/>
      <c r="C922" s="112"/>
      <c r="F922" s="110"/>
    </row>
    <row r="923" spans="1:6" x14ac:dyDescent="0.25">
      <c r="A923" s="110"/>
      <c r="C923" s="112"/>
      <c r="F923" s="110"/>
    </row>
    <row r="924" spans="1:6" x14ac:dyDescent="0.25">
      <c r="A924" s="110"/>
      <c r="C924" s="112"/>
      <c r="F924" s="110"/>
    </row>
    <row r="925" spans="1:6" x14ac:dyDescent="0.25">
      <c r="A925" s="110"/>
      <c r="C925" s="112"/>
      <c r="F925" s="110"/>
    </row>
    <row r="926" spans="1:6" x14ac:dyDescent="0.25">
      <c r="A926" s="110"/>
      <c r="C926" s="112"/>
      <c r="F926" s="110"/>
    </row>
    <row r="927" spans="1:6" x14ac:dyDescent="0.25">
      <c r="A927" s="110"/>
      <c r="C927" s="112"/>
      <c r="F927" s="110"/>
    </row>
    <row r="928" spans="1:6" x14ac:dyDescent="0.25">
      <c r="A928" s="110"/>
      <c r="C928" s="112"/>
      <c r="F928" s="110"/>
    </row>
    <row r="929" spans="1:6" x14ac:dyDescent="0.25">
      <c r="A929" s="110"/>
      <c r="C929" s="112"/>
      <c r="F929" s="110"/>
    </row>
    <row r="930" spans="1:6" x14ac:dyDescent="0.25">
      <c r="A930" s="110"/>
      <c r="C930" s="112"/>
      <c r="F930" s="110"/>
    </row>
    <row r="931" spans="1:6" x14ac:dyDescent="0.25">
      <c r="A931" s="110"/>
      <c r="C931" s="112"/>
      <c r="F931" s="110"/>
    </row>
    <row r="932" spans="1:6" x14ac:dyDescent="0.25">
      <c r="A932" s="110"/>
      <c r="C932" s="112"/>
      <c r="F932" s="110"/>
    </row>
    <row r="933" spans="1:6" x14ac:dyDescent="0.25">
      <c r="A933" s="110"/>
      <c r="C933" s="112"/>
      <c r="F933" s="110"/>
    </row>
    <row r="934" spans="1:6" x14ac:dyDescent="0.25">
      <c r="A934" s="110"/>
      <c r="C934" s="112"/>
      <c r="F934" s="110"/>
    </row>
    <row r="935" spans="1:6" x14ac:dyDescent="0.25">
      <c r="A935" s="110"/>
      <c r="C935" s="112"/>
      <c r="F935" s="110"/>
    </row>
    <row r="936" spans="1:6" x14ac:dyDescent="0.25">
      <c r="A936" s="110"/>
      <c r="C936" s="112"/>
      <c r="F936" s="110"/>
    </row>
    <row r="937" spans="1:6" x14ac:dyDescent="0.25">
      <c r="A937" s="110"/>
      <c r="C937" s="112"/>
      <c r="F937" s="110"/>
    </row>
    <row r="938" spans="1:6" x14ac:dyDescent="0.25">
      <c r="A938" s="110"/>
      <c r="C938" s="112"/>
      <c r="F938" s="110"/>
    </row>
    <row r="939" spans="1:6" x14ac:dyDescent="0.25">
      <c r="A939" s="110"/>
      <c r="C939" s="112"/>
      <c r="F939" s="110"/>
    </row>
    <row r="940" spans="1:6" x14ac:dyDescent="0.25">
      <c r="A940" s="110"/>
      <c r="C940" s="112"/>
      <c r="F940" s="110"/>
    </row>
    <row r="941" spans="1:6" x14ac:dyDescent="0.25">
      <c r="A941" s="110"/>
      <c r="C941" s="112"/>
      <c r="F941" s="110"/>
    </row>
    <row r="942" spans="1:6" x14ac:dyDescent="0.25">
      <c r="A942" s="110"/>
      <c r="C942" s="112"/>
      <c r="F942" s="110"/>
    </row>
    <row r="943" spans="1:6" x14ac:dyDescent="0.25">
      <c r="A943" s="110"/>
      <c r="C943" s="112"/>
      <c r="F943" s="110"/>
    </row>
    <row r="944" spans="1:6" x14ac:dyDescent="0.25">
      <c r="A944" s="110"/>
      <c r="C944" s="112"/>
      <c r="F944" s="110"/>
    </row>
    <row r="945" spans="1:6" x14ac:dyDescent="0.25">
      <c r="A945" s="110"/>
      <c r="C945" s="112"/>
      <c r="F945" s="110"/>
    </row>
    <row r="946" spans="1:6" x14ac:dyDescent="0.25">
      <c r="A946" s="110"/>
      <c r="C946" s="112"/>
      <c r="F946" s="110"/>
    </row>
    <row r="947" spans="1:6" x14ac:dyDescent="0.25">
      <c r="A947" s="110"/>
      <c r="C947" s="112"/>
      <c r="F947" s="110"/>
    </row>
    <row r="948" spans="1:6" x14ac:dyDescent="0.25">
      <c r="A948" s="110"/>
      <c r="C948" s="112"/>
      <c r="F948" s="110"/>
    </row>
    <row r="949" spans="1:6" x14ac:dyDescent="0.25">
      <c r="A949" s="110"/>
      <c r="C949" s="112"/>
      <c r="F949" s="110"/>
    </row>
    <row r="950" spans="1:6" x14ac:dyDescent="0.25">
      <c r="A950" s="110"/>
      <c r="C950" s="112"/>
      <c r="F950" s="110"/>
    </row>
    <row r="951" spans="1:6" x14ac:dyDescent="0.25">
      <c r="A951" s="110"/>
      <c r="C951" s="112"/>
      <c r="F951" s="110"/>
    </row>
    <row r="952" spans="1:6" x14ac:dyDescent="0.25">
      <c r="A952" s="110"/>
      <c r="C952" s="112"/>
      <c r="F952" s="110"/>
    </row>
    <row r="953" spans="1:6" x14ac:dyDescent="0.25">
      <c r="A953" s="110"/>
      <c r="C953" s="112"/>
      <c r="F953" s="110"/>
    </row>
    <row r="954" spans="1:6" x14ac:dyDescent="0.25">
      <c r="A954" s="110"/>
      <c r="C954" s="112"/>
      <c r="F954" s="110"/>
    </row>
    <row r="955" spans="1:6" x14ac:dyDescent="0.25">
      <c r="A955" s="110"/>
      <c r="C955" s="112"/>
      <c r="F955" s="110"/>
    </row>
    <row r="956" spans="1:6" x14ac:dyDescent="0.25">
      <c r="A956" s="110"/>
      <c r="C956" s="112"/>
      <c r="F956" s="110"/>
    </row>
    <row r="957" spans="1:6" x14ac:dyDescent="0.25">
      <c r="A957" s="110"/>
      <c r="C957" s="112"/>
      <c r="F957" s="110"/>
    </row>
    <row r="958" spans="1:6" x14ac:dyDescent="0.25">
      <c r="A958" s="110"/>
      <c r="C958" s="112"/>
      <c r="F958" s="110"/>
    </row>
    <row r="959" spans="1:6" x14ac:dyDescent="0.25">
      <c r="A959" s="110"/>
      <c r="C959" s="112"/>
      <c r="F959" s="110"/>
    </row>
    <row r="960" spans="1:6" x14ac:dyDescent="0.25">
      <c r="A960" s="110"/>
      <c r="C960" s="112"/>
      <c r="F960" s="110"/>
    </row>
    <row r="961" spans="1:6" x14ac:dyDescent="0.25">
      <c r="A961" s="110"/>
      <c r="C961" s="112"/>
      <c r="F961" s="110"/>
    </row>
    <row r="962" spans="1:6" x14ac:dyDescent="0.25">
      <c r="A962" s="110"/>
      <c r="C962" s="112"/>
      <c r="F962" s="110"/>
    </row>
    <row r="963" spans="1:6" x14ac:dyDescent="0.25">
      <c r="A963" s="110"/>
      <c r="C963" s="112"/>
      <c r="F963" s="110"/>
    </row>
    <row r="964" spans="1:6" x14ac:dyDescent="0.25">
      <c r="A964" s="110"/>
      <c r="C964" s="112"/>
      <c r="F964" s="110"/>
    </row>
    <row r="965" spans="1:6" x14ac:dyDescent="0.25">
      <c r="A965" s="110"/>
      <c r="C965" s="112"/>
      <c r="F965" s="110"/>
    </row>
    <row r="966" spans="1:6" x14ac:dyDescent="0.25">
      <c r="A966" s="110"/>
      <c r="C966" s="112"/>
      <c r="F966" s="110"/>
    </row>
    <row r="967" spans="1:6" x14ac:dyDescent="0.25">
      <c r="A967" s="110"/>
      <c r="C967" s="112"/>
      <c r="F967" s="110"/>
    </row>
    <row r="968" spans="1:6" x14ac:dyDescent="0.25">
      <c r="A968" s="110"/>
      <c r="C968" s="112"/>
      <c r="F968" s="110"/>
    </row>
    <row r="969" spans="1:6" x14ac:dyDescent="0.25">
      <c r="A969" s="110"/>
      <c r="C969" s="112"/>
      <c r="F969" s="110"/>
    </row>
    <row r="970" spans="1:6" x14ac:dyDescent="0.25">
      <c r="A970" s="110"/>
      <c r="C970" s="112"/>
      <c r="F970" s="110"/>
    </row>
    <row r="971" spans="1:6" x14ac:dyDescent="0.25">
      <c r="A971" s="110"/>
      <c r="C971" s="112"/>
      <c r="F971" s="110"/>
    </row>
    <row r="972" spans="1:6" x14ac:dyDescent="0.25">
      <c r="A972" s="110"/>
      <c r="C972" s="112"/>
      <c r="F972" s="110"/>
    </row>
    <row r="973" spans="1:6" x14ac:dyDescent="0.25">
      <c r="A973" s="110"/>
      <c r="C973" s="112"/>
      <c r="F973" s="110"/>
    </row>
    <row r="974" spans="1:6" x14ac:dyDescent="0.25">
      <c r="A974" s="110"/>
      <c r="C974" s="112"/>
      <c r="F974" s="110"/>
    </row>
    <row r="975" spans="1:6" x14ac:dyDescent="0.25">
      <c r="A975" s="110"/>
      <c r="C975" s="112"/>
      <c r="F975" s="110"/>
    </row>
    <row r="976" spans="1:6" x14ac:dyDescent="0.25">
      <c r="A976" s="110"/>
      <c r="C976" s="112"/>
      <c r="F976" s="110"/>
    </row>
    <row r="977" spans="1:6" x14ac:dyDescent="0.25">
      <c r="A977" s="110"/>
      <c r="C977" s="112"/>
      <c r="F977" s="110"/>
    </row>
    <row r="978" spans="1:6" x14ac:dyDescent="0.25">
      <c r="A978" s="110"/>
      <c r="C978" s="112"/>
      <c r="F978" s="110"/>
    </row>
    <row r="979" spans="1:6" x14ac:dyDescent="0.25">
      <c r="A979" s="110"/>
      <c r="C979" s="112"/>
      <c r="F979" s="110"/>
    </row>
    <row r="980" spans="1:6" x14ac:dyDescent="0.25">
      <c r="A980" s="110"/>
      <c r="C980" s="112"/>
      <c r="F980" s="110"/>
    </row>
    <row r="981" spans="1:6" x14ac:dyDescent="0.25">
      <c r="A981" s="110"/>
      <c r="C981" s="112"/>
      <c r="F981" s="110"/>
    </row>
    <row r="982" spans="1:6" x14ac:dyDescent="0.25">
      <c r="A982" s="110"/>
      <c r="C982" s="112"/>
      <c r="F982" s="110"/>
    </row>
    <row r="983" spans="1:6" x14ac:dyDescent="0.25">
      <c r="A983" s="110"/>
      <c r="C983" s="112"/>
      <c r="F983" s="110"/>
    </row>
    <row r="984" spans="1:6" x14ac:dyDescent="0.25">
      <c r="A984" s="110"/>
      <c r="C984" s="112"/>
      <c r="F984" s="110"/>
    </row>
    <row r="985" spans="1:6" x14ac:dyDescent="0.25">
      <c r="A985" s="110"/>
      <c r="C985" s="112"/>
      <c r="F985" s="110"/>
    </row>
    <row r="986" spans="1:6" x14ac:dyDescent="0.25">
      <c r="A986" s="110"/>
      <c r="C986" s="112"/>
      <c r="F986" s="110"/>
    </row>
    <row r="987" spans="1:6" x14ac:dyDescent="0.25">
      <c r="A987" s="110"/>
      <c r="C987" s="112"/>
      <c r="F987" s="110"/>
    </row>
    <row r="988" spans="1:6" x14ac:dyDescent="0.25">
      <c r="A988" s="110"/>
      <c r="C988" s="112"/>
      <c r="F988" s="110"/>
    </row>
    <row r="989" spans="1:6" x14ac:dyDescent="0.25">
      <c r="A989" s="110"/>
      <c r="C989" s="112"/>
      <c r="F989" s="110"/>
    </row>
    <row r="990" spans="1:6" x14ac:dyDescent="0.25">
      <c r="A990" s="110"/>
      <c r="C990" s="112"/>
      <c r="F990" s="110"/>
    </row>
    <row r="991" spans="1:6" x14ac:dyDescent="0.25">
      <c r="A991" s="110"/>
      <c r="C991" s="112"/>
      <c r="F991" s="110"/>
    </row>
    <row r="992" spans="1:6" x14ac:dyDescent="0.25">
      <c r="A992" s="110"/>
      <c r="C992" s="112"/>
      <c r="F992" s="110"/>
    </row>
    <row r="993" spans="1:6" x14ac:dyDescent="0.25">
      <c r="A993" s="110"/>
      <c r="C993" s="112"/>
      <c r="F993" s="110"/>
    </row>
    <row r="994" spans="1:6" x14ac:dyDescent="0.25">
      <c r="A994" s="110"/>
      <c r="C994" s="112"/>
      <c r="F994" s="110"/>
    </row>
    <row r="995" spans="1:6" x14ac:dyDescent="0.25">
      <c r="A995" s="110"/>
      <c r="C995" s="112"/>
      <c r="F995" s="110"/>
    </row>
    <row r="996" spans="1:6" x14ac:dyDescent="0.25">
      <c r="A996" s="110"/>
      <c r="C996" s="112"/>
      <c r="F996" s="110"/>
    </row>
    <row r="997" spans="1:6" x14ac:dyDescent="0.25">
      <c r="A997" s="110"/>
      <c r="C997" s="112"/>
      <c r="F997" s="110"/>
    </row>
    <row r="998" spans="1:6" x14ac:dyDescent="0.25">
      <c r="A998" s="110"/>
      <c r="C998" s="112"/>
      <c r="F998" s="110"/>
    </row>
    <row r="999" spans="1:6" x14ac:dyDescent="0.25">
      <c r="A999" s="110"/>
      <c r="C999" s="112"/>
      <c r="F999" s="110"/>
    </row>
    <row r="1000" spans="1:6" x14ac:dyDescent="0.25">
      <c r="A1000" s="110"/>
      <c r="C1000" s="112"/>
      <c r="F1000" s="110"/>
    </row>
    <row r="1001" spans="1:6" x14ac:dyDescent="0.25">
      <c r="A1001" s="110"/>
      <c r="C1001" s="112"/>
      <c r="F1001" s="110"/>
    </row>
    <row r="1002" spans="1:6" x14ac:dyDescent="0.25">
      <c r="A1002" s="110"/>
      <c r="C1002" s="112"/>
      <c r="F1002" s="110"/>
    </row>
    <row r="1003" spans="1:6" x14ac:dyDescent="0.25">
      <c r="A1003" s="110"/>
      <c r="C1003" s="112"/>
      <c r="F1003" s="110"/>
    </row>
    <row r="1004" spans="1:6" x14ac:dyDescent="0.25">
      <c r="A1004" s="110"/>
      <c r="C1004" s="112"/>
      <c r="F1004" s="110"/>
    </row>
    <row r="1005" spans="1:6" x14ac:dyDescent="0.25">
      <c r="A1005" s="110"/>
      <c r="C1005" s="112"/>
      <c r="F1005" s="110"/>
    </row>
    <row r="1006" spans="1:6" x14ac:dyDescent="0.25">
      <c r="A1006" s="110"/>
      <c r="C1006" s="112"/>
      <c r="F1006" s="110"/>
    </row>
    <row r="1007" spans="1:6" x14ac:dyDescent="0.25">
      <c r="A1007" s="110"/>
      <c r="C1007" s="112"/>
      <c r="F1007" s="110"/>
    </row>
    <row r="1008" spans="1:6" x14ac:dyDescent="0.25">
      <c r="A1008" s="110"/>
      <c r="C1008" s="112"/>
      <c r="F1008" s="110"/>
    </row>
    <row r="1009" spans="1:6" x14ac:dyDescent="0.25">
      <c r="A1009" s="110"/>
      <c r="C1009" s="112"/>
      <c r="F1009" s="110"/>
    </row>
    <row r="1010" spans="1:6" x14ac:dyDescent="0.25">
      <c r="A1010" s="110"/>
      <c r="C1010" s="112"/>
      <c r="F1010" s="110"/>
    </row>
    <row r="1011" spans="1:6" x14ac:dyDescent="0.25">
      <c r="A1011" s="110"/>
      <c r="C1011" s="112"/>
      <c r="F1011" s="110"/>
    </row>
    <row r="1012" spans="1:6" x14ac:dyDescent="0.25">
      <c r="A1012" s="110"/>
      <c r="C1012" s="112"/>
      <c r="F1012" s="110"/>
    </row>
    <row r="1013" spans="1:6" x14ac:dyDescent="0.25">
      <c r="A1013" s="110"/>
      <c r="C1013" s="112"/>
      <c r="F1013" s="110"/>
    </row>
    <row r="1014" spans="1:6" x14ac:dyDescent="0.25">
      <c r="A1014" s="110"/>
      <c r="C1014" s="112"/>
      <c r="F1014" s="110"/>
    </row>
    <row r="1015" spans="1:6" x14ac:dyDescent="0.25">
      <c r="A1015" s="110"/>
      <c r="C1015" s="112"/>
      <c r="F1015" s="110"/>
    </row>
    <row r="1016" spans="1:6" x14ac:dyDescent="0.25">
      <c r="A1016" s="110"/>
      <c r="C1016" s="112"/>
      <c r="F1016" s="110"/>
    </row>
    <row r="1017" spans="1:6" x14ac:dyDescent="0.25">
      <c r="A1017" s="110"/>
      <c r="C1017" s="112"/>
      <c r="F1017" s="110"/>
    </row>
    <row r="1018" spans="1:6" x14ac:dyDescent="0.25">
      <c r="A1018" s="110"/>
      <c r="C1018" s="112"/>
      <c r="F1018" s="110"/>
    </row>
    <row r="1019" spans="1:6" x14ac:dyDescent="0.25">
      <c r="A1019" s="110"/>
      <c r="C1019" s="112"/>
      <c r="F1019" s="110"/>
    </row>
    <row r="1020" spans="1:6" x14ac:dyDescent="0.25">
      <c r="A1020" s="110"/>
      <c r="C1020" s="112"/>
      <c r="F1020" s="110"/>
    </row>
    <row r="1021" spans="1:6" x14ac:dyDescent="0.25">
      <c r="A1021" s="110"/>
      <c r="C1021" s="112"/>
      <c r="F1021" s="110"/>
    </row>
    <row r="1022" spans="1:6" x14ac:dyDescent="0.25">
      <c r="A1022" s="110"/>
      <c r="C1022" s="112"/>
      <c r="F1022" s="110"/>
    </row>
    <row r="1023" spans="1:6" x14ac:dyDescent="0.25">
      <c r="A1023" s="110"/>
      <c r="C1023" s="112"/>
      <c r="F1023" s="110"/>
    </row>
    <row r="1024" spans="1:6" x14ac:dyDescent="0.25">
      <c r="A1024" s="110"/>
      <c r="C1024" s="112"/>
      <c r="F1024" s="110"/>
    </row>
    <row r="1025" spans="1:6" x14ac:dyDescent="0.25">
      <c r="A1025" s="110"/>
      <c r="C1025" s="112"/>
      <c r="F1025" s="110"/>
    </row>
    <row r="1026" spans="1:6" x14ac:dyDescent="0.25">
      <c r="A1026" s="110"/>
      <c r="C1026" s="112"/>
      <c r="F1026" s="110"/>
    </row>
    <row r="1027" spans="1:6" x14ac:dyDescent="0.25">
      <c r="A1027" s="110"/>
      <c r="C1027" s="112"/>
      <c r="F1027" s="110"/>
    </row>
    <row r="1028" spans="1:6" x14ac:dyDescent="0.25">
      <c r="A1028" s="110"/>
      <c r="C1028" s="112"/>
      <c r="F1028" s="110"/>
    </row>
    <row r="1029" spans="1:6" x14ac:dyDescent="0.25">
      <c r="A1029" s="110"/>
      <c r="C1029" s="112"/>
      <c r="F1029" s="110"/>
    </row>
    <row r="1030" spans="1:6" x14ac:dyDescent="0.25">
      <c r="A1030" s="110"/>
      <c r="C1030" s="112"/>
      <c r="F1030" s="110"/>
    </row>
    <row r="1031" spans="1:6" x14ac:dyDescent="0.25">
      <c r="A1031" s="110"/>
      <c r="C1031" s="112"/>
      <c r="F1031" s="110"/>
    </row>
    <row r="1032" spans="1:6" x14ac:dyDescent="0.25">
      <c r="A1032" s="110"/>
      <c r="C1032" s="112"/>
      <c r="F1032" s="110"/>
    </row>
    <row r="1033" spans="1:6" x14ac:dyDescent="0.25">
      <c r="A1033" s="110"/>
      <c r="C1033" s="112"/>
      <c r="F1033" s="110"/>
    </row>
    <row r="1034" spans="1:6" x14ac:dyDescent="0.25">
      <c r="A1034" s="110"/>
      <c r="C1034" s="112"/>
      <c r="F1034" s="110"/>
    </row>
    <row r="1035" spans="1:6" x14ac:dyDescent="0.25">
      <c r="A1035" s="110"/>
      <c r="C1035" s="112"/>
      <c r="F1035" s="110"/>
    </row>
    <row r="1036" spans="1:6" x14ac:dyDescent="0.25">
      <c r="A1036" s="110"/>
      <c r="C1036" s="112"/>
      <c r="F1036" s="110"/>
    </row>
    <row r="1037" spans="1:6" x14ac:dyDescent="0.25">
      <c r="A1037" s="110"/>
      <c r="C1037" s="112"/>
      <c r="F1037" s="110"/>
    </row>
    <row r="1038" spans="1:6" x14ac:dyDescent="0.25">
      <c r="A1038" s="110"/>
      <c r="C1038" s="112"/>
      <c r="F1038" s="110"/>
    </row>
    <row r="1039" spans="1:6" x14ac:dyDescent="0.25">
      <c r="A1039" s="110"/>
      <c r="C1039" s="112"/>
      <c r="F1039" s="110"/>
    </row>
    <row r="1040" spans="1:6" x14ac:dyDescent="0.25">
      <c r="A1040" s="110"/>
      <c r="C1040" s="112"/>
      <c r="F1040" s="110"/>
    </row>
    <row r="1041" spans="1:6" x14ac:dyDescent="0.25">
      <c r="A1041" s="110"/>
      <c r="C1041" s="112"/>
      <c r="F1041" s="110"/>
    </row>
    <row r="1042" spans="1:6" x14ac:dyDescent="0.25">
      <c r="A1042" s="110"/>
      <c r="C1042" s="112"/>
      <c r="F1042" s="110"/>
    </row>
    <row r="1043" spans="1:6" x14ac:dyDescent="0.25">
      <c r="A1043" s="110"/>
      <c r="C1043" s="112"/>
      <c r="F1043" s="110"/>
    </row>
    <row r="1044" spans="1:6" x14ac:dyDescent="0.25">
      <c r="A1044" s="110"/>
      <c r="C1044" s="112"/>
      <c r="F1044" s="110"/>
    </row>
    <row r="1045" spans="1:6" x14ac:dyDescent="0.25">
      <c r="A1045" s="110"/>
      <c r="C1045" s="112"/>
      <c r="F1045" s="110"/>
    </row>
    <row r="1046" spans="1:6" x14ac:dyDescent="0.25">
      <c r="A1046" s="110"/>
      <c r="C1046" s="112"/>
      <c r="F1046" s="110"/>
    </row>
    <row r="1047" spans="1:6" x14ac:dyDescent="0.25">
      <c r="A1047" s="110"/>
      <c r="C1047" s="112"/>
      <c r="F1047" s="110"/>
    </row>
    <row r="1048" spans="1:6" x14ac:dyDescent="0.25">
      <c r="A1048" s="110"/>
      <c r="C1048" s="112"/>
      <c r="F1048" s="110"/>
    </row>
    <row r="1049" spans="1:6" x14ac:dyDescent="0.25">
      <c r="A1049" s="110"/>
      <c r="C1049" s="112"/>
      <c r="F1049" s="110"/>
    </row>
    <row r="1050" spans="1:6" x14ac:dyDescent="0.25">
      <c r="A1050" s="110"/>
      <c r="C1050" s="112"/>
      <c r="F1050" s="110"/>
    </row>
    <row r="1051" spans="1:6" x14ac:dyDescent="0.25">
      <c r="A1051" s="110"/>
      <c r="C1051" s="112"/>
      <c r="F1051" s="110"/>
    </row>
    <row r="1052" spans="1:6" x14ac:dyDescent="0.25">
      <c r="A1052" s="110"/>
      <c r="C1052" s="112"/>
      <c r="F1052" s="110"/>
    </row>
    <row r="1053" spans="1:6" x14ac:dyDescent="0.25">
      <c r="A1053" s="110"/>
      <c r="C1053" s="112"/>
      <c r="F1053" s="110"/>
    </row>
    <row r="1054" spans="1:6" x14ac:dyDescent="0.25">
      <c r="A1054" s="110"/>
      <c r="C1054" s="112"/>
      <c r="F1054" s="110"/>
    </row>
    <row r="1055" spans="1:6" x14ac:dyDescent="0.25">
      <c r="A1055" s="110"/>
      <c r="C1055" s="112"/>
      <c r="F1055" s="110"/>
    </row>
    <row r="1056" spans="1:6" x14ac:dyDescent="0.25">
      <c r="A1056" s="110"/>
      <c r="C1056" s="112"/>
      <c r="F1056" s="110"/>
    </row>
    <row r="1057" spans="1:6" x14ac:dyDescent="0.25">
      <c r="A1057" s="110"/>
      <c r="C1057" s="112"/>
      <c r="F1057" s="110"/>
    </row>
    <row r="1058" spans="1:6" x14ac:dyDescent="0.25">
      <c r="A1058" s="110"/>
      <c r="C1058" s="112"/>
      <c r="F1058" s="110"/>
    </row>
    <row r="1059" spans="1:6" x14ac:dyDescent="0.25">
      <c r="A1059" s="110"/>
      <c r="C1059" s="112"/>
      <c r="F1059" s="110"/>
    </row>
    <row r="1060" spans="1:6" x14ac:dyDescent="0.25">
      <c r="A1060" s="110"/>
      <c r="C1060" s="112"/>
      <c r="F1060" s="110"/>
    </row>
    <row r="1061" spans="1:6" x14ac:dyDescent="0.25">
      <c r="A1061" s="110"/>
      <c r="C1061" s="112"/>
      <c r="F1061" s="110"/>
    </row>
    <row r="1062" spans="1:6" x14ac:dyDescent="0.25">
      <c r="A1062" s="110"/>
      <c r="C1062" s="112"/>
      <c r="F1062" s="110"/>
    </row>
    <row r="1063" spans="1:6" x14ac:dyDescent="0.25">
      <c r="A1063" s="110"/>
      <c r="C1063" s="112"/>
      <c r="F1063" s="110"/>
    </row>
    <row r="1064" spans="1:6" x14ac:dyDescent="0.25">
      <c r="A1064" s="110"/>
      <c r="C1064" s="112"/>
      <c r="F1064" s="110"/>
    </row>
    <row r="1065" spans="1:6" x14ac:dyDescent="0.25">
      <c r="A1065" s="110"/>
      <c r="C1065" s="112"/>
      <c r="F1065" s="110"/>
    </row>
    <row r="1066" spans="1:6" x14ac:dyDescent="0.25">
      <c r="A1066" s="110"/>
      <c r="C1066" s="112"/>
      <c r="F1066" s="110"/>
    </row>
    <row r="1067" spans="1:6" x14ac:dyDescent="0.25">
      <c r="A1067" s="110"/>
      <c r="C1067" s="112"/>
      <c r="F1067" s="110"/>
    </row>
    <row r="1068" spans="1:6" x14ac:dyDescent="0.25">
      <c r="A1068" s="110"/>
      <c r="C1068" s="112"/>
      <c r="F1068" s="110"/>
    </row>
    <row r="1069" spans="1:6" x14ac:dyDescent="0.25">
      <c r="A1069" s="110"/>
      <c r="C1069" s="112"/>
      <c r="F1069" s="110"/>
    </row>
    <row r="1070" spans="1:6" x14ac:dyDescent="0.25">
      <c r="A1070" s="110"/>
      <c r="C1070" s="112"/>
      <c r="F1070" s="110"/>
    </row>
    <row r="1071" spans="1:6" x14ac:dyDescent="0.25">
      <c r="A1071" s="110"/>
      <c r="C1071" s="112"/>
      <c r="F1071" s="110"/>
    </row>
    <row r="1072" spans="1:6" x14ac:dyDescent="0.25">
      <c r="A1072" s="110"/>
      <c r="C1072" s="112"/>
      <c r="F1072" s="110"/>
    </row>
    <row r="1073" spans="1:6" x14ac:dyDescent="0.25">
      <c r="A1073" s="110"/>
      <c r="C1073" s="112"/>
      <c r="F1073" s="110"/>
    </row>
    <row r="1074" spans="1:6" x14ac:dyDescent="0.25">
      <c r="A1074" s="110"/>
      <c r="C1074" s="112"/>
      <c r="F1074" s="110"/>
    </row>
    <row r="1075" spans="1:6" x14ac:dyDescent="0.25">
      <c r="A1075" s="110"/>
      <c r="C1075" s="112"/>
      <c r="F1075" s="110"/>
    </row>
    <row r="1076" spans="1:6" x14ac:dyDescent="0.25">
      <c r="A1076" s="110"/>
      <c r="C1076" s="112"/>
      <c r="F1076" s="110"/>
    </row>
    <row r="1077" spans="1:6" x14ac:dyDescent="0.25">
      <c r="A1077" s="110"/>
      <c r="C1077" s="112"/>
      <c r="F1077" s="110"/>
    </row>
    <row r="1078" spans="1:6" x14ac:dyDescent="0.25">
      <c r="A1078" s="110"/>
      <c r="C1078" s="112"/>
      <c r="F1078" s="110"/>
    </row>
    <row r="1079" spans="1:6" x14ac:dyDescent="0.25">
      <c r="A1079" s="110"/>
      <c r="C1079" s="112"/>
      <c r="F1079" s="110"/>
    </row>
    <row r="1080" spans="1:6" x14ac:dyDescent="0.25">
      <c r="A1080" s="110"/>
      <c r="C1080" s="112"/>
      <c r="F1080" s="110"/>
    </row>
    <row r="1081" spans="1:6" x14ac:dyDescent="0.25">
      <c r="A1081" s="110"/>
      <c r="C1081" s="112"/>
      <c r="F1081" s="110"/>
    </row>
    <row r="1082" spans="1:6" x14ac:dyDescent="0.25">
      <c r="A1082" s="110"/>
      <c r="C1082" s="112"/>
      <c r="F1082" s="110"/>
    </row>
    <row r="1083" spans="1:6" x14ac:dyDescent="0.25">
      <c r="A1083" s="110"/>
      <c r="C1083" s="112"/>
      <c r="F1083" s="110"/>
    </row>
    <row r="1084" spans="1:6" x14ac:dyDescent="0.25">
      <c r="A1084" s="110"/>
      <c r="C1084" s="112"/>
      <c r="F1084" s="110"/>
    </row>
    <row r="1085" spans="1:6" x14ac:dyDescent="0.25">
      <c r="A1085" s="110"/>
      <c r="C1085" s="112"/>
      <c r="F1085" s="110"/>
    </row>
    <row r="1086" spans="1:6" x14ac:dyDescent="0.25">
      <c r="A1086" s="110"/>
      <c r="C1086" s="112"/>
      <c r="F1086" s="110"/>
    </row>
    <row r="1087" spans="1:6" x14ac:dyDescent="0.25">
      <c r="A1087" s="110"/>
      <c r="C1087" s="112"/>
      <c r="F1087" s="110"/>
    </row>
    <row r="1088" spans="1:6" x14ac:dyDescent="0.25">
      <c r="A1088" s="110"/>
      <c r="C1088" s="112"/>
      <c r="F1088" s="110"/>
    </row>
    <row r="1089" spans="1:6" x14ac:dyDescent="0.25">
      <c r="A1089" s="110"/>
      <c r="C1089" s="112"/>
      <c r="F1089" s="110"/>
    </row>
    <row r="1090" spans="1:6" x14ac:dyDescent="0.25">
      <c r="A1090" s="110"/>
      <c r="C1090" s="112"/>
      <c r="F1090" s="110"/>
    </row>
    <row r="1091" spans="1:6" x14ac:dyDescent="0.25">
      <c r="A1091" s="110"/>
      <c r="C1091" s="112"/>
      <c r="F1091" s="110"/>
    </row>
    <row r="1092" spans="1:6" x14ac:dyDescent="0.25">
      <c r="A1092" s="110"/>
      <c r="C1092" s="112"/>
      <c r="F1092" s="110"/>
    </row>
    <row r="1093" spans="1:6" x14ac:dyDescent="0.25">
      <c r="A1093" s="110"/>
      <c r="C1093" s="112"/>
      <c r="F1093" s="110"/>
    </row>
    <row r="1094" spans="1:6" x14ac:dyDescent="0.25">
      <c r="A1094" s="110"/>
      <c r="C1094" s="112"/>
      <c r="F1094" s="110"/>
    </row>
    <row r="1095" spans="1:6" x14ac:dyDescent="0.25">
      <c r="A1095" s="110"/>
      <c r="C1095" s="112"/>
      <c r="F1095" s="110"/>
    </row>
    <row r="1096" spans="1:6" x14ac:dyDescent="0.25">
      <c r="A1096" s="110"/>
      <c r="C1096" s="112"/>
      <c r="F1096" s="110"/>
    </row>
    <row r="1097" spans="1:6" x14ac:dyDescent="0.25">
      <c r="A1097" s="110"/>
      <c r="C1097" s="112"/>
      <c r="F1097" s="110"/>
    </row>
    <row r="1098" spans="1:6" x14ac:dyDescent="0.25">
      <c r="A1098" s="110"/>
      <c r="C1098" s="112"/>
      <c r="F1098" s="110"/>
    </row>
    <row r="1099" spans="1:6" x14ac:dyDescent="0.25">
      <c r="A1099" s="110"/>
      <c r="C1099" s="112"/>
      <c r="F1099" s="110"/>
    </row>
    <row r="1100" spans="1:6" x14ac:dyDescent="0.25">
      <c r="A1100" s="110"/>
      <c r="C1100" s="112"/>
      <c r="F1100" s="110"/>
    </row>
    <row r="1101" spans="1:6" x14ac:dyDescent="0.25">
      <c r="A1101" s="110"/>
      <c r="C1101" s="112"/>
      <c r="F1101" s="110"/>
    </row>
    <row r="1102" spans="1:6" x14ac:dyDescent="0.25">
      <c r="A1102" s="110"/>
      <c r="C1102" s="112"/>
      <c r="F1102" s="110"/>
    </row>
    <row r="1103" spans="1:6" x14ac:dyDescent="0.25">
      <c r="A1103" s="110"/>
      <c r="C1103" s="112"/>
      <c r="F1103" s="110"/>
    </row>
    <row r="1104" spans="1:6" x14ac:dyDescent="0.25">
      <c r="A1104" s="110"/>
      <c r="C1104" s="112"/>
      <c r="F1104" s="110"/>
    </row>
    <row r="1105" spans="1:6" x14ac:dyDescent="0.25">
      <c r="A1105" s="110"/>
      <c r="C1105" s="112"/>
      <c r="F1105" s="110"/>
    </row>
    <row r="1106" spans="1:6" x14ac:dyDescent="0.25">
      <c r="A1106" s="110"/>
      <c r="C1106" s="112"/>
      <c r="F1106" s="110"/>
    </row>
    <row r="1107" spans="1:6" x14ac:dyDescent="0.25">
      <c r="A1107" s="110"/>
      <c r="C1107" s="112"/>
      <c r="F1107" s="110"/>
    </row>
    <row r="1108" spans="1:6" x14ac:dyDescent="0.25">
      <c r="A1108" s="110"/>
      <c r="C1108" s="112"/>
      <c r="F1108" s="110"/>
    </row>
    <row r="1109" spans="1:6" x14ac:dyDescent="0.25">
      <c r="A1109" s="110"/>
      <c r="C1109" s="112"/>
      <c r="F1109" s="110"/>
    </row>
    <row r="1110" spans="1:6" x14ac:dyDescent="0.25">
      <c r="A1110" s="110"/>
      <c r="C1110" s="112"/>
      <c r="F1110" s="110"/>
    </row>
    <row r="1111" spans="1:6" x14ac:dyDescent="0.25">
      <c r="A1111" s="110"/>
      <c r="C1111" s="112"/>
      <c r="F1111" s="110"/>
    </row>
    <row r="1112" spans="1:6" x14ac:dyDescent="0.25">
      <c r="A1112" s="110"/>
      <c r="C1112" s="112"/>
      <c r="F1112" s="110"/>
    </row>
    <row r="1113" spans="1:6" x14ac:dyDescent="0.25">
      <c r="A1113" s="110"/>
      <c r="C1113" s="112"/>
      <c r="F1113" s="110"/>
    </row>
    <row r="1114" spans="1:6" x14ac:dyDescent="0.25">
      <c r="A1114" s="110"/>
      <c r="C1114" s="112"/>
      <c r="F1114" s="110"/>
    </row>
    <row r="1115" spans="1:6" x14ac:dyDescent="0.25">
      <c r="A1115" s="110"/>
      <c r="C1115" s="112"/>
      <c r="F1115" s="110"/>
    </row>
    <row r="1116" spans="1:6" x14ac:dyDescent="0.25">
      <c r="A1116" s="110"/>
      <c r="C1116" s="112"/>
      <c r="F1116" s="110"/>
    </row>
    <row r="1117" spans="1:6" x14ac:dyDescent="0.25">
      <c r="A1117" s="110"/>
      <c r="C1117" s="112"/>
      <c r="F1117" s="110"/>
    </row>
    <row r="1118" spans="1:6" x14ac:dyDescent="0.25">
      <c r="A1118" s="110"/>
      <c r="C1118" s="112"/>
      <c r="F1118" s="110"/>
    </row>
    <row r="1119" spans="1:6" x14ac:dyDescent="0.25">
      <c r="A1119" s="110"/>
      <c r="C1119" s="112"/>
      <c r="F1119" s="110"/>
    </row>
    <row r="1120" spans="1:6" x14ac:dyDescent="0.25">
      <c r="A1120" s="110"/>
      <c r="C1120" s="112"/>
      <c r="F1120" s="110"/>
    </row>
    <row r="1121" spans="1:6" x14ac:dyDescent="0.25">
      <c r="A1121" s="110"/>
      <c r="C1121" s="112"/>
      <c r="F1121" s="110"/>
    </row>
    <row r="1122" spans="1:6" x14ac:dyDescent="0.25">
      <c r="A1122" s="110"/>
      <c r="C1122" s="112"/>
      <c r="F1122" s="110"/>
    </row>
    <row r="1123" spans="1:6" x14ac:dyDescent="0.25">
      <c r="A1123" s="110"/>
      <c r="C1123" s="112"/>
      <c r="F1123" s="110"/>
    </row>
    <row r="1124" spans="1:6" x14ac:dyDescent="0.25">
      <c r="A1124" s="110"/>
      <c r="C1124" s="112"/>
      <c r="F1124" s="110"/>
    </row>
    <row r="1125" spans="1:6" x14ac:dyDescent="0.25">
      <c r="A1125" s="110"/>
      <c r="C1125" s="112"/>
      <c r="F1125" s="110"/>
    </row>
    <row r="1126" spans="1:6" x14ac:dyDescent="0.25">
      <c r="A1126" s="110"/>
      <c r="C1126" s="112"/>
      <c r="F1126" s="110"/>
    </row>
    <row r="1127" spans="1:6" x14ac:dyDescent="0.25">
      <c r="A1127" s="110"/>
      <c r="C1127" s="112"/>
      <c r="F1127" s="110"/>
    </row>
    <row r="1128" spans="1:6" x14ac:dyDescent="0.25">
      <c r="A1128" s="110"/>
      <c r="C1128" s="112"/>
      <c r="F1128" s="110"/>
    </row>
    <row r="1129" spans="1:6" x14ac:dyDescent="0.25">
      <c r="A1129" s="110"/>
      <c r="C1129" s="112"/>
      <c r="F1129" s="110"/>
    </row>
    <row r="1130" spans="1:6" x14ac:dyDescent="0.25">
      <c r="A1130" s="110"/>
      <c r="C1130" s="112"/>
      <c r="F1130" s="110"/>
    </row>
    <row r="1131" spans="1:6" x14ac:dyDescent="0.25">
      <c r="A1131" s="110"/>
      <c r="C1131" s="112"/>
      <c r="F1131" s="110"/>
    </row>
    <row r="1132" spans="1:6" x14ac:dyDescent="0.25">
      <c r="A1132" s="110"/>
      <c r="C1132" s="112"/>
      <c r="F1132" s="110"/>
    </row>
    <row r="1133" spans="1:6" x14ac:dyDescent="0.25">
      <c r="A1133" s="110"/>
      <c r="C1133" s="112"/>
      <c r="F1133" s="110"/>
    </row>
    <row r="1134" spans="1:6" x14ac:dyDescent="0.25">
      <c r="A1134" s="110"/>
      <c r="C1134" s="112"/>
      <c r="F1134" s="110"/>
    </row>
    <row r="1135" spans="1:6" x14ac:dyDescent="0.25">
      <c r="A1135" s="110"/>
      <c r="C1135" s="112"/>
      <c r="F1135" s="110"/>
    </row>
    <row r="1136" spans="1:6" x14ac:dyDescent="0.25">
      <c r="A1136" s="110"/>
      <c r="C1136" s="112"/>
      <c r="F1136" s="110"/>
    </row>
    <row r="1137" spans="1:6" x14ac:dyDescent="0.25">
      <c r="A1137" s="110"/>
      <c r="C1137" s="112"/>
      <c r="F1137" s="110"/>
    </row>
    <row r="1138" spans="1:6" x14ac:dyDescent="0.25">
      <c r="A1138" s="110"/>
      <c r="C1138" s="112"/>
      <c r="F1138" s="110"/>
    </row>
    <row r="1139" spans="1:6" x14ac:dyDescent="0.25">
      <c r="A1139" s="110"/>
      <c r="C1139" s="112"/>
      <c r="F1139" s="110"/>
    </row>
    <row r="1140" spans="1:6" x14ac:dyDescent="0.25">
      <c r="A1140" s="110"/>
      <c r="C1140" s="112"/>
      <c r="F1140" s="110"/>
    </row>
    <row r="1141" spans="1:6" x14ac:dyDescent="0.25">
      <c r="A1141" s="110"/>
      <c r="C1141" s="112"/>
      <c r="F1141" s="110"/>
    </row>
    <row r="1142" spans="1:6" x14ac:dyDescent="0.25">
      <c r="A1142" s="110"/>
      <c r="C1142" s="112"/>
      <c r="F1142" s="110"/>
    </row>
    <row r="1143" spans="1:6" x14ac:dyDescent="0.25">
      <c r="A1143" s="110"/>
      <c r="C1143" s="112"/>
      <c r="F1143" s="110"/>
    </row>
    <row r="1144" spans="1:6" x14ac:dyDescent="0.25">
      <c r="A1144" s="110"/>
      <c r="C1144" s="112"/>
      <c r="F1144" s="110"/>
    </row>
    <row r="1145" spans="1:6" x14ac:dyDescent="0.25">
      <c r="A1145" s="110"/>
      <c r="C1145" s="112"/>
      <c r="F1145" s="110"/>
    </row>
    <row r="1146" spans="1:6" x14ac:dyDescent="0.25">
      <c r="A1146" s="110"/>
      <c r="C1146" s="112"/>
      <c r="F1146" s="110"/>
    </row>
    <row r="1147" spans="1:6" x14ac:dyDescent="0.25">
      <c r="A1147" s="110"/>
      <c r="C1147" s="112"/>
      <c r="F1147" s="110"/>
    </row>
    <row r="1148" spans="1:6" x14ac:dyDescent="0.25">
      <c r="A1148" s="110"/>
      <c r="C1148" s="112"/>
      <c r="F1148" s="110"/>
    </row>
    <row r="1149" spans="1:6" x14ac:dyDescent="0.25">
      <c r="A1149" s="110"/>
      <c r="C1149" s="112"/>
      <c r="F1149" s="110"/>
    </row>
    <row r="1150" spans="1:6" x14ac:dyDescent="0.25">
      <c r="A1150" s="110"/>
      <c r="C1150" s="112"/>
      <c r="F1150" s="110"/>
    </row>
    <row r="1151" spans="1:6" x14ac:dyDescent="0.25">
      <c r="A1151" s="110"/>
      <c r="C1151" s="112"/>
      <c r="F1151" s="110"/>
    </row>
    <row r="1152" spans="1:6" x14ac:dyDescent="0.25">
      <c r="A1152" s="110"/>
      <c r="C1152" s="112"/>
      <c r="F1152" s="110"/>
    </row>
    <row r="1153" spans="1:6" x14ac:dyDescent="0.25">
      <c r="A1153" s="110"/>
      <c r="C1153" s="112"/>
      <c r="F1153" s="110"/>
    </row>
    <row r="1154" spans="1:6" x14ac:dyDescent="0.25">
      <c r="A1154" s="110"/>
      <c r="C1154" s="112"/>
      <c r="F1154" s="110"/>
    </row>
    <row r="1155" spans="1:6" x14ac:dyDescent="0.25">
      <c r="A1155" s="110"/>
      <c r="C1155" s="112"/>
      <c r="F1155" s="110"/>
    </row>
    <row r="1156" spans="1:6" x14ac:dyDescent="0.25">
      <c r="A1156" s="110"/>
      <c r="C1156" s="112"/>
      <c r="F1156" s="110"/>
    </row>
    <row r="1157" spans="1:6" x14ac:dyDescent="0.25">
      <c r="A1157" s="110"/>
      <c r="C1157" s="112"/>
      <c r="F1157" s="110"/>
    </row>
    <row r="1158" spans="1:6" x14ac:dyDescent="0.25">
      <c r="A1158" s="110"/>
      <c r="C1158" s="112"/>
      <c r="F1158" s="110"/>
    </row>
    <row r="1159" spans="1:6" x14ac:dyDescent="0.25">
      <c r="A1159" s="110"/>
      <c r="C1159" s="112"/>
      <c r="F1159" s="110"/>
    </row>
    <row r="1160" spans="1:6" x14ac:dyDescent="0.25">
      <c r="A1160" s="110"/>
      <c r="C1160" s="112"/>
      <c r="F1160" s="110"/>
    </row>
    <row r="1161" spans="1:6" x14ac:dyDescent="0.25">
      <c r="A1161" s="110"/>
      <c r="C1161" s="112"/>
      <c r="F1161" s="110"/>
    </row>
    <row r="1162" spans="1:6" x14ac:dyDescent="0.25">
      <c r="A1162" s="110"/>
      <c r="C1162" s="112"/>
      <c r="F1162" s="110"/>
    </row>
    <row r="1163" spans="1:6" x14ac:dyDescent="0.25">
      <c r="A1163" s="110"/>
      <c r="C1163" s="112"/>
      <c r="F1163" s="110"/>
    </row>
    <row r="1164" spans="1:6" x14ac:dyDescent="0.25">
      <c r="A1164" s="110"/>
      <c r="C1164" s="112"/>
      <c r="F1164" s="110"/>
    </row>
    <row r="1165" spans="1:6" x14ac:dyDescent="0.25">
      <c r="A1165" s="110"/>
      <c r="C1165" s="112"/>
      <c r="F1165" s="110"/>
    </row>
    <row r="1166" spans="1:6" x14ac:dyDescent="0.25">
      <c r="A1166" s="110"/>
      <c r="C1166" s="112"/>
      <c r="F1166" s="110"/>
    </row>
    <row r="1167" spans="1:6" x14ac:dyDescent="0.25">
      <c r="A1167" s="110"/>
      <c r="C1167" s="112"/>
      <c r="F1167" s="110"/>
    </row>
    <row r="1168" spans="1:6" x14ac:dyDescent="0.25">
      <c r="A1168" s="110"/>
      <c r="C1168" s="112"/>
      <c r="F1168" s="110"/>
    </row>
    <row r="1169" spans="1:6" x14ac:dyDescent="0.25">
      <c r="A1169" s="110"/>
      <c r="C1169" s="112"/>
      <c r="F1169" s="110"/>
    </row>
    <row r="1170" spans="1:6" x14ac:dyDescent="0.25">
      <c r="A1170" s="110"/>
      <c r="C1170" s="112"/>
      <c r="F1170" s="110"/>
    </row>
    <row r="1171" spans="1:6" x14ac:dyDescent="0.25">
      <c r="A1171" s="110"/>
      <c r="C1171" s="112"/>
      <c r="F1171" s="110"/>
    </row>
    <row r="1172" spans="1:6" x14ac:dyDescent="0.25">
      <c r="A1172" s="110"/>
      <c r="C1172" s="112"/>
      <c r="F1172" s="110"/>
    </row>
    <row r="1173" spans="1:6" x14ac:dyDescent="0.25">
      <c r="A1173" s="110"/>
      <c r="C1173" s="112"/>
      <c r="F1173" s="110"/>
    </row>
    <row r="1174" spans="1:6" x14ac:dyDescent="0.25">
      <c r="A1174" s="110"/>
      <c r="C1174" s="112"/>
      <c r="F1174" s="110"/>
    </row>
    <row r="1175" spans="1:6" x14ac:dyDescent="0.25">
      <c r="A1175" s="110"/>
      <c r="C1175" s="112"/>
      <c r="F1175" s="110"/>
    </row>
    <row r="1176" spans="1:6" x14ac:dyDescent="0.25">
      <c r="A1176" s="110"/>
      <c r="C1176" s="112"/>
      <c r="F1176" s="110"/>
    </row>
    <row r="1177" spans="1:6" x14ac:dyDescent="0.25">
      <c r="A1177" s="110"/>
      <c r="C1177" s="112"/>
      <c r="F1177" s="110"/>
    </row>
    <row r="1178" spans="1:6" x14ac:dyDescent="0.25">
      <c r="A1178" s="110"/>
      <c r="C1178" s="112"/>
      <c r="F1178" s="110"/>
    </row>
    <row r="1179" spans="1:6" x14ac:dyDescent="0.25">
      <c r="A1179" s="110"/>
      <c r="C1179" s="112"/>
      <c r="F1179" s="110"/>
    </row>
    <row r="1180" spans="1:6" x14ac:dyDescent="0.25">
      <c r="A1180" s="110"/>
      <c r="C1180" s="112"/>
      <c r="F1180" s="110"/>
    </row>
    <row r="1181" spans="1:6" x14ac:dyDescent="0.25">
      <c r="A1181" s="110"/>
      <c r="C1181" s="112"/>
      <c r="F1181" s="110"/>
    </row>
    <row r="1182" spans="1:6" x14ac:dyDescent="0.25">
      <c r="A1182" s="110"/>
      <c r="C1182" s="112"/>
      <c r="F1182" s="110"/>
    </row>
    <row r="1183" spans="1:6" x14ac:dyDescent="0.25">
      <c r="A1183" s="110"/>
      <c r="C1183" s="112"/>
      <c r="F1183" s="110"/>
    </row>
    <row r="1184" spans="1:6" x14ac:dyDescent="0.25">
      <c r="A1184" s="110"/>
      <c r="C1184" s="112"/>
      <c r="F1184" s="110"/>
    </row>
    <row r="1185" spans="1:6" x14ac:dyDescent="0.25">
      <c r="A1185" s="110"/>
      <c r="C1185" s="112"/>
      <c r="F1185" s="110"/>
    </row>
    <row r="1186" spans="1:6" x14ac:dyDescent="0.25">
      <c r="A1186" s="110"/>
      <c r="C1186" s="112"/>
      <c r="F1186" s="110"/>
    </row>
    <row r="1187" spans="1:6" x14ac:dyDescent="0.25">
      <c r="A1187" s="110"/>
      <c r="C1187" s="112"/>
      <c r="F1187" s="110"/>
    </row>
    <row r="1188" spans="1:6" x14ac:dyDescent="0.25">
      <c r="A1188" s="110"/>
      <c r="C1188" s="112"/>
      <c r="F1188" s="110"/>
    </row>
    <row r="1189" spans="1:6" x14ac:dyDescent="0.25">
      <c r="A1189" s="110"/>
      <c r="C1189" s="112"/>
      <c r="F1189" s="110"/>
    </row>
    <row r="1190" spans="1:6" x14ac:dyDescent="0.25">
      <c r="A1190" s="110"/>
      <c r="C1190" s="112"/>
      <c r="F1190" s="110"/>
    </row>
    <row r="1191" spans="1:6" x14ac:dyDescent="0.25">
      <c r="A1191" s="110"/>
      <c r="C1191" s="112"/>
      <c r="F1191" s="110"/>
    </row>
    <row r="1192" spans="1:6" x14ac:dyDescent="0.25">
      <c r="A1192" s="110"/>
      <c r="C1192" s="112"/>
      <c r="F1192" s="110"/>
    </row>
    <row r="1193" spans="1:6" x14ac:dyDescent="0.25">
      <c r="A1193" s="110"/>
      <c r="C1193" s="112"/>
      <c r="F1193" s="110"/>
    </row>
    <row r="1194" spans="1:6" x14ac:dyDescent="0.25">
      <c r="A1194" s="110"/>
      <c r="C1194" s="112"/>
      <c r="F1194" s="110"/>
    </row>
    <row r="1195" spans="1:6" x14ac:dyDescent="0.25">
      <c r="A1195" s="110"/>
      <c r="C1195" s="112"/>
      <c r="F1195" s="110"/>
    </row>
    <row r="1196" spans="1:6" x14ac:dyDescent="0.25">
      <c r="A1196" s="110"/>
      <c r="C1196" s="112"/>
      <c r="F1196" s="110"/>
    </row>
    <row r="1197" spans="1:6" x14ac:dyDescent="0.25">
      <c r="A1197" s="110"/>
      <c r="C1197" s="112"/>
      <c r="F1197" s="110"/>
    </row>
    <row r="1198" spans="1:6" x14ac:dyDescent="0.25">
      <c r="A1198" s="110"/>
      <c r="C1198" s="112"/>
      <c r="F1198" s="110"/>
    </row>
    <row r="1199" spans="1:6" x14ac:dyDescent="0.25">
      <c r="A1199" s="110"/>
      <c r="C1199" s="112"/>
      <c r="F1199" s="110"/>
    </row>
    <row r="1200" spans="1:6" x14ac:dyDescent="0.25">
      <c r="A1200" s="110"/>
      <c r="C1200" s="112"/>
      <c r="F1200" s="110"/>
    </row>
    <row r="1201" spans="1:6" x14ac:dyDescent="0.25">
      <c r="A1201" s="110"/>
      <c r="C1201" s="112"/>
      <c r="F1201" s="110"/>
    </row>
    <row r="1202" spans="1:6" x14ac:dyDescent="0.25">
      <c r="A1202" s="110"/>
      <c r="C1202" s="112"/>
      <c r="F1202" s="110"/>
    </row>
    <row r="1203" spans="1:6" x14ac:dyDescent="0.25">
      <c r="A1203" s="110"/>
      <c r="C1203" s="112"/>
      <c r="F1203" s="110"/>
    </row>
    <row r="1204" spans="1:6" x14ac:dyDescent="0.25">
      <c r="A1204" s="110"/>
      <c r="C1204" s="112"/>
      <c r="F1204" s="110"/>
    </row>
    <row r="1205" spans="1:6" x14ac:dyDescent="0.25">
      <c r="A1205" s="110"/>
      <c r="C1205" s="112"/>
      <c r="F1205" s="110"/>
    </row>
    <row r="1206" spans="1:6" x14ac:dyDescent="0.25">
      <c r="A1206" s="110"/>
      <c r="C1206" s="112"/>
      <c r="F1206" s="110"/>
    </row>
    <row r="1207" spans="1:6" x14ac:dyDescent="0.25">
      <c r="A1207" s="110"/>
      <c r="C1207" s="112"/>
      <c r="F1207" s="110"/>
    </row>
    <row r="1208" spans="1:6" x14ac:dyDescent="0.25">
      <c r="A1208" s="110"/>
      <c r="C1208" s="112"/>
      <c r="F1208" s="110"/>
    </row>
    <row r="1209" spans="1:6" x14ac:dyDescent="0.25">
      <c r="A1209" s="110"/>
      <c r="C1209" s="112"/>
      <c r="F1209" s="110"/>
    </row>
    <row r="1210" spans="1:6" x14ac:dyDescent="0.25">
      <c r="A1210" s="110"/>
      <c r="C1210" s="112"/>
      <c r="F1210" s="110"/>
    </row>
    <row r="1211" spans="1:6" x14ac:dyDescent="0.25">
      <c r="A1211" s="110"/>
      <c r="C1211" s="112"/>
      <c r="F1211" s="110"/>
    </row>
    <row r="1212" spans="1:6" x14ac:dyDescent="0.25">
      <c r="A1212" s="110"/>
      <c r="C1212" s="112"/>
      <c r="F1212" s="110"/>
    </row>
    <row r="1213" spans="1:6" x14ac:dyDescent="0.25">
      <c r="A1213" s="110"/>
      <c r="C1213" s="112"/>
      <c r="F1213" s="110"/>
    </row>
    <row r="1214" spans="1:6" x14ac:dyDescent="0.25">
      <c r="A1214" s="110"/>
      <c r="C1214" s="112"/>
      <c r="F1214" s="110"/>
    </row>
    <row r="1215" spans="1:6" x14ac:dyDescent="0.25">
      <c r="A1215" s="110"/>
      <c r="C1215" s="112"/>
      <c r="F1215" s="110"/>
    </row>
    <row r="1216" spans="1:6" x14ac:dyDescent="0.25">
      <c r="A1216" s="110"/>
      <c r="C1216" s="112"/>
      <c r="F1216" s="110"/>
    </row>
    <row r="1217" spans="1:6" x14ac:dyDescent="0.25">
      <c r="A1217" s="110"/>
      <c r="C1217" s="112"/>
      <c r="F1217" s="110"/>
    </row>
    <row r="1218" spans="1:6" x14ac:dyDescent="0.25">
      <c r="A1218" s="110"/>
      <c r="C1218" s="112"/>
      <c r="F1218" s="110"/>
    </row>
    <row r="1219" spans="1:6" x14ac:dyDescent="0.25">
      <c r="A1219" s="110"/>
      <c r="C1219" s="112"/>
      <c r="F1219" s="110"/>
    </row>
    <row r="1220" spans="1:6" x14ac:dyDescent="0.25">
      <c r="A1220" s="110"/>
      <c r="C1220" s="112"/>
      <c r="F1220" s="110"/>
    </row>
    <row r="1221" spans="1:6" x14ac:dyDescent="0.25">
      <c r="A1221" s="110"/>
      <c r="C1221" s="112"/>
      <c r="F1221" s="110"/>
    </row>
    <row r="1222" spans="1:6" x14ac:dyDescent="0.25">
      <c r="A1222" s="110"/>
      <c r="C1222" s="112"/>
      <c r="F1222" s="110"/>
    </row>
    <row r="1223" spans="1:6" x14ac:dyDescent="0.25">
      <c r="A1223" s="110"/>
      <c r="C1223" s="112"/>
      <c r="F1223" s="110"/>
    </row>
    <row r="1224" spans="1:6" x14ac:dyDescent="0.25">
      <c r="A1224" s="110"/>
      <c r="C1224" s="112"/>
      <c r="F1224" s="110"/>
    </row>
    <row r="1225" spans="1:6" x14ac:dyDescent="0.25">
      <c r="A1225" s="110"/>
      <c r="C1225" s="112"/>
      <c r="F1225" s="110"/>
    </row>
    <row r="1226" spans="1:6" x14ac:dyDescent="0.25">
      <c r="A1226" s="110"/>
      <c r="C1226" s="112"/>
      <c r="F1226" s="110"/>
    </row>
    <row r="1227" spans="1:6" x14ac:dyDescent="0.25">
      <c r="A1227" s="110"/>
      <c r="C1227" s="112"/>
      <c r="F1227" s="110"/>
    </row>
    <row r="1228" spans="1:6" x14ac:dyDescent="0.25">
      <c r="A1228" s="110"/>
      <c r="C1228" s="112"/>
      <c r="F1228" s="110"/>
    </row>
    <row r="1229" spans="1:6" x14ac:dyDescent="0.25">
      <c r="A1229" s="110"/>
      <c r="C1229" s="112"/>
      <c r="F1229" s="110"/>
    </row>
    <row r="1230" spans="1:6" x14ac:dyDescent="0.25">
      <c r="A1230" s="110"/>
      <c r="C1230" s="112"/>
      <c r="F1230" s="110"/>
    </row>
    <row r="1231" spans="1:6" x14ac:dyDescent="0.25">
      <c r="A1231" s="110"/>
      <c r="C1231" s="112"/>
      <c r="F1231" s="110"/>
    </row>
    <row r="1232" spans="1:6" x14ac:dyDescent="0.25">
      <c r="A1232" s="110"/>
      <c r="C1232" s="112"/>
      <c r="F1232" s="110"/>
    </row>
    <row r="1233" spans="1:6" x14ac:dyDescent="0.25">
      <c r="A1233" s="110"/>
      <c r="C1233" s="112"/>
      <c r="F1233" s="110"/>
    </row>
    <row r="1234" spans="1:6" x14ac:dyDescent="0.25">
      <c r="A1234" s="110"/>
      <c r="C1234" s="112"/>
      <c r="F1234" s="110"/>
    </row>
    <row r="1235" spans="1:6" x14ac:dyDescent="0.25">
      <c r="A1235" s="110"/>
      <c r="C1235" s="112"/>
      <c r="F1235" s="110"/>
    </row>
    <row r="1236" spans="1:6" x14ac:dyDescent="0.25">
      <c r="A1236" s="110"/>
      <c r="C1236" s="112"/>
      <c r="F1236" s="110"/>
    </row>
    <row r="1237" spans="1:6" x14ac:dyDescent="0.25">
      <c r="A1237" s="110"/>
      <c r="C1237" s="112"/>
      <c r="F1237" s="110"/>
    </row>
    <row r="1238" spans="1:6" x14ac:dyDescent="0.25">
      <c r="A1238" s="110"/>
      <c r="C1238" s="112"/>
      <c r="F1238" s="110"/>
    </row>
    <row r="1239" spans="1:6" x14ac:dyDescent="0.25">
      <c r="A1239" s="110"/>
      <c r="C1239" s="112"/>
      <c r="F1239" s="110"/>
    </row>
    <row r="1240" spans="1:6" x14ac:dyDescent="0.25">
      <c r="A1240" s="110"/>
      <c r="C1240" s="112"/>
      <c r="F1240" s="110"/>
    </row>
    <row r="1241" spans="1:6" x14ac:dyDescent="0.25">
      <c r="A1241" s="110"/>
      <c r="C1241" s="112"/>
      <c r="F1241" s="110"/>
    </row>
    <row r="1242" spans="1:6" x14ac:dyDescent="0.25">
      <c r="A1242" s="110"/>
      <c r="C1242" s="112"/>
      <c r="F1242" s="110"/>
    </row>
    <row r="1243" spans="1:6" x14ac:dyDescent="0.25">
      <c r="A1243" s="110"/>
      <c r="C1243" s="112"/>
      <c r="F1243" s="110"/>
    </row>
    <row r="1244" spans="1:6" x14ac:dyDescent="0.25">
      <c r="A1244" s="110"/>
      <c r="C1244" s="112"/>
      <c r="F1244" s="110"/>
    </row>
    <row r="1245" spans="1:6" x14ac:dyDescent="0.25">
      <c r="A1245" s="110"/>
      <c r="C1245" s="112"/>
      <c r="F1245" s="110"/>
    </row>
    <row r="1246" spans="1:6" x14ac:dyDescent="0.25">
      <c r="A1246" s="110"/>
      <c r="C1246" s="112"/>
      <c r="F1246" s="110"/>
    </row>
    <row r="1247" spans="1:6" x14ac:dyDescent="0.25">
      <c r="A1247" s="110"/>
      <c r="C1247" s="112"/>
      <c r="F1247" s="110"/>
    </row>
    <row r="1248" spans="1:6" x14ac:dyDescent="0.25">
      <c r="A1248" s="110"/>
      <c r="C1248" s="112"/>
      <c r="F1248" s="110"/>
    </row>
    <row r="1249" spans="1:6" x14ac:dyDescent="0.25">
      <c r="A1249" s="110"/>
      <c r="C1249" s="112"/>
      <c r="F1249" s="110"/>
    </row>
    <row r="1250" spans="1:6" x14ac:dyDescent="0.25">
      <c r="A1250" s="110"/>
      <c r="C1250" s="112"/>
      <c r="F1250" s="110"/>
    </row>
    <row r="1251" spans="1:6" x14ac:dyDescent="0.25">
      <c r="A1251" s="110"/>
      <c r="C1251" s="112"/>
      <c r="F1251" s="110"/>
    </row>
    <row r="1252" spans="1:6" x14ac:dyDescent="0.25">
      <c r="A1252" s="110"/>
      <c r="C1252" s="112"/>
      <c r="F1252" s="110"/>
    </row>
    <row r="1253" spans="1:6" x14ac:dyDescent="0.25">
      <c r="A1253" s="110"/>
      <c r="C1253" s="112"/>
      <c r="F1253" s="110"/>
    </row>
    <row r="1254" spans="1:6" x14ac:dyDescent="0.25">
      <c r="A1254" s="110"/>
      <c r="C1254" s="112"/>
      <c r="F1254" s="110"/>
    </row>
    <row r="1255" spans="1:6" x14ac:dyDescent="0.25">
      <c r="A1255" s="110"/>
      <c r="C1255" s="112"/>
      <c r="F1255" s="110"/>
    </row>
    <row r="1256" spans="1:6" x14ac:dyDescent="0.25">
      <c r="A1256" s="110"/>
      <c r="C1256" s="112"/>
      <c r="F1256" s="110"/>
    </row>
    <row r="1257" spans="1:6" x14ac:dyDescent="0.25">
      <c r="A1257" s="110"/>
      <c r="C1257" s="112"/>
      <c r="F1257" s="110"/>
    </row>
    <row r="1258" spans="1:6" x14ac:dyDescent="0.25">
      <c r="A1258" s="110"/>
      <c r="C1258" s="112"/>
      <c r="F1258" s="110"/>
    </row>
    <row r="1259" spans="1:6" x14ac:dyDescent="0.25">
      <c r="A1259" s="110"/>
      <c r="C1259" s="112"/>
      <c r="F1259" s="110"/>
    </row>
    <row r="1260" spans="1:6" x14ac:dyDescent="0.25">
      <c r="A1260" s="110"/>
      <c r="C1260" s="112"/>
      <c r="F1260" s="110"/>
    </row>
    <row r="1261" spans="1:6" x14ac:dyDescent="0.25">
      <c r="A1261" s="110"/>
      <c r="C1261" s="112"/>
      <c r="F1261" s="110"/>
    </row>
    <row r="1262" spans="1:6" x14ac:dyDescent="0.25">
      <c r="A1262" s="110"/>
      <c r="C1262" s="112"/>
      <c r="F1262" s="110"/>
    </row>
    <row r="1263" spans="1:6" x14ac:dyDescent="0.25">
      <c r="A1263" s="110"/>
      <c r="C1263" s="112"/>
      <c r="F1263" s="110"/>
    </row>
    <row r="1264" spans="1:6" x14ac:dyDescent="0.25">
      <c r="A1264" s="110"/>
      <c r="C1264" s="112"/>
      <c r="F1264" s="110"/>
    </row>
    <row r="1265" spans="1:6" x14ac:dyDescent="0.25">
      <c r="A1265" s="110"/>
      <c r="C1265" s="112"/>
      <c r="F1265" s="110"/>
    </row>
    <row r="1266" spans="1:6" x14ac:dyDescent="0.25">
      <c r="A1266" s="110"/>
      <c r="C1266" s="112"/>
      <c r="F1266" s="110"/>
    </row>
    <row r="1267" spans="1:6" x14ac:dyDescent="0.25">
      <c r="A1267" s="110"/>
      <c r="C1267" s="112"/>
      <c r="F1267" s="110"/>
    </row>
    <row r="1268" spans="1:6" x14ac:dyDescent="0.25">
      <c r="A1268" s="110"/>
      <c r="C1268" s="112"/>
      <c r="F1268" s="110"/>
    </row>
    <row r="1269" spans="1:6" x14ac:dyDescent="0.25">
      <c r="A1269" s="110"/>
      <c r="C1269" s="112"/>
      <c r="F1269" s="110"/>
    </row>
    <row r="1270" spans="1:6" x14ac:dyDescent="0.25">
      <c r="A1270" s="110"/>
      <c r="C1270" s="112"/>
      <c r="F1270" s="110"/>
    </row>
    <row r="1271" spans="1:6" x14ac:dyDescent="0.25">
      <c r="A1271" s="110"/>
      <c r="C1271" s="112"/>
      <c r="F1271" s="110"/>
    </row>
    <row r="1272" spans="1:6" x14ac:dyDescent="0.25">
      <c r="A1272" s="110"/>
      <c r="C1272" s="112"/>
      <c r="F1272" s="110"/>
    </row>
    <row r="1273" spans="1:6" x14ac:dyDescent="0.25">
      <c r="A1273" s="110"/>
      <c r="C1273" s="112"/>
      <c r="F1273" s="110"/>
    </row>
    <row r="1274" spans="1:6" x14ac:dyDescent="0.25">
      <c r="A1274" s="110"/>
      <c r="C1274" s="112"/>
      <c r="F1274" s="110"/>
    </row>
    <row r="1275" spans="1:6" x14ac:dyDescent="0.25">
      <c r="A1275" s="110"/>
      <c r="C1275" s="112"/>
      <c r="F1275" s="110"/>
    </row>
    <row r="1276" spans="1:6" x14ac:dyDescent="0.25">
      <c r="A1276" s="110"/>
      <c r="C1276" s="112"/>
      <c r="F1276" s="110"/>
    </row>
    <row r="1277" spans="1:6" x14ac:dyDescent="0.25">
      <c r="A1277" s="110"/>
      <c r="C1277" s="112"/>
      <c r="F1277" s="110"/>
    </row>
    <row r="1278" spans="1:6" x14ac:dyDescent="0.25">
      <c r="A1278" s="110"/>
      <c r="C1278" s="112"/>
      <c r="F1278" s="110"/>
    </row>
    <row r="1279" spans="1:6" x14ac:dyDescent="0.25">
      <c r="A1279" s="110"/>
      <c r="C1279" s="112"/>
      <c r="F1279" s="110"/>
    </row>
    <row r="1280" spans="1:6" x14ac:dyDescent="0.25">
      <c r="A1280" s="110"/>
      <c r="C1280" s="112"/>
      <c r="F1280" s="110"/>
    </row>
    <row r="1281" spans="1:6" x14ac:dyDescent="0.25">
      <c r="A1281" s="110"/>
      <c r="C1281" s="112"/>
      <c r="F1281" s="110"/>
    </row>
    <row r="1282" spans="1:6" x14ac:dyDescent="0.25">
      <c r="A1282" s="110"/>
      <c r="C1282" s="112"/>
      <c r="F1282" s="110"/>
    </row>
    <row r="1283" spans="1:6" x14ac:dyDescent="0.25">
      <c r="A1283" s="110"/>
      <c r="C1283" s="112"/>
      <c r="F1283" s="110"/>
    </row>
    <row r="1284" spans="1:6" x14ac:dyDescent="0.25">
      <c r="A1284" s="110"/>
      <c r="C1284" s="112"/>
      <c r="F1284" s="110"/>
    </row>
    <row r="1285" spans="1:6" x14ac:dyDescent="0.25">
      <c r="A1285" s="110"/>
      <c r="C1285" s="112"/>
      <c r="F1285" s="110"/>
    </row>
    <row r="1286" spans="1:6" x14ac:dyDescent="0.25">
      <c r="A1286" s="110"/>
      <c r="C1286" s="112"/>
      <c r="F1286" s="110"/>
    </row>
    <row r="1287" spans="1:6" x14ac:dyDescent="0.25">
      <c r="A1287" s="110"/>
      <c r="C1287" s="112"/>
      <c r="F1287" s="110"/>
    </row>
    <row r="1288" spans="1:6" x14ac:dyDescent="0.25">
      <c r="A1288" s="110"/>
      <c r="C1288" s="112"/>
      <c r="F1288" s="110"/>
    </row>
    <row r="1289" spans="1:6" x14ac:dyDescent="0.25">
      <c r="A1289" s="110"/>
      <c r="C1289" s="112"/>
      <c r="F1289" s="110"/>
    </row>
    <row r="1290" spans="1:6" x14ac:dyDescent="0.25">
      <c r="A1290" s="110"/>
      <c r="C1290" s="112"/>
      <c r="F1290" s="110"/>
    </row>
    <row r="1291" spans="1:6" x14ac:dyDescent="0.25">
      <c r="A1291" s="110"/>
      <c r="C1291" s="112"/>
      <c r="F1291" s="110"/>
    </row>
    <row r="1292" spans="1:6" x14ac:dyDescent="0.25">
      <c r="A1292" s="110"/>
      <c r="C1292" s="112"/>
      <c r="F1292" s="110"/>
    </row>
    <row r="1293" spans="1:6" x14ac:dyDescent="0.25">
      <c r="A1293" s="110"/>
      <c r="C1293" s="112"/>
      <c r="F1293" s="110"/>
    </row>
    <row r="1294" spans="1:6" x14ac:dyDescent="0.25">
      <c r="A1294" s="110"/>
      <c r="C1294" s="112"/>
      <c r="F1294" s="110"/>
    </row>
    <row r="1295" spans="1:6" x14ac:dyDescent="0.25">
      <c r="A1295" s="110"/>
      <c r="C1295" s="112"/>
      <c r="F1295" s="110"/>
    </row>
    <row r="1296" spans="1:6" x14ac:dyDescent="0.25">
      <c r="A1296" s="110"/>
      <c r="C1296" s="112"/>
      <c r="F1296" s="110"/>
    </row>
    <row r="1297" spans="1:6" x14ac:dyDescent="0.25">
      <c r="A1297" s="110"/>
      <c r="C1297" s="112"/>
      <c r="F1297" s="110"/>
    </row>
    <row r="1298" spans="1:6" x14ac:dyDescent="0.25">
      <c r="A1298" s="110"/>
      <c r="C1298" s="112"/>
      <c r="F1298" s="110"/>
    </row>
    <row r="1299" spans="1:6" x14ac:dyDescent="0.25">
      <c r="A1299" s="110"/>
      <c r="C1299" s="112"/>
      <c r="F1299" s="110"/>
    </row>
    <row r="1300" spans="1:6" x14ac:dyDescent="0.25">
      <c r="A1300" s="110"/>
      <c r="C1300" s="112"/>
      <c r="F1300" s="110"/>
    </row>
    <row r="1301" spans="1:6" x14ac:dyDescent="0.25">
      <c r="A1301" s="110"/>
      <c r="C1301" s="112"/>
      <c r="F1301" s="110"/>
    </row>
    <row r="1302" spans="1:6" x14ac:dyDescent="0.25">
      <c r="A1302" s="110"/>
      <c r="C1302" s="112"/>
      <c r="F1302" s="110"/>
    </row>
    <row r="1303" spans="1:6" x14ac:dyDescent="0.25">
      <c r="A1303" s="110"/>
      <c r="C1303" s="112"/>
      <c r="F1303" s="110"/>
    </row>
    <row r="1304" spans="1:6" x14ac:dyDescent="0.25">
      <c r="A1304" s="110"/>
      <c r="C1304" s="112"/>
      <c r="F1304" s="110"/>
    </row>
    <row r="1305" spans="1:6" x14ac:dyDescent="0.25">
      <c r="A1305" s="110"/>
      <c r="C1305" s="112"/>
      <c r="F1305" s="110"/>
    </row>
    <row r="1306" spans="1:6" x14ac:dyDescent="0.25">
      <c r="A1306" s="110"/>
      <c r="C1306" s="112"/>
      <c r="F1306" s="110"/>
    </row>
    <row r="1307" spans="1:6" x14ac:dyDescent="0.25">
      <c r="A1307" s="110"/>
      <c r="C1307" s="112"/>
      <c r="F1307" s="110"/>
    </row>
    <row r="1308" spans="1:6" x14ac:dyDescent="0.25">
      <c r="A1308" s="110"/>
      <c r="C1308" s="112"/>
      <c r="F1308" s="110"/>
    </row>
    <row r="1309" spans="1:6" x14ac:dyDescent="0.25">
      <c r="A1309" s="110"/>
      <c r="C1309" s="112"/>
      <c r="F1309" s="110"/>
    </row>
    <row r="1310" spans="1:6" x14ac:dyDescent="0.25">
      <c r="A1310" s="110"/>
      <c r="C1310" s="112"/>
      <c r="F1310" s="110"/>
    </row>
    <row r="1311" spans="1:6" x14ac:dyDescent="0.25">
      <c r="A1311" s="110"/>
      <c r="C1311" s="112"/>
      <c r="F1311" s="110"/>
    </row>
    <row r="1312" spans="1:6" x14ac:dyDescent="0.25">
      <c r="A1312" s="110"/>
      <c r="C1312" s="112"/>
      <c r="F1312" s="110"/>
    </row>
    <row r="1313" spans="1:6" x14ac:dyDescent="0.25">
      <c r="A1313" s="110"/>
      <c r="C1313" s="112"/>
      <c r="F1313" s="110"/>
    </row>
    <row r="1314" spans="1:6" x14ac:dyDescent="0.25">
      <c r="A1314" s="110"/>
      <c r="C1314" s="112"/>
      <c r="F1314" s="110"/>
    </row>
    <row r="1315" spans="1:6" x14ac:dyDescent="0.25">
      <c r="A1315" s="110"/>
      <c r="C1315" s="112"/>
      <c r="F1315" s="110"/>
    </row>
    <row r="1316" spans="1:6" x14ac:dyDescent="0.25">
      <c r="A1316" s="110"/>
      <c r="C1316" s="112"/>
      <c r="F1316" s="110"/>
    </row>
    <row r="1317" spans="1:6" x14ac:dyDescent="0.25">
      <c r="A1317" s="110"/>
      <c r="C1317" s="112"/>
      <c r="F1317" s="110"/>
    </row>
    <row r="1318" spans="1:6" x14ac:dyDescent="0.25">
      <c r="A1318" s="110"/>
      <c r="C1318" s="112"/>
      <c r="F1318" s="110"/>
    </row>
    <row r="1319" spans="1:6" x14ac:dyDescent="0.25">
      <c r="A1319" s="110"/>
      <c r="C1319" s="112"/>
      <c r="F1319" s="110"/>
    </row>
    <row r="1320" spans="1:6" x14ac:dyDescent="0.25">
      <c r="A1320" s="110"/>
      <c r="C1320" s="112"/>
      <c r="F1320" s="110"/>
    </row>
    <row r="1321" spans="1:6" x14ac:dyDescent="0.25">
      <c r="A1321" s="110"/>
      <c r="C1321" s="112"/>
      <c r="F1321" s="110"/>
    </row>
    <row r="1322" spans="1:6" x14ac:dyDescent="0.25">
      <c r="A1322" s="110"/>
      <c r="C1322" s="112"/>
      <c r="F1322" s="110"/>
    </row>
    <row r="1323" spans="1:6" x14ac:dyDescent="0.25">
      <c r="A1323" s="110"/>
      <c r="C1323" s="112"/>
      <c r="F1323" s="110"/>
    </row>
    <row r="1324" spans="1:6" x14ac:dyDescent="0.25">
      <c r="A1324" s="110"/>
      <c r="C1324" s="112"/>
      <c r="F1324" s="110"/>
    </row>
    <row r="1325" spans="1:6" x14ac:dyDescent="0.25">
      <c r="A1325" s="110"/>
      <c r="C1325" s="112"/>
      <c r="F1325" s="110"/>
    </row>
    <row r="1326" spans="1:6" x14ac:dyDescent="0.25">
      <c r="A1326" s="110"/>
      <c r="C1326" s="112"/>
      <c r="F1326" s="110"/>
    </row>
    <row r="1327" spans="1:6" x14ac:dyDescent="0.25">
      <c r="A1327" s="110"/>
      <c r="C1327" s="112"/>
      <c r="F1327" s="110"/>
    </row>
    <row r="1328" spans="1:6" x14ac:dyDescent="0.25">
      <c r="A1328" s="110"/>
      <c r="C1328" s="112"/>
      <c r="F1328" s="110"/>
    </row>
    <row r="1329" spans="1:6" x14ac:dyDescent="0.25">
      <c r="A1329" s="110"/>
      <c r="C1329" s="112"/>
      <c r="F1329" s="110"/>
    </row>
    <row r="1330" spans="1:6" x14ac:dyDescent="0.25">
      <c r="A1330" s="110"/>
      <c r="C1330" s="112"/>
      <c r="F1330" s="110"/>
    </row>
    <row r="1331" spans="1:6" x14ac:dyDescent="0.25">
      <c r="A1331" s="110"/>
      <c r="C1331" s="112"/>
      <c r="F1331" s="110"/>
    </row>
    <row r="1332" spans="1:6" x14ac:dyDescent="0.25">
      <c r="A1332" s="110"/>
      <c r="C1332" s="112"/>
      <c r="F1332" s="110"/>
    </row>
    <row r="1333" spans="1:6" x14ac:dyDescent="0.25">
      <c r="A1333" s="110"/>
      <c r="C1333" s="112"/>
      <c r="F1333" s="110"/>
    </row>
    <row r="1334" spans="1:6" x14ac:dyDescent="0.25">
      <c r="A1334" s="110"/>
      <c r="C1334" s="112"/>
      <c r="F1334" s="110"/>
    </row>
    <row r="1335" spans="1:6" x14ac:dyDescent="0.25">
      <c r="A1335" s="110"/>
      <c r="C1335" s="112"/>
      <c r="F1335" s="110"/>
    </row>
    <row r="1336" spans="1:6" x14ac:dyDescent="0.25">
      <c r="A1336" s="110"/>
      <c r="C1336" s="112"/>
      <c r="F1336" s="110"/>
    </row>
    <row r="1337" spans="1:6" x14ac:dyDescent="0.25">
      <c r="A1337" s="110"/>
      <c r="C1337" s="112"/>
      <c r="F1337" s="110"/>
    </row>
    <row r="1338" spans="1:6" x14ac:dyDescent="0.25">
      <c r="A1338" s="110"/>
      <c r="C1338" s="112"/>
      <c r="F1338" s="110"/>
    </row>
    <row r="1339" spans="1:6" x14ac:dyDescent="0.25">
      <c r="A1339" s="110"/>
      <c r="C1339" s="112"/>
      <c r="F1339" s="110"/>
    </row>
    <row r="1340" spans="1:6" x14ac:dyDescent="0.25">
      <c r="A1340" s="110"/>
      <c r="C1340" s="112"/>
      <c r="F1340" s="110"/>
    </row>
    <row r="1341" spans="1:6" x14ac:dyDescent="0.25">
      <c r="A1341" s="110"/>
      <c r="C1341" s="112"/>
      <c r="F1341" s="110"/>
    </row>
    <row r="1342" spans="1:6" x14ac:dyDescent="0.25">
      <c r="A1342" s="110"/>
      <c r="C1342" s="112"/>
      <c r="F1342" s="110"/>
    </row>
    <row r="1343" spans="1:6" x14ac:dyDescent="0.25">
      <c r="A1343" s="110"/>
      <c r="C1343" s="112"/>
      <c r="F1343" s="110"/>
    </row>
    <row r="1344" spans="1:6" x14ac:dyDescent="0.25">
      <c r="A1344" s="110"/>
      <c r="C1344" s="112"/>
      <c r="F1344" s="110"/>
    </row>
    <row r="1345" spans="1:6" x14ac:dyDescent="0.25">
      <c r="A1345" s="110"/>
      <c r="C1345" s="112"/>
      <c r="F1345" s="110"/>
    </row>
    <row r="1346" spans="1:6" x14ac:dyDescent="0.25">
      <c r="A1346" s="110"/>
      <c r="C1346" s="112"/>
      <c r="F1346" s="110"/>
    </row>
    <row r="1347" spans="1:6" x14ac:dyDescent="0.25">
      <c r="A1347" s="110"/>
      <c r="C1347" s="112"/>
      <c r="F1347" s="110"/>
    </row>
    <row r="1348" spans="1:6" x14ac:dyDescent="0.25">
      <c r="A1348" s="110"/>
      <c r="C1348" s="112"/>
      <c r="F1348" s="110"/>
    </row>
    <row r="1349" spans="1:6" x14ac:dyDescent="0.25">
      <c r="A1349" s="110"/>
      <c r="C1349" s="112"/>
      <c r="F1349" s="110"/>
    </row>
    <row r="1350" spans="1:6" x14ac:dyDescent="0.25">
      <c r="A1350" s="110"/>
      <c r="C1350" s="112"/>
      <c r="F1350" s="110"/>
    </row>
    <row r="1351" spans="1:6" x14ac:dyDescent="0.25">
      <c r="A1351" s="110"/>
      <c r="C1351" s="112"/>
      <c r="F1351" s="110"/>
    </row>
    <row r="1352" spans="1:6" x14ac:dyDescent="0.25">
      <c r="A1352" s="110"/>
      <c r="C1352" s="112"/>
      <c r="F1352" s="110"/>
    </row>
    <row r="1353" spans="1:6" x14ac:dyDescent="0.25">
      <c r="A1353" s="110"/>
      <c r="C1353" s="112"/>
      <c r="F1353" s="110"/>
    </row>
    <row r="1354" spans="1:6" x14ac:dyDescent="0.25">
      <c r="A1354" s="110"/>
      <c r="C1354" s="112"/>
      <c r="F1354" s="110"/>
    </row>
    <row r="1355" spans="1:6" x14ac:dyDescent="0.25">
      <c r="A1355" s="110"/>
      <c r="C1355" s="112"/>
      <c r="F1355" s="110"/>
    </row>
    <row r="1356" spans="1:6" x14ac:dyDescent="0.25">
      <c r="A1356" s="110"/>
      <c r="C1356" s="112"/>
      <c r="F1356" s="110"/>
    </row>
    <row r="1357" spans="1:6" x14ac:dyDescent="0.25">
      <c r="A1357" s="110"/>
      <c r="C1357" s="112"/>
      <c r="F1357" s="110"/>
    </row>
    <row r="1358" spans="1:6" x14ac:dyDescent="0.25">
      <c r="A1358" s="110"/>
      <c r="C1358" s="112"/>
      <c r="F1358" s="110"/>
    </row>
    <row r="1359" spans="1:6" x14ac:dyDescent="0.25">
      <c r="A1359" s="110"/>
      <c r="C1359" s="112"/>
      <c r="F1359" s="110"/>
    </row>
    <row r="1360" spans="1:6" x14ac:dyDescent="0.25">
      <c r="A1360" s="110"/>
      <c r="C1360" s="112"/>
      <c r="F1360" s="110"/>
    </row>
    <row r="1361" spans="1:6" x14ac:dyDescent="0.25">
      <c r="A1361" s="110"/>
      <c r="C1361" s="112"/>
      <c r="F1361" s="110"/>
    </row>
    <row r="1362" spans="1:6" x14ac:dyDescent="0.25">
      <c r="A1362" s="110"/>
      <c r="C1362" s="112"/>
      <c r="F1362" s="110"/>
    </row>
    <row r="1363" spans="1:6" x14ac:dyDescent="0.25">
      <c r="A1363" s="110"/>
      <c r="C1363" s="112"/>
      <c r="F1363" s="110"/>
    </row>
    <row r="1364" spans="1:6" x14ac:dyDescent="0.25">
      <c r="A1364" s="110"/>
      <c r="C1364" s="112"/>
      <c r="F1364" s="110"/>
    </row>
    <row r="1365" spans="1:6" x14ac:dyDescent="0.25">
      <c r="A1365" s="110"/>
      <c r="C1365" s="112"/>
      <c r="F1365" s="110"/>
    </row>
    <row r="1366" spans="1:6" x14ac:dyDescent="0.25">
      <c r="A1366" s="110"/>
      <c r="C1366" s="112"/>
      <c r="F1366" s="110"/>
    </row>
    <row r="1367" spans="1:6" x14ac:dyDescent="0.25">
      <c r="A1367" s="110"/>
      <c r="C1367" s="112"/>
      <c r="F1367" s="110"/>
    </row>
    <row r="1368" spans="1:6" x14ac:dyDescent="0.25">
      <c r="A1368" s="110"/>
      <c r="C1368" s="112"/>
      <c r="F1368" s="110"/>
    </row>
    <row r="1369" spans="1:6" x14ac:dyDescent="0.25">
      <c r="A1369" s="110"/>
      <c r="C1369" s="112"/>
      <c r="F1369" s="110"/>
    </row>
    <row r="1370" spans="1:6" x14ac:dyDescent="0.25">
      <c r="A1370" s="110"/>
      <c r="C1370" s="112"/>
      <c r="F1370" s="110"/>
    </row>
    <row r="1371" spans="1:6" x14ac:dyDescent="0.25">
      <c r="A1371" s="110"/>
      <c r="C1371" s="112"/>
      <c r="F1371" s="110"/>
    </row>
    <row r="1372" spans="1:6" x14ac:dyDescent="0.25">
      <c r="A1372" s="110"/>
      <c r="C1372" s="112"/>
      <c r="F1372" s="110"/>
    </row>
    <row r="1373" spans="1:6" x14ac:dyDescent="0.25">
      <c r="A1373" s="110"/>
      <c r="C1373" s="112"/>
      <c r="F1373" s="110"/>
    </row>
    <row r="1374" spans="1:6" x14ac:dyDescent="0.25">
      <c r="A1374" s="110"/>
      <c r="C1374" s="112"/>
      <c r="F1374" s="110"/>
    </row>
    <row r="1375" spans="1:6" x14ac:dyDescent="0.25">
      <c r="A1375" s="110"/>
      <c r="C1375" s="112"/>
      <c r="F1375" s="110"/>
    </row>
    <row r="1376" spans="1:6" x14ac:dyDescent="0.25">
      <c r="A1376" s="110"/>
      <c r="C1376" s="112"/>
      <c r="F1376" s="110"/>
    </row>
    <row r="1377" spans="1:6" x14ac:dyDescent="0.25">
      <c r="A1377" s="110"/>
      <c r="C1377" s="112"/>
      <c r="F1377" s="110"/>
    </row>
    <row r="1378" spans="1:6" x14ac:dyDescent="0.25">
      <c r="A1378" s="110"/>
      <c r="C1378" s="112"/>
      <c r="F1378" s="110"/>
    </row>
    <row r="1379" spans="1:6" x14ac:dyDescent="0.25">
      <c r="A1379" s="110"/>
      <c r="C1379" s="112"/>
      <c r="F1379" s="110"/>
    </row>
    <row r="1380" spans="1:6" x14ac:dyDescent="0.25">
      <c r="A1380" s="110"/>
      <c r="C1380" s="112"/>
      <c r="F1380" s="110"/>
    </row>
    <row r="1381" spans="1:6" x14ac:dyDescent="0.25">
      <c r="A1381" s="110"/>
      <c r="C1381" s="112"/>
      <c r="F1381" s="110"/>
    </row>
    <row r="1382" spans="1:6" x14ac:dyDescent="0.25">
      <c r="A1382" s="110"/>
      <c r="C1382" s="112"/>
      <c r="F1382" s="110"/>
    </row>
    <row r="1383" spans="1:6" x14ac:dyDescent="0.25">
      <c r="A1383" s="110"/>
      <c r="C1383" s="112"/>
      <c r="F1383" s="110"/>
    </row>
    <row r="1384" spans="1:6" x14ac:dyDescent="0.25">
      <c r="A1384" s="110"/>
      <c r="C1384" s="112"/>
      <c r="F1384" s="110"/>
    </row>
    <row r="1385" spans="1:6" x14ac:dyDescent="0.25">
      <c r="A1385" s="110"/>
      <c r="C1385" s="112"/>
      <c r="F1385" s="110"/>
    </row>
    <row r="1386" spans="1:6" x14ac:dyDescent="0.25">
      <c r="A1386" s="110"/>
      <c r="C1386" s="112"/>
      <c r="F1386" s="110"/>
    </row>
    <row r="1387" spans="1:6" x14ac:dyDescent="0.25">
      <c r="A1387" s="110"/>
      <c r="C1387" s="112"/>
      <c r="F1387" s="110"/>
    </row>
    <row r="1388" spans="1:6" x14ac:dyDescent="0.25">
      <c r="A1388" s="110"/>
      <c r="C1388" s="112"/>
      <c r="F1388" s="110"/>
    </row>
    <row r="1389" spans="1:6" x14ac:dyDescent="0.25">
      <c r="A1389" s="110"/>
      <c r="C1389" s="112"/>
      <c r="F1389" s="110"/>
    </row>
    <row r="1390" spans="1:6" x14ac:dyDescent="0.25">
      <c r="A1390" s="110"/>
      <c r="C1390" s="112"/>
      <c r="F1390" s="110"/>
    </row>
    <row r="1391" spans="1:6" x14ac:dyDescent="0.25">
      <c r="A1391" s="110"/>
      <c r="C1391" s="112"/>
      <c r="F1391" s="110"/>
    </row>
    <row r="1392" spans="1:6" x14ac:dyDescent="0.25">
      <c r="A1392" s="110"/>
      <c r="C1392" s="112"/>
      <c r="F1392" s="110"/>
    </row>
    <row r="1393" spans="1:6" x14ac:dyDescent="0.25">
      <c r="A1393" s="110"/>
      <c r="C1393" s="112"/>
      <c r="F1393" s="110"/>
    </row>
    <row r="1394" spans="1:6" x14ac:dyDescent="0.25">
      <c r="A1394" s="110"/>
      <c r="C1394" s="112"/>
      <c r="F1394" s="110"/>
    </row>
    <row r="1395" spans="1:6" x14ac:dyDescent="0.25">
      <c r="A1395" s="110"/>
      <c r="C1395" s="112"/>
      <c r="F1395" s="110"/>
    </row>
    <row r="1396" spans="1:6" x14ac:dyDescent="0.25">
      <c r="A1396" s="110"/>
      <c r="C1396" s="112"/>
      <c r="F1396" s="110"/>
    </row>
    <row r="1397" spans="1:6" x14ac:dyDescent="0.25">
      <c r="A1397" s="110"/>
      <c r="C1397" s="112"/>
      <c r="F1397" s="110"/>
    </row>
    <row r="1398" spans="1:6" x14ac:dyDescent="0.25">
      <c r="A1398" s="110"/>
      <c r="C1398" s="112"/>
      <c r="F1398" s="110"/>
    </row>
    <row r="1399" spans="1:6" x14ac:dyDescent="0.25">
      <c r="A1399" s="110"/>
      <c r="C1399" s="112"/>
      <c r="F1399" s="110"/>
    </row>
    <row r="1400" spans="1:6" x14ac:dyDescent="0.25">
      <c r="A1400" s="110"/>
      <c r="C1400" s="112"/>
      <c r="F1400" s="110"/>
    </row>
    <row r="1401" spans="1:6" x14ac:dyDescent="0.25">
      <c r="A1401" s="110"/>
      <c r="C1401" s="112"/>
      <c r="F1401" s="110"/>
    </row>
    <row r="1402" spans="1:6" x14ac:dyDescent="0.25">
      <c r="A1402" s="110"/>
      <c r="C1402" s="112"/>
      <c r="F1402" s="110"/>
    </row>
    <row r="1403" spans="1:6" x14ac:dyDescent="0.25">
      <c r="A1403" s="110"/>
      <c r="C1403" s="112"/>
      <c r="F1403" s="110"/>
    </row>
    <row r="1404" spans="1:6" x14ac:dyDescent="0.25">
      <c r="A1404" s="110"/>
      <c r="C1404" s="112"/>
      <c r="F1404" s="110"/>
    </row>
    <row r="1405" spans="1:6" x14ac:dyDescent="0.25">
      <c r="A1405" s="110"/>
      <c r="C1405" s="112"/>
      <c r="F1405" s="110"/>
    </row>
    <row r="1406" spans="1:6" x14ac:dyDescent="0.25">
      <c r="A1406" s="110"/>
      <c r="C1406" s="112"/>
      <c r="F1406" s="110"/>
    </row>
    <row r="1407" spans="1:6" x14ac:dyDescent="0.25">
      <c r="A1407" s="110"/>
      <c r="C1407" s="112"/>
      <c r="F1407" s="110"/>
    </row>
    <row r="1408" spans="1:6" x14ac:dyDescent="0.25">
      <c r="A1408" s="110"/>
      <c r="C1408" s="112"/>
      <c r="F1408" s="110"/>
    </row>
    <row r="1409" spans="1:6" x14ac:dyDescent="0.25">
      <c r="A1409" s="110"/>
      <c r="C1409" s="112"/>
      <c r="F1409" s="110"/>
    </row>
    <row r="1410" spans="1:6" x14ac:dyDescent="0.25">
      <c r="A1410" s="110"/>
      <c r="C1410" s="112"/>
      <c r="F1410" s="110"/>
    </row>
    <row r="1411" spans="1:6" x14ac:dyDescent="0.25">
      <c r="A1411" s="110"/>
      <c r="C1411" s="112"/>
      <c r="F1411" s="110"/>
    </row>
    <row r="1412" spans="1:6" x14ac:dyDescent="0.25">
      <c r="A1412" s="110"/>
      <c r="C1412" s="112"/>
      <c r="F1412" s="110"/>
    </row>
    <row r="1413" spans="1:6" x14ac:dyDescent="0.25">
      <c r="A1413" s="110"/>
      <c r="C1413" s="112"/>
      <c r="F1413" s="110"/>
    </row>
    <row r="1414" spans="1:6" x14ac:dyDescent="0.25">
      <c r="A1414" s="110"/>
      <c r="C1414" s="112"/>
      <c r="F1414" s="110"/>
    </row>
    <row r="1415" spans="1:6" x14ac:dyDescent="0.25">
      <c r="A1415" s="110"/>
      <c r="C1415" s="112"/>
      <c r="F1415" s="110"/>
    </row>
    <row r="1416" spans="1:6" x14ac:dyDescent="0.25">
      <c r="A1416" s="110"/>
      <c r="C1416" s="112"/>
      <c r="F1416" s="110"/>
    </row>
    <row r="1417" spans="1:6" x14ac:dyDescent="0.25">
      <c r="A1417" s="110"/>
      <c r="C1417" s="112"/>
      <c r="F1417" s="110"/>
    </row>
    <row r="1418" spans="1:6" x14ac:dyDescent="0.25">
      <c r="A1418" s="110"/>
      <c r="C1418" s="112"/>
      <c r="F1418" s="110"/>
    </row>
    <row r="1419" spans="1:6" x14ac:dyDescent="0.25">
      <c r="A1419" s="110"/>
      <c r="C1419" s="112"/>
      <c r="F1419" s="110"/>
    </row>
    <row r="1420" spans="1:6" x14ac:dyDescent="0.25">
      <c r="A1420" s="110"/>
      <c r="C1420" s="112"/>
      <c r="F1420" s="110"/>
    </row>
    <row r="1421" spans="1:6" x14ac:dyDescent="0.25">
      <c r="A1421" s="110"/>
      <c r="C1421" s="112"/>
      <c r="F1421" s="110"/>
    </row>
    <row r="1422" spans="1:6" x14ac:dyDescent="0.25">
      <c r="A1422" s="110"/>
      <c r="C1422" s="112"/>
      <c r="F1422" s="110"/>
    </row>
    <row r="1423" spans="1:6" x14ac:dyDescent="0.25">
      <c r="A1423" s="110"/>
      <c r="C1423" s="112"/>
      <c r="F1423" s="110"/>
    </row>
    <row r="1424" spans="1:6" x14ac:dyDescent="0.25">
      <c r="A1424" s="110"/>
      <c r="C1424" s="112"/>
      <c r="F1424" s="110"/>
    </row>
    <row r="1425" spans="1:6" x14ac:dyDescent="0.25">
      <c r="A1425" s="110"/>
      <c r="C1425" s="112"/>
      <c r="F1425" s="110"/>
    </row>
    <row r="1426" spans="1:6" x14ac:dyDescent="0.25">
      <c r="A1426" s="110"/>
      <c r="C1426" s="112"/>
      <c r="F1426" s="110"/>
    </row>
    <row r="1427" spans="1:6" x14ac:dyDescent="0.25">
      <c r="A1427" s="110"/>
      <c r="C1427" s="112"/>
      <c r="F1427" s="110"/>
    </row>
    <row r="1428" spans="1:6" x14ac:dyDescent="0.25">
      <c r="A1428" s="110"/>
      <c r="C1428" s="112"/>
      <c r="F1428" s="110"/>
    </row>
    <row r="1429" spans="1:6" x14ac:dyDescent="0.25">
      <c r="A1429" s="110"/>
      <c r="C1429" s="112"/>
      <c r="F1429" s="110"/>
    </row>
    <row r="1430" spans="1:6" x14ac:dyDescent="0.25">
      <c r="A1430" s="110"/>
      <c r="C1430" s="112"/>
      <c r="F1430" s="110"/>
    </row>
    <row r="1431" spans="1:6" x14ac:dyDescent="0.25">
      <c r="A1431" s="110"/>
      <c r="C1431" s="112"/>
      <c r="F1431" s="110"/>
    </row>
    <row r="1432" spans="1:6" x14ac:dyDescent="0.25">
      <c r="A1432" s="110"/>
      <c r="C1432" s="112"/>
      <c r="F1432" s="110"/>
    </row>
    <row r="1433" spans="1:6" x14ac:dyDescent="0.25">
      <c r="A1433" s="110"/>
      <c r="C1433" s="112"/>
      <c r="F1433" s="110"/>
    </row>
    <row r="1434" spans="1:6" x14ac:dyDescent="0.25">
      <c r="A1434" s="110"/>
      <c r="C1434" s="112"/>
      <c r="F1434" s="110"/>
    </row>
    <row r="1435" spans="1:6" x14ac:dyDescent="0.25">
      <c r="A1435" s="110"/>
      <c r="C1435" s="112"/>
      <c r="F1435" s="110"/>
    </row>
    <row r="1436" spans="1:6" x14ac:dyDescent="0.25">
      <c r="A1436" s="110"/>
      <c r="C1436" s="112"/>
      <c r="F1436" s="110"/>
    </row>
    <row r="1437" spans="1:6" x14ac:dyDescent="0.25">
      <c r="A1437" s="110"/>
      <c r="C1437" s="112"/>
      <c r="F1437" s="110"/>
    </row>
    <row r="1438" spans="1:6" x14ac:dyDescent="0.25">
      <c r="A1438" s="110"/>
      <c r="C1438" s="112"/>
      <c r="F1438" s="110"/>
    </row>
    <row r="1439" spans="1:6" x14ac:dyDescent="0.25">
      <c r="A1439" s="110"/>
      <c r="C1439" s="112"/>
      <c r="F1439" s="110"/>
    </row>
    <row r="1440" spans="1:6" x14ac:dyDescent="0.25">
      <c r="A1440" s="110"/>
      <c r="C1440" s="112"/>
      <c r="F1440" s="110"/>
    </row>
    <row r="1441" spans="1:6" x14ac:dyDescent="0.25">
      <c r="A1441" s="110"/>
      <c r="C1441" s="112"/>
      <c r="F1441" s="110"/>
    </row>
    <row r="1442" spans="1:6" x14ac:dyDescent="0.25">
      <c r="A1442" s="110"/>
      <c r="C1442" s="112"/>
      <c r="F1442" s="110"/>
    </row>
    <row r="1443" spans="1:6" x14ac:dyDescent="0.25">
      <c r="A1443" s="110"/>
      <c r="C1443" s="112"/>
      <c r="F1443" s="110"/>
    </row>
    <row r="1444" spans="1:6" x14ac:dyDescent="0.25">
      <c r="A1444" s="110"/>
      <c r="C1444" s="112"/>
      <c r="F1444" s="110"/>
    </row>
    <row r="1445" spans="1:6" x14ac:dyDescent="0.25">
      <c r="A1445" s="110"/>
      <c r="C1445" s="112"/>
      <c r="F1445" s="110"/>
    </row>
    <row r="1446" spans="1:6" x14ac:dyDescent="0.25">
      <c r="A1446" s="110"/>
      <c r="C1446" s="112"/>
      <c r="F1446" s="110"/>
    </row>
    <row r="1447" spans="1:6" x14ac:dyDescent="0.25">
      <c r="A1447" s="110"/>
      <c r="C1447" s="112"/>
      <c r="F1447" s="110"/>
    </row>
    <row r="1448" spans="1:6" x14ac:dyDescent="0.25">
      <c r="A1448" s="110"/>
      <c r="C1448" s="112"/>
      <c r="F1448" s="110"/>
    </row>
    <row r="1449" spans="1:6" x14ac:dyDescent="0.25">
      <c r="A1449" s="110"/>
      <c r="C1449" s="112"/>
      <c r="F1449" s="110"/>
    </row>
    <row r="1450" spans="1:6" x14ac:dyDescent="0.25">
      <c r="A1450" s="110"/>
      <c r="C1450" s="112"/>
      <c r="F1450" s="110"/>
    </row>
    <row r="1451" spans="1:6" x14ac:dyDescent="0.25">
      <c r="A1451" s="110"/>
      <c r="C1451" s="112"/>
      <c r="F1451" s="110"/>
    </row>
    <row r="1452" spans="1:6" x14ac:dyDescent="0.25">
      <c r="A1452" s="110"/>
      <c r="C1452" s="112"/>
      <c r="F1452" s="110"/>
    </row>
    <row r="1453" spans="1:6" x14ac:dyDescent="0.25">
      <c r="A1453" s="110"/>
      <c r="C1453" s="112"/>
      <c r="F1453" s="110"/>
    </row>
    <row r="1454" spans="1:6" x14ac:dyDescent="0.25">
      <c r="A1454" s="110"/>
      <c r="C1454" s="112"/>
      <c r="F1454" s="110"/>
    </row>
    <row r="1455" spans="1:6" x14ac:dyDescent="0.25">
      <c r="A1455" s="110"/>
      <c r="C1455" s="112"/>
      <c r="F1455" s="110"/>
    </row>
    <row r="1456" spans="1:6" x14ac:dyDescent="0.25">
      <c r="A1456" s="110"/>
      <c r="C1456" s="112"/>
      <c r="F1456" s="110"/>
    </row>
    <row r="1457" spans="1:6" x14ac:dyDescent="0.25">
      <c r="A1457" s="110"/>
      <c r="C1457" s="112"/>
      <c r="F1457" s="110"/>
    </row>
    <row r="1458" spans="1:6" x14ac:dyDescent="0.25">
      <c r="A1458" s="110"/>
      <c r="C1458" s="112"/>
      <c r="F1458" s="110"/>
    </row>
    <row r="1459" spans="1:6" x14ac:dyDescent="0.25">
      <c r="A1459" s="110"/>
      <c r="C1459" s="112"/>
      <c r="F1459" s="110"/>
    </row>
    <row r="1460" spans="1:6" x14ac:dyDescent="0.25">
      <c r="A1460" s="110"/>
      <c r="C1460" s="112"/>
      <c r="F1460" s="110"/>
    </row>
    <row r="1461" spans="1:6" x14ac:dyDescent="0.25">
      <c r="A1461" s="110"/>
      <c r="C1461" s="112"/>
      <c r="F1461" s="110"/>
    </row>
    <row r="1462" spans="1:6" x14ac:dyDescent="0.25">
      <c r="A1462" s="110"/>
      <c r="C1462" s="112"/>
      <c r="F1462" s="110"/>
    </row>
    <row r="1463" spans="1:6" x14ac:dyDescent="0.25">
      <c r="A1463" s="110"/>
      <c r="C1463" s="112"/>
      <c r="F1463" s="110"/>
    </row>
    <row r="1464" spans="1:6" x14ac:dyDescent="0.25">
      <c r="A1464" s="110"/>
      <c r="C1464" s="112"/>
      <c r="F1464" s="110"/>
    </row>
    <row r="1465" spans="1:6" x14ac:dyDescent="0.25">
      <c r="A1465" s="110"/>
      <c r="C1465" s="112"/>
      <c r="F1465" s="110"/>
    </row>
    <row r="1466" spans="1:6" x14ac:dyDescent="0.25">
      <c r="A1466" s="110"/>
      <c r="C1466" s="112"/>
      <c r="F1466" s="110"/>
    </row>
    <row r="1467" spans="1:6" x14ac:dyDescent="0.25">
      <c r="A1467" s="110"/>
      <c r="C1467" s="112"/>
      <c r="F1467" s="110"/>
    </row>
    <row r="1468" spans="1:6" x14ac:dyDescent="0.25">
      <c r="A1468" s="110"/>
      <c r="C1468" s="112"/>
      <c r="F1468" s="110"/>
    </row>
    <row r="1469" spans="1:6" x14ac:dyDescent="0.25">
      <c r="A1469" s="110"/>
      <c r="C1469" s="112"/>
      <c r="F1469" s="110"/>
    </row>
    <row r="1470" spans="1:6" x14ac:dyDescent="0.25">
      <c r="A1470" s="110"/>
      <c r="C1470" s="112"/>
      <c r="F1470" s="110"/>
    </row>
    <row r="1471" spans="1:6" x14ac:dyDescent="0.25">
      <c r="A1471" s="110"/>
      <c r="C1471" s="112"/>
      <c r="F1471" s="110"/>
    </row>
    <row r="1472" spans="1:6" x14ac:dyDescent="0.25">
      <c r="A1472" s="110"/>
      <c r="C1472" s="112"/>
      <c r="F1472" s="110"/>
    </row>
    <row r="1473" spans="1:6" x14ac:dyDescent="0.25">
      <c r="A1473" s="110"/>
      <c r="C1473" s="112"/>
      <c r="F1473" s="110"/>
    </row>
    <row r="1474" spans="1:6" x14ac:dyDescent="0.25">
      <c r="A1474" s="110"/>
      <c r="C1474" s="112"/>
      <c r="F1474" s="110"/>
    </row>
    <row r="1475" spans="1:6" x14ac:dyDescent="0.25">
      <c r="A1475" s="110"/>
      <c r="C1475" s="112"/>
      <c r="F1475" s="110"/>
    </row>
    <row r="1476" spans="1:6" x14ac:dyDescent="0.25">
      <c r="A1476" s="110"/>
      <c r="C1476" s="112"/>
      <c r="F1476" s="110"/>
    </row>
    <row r="1477" spans="1:6" x14ac:dyDescent="0.25">
      <c r="A1477" s="110"/>
      <c r="C1477" s="112"/>
      <c r="F1477" s="110"/>
    </row>
    <row r="1478" spans="1:6" x14ac:dyDescent="0.25">
      <c r="A1478" s="110"/>
      <c r="C1478" s="112"/>
      <c r="F1478" s="110"/>
    </row>
    <row r="1479" spans="1:6" x14ac:dyDescent="0.25">
      <c r="A1479" s="110"/>
      <c r="C1479" s="112"/>
      <c r="F1479" s="110"/>
    </row>
    <row r="1480" spans="1:6" x14ac:dyDescent="0.25">
      <c r="A1480" s="110"/>
      <c r="C1480" s="112"/>
      <c r="F1480" s="110"/>
    </row>
    <row r="1481" spans="1:6" x14ac:dyDescent="0.25">
      <c r="A1481" s="110"/>
      <c r="C1481" s="112"/>
      <c r="F1481" s="110"/>
    </row>
    <row r="1482" spans="1:6" x14ac:dyDescent="0.25">
      <c r="A1482" s="110"/>
      <c r="C1482" s="112"/>
      <c r="F1482" s="110"/>
    </row>
    <row r="1483" spans="1:6" x14ac:dyDescent="0.25">
      <c r="A1483" s="110"/>
      <c r="C1483" s="112"/>
      <c r="F1483" s="110"/>
    </row>
    <row r="1484" spans="1:6" x14ac:dyDescent="0.25">
      <c r="A1484" s="110"/>
      <c r="C1484" s="112"/>
      <c r="F1484" s="110"/>
    </row>
    <row r="1485" spans="1:6" x14ac:dyDescent="0.25">
      <c r="A1485" s="110"/>
      <c r="C1485" s="112"/>
      <c r="F1485" s="110"/>
    </row>
    <row r="1486" spans="1:6" x14ac:dyDescent="0.25">
      <c r="A1486" s="110"/>
      <c r="C1486" s="112"/>
      <c r="F1486" s="110"/>
    </row>
    <row r="1487" spans="1:6" x14ac:dyDescent="0.25">
      <c r="A1487" s="110"/>
      <c r="C1487" s="112"/>
      <c r="F1487" s="110"/>
    </row>
    <row r="1488" spans="1:6" x14ac:dyDescent="0.25">
      <c r="A1488" s="110"/>
      <c r="C1488" s="112"/>
      <c r="F1488" s="110"/>
    </row>
    <row r="1489" spans="1:6" x14ac:dyDescent="0.25">
      <c r="A1489" s="110"/>
      <c r="C1489" s="112"/>
      <c r="F1489" s="110"/>
    </row>
    <row r="1490" spans="1:6" x14ac:dyDescent="0.25">
      <c r="A1490" s="110"/>
      <c r="C1490" s="112"/>
      <c r="F1490" s="110"/>
    </row>
    <row r="1491" spans="1:6" x14ac:dyDescent="0.25">
      <c r="A1491" s="110"/>
      <c r="C1491" s="112"/>
      <c r="F1491" s="110"/>
    </row>
    <row r="1492" spans="1:6" x14ac:dyDescent="0.25">
      <c r="A1492" s="110"/>
      <c r="C1492" s="112"/>
      <c r="F1492" s="110"/>
    </row>
    <row r="1493" spans="1:6" x14ac:dyDescent="0.25">
      <c r="A1493" s="110"/>
      <c r="C1493" s="112"/>
      <c r="F1493" s="110"/>
    </row>
    <row r="1494" spans="1:6" x14ac:dyDescent="0.25">
      <c r="A1494" s="110"/>
      <c r="C1494" s="112"/>
      <c r="F1494" s="110"/>
    </row>
    <row r="1495" spans="1:6" x14ac:dyDescent="0.25">
      <c r="A1495" s="110"/>
      <c r="C1495" s="112"/>
      <c r="F1495" s="110"/>
    </row>
    <row r="1496" spans="1:6" x14ac:dyDescent="0.25">
      <c r="A1496" s="110"/>
      <c r="C1496" s="112"/>
      <c r="F1496" s="110"/>
    </row>
    <row r="1497" spans="1:6" x14ac:dyDescent="0.25">
      <c r="A1497" s="110"/>
      <c r="C1497" s="112"/>
      <c r="F1497" s="110"/>
    </row>
    <row r="1498" spans="1:6" x14ac:dyDescent="0.25">
      <c r="A1498" s="110"/>
      <c r="C1498" s="112"/>
      <c r="F1498" s="110"/>
    </row>
    <row r="1499" spans="1:6" x14ac:dyDescent="0.25">
      <c r="A1499" s="110"/>
      <c r="C1499" s="112"/>
      <c r="F1499" s="110"/>
    </row>
    <row r="1500" spans="1:6" x14ac:dyDescent="0.25">
      <c r="A1500" s="110"/>
      <c r="C1500" s="112"/>
      <c r="F1500" s="110"/>
    </row>
    <row r="1501" spans="1:6" x14ac:dyDescent="0.25">
      <c r="A1501" s="110"/>
      <c r="C1501" s="112"/>
      <c r="F1501" s="110"/>
    </row>
    <row r="1502" spans="1:6" x14ac:dyDescent="0.25">
      <c r="A1502" s="110"/>
      <c r="C1502" s="112"/>
      <c r="F1502" s="110"/>
    </row>
    <row r="1503" spans="1:6" x14ac:dyDescent="0.25">
      <c r="A1503" s="110"/>
      <c r="C1503" s="112"/>
      <c r="F1503" s="110"/>
    </row>
    <row r="1504" spans="1:6" x14ac:dyDescent="0.25">
      <c r="A1504" s="110"/>
      <c r="C1504" s="112"/>
      <c r="F1504" s="110"/>
    </row>
    <row r="1505" spans="1:6" x14ac:dyDescent="0.25">
      <c r="A1505" s="110"/>
      <c r="C1505" s="112"/>
      <c r="F1505" s="110"/>
    </row>
    <row r="1506" spans="1:6" x14ac:dyDescent="0.25">
      <c r="A1506" s="110"/>
      <c r="C1506" s="112"/>
      <c r="F1506" s="110"/>
    </row>
    <row r="1507" spans="1:6" x14ac:dyDescent="0.25">
      <c r="A1507" s="110"/>
      <c r="C1507" s="112"/>
      <c r="F1507" s="110"/>
    </row>
    <row r="1508" spans="1:6" x14ac:dyDescent="0.25">
      <c r="A1508" s="110"/>
      <c r="C1508" s="112"/>
      <c r="F1508" s="110"/>
    </row>
    <row r="1509" spans="1:6" x14ac:dyDescent="0.25">
      <c r="A1509" s="110"/>
      <c r="C1509" s="112"/>
      <c r="F1509" s="110"/>
    </row>
    <row r="1510" spans="1:6" x14ac:dyDescent="0.25">
      <c r="A1510" s="110"/>
      <c r="C1510" s="112"/>
      <c r="F1510" s="110"/>
    </row>
    <row r="1511" spans="1:6" x14ac:dyDescent="0.25">
      <c r="A1511" s="110"/>
      <c r="C1511" s="112"/>
      <c r="F1511" s="110"/>
    </row>
    <row r="1512" spans="1:6" x14ac:dyDescent="0.25">
      <c r="A1512" s="110"/>
      <c r="C1512" s="112"/>
      <c r="F1512" s="110"/>
    </row>
    <row r="1513" spans="1:6" x14ac:dyDescent="0.25">
      <c r="A1513" s="110"/>
      <c r="C1513" s="112"/>
      <c r="F1513" s="110"/>
    </row>
    <row r="1514" spans="1:6" x14ac:dyDescent="0.25">
      <c r="A1514" s="110"/>
      <c r="C1514" s="112"/>
      <c r="F1514" s="110"/>
    </row>
    <row r="1515" spans="1:6" x14ac:dyDescent="0.25">
      <c r="A1515" s="110"/>
      <c r="C1515" s="112"/>
      <c r="F1515" s="110"/>
    </row>
    <row r="1516" spans="1:6" x14ac:dyDescent="0.25">
      <c r="A1516" s="110"/>
      <c r="C1516" s="112"/>
      <c r="F1516" s="110"/>
    </row>
    <row r="1517" spans="1:6" x14ac:dyDescent="0.25">
      <c r="A1517" s="110"/>
      <c r="C1517" s="112"/>
      <c r="F1517" s="110"/>
    </row>
    <row r="1518" spans="1:6" x14ac:dyDescent="0.25">
      <c r="A1518" s="110"/>
      <c r="C1518" s="112"/>
      <c r="F1518" s="110"/>
    </row>
    <row r="1519" spans="1:6" x14ac:dyDescent="0.25">
      <c r="A1519" s="110"/>
      <c r="C1519" s="112"/>
      <c r="F1519" s="110"/>
    </row>
    <row r="1520" spans="1:6" x14ac:dyDescent="0.25">
      <c r="A1520" s="110"/>
      <c r="C1520" s="112"/>
      <c r="F1520" s="110"/>
    </row>
    <row r="1521" spans="1:6" x14ac:dyDescent="0.25">
      <c r="A1521" s="110"/>
      <c r="C1521" s="112"/>
      <c r="F1521" s="110"/>
    </row>
    <row r="1522" spans="1:6" x14ac:dyDescent="0.25">
      <c r="A1522" s="110"/>
      <c r="C1522" s="112"/>
      <c r="F1522" s="110"/>
    </row>
    <row r="1523" spans="1:6" x14ac:dyDescent="0.25">
      <c r="A1523" s="110"/>
      <c r="C1523" s="112"/>
      <c r="F1523" s="110"/>
    </row>
    <row r="1524" spans="1:6" x14ac:dyDescent="0.25">
      <c r="A1524" s="110"/>
      <c r="C1524" s="112"/>
      <c r="F1524" s="110"/>
    </row>
    <row r="1525" spans="1:6" x14ac:dyDescent="0.25">
      <c r="A1525" s="110"/>
      <c r="C1525" s="112"/>
      <c r="F1525" s="110"/>
    </row>
    <row r="1526" spans="1:6" x14ac:dyDescent="0.25">
      <c r="A1526" s="110"/>
      <c r="C1526" s="112"/>
      <c r="F1526" s="110"/>
    </row>
    <row r="1527" spans="1:6" x14ac:dyDescent="0.25">
      <c r="A1527" s="110"/>
      <c r="C1527" s="112"/>
      <c r="F1527" s="110"/>
    </row>
    <row r="1528" spans="1:6" x14ac:dyDescent="0.25">
      <c r="A1528" s="110"/>
      <c r="C1528" s="112"/>
      <c r="F1528" s="110"/>
    </row>
    <row r="1529" spans="1:6" x14ac:dyDescent="0.25">
      <c r="A1529" s="110"/>
      <c r="C1529" s="112"/>
      <c r="F1529" s="110"/>
    </row>
    <row r="1530" spans="1:6" x14ac:dyDescent="0.25">
      <c r="A1530" s="110"/>
      <c r="C1530" s="112"/>
      <c r="F1530" s="110"/>
    </row>
    <row r="1531" spans="1:6" x14ac:dyDescent="0.25">
      <c r="A1531" s="110"/>
      <c r="C1531" s="112"/>
      <c r="F1531" s="110"/>
    </row>
    <row r="1532" spans="1:6" x14ac:dyDescent="0.25">
      <c r="A1532" s="110"/>
      <c r="C1532" s="112"/>
      <c r="F1532" s="110"/>
    </row>
    <row r="1533" spans="1:6" x14ac:dyDescent="0.25">
      <c r="A1533" s="110"/>
      <c r="C1533" s="112"/>
      <c r="F1533" s="110"/>
    </row>
    <row r="1534" spans="1:6" x14ac:dyDescent="0.25">
      <c r="A1534" s="110"/>
      <c r="C1534" s="112"/>
      <c r="F1534" s="110"/>
    </row>
    <row r="1535" spans="1:6" x14ac:dyDescent="0.25">
      <c r="A1535" s="110"/>
      <c r="C1535" s="112"/>
      <c r="F1535" s="110"/>
    </row>
    <row r="1536" spans="1:6" x14ac:dyDescent="0.25">
      <c r="A1536" s="110"/>
      <c r="C1536" s="112"/>
      <c r="F1536" s="110"/>
    </row>
    <row r="1537" spans="1:6" x14ac:dyDescent="0.25">
      <c r="A1537" s="110"/>
      <c r="C1537" s="112"/>
      <c r="F1537" s="110"/>
    </row>
    <row r="1538" spans="1:6" x14ac:dyDescent="0.25">
      <c r="A1538" s="110"/>
      <c r="C1538" s="112"/>
      <c r="F1538" s="110"/>
    </row>
    <row r="1539" spans="1:6" x14ac:dyDescent="0.25">
      <c r="A1539" s="110"/>
      <c r="C1539" s="112"/>
      <c r="F1539" s="110"/>
    </row>
    <row r="1540" spans="1:6" x14ac:dyDescent="0.25">
      <c r="A1540" s="110"/>
      <c r="C1540" s="112"/>
      <c r="F1540" s="110"/>
    </row>
    <row r="1541" spans="1:6" x14ac:dyDescent="0.25">
      <c r="A1541" s="110"/>
      <c r="C1541" s="112"/>
      <c r="F1541" s="110"/>
    </row>
    <row r="1542" spans="1:6" x14ac:dyDescent="0.25">
      <c r="A1542" s="110"/>
      <c r="C1542" s="112"/>
      <c r="F1542" s="110"/>
    </row>
    <row r="1543" spans="1:6" x14ac:dyDescent="0.25">
      <c r="A1543" s="110"/>
      <c r="C1543" s="112"/>
      <c r="F1543" s="110"/>
    </row>
    <row r="1544" spans="1:6" x14ac:dyDescent="0.25">
      <c r="A1544" s="110"/>
      <c r="C1544" s="112"/>
      <c r="F1544" s="110"/>
    </row>
    <row r="1545" spans="1:6" x14ac:dyDescent="0.25">
      <c r="A1545" s="110"/>
      <c r="C1545" s="112"/>
      <c r="F1545" s="110"/>
    </row>
    <row r="1546" spans="1:6" x14ac:dyDescent="0.25">
      <c r="A1546" s="110"/>
      <c r="C1546" s="112"/>
      <c r="F1546" s="110"/>
    </row>
    <row r="1547" spans="1:6" x14ac:dyDescent="0.25">
      <c r="A1547" s="110"/>
      <c r="C1547" s="112"/>
      <c r="F1547" s="110"/>
    </row>
    <row r="1548" spans="1:6" x14ac:dyDescent="0.25">
      <c r="A1548" s="110"/>
      <c r="C1548" s="112"/>
      <c r="F1548" s="110"/>
    </row>
    <row r="1549" spans="1:6" x14ac:dyDescent="0.25">
      <c r="A1549" s="110"/>
      <c r="C1549" s="112"/>
      <c r="F1549" s="110"/>
    </row>
    <row r="1550" spans="1:6" x14ac:dyDescent="0.25">
      <c r="A1550" s="110"/>
      <c r="C1550" s="112"/>
      <c r="F1550" s="110"/>
    </row>
    <row r="1551" spans="1:6" x14ac:dyDescent="0.25">
      <c r="A1551" s="110"/>
      <c r="C1551" s="112"/>
      <c r="F1551" s="110"/>
    </row>
    <row r="1552" spans="1:6" x14ac:dyDescent="0.25">
      <c r="A1552" s="110"/>
      <c r="C1552" s="112"/>
      <c r="F1552" s="110"/>
    </row>
    <row r="1553" spans="1:6" x14ac:dyDescent="0.25">
      <c r="A1553" s="110"/>
      <c r="C1553" s="112"/>
      <c r="F1553" s="110"/>
    </row>
    <row r="1554" spans="1:6" x14ac:dyDescent="0.25">
      <c r="A1554" s="110"/>
      <c r="C1554" s="112"/>
      <c r="F1554" s="110"/>
    </row>
    <row r="1555" spans="1:6" x14ac:dyDescent="0.25">
      <c r="A1555" s="110"/>
      <c r="C1555" s="112"/>
      <c r="F1555" s="110"/>
    </row>
    <row r="1556" spans="1:6" x14ac:dyDescent="0.25">
      <c r="A1556" s="110"/>
      <c r="C1556" s="112"/>
      <c r="F1556" s="110"/>
    </row>
    <row r="1557" spans="1:6" x14ac:dyDescent="0.25">
      <c r="A1557" s="110"/>
      <c r="C1557" s="112"/>
      <c r="F1557" s="110"/>
    </row>
    <row r="1558" spans="1:6" x14ac:dyDescent="0.25">
      <c r="A1558" s="110"/>
      <c r="C1558" s="112"/>
      <c r="F1558" s="110"/>
    </row>
    <row r="1559" spans="1:6" x14ac:dyDescent="0.25">
      <c r="A1559" s="110"/>
      <c r="C1559" s="112"/>
      <c r="F1559" s="110"/>
    </row>
    <row r="1560" spans="1:6" x14ac:dyDescent="0.25">
      <c r="A1560" s="110"/>
      <c r="C1560" s="112"/>
      <c r="F1560" s="110"/>
    </row>
    <row r="1561" spans="1:6" x14ac:dyDescent="0.25">
      <c r="A1561" s="110"/>
      <c r="C1561" s="112"/>
      <c r="F1561" s="110"/>
    </row>
    <row r="1562" spans="1:6" x14ac:dyDescent="0.25">
      <c r="A1562" s="110"/>
      <c r="C1562" s="112"/>
      <c r="F1562" s="110"/>
    </row>
    <row r="1563" spans="1:6" x14ac:dyDescent="0.25">
      <c r="A1563" s="110"/>
      <c r="C1563" s="112"/>
      <c r="F1563" s="110"/>
    </row>
    <row r="1564" spans="1:6" x14ac:dyDescent="0.25">
      <c r="A1564" s="110"/>
      <c r="C1564" s="112"/>
      <c r="F1564" s="110"/>
    </row>
    <row r="1565" spans="1:6" x14ac:dyDescent="0.25">
      <c r="A1565" s="110"/>
      <c r="C1565" s="112"/>
      <c r="F1565" s="110"/>
    </row>
    <row r="1566" spans="1:6" x14ac:dyDescent="0.25">
      <c r="A1566" s="110"/>
      <c r="C1566" s="112"/>
      <c r="F1566" s="110"/>
    </row>
    <row r="1567" spans="1:6" x14ac:dyDescent="0.25">
      <c r="A1567" s="110"/>
      <c r="C1567" s="112"/>
      <c r="F1567" s="110"/>
    </row>
    <row r="1568" spans="1:6" x14ac:dyDescent="0.25">
      <c r="A1568" s="110"/>
      <c r="C1568" s="112"/>
      <c r="F1568" s="110"/>
    </row>
    <row r="1569" spans="1:6" x14ac:dyDescent="0.25">
      <c r="A1569" s="110"/>
      <c r="C1569" s="112"/>
      <c r="F1569" s="110"/>
    </row>
    <row r="1570" spans="1:6" x14ac:dyDescent="0.25">
      <c r="A1570" s="110"/>
      <c r="C1570" s="112"/>
      <c r="F1570" s="110"/>
    </row>
    <row r="1571" spans="1:6" x14ac:dyDescent="0.25">
      <c r="A1571" s="110"/>
      <c r="C1571" s="112"/>
      <c r="F1571" s="110"/>
    </row>
    <row r="1572" spans="1:6" x14ac:dyDescent="0.25">
      <c r="A1572" s="110"/>
      <c r="C1572" s="112"/>
      <c r="F1572" s="110"/>
    </row>
    <row r="1573" spans="1:6" x14ac:dyDescent="0.25">
      <c r="A1573" s="110"/>
      <c r="C1573" s="112"/>
      <c r="F1573" s="110"/>
    </row>
    <row r="1574" spans="1:6" x14ac:dyDescent="0.25">
      <c r="A1574" s="110"/>
      <c r="C1574" s="112"/>
      <c r="F1574" s="110"/>
    </row>
    <row r="1575" spans="1:6" x14ac:dyDescent="0.25">
      <c r="A1575" s="110"/>
      <c r="C1575" s="112"/>
      <c r="F1575" s="110"/>
    </row>
    <row r="1576" spans="1:6" x14ac:dyDescent="0.25">
      <c r="A1576" s="110"/>
      <c r="C1576" s="112"/>
      <c r="F1576" s="110"/>
    </row>
    <row r="1577" spans="1:6" x14ac:dyDescent="0.25">
      <c r="A1577" s="110"/>
      <c r="C1577" s="112"/>
      <c r="F1577" s="110"/>
    </row>
    <row r="1578" spans="1:6" x14ac:dyDescent="0.25">
      <c r="A1578" s="110"/>
      <c r="C1578" s="112"/>
      <c r="F1578" s="110"/>
    </row>
    <row r="1579" spans="1:6" x14ac:dyDescent="0.25">
      <c r="A1579" s="110"/>
      <c r="C1579" s="112"/>
      <c r="F1579" s="110"/>
    </row>
    <row r="1580" spans="1:6" x14ac:dyDescent="0.25">
      <c r="A1580" s="110"/>
      <c r="C1580" s="112"/>
      <c r="F1580" s="110"/>
    </row>
    <row r="1581" spans="1:6" x14ac:dyDescent="0.25">
      <c r="A1581" s="110"/>
      <c r="C1581" s="112"/>
      <c r="F1581" s="110"/>
    </row>
    <row r="1582" spans="1:6" x14ac:dyDescent="0.25">
      <c r="A1582" s="110"/>
      <c r="C1582" s="112"/>
      <c r="F1582" s="110"/>
    </row>
    <row r="1583" spans="1:6" x14ac:dyDescent="0.25">
      <c r="A1583" s="110"/>
      <c r="C1583" s="112"/>
      <c r="F1583" s="110"/>
    </row>
    <row r="1584" spans="1:6" x14ac:dyDescent="0.25">
      <c r="A1584" s="110"/>
      <c r="C1584" s="112"/>
      <c r="F1584" s="110"/>
    </row>
    <row r="1585" spans="1:6" x14ac:dyDescent="0.25">
      <c r="A1585" s="110"/>
      <c r="C1585" s="112"/>
      <c r="F1585" s="110"/>
    </row>
    <row r="1586" spans="1:6" x14ac:dyDescent="0.25">
      <c r="A1586" s="110"/>
      <c r="C1586" s="112"/>
      <c r="F1586" s="110"/>
    </row>
    <row r="1587" spans="1:6" x14ac:dyDescent="0.25">
      <c r="A1587" s="110"/>
      <c r="C1587" s="112"/>
      <c r="F1587" s="110"/>
    </row>
    <row r="1588" spans="1:6" x14ac:dyDescent="0.25">
      <c r="A1588" s="110"/>
      <c r="C1588" s="112"/>
      <c r="F1588" s="110"/>
    </row>
    <row r="1589" spans="1:6" x14ac:dyDescent="0.25">
      <c r="A1589" s="110"/>
      <c r="C1589" s="112"/>
      <c r="F1589" s="110"/>
    </row>
    <row r="1590" spans="1:6" x14ac:dyDescent="0.25">
      <c r="A1590" s="110"/>
      <c r="C1590" s="112"/>
      <c r="F1590" s="110"/>
    </row>
    <row r="1591" spans="1:6" x14ac:dyDescent="0.25">
      <c r="A1591" s="110"/>
      <c r="C1591" s="112"/>
      <c r="F1591" s="110"/>
    </row>
    <row r="1592" spans="1:6" x14ac:dyDescent="0.25">
      <c r="A1592" s="110"/>
      <c r="C1592" s="112"/>
      <c r="F1592" s="110"/>
    </row>
    <row r="1593" spans="1:6" x14ac:dyDescent="0.25">
      <c r="A1593" s="110"/>
      <c r="C1593" s="112"/>
      <c r="F1593" s="110"/>
    </row>
    <row r="1594" spans="1:6" x14ac:dyDescent="0.25">
      <c r="A1594" s="110"/>
      <c r="C1594" s="112"/>
      <c r="F1594" s="110"/>
    </row>
    <row r="1595" spans="1:6" x14ac:dyDescent="0.25">
      <c r="A1595" s="110"/>
      <c r="C1595" s="112"/>
      <c r="F1595" s="110"/>
    </row>
    <row r="1596" spans="1:6" x14ac:dyDescent="0.25">
      <c r="A1596" s="110"/>
      <c r="C1596" s="112"/>
      <c r="F1596" s="110"/>
    </row>
    <row r="1597" spans="1:6" x14ac:dyDescent="0.25">
      <c r="A1597" s="110"/>
      <c r="C1597" s="112"/>
      <c r="F1597" s="110"/>
    </row>
    <row r="1598" spans="1:6" x14ac:dyDescent="0.25">
      <c r="A1598" s="110"/>
      <c r="C1598" s="112"/>
      <c r="F1598" s="110"/>
    </row>
    <row r="1599" spans="1:6" x14ac:dyDescent="0.25">
      <c r="A1599" s="110"/>
      <c r="C1599" s="112"/>
      <c r="F1599" s="110"/>
    </row>
    <row r="1600" spans="1:6" x14ac:dyDescent="0.25">
      <c r="A1600" s="110"/>
      <c r="C1600" s="112"/>
      <c r="F1600" s="110"/>
    </row>
    <row r="1601" spans="1:6" x14ac:dyDescent="0.25">
      <c r="A1601" s="110"/>
      <c r="C1601" s="112"/>
      <c r="F1601" s="110"/>
    </row>
    <row r="1602" spans="1:6" x14ac:dyDescent="0.25">
      <c r="A1602" s="110"/>
      <c r="C1602" s="112"/>
      <c r="F1602" s="110"/>
    </row>
    <row r="1603" spans="1:6" x14ac:dyDescent="0.25">
      <c r="A1603" s="110"/>
      <c r="C1603" s="112"/>
      <c r="F1603" s="110"/>
    </row>
    <row r="1604" spans="1:6" x14ac:dyDescent="0.25">
      <c r="A1604" s="110"/>
      <c r="C1604" s="112"/>
      <c r="F1604" s="110"/>
    </row>
    <row r="1605" spans="1:6" x14ac:dyDescent="0.25">
      <c r="A1605" s="110"/>
      <c r="C1605" s="112"/>
      <c r="F1605" s="110"/>
    </row>
    <row r="1606" spans="1:6" x14ac:dyDescent="0.25">
      <c r="A1606" s="110"/>
      <c r="C1606" s="112"/>
      <c r="F1606" s="110"/>
    </row>
    <row r="1607" spans="1:6" x14ac:dyDescent="0.25">
      <c r="A1607" s="110"/>
      <c r="C1607" s="112"/>
      <c r="F1607" s="110"/>
    </row>
    <row r="1608" spans="1:6" x14ac:dyDescent="0.25">
      <c r="A1608" s="110"/>
      <c r="C1608" s="112"/>
      <c r="F1608" s="110"/>
    </row>
    <row r="1609" spans="1:6" x14ac:dyDescent="0.25">
      <c r="A1609" s="110"/>
      <c r="C1609" s="112"/>
      <c r="F1609" s="110"/>
    </row>
    <row r="1610" spans="1:6" x14ac:dyDescent="0.25">
      <c r="A1610" s="110"/>
      <c r="C1610" s="112"/>
      <c r="F1610" s="110"/>
    </row>
    <row r="1611" spans="1:6" x14ac:dyDescent="0.25">
      <c r="A1611" s="110"/>
      <c r="C1611" s="112"/>
      <c r="F1611" s="110"/>
    </row>
    <row r="1612" spans="1:6" x14ac:dyDescent="0.25">
      <c r="A1612" s="110"/>
      <c r="C1612" s="112"/>
      <c r="F1612" s="110"/>
    </row>
    <row r="1613" spans="1:6" x14ac:dyDescent="0.25">
      <c r="A1613" s="110"/>
      <c r="C1613" s="112"/>
      <c r="F1613" s="110"/>
    </row>
    <row r="1614" spans="1:6" x14ac:dyDescent="0.25">
      <c r="A1614" s="110"/>
      <c r="C1614" s="112"/>
      <c r="F1614" s="110"/>
    </row>
    <row r="1615" spans="1:6" x14ac:dyDescent="0.25">
      <c r="A1615" s="110"/>
      <c r="C1615" s="112"/>
      <c r="F1615" s="110"/>
    </row>
    <row r="1616" spans="1:6" x14ac:dyDescent="0.25">
      <c r="A1616" s="110"/>
      <c r="C1616" s="112"/>
      <c r="F1616" s="110"/>
    </row>
    <row r="1617" spans="1:6" x14ac:dyDescent="0.25">
      <c r="A1617" s="110"/>
      <c r="C1617" s="112"/>
      <c r="F1617" s="110"/>
    </row>
    <row r="1618" spans="1:6" x14ac:dyDescent="0.25">
      <c r="A1618" s="110"/>
      <c r="C1618" s="112"/>
      <c r="F1618" s="110"/>
    </row>
    <row r="1619" spans="1:6" x14ac:dyDescent="0.25">
      <c r="A1619" s="110"/>
      <c r="C1619" s="112"/>
      <c r="F1619" s="110"/>
    </row>
    <row r="1620" spans="1:6" x14ac:dyDescent="0.25">
      <c r="A1620" s="110"/>
      <c r="C1620" s="112"/>
      <c r="F1620" s="110"/>
    </row>
    <row r="1621" spans="1:6" x14ac:dyDescent="0.25">
      <c r="A1621" s="110"/>
      <c r="C1621" s="112"/>
      <c r="F1621" s="110"/>
    </row>
    <row r="1622" spans="1:6" x14ac:dyDescent="0.25">
      <c r="A1622" s="110"/>
      <c r="C1622" s="112"/>
      <c r="F1622" s="110"/>
    </row>
    <row r="1623" spans="1:6" x14ac:dyDescent="0.25">
      <c r="A1623" s="110"/>
      <c r="C1623" s="112"/>
      <c r="F1623" s="110"/>
    </row>
    <row r="1624" spans="1:6" x14ac:dyDescent="0.25">
      <c r="A1624" s="110"/>
      <c r="C1624" s="112"/>
      <c r="F1624" s="110"/>
    </row>
    <row r="1625" spans="1:6" x14ac:dyDescent="0.25">
      <c r="A1625" s="110"/>
      <c r="C1625" s="112"/>
      <c r="F1625" s="110"/>
    </row>
    <row r="1626" spans="1:6" x14ac:dyDescent="0.25">
      <c r="A1626" s="110"/>
      <c r="C1626" s="112"/>
      <c r="F1626" s="110"/>
    </row>
    <row r="1627" spans="1:6" x14ac:dyDescent="0.25">
      <c r="A1627" s="110"/>
      <c r="C1627" s="112"/>
      <c r="F1627" s="110"/>
    </row>
    <row r="1628" spans="1:6" x14ac:dyDescent="0.25">
      <c r="A1628" s="110"/>
      <c r="C1628" s="112"/>
      <c r="F1628" s="110"/>
    </row>
    <row r="1629" spans="1:6" x14ac:dyDescent="0.25">
      <c r="A1629" s="110"/>
      <c r="C1629" s="112"/>
      <c r="F1629" s="110"/>
    </row>
    <row r="1630" spans="1:6" x14ac:dyDescent="0.25">
      <c r="A1630" s="110"/>
      <c r="C1630" s="112"/>
      <c r="F1630" s="110"/>
    </row>
    <row r="1631" spans="1:6" x14ac:dyDescent="0.25">
      <c r="A1631" s="110"/>
      <c r="C1631" s="112"/>
      <c r="F1631" s="110"/>
    </row>
    <row r="1632" spans="1:6" x14ac:dyDescent="0.25">
      <c r="A1632" s="110"/>
      <c r="C1632" s="112"/>
      <c r="F1632" s="110"/>
    </row>
    <row r="1633" spans="1:6" x14ac:dyDescent="0.25">
      <c r="A1633" s="110"/>
      <c r="C1633" s="112"/>
      <c r="F1633" s="110"/>
    </row>
    <row r="1634" spans="1:6" x14ac:dyDescent="0.25">
      <c r="A1634" s="110"/>
      <c r="C1634" s="112"/>
      <c r="F1634" s="110"/>
    </row>
    <row r="1635" spans="1:6" x14ac:dyDescent="0.25">
      <c r="A1635" s="110"/>
      <c r="C1635" s="112"/>
      <c r="F1635" s="110"/>
    </row>
    <row r="1636" spans="1:6" x14ac:dyDescent="0.25">
      <c r="A1636" s="110"/>
      <c r="C1636" s="112"/>
      <c r="F1636" s="110"/>
    </row>
    <row r="1637" spans="1:6" x14ac:dyDescent="0.25">
      <c r="A1637" s="110"/>
      <c r="C1637" s="112"/>
      <c r="F1637" s="110"/>
    </row>
    <row r="1638" spans="1:6" x14ac:dyDescent="0.25">
      <c r="A1638" s="110"/>
      <c r="C1638" s="112"/>
      <c r="F1638" s="110"/>
    </row>
    <row r="1639" spans="1:6" x14ac:dyDescent="0.25">
      <c r="A1639" s="110"/>
      <c r="C1639" s="112"/>
      <c r="F1639" s="110"/>
    </row>
    <row r="1640" spans="1:6" x14ac:dyDescent="0.25">
      <c r="A1640" s="110"/>
      <c r="C1640" s="112"/>
      <c r="F1640" s="110"/>
    </row>
    <row r="1641" spans="1:6" x14ac:dyDescent="0.25">
      <c r="A1641" s="110"/>
      <c r="C1641" s="112"/>
      <c r="F1641" s="110"/>
    </row>
    <row r="1642" spans="1:6" x14ac:dyDescent="0.25">
      <c r="A1642" s="110"/>
      <c r="C1642" s="112"/>
      <c r="F1642" s="110"/>
    </row>
    <row r="1643" spans="1:6" x14ac:dyDescent="0.25">
      <c r="A1643" s="110"/>
      <c r="C1643" s="112"/>
      <c r="F1643" s="110"/>
    </row>
    <row r="1644" spans="1:6" x14ac:dyDescent="0.25">
      <c r="A1644" s="110"/>
      <c r="C1644" s="112"/>
      <c r="F1644" s="110"/>
    </row>
    <row r="1645" spans="1:6" x14ac:dyDescent="0.25">
      <c r="A1645" s="110"/>
      <c r="C1645" s="112"/>
      <c r="F1645" s="110"/>
    </row>
    <row r="1646" spans="1:6" x14ac:dyDescent="0.25">
      <c r="A1646" s="110"/>
      <c r="C1646" s="112"/>
      <c r="F1646" s="110"/>
    </row>
    <row r="1647" spans="1:6" x14ac:dyDescent="0.25">
      <c r="A1647" s="110"/>
      <c r="C1647" s="112"/>
      <c r="F1647" s="110"/>
    </row>
    <row r="1648" spans="1:6" x14ac:dyDescent="0.25">
      <c r="A1648" s="110"/>
      <c r="C1648" s="112"/>
      <c r="F1648" s="110"/>
    </row>
    <row r="1649" spans="1:6" x14ac:dyDescent="0.25">
      <c r="A1649" s="110"/>
      <c r="C1649" s="112"/>
      <c r="F1649" s="110"/>
    </row>
    <row r="1650" spans="1:6" x14ac:dyDescent="0.25">
      <c r="A1650" s="110"/>
      <c r="C1650" s="112"/>
      <c r="F1650" s="110"/>
    </row>
    <row r="1651" spans="1:6" x14ac:dyDescent="0.25">
      <c r="A1651" s="110"/>
      <c r="C1651" s="112"/>
      <c r="F1651" s="110"/>
    </row>
    <row r="1652" spans="1:6" x14ac:dyDescent="0.25">
      <c r="A1652" s="110"/>
      <c r="C1652" s="112"/>
      <c r="F1652" s="110"/>
    </row>
    <row r="1653" spans="1:6" x14ac:dyDescent="0.25">
      <c r="A1653" s="110"/>
      <c r="C1653" s="112"/>
      <c r="F1653" s="110"/>
    </row>
    <row r="1654" spans="1:6" x14ac:dyDescent="0.25">
      <c r="A1654" s="110"/>
      <c r="C1654" s="112"/>
      <c r="F1654" s="110"/>
    </row>
    <row r="1655" spans="1:6" x14ac:dyDescent="0.25">
      <c r="A1655" s="110"/>
      <c r="C1655" s="112"/>
      <c r="F1655" s="110"/>
    </row>
    <row r="1656" spans="1:6" x14ac:dyDescent="0.25">
      <c r="A1656" s="110"/>
      <c r="C1656" s="112"/>
      <c r="F1656" s="110"/>
    </row>
    <row r="1657" spans="1:6" x14ac:dyDescent="0.25">
      <c r="A1657" s="110"/>
      <c r="C1657" s="112"/>
      <c r="F1657" s="110"/>
    </row>
    <row r="1658" spans="1:6" x14ac:dyDescent="0.25">
      <c r="A1658" s="110"/>
      <c r="C1658" s="112"/>
      <c r="F1658" s="110"/>
    </row>
    <row r="1659" spans="1:6" x14ac:dyDescent="0.25">
      <c r="A1659" s="110"/>
      <c r="C1659" s="112"/>
      <c r="F1659" s="110"/>
    </row>
    <row r="1660" spans="1:6" x14ac:dyDescent="0.25">
      <c r="A1660" s="110"/>
      <c r="C1660" s="112"/>
      <c r="F1660" s="110"/>
    </row>
    <row r="1661" spans="1:6" x14ac:dyDescent="0.25">
      <c r="A1661" s="110"/>
      <c r="C1661" s="112"/>
      <c r="F1661" s="110"/>
    </row>
    <row r="1662" spans="1:6" x14ac:dyDescent="0.25">
      <c r="A1662" s="110"/>
      <c r="C1662" s="112"/>
      <c r="F1662" s="110"/>
    </row>
    <row r="1663" spans="1:6" x14ac:dyDescent="0.25">
      <c r="A1663" s="110"/>
      <c r="C1663" s="112"/>
      <c r="F1663" s="110"/>
    </row>
    <row r="1664" spans="1:6" x14ac:dyDescent="0.25">
      <c r="A1664" s="110"/>
      <c r="C1664" s="112"/>
      <c r="F1664" s="110"/>
    </row>
    <row r="1665" spans="1:6" x14ac:dyDescent="0.25">
      <c r="A1665" s="110"/>
      <c r="C1665" s="112"/>
      <c r="F1665" s="110"/>
    </row>
    <row r="1666" spans="1:6" x14ac:dyDescent="0.25">
      <c r="A1666" s="110"/>
      <c r="C1666" s="112"/>
      <c r="F1666" s="110"/>
    </row>
    <row r="1667" spans="1:6" x14ac:dyDescent="0.25">
      <c r="A1667" s="110"/>
      <c r="C1667" s="112"/>
      <c r="F1667" s="110"/>
    </row>
    <row r="1668" spans="1:6" x14ac:dyDescent="0.25">
      <c r="A1668" s="110"/>
      <c r="C1668" s="112"/>
      <c r="F1668" s="110"/>
    </row>
    <row r="1669" spans="1:6" x14ac:dyDescent="0.25">
      <c r="A1669" s="110"/>
      <c r="C1669" s="112"/>
      <c r="F1669" s="110"/>
    </row>
    <row r="1670" spans="1:6" x14ac:dyDescent="0.25">
      <c r="A1670" s="110"/>
      <c r="C1670" s="112"/>
      <c r="F1670" s="110"/>
    </row>
    <row r="1671" spans="1:6" x14ac:dyDescent="0.25">
      <c r="A1671" s="110"/>
      <c r="C1671" s="112"/>
      <c r="F1671" s="110"/>
    </row>
    <row r="1672" spans="1:6" x14ac:dyDescent="0.25">
      <c r="A1672" s="110"/>
      <c r="C1672" s="112"/>
      <c r="F1672" s="110"/>
    </row>
    <row r="1673" spans="1:6" x14ac:dyDescent="0.25">
      <c r="A1673" s="110"/>
      <c r="C1673" s="112"/>
      <c r="F1673" s="110"/>
    </row>
    <row r="1674" spans="1:6" x14ac:dyDescent="0.25">
      <c r="A1674" s="110"/>
      <c r="C1674" s="112"/>
      <c r="F1674" s="110"/>
    </row>
    <row r="1675" spans="1:6" x14ac:dyDescent="0.25">
      <c r="A1675" s="110"/>
      <c r="C1675" s="112"/>
      <c r="F1675" s="110"/>
    </row>
    <row r="1676" spans="1:6" x14ac:dyDescent="0.25">
      <c r="A1676" s="110"/>
      <c r="C1676" s="112"/>
      <c r="F1676" s="110"/>
    </row>
    <row r="1677" spans="1:6" x14ac:dyDescent="0.25">
      <c r="A1677" s="110"/>
      <c r="C1677" s="112"/>
      <c r="F1677" s="110"/>
    </row>
    <row r="1678" spans="1:6" x14ac:dyDescent="0.25">
      <c r="A1678" s="110"/>
      <c r="C1678" s="112"/>
      <c r="F1678" s="110"/>
    </row>
    <row r="1679" spans="1:6" x14ac:dyDescent="0.25">
      <c r="A1679" s="110"/>
      <c r="C1679" s="112"/>
      <c r="F1679" s="110"/>
    </row>
    <row r="1680" spans="1:6" x14ac:dyDescent="0.25">
      <c r="A1680" s="110"/>
      <c r="C1680" s="112"/>
      <c r="F1680" s="110"/>
    </row>
    <row r="1681" spans="1:6" x14ac:dyDescent="0.25">
      <c r="A1681" s="110"/>
      <c r="C1681" s="112"/>
      <c r="F1681" s="110"/>
    </row>
    <row r="1682" spans="1:6" x14ac:dyDescent="0.25">
      <c r="A1682" s="110"/>
      <c r="C1682" s="112"/>
      <c r="F1682" s="110"/>
    </row>
    <row r="1683" spans="1:6" x14ac:dyDescent="0.25">
      <c r="A1683" s="110"/>
      <c r="C1683" s="112"/>
      <c r="F1683" s="110"/>
    </row>
    <row r="1684" spans="1:6" x14ac:dyDescent="0.25">
      <c r="A1684" s="110"/>
      <c r="C1684" s="112"/>
      <c r="F1684" s="110"/>
    </row>
    <row r="1685" spans="1:6" x14ac:dyDescent="0.25">
      <c r="A1685" s="110"/>
      <c r="C1685" s="112"/>
      <c r="F1685" s="110"/>
    </row>
    <row r="1686" spans="1:6" x14ac:dyDescent="0.25">
      <c r="A1686" s="110"/>
      <c r="C1686" s="112"/>
      <c r="F1686" s="110"/>
    </row>
    <row r="1687" spans="1:6" x14ac:dyDescent="0.25">
      <c r="A1687" s="110"/>
      <c r="C1687" s="112"/>
      <c r="F1687" s="110"/>
    </row>
    <row r="1688" spans="1:6" x14ac:dyDescent="0.25">
      <c r="A1688" s="110"/>
      <c r="C1688" s="112"/>
      <c r="F1688" s="110"/>
    </row>
    <row r="1689" spans="1:6" x14ac:dyDescent="0.25">
      <c r="A1689" s="110"/>
      <c r="C1689" s="112"/>
      <c r="F1689" s="110"/>
    </row>
    <row r="1690" spans="1:6" x14ac:dyDescent="0.25">
      <c r="A1690" s="110"/>
      <c r="C1690" s="112"/>
      <c r="F1690" s="110"/>
    </row>
    <row r="1691" spans="1:6" x14ac:dyDescent="0.25">
      <c r="A1691" s="110"/>
      <c r="C1691" s="112"/>
      <c r="F1691" s="110"/>
    </row>
    <row r="1692" spans="1:6" x14ac:dyDescent="0.25">
      <c r="A1692" s="110"/>
      <c r="C1692" s="112"/>
      <c r="F1692" s="110"/>
    </row>
    <row r="1693" spans="1:6" x14ac:dyDescent="0.25">
      <c r="A1693" s="110"/>
      <c r="C1693" s="112"/>
      <c r="F1693" s="110"/>
    </row>
    <row r="1694" spans="1:6" x14ac:dyDescent="0.25">
      <c r="A1694" s="110"/>
      <c r="C1694" s="112"/>
      <c r="F1694" s="110"/>
    </row>
    <row r="1695" spans="1:6" x14ac:dyDescent="0.25">
      <c r="A1695" s="110"/>
      <c r="C1695" s="112"/>
      <c r="F1695" s="110"/>
    </row>
    <row r="1696" spans="1:6" x14ac:dyDescent="0.25">
      <c r="A1696" s="110"/>
      <c r="C1696" s="112"/>
      <c r="F1696" s="110"/>
    </row>
    <row r="1697" spans="1:6" x14ac:dyDescent="0.25">
      <c r="A1697" s="110"/>
      <c r="C1697" s="112"/>
      <c r="F1697" s="110"/>
    </row>
    <row r="1698" spans="1:6" x14ac:dyDescent="0.25">
      <c r="A1698" s="110"/>
      <c r="C1698" s="112"/>
      <c r="F1698" s="110"/>
    </row>
    <row r="1699" spans="1:6" x14ac:dyDescent="0.25">
      <c r="A1699" s="110"/>
      <c r="C1699" s="112"/>
      <c r="F1699" s="110"/>
    </row>
    <row r="1700" spans="1:6" x14ac:dyDescent="0.25">
      <c r="A1700" s="110"/>
      <c r="C1700" s="112"/>
      <c r="F1700" s="110"/>
    </row>
    <row r="1701" spans="1:6" x14ac:dyDescent="0.25">
      <c r="A1701" s="110"/>
      <c r="C1701" s="112"/>
      <c r="F1701" s="110"/>
    </row>
    <row r="1702" spans="1:6" x14ac:dyDescent="0.25">
      <c r="A1702" s="110"/>
      <c r="C1702" s="112"/>
      <c r="F1702" s="110"/>
    </row>
    <row r="1703" spans="1:6" x14ac:dyDescent="0.25">
      <c r="A1703" s="110"/>
      <c r="C1703" s="112"/>
      <c r="F1703" s="110"/>
    </row>
    <row r="1704" spans="1:6" x14ac:dyDescent="0.25">
      <c r="A1704" s="110"/>
      <c r="C1704" s="112"/>
      <c r="F1704" s="110"/>
    </row>
    <row r="1705" spans="1:6" x14ac:dyDescent="0.25">
      <c r="A1705" s="110"/>
      <c r="C1705" s="112"/>
      <c r="F1705" s="110"/>
    </row>
    <row r="1706" spans="1:6" x14ac:dyDescent="0.25">
      <c r="A1706" s="110"/>
      <c r="C1706" s="112"/>
      <c r="F1706" s="110"/>
    </row>
    <row r="1707" spans="1:6" x14ac:dyDescent="0.25">
      <c r="A1707" s="110"/>
      <c r="C1707" s="112"/>
      <c r="F1707" s="110"/>
    </row>
    <row r="1708" spans="1:6" x14ac:dyDescent="0.25">
      <c r="A1708" s="110"/>
      <c r="C1708" s="112"/>
      <c r="F1708" s="110"/>
    </row>
    <row r="1709" spans="1:6" x14ac:dyDescent="0.25">
      <c r="A1709" s="110"/>
      <c r="C1709" s="112"/>
      <c r="F1709" s="110"/>
    </row>
    <row r="1710" spans="1:6" x14ac:dyDescent="0.25">
      <c r="A1710" s="110"/>
      <c r="C1710" s="112"/>
      <c r="F1710" s="110"/>
    </row>
    <row r="1711" spans="1:6" x14ac:dyDescent="0.25">
      <c r="A1711" s="110"/>
      <c r="C1711" s="112"/>
      <c r="F1711" s="110"/>
    </row>
    <row r="1712" spans="1:6" x14ac:dyDescent="0.25">
      <c r="A1712" s="110"/>
      <c r="C1712" s="112"/>
      <c r="F1712" s="110"/>
    </row>
    <row r="1713" spans="1:6" x14ac:dyDescent="0.25">
      <c r="A1713" s="110"/>
      <c r="C1713" s="112"/>
      <c r="F1713" s="110"/>
    </row>
    <row r="1714" spans="1:6" x14ac:dyDescent="0.25">
      <c r="A1714" s="110"/>
      <c r="C1714" s="112"/>
      <c r="F1714" s="110"/>
    </row>
    <row r="1715" spans="1:6" x14ac:dyDescent="0.25">
      <c r="A1715" s="110"/>
      <c r="C1715" s="112"/>
      <c r="F1715" s="110"/>
    </row>
    <row r="1716" spans="1:6" x14ac:dyDescent="0.25">
      <c r="A1716" s="110"/>
      <c r="C1716" s="112"/>
      <c r="F1716" s="110"/>
    </row>
    <row r="1717" spans="1:6" x14ac:dyDescent="0.25">
      <c r="A1717" s="110"/>
      <c r="C1717" s="112"/>
      <c r="F1717" s="110"/>
    </row>
    <row r="1718" spans="1:6" x14ac:dyDescent="0.25">
      <c r="A1718" s="110"/>
      <c r="C1718" s="112"/>
      <c r="F1718" s="110"/>
    </row>
    <row r="1719" spans="1:6" x14ac:dyDescent="0.25">
      <c r="A1719" s="110"/>
      <c r="C1719" s="112"/>
      <c r="F1719" s="110"/>
    </row>
    <row r="1720" spans="1:6" x14ac:dyDescent="0.25">
      <c r="A1720" s="110"/>
      <c r="C1720" s="112"/>
      <c r="F1720" s="110"/>
    </row>
    <row r="1721" spans="1:6" x14ac:dyDescent="0.25">
      <c r="A1721" s="110"/>
      <c r="C1721" s="112"/>
      <c r="F1721" s="110"/>
    </row>
    <row r="1722" spans="1:6" x14ac:dyDescent="0.25">
      <c r="A1722" s="110"/>
      <c r="C1722" s="112"/>
      <c r="F1722" s="110"/>
    </row>
    <row r="1723" spans="1:6" x14ac:dyDescent="0.25">
      <c r="A1723" s="110"/>
      <c r="C1723" s="112"/>
      <c r="F1723" s="110"/>
    </row>
    <row r="1724" spans="1:6" x14ac:dyDescent="0.25">
      <c r="A1724" s="110"/>
      <c r="C1724" s="112"/>
      <c r="F1724" s="110"/>
    </row>
    <row r="1725" spans="1:6" x14ac:dyDescent="0.25">
      <c r="A1725" s="110"/>
      <c r="C1725" s="112"/>
      <c r="F1725" s="110"/>
    </row>
    <row r="1726" spans="1:6" x14ac:dyDescent="0.25">
      <c r="A1726" s="110"/>
      <c r="C1726" s="112"/>
      <c r="F1726" s="110"/>
    </row>
    <row r="1727" spans="1:6" x14ac:dyDescent="0.25">
      <c r="A1727" s="110"/>
      <c r="C1727" s="112"/>
      <c r="F1727" s="110"/>
    </row>
    <row r="1728" spans="1:6" x14ac:dyDescent="0.25">
      <c r="A1728" s="110"/>
      <c r="C1728" s="112"/>
      <c r="F1728" s="110"/>
    </row>
    <row r="1729" spans="1:6" x14ac:dyDescent="0.25">
      <c r="A1729" s="110"/>
      <c r="C1729" s="112"/>
      <c r="F1729" s="110"/>
    </row>
    <row r="1730" spans="1:6" x14ac:dyDescent="0.25">
      <c r="A1730" s="110"/>
      <c r="C1730" s="112"/>
      <c r="F1730" s="110"/>
    </row>
    <row r="1731" spans="1:6" x14ac:dyDescent="0.25">
      <c r="A1731" s="110"/>
      <c r="C1731" s="112"/>
      <c r="F1731" s="110"/>
    </row>
    <row r="1732" spans="1:6" x14ac:dyDescent="0.25">
      <c r="A1732" s="110"/>
      <c r="C1732" s="112"/>
      <c r="F1732" s="110"/>
    </row>
    <row r="1733" spans="1:6" x14ac:dyDescent="0.25">
      <c r="A1733" s="110"/>
      <c r="C1733" s="112"/>
      <c r="F1733" s="110"/>
    </row>
    <row r="1734" spans="1:6" x14ac:dyDescent="0.25">
      <c r="A1734" s="110"/>
      <c r="C1734" s="112"/>
      <c r="F1734" s="110"/>
    </row>
    <row r="1735" spans="1:6" x14ac:dyDescent="0.25">
      <c r="A1735" s="110"/>
      <c r="C1735" s="112"/>
      <c r="F1735" s="110"/>
    </row>
    <row r="1736" spans="1:6" x14ac:dyDescent="0.25">
      <c r="A1736" s="110"/>
      <c r="C1736" s="112"/>
      <c r="F1736" s="110"/>
    </row>
    <row r="1737" spans="1:6" x14ac:dyDescent="0.25">
      <c r="A1737" s="110"/>
      <c r="C1737" s="112"/>
      <c r="F1737" s="110"/>
    </row>
    <row r="1738" spans="1:6" x14ac:dyDescent="0.25">
      <c r="A1738" s="110"/>
      <c r="C1738" s="112"/>
      <c r="F1738" s="110"/>
    </row>
    <row r="1739" spans="1:6" x14ac:dyDescent="0.25">
      <c r="A1739" s="110"/>
      <c r="C1739" s="112"/>
      <c r="F1739" s="110"/>
    </row>
    <row r="1740" spans="1:6" x14ac:dyDescent="0.25">
      <c r="A1740" s="110"/>
      <c r="C1740" s="112"/>
      <c r="F1740" s="110"/>
    </row>
    <row r="1741" spans="1:6" x14ac:dyDescent="0.25">
      <c r="A1741" s="110"/>
      <c r="C1741" s="112"/>
      <c r="F1741" s="110"/>
    </row>
    <row r="1742" spans="1:6" x14ac:dyDescent="0.25">
      <c r="A1742" s="110"/>
      <c r="C1742" s="112"/>
      <c r="F1742" s="110"/>
    </row>
    <row r="1743" spans="1:6" x14ac:dyDescent="0.25">
      <c r="A1743" s="110"/>
      <c r="C1743" s="112"/>
      <c r="F1743" s="110"/>
    </row>
    <row r="1744" spans="1:6" x14ac:dyDescent="0.25">
      <c r="A1744" s="110"/>
      <c r="C1744" s="112"/>
      <c r="F1744" s="110"/>
    </row>
    <row r="1745" spans="1:6" x14ac:dyDescent="0.25">
      <c r="A1745" s="110"/>
      <c r="C1745" s="112"/>
      <c r="F1745" s="110"/>
    </row>
    <row r="1746" spans="1:6" x14ac:dyDescent="0.25">
      <c r="A1746" s="110"/>
      <c r="C1746" s="112"/>
      <c r="F1746" s="110"/>
    </row>
    <row r="1747" spans="1:6" x14ac:dyDescent="0.25">
      <c r="A1747" s="110"/>
      <c r="C1747" s="112"/>
      <c r="F1747" s="110"/>
    </row>
    <row r="1748" spans="1:6" x14ac:dyDescent="0.25">
      <c r="A1748" s="110"/>
      <c r="C1748" s="112"/>
      <c r="F1748" s="110"/>
    </row>
    <row r="1749" spans="1:6" x14ac:dyDescent="0.25">
      <c r="A1749" s="110"/>
      <c r="C1749" s="112"/>
      <c r="F1749" s="110"/>
    </row>
    <row r="1750" spans="1:6" x14ac:dyDescent="0.25">
      <c r="A1750" s="110"/>
      <c r="C1750" s="112"/>
      <c r="F1750" s="110"/>
    </row>
    <row r="1751" spans="1:6" x14ac:dyDescent="0.25">
      <c r="A1751" s="110"/>
      <c r="C1751" s="112"/>
      <c r="F1751" s="110"/>
    </row>
    <row r="1752" spans="1:6" x14ac:dyDescent="0.25">
      <c r="A1752" s="110"/>
      <c r="C1752" s="112"/>
      <c r="F1752" s="110"/>
    </row>
    <row r="1753" spans="1:6" x14ac:dyDescent="0.25">
      <c r="A1753" s="110"/>
      <c r="C1753" s="112"/>
      <c r="F1753" s="110"/>
    </row>
    <row r="1754" spans="1:6" x14ac:dyDescent="0.25">
      <c r="A1754" s="110"/>
      <c r="C1754" s="112"/>
      <c r="F1754" s="110"/>
    </row>
    <row r="1755" spans="1:6" x14ac:dyDescent="0.25">
      <c r="A1755" s="110"/>
      <c r="C1755" s="112"/>
      <c r="F1755" s="110"/>
    </row>
    <row r="1756" spans="1:6" x14ac:dyDescent="0.25">
      <c r="A1756" s="110"/>
      <c r="C1756" s="112"/>
      <c r="F1756" s="110"/>
    </row>
    <row r="1757" spans="1:6" x14ac:dyDescent="0.25">
      <c r="A1757" s="110"/>
      <c r="C1757" s="112"/>
      <c r="F1757" s="110"/>
    </row>
    <row r="1758" spans="1:6" x14ac:dyDescent="0.25">
      <c r="A1758" s="110"/>
      <c r="C1758" s="112"/>
      <c r="F1758" s="110"/>
    </row>
    <row r="1759" spans="1:6" x14ac:dyDescent="0.25">
      <c r="A1759" s="110"/>
      <c r="C1759" s="112"/>
      <c r="F1759" s="110"/>
    </row>
    <row r="1760" spans="1:6" x14ac:dyDescent="0.25">
      <c r="A1760" s="110"/>
      <c r="C1760" s="112"/>
      <c r="F1760" s="110"/>
    </row>
    <row r="1761" spans="1:6" x14ac:dyDescent="0.25">
      <c r="A1761" s="110"/>
      <c r="C1761" s="112"/>
      <c r="F1761" s="110"/>
    </row>
    <row r="1762" spans="1:6" x14ac:dyDescent="0.25">
      <c r="A1762" s="110"/>
      <c r="C1762" s="112"/>
      <c r="F1762" s="110"/>
    </row>
    <row r="1763" spans="1:6" x14ac:dyDescent="0.25">
      <c r="A1763" s="110"/>
      <c r="C1763" s="112"/>
      <c r="F1763" s="110"/>
    </row>
    <row r="1764" spans="1:6" x14ac:dyDescent="0.25">
      <c r="A1764" s="110"/>
      <c r="C1764" s="112"/>
      <c r="F1764" s="110"/>
    </row>
    <row r="1765" spans="1:6" x14ac:dyDescent="0.25">
      <c r="A1765" s="110"/>
      <c r="C1765" s="112"/>
      <c r="F1765" s="110"/>
    </row>
    <row r="1766" spans="1:6" x14ac:dyDescent="0.25">
      <c r="A1766" s="110"/>
      <c r="C1766" s="112"/>
      <c r="F1766" s="110"/>
    </row>
    <row r="1767" spans="1:6" x14ac:dyDescent="0.25">
      <c r="A1767" s="110"/>
      <c r="C1767" s="112"/>
      <c r="F1767" s="110"/>
    </row>
    <row r="1768" spans="1:6" x14ac:dyDescent="0.25">
      <c r="A1768" s="110"/>
      <c r="C1768" s="112"/>
      <c r="F1768" s="110"/>
    </row>
    <row r="1769" spans="1:6" x14ac:dyDescent="0.25">
      <c r="A1769" s="110"/>
      <c r="C1769" s="112"/>
      <c r="F1769" s="110"/>
    </row>
    <row r="1770" spans="1:6" x14ac:dyDescent="0.25">
      <c r="A1770" s="110"/>
      <c r="C1770" s="112"/>
      <c r="F1770" s="110"/>
    </row>
    <row r="1771" spans="1:6" x14ac:dyDescent="0.25">
      <c r="A1771" s="110"/>
      <c r="C1771" s="112"/>
      <c r="F1771" s="110"/>
    </row>
    <row r="1772" spans="1:6" x14ac:dyDescent="0.25">
      <c r="A1772" s="110"/>
      <c r="C1772" s="112"/>
      <c r="F1772" s="110"/>
    </row>
    <row r="1773" spans="1:6" x14ac:dyDescent="0.25">
      <c r="A1773" s="110"/>
      <c r="C1773" s="112"/>
      <c r="F1773" s="110"/>
    </row>
    <row r="1774" spans="1:6" x14ac:dyDescent="0.25">
      <c r="A1774" s="110"/>
      <c r="C1774" s="112"/>
      <c r="F1774" s="110"/>
    </row>
    <row r="1775" spans="1:6" x14ac:dyDescent="0.25">
      <c r="A1775" s="110"/>
      <c r="C1775" s="112"/>
      <c r="F1775" s="110"/>
    </row>
    <row r="1776" spans="1:6" x14ac:dyDescent="0.25">
      <c r="A1776" s="110"/>
      <c r="C1776" s="112"/>
      <c r="F1776" s="110"/>
    </row>
    <row r="1777" spans="1:6" x14ac:dyDescent="0.25">
      <c r="A1777" s="110"/>
      <c r="C1777" s="112"/>
      <c r="F1777" s="110"/>
    </row>
    <row r="1778" spans="1:6" x14ac:dyDescent="0.25">
      <c r="A1778" s="110"/>
      <c r="C1778" s="112"/>
      <c r="F1778" s="110"/>
    </row>
    <row r="1779" spans="1:6" x14ac:dyDescent="0.25">
      <c r="A1779" s="110"/>
      <c r="C1779" s="112"/>
      <c r="F1779" s="110"/>
    </row>
    <row r="1780" spans="1:6" x14ac:dyDescent="0.25">
      <c r="A1780" s="110"/>
      <c r="C1780" s="112"/>
      <c r="F1780" s="110"/>
    </row>
    <row r="1781" spans="1:6" x14ac:dyDescent="0.25">
      <c r="A1781" s="110"/>
      <c r="C1781" s="112"/>
      <c r="F1781" s="110"/>
    </row>
    <row r="1782" spans="1:6" x14ac:dyDescent="0.25">
      <c r="A1782" s="110"/>
      <c r="C1782" s="112"/>
      <c r="F1782" s="110"/>
    </row>
    <row r="1783" spans="1:6" x14ac:dyDescent="0.25">
      <c r="A1783" s="110"/>
      <c r="C1783" s="112"/>
      <c r="F1783" s="110"/>
    </row>
    <row r="1784" spans="1:6" x14ac:dyDescent="0.25">
      <c r="A1784" s="110"/>
      <c r="C1784" s="112"/>
      <c r="F1784" s="110"/>
    </row>
    <row r="1785" spans="1:6" x14ac:dyDescent="0.25">
      <c r="A1785" s="110"/>
      <c r="C1785" s="112"/>
      <c r="F1785" s="110"/>
    </row>
    <row r="1786" spans="1:6" x14ac:dyDescent="0.25">
      <c r="A1786" s="110"/>
      <c r="C1786" s="112"/>
      <c r="F1786" s="110"/>
    </row>
    <row r="1787" spans="1:6" x14ac:dyDescent="0.25">
      <c r="A1787" s="110"/>
      <c r="C1787" s="112"/>
      <c r="F1787" s="110"/>
    </row>
    <row r="1788" spans="1:6" x14ac:dyDescent="0.25">
      <c r="A1788" s="110"/>
      <c r="C1788" s="112"/>
      <c r="F1788" s="110"/>
    </row>
    <row r="1789" spans="1:6" x14ac:dyDescent="0.25">
      <c r="A1789" s="110"/>
      <c r="C1789" s="112"/>
      <c r="F1789" s="110"/>
    </row>
    <row r="1790" spans="1:6" x14ac:dyDescent="0.25">
      <c r="A1790" s="110"/>
      <c r="C1790" s="112"/>
      <c r="F1790" s="110"/>
    </row>
    <row r="1791" spans="1:6" x14ac:dyDescent="0.25">
      <c r="A1791" s="110"/>
      <c r="C1791" s="112"/>
      <c r="F1791" s="110"/>
    </row>
    <row r="1792" spans="1:6" x14ac:dyDescent="0.25">
      <c r="A1792" s="110"/>
      <c r="C1792" s="112"/>
      <c r="F1792" s="110"/>
    </row>
    <row r="1793" spans="1:6" x14ac:dyDescent="0.25">
      <c r="A1793" s="110"/>
      <c r="C1793" s="112"/>
      <c r="F1793" s="110"/>
    </row>
    <row r="1794" spans="1:6" x14ac:dyDescent="0.25">
      <c r="A1794" s="110"/>
      <c r="C1794" s="112"/>
      <c r="F1794" s="110"/>
    </row>
    <row r="1795" spans="1:6" x14ac:dyDescent="0.25">
      <c r="A1795" s="110"/>
      <c r="C1795" s="112"/>
      <c r="F1795" s="110"/>
    </row>
    <row r="1796" spans="1:6" x14ac:dyDescent="0.25">
      <c r="A1796" s="110"/>
      <c r="C1796" s="112"/>
      <c r="F1796" s="110"/>
    </row>
    <row r="1797" spans="1:6" x14ac:dyDescent="0.25">
      <c r="A1797" s="110"/>
      <c r="C1797" s="112"/>
      <c r="F1797" s="110"/>
    </row>
    <row r="1798" spans="1:6" x14ac:dyDescent="0.25">
      <c r="A1798" s="110"/>
      <c r="C1798" s="112"/>
      <c r="F1798" s="110"/>
    </row>
    <row r="1799" spans="1:6" x14ac:dyDescent="0.25">
      <c r="A1799" s="110"/>
      <c r="C1799" s="112"/>
      <c r="F1799" s="110"/>
    </row>
    <row r="1800" spans="1:6" x14ac:dyDescent="0.25">
      <c r="A1800" s="110"/>
      <c r="C1800" s="112"/>
      <c r="F1800" s="110"/>
    </row>
    <row r="1801" spans="1:6" x14ac:dyDescent="0.25">
      <c r="A1801" s="110"/>
      <c r="C1801" s="112"/>
      <c r="F1801" s="110"/>
    </row>
    <row r="1802" spans="1:6" x14ac:dyDescent="0.25">
      <c r="A1802" s="110"/>
      <c r="C1802" s="112"/>
      <c r="F1802" s="110"/>
    </row>
    <row r="1803" spans="1:6" x14ac:dyDescent="0.25">
      <c r="A1803" s="110"/>
      <c r="C1803" s="112"/>
      <c r="F1803" s="110"/>
    </row>
    <row r="1804" spans="1:6" x14ac:dyDescent="0.25">
      <c r="A1804" s="110"/>
      <c r="C1804" s="112"/>
      <c r="F1804" s="110"/>
    </row>
    <row r="1805" spans="1:6" x14ac:dyDescent="0.25">
      <c r="A1805" s="110"/>
      <c r="C1805" s="112"/>
      <c r="F1805" s="110"/>
    </row>
    <row r="1806" spans="1:6" x14ac:dyDescent="0.25">
      <c r="A1806" s="110"/>
      <c r="C1806" s="112"/>
      <c r="F1806" s="110"/>
    </row>
    <row r="1807" spans="1:6" x14ac:dyDescent="0.25">
      <c r="A1807" s="110"/>
      <c r="C1807" s="112"/>
      <c r="F1807" s="110"/>
    </row>
    <row r="1808" spans="1:6" x14ac:dyDescent="0.25">
      <c r="A1808" s="110"/>
      <c r="C1808" s="112"/>
      <c r="F1808" s="110"/>
    </row>
    <row r="1809" spans="1:6" x14ac:dyDescent="0.25">
      <c r="A1809" s="110"/>
      <c r="C1809" s="112"/>
      <c r="F1809" s="110"/>
    </row>
    <row r="1810" spans="1:6" x14ac:dyDescent="0.25">
      <c r="A1810" s="110"/>
      <c r="C1810" s="112"/>
      <c r="F1810" s="110"/>
    </row>
    <row r="1811" spans="1:6" x14ac:dyDescent="0.25">
      <c r="A1811" s="110"/>
      <c r="C1811" s="112"/>
      <c r="F1811" s="110"/>
    </row>
    <row r="1812" spans="1:6" x14ac:dyDescent="0.25">
      <c r="A1812" s="110"/>
      <c r="C1812" s="112"/>
      <c r="F1812" s="110"/>
    </row>
    <row r="1813" spans="1:6" x14ac:dyDescent="0.25">
      <c r="A1813" s="110"/>
      <c r="C1813" s="112"/>
      <c r="F1813" s="110"/>
    </row>
    <row r="1814" spans="1:6" x14ac:dyDescent="0.25">
      <c r="A1814" s="110"/>
      <c r="C1814" s="112"/>
      <c r="F1814" s="110"/>
    </row>
    <row r="1815" spans="1:6" x14ac:dyDescent="0.25">
      <c r="A1815" s="110"/>
      <c r="C1815" s="112"/>
      <c r="F1815" s="110"/>
    </row>
    <row r="1816" spans="1:6" x14ac:dyDescent="0.25">
      <c r="A1816" s="110"/>
      <c r="C1816" s="112"/>
      <c r="F1816" s="110"/>
    </row>
    <row r="1817" spans="1:6" x14ac:dyDescent="0.25">
      <c r="A1817" s="110"/>
      <c r="C1817" s="112"/>
      <c r="F1817" s="110"/>
    </row>
    <row r="1818" spans="1:6" x14ac:dyDescent="0.25">
      <c r="A1818" s="110"/>
      <c r="C1818" s="112"/>
      <c r="F1818" s="110"/>
    </row>
    <row r="1819" spans="1:6" x14ac:dyDescent="0.25">
      <c r="A1819" s="110"/>
      <c r="C1819" s="112"/>
      <c r="F1819" s="110"/>
    </row>
    <row r="1820" spans="1:6" x14ac:dyDescent="0.25">
      <c r="A1820" s="110"/>
      <c r="C1820" s="112"/>
      <c r="F1820" s="110"/>
    </row>
    <row r="1821" spans="1:6" x14ac:dyDescent="0.25">
      <c r="A1821" s="110"/>
      <c r="C1821" s="112"/>
      <c r="F1821" s="110"/>
    </row>
    <row r="1822" spans="1:6" x14ac:dyDescent="0.25">
      <c r="A1822" s="110"/>
      <c r="C1822" s="112"/>
      <c r="F1822" s="110"/>
    </row>
    <row r="1823" spans="1:6" x14ac:dyDescent="0.25">
      <c r="A1823" s="110"/>
      <c r="C1823" s="112"/>
      <c r="F1823" s="110"/>
    </row>
    <row r="1824" spans="1:6" x14ac:dyDescent="0.25">
      <c r="A1824" s="110"/>
      <c r="C1824" s="112"/>
      <c r="F1824" s="110"/>
    </row>
    <row r="1825" spans="1:6" x14ac:dyDescent="0.25">
      <c r="A1825" s="110"/>
      <c r="C1825" s="112"/>
      <c r="F1825" s="110"/>
    </row>
    <row r="1826" spans="1:6" x14ac:dyDescent="0.25">
      <c r="A1826" s="110"/>
      <c r="C1826" s="112"/>
      <c r="F1826" s="110"/>
    </row>
    <row r="1827" spans="1:6" x14ac:dyDescent="0.25">
      <c r="A1827" s="110"/>
      <c r="C1827" s="112"/>
      <c r="F1827" s="110"/>
    </row>
    <row r="1828" spans="1:6" x14ac:dyDescent="0.25">
      <c r="A1828" s="110"/>
      <c r="C1828" s="112"/>
      <c r="F1828" s="110"/>
    </row>
    <row r="1829" spans="1:6" x14ac:dyDescent="0.25">
      <c r="A1829" s="110"/>
      <c r="C1829" s="112"/>
      <c r="F1829" s="110"/>
    </row>
    <row r="1830" spans="1:6" x14ac:dyDescent="0.25">
      <c r="A1830" s="110"/>
      <c r="C1830" s="112"/>
      <c r="F1830" s="110"/>
    </row>
    <row r="1831" spans="1:6" x14ac:dyDescent="0.25">
      <c r="A1831" s="110"/>
      <c r="C1831" s="112"/>
      <c r="F1831" s="110"/>
    </row>
    <row r="1832" spans="1:6" x14ac:dyDescent="0.25">
      <c r="A1832" s="110"/>
      <c r="C1832" s="112"/>
      <c r="F1832" s="110"/>
    </row>
    <row r="1833" spans="1:6" x14ac:dyDescent="0.25">
      <c r="A1833" s="110"/>
      <c r="C1833" s="112"/>
      <c r="F1833" s="110"/>
    </row>
    <row r="1834" spans="1:6" x14ac:dyDescent="0.25">
      <c r="A1834" s="110"/>
      <c r="C1834" s="112"/>
      <c r="F1834" s="110"/>
    </row>
    <row r="1835" spans="1:6" x14ac:dyDescent="0.25">
      <c r="A1835" s="110"/>
      <c r="C1835" s="112"/>
      <c r="F1835" s="110"/>
    </row>
    <row r="1836" spans="1:6" x14ac:dyDescent="0.25">
      <c r="A1836" s="110"/>
      <c r="C1836" s="112"/>
      <c r="F1836" s="110"/>
    </row>
    <row r="1837" spans="1:6" x14ac:dyDescent="0.25">
      <c r="A1837" s="110"/>
      <c r="C1837" s="112"/>
      <c r="F1837" s="110"/>
    </row>
    <row r="1838" spans="1:6" x14ac:dyDescent="0.25">
      <c r="A1838" s="110"/>
      <c r="C1838" s="112"/>
      <c r="F1838" s="110"/>
    </row>
    <row r="1839" spans="1:6" x14ac:dyDescent="0.25">
      <c r="A1839" s="110"/>
      <c r="C1839" s="112"/>
      <c r="F1839" s="110"/>
    </row>
    <row r="1840" spans="1:6" x14ac:dyDescent="0.25">
      <c r="A1840" s="110"/>
      <c r="C1840" s="112"/>
      <c r="F1840" s="110"/>
    </row>
    <row r="1841" spans="1:6" x14ac:dyDescent="0.25">
      <c r="A1841" s="110"/>
      <c r="C1841" s="112"/>
      <c r="F1841" s="110"/>
    </row>
    <row r="1842" spans="1:6" x14ac:dyDescent="0.25">
      <c r="A1842" s="110"/>
      <c r="C1842" s="112"/>
      <c r="F1842" s="110"/>
    </row>
    <row r="1843" spans="1:6" x14ac:dyDescent="0.25">
      <c r="A1843" s="110"/>
      <c r="C1843" s="112"/>
      <c r="F1843" s="110"/>
    </row>
    <row r="1844" spans="1:6" x14ac:dyDescent="0.25">
      <c r="A1844" s="110"/>
      <c r="C1844" s="112"/>
      <c r="F1844" s="110"/>
    </row>
    <row r="1845" spans="1:6" x14ac:dyDescent="0.25">
      <c r="A1845" s="110"/>
      <c r="C1845" s="112"/>
      <c r="F1845" s="110"/>
    </row>
    <row r="1846" spans="1:6" x14ac:dyDescent="0.25">
      <c r="A1846" s="110"/>
      <c r="C1846" s="112"/>
      <c r="F1846" s="110"/>
    </row>
    <row r="1847" spans="1:6" x14ac:dyDescent="0.25">
      <c r="A1847" s="110"/>
      <c r="C1847" s="112"/>
      <c r="F1847" s="110"/>
    </row>
    <row r="1848" spans="1:6" x14ac:dyDescent="0.25">
      <c r="A1848" s="110"/>
      <c r="C1848" s="112"/>
      <c r="F1848" s="110"/>
    </row>
    <row r="1849" spans="1:6" x14ac:dyDescent="0.25">
      <c r="A1849" s="110"/>
      <c r="C1849" s="112"/>
      <c r="F1849" s="110"/>
    </row>
    <row r="1850" spans="1:6" x14ac:dyDescent="0.25">
      <c r="A1850" s="110"/>
      <c r="C1850" s="112"/>
      <c r="F1850" s="110"/>
    </row>
    <row r="1851" spans="1:6" x14ac:dyDescent="0.25">
      <c r="A1851" s="110"/>
      <c r="C1851" s="112"/>
      <c r="F1851" s="110"/>
    </row>
    <row r="1852" spans="1:6" x14ac:dyDescent="0.25">
      <c r="A1852" s="110"/>
      <c r="C1852" s="112"/>
      <c r="F1852" s="110"/>
    </row>
    <row r="1853" spans="1:6" x14ac:dyDescent="0.25">
      <c r="A1853" s="110"/>
      <c r="C1853" s="112"/>
      <c r="F1853" s="110"/>
    </row>
    <row r="1854" spans="1:6" x14ac:dyDescent="0.25">
      <c r="A1854" s="110"/>
      <c r="C1854" s="112"/>
      <c r="F1854" s="110"/>
    </row>
    <row r="1855" spans="1:6" x14ac:dyDescent="0.25">
      <c r="A1855" s="110"/>
      <c r="C1855" s="112"/>
      <c r="F1855" s="110"/>
    </row>
    <row r="1856" spans="1:6" x14ac:dyDescent="0.25">
      <c r="A1856" s="110"/>
      <c r="C1856" s="112"/>
      <c r="F1856" s="110"/>
    </row>
    <row r="1857" spans="1:6" x14ac:dyDescent="0.25">
      <c r="A1857" s="110"/>
      <c r="C1857" s="112"/>
      <c r="F1857" s="110"/>
    </row>
    <row r="1858" spans="1:6" x14ac:dyDescent="0.25">
      <c r="A1858" s="110"/>
      <c r="C1858" s="112"/>
      <c r="F1858" s="110"/>
    </row>
    <row r="1859" spans="1:6" x14ac:dyDescent="0.25">
      <c r="A1859" s="110"/>
      <c r="C1859" s="112"/>
      <c r="F1859" s="110"/>
    </row>
    <row r="1860" spans="1:6" x14ac:dyDescent="0.25">
      <c r="A1860" s="110"/>
      <c r="C1860" s="112"/>
      <c r="F1860" s="110"/>
    </row>
    <row r="1861" spans="1:6" x14ac:dyDescent="0.25">
      <c r="A1861" s="110"/>
      <c r="C1861" s="112"/>
      <c r="F1861" s="110"/>
    </row>
    <row r="1862" spans="1:6" x14ac:dyDescent="0.25">
      <c r="A1862" s="110"/>
      <c r="C1862" s="112"/>
      <c r="F1862" s="110"/>
    </row>
    <row r="1863" spans="1:6" x14ac:dyDescent="0.25">
      <c r="A1863" s="110"/>
      <c r="C1863" s="112"/>
      <c r="F1863" s="110"/>
    </row>
    <row r="1864" spans="1:6" x14ac:dyDescent="0.25">
      <c r="A1864" s="110"/>
      <c r="C1864" s="112"/>
      <c r="F1864" s="110"/>
    </row>
    <row r="1865" spans="1:6" x14ac:dyDescent="0.25">
      <c r="A1865" s="110"/>
      <c r="C1865" s="112"/>
      <c r="F1865" s="110"/>
    </row>
    <row r="1866" spans="1:6" x14ac:dyDescent="0.25">
      <c r="A1866" s="110"/>
      <c r="C1866" s="112"/>
      <c r="F1866" s="110"/>
    </row>
    <row r="1867" spans="1:6" x14ac:dyDescent="0.25">
      <c r="A1867" s="110"/>
      <c r="C1867" s="112"/>
      <c r="F1867" s="110"/>
    </row>
    <row r="1868" spans="1:6" x14ac:dyDescent="0.25">
      <c r="A1868" s="110"/>
      <c r="C1868" s="112"/>
      <c r="F1868" s="110"/>
    </row>
    <row r="1869" spans="1:6" x14ac:dyDescent="0.25">
      <c r="A1869" s="110"/>
      <c r="C1869" s="112"/>
      <c r="F1869" s="110"/>
    </row>
    <row r="1870" spans="1:6" x14ac:dyDescent="0.25">
      <c r="A1870" s="110"/>
      <c r="C1870" s="112"/>
      <c r="F1870" s="110"/>
    </row>
    <row r="1871" spans="1:6" x14ac:dyDescent="0.25">
      <c r="A1871" s="110"/>
      <c r="C1871" s="112"/>
      <c r="F1871" s="110"/>
    </row>
    <row r="1872" spans="1:6" x14ac:dyDescent="0.25">
      <c r="A1872" s="110"/>
      <c r="C1872" s="112"/>
      <c r="F1872" s="110"/>
    </row>
    <row r="1873" spans="1:6" x14ac:dyDescent="0.25">
      <c r="A1873" s="110"/>
      <c r="C1873" s="112"/>
      <c r="F1873" s="110"/>
    </row>
    <row r="1874" spans="1:6" x14ac:dyDescent="0.25">
      <c r="A1874" s="110"/>
      <c r="C1874" s="112"/>
      <c r="F1874" s="110"/>
    </row>
    <row r="1875" spans="1:6" x14ac:dyDescent="0.25">
      <c r="A1875" s="110"/>
      <c r="C1875" s="112"/>
      <c r="F1875" s="110"/>
    </row>
    <row r="1876" spans="1:6" x14ac:dyDescent="0.25">
      <c r="A1876" s="110"/>
      <c r="C1876" s="112"/>
      <c r="F1876" s="110"/>
    </row>
    <row r="1877" spans="1:6" x14ac:dyDescent="0.25">
      <c r="A1877" s="110"/>
      <c r="C1877" s="112"/>
      <c r="F1877" s="110"/>
    </row>
    <row r="1878" spans="1:6" x14ac:dyDescent="0.25">
      <c r="A1878" s="110"/>
      <c r="C1878" s="112"/>
      <c r="F1878" s="110"/>
    </row>
    <row r="1879" spans="1:6" x14ac:dyDescent="0.25">
      <c r="A1879" s="110"/>
      <c r="C1879" s="112"/>
      <c r="F1879" s="110"/>
    </row>
    <row r="1880" spans="1:6" x14ac:dyDescent="0.25">
      <c r="A1880" s="110"/>
      <c r="C1880" s="112"/>
      <c r="F1880" s="110"/>
    </row>
    <row r="1881" spans="1:6" x14ac:dyDescent="0.25">
      <c r="A1881" s="110"/>
      <c r="C1881" s="112"/>
      <c r="F1881" s="110"/>
    </row>
    <row r="1882" spans="1:6" x14ac:dyDescent="0.25">
      <c r="A1882" s="110"/>
      <c r="C1882" s="112"/>
      <c r="F1882" s="110"/>
    </row>
    <row r="1883" spans="1:6" x14ac:dyDescent="0.25">
      <c r="A1883" s="110"/>
      <c r="C1883" s="112"/>
      <c r="F1883" s="110"/>
    </row>
    <row r="1884" spans="1:6" x14ac:dyDescent="0.25">
      <c r="A1884" s="110"/>
      <c r="C1884" s="112"/>
      <c r="F1884" s="110"/>
    </row>
    <row r="1885" spans="1:6" x14ac:dyDescent="0.25">
      <c r="A1885" s="110"/>
      <c r="C1885" s="112"/>
      <c r="F1885" s="110"/>
    </row>
    <row r="1886" spans="1:6" x14ac:dyDescent="0.25">
      <c r="A1886" s="110"/>
      <c r="C1886" s="112"/>
      <c r="F1886" s="110"/>
    </row>
    <row r="1887" spans="1:6" x14ac:dyDescent="0.25">
      <c r="A1887" s="110"/>
      <c r="C1887" s="112"/>
      <c r="F1887" s="110"/>
    </row>
    <row r="1888" spans="1:6" x14ac:dyDescent="0.25">
      <c r="A1888" s="110"/>
      <c r="C1888" s="112"/>
      <c r="F1888" s="110"/>
    </row>
    <row r="1889" spans="1:6" x14ac:dyDescent="0.25">
      <c r="A1889" s="110"/>
      <c r="C1889" s="112"/>
      <c r="F1889" s="110"/>
    </row>
    <row r="1890" spans="1:6" x14ac:dyDescent="0.25">
      <c r="A1890" s="110"/>
      <c r="C1890" s="112"/>
      <c r="F1890" s="110"/>
    </row>
    <row r="1891" spans="1:6" x14ac:dyDescent="0.25">
      <c r="A1891" s="110"/>
      <c r="C1891" s="112"/>
      <c r="F1891" s="110"/>
    </row>
    <row r="1892" spans="1:6" x14ac:dyDescent="0.25">
      <c r="A1892" s="110"/>
      <c r="C1892" s="112"/>
      <c r="F1892" s="110"/>
    </row>
    <row r="1893" spans="1:6" x14ac:dyDescent="0.25">
      <c r="A1893" s="110"/>
      <c r="C1893" s="112"/>
      <c r="F1893" s="110"/>
    </row>
    <row r="1894" spans="1:6" x14ac:dyDescent="0.25">
      <c r="A1894" s="110"/>
      <c r="C1894" s="112"/>
      <c r="F1894" s="110"/>
    </row>
    <row r="1895" spans="1:6" x14ac:dyDescent="0.25">
      <c r="A1895" s="110"/>
      <c r="C1895" s="112"/>
      <c r="F1895" s="110"/>
    </row>
    <row r="1896" spans="1:6" x14ac:dyDescent="0.25">
      <c r="A1896" s="110"/>
      <c r="C1896" s="112"/>
      <c r="F1896" s="110"/>
    </row>
    <row r="1897" spans="1:6" x14ac:dyDescent="0.25">
      <c r="A1897" s="110"/>
      <c r="C1897" s="112"/>
      <c r="F1897" s="110"/>
    </row>
    <row r="1898" spans="1:6" x14ac:dyDescent="0.25">
      <c r="A1898" s="110"/>
      <c r="C1898" s="112"/>
      <c r="F1898" s="110"/>
    </row>
    <row r="1899" spans="1:6" x14ac:dyDescent="0.25">
      <c r="A1899" s="110"/>
      <c r="C1899" s="112"/>
      <c r="F1899" s="110"/>
    </row>
    <row r="1900" spans="1:6" x14ac:dyDescent="0.25">
      <c r="A1900" s="110"/>
      <c r="C1900" s="112"/>
      <c r="F1900" s="110"/>
    </row>
    <row r="1901" spans="1:6" x14ac:dyDescent="0.25">
      <c r="A1901" s="110"/>
      <c r="C1901" s="112"/>
      <c r="F1901" s="110"/>
    </row>
    <row r="1902" spans="1:6" x14ac:dyDescent="0.25">
      <c r="A1902" s="110"/>
      <c r="C1902" s="112"/>
      <c r="F1902" s="110"/>
    </row>
    <row r="1903" spans="1:6" x14ac:dyDescent="0.25">
      <c r="A1903" s="110"/>
      <c r="C1903" s="112"/>
      <c r="F1903" s="110"/>
    </row>
    <row r="1904" spans="1:6" x14ac:dyDescent="0.25">
      <c r="A1904" s="110"/>
      <c r="C1904" s="112"/>
      <c r="F1904" s="110"/>
    </row>
    <row r="1905" spans="1:6" x14ac:dyDescent="0.25">
      <c r="A1905" s="110"/>
      <c r="C1905" s="112"/>
      <c r="F1905" s="110"/>
    </row>
    <row r="1906" spans="1:6" x14ac:dyDescent="0.25">
      <c r="A1906" s="110"/>
      <c r="C1906" s="112"/>
      <c r="F1906" s="110"/>
    </row>
    <row r="1907" spans="1:6" x14ac:dyDescent="0.25">
      <c r="A1907" s="110"/>
      <c r="C1907" s="112"/>
      <c r="F1907" s="110"/>
    </row>
    <row r="1908" spans="1:6" x14ac:dyDescent="0.25">
      <c r="A1908" s="110"/>
      <c r="C1908" s="112"/>
      <c r="F1908" s="110"/>
    </row>
    <row r="1909" spans="1:6" x14ac:dyDescent="0.25">
      <c r="A1909" s="110"/>
      <c r="C1909" s="112"/>
      <c r="F1909" s="110"/>
    </row>
    <row r="1910" spans="1:6" x14ac:dyDescent="0.25">
      <c r="A1910" s="110"/>
      <c r="C1910" s="112"/>
      <c r="F1910" s="110"/>
    </row>
    <row r="1911" spans="1:6" x14ac:dyDescent="0.25">
      <c r="A1911" s="110"/>
      <c r="C1911" s="112"/>
      <c r="F1911" s="110"/>
    </row>
    <row r="1912" spans="1:6" x14ac:dyDescent="0.25">
      <c r="A1912" s="110"/>
      <c r="C1912" s="112"/>
      <c r="F1912" s="110"/>
    </row>
    <row r="1913" spans="1:6" x14ac:dyDescent="0.25">
      <c r="A1913" s="110"/>
      <c r="C1913" s="112"/>
      <c r="F1913" s="110"/>
    </row>
    <row r="1914" spans="1:6" x14ac:dyDescent="0.25">
      <c r="A1914" s="110"/>
      <c r="C1914" s="112"/>
      <c r="F1914" s="110"/>
    </row>
    <row r="1915" spans="1:6" x14ac:dyDescent="0.25">
      <c r="A1915" s="110"/>
      <c r="C1915" s="112"/>
      <c r="F1915" s="110"/>
    </row>
    <row r="1916" spans="1:6" x14ac:dyDescent="0.25">
      <c r="A1916" s="110"/>
      <c r="C1916" s="112"/>
      <c r="F1916" s="110"/>
    </row>
    <row r="1917" spans="1:6" x14ac:dyDescent="0.25">
      <c r="A1917" s="110"/>
      <c r="C1917" s="112"/>
      <c r="F1917" s="110"/>
    </row>
    <row r="1918" spans="1:6" x14ac:dyDescent="0.25">
      <c r="A1918" s="110"/>
      <c r="C1918" s="112"/>
      <c r="F1918" s="110"/>
    </row>
    <row r="1919" spans="1:6" x14ac:dyDescent="0.25">
      <c r="A1919" s="110"/>
      <c r="C1919" s="112"/>
      <c r="F1919" s="110"/>
    </row>
    <row r="1920" spans="1:6" x14ac:dyDescent="0.25">
      <c r="A1920" s="110"/>
      <c r="C1920" s="112"/>
      <c r="F1920" s="110"/>
    </row>
    <row r="1921" spans="1:6" x14ac:dyDescent="0.25">
      <c r="A1921" s="110"/>
      <c r="C1921" s="112"/>
      <c r="F1921" s="110"/>
    </row>
    <row r="1922" spans="1:6" x14ac:dyDescent="0.25">
      <c r="A1922" s="110"/>
      <c r="C1922" s="112"/>
      <c r="F1922" s="110"/>
    </row>
    <row r="1923" spans="1:6" x14ac:dyDescent="0.25">
      <c r="A1923" s="110"/>
      <c r="C1923" s="112"/>
      <c r="F1923" s="110"/>
    </row>
    <row r="1924" spans="1:6" x14ac:dyDescent="0.25">
      <c r="A1924" s="110"/>
      <c r="C1924" s="112"/>
      <c r="F1924" s="110"/>
    </row>
    <row r="1925" spans="1:6" x14ac:dyDescent="0.25">
      <c r="A1925" s="110"/>
      <c r="C1925" s="112"/>
      <c r="F1925" s="110"/>
    </row>
    <row r="1926" spans="1:6" x14ac:dyDescent="0.25">
      <c r="A1926" s="110"/>
      <c r="C1926" s="112"/>
      <c r="F1926" s="110"/>
    </row>
    <row r="1927" spans="1:6" x14ac:dyDescent="0.25">
      <c r="A1927" s="110"/>
      <c r="C1927" s="112"/>
      <c r="F1927" s="110"/>
    </row>
    <row r="1928" spans="1:6" x14ac:dyDescent="0.25">
      <c r="A1928" s="110"/>
      <c r="C1928" s="112"/>
      <c r="F1928" s="110"/>
    </row>
    <row r="1929" spans="1:6" x14ac:dyDescent="0.25">
      <c r="A1929" s="110"/>
      <c r="C1929" s="112"/>
      <c r="F1929" s="110"/>
    </row>
    <row r="1930" spans="1:6" x14ac:dyDescent="0.25">
      <c r="A1930" s="110"/>
      <c r="C1930" s="112"/>
      <c r="F1930" s="110"/>
    </row>
    <row r="1931" spans="1:6" x14ac:dyDescent="0.25">
      <c r="A1931" s="110"/>
      <c r="C1931" s="112"/>
      <c r="F1931" s="110"/>
    </row>
    <row r="1932" spans="1:6" x14ac:dyDescent="0.25">
      <c r="A1932" s="110"/>
      <c r="C1932" s="112"/>
      <c r="F1932" s="110"/>
    </row>
    <row r="1933" spans="1:6" x14ac:dyDescent="0.25">
      <c r="A1933" s="110"/>
      <c r="C1933" s="112"/>
      <c r="F1933" s="110"/>
    </row>
    <row r="1934" spans="1:6" x14ac:dyDescent="0.25">
      <c r="A1934" s="110"/>
      <c r="C1934" s="112"/>
      <c r="F1934" s="110"/>
    </row>
    <row r="1935" spans="1:6" x14ac:dyDescent="0.25">
      <c r="A1935" s="110"/>
      <c r="C1935" s="112"/>
      <c r="F1935" s="110"/>
    </row>
    <row r="1936" spans="1:6" x14ac:dyDescent="0.25">
      <c r="A1936" s="110"/>
      <c r="C1936" s="112"/>
      <c r="F1936" s="110"/>
    </row>
    <row r="1937" spans="1:6" x14ac:dyDescent="0.25">
      <c r="A1937" s="110"/>
      <c r="C1937" s="112"/>
      <c r="F1937" s="110"/>
    </row>
    <row r="1938" spans="1:6" x14ac:dyDescent="0.25">
      <c r="A1938" s="110"/>
      <c r="C1938" s="112"/>
      <c r="F1938" s="110"/>
    </row>
    <row r="1939" spans="1:6" x14ac:dyDescent="0.25">
      <c r="A1939" s="110"/>
      <c r="C1939" s="112"/>
      <c r="F1939" s="110"/>
    </row>
    <row r="1940" spans="1:6" x14ac:dyDescent="0.25">
      <c r="A1940" s="110"/>
      <c r="C1940" s="112"/>
      <c r="F1940" s="110"/>
    </row>
    <row r="1941" spans="1:6" x14ac:dyDescent="0.25">
      <c r="A1941" s="110"/>
      <c r="C1941" s="112"/>
      <c r="F1941" s="110"/>
    </row>
    <row r="1942" spans="1:6" x14ac:dyDescent="0.25">
      <c r="A1942" s="110"/>
      <c r="C1942" s="112"/>
      <c r="F1942" s="110"/>
    </row>
    <row r="1943" spans="1:6" x14ac:dyDescent="0.25">
      <c r="A1943" s="110"/>
      <c r="C1943" s="112"/>
      <c r="F1943" s="110"/>
    </row>
    <row r="1944" spans="1:6" x14ac:dyDescent="0.25">
      <c r="A1944" s="110"/>
      <c r="C1944" s="112"/>
      <c r="F1944" s="110"/>
    </row>
    <row r="1945" spans="1:6" x14ac:dyDescent="0.25">
      <c r="A1945" s="110"/>
      <c r="C1945" s="112"/>
      <c r="F1945" s="110"/>
    </row>
    <row r="1946" spans="1:6" x14ac:dyDescent="0.25">
      <c r="A1946" s="110"/>
      <c r="C1946" s="112"/>
      <c r="F1946" s="110"/>
    </row>
    <row r="1947" spans="1:6" x14ac:dyDescent="0.25">
      <c r="A1947" s="110"/>
      <c r="C1947" s="112"/>
      <c r="F1947" s="110"/>
    </row>
    <row r="1948" spans="1:6" x14ac:dyDescent="0.25">
      <c r="A1948" s="110"/>
      <c r="C1948" s="112"/>
      <c r="F1948" s="110"/>
    </row>
    <row r="1949" spans="1:6" x14ac:dyDescent="0.25">
      <c r="A1949" s="110"/>
      <c r="C1949" s="112"/>
      <c r="F1949" s="110"/>
    </row>
    <row r="1950" spans="1:6" x14ac:dyDescent="0.25">
      <c r="A1950" s="110"/>
      <c r="C1950" s="112"/>
      <c r="F1950" s="110"/>
    </row>
    <row r="1951" spans="1:6" x14ac:dyDescent="0.25">
      <c r="A1951" s="110"/>
      <c r="C1951" s="112"/>
      <c r="F1951" s="110"/>
    </row>
    <row r="1952" spans="1:6" x14ac:dyDescent="0.25">
      <c r="A1952" s="110"/>
      <c r="C1952" s="112"/>
      <c r="F1952" s="110"/>
    </row>
    <row r="1953" spans="1:6" x14ac:dyDescent="0.25">
      <c r="A1953" s="110"/>
      <c r="C1953" s="112"/>
      <c r="F1953" s="110"/>
    </row>
    <row r="1954" spans="1:6" x14ac:dyDescent="0.25">
      <c r="A1954" s="110"/>
      <c r="C1954" s="112"/>
      <c r="F1954" s="110"/>
    </row>
    <row r="1955" spans="1:6" x14ac:dyDescent="0.25">
      <c r="A1955" s="110"/>
      <c r="C1955" s="112"/>
      <c r="F1955" s="110"/>
    </row>
    <row r="1956" spans="1:6" x14ac:dyDescent="0.25">
      <c r="A1956" s="110"/>
      <c r="C1956" s="112"/>
      <c r="F1956" s="110"/>
    </row>
    <row r="1957" spans="1:6" x14ac:dyDescent="0.25">
      <c r="A1957" s="110"/>
      <c r="C1957" s="112"/>
      <c r="F1957" s="110"/>
    </row>
    <row r="1958" spans="1:6" x14ac:dyDescent="0.25">
      <c r="A1958" s="110"/>
      <c r="C1958" s="112"/>
      <c r="F1958" s="110"/>
    </row>
    <row r="1959" spans="1:6" x14ac:dyDescent="0.25">
      <c r="A1959" s="110"/>
      <c r="C1959" s="112"/>
      <c r="F1959" s="110"/>
    </row>
    <row r="1960" spans="1:6" x14ac:dyDescent="0.25">
      <c r="A1960" s="110"/>
      <c r="C1960" s="112"/>
      <c r="F1960" s="110"/>
    </row>
    <row r="1961" spans="1:6" x14ac:dyDescent="0.25">
      <c r="A1961" s="110"/>
      <c r="C1961" s="112"/>
      <c r="F1961" s="110"/>
    </row>
    <row r="1962" spans="1:6" x14ac:dyDescent="0.25">
      <c r="A1962" s="110"/>
      <c r="C1962" s="112"/>
      <c r="F1962" s="110"/>
    </row>
    <row r="1963" spans="1:6" x14ac:dyDescent="0.25">
      <c r="A1963" s="110"/>
      <c r="C1963" s="112"/>
      <c r="F1963" s="110"/>
    </row>
    <row r="1964" spans="1:6" x14ac:dyDescent="0.25">
      <c r="A1964" s="110"/>
      <c r="C1964" s="112"/>
      <c r="F1964" s="110"/>
    </row>
    <row r="1965" spans="1:6" x14ac:dyDescent="0.25">
      <c r="A1965" s="110"/>
      <c r="C1965" s="112"/>
      <c r="F1965" s="110"/>
    </row>
    <row r="1966" spans="1:6" x14ac:dyDescent="0.25">
      <c r="A1966" s="110"/>
      <c r="C1966" s="112"/>
      <c r="F1966" s="110"/>
    </row>
    <row r="1967" spans="1:6" x14ac:dyDescent="0.25">
      <c r="A1967" s="110"/>
      <c r="C1967" s="112"/>
      <c r="F1967" s="110"/>
    </row>
    <row r="1968" spans="1:6" x14ac:dyDescent="0.25">
      <c r="A1968" s="110"/>
      <c r="C1968" s="112"/>
      <c r="F1968" s="110"/>
    </row>
    <row r="1969" spans="1:6" x14ac:dyDescent="0.25">
      <c r="A1969" s="110"/>
      <c r="C1969" s="112"/>
      <c r="F1969" s="110"/>
    </row>
    <row r="1970" spans="1:6" x14ac:dyDescent="0.25">
      <c r="A1970" s="110"/>
      <c r="C1970" s="112"/>
      <c r="F1970" s="110"/>
    </row>
    <row r="1971" spans="1:6" x14ac:dyDescent="0.25">
      <c r="A1971" s="110"/>
      <c r="C1971" s="112"/>
      <c r="F1971" s="110"/>
    </row>
    <row r="1972" spans="1:6" x14ac:dyDescent="0.25">
      <c r="A1972" s="110"/>
      <c r="C1972" s="112"/>
      <c r="F1972" s="110"/>
    </row>
    <row r="1973" spans="1:6" x14ac:dyDescent="0.25">
      <c r="A1973" s="110"/>
      <c r="C1973" s="112"/>
      <c r="F1973" s="110"/>
    </row>
    <row r="1974" spans="1:6" x14ac:dyDescent="0.25">
      <c r="A1974" s="110"/>
      <c r="C1974" s="112"/>
      <c r="F1974" s="110"/>
    </row>
    <row r="1975" spans="1:6" x14ac:dyDescent="0.25">
      <c r="A1975" s="110"/>
      <c r="C1975" s="112"/>
      <c r="F1975" s="110"/>
    </row>
    <row r="1976" spans="1:6" x14ac:dyDescent="0.25">
      <c r="A1976" s="110"/>
      <c r="C1976" s="112"/>
      <c r="F1976" s="110"/>
    </row>
    <row r="1977" spans="1:6" x14ac:dyDescent="0.25">
      <c r="A1977" s="110"/>
      <c r="C1977" s="112"/>
      <c r="F1977" s="110"/>
    </row>
    <row r="1978" spans="1:6" x14ac:dyDescent="0.25">
      <c r="A1978" s="110"/>
      <c r="C1978" s="112"/>
      <c r="F1978" s="110"/>
    </row>
    <row r="1979" spans="1:6" x14ac:dyDescent="0.25">
      <c r="A1979" s="110"/>
      <c r="C1979" s="112"/>
      <c r="F1979" s="110"/>
    </row>
    <row r="1980" spans="1:6" x14ac:dyDescent="0.25">
      <c r="A1980" s="110"/>
      <c r="C1980" s="112"/>
      <c r="F1980" s="110"/>
    </row>
    <row r="1981" spans="1:6" x14ac:dyDescent="0.25">
      <c r="A1981" s="110"/>
      <c r="C1981" s="112"/>
      <c r="F1981" s="110"/>
    </row>
    <row r="1982" spans="1:6" x14ac:dyDescent="0.25">
      <c r="A1982" s="110"/>
      <c r="C1982" s="112"/>
      <c r="F1982" s="110"/>
    </row>
    <row r="1983" spans="1:6" x14ac:dyDescent="0.25">
      <c r="A1983" s="110"/>
      <c r="C1983" s="112"/>
      <c r="F1983" s="110"/>
    </row>
    <row r="1984" spans="1:6" x14ac:dyDescent="0.25">
      <c r="A1984" s="110"/>
      <c r="C1984" s="112"/>
      <c r="F1984" s="110"/>
    </row>
    <row r="1985" spans="1:6" x14ac:dyDescent="0.25">
      <c r="A1985" s="110"/>
      <c r="C1985" s="112"/>
      <c r="F1985" s="110"/>
    </row>
    <row r="1986" spans="1:6" x14ac:dyDescent="0.25">
      <c r="A1986" s="110"/>
      <c r="C1986" s="112"/>
      <c r="F1986" s="110"/>
    </row>
    <row r="1987" spans="1:6" x14ac:dyDescent="0.25">
      <c r="A1987" s="110"/>
      <c r="C1987" s="112"/>
      <c r="F1987" s="110"/>
    </row>
    <row r="1988" spans="1:6" x14ac:dyDescent="0.25">
      <c r="A1988" s="110"/>
      <c r="C1988" s="112"/>
      <c r="F1988" s="110"/>
    </row>
    <row r="1989" spans="1:6" x14ac:dyDescent="0.25">
      <c r="A1989" s="110"/>
      <c r="C1989" s="112"/>
      <c r="F1989" s="110"/>
    </row>
    <row r="1990" spans="1:6" x14ac:dyDescent="0.25">
      <c r="A1990" s="110"/>
      <c r="C1990" s="112"/>
      <c r="F1990" s="110"/>
    </row>
    <row r="1991" spans="1:6" x14ac:dyDescent="0.25">
      <c r="A1991" s="110"/>
      <c r="C1991" s="112"/>
      <c r="F1991" s="110"/>
    </row>
    <row r="1992" spans="1:6" x14ac:dyDescent="0.25">
      <c r="A1992" s="110"/>
      <c r="C1992" s="112"/>
      <c r="F1992" s="110"/>
    </row>
    <row r="1993" spans="1:6" x14ac:dyDescent="0.25">
      <c r="A1993" s="110"/>
      <c r="C1993" s="112"/>
      <c r="F1993" s="110"/>
    </row>
    <row r="1994" spans="1:6" x14ac:dyDescent="0.25">
      <c r="A1994" s="110"/>
      <c r="C1994" s="112"/>
      <c r="F1994" s="110"/>
    </row>
    <row r="1995" spans="1:6" x14ac:dyDescent="0.25">
      <c r="A1995" s="110"/>
      <c r="C1995" s="112"/>
      <c r="F1995" s="110"/>
    </row>
    <row r="1996" spans="1:6" x14ac:dyDescent="0.25">
      <c r="A1996" s="110"/>
      <c r="C1996" s="112"/>
      <c r="F1996" s="110"/>
    </row>
    <row r="1997" spans="1:6" x14ac:dyDescent="0.25">
      <c r="A1997" s="110"/>
      <c r="C1997" s="112"/>
      <c r="F1997" s="110"/>
    </row>
    <row r="1998" spans="1:6" x14ac:dyDescent="0.25">
      <c r="A1998" s="110"/>
      <c r="C1998" s="112"/>
      <c r="F1998" s="110"/>
    </row>
    <row r="1999" spans="1:6" x14ac:dyDescent="0.25">
      <c r="A1999" s="110"/>
      <c r="C1999" s="112"/>
      <c r="F1999" s="110"/>
    </row>
    <row r="2000" spans="1:6" x14ac:dyDescent="0.25">
      <c r="A2000" s="110"/>
      <c r="C2000" s="112"/>
      <c r="F2000" s="110"/>
    </row>
    <row r="2001" spans="1:6" x14ac:dyDescent="0.25">
      <c r="A2001" s="110"/>
      <c r="C2001" s="112"/>
      <c r="F2001" s="110"/>
    </row>
    <row r="2002" spans="1:6" x14ac:dyDescent="0.25">
      <c r="A2002" s="110"/>
      <c r="C2002" s="112"/>
      <c r="F2002" s="110"/>
    </row>
    <row r="2003" spans="1:6" x14ac:dyDescent="0.25">
      <c r="A2003" s="110"/>
      <c r="C2003" s="112"/>
      <c r="F2003" s="110"/>
    </row>
    <row r="2004" spans="1:6" x14ac:dyDescent="0.25">
      <c r="A2004" s="110"/>
      <c r="C2004" s="112"/>
      <c r="F2004" s="110"/>
    </row>
    <row r="2005" spans="1:6" x14ac:dyDescent="0.25">
      <c r="A2005" s="110"/>
      <c r="C2005" s="112"/>
      <c r="F2005" s="110"/>
    </row>
    <row r="2006" spans="1:6" x14ac:dyDescent="0.25">
      <c r="A2006" s="110"/>
      <c r="C2006" s="112"/>
      <c r="F2006" s="110"/>
    </row>
    <row r="2007" spans="1:6" x14ac:dyDescent="0.25">
      <c r="A2007" s="110"/>
      <c r="C2007" s="112"/>
      <c r="F2007" s="110"/>
    </row>
    <row r="2008" spans="1:6" x14ac:dyDescent="0.25">
      <c r="A2008" s="110"/>
      <c r="C2008" s="112"/>
      <c r="F2008" s="110"/>
    </row>
    <row r="2009" spans="1:6" x14ac:dyDescent="0.25">
      <c r="A2009" s="110"/>
      <c r="C2009" s="112"/>
      <c r="F2009" s="110"/>
    </row>
    <row r="2010" spans="1:6" x14ac:dyDescent="0.25">
      <c r="A2010" s="110"/>
      <c r="C2010" s="112"/>
      <c r="F2010" s="110"/>
    </row>
    <row r="2011" spans="1:6" x14ac:dyDescent="0.25">
      <c r="A2011" s="110"/>
      <c r="C2011" s="112"/>
      <c r="F2011" s="110"/>
    </row>
    <row r="2012" spans="1:6" x14ac:dyDescent="0.25">
      <c r="A2012" s="110"/>
      <c r="C2012" s="112"/>
      <c r="F2012" s="110"/>
    </row>
    <row r="2013" spans="1:6" x14ac:dyDescent="0.25">
      <c r="A2013" s="110"/>
      <c r="C2013" s="112"/>
      <c r="F2013" s="110"/>
    </row>
    <row r="2014" spans="1:6" x14ac:dyDescent="0.25">
      <c r="A2014" s="110"/>
      <c r="C2014" s="112"/>
      <c r="F2014" s="110"/>
    </row>
    <row r="2015" spans="1:6" x14ac:dyDescent="0.25">
      <c r="A2015" s="110"/>
      <c r="C2015" s="112"/>
      <c r="F2015" s="110"/>
    </row>
    <row r="2016" spans="1:6" x14ac:dyDescent="0.25">
      <c r="A2016" s="110"/>
      <c r="C2016" s="112"/>
      <c r="F2016" s="110"/>
    </row>
    <row r="2017" spans="1:6" x14ac:dyDescent="0.25">
      <c r="A2017" s="110"/>
      <c r="C2017" s="112"/>
      <c r="F2017" s="110"/>
    </row>
    <row r="2018" spans="1:6" x14ac:dyDescent="0.25">
      <c r="A2018" s="110"/>
      <c r="C2018" s="112"/>
      <c r="F2018" s="110"/>
    </row>
    <row r="2019" spans="1:6" x14ac:dyDescent="0.25">
      <c r="A2019" s="110"/>
      <c r="C2019" s="112"/>
      <c r="F2019" s="110"/>
    </row>
    <row r="2020" spans="1:6" x14ac:dyDescent="0.25">
      <c r="A2020" s="110"/>
      <c r="C2020" s="112"/>
      <c r="F2020" s="110"/>
    </row>
    <row r="2021" spans="1:6" x14ac:dyDescent="0.25">
      <c r="A2021" s="110"/>
      <c r="C2021" s="112"/>
      <c r="F2021" s="110"/>
    </row>
    <row r="2022" spans="1:6" x14ac:dyDescent="0.25">
      <c r="A2022" s="110"/>
      <c r="C2022" s="112"/>
      <c r="F2022" s="110"/>
    </row>
    <row r="2023" spans="1:6" x14ac:dyDescent="0.25">
      <c r="A2023" s="110"/>
      <c r="C2023" s="112"/>
      <c r="F2023" s="110"/>
    </row>
    <row r="2024" spans="1:6" x14ac:dyDescent="0.25">
      <c r="A2024" s="110"/>
      <c r="C2024" s="112"/>
      <c r="F2024" s="110"/>
    </row>
    <row r="2025" spans="1:6" x14ac:dyDescent="0.25">
      <c r="A2025" s="110"/>
      <c r="C2025" s="112"/>
      <c r="F2025" s="110"/>
    </row>
    <row r="2026" spans="1:6" x14ac:dyDescent="0.25">
      <c r="A2026" s="110"/>
      <c r="C2026" s="112"/>
      <c r="F2026" s="110"/>
    </row>
    <row r="2027" spans="1:6" x14ac:dyDescent="0.25">
      <c r="A2027" s="110"/>
      <c r="C2027" s="112"/>
      <c r="F2027" s="110"/>
    </row>
    <row r="2028" spans="1:6" x14ac:dyDescent="0.25">
      <c r="A2028" s="110"/>
      <c r="C2028" s="112"/>
      <c r="F2028" s="110"/>
    </row>
    <row r="2029" spans="1:6" x14ac:dyDescent="0.25">
      <c r="A2029" s="110"/>
      <c r="C2029" s="112"/>
      <c r="F2029" s="110"/>
    </row>
    <row r="2030" spans="1:6" x14ac:dyDescent="0.25">
      <c r="A2030" s="110"/>
      <c r="C2030" s="112"/>
      <c r="F2030" s="110"/>
    </row>
    <row r="2031" spans="1:6" x14ac:dyDescent="0.25">
      <c r="A2031" s="110"/>
      <c r="C2031" s="112"/>
      <c r="F2031" s="110"/>
    </row>
    <row r="2032" spans="1:6" x14ac:dyDescent="0.25">
      <c r="A2032" s="110"/>
      <c r="C2032" s="112"/>
      <c r="F2032" s="110"/>
    </row>
    <row r="2033" spans="1:6" x14ac:dyDescent="0.25">
      <c r="A2033" s="110"/>
      <c r="C2033" s="112"/>
      <c r="F2033" s="110"/>
    </row>
    <row r="2034" spans="1:6" x14ac:dyDescent="0.25">
      <c r="A2034" s="110"/>
      <c r="C2034" s="112"/>
      <c r="F2034" s="110"/>
    </row>
    <row r="2035" spans="1:6" x14ac:dyDescent="0.25">
      <c r="A2035" s="110"/>
      <c r="C2035" s="112"/>
      <c r="F2035" s="110"/>
    </row>
    <row r="2036" spans="1:6" x14ac:dyDescent="0.25">
      <c r="A2036" s="110"/>
      <c r="C2036" s="112"/>
      <c r="F2036" s="110"/>
    </row>
    <row r="2037" spans="1:6" x14ac:dyDescent="0.25">
      <c r="A2037" s="110"/>
      <c r="C2037" s="112"/>
      <c r="F2037" s="110"/>
    </row>
    <row r="2038" spans="1:6" x14ac:dyDescent="0.25">
      <c r="A2038" s="110"/>
      <c r="C2038" s="112"/>
      <c r="F2038" s="110"/>
    </row>
    <row r="2039" spans="1:6" x14ac:dyDescent="0.25">
      <c r="A2039" s="110"/>
      <c r="C2039" s="112"/>
      <c r="F2039" s="110"/>
    </row>
    <row r="2040" spans="1:6" x14ac:dyDescent="0.25">
      <c r="A2040" s="110"/>
      <c r="C2040" s="112"/>
      <c r="F2040" s="110"/>
    </row>
    <row r="2041" spans="1:6" x14ac:dyDescent="0.25">
      <c r="A2041" s="110"/>
      <c r="C2041" s="112"/>
      <c r="F2041" s="110"/>
    </row>
    <row r="2042" spans="1:6" x14ac:dyDescent="0.25">
      <c r="A2042" s="110"/>
      <c r="C2042" s="112"/>
      <c r="F2042" s="110"/>
    </row>
    <row r="2043" spans="1:6" x14ac:dyDescent="0.25">
      <c r="A2043" s="110"/>
      <c r="C2043" s="112"/>
      <c r="F2043" s="110"/>
    </row>
    <row r="2044" spans="1:6" x14ac:dyDescent="0.25">
      <c r="A2044" s="110"/>
      <c r="C2044" s="112"/>
      <c r="F2044" s="110"/>
    </row>
    <row r="2045" spans="1:6" x14ac:dyDescent="0.25">
      <c r="A2045" s="110"/>
      <c r="C2045" s="112"/>
      <c r="F2045" s="110"/>
    </row>
    <row r="2046" spans="1:6" x14ac:dyDescent="0.25">
      <c r="A2046" s="110"/>
      <c r="C2046" s="112"/>
      <c r="F2046" s="110"/>
    </row>
    <row r="2047" spans="1:6" x14ac:dyDescent="0.25">
      <c r="A2047" s="110"/>
      <c r="C2047" s="112"/>
      <c r="F2047" s="110"/>
    </row>
    <row r="2048" spans="1:6" x14ac:dyDescent="0.25">
      <c r="A2048" s="110"/>
      <c r="C2048" s="112"/>
      <c r="F2048" s="110"/>
    </row>
    <row r="2049" spans="1:6" x14ac:dyDescent="0.25">
      <c r="A2049" s="110"/>
      <c r="C2049" s="112"/>
      <c r="F2049" s="110"/>
    </row>
    <row r="2050" spans="1:6" x14ac:dyDescent="0.25">
      <c r="A2050" s="110"/>
      <c r="C2050" s="112"/>
      <c r="F2050" s="110"/>
    </row>
    <row r="2051" spans="1:6" x14ac:dyDescent="0.25">
      <c r="A2051" s="110"/>
      <c r="C2051" s="112"/>
      <c r="F2051" s="110"/>
    </row>
    <row r="2052" spans="1:6" x14ac:dyDescent="0.25">
      <c r="A2052" s="110"/>
      <c r="C2052" s="112"/>
      <c r="F2052" s="110"/>
    </row>
    <row r="2053" spans="1:6" x14ac:dyDescent="0.25">
      <c r="A2053" s="110"/>
      <c r="C2053" s="112"/>
      <c r="F2053" s="110"/>
    </row>
    <row r="2054" spans="1:6" x14ac:dyDescent="0.25">
      <c r="A2054" s="110"/>
      <c r="C2054" s="112"/>
      <c r="F2054" s="110"/>
    </row>
    <row r="2055" spans="1:6" x14ac:dyDescent="0.25">
      <c r="A2055" s="110"/>
      <c r="C2055" s="112"/>
      <c r="F2055" s="110"/>
    </row>
    <row r="2056" spans="1:6" x14ac:dyDescent="0.25">
      <c r="A2056" s="110"/>
      <c r="C2056" s="112"/>
      <c r="F2056" s="110"/>
    </row>
    <row r="2057" spans="1:6" x14ac:dyDescent="0.25">
      <c r="A2057" s="110"/>
      <c r="C2057" s="112"/>
      <c r="F2057" s="110"/>
    </row>
    <row r="2058" spans="1:6" x14ac:dyDescent="0.25">
      <c r="A2058" s="110"/>
      <c r="C2058" s="112"/>
      <c r="F2058" s="110"/>
    </row>
    <row r="2059" spans="1:6" x14ac:dyDescent="0.25">
      <c r="A2059" s="110"/>
      <c r="C2059" s="112"/>
      <c r="F2059" s="110"/>
    </row>
    <row r="2060" spans="1:6" x14ac:dyDescent="0.25">
      <c r="A2060" s="110"/>
      <c r="C2060" s="112"/>
      <c r="F2060" s="110"/>
    </row>
    <row r="2061" spans="1:6" x14ac:dyDescent="0.25">
      <c r="A2061" s="110"/>
      <c r="C2061" s="112"/>
      <c r="F2061" s="110"/>
    </row>
    <row r="2062" spans="1:6" x14ac:dyDescent="0.25">
      <c r="A2062" s="110"/>
      <c r="C2062" s="112"/>
      <c r="F2062" s="110"/>
    </row>
    <row r="2063" spans="1:6" x14ac:dyDescent="0.25">
      <c r="A2063" s="110"/>
      <c r="C2063" s="112"/>
      <c r="F2063" s="110"/>
    </row>
    <row r="2064" spans="1:6" x14ac:dyDescent="0.25">
      <c r="A2064" s="110"/>
      <c r="C2064" s="112"/>
      <c r="F2064" s="110"/>
    </row>
    <row r="2065" spans="1:6" x14ac:dyDescent="0.25">
      <c r="A2065" s="110"/>
      <c r="C2065" s="112"/>
      <c r="F2065" s="110"/>
    </row>
    <row r="2066" spans="1:6" x14ac:dyDescent="0.25">
      <c r="A2066" s="110"/>
      <c r="C2066" s="112"/>
      <c r="F2066" s="110"/>
    </row>
    <row r="2067" spans="1:6" x14ac:dyDescent="0.25">
      <c r="A2067" s="110"/>
      <c r="C2067" s="112"/>
      <c r="F2067" s="110"/>
    </row>
    <row r="2068" spans="1:6" x14ac:dyDescent="0.25">
      <c r="A2068" s="110"/>
      <c r="C2068" s="112"/>
      <c r="F2068" s="110"/>
    </row>
    <row r="2069" spans="1:6" x14ac:dyDescent="0.25">
      <c r="A2069" s="110"/>
      <c r="C2069" s="112"/>
      <c r="F2069" s="110"/>
    </row>
    <row r="2070" spans="1:6" x14ac:dyDescent="0.25">
      <c r="A2070" s="110"/>
      <c r="C2070" s="112"/>
      <c r="F2070" s="110"/>
    </row>
    <row r="2071" spans="1:6" x14ac:dyDescent="0.25">
      <c r="A2071" s="110"/>
      <c r="C2071" s="112"/>
      <c r="F2071" s="110"/>
    </row>
    <row r="2072" spans="1:6" x14ac:dyDescent="0.25">
      <c r="A2072" s="110"/>
      <c r="C2072" s="112"/>
      <c r="F2072" s="110"/>
    </row>
    <row r="2073" spans="1:6" x14ac:dyDescent="0.25">
      <c r="A2073" s="110"/>
      <c r="C2073" s="112"/>
      <c r="F2073" s="110"/>
    </row>
    <row r="2074" spans="1:6" x14ac:dyDescent="0.25">
      <c r="A2074" s="110"/>
      <c r="C2074" s="112"/>
      <c r="F2074" s="110"/>
    </row>
    <row r="2075" spans="1:6" x14ac:dyDescent="0.25">
      <c r="A2075" s="110"/>
      <c r="C2075" s="112"/>
      <c r="F2075" s="110"/>
    </row>
    <row r="2076" spans="1:6" x14ac:dyDescent="0.25">
      <c r="A2076" s="110"/>
      <c r="C2076" s="112"/>
      <c r="F2076" s="110"/>
    </row>
    <row r="2077" spans="1:6" x14ac:dyDescent="0.25">
      <c r="A2077" s="110"/>
      <c r="C2077" s="112"/>
      <c r="F2077" s="110"/>
    </row>
    <row r="2078" spans="1:6" x14ac:dyDescent="0.25">
      <c r="A2078" s="110"/>
      <c r="C2078" s="112"/>
      <c r="F2078" s="110"/>
    </row>
    <row r="2079" spans="1:6" x14ac:dyDescent="0.25">
      <c r="A2079" s="110"/>
      <c r="C2079" s="112"/>
      <c r="F2079" s="110"/>
    </row>
    <row r="2080" spans="1:6" x14ac:dyDescent="0.25">
      <c r="A2080" s="110"/>
      <c r="C2080" s="112"/>
      <c r="F2080" s="110"/>
    </row>
    <row r="2081" spans="1:6" x14ac:dyDescent="0.25">
      <c r="A2081" s="110"/>
      <c r="C2081" s="112"/>
      <c r="F2081" s="110"/>
    </row>
    <row r="2082" spans="1:6" x14ac:dyDescent="0.25">
      <c r="A2082" s="110"/>
      <c r="C2082" s="112"/>
      <c r="F2082" s="110"/>
    </row>
    <row r="2083" spans="1:6" x14ac:dyDescent="0.25">
      <c r="A2083" s="110"/>
      <c r="C2083" s="112"/>
      <c r="F2083" s="110"/>
    </row>
    <row r="2084" spans="1:6" x14ac:dyDescent="0.25">
      <c r="A2084" s="110"/>
      <c r="C2084" s="112"/>
      <c r="F2084" s="110"/>
    </row>
    <row r="2085" spans="1:6" x14ac:dyDescent="0.25">
      <c r="A2085" s="110"/>
      <c r="C2085" s="112"/>
      <c r="F2085" s="110"/>
    </row>
    <row r="2086" spans="1:6" x14ac:dyDescent="0.25">
      <c r="A2086" s="110"/>
      <c r="C2086" s="112"/>
      <c r="F2086" s="110"/>
    </row>
    <row r="2087" spans="1:6" x14ac:dyDescent="0.25">
      <c r="A2087" s="110"/>
      <c r="C2087" s="112"/>
      <c r="F2087" s="110"/>
    </row>
    <row r="2088" spans="1:6" x14ac:dyDescent="0.25">
      <c r="A2088" s="110"/>
      <c r="C2088" s="112"/>
      <c r="F2088" s="110"/>
    </row>
    <row r="2089" spans="1:6" x14ac:dyDescent="0.25">
      <c r="A2089" s="110"/>
      <c r="C2089" s="112"/>
      <c r="F2089" s="110"/>
    </row>
    <row r="2090" spans="1:6" x14ac:dyDescent="0.25">
      <c r="A2090" s="110"/>
      <c r="C2090" s="112"/>
      <c r="F2090" s="110"/>
    </row>
    <row r="2091" spans="1:6" x14ac:dyDescent="0.25">
      <c r="A2091" s="110"/>
      <c r="C2091" s="112"/>
      <c r="F2091" s="110"/>
    </row>
    <row r="2092" spans="1:6" x14ac:dyDescent="0.25">
      <c r="A2092" s="110"/>
      <c r="C2092" s="112"/>
      <c r="F2092" s="110"/>
    </row>
    <row r="2093" spans="1:6" x14ac:dyDescent="0.25">
      <c r="A2093" s="110"/>
      <c r="C2093" s="112"/>
      <c r="F2093" s="110"/>
    </row>
    <row r="2094" spans="1:6" x14ac:dyDescent="0.25">
      <c r="A2094" s="110"/>
      <c r="C2094" s="112"/>
      <c r="F2094" s="110"/>
    </row>
    <row r="2095" spans="1:6" x14ac:dyDescent="0.25">
      <c r="A2095" s="110"/>
      <c r="C2095" s="112"/>
      <c r="F2095" s="110"/>
    </row>
    <row r="2096" spans="1:6" x14ac:dyDescent="0.25">
      <c r="A2096" s="110"/>
      <c r="C2096" s="112"/>
      <c r="F2096" s="110"/>
    </row>
    <row r="2097" spans="1:6" x14ac:dyDescent="0.25">
      <c r="A2097" s="110"/>
      <c r="C2097" s="112"/>
      <c r="F2097" s="110"/>
    </row>
    <row r="2098" spans="1:6" x14ac:dyDescent="0.25">
      <c r="A2098" s="110"/>
      <c r="C2098" s="112"/>
      <c r="F2098" s="110"/>
    </row>
    <row r="2099" spans="1:6" x14ac:dyDescent="0.25">
      <c r="A2099" s="110"/>
      <c r="C2099" s="112"/>
      <c r="F2099" s="110"/>
    </row>
    <row r="2100" spans="1:6" x14ac:dyDescent="0.25">
      <c r="A2100" s="110"/>
      <c r="C2100" s="112"/>
      <c r="F2100" s="110"/>
    </row>
    <row r="2101" spans="1:6" x14ac:dyDescent="0.25">
      <c r="A2101" s="110"/>
      <c r="C2101" s="112"/>
      <c r="F2101" s="110"/>
    </row>
    <row r="2102" spans="1:6" x14ac:dyDescent="0.25">
      <c r="A2102" s="110"/>
      <c r="C2102" s="112"/>
      <c r="F2102" s="110"/>
    </row>
    <row r="2103" spans="1:6" x14ac:dyDescent="0.25">
      <c r="A2103" s="110"/>
      <c r="C2103" s="112"/>
      <c r="F2103" s="110"/>
    </row>
    <row r="2104" spans="1:6" x14ac:dyDescent="0.25">
      <c r="A2104" s="110"/>
      <c r="C2104" s="112"/>
      <c r="F2104" s="110"/>
    </row>
    <row r="2105" spans="1:6" x14ac:dyDescent="0.25">
      <c r="A2105" s="110"/>
      <c r="C2105" s="112"/>
      <c r="F2105" s="110"/>
    </row>
    <row r="2106" spans="1:6" x14ac:dyDescent="0.25">
      <c r="A2106" s="110"/>
      <c r="C2106" s="112"/>
      <c r="F2106" s="110"/>
    </row>
    <row r="2107" spans="1:6" x14ac:dyDescent="0.25">
      <c r="A2107" s="110"/>
      <c r="C2107" s="112"/>
      <c r="F2107" s="110"/>
    </row>
    <row r="2108" spans="1:6" x14ac:dyDescent="0.25">
      <c r="A2108" s="110"/>
      <c r="C2108" s="112"/>
      <c r="F2108" s="110"/>
    </row>
    <row r="2109" spans="1:6" x14ac:dyDescent="0.25">
      <c r="A2109" s="110"/>
      <c r="C2109" s="112"/>
      <c r="F2109" s="110"/>
    </row>
    <row r="2110" spans="1:6" x14ac:dyDescent="0.25">
      <c r="A2110" s="110"/>
      <c r="C2110" s="112"/>
      <c r="F2110" s="110"/>
    </row>
    <row r="2111" spans="1:6" x14ac:dyDescent="0.25">
      <c r="A2111" s="110"/>
      <c r="C2111" s="112"/>
      <c r="F2111" s="110"/>
    </row>
    <row r="2112" spans="1:6" x14ac:dyDescent="0.25">
      <c r="A2112" s="110"/>
      <c r="C2112" s="112"/>
      <c r="F2112" s="110"/>
    </row>
    <row r="2113" spans="1:6" x14ac:dyDescent="0.25">
      <c r="A2113" s="110"/>
      <c r="C2113" s="112"/>
      <c r="F2113" s="110"/>
    </row>
    <row r="2114" spans="1:6" x14ac:dyDescent="0.25">
      <c r="A2114" s="110"/>
      <c r="C2114" s="112"/>
      <c r="F2114" s="110"/>
    </row>
    <row r="2115" spans="1:6" x14ac:dyDescent="0.25">
      <c r="A2115" s="110"/>
      <c r="C2115" s="112"/>
      <c r="F2115" s="110"/>
    </row>
    <row r="2116" spans="1:6" x14ac:dyDescent="0.25">
      <c r="A2116" s="110"/>
      <c r="C2116" s="112"/>
      <c r="F2116" s="110"/>
    </row>
    <row r="2117" spans="1:6" x14ac:dyDescent="0.25">
      <c r="A2117" s="110"/>
      <c r="C2117" s="112"/>
      <c r="F2117" s="110"/>
    </row>
    <row r="2118" spans="1:6" x14ac:dyDescent="0.25">
      <c r="A2118" s="110"/>
      <c r="C2118" s="112"/>
      <c r="F2118" s="110"/>
    </row>
    <row r="2119" spans="1:6" x14ac:dyDescent="0.25">
      <c r="A2119" s="110"/>
      <c r="C2119" s="112"/>
      <c r="F2119" s="110"/>
    </row>
    <row r="2120" spans="1:6" x14ac:dyDescent="0.25">
      <c r="A2120" s="110"/>
      <c r="C2120" s="112"/>
      <c r="F2120" s="110"/>
    </row>
    <row r="2121" spans="1:6" x14ac:dyDescent="0.25">
      <c r="A2121" s="110"/>
      <c r="C2121" s="112"/>
      <c r="F2121" s="110"/>
    </row>
    <row r="2122" spans="1:6" x14ac:dyDescent="0.25">
      <c r="A2122" s="110"/>
      <c r="C2122" s="112"/>
      <c r="F2122" s="110"/>
    </row>
    <row r="2123" spans="1:6" x14ac:dyDescent="0.25">
      <c r="A2123" s="110"/>
      <c r="C2123" s="112"/>
      <c r="F2123" s="110"/>
    </row>
    <row r="2124" spans="1:6" x14ac:dyDescent="0.25">
      <c r="A2124" s="110"/>
      <c r="C2124" s="112"/>
      <c r="F2124" s="110"/>
    </row>
    <row r="2125" spans="1:6" x14ac:dyDescent="0.25">
      <c r="A2125" s="110"/>
      <c r="C2125" s="112"/>
      <c r="F2125" s="110"/>
    </row>
    <row r="2126" spans="1:6" x14ac:dyDescent="0.25">
      <c r="A2126" s="110"/>
      <c r="C2126" s="112"/>
      <c r="F2126" s="110"/>
    </row>
    <row r="2127" spans="1:6" x14ac:dyDescent="0.25">
      <c r="A2127" s="110"/>
      <c r="C2127" s="112"/>
      <c r="F2127" s="110"/>
    </row>
    <row r="2128" spans="1:6" x14ac:dyDescent="0.25">
      <c r="A2128" s="110"/>
      <c r="C2128" s="112"/>
      <c r="F2128" s="110"/>
    </row>
    <row r="2129" spans="1:6" x14ac:dyDescent="0.25">
      <c r="A2129" s="110"/>
      <c r="C2129" s="112"/>
      <c r="F2129" s="110"/>
    </row>
    <row r="2130" spans="1:6" x14ac:dyDescent="0.25">
      <c r="A2130" s="110"/>
      <c r="C2130" s="112"/>
      <c r="F2130" s="110"/>
    </row>
    <row r="2131" spans="1:6" x14ac:dyDescent="0.25">
      <c r="A2131" s="110"/>
      <c r="C2131" s="112"/>
      <c r="F2131" s="110"/>
    </row>
    <row r="2132" spans="1:6" x14ac:dyDescent="0.25">
      <c r="A2132" s="110"/>
      <c r="C2132" s="112"/>
      <c r="F2132" s="110"/>
    </row>
    <row r="2133" spans="1:6" x14ac:dyDescent="0.25">
      <c r="A2133" s="110"/>
      <c r="C2133" s="112"/>
      <c r="F2133" s="110"/>
    </row>
    <row r="2134" spans="1:6" x14ac:dyDescent="0.25">
      <c r="A2134" s="110"/>
      <c r="C2134" s="112"/>
      <c r="F2134" s="110"/>
    </row>
    <row r="2135" spans="1:6" x14ac:dyDescent="0.25">
      <c r="A2135" s="110"/>
      <c r="C2135" s="112"/>
      <c r="F2135" s="110"/>
    </row>
    <row r="2136" spans="1:6" x14ac:dyDescent="0.25">
      <c r="A2136" s="110"/>
      <c r="C2136" s="112"/>
      <c r="F2136" s="110"/>
    </row>
    <row r="2137" spans="1:6" x14ac:dyDescent="0.25">
      <c r="A2137" s="110"/>
      <c r="C2137" s="112"/>
      <c r="F2137" s="110"/>
    </row>
    <row r="2138" spans="1:6" x14ac:dyDescent="0.25">
      <c r="A2138" s="110"/>
      <c r="C2138" s="112"/>
      <c r="F2138" s="110"/>
    </row>
    <row r="2139" spans="1:6" x14ac:dyDescent="0.25">
      <c r="A2139" s="110"/>
      <c r="C2139" s="112"/>
      <c r="F2139" s="110"/>
    </row>
    <row r="2140" spans="1:6" x14ac:dyDescent="0.25">
      <c r="A2140" s="110"/>
      <c r="C2140" s="112"/>
      <c r="F2140" s="110"/>
    </row>
    <row r="2141" spans="1:6" x14ac:dyDescent="0.25">
      <c r="A2141" s="110"/>
      <c r="C2141" s="112"/>
      <c r="F2141" s="110"/>
    </row>
    <row r="2142" spans="1:6" x14ac:dyDescent="0.25">
      <c r="A2142" s="110"/>
      <c r="C2142" s="112"/>
      <c r="F2142" s="110"/>
    </row>
    <row r="2143" spans="1:6" x14ac:dyDescent="0.25">
      <c r="A2143" s="110"/>
      <c r="C2143" s="112"/>
      <c r="F2143" s="110"/>
    </row>
    <row r="2144" spans="1:6" x14ac:dyDescent="0.25">
      <c r="A2144" s="110"/>
      <c r="C2144" s="112"/>
      <c r="F2144" s="110"/>
    </row>
    <row r="2145" spans="1:6" x14ac:dyDescent="0.25">
      <c r="A2145" s="110"/>
      <c r="C2145" s="112"/>
      <c r="F2145" s="110"/>
    </row>
    <row r="2146" spans="1:6" x14ac:dyDescent="0.25">
      <c r="A2146" s="110"/>
      <c r="C2146" s="112"/>
      <c r="F2146" s="110"/>
    </row>
    <row r="2147" spans="1:6" x14ac:dyDescent="0.25">
      <c r="A2147" s="110"/>
      <c r="C2147" s="112"/>
      <c r="F2147" s="110"/>
    </row>
    <row r="2148" spans="1:6" x14ac:dyDescent="0.25">
      <c r="A2148" s="110"/>
      <c r="C2148" s="112"/>
      <c r="F2148" s="110"/>
    </row>
    <row r="2149" spans="1:6" x14ac:dyDescent="0.25">
      <c r="A2149" s="110"/>
      <c r="C2149" s="112"/>
      <c r="F2149" s="110"/>
    </row>
    <row r="2150" spans="1:6" x14ac:dyDescent="0.25">
      <c r="A2150" s="110"/>
      <c r="C2150" s="112"/>
      <c r="F2150" s="110"/>
    </row>
    <row r="2151" spans="1:6" x14ac:dyDescent="0.25">
      <c r="A2151" s="110"/>
      <c r="C2151" s="112"/>
      <c r="F2151" s="110"/>
    </row>
    <row r="2152" spans="1:6" x14ac:dyDescent="0.25">
      <c r="A2152" s="110"/>
      <c r="C2152" s="112"/>
      <c r="F2152" s="110"/>
    </row>
    <row r="2153" spans="1:6" x14ac:dyDescent="0.25">
      <c r="A2153" s="110"/>
      <c r="C2153" s="112"/>
      <c r="F2153" s="110"/>
    </row>
    <row r="2154" spans="1:6" x14ac:dyDescent="0.25">
      <c r="A2154" s="110"/>
      <c r="C2154" s="112"/>
      <c r="F2154" s="110"/>
    </row>
    <row r="2155" spans="1:6" x14ac:dyDescent="0.25">
      <c r="A2155" s="110"/>
      <c r="C2155" s="112"/>
      <c r="F2155" s="110"/>
    </row>
    <row r="2156" spans="1:6" x14ac:dyDescent="0.25">
      <c r="A2156" s="110"/>
      <c r="C2156" s="112"/>
      <c r="F2156" s="110"/>
    </row>
    <row r="2157" spans="1:6" x14ac:dyDescent="0.25">
      <c r="A2157" s="110"/>
      <c r="C2157" s="112"/>
      <c r="F2157" s="110"/>
    </row>
    <row r="2158" spans="1:6" x14ac:dyDescent="0.25">
      <c r="A2158" s="110"/>
      <c r="C2158" s="112"/>
      <c r="F2158" s="110"/>
    </row>
    <row r="2159" spans="1:6" x14ac:dyDescent="0.25">
      <c r="A2159" s="110"/>
      <c r="C2159" s="112"/>
      <c r="F2159" s="110"/>
    </row>
    <row r="2160" spans="1:6" x14ac:dyDescent="0.25">
      <c r="A2160" s="110"/>
      <c r="C2160" s="112"/>
      <c r="F2160" s="110"/>
    </row>
    <row r="2161" spans="1:6" x14ac:dyDescent="0.25">
      <c r="A2161" s="110"/>
      <c r="C2161" s="112"/>
      <c r="F2161" s="110"/>
    </row>
    <row r="2162" spans="1:6" x14ac:dyDescent="0.25">
      <c r="A2162" s="110"/>
      <c r="C2162" s="112"/>
      <c r="F2162" s="110"/>
    </row>
    <row r="2163" spans="1:6" x14ac:dyDescent="0.25">
      <c r="A2163" s="110"/>
      <c r="C2163" s="112"/>
      <c r="F2163" s="110"/>
    </row>
    <row r="2164" spans="1:6" x14ac:dyDescent="0.25">
      <c r="A2164" s="110"/>
      <c r="C2164" s="112"/>
      <c r="F2164" s="110"/>
    </row>
    <row r="2165" spans="1:6" x14ac:dyDescent="0.25">
      <c r="A2165" s="110"/>
      <c r="C2165" s="112"/>
      <c r="F2165" s="110"/>
    </row>
    <row r="2166" spans="1:6" x14ac:dyDescent="0.25">
      <c r="A2166" s="110"/>
      <c r="C2166" s="112"/>
      <c r="F2166" s="110"/>
    </row>
    <row r="2167" spans="1:6" x14ac:dyDescent="0.25">
      <c r="A2167" s="110"/>
      <c r="C2167" s="112"/>
      <c r="F2167" s="110"/>
    </row>
    <row r="2168" spans="1:6" x14ac:dyDescent="0.25">
      <c r="A2168" s="110"/>
      <c r="C2168" s="112"/>
      <c r="F2168" s="110"/>
    </row>
    <row r="2169" spans="1:6" x14ac:dyDescent="0.25">
      <c r="A2169" s="110"/>
      <c r="C2169" s="112"/>
      <c r="F2169" s="110"/>
    </row>
    <row r="2170" spans="1:6" x14ac:dyDescent="0.25">
      <c r="A2170" s="110"/>
      <c r="C2170" s="112"/>
      <c r="F2170" s="110"/>
    </row>
    <row r="2171" spans="1:6" x14ac:dyDescent="0.25">
      <c r="A2171" s="110"/>
      <c r="C2171" s="112"/>
      <c r="F2171" s="110"/>
    </row>
    <row r="2172" spans="1:6" x14ac:dyDescent="0.25">
      <c r="A2172" s="110"/>
      <c r="C2172" s="112"/>
      <c r="F2172" s="110"/>
    </row>
    <row r="2173" spans="1:6" x14ac:dyDescent="0.25">
      <c r="A2173" s="110"/>
      <c r="C2173" s="112"/>
      <c r="F2173" s="110"/>
    </row>
    <row r="2174" spans="1:6" x14ac:dyDescent="0.25">
      <c r="A2174" s="110"/>
      <c r="C2174" s="112"/>
      <c r="F2174" s="110"/>
    </row>
    <row r="2175" spans="1:6" x14ac:dyDescent="0.25">
      <c r="A2175" s="110"/>
      <c r="C2175" s="112"/>
      <c r="F2175" s="110"/>
    </row>
    <row r="2176" spans="1:6" x14ac:dyDescent="0.25">
      <c r="A2176" s="110"/>
      <c r="C2176" s="112"/>
      <c r="F2176" s="110"/>
    </row>
    <row r="2177" spans="1:6" x14ac:dyDescent="0.25">
      <c r="A2177" s="110"/>
      <c r="C2177" s="112"/>
      <c r="F2177" s="110"/>
    </row>
    <row r="2178" spans="1:6" x14ac:dyDescent="0.25">
      <c r="A2178" s="110"/>
      <c r="C2178" s="112"/>
      <c r="F2178" s="110"/>
    </row>
    <row r="2179" spans="1:6" x14ac:dyDescent="0.25">
      <c r="A2179" s="110"/>
      <c r="C2179" s="112"/>
      <c r="F2179" s="110"/>
    </row>
    <row r="2180" spans="1:6" x14ac:dyDescent="0.25">
      <c r="A2180" s="110"/>
      <c r="C2180" s="112"/>
      <c r="F2180" s="110"/>
    </row>
    <row r="2181" spans="1:6" x14ac:dyDescent="0.25">
      <c r="A2181" s="110"/>
      <c r="C2181" s="112"/>
      <c r="F2181" s="110"/>
    </row>
    <row r="2182" spans="1:6" x14ac:dyDescent="0.25">
      <c r="A2182" s="110"/>
      <c r="C2182" s="112"/>
      <c r="F2182" s="110"/>
    </row>
    <row r="2183" spans="1:6" x14ac:dyDescent="0.25">
      <c r="A2183" s="110"/>
      <c r="C2183" s="112"/>
      <c r="F2183" s="110"/>
    </row>
    <row r="2184" spans="1:6" x14ac:dyDescent="0.25">
      <c r="A2184" s="110"/>
      <c r="C2184" s="112"/>
      <c r="F2184" s="110"/>
    </row>
    <row r="2185" spans="1:6" x14ac:dyDescent="0.25">
      <c r="A2185" s="110"/>
      <c r="C2185" s="112"/>
      <c r="F2185" s="110"/>
    </row>
    <row r="2186" spans="1:6" x14ac:dyDescent="0.25">
      <c r="A2186" s="110"/>
      <c r="C2186" s="112"/>
      <c r="F2186" s="110"/>
    </row>
    <row r="2187" spans="1:6" x14ac:dyDescent="0.25">
      <c r="A2187" s="110"/>
      <c r="C2187" s="112"/>
      <c r="F2187" s="110"/>
    </row>
    <row r="2188" spans="1:6" x14ac:dyDescent="0.25">
      <c r="A2188" s="110"/>
      <c r="C2188" s="112"/>
      <c r="F2188" s="110"/>
    </row>
    <row r="2189" spans="1:6" x14ac:dyDescent="0.25">
      <c r="A2189" s="110"/>
      <c r="C2189" s="112"/>
      <c r="F2189" s="110"/>
    </row>
    <row r="2190" spans="1:6" x14ac:dyDescent="0.25">
      <c r="A2190" s="110"/>
      <c r="C2190" s="112"/>
      <c r="F2190" s="110"/>
    </row>
    <row r="2191" spans="1:6" x14ac:dyDescent="0.25">
      <c r="A2191" s="110"/>
      <c r="C2191" s="112"/>
      <c r="F2191" s="110"/>
    </row>
    <row r="2192" spans="1:6" x14ac:dyDescent="0.25">
      <c r="A2192" s="110"/>
      <c r="C2192" s="112"/>
      <c r="F2192" s="110"/>
    </row>
    <row r="2193" spans="1:6" x14ac:dyDescent="0.25">
      <c r="A2193" s="110"/>
      <c r="C2193" s="112"/>
      <c r="F2193" s="110"/>
    </row>
    <row r="2194" spans="1:6" x14ac:dyDescent="0.25">
      <c r="A2194" s="110"/>
      <c r="C2194" s="112"/>
      <c r="F2194" s="110"/>
    </row>
    <row r="2195" spans="1:6" x14ac:dyDescent="0.25">
      <c r="A2195" s="110"/>
      <c r="C2195" s="112"/>
      <c r="F2195" s="110"/>
    </row>
    <row r="2196" spans="1:6" x14ac:dyDescent="0.25">
      <c r="A2196" s="110"/>
      <c r="C2196" s="112"/>
      <c r="F2196" s="110"/>
    </row>
    <row r="2197" spans="1:6" x14ac:dyDescent="0.25">
      <c r="A2197" s="110"/>
      <c r="C2197" s="112"/>
      <c r="F2197" s="110"/>
    </row>
    <row r="2198" spans="1:6" x14ac:dyDescent="0.25">
      <c r="A2198" s="110"/>
      <c r="C2198" s="112"/>
      <c r="F2198" s="110"/>
    </row>
    <row r="2199" spans="1:6" x14ac:dyDescent="0.25">
      <c r="A2199" s="110"/>
      <c r="C2199" s="112"/>
      <c r="F2199" s="110"/>
    </row>
    <row r="2200" spans="1:6" x14ac:dyDescent="0.25">
      <c r="A2200" s="110"/>
      <c r="C2200" s="112"/>
      <c r="F2200" s="110"/>
    </row>
    <row r="2201" spans="1:6" x14ac:dyDescent="0.25">
      <c r="A2201" s="110"/>
      <c r="C2201" s="112"/>
      <c r="F2201" s="110"/>
    </row>
    <row r="2202" spans="1:6" x14ac:dyDescent="0.25">
      <c r="A2202" s="110"/>
      <c r="C2202" s="112"/>
      <c r="F2202" s="110"/>
    </row>
    <row r="2203" spans="1:6" x14ac:dyDescent="0.25">
      <c r="A2203" s="110"/>
      <c r="C2203" s="112"/>
      <c r="F2203" s="110"/>
    </row>
    <row r="2204" spans="1:6" x14ac:dyDescent="0.25">
      <c r="A2204" s="110"/>
      <c r="C2204" s="112"/>
      <c r="F2204" s="110"/>
    </row>
    <row r="2205" spans="1:6" x14ac:dyDescent="0.25">
      <c r="A2205" s="110"/>
      <c r="C2205" s="112"/>
      <c r="F2205" s="110"/>
    </row>
    <row r="2206" spans="1:6" x14ac:dyDescent="0.25">
      <c r="A2206" s="110"/>
      <c r="C2206" s="112"/>
      <c r="F2206" s="110"/>
    </row>
    <row r="2207" spans="1:6" x14ac:dyDescent="0.25">
      <c r="A2207" s="110"/>
      <c r="C2207" s="112"/>
      <c r="F2207" s="110"/>
    </row>
    <row r="2208" spans="1:6" x14ac:dyDescent="0.25">
      <c r="A2208" s="110"/>
      <c r="C2208" s="112"/>
      <c r="F2208" s="110"/>
    </row>
    <row r="2209" spans="1:6" x14ac:dyDescent="0.25">
      <c r="A2209" s="110"/>
      <c r="C2209" s="112"/>
      <c r="F2209" s="110"/>
    </row>
    <row r="2210" spans="1:6" x14ac:dyDescent="0.25">
      <c r="A2210" s="110"/>
      <c r="C2210" s="112"/>
      <c r="F2210" s="110"/>
    </row>
    <row r="2211" spans="1:6" x14ac:dyDescent="0.25">
      <c r="A2211" s="110"/>
      <c r="C2211" s="112"/>
      <c r="F2211" s="110"/>
    </row>
    <row r="2212" spans="1:6" x14ac:dyDescent="0.25">
      <c r="A2212" s="110"/>
      <c r="C2212" s="112"/>
      <c r="F2212" s="110"/>
    </row>
    <row r="2213" spans="1:6" x14ac:dyDescent="0.25">
      <c r="A2213" s="110"/>
      <c r="C2213" s="112"/>
      <c r="F2213" s="110"/>
    </row>
    <row r="2214" spans="1:6" x14ac:dyDescent="0.25">
      <c r="A2214" s="110"/>
      <c r="C2214" s="112"/>
      <c r="F2214" s="110"/>
    </row>
    <row r="2215" spans="1:6" x14ac:dyDescent="0.25">
      <c r="A2215" s="110"/>
      <c r="C2215" s="112"/>
      <c r="F2215" s="110"/>
    </row>
    <row r="2216" spans="1:6" x14ac:dyDescent="0.25">
      <c r="A2216" s="110"/>
      <c r="C2216" s="112"/>
      <c r="F2216" s="110"/>
    </row>
    <row r="2217" spans="1:6" x14ac:dyDescent="0.25">
      <c r="A2217" s="110"/>
      <c r="C2217" s="112"/>
      <c r="F2217" s="110"/>
    </row>
    <row r="2218" spans="1:6" x14ac:dyDescent="0.25">
      <c r="A2218" s="110"/>
      <c r="C2218" s="112"/>
      <c r="F2218" s="110"/>
    </row>
    <row r="2219" spans="1:6" x14ac:dyDescent="0.25">
      <c r="A2219" s="110"/>
      <c r="C2219" s="112"/>
      <c r="F2219" s="110"/>
    </row>
    <row r="2220" spans="1:6" x14ac:dyDescent="0.25">
      <c r="A2220" s="110"/>
      <c r="C2220" s="112"/>
      <c r="F2220" s="110"/>
    </row>
    <row r="2221" spans="1:6" x14ac:dyDescent="0.25">
      <c r="A2221" s="110"/>
      <c r="C2221" s="112"/>
      <c r="F2221" s="110"/>
    </row>
    <row r="2222" spans="1:6" x14ac:dyDescent="0.25">
      <c r="A2222" s="110"/>
      <c r="C2222" s="112"/>
      <c r="F2222" s="110"/>
    </row>
    <row r="2223" spans="1:6" x14ac:dyDescent="0.25">
      <c r="A2223" s="110"/>
      <c r="C2223" s="112"/>
      <c r="F2223" s="110"/>
    </row>
    <row r="2224" spans="1:6" x14ac:dyDescent="0.25">
      <c r="A2224" s="110"/>
      <c r="C2224" s="112"/>
      <c r="F2224" s="110"/>
    </row>
    <row r="2225" spans="1:6" x14ac:dyDescent="0.25">
      <c r="A2225" s="110"/>
      <c r="C2225" s="112"/>
      <c r="F2225" s="110"/>
    </row>
    <row r="2226" spans="1:6" x14ac:dyDescent="0.25">
      <c r="A2226" s="110"/>
      <c r="C2226" s="112"/>
      <c r="F2226" s="110"/>
    </row>
    <row r="2227" spans="1:6" x14ac:dyDescent="0.25">
      <c r="A2227" s="110"/>
      <c r="C2227" s="112"/>
      <c r="F2227" s="110"/>
    </row>
    <row r="2228" spans="1:6" x14ac:dyDescent="0.25">
      <c r="A2228" s="110"/>
      <c r="C2228" s="112"/>
      <c r="F2228" s="110"/>
    </row>
    <row r="2229" spans="1:6" x14ac:dyDescent="0.25">
      <c r="A2229" s="110"/>
      <c r="C2229" s="112"/>
      <c r="F2229" s="110"/>
    </row>
    <row r="2230" spans="1:6" x14ac:dyDescent="0.25">
      <c r="A2230" s="110"/>
      <c r="C2230" s="112"/>
      <c r="F2230" s="110"/>
    </row>
    <row r="2231" spans="1:6" x14ac:dyDescent="0.25">
      <c r="A2231" s="110"/>
      <c r="C2231" s="112"/>
      <c r="F2231" s="110"/>
    </row>
    <row r="2232" spans="1:6" x14ac:dyDescent="0.25">
      <c r="A2232" s="110"/>
      <c r="C2232" s="112"/>
      <c r="F2232" s="110"/>
    </row>
    <row r="2233" spans="1:6" x14ac:dyDescent="0.25">
      <c r="A2233" s="110"/>
      <c r="C2233" s="112"/>
      <c r="F2233" s="110"/>
    </row>
    <row r="2234" spans="1:6" x14ac:dyDescent="0.25">
      <c r="A2234" s="110"/>
      <c r="C2234" s="112"/>
      <c r="F2234" s="110"/>
    </row>
    <row r="2235" spans="1:6" x14ac:dyDescent="0.25">
      <c r="A2235" s="110"/>
      <c r="C2235" s="112"/>
      <c r="F2235" s="110"/>
    </row>
    <row r="2236" spans="1:6" x14ac:dyDescent="0.25">
      <c r="A2236" s="110"/>
      <c r="C2236" s="112"/>
      <c r="F2236" s="110"/>
    </row>
    <row r="2237" spans="1:6" x14ac:dyDescent="0.25">
      <c r="A2237" s="110"/>
      <c r="C2237" s="112"/>
      <c r="F2237" s="110"/>
    </row>
    <row r="2238" spans="1:6" x14ac:dyDescent="0.25">
      <c r="A2238" s="110"/>
      <c r="C2238" s="112"/>
      <c r="F2238" s="110"/>
    </row>
    <row r="2239" spans="1:6" x14ac:dyDescent="0.25">
      <c r="A2239" s="110"/>
      <c r="C2239" s="112"/>
      <c r="F2239" s="110"/>
    </row>
    <row r="2240" spans="1:6" x14ac:dyDescent="0.25">
      <c r="A2240" s="110"/>
      <c r="C2240" s="112"/>
      <c r="F2240" s="110"/>
    </row>
    <row r="2241" spans="1:6" x14ac:dyDescent="0.25">
      <c r="A2241" s="110"/>
      <c r="C2241" s="112"/>
      <c r="F2241" s="110"/>
    </row>
    <row r="2242" spans="1:6" x14ac:dyDescent="0.25">
      <c r="A2242" s="110"/>
      <c r="C2242" s="112"/>
      <c r="F2242" s="110"/>
    </row>
    <row r="2243" spans="1:6" x14ac:dyDescent="0.25">
      <c r="A2243" s="110"/>
      <c r="C2243" s="112"/>
      <c r="F2243" s="110"/>
    </row>
    <row r="2244" spans="1:6" x14ac:dyDescent="0.25">
      <c r="A2244" s="110"/>
      <c r="C2244" s="112"/>
      <c r="F2244" s="110"/>
    </row>
    <row r="2245" spans="1:6" x14ac:dyDescent="0.25">
      <c r="A2245" s="110"/>
      <c r="C2245" s="112"/>
      <c r="F2245" s="110"/>
    </row>
    <row r="2246" spans="1:6" x14ac:dyDescent="0.25">
      <c r="A2246" s="110"/>
      <c r="C2246" s="112"/>
      <c r="F2246" s="110"/>
    </row>
    <row r="2247" spans="1:6" x14ac:dyDescent="0.25">
      <c r="A2247" s="110"/>
      <c r="C2247" s="112"/>
      <c r="F2247" s="110"/>
    </row>
    <row r="2248" spans="1:6" x14ac:dyDescent="0.25">
      <c r="A2248" s="110"/>
      <c r="C2248" s="112"/>
      <c r="F2248" s="110"/>
    </row>
    <row r="2249" spans="1:6" x14ac:dyDescent="0.25">
      <c r="A2249" s="110"/>
      <c r="C2249" s="112"/>
      <c r="F2249" s="110"/>
    </row>
    <row r="2250" spans="1:6" x14ac:dyDescent="0.25">
      <c r="A2250" s="110"/>
      <c r="C2250" s="112"/>
      <c r="F2250" s="110"/>
    </row>
    <row r="2251" spans="1:6" x14ac:dyDescent="0.25">
      <c r="A2251" s="110"/>
      <c r="C2251" s="112"/>
      <c r="F2251" s="110"/>
    </row>
    <row r="2252" spans="1:6" x14ac:dyDescent="0.25">
      <c r="A2252" s="110"/>
      <c r="C2252" s="112"/>
      <c r="F2252" s="110"/>
    </row>
    <row r="2253" spans="1:6" x14ac:dyDescent="0.25">
      <c r="A2253" s="110"/>
      <c r="C2253" s="112"/>
      <c r="F2253" s="110"/>
    </row>
    <row r="2254" spans="1:6" x14ac:dyDescent="0.25">
      <c r="A2254" s="110"/>
      <c r="C2254" s="112"/>
      <c r="F2254" s="110"/>
    </row>
    <row r="2255" spans="1:6" x14ac:dyDescent="0.25">
      <c r="A2255" s="110"/>
      <c r="C2255" s="112"/>
      <c r="F2255" s="110"/>
    </row>
    <row r="2256" spans="1:6" x14ac:dyDescent="0.25">
      <c r="A2256" s="110"/>
      <c r="C2256" s="112"/>
      <c r="F2256" s="110"/>
    </row>
    <row r="2257" spans="1:6" x14ac:dyDescent="0.25">
      <c r="A2257" s="110"/>
      <c r="C2257" s="112"/>
      <c r="F2257" s="110"/>
    </row>
    <row r="2258" spans="1:6" x14ac:dyDescent="0.25">
      <c r="A2258" s="110"/>
      <c r="C2258" s="112"/>
      <c r="F2258" s="110"/>
    </row>
    <row r="2259" spans="1:6" x14ac:dyDescent="0.25">
      <c r="A2259" s="110"/>
      <c r="C2259" s="112"/>
      <c r="F2259" s="110"/>
    </row>
    <row r="2260" spans="1:6" x14ac:dyDescent="0.25">
      <c r="A2260" s="110"/>
      <c r="C2260" s="112"/>
      <c r="F2260" s="110"/>
    </row>
    <row r="2261" spans="1:6" x14ac:dyDescent="0.25">
      <c r="A2261" s="110"/>
      <c r="C2261" s="112"/>
      <c r="F2261" s="110"/>
    </row>
    <row r="2262" spans="1:6" x14ac:dyDescent="0.25">
      <c r="A2262" s="110"/>
      <c r="C2262" s="112"/>
      <c r="F2262" s="110"/>
    </row>
    <row r="2263" spans="1:6" x14ac:dyDescent="0.25">
      <c r="A2263" s="110"/>
      <c r="C2263" s="112"/>
      <c r="F2263" s="110"/>
    </row>
    <row r="2264" spans="1:6" x14ac:dyDescent="0.25">
      <c r="A2264" s="110"/>
      <c r="C2264" s="112"/>
      <c r="F2264" s="110"/>
    </row>
    <row r="2265" spans="1:6" x14ac:dyDescent="0.25">
      <c r="A2265" s="110"/>
      <c r="C2265" s="112"/>
      <c r="F2265" s="110"/>
    </row>
    <row r="2266" spans="1:6" x14ac:dyDescent="0.25">
      <c r="A2266" s="110"/>
      <c r="C2266" s="112"/>
      <c r="F2266" s="110"/>
    </row>
    <row r="2267" spans="1:6" x14ac:dyDescent="0.25">
      <c r="A2267" s="110"/>
      <c r="C2267" s="112"/>
      <c r="F2267" s="110"/>
    </row>
    <row r="2268" spans="1:6" x14ac:dyDescent="0.25">
      <c r="A2268" s="110"/>
      <c r="C2268" s="112"/>
      <c r="F2268" s="110"/>
    </row>
    <row r="2269" spans="1:6" x14ac:dyDescent="0.25">
      <c r="A2269" s="110"/>
      <c r="C2269" s="112"/>
      <c r="F2269" s="110"/>
    </row>
    <row r="2270" spans="1:6" x14ac:dyDescent="0.25">
      <c r="A2270" s="110"/>
      <c r="C2270" s="112"/>
      <c r="F2270" s="110"/>
    </row>
    <row r="2271" spans="1:6" x14ac:dyDescent="0.25">
      <c r="A2271" s="110"/>
      <c r="C2271" s="112"/>
      <c r="F2271" s="110"/>
    </row>
    <row r="2272" spans="1:6" x14ac:dyDescent="0.25">
      <c r="A2272" s="110"/>
      <c r="C2272" s="112"/>
      <c r="F2272" s="110"/>
    </row>
    <row r="2273" spans="1:6" x14ac:dyDescent="0.25">
      <c r="A2273" s="110"/>
      <c r="C2273" s="112"/>
      <c r="F2273" s="110"/>
    </row>
    <row r="2274" spans="1:6" x14ac:dyDescent="0.25">
      <c r="A2274" s="110"/>
      <c r="C2274" s="112"/>
      <c r="F2274" s="110"/>
    </row>
    <row r="2275" spans="1:6" x14ac:dyDescent="0.25">
      <c r="A2275" s="110"/>
      <c r="C2275" s="112"/>
      <c r="F2275" s="110"/>
    </row>
    <row r="2276" spans="1:6" x14ac:dyDescent="0.25">
      <c r="A2276" s="110"/>
      <c r="C2276" s="112"/>
      <c r="F2276" s="110"/>
    </row>
    <row r="2277" spans="1:6" x14ac:dyDescent="0.25">
      <c r="A2277" s="110"/>
      <c r="C2277" s="112"/>
      <c r="F2277" s="110"/>
    </row>
    <row r="2278" spans="1:6" x14ac:dyDescent="0.25">
      <c r="A2278" s="110"/>
      <c r="C2278" s="112"/>
      <c r="F2278" s="110"/>
    </row>
    <row r="2279" spans="1:6" x14ac:dyDescent="0.25">
      <c r="A2279" s="110"/>
      <c r="C2279" s="112"/>
      <c r="F2279" s="110"/>
    </row>
    <row r="2280" spans="1:6" x14ac:dyDescent="0.25">
      <c r="A2280" s="110"/>
      <c r="C2280" s="112"/>
      <c r="F2280" s="110"/>
    </row>
    <row r="2281" spans="1:6" x14ac:dyDescent="0.25">
      <c r="A2281" s="110"/>
      <c r="C2281" s="112"/>
      <c r="F2281" s="110"/>
    </row>
    <row r="2282" spans="1:6" x14ac:dyDescent="0.25">
      <c r="A2282" s="110"/>
      <c r="C2282" s="112"/>
      <c r="F2282" s="110"/>
    </row>
    <row r="2283" spans="1:6" x14ac:dyDescent="0.25">
      <c r="A2283" s="110"/>
      <c r="C2283" s="112"/>
      <c r="F2283" s="110"/>
    </row>
    <row r="2284" spans="1:6" x14ac:dyDescent="0.25">
      <c r="A2284" s="110"/>
      <c r="C2284" s="112"/>
      <c r="F2284" s="110"/>
    </row>
    <row r="2285" spans="1:6" x14ac:dyDescent="0.25">
      <c r="A2285" s="110"/>
      <c r="C2285" s="112"/>
      <c r="F2285" s="110"/>
    </row>
    <row r="2286" spans="1:6" x14ac:dyDescent="0.25">
      <c r="A2286" s="110"/>
      <c r="C2286" s="112"/>
      <c r="F2286" s="110"/>
    </row>
    <row r="2287" spans="1:6" x14ac:dyDescent="0.25">
      <c r="A2287" s="110"/>
      <c r="C2287" s="112"/>
      <c r="F2287" s="110"/>
    </row>
    <row r="2288" spans="1:6" x14ac:dyDescent="0.25">
      <c r="A2288" s="110"/>
      <c r="C2288" s="112"/>
      <c r="F2288" s="110"/>
    </row>
    <row r="2289" spans="1:6" x14ac:dyDescent="0.25">
      <c r="A2289" s="110"/>
      <c r="C2289" s="112"/>
      <c r="F2289" s="110"/>
    </row>
    <row r="2290" spans="1:6" x14ac:dyDescent="0.25">
      <c r="A2290" s="110"/>
      <c r="C2290" s="112"/>
      <c r="F2290" s="110"/>
    </row>
    <row r="2291" spans="1:6" x14ac:dyDescent="0.25">
      <c r="A2291" s="110"/>
      <c r="C2291" s="112"/>
      <c r="F2291" s="110"/>
    </row>
    <row r="2292" spans="1:6" x14ac:dyDescent="0.25">
      <c r="A2292" s="110"/>
      <c r="C2292" s="112"/>
      <c r="F2292" s="110"/>
    </row>
    <row r="2293" spans="1:6" x14ac:dyDescent="0.25">
      <c r="A2293" s="110"/>
      <c r="C2293" s="112"/>
      <c r="F2293" s="110"/>
    </row>
    <row r="2294" spans="1:6" x14ac:dyDescent="0.25">
      <c r="A2294" s="110"/>
      <c r="C2294" s="112"/>
      <c r="F2294" s="110"/>
    </row>
    <row r="2295" spans="1:6" x14ac:dyDescent="0.25">
      <c r="A2295" s="110"/>
      <c r="C2295" s="112"/>
      <c r="F2295" s="110"/>
    </row>
    <row r="2296" spans="1:6" x14ac:dyDescent="0.25">
      <c r="A2296" s="110"/>
      <c r="C2296" s="112"/>
      <c r="F2296" s="110"/>
    </row>
    <row r="2297" spans="1:6" x14ac:dyDescent="0.25">
      <c r="A2297" s="110"/>
      <c r="C2297" s="112"/>
      <c r="F2297" s="110"/>
    </row>
    <row r="2298" spans="1:6" x14ac:dyDescent="0.25">
      <c r="A2298" s="110"/>
      <c r="C2298" s="112"/>
      <c r="F2298" s="110"/>
    </row>
    <row r="2299" spans="1:6" x14ac:dyDescent="0.25">
      <c r="A2299" s="110"/>
      <c r="C2299" s="112"/>
      <c r="F2299" s="110"/>
    </row>
    <row r="2300" spans="1:6" x14ac:dyDescent="0.25">
      <c r="A2300" s="110"/>
      <c r="C2300" s="112"/>
      <c r="F2300" s="110"/>
    </row>
    <row r="2301" spans="1:6" x14ac:dyDescent="0.25">
      <c r="A2301" s="110"/>
      <c r="C2301" s="112"/>
      <c r="F2301" s="110"/>
    </row>
    <row r="2302" spans="1:6" x14ac:dyDescent="0.25">
      <c r="A2302" s="110"/>
      <c r="C2302" s="112"/>
      <c r="F2302" s="110"/>
    </row>
    <row r="2303" spans="1:6" x14ac:dyDescent="0.25">
      <c r="A2303" s="110"/>
      <c r="C2303" s="112"/>
      <c r="F2303" s="110"/>
    </row>
    <row r="2304" spans="1:6" x14ac:dyDescent="0.25">
      <c r="A2304" s="110"/>
      <c r="C2304" s="112"/>
      <c r="F2304" s="110"/>
    </row>
    <row r="2305" spans="1:6" x14ac:dyDescent="0.25">
      <c r="A2305" s="110"/>
      <c r="C2305" s="112"/>
      <c r="F2305" s="110"/>
    </row>
    <row r="2306" spans="1:6" x14ac:dyDescent="0.25">
      <c r="A2306" s="110"/>
      <c r="C2306" s="112"/>
      <c r="F2306" s="110"/>
    </row>
    <row r="2307" spans="1:6" x14ac:dyDescent="0.25">
      <c r="A2307" s="110"/>
      <c r="C2307" s="112"/>
      <c r="F2307" s="110"/>
    </row>
    <row r="2308" spans="1:6" x14ac:dyDescent="0.25">
      <c r="A2308" s="110"/>
      <c r="C2308" s="112"/>
      <c r="F2308" s="110"/>
    </row>
    <row r="2309" spans="1:6" x14ac:dyDescent="0.25">
      <c r="A2309" s="110"/>
      <c r="C2309" s="112"/>
      <c r="F2309" s="110"/>
    </row>
    <row r="2310" spans="1:6" x14ac:dyDescent="0.25">
      <c r="A2310" s="110"/>
      <c r="C2310" s="112"/>
      <c r="F2310" s="110"/>
    </row>
    <row r="2311" spans="1:6" x14ac:dyDescent="0.25">
      <c r="A2311" s="110"/>
      <c r="C2311" s="112"/>
      <c r="F2311" s="110"/>
    </row>
    <row r="2312" spans="1:6" x14ac:dyDescent="0.25">
      <c r="A2312" s="110"/>
      <c r="C2312" s="112"/>
      <c r="F2312" s="110"/>
    </row>
    <row r="2313" spans="1:6" x14ac:dyDescent="0.25">
      <c r="A2313" s="110"/>
      <c r="C2313" s="112"/>
      <c r="F2313" s="110"/>
    </row>
    <row r="2314" spans="1:6" x14ac:dyDescent="0.25">
      <c r="A2314" s="110"/>
      <c r="C2314" s="112"/>
      <c r="F2314" s="110"/>
    </row>
    <row r="2315" spans="1:6" x14ac:dyDescent="0.25">
      <c r="A2315" s="110"/>
      <c r="C2315" s="112"/>
      <c r="F2315" s="110"/>
    </row>
    <row r="2316" spans="1:6" x14ac:dyDescent="0.25">
      <c r="A2316" s="110"/>
      <c r="C2316" s="112"/>
      <c r="F2316" s="110"/>
    </row>
    <row r="2317" spans="1:6" x14ac:dyDescent="0.25">
      <c r="A2317" s="110"/>
      <c r="C2317" s="112"/>
      <c r="F2317" s="110"/>
    </row>
    <row r="2318" spans="1:6" x14ac:dyDescent="0.25">
      <c r="A2318" s="110"/>
      <c r="C2318" s="112"/>
      <c r="F2318" s="110"/>
    </row>
    <row r="2319" spans="1:6" x14ac:dyDescent="0.25">
      <c r="A2319" s="110"/>
      <c r="C2319" s="112"/>
      <c r="F2319" s="110"/>
    </row>
    <row r="2320" spans="1:6" x14ac:dyDescent="0.25">
      <c r="A2320" s="110"/>
      <c r="C2320" s="112"/>
      <c r="F2320" s="110"/>
    </row>
    <row r="2321" spans="1:6" x14ac:dyDescent="0.25">
      <c r="A2321" s="110"/>
      <c r="C2321" s="112"/>
      <c r="F2321" s="110"/>
    </row>
    <row r="2322" spans="1:6" x14ac:dyDescent="0.25">
      <c r="A2322" s="110"/>
      <c r="C2322" s="112"/>
      <c r="F2322" s="110"/>
    </row>
    <row r="2323" spans="1:6" x14ac:dyDescent="0.25">
      <c r="A2323" s="110"/>
      <c r="C2323" s="112"/>
      <c r="F2323" s="110"/>
    </row>
    <row r="2324" spans="1:6" x14ac:dyDescent="0.25">
      <c r="A2324" s="110"/>
      <c r="C2324" s="112"/>
      <c r="F2324" s="110"/>
    </row>
    <row r="2325" spans="1:6" x14ac:dyDescent="0.25">
      <c r="A2325" s="110"/>
      <c r="C2325" s="112"/>
      <c r="F2325" s="110"/>
    </row>
    <row r="2326" spans="1:6" x14ac:dyDescent="0.25">
      <c r="A2326" s="110"/>
      <c r="C2326" s="112"/>
      <c r="F2326" s="110"/>
    </row>
    <row r="2327" spans="1:6" x14ac:dyDescent="0.25">
      <c r="A2327" s="110"/>
      <c r="C2327" s="112"/>
      <c r="F2327" s="110"/>
    </row>
    <row r="2328" spans="1:6" x14ac:dyDescent="0.25">
      <c r="A2328" s="110"/>
      <c r="C2328" s="112"/>
      <c r="F2328" s="110"/>
    </row>
    <row r="2329" spans="1:6" x14ac:dyDescent="0.25">
      <c r="A2329" s="110"/>
      <c r="C2329" s="112"/>
      <c r="F2329" s="110"/>
    </row>
    <row r="2330" spans="1:6" x14ac:dyDescent="0.25">
      <c r="A2330" s="110"/>
      <c r="C2330" s="112"/>
      <c r="F2330" s="110"/>
    </row>
    <row r="2331" spans="1:6" x14ac:dyDescent="0.25">
      <c r="A2331" s="110"/>
      <c r="C2331" s="112"/>
      <c r="F2331" s="110"/>
    </row>
    <row r="2332" spans="1:6" x14ac:dyDescent="0.25">
      <c r="A2332" s="110"/>
      <c r="C2332" s="112"/>
      <c r="F2332" s="110"/>
    </row>
    <row r="2333" spans="1:6" x14ac:dyDescent="0.25">
      <c r="A2333" s="110"/>
      <c r="C2333" s="112"/>
      <c r="F2333" s="110"/>
    </row>
    <row r="2334" spans="1:6" x14ac:dyDescent="0.25">
      <c r="A2334" s="110"/>
      <c r="C2334" s="112"/>
      <c r="F2334" s="110"/>
    </row>
    <row r="2335" spans="1:6" x14ac:dyDescent="0.25">
      <c r="A2335" s="110"/>
      <c r="C2335" s="112"/>
      <c r="F2335" s="110"/>
    </row>
    <row r="2336" spans="1:6" x14ac:dyDescent="0.25">
      <c r="A2336" s="110"/>
      <c r="C2336" s="112"/>
      <c r="F2336" s="110"/>
    </row>
    <row r="2337" spans="1:6" x14ac:dyDescent="0.25">
      <c r="A2337" s="110"/>
      <c r="C2337" s="112"/>
      <c r="F2337" s="110"/>
    </row>
    <row r="2338" spans="1:6" x14ac:dyDescent="0.25">
      <c r="A2338" s="110"/>
      <c r="C2338" s="112"/>
      <c r="F2338" s="110"/>
    </row>
    <row r="2339" spans="1:6" x14ac:dyDescent="0.25">
      <c r="A2339" s="110"/>
      <c r="C2339" s="112"/>
      <c r="F2339" s="110"/>
    </row>
    <row r="2340" spans="1:6" x14ac:dyDescent="0.25">
      <c r="A2340" s="110"/>
      <c r="C2340" s="112"/>
      <c r="F2340" s="110"/>
    </row>
    <row r="2341" spans="1:6" x14ac:dyDescent="0.25">
      <c r="A2341" s="110"/>
      <c r="C2341" s="112"/>
      <c r="F2341" s="110"/>
    </row>
    <row r="2342" spans="1:6" x14ac:dyDescent="0.25">
      <c r="A2342" s="110"/>
      <c r="C2342" s="112"/>
      <c r="F2342" s="110"/>
    </row>
    <row r="2343" spans="1:6" x14ac:dyDescent="0.25">
      <c r="A2343" s="110"/>
      <c r="C2343" s="112"/>
      <c r="F2343" s="110"/>
    </row>
    <row r="2344" spans="1:6" x14ac:dyDescent="0.25">
      <c r="A2344" s="110"/>
      <c r="C2344" s="112"/>
      <c r="F2344" s="110"/>
    </row>
    <row r="2345" spans="1:6" x14ac:dyDescent="0.25">
      <c r="A2345" s="110"/>
      <c r="C2345" s="112"/>
      <c r="F2345" s="110"/>
    </row>
    <row r="2346" spans="1:6" x14ac:dyDescent="0.25">
      <c r="A2346" s="110"/>
      <c r="C2346" s="112"/>
      <c r="F2346" s="110"/>
    </row>
    <row r="2347" spans="1:6" x14ac:dyDescent="0.25">
      <c r="A2347" s="110"/>
      <c r="C2347" s="112"/>
      <c r="F2347" s="110"/>
    </row>
    <row r="2348" spans="1:6" x14ac:dyDescent="0.25">
      <c r="A2348" s="110"/>
      <c r="C2348" s="112"/>
      <c r="F2348" s="110"/>
    </row>
    <row r="2349" spans="1:6" x14ac:dyDescent="0.25">
      <c r="A2349" s="110"/>
      <c r="C2349" s="112"/>
      <c r="F2349" s="110"/>
    </row>
    <row r="2350" spans="1:6" x14ac:dyDescent="0.25">
      <c r="A2350" s="110"/>
      <c r="C2350" s="112"/>
      <c r="F2350" s="110"/>
    </row>
    <row r="2351" spans="1:6" x14ac:dyDescent="0.25">
      <c r="A2351" s="110"/>
      <c r="C2351" s="112"/>
      <c r="F2351" s="110"/>
    </row>
    <row r="2352" spans="1:6" x14ac:dyDescent="0.25">
      <c r="A2352" s="110"/>
      <c r="C2352" s="112"/>
      <c r="F2352" s="110"/>
    </row>
    <row r="2353" spans="1:6" x14ac:dyDescent="0.25">
      <c r="A2353" s="110"/>
      <c r="C2353" s="112"/>
      <c r="F2353" s="110"/>
    </row>
    <row r="2354" spans="1:6" x14ac:dyDescent="0.25">
      <c r="A2354" s="110"/>
      <c r="C2354" s="112"/>
      <c r="F2354" s="110"/>
    </row>
    <row r="2355" spans="1:6" x14ac:dyDescent="0.25">
      <c r="A2355" s="110"/>
      <c r="C2355" s="112"/>
      <c r="F2355" s="110"/>
    </row>
    <row r="2356" spans="1:6" x14ac:dyDescent="0.25">
      <c r="A2356" s="110"/>
      <c r="C2356" s="112"/>
      <c r="F2356" s="110"/>
    </row>
    <row r="2357" spans="1:6" x14ac:dyDescent="0.25">
      <c r="A2357" s="110"/>
      <c r="C2357" s="112"/>
      <c r="F2357" s="110"/>
    </row>
    <row r="2358" spans="1:6" x14ac:dyDescent="0.25">
      <c r="A2358" s="110"/>
      <c r="C2358" s="112"/>
      <c r="F2358" s="110"/>
    </row>
    <row r="2359" spans="1:6" x14ac:dyDescent="0.25">
      <c r="A2359" s="110"/>
      <c r="C2359" s="112"/>
      <c r="F2359" s="110"/>
    </row>
    <row r="2360" spans="1:6" x14ac:dyDescent="0.25">
      <c r="A2360" s="110"/>
      <c r="C2360" s="112"/>
      <c r="F2360" s="110"/>
    </row>
    <row r="2361" spans="1:6" x14ac:dyDescent="0.25">
      <c r="A2361" s="110"/>
      <c r="C2361" s="112"/>
      <c r="F2361" s="110"/>
    </row>
    <row r="2362" spans="1:6" x14ac:dyDescent="0.25">
      <c r="A2362" s="110"/>
      <c r="C2362" s="112"/>
      <c r="F2362" s="110"/>
    </row>
    <row r="2363" spans="1:6" x14ac:dyDescent="0.25">
      <c r="A2363" s="110"/>
      <c r="C2363" s="112"/>
      <c r="F2363" s="110"/>
    </row>
    <row r="2364" spans="1:6" x14ac:dyDescent="0.25">
      <c r="A2364" s="110"/>
      <c r="C2364" s="112"/>
      <c r="F2364" s="110"/>
    </row>
    <row r="2365" spans="1:6" x14ac:dyDescent="0.25">
      <c r="A2365" s="110"/>
      <c r="C2365" s="112"/>
      <c r="F2365" s="110"/>
    </row>
    <row r="2366" spans="1:6" x14ac:dyDescent="0.25">
      <c r="A2366" s="110"/>
      <c r="C2366" s="112"/>
      <c r="F2366" s="110"/>
    </row>
    <row r="2367" spans="1:6" x14ac:dyDescent="0.25">
      <c r="A2367" s="110"/>
      <c r="C2367" s="112"/>
      <c r="F2367" s="110"/>
    </row>
    <row r="2368" spans="1:6" x14ac:dyDescent="0.25">
      <c r="A2368" s="110"/>
      <c r="C2368" s="112"/>
      <c r="F2368" s="110"/>
    </row>
    <row r="2369" spans="1:6" x14ac:dyDescent="0.25">
      <c r="A2369" s="110"/>
      <c r="C2369" s="112"/>
      <c r="F2369" s="110"/>
    </row>
    <row r="2370" spans="1:6" x14ac:dyDescent="0.25">
      <c r="A2370" s="110"/>
      <c r="C2370" s="112"/>
      <c r="F2370" s="110"/>
    </row>
    <row r="2371" spans="1:6" x14ac:dyDescent="0.25">
      <c r="A2371" s="110"/>
      <c r="C2371" s="112"/>
      <c r="F2371" s="110"/>
    </row>
    <row r="2372" spans="1:6" x14ac:dyDescent="0.25">
      <c r="A2372" s="110"/>
      <c r="C2372" s="112"/>
      <c r="F2372" s="110"/>
    </row>
    <row r="2373" spans="1:6" x14ac:dyDescent="0.25">
      <c r="A2373" s="110"/>
      <c r="C2373" s="112"/>
      <c r="F2373" s="110"/>
    </row>
    <row r="2374" spans="1:6" x14ac:dyDescent="0.25">
      <c r="A2374" s="110"/>
      <c r="C2374" s="112"/>
      <c r="F2374" s="110"/>
    </row>
    <row r="2375" spans="1:6" x14ac:dyDescent="0.25">
      <c r="A2375" s="110"/>
      <c r="C2375" s="112"/>
      <c r="F2375" s="110"/>
    </row>
    <row r="2376" spans="1:6" x14ac:dyDescent="0.25">
      <c r="A2376" s="110"/>
      <c r="C2376" s="112"/>
      <c r="F2376" s="110"/>
    </row>
    <row r="2377" spans="1:6" x14ac:dyDescent="0.25">
      <c r="A2377" s="110"/>
      <c r="C2377" s="112"/>
      <c r="F2377" s="110"/>
    </row>
    <row r="2378" spans="1:6" x14ac:dyDescent="0.25">
      <c r="A2378" s="110"/>
      <c r="C2378" s="112"/>
      <c r="F2378" s="110"/>
    </row>
    <row r="2379" spans="1:6" x14ac:dyDescent="0.25">
      <c r="A2379" s="110"/>
      <c r="C2379" s="112"/>
      <c r="F2379" s="110"/>
    </row>
    <row r="2380" spans="1:6" x14ac:dyDescent="0.25">
      <c r="A2380" s="110"/>
      <c r="C2380" s="112"/>
      <c r="F2380" s="110"/>
    </row>
    <row r="2381" spans="1:6" x14ac:dyDescent="0.25">
      <c r="A2381" s="110"/>
      <c r="C2381" s="112"/>
      <c r="F2381" s="110"/>
    </row>
    <row r="2382" spans="1:6" x14ac:dyDescent="0.25">
      <c r="A2382" s="110"/>
      <c r="C2382" s="112"/>
      <c r="F2382" s="110"/>
    </row>
    <row r="2383" spans="1:6" x14ac:dyDescent="0.25">
      <c r="A2383" s="110"/>
      <c r="C2383" s="112"/>
      <c r="F2383" s="110"/>
    </row>
    <row r="2384" spans="1:6" x14ac:dyDescent="0.25">
      <c r="A2384" s="110"/>
      <c r="C2384" s="112"/>
      <c r="F2384" s="110"/>
    </row>
    <row r="2385" spans="1:6" x14ac:dyDescent="0.25">
      <c r="A2385" s="110"/>
      <c r="C2385" s="112"/>
      <c r="F2385" s="110"/>
    </row>
    <row r="2386" spans="1:6" x14ac:dyDescent="0.25">
      <c r="A2386" s="110"/>
      <c r="C2386" s="112"/>
      <c r="F2386" s="110"/>
    </row>
    <row r="2387" spans="1:6" x14ac:dyDescent="0.25">
      <c r="A2387" s="110"/>
      <c r="C2387" s="112"/>
      <c r="F2387" s="110"/>
    </row>
    <row r="2388" spans="1:6" x14ac:dyDescent="0.25">
      <c r="A2388" s="110"/>
      <c r="C2388" s="112"/>
      <c r="F2388" s="110"/>
    </row>
    <row r="2389" spans="1:6" x14ac:dyDescent="0.25">
      <c r="A2389" s="110"/>
      <c r="C2389" s="112"/>
      <c r="F2389" s="110"/>
    </row>
    <row r="2390" spans="1:6" x14ac:dyDescent="0.25">
      <c r="A2390" s="110"/>
      <c r="C2390" s="112"/>
      <c r="F2390" s="110"/>
    </row>
    <row r="2391" spans="1:6" x14ac:dyDescent="0.25">
      <c r="A2391" s="110"/>
      <c r="C2391" s="112"/>
      <c r="F2391" s="110"/>
    </row>
    <row r="2392" spans="1:6" x14ac:dyDescent="0.25">
      <c r="A2392" s="110"/>
      <c r="C2392" s="112"/>
      <c r="F2392" s="110"/>
    </row>
    <row r="2393" spans="1:6" x14ac:dyDescent="0.25">
      <c r="A2393" s="110"/>
      <c r="C2393" s="112"/>
      <c r="F2393" s="110"/>
    </row>
    <row r="2394" spans="1:6" x14ac:dyDescent="0.25">
      <c r="A2394" s="110"/>
      <c r="C2394" s="112"/>
      <c r="F2394" s="110"/>
    </row>
    <row r="2395" spans="1:6" x14ac:dyDescent="0.25">
      <c r="A2395" s="110"/>
      <c r="C2395" s="112"/>
      <c r="F2395" s="110"/>
    </row>
    <row r="2396" spans="1:6" x14ac:dyDescent="0.25">
      <c r="A2396" s="110"/>
      <c r="C2396" s="112"/>
      <c r="F2396" s="110"/>
    </row>
    <row r="2397" spans="1:6" x14ac:dyDescent="0.25">
      <c r="A2397" s="110"/>
      <c r="C2397" s="112"/>
      <c r="F2397" s="110"/>
    </row>
    <row r="2398" spans="1:6" x14ac:dyDescent="0.25">
      <c r="A2398" s="110"/>
      <c r="C2398" s="112"/>
      <c r="F2398" s="110"/>
    </row>
    <row r="2399" spans="1:6" x14ac:dyDescent="0.25">
      <c r="A2399" s="110"/>
      <c r="C2399" s="112"/>
      <c r="F2399" s="110"/>
    </row>
    <row r="2400" spans="1:6" x14ac:dyDescent="0.25">
      <c r="A2400" s="110"/>
      <c r="C2400" s="112"/>
      <c r="F2400" s="110"/>
    </row>
    <row r="2401" spans="1:6" x14ac:dyDescent="0.25">
      <c r="A2401" s="110"/>
      <c r="C2401" s="112"/>
      <c r="F2401" s="110"/>
    </row>
    <row r="2402" spans="1:6" x14ac:dyDescent="0.25">
      <c r="A2402" s="110"/>
      <c r="C2402" s="112"/>
      <c r="F2402" s="110"/>
    </row>
    <row r="2403" spans="1:6" x14ac:dyDescent="0.25">
      <c r="A2403" s="110"/>
      <c r="C2403" s="112"/>
      <c r="F2403" s="110"/>
    </row>
    <row r="2404" spans="1:6" x14ac:dyDescent="0.25">
      <c r="A2404" s="110"/>
      <c r="C2404" s="112"/>
      <c r="F2404" s="110"/>
    </row>
    <row r="2405" spans="1:6" x14ac:dyDescent="0.25">
      <c r="A2405" s="110"/>
      <c r="C2405" s="112"/>
      <c r="F2405" s="110"/>
    </row>
    <row r="2406" spans="1:6" x14ac:dyDescent="0.25">
      <c r="A2406" s="110"/>
      <c r="C2406" s="112"/>
      <c r="F2406" s="110"/>
    </row>
    <row r="2407" spans="1:6" x14ac:dyDescent="0.25">
      <c r="A2407" s="110"/>
      <c r="C2407" s="112"/>
      <c r="F2407" s="110"/>
    </row>
    <row r="2408" spans="1:6" x14ac:dyDescent="0.25">
      <c r="A2408" s="110"/>
      <c r="C2408" s="112"/>
      <c r="F2408" s="110"/>
    </row>
    <row r="2409" spans="1:6" x14ac:dyDescent="0.25">
      <c r="A2409" s="110"/>
      <c r="C2409" s="112"/>
      <c r="F2409" s="110"/>
    </row>
    <row r="2410" spans="1:6" x14ac:dyDescent="0.25">
      <c r="A2410" s="110"/>
      <c r="C2410" s="112"/>
      <c r="F2410" s="110"/>
    </row>
    <row r="2411" spans="1:6" x14ac:dyDescent="0.25">
      <c r="A2411" s="110"/>
      <c r="C2411" s="112"/>
      <c r="F2411" s="110"/>
    </row>
    <row r="2412" spans="1:6" x14ac:dyDescent="0.25">
      <c r="A2412" s="110"/>
      <c r="C2412" s="112"/>
      <c r="F2412" s="110"/>
    </row>
    <row r="2413" spans="1:6" x14ac:dyDescent="0.25">
      <c r="A2413" s="110"/>
      <c r="C2413" s="112"/>
      <c r="F2413" s="110"/>
    </row>
    <row r="2414" spans="1:6" x14ac:dyDescent="0.25">
      <c r="A2414" s="110"/>
      <c r="C2414" s="112"/>
      <c r="F2414" s="110"/>
    </row>
    <row r="2415" spans="1:6" x14ac:dyDescent="0.25">
      <c r="A2415" s="110"/>
      <c r="C2415" s="112"/>
      <c r="F2415" s="110"/>
    </row>
    <row r="2416" spans="1:6" x14ac:dyDescent="0.25">
      <c r="A2416" s="110"/>
      <c r="C2416" s="112"/>
      <c r="F2416" s="110"/>
    </row>
    <row r="2417" spans="1:6" x14ac:dyDescent="0.25">
      <c r="A2417" s="110"/>
      <c r="C2417" s="112"/>
      <c r="F2417" s="110"/>
    </row>
    <row r="2418" spans="1:6" x14ac:dyDescent="0.25">
      <c r="A2418" s="110"/>
      <c r="C2418" s="112"/>
      <c r="F2418" s="110"/>
    </row>
    <row r="2419" spans="1:6" x14ac:dyDescent="0.25">
      <c r="A2419" s="110"/>
      <c r="C2419" s="112"/>
      <c r="F2419" s="110"/>
    </row>
    <row r="2420" spans="1:6" x14ac:dyDescent="0.25">
      <c r="A2420" s="110"/>
      <c r="C2420" s="112"/>
      <c r="F2420" s="110"/>
    </row>
    <row r="2421" spans="1:6" x14ac:dyDescent="0.25">
      <c r="A2421" s="110"/>
      <c r="C2421" s="112"/>
      <c r="F2421" s="110"/>
    </row>
    <row r="2422" spans="1:6" x14ac:dyDescent="0.25">
      <c r="A2422" s="110"/>
      <c r="C2422" s="112"/>
      <c r="F2422" s="110"/>
    </row>
    <row r="2423" spans="1:6" x14ac:dyDescent="0.25">
      <c r="A2423" s="110"/>
      <c r="C2423" s="112"/>
      <c r="F2423" s="110"/>
    </row>
    <row r="2424" spans="1:6" x14ac:dyDescent="0.25">
      <c r="A2424" s="110"/>
      <c r="C2424" s="112"/>
      <c r="F2424" s="110"/>
    </row>
    <row r="2425" spans="1:6" x14ac:dyDescent="0.25">
      <c r="A2425" s="110"/>
      <c r="C2425" s="112"/>
      <c r="F2425" s="110"/>
    </row>
    <row r="2426" spans="1:6" x14ac:dyDescent="0.25">
      <c r="A2426" s="110"/>
      <c r="C2426" s="112"/>
      <c r="F2426" s="110"/>
    </row>
    <row r="2427" spans="1:6" x14ac:dyDescent="0.25">
      <c r="A2427" s="110"/>
      <c r="C2427" s="112"/>
      <c r="F2427" s="110"/>
    </row>
    <row r="2428" spans="1:6" x14ac:dyDescent="0.25">
      <c r="A2428" s="110"/>
      <c r="C2428" s="112"/>
      <c r="F2428" s="110"/>
    </row>
    <row r="2429" spans="1:6" x14ac:dyDescent="0.25">
      <c r="A2429" s="110"/>
      <c r="C2429" s="112"/>
      <c r="F2429" s="110"/>
    </row>
    <row r="2430" spans="1:6" x14ac:dyDescent="0.25">
      <c r="A2430" s="110"/>
      <c r="C2430" s="112"/>
      <c r="F2430" s="110"/>
    </row>
    <row r="2431" spans="1:6" x14ac:dyDescent="0.25">
      <c r="A2431" s="110"/>
      <c r="C2431" s="112"/>
      <c r="F2431" s="110"/>
    </row>
    <row r="2432" spans="1:6" x14ac:dyDescent="0.25">
      <c r="A2432" s="110"/>
      <c r="C2432" s="112"/>
      <c r="F2432" s="110"/>
    </row>
    <row r="2433" spans="1:6" x14ac:dyDescent="0.25">
      <c r="A2433" s="110"/>
      <c r="C2433" s="112"/>
      <c r="F2433" s="110"/>
    </row>
    <row r="2434" spans="1:6" x14ac:dyDescent="0.25">
      <c r="A2434" s="110"/>
      <c r="C2434" s="112"/>
      <c r="F2434" s="110"/>
    </row>
    <row r="2435" spans="1:6" x14ac:dyDescent="0.25">
      <c r="A2435" s="110"/>
      <c r="C2435" s="112"/>
      <c r="F2435" s="110"/>
    </row>
    <row r="2436" spans="1:6" x14ac:dyDescent="0.25">
      <c r="A2436" s="110"/>
      <c r="C2436" s="112"/>
      <c r="F2436" s="110"/>
    </row>
    <row r="2437" spans="1:6" x14ac:dyDescent="0.25">
      <c r="A2437" s="110"/>
      <c r="C2437" s="112"/>
      <c r="F2437" s="110"/>
    </row>
    <row r="2438" spans="1:6" x14ac:dyDescent="0.25">
      <c r="A2438" s="110"/>
      <c r="C2438" s="112"/>
      <c r="F2438" s="110"/>
    </row>
    <row r="2439" spans="1:6" x14ac:dyDescent="0.25">
      <c r="A2439" s="110"/>
      <c r="C2439" s="112"/>
      <c r="F2439" s="110"/>
    </row>
    <row r="2440" spans="1:6" x14ac:dyDescent="0.25">
      <c r="A2440" s="110"/>
      <c r="C2440" s="112"/>
      <c r="F2440" s="110"/>
    </row>
    <row r="2441" spans="1:6" x14ac:dyDescent="0.25">
      <c r="A2441" s="110"/>
      <c r="C2441" s="112"/>
      <c r="F2441" s="110"/>
    </row>
    <row r="2442" spans="1:6" x14ac:dyDescent="0.25">
      <c r="A2442" s="110"/>
      <c r="C2442" s="112"/>
      <c r="F2442" s="110"/>
    </row>
    <row r="2443" spans="1:6" x14ac:dyDescent="0.25">
      <c r="A2443" s="110"/>
      <c r="C2443" s="112"/>
      <c r="F2443" s="110"/>
    </row>
    <row r="2444" spans="1:6" x14ac:dyDescent="0.25">
      <c r="A2444" s="110"/>
      <c r="C2444" s="112"/>
      <c r="F2444" s="110"/>
    </row>
    <row r="2445" spans="1:6" x14ac:dyDescent="0.25">
      <c r="A2445" s="110"/>
      <c r="C2445" s="112"/>
      <c r="F2445" s="110"/>
    </row>
    <row r="2446" spans="1:6" x14ac:dyDescent="0.25">
      <c r="A2446" s="110"/>
      <c r="C2446" s="112"/>
      <c r="F2446" s="110"/>
    </row>
    <row r="2447" spans="1:6" x14ac:dyDescent="0.25">
      <c r="A2447" s="110"/>
      <c r="C2447" s="112"/>
      <c r="F2447" s="110"/>
    </row>
    <row r="2448" spans="1:6" x14ac:dyDescent="0.25">
      <c r="A2448" s="110"/>
      <c r="C2448" s="112"/>
      <c r="F2448" s="110"/>
    </row>
    <row r="2449" spans="1:6" x14ac:dyDescent="0.25">
      <c r="A2449" s="110"/>
      <c r="C2449" s="112"/>
      <c r="F2449" s="110"/>
    </row>
    <row r="2450" spans="1:6" x14ac:dyDescent="0.25">
      <c r="A2450" s="110"/>
      <c r="C2450" s="112"/>
      <c r="F2450" s="110"/>
    </row>
    <row r="2451" spans="1:6" x14ac:dyDescent="0.25">
      <c r="A2451" s="110"/>
      <c r="C2451" s="112"/>
      <c r="F2451" s="110"/>
    </row>
    <row r="2452" spans="1:6" x14ac:dyDescent="0.25">
      <c r="A2452" s="110"/>
      <c r="C2452" s="112"/>
      <c r="F2452" s="110"/>
    </row>
    <row r="2453" spans="1:6" x14ac:dyDescent="0.25">
      <c r="A2453" s="110"/>
      <c r="C2453" s="112"/>
      <c r="F2453" s="110"/>
    </row>
    <row r="2454" spans="1:6" x14ac:dyDescent="0.25">
      <c r="A2454" s="110"/>
      <c r="C2454" s="112"/>
      <c r="F2454" s="110"/>
    </row>
    <row r="2455" spans="1:6" x14ac:dyDescent="0.25">
      <c r="A2455" s="110"/>
      <c r="C2455" s="112"/>
      <c r="F2455" s="110"/>
    </row>
    <row r="2456" spans="1:6" x14ac:dyDescent="0.25">
      <c r="A2456" s="110"/>
      <c r="C2456" s="112"/>
      <c r="F2456" s="110"/>
    </row>
    <row r="2457" spans="1:6" x14ac:dyDescent="0.25">
      <c r="A2457" s="110"/>
      <c r="C2457" s="112"/>
      <c r="F2457" s="110"/>
    </row>
    <row r="2458" spans="1:6" x14ac:dyDescent="0.25">
      <c r="A2458" s="110"/>
      <c r="C2458" s="112"/>
      <c r="F2458" s="110"/>
    </row>
    <row r="2459" spans="1:6" x14ac:dyDescent="0.25">
      <c r="A2459" s="110"/>
      <c r="C2459" s="112"/>
      <c r="F2459" s="110"/>
    </row>
    <row r="2460" spans="1:6" x14ac:dyDescent="0.25">
      <c r="A2460" s="110"/>
      <c r="C2460" s="112"/>
      <c r="F2460" s="110"/>
    </row>
    <row r="2461" spans="1:6" x14ac:dyDescent="0.25">
      <c r="A2461" s="110"/>
      <c r="C2461" s="112"/>
      <c r="F2461" s="110"/>
    </row>
    <row r="2462" spans="1:6" x14ac:dyDescent="0.25">
      <c r="A2462" s="110"/>
      <c r="C2462" s="112"/>
      <c r="F2462" s="110"/>
    </row>
    <row r="2463" spans="1:6" x14ac:dyDescent="0.25">
      <c r="A2463" s="110"/>
      <c r="C2463" s="112"/>
      <c r="F2463" s="110"/>
    </row>
    <row r="2464" spans="1:6" x14ac:dyDescent="0.25">
      <c r="A2464" s="110"/>
      <c r="C2464" s="112"/>
      <c r="F2464" s="110"/>
    </row>
    <row r="2465" spans="1:6" x14ac:dyDescent="0.25">
      <c r="A2465" s="110"/>
      <c r="C2465" s="112"/>
      <c r="F2465" s="110"/>
    </row>
    <row r="2466" spans="1:6" x14ac:dyDescent="0.25">
      <c r="A2466" s="110"/>
      <c r="C2466" s="112"/>
      <c r="F2466" s="110"/>
    </row>
    <row r="2467" spans="1:6" x14ac:dyDescent="0.25">
      <c r="A2467" s="110"/>
      <c r="C2467" s="112"/>
      <c r="F2467" s="110"/>
    </row>
    <row r="2468" spans="1:6" x14ac:dyDescent="0.25">
      <c r="A2468" s="110"/>
      <c r="C2468" s="112"/>
      <c r="F2468" s="110"/>
    </row>
    <row r="2469" spans="1:6" x14ac:dyDescent="0.25">
      <c r="A2469" s="110"/>
      <c r="C2469" s="112"/>
      <c r="F2469" s="110"/>
    </row>
    <row r="2470" spans="1:6" x14ac:dyDescent="0.25">
      <c r="A2470" s="110"/>
      <c r="C2470" s="112"/>
      <c r="F2470" s="110"/>
    </row>
    <row r="2471" spans="1:6" x14ac:dyDescent="0.25">
      <c r="A2471" s="110"/>
      <c r="C2471" s="112"/>
      <c r="F2471" s="110"/>
    </row>
    <row r="2472" spans="1:6" x14ac:dyDescent="0.25">
      <c r="A2472" s="110"/>
      <c r="C2472" s="112"/>
      <c r="F2472" s="110"/>
    </row>
    <row r="2473" spans="1:6" x14ac:dyDescent="0.25">
      <c r="A2473" s="110"/>
      <c r="C2473" s="112"/>
      <c r="F2473" s="110"/>
    </row>
    <row r="2474" spans="1:6" x14ac:dyDescent="0.25">
      <c r="A2474" s="110"/>
      <c r="C2474" s="112"/>
      <c r="F2474" s="110"/>
    </row>
    <row r="2475" spans="1:6" x14ac:dyDescent="0.25">
      <c r="A2475" s="110"/>
      <c r="C2475" s="112"/>
      <c r="F2475" s="110"/>
    </row>
    <row r="2476" spans="1:6" x14ac:dyDescent="0.25">
      <c r="A2476" s="110"/>
      <c r="C2476" s="112"/>
      <c r="F2476" s="110"/>
    </row>
    <row r="2477" spans="1:6" x14ac:dyDescent="0.25">
      <c r="A2477" s="110"/>
      <c r="C2477" s="112"/>
      <c r="F2477" s="110"/>
    </row>
    <row r="2478" spans="1:6" x14ac:dyDescent="0.25">
      <c r="A2478" s="110"/>
      <c r="C2478" s="112"/>
      <c r="F2478" s="110"/>
    </row>
    <row r="2479" spans="1:6" x14ac:dyDescent="0.25">
      <c r="A2479" s="110"/>
      <c r="C2479" s="112"/>
      <c r="F2479" s="110"/>
    </row>
    <row r="2480" spans="1:6" x14ac:dyDescent="0.25">
      <c r="A2480" s="110"/>
      <c r="C2480" s="112"/>
      <c r="F2480" s="110"/>
    </row>
    <row r="2481" spans="1:6" x14ac:dyDescent="0.25">
      <c r="A2481" s="110"/>
      <c r="C2481" s="112"/>
      <c r="F2481" s="110"/>
    </row>
    <row r="2482" spans="1:6" x14ac:dyDescent="0.25">
      <c r="A2482" s="110"/>
      <c r="C2482" s="112"/>
      <c r="F2482" s="110"/>
    </row>
    <row r="2483" spans="1:6" x14ac:dyDescent="0.25">
      <c r="A2483" s="110"/>
      <c r="C2483" s="112"/>
      <c r="F2483" s="110"/>
    </row>
    <row r="2484" spans="1:6" x14ac:dyDescent="0.25">
      <c r="A2484" s="110"/>
      <c r="C2484" s="112"/>
      <c r="F2484" s="110"/>
    </row>
    <row r="2485" spans="1:6" x14ac:dyDescent="0.25">
      <c r="A2485" s="110"/>
      <c r="C2485" s="112"/>
      <c r="F2485" s="110"/>
    </row>
    <row r="2486" spans="1:6" x14ac:dyDescent="0.25">
      <c r="A2486" s="110"/>
      <c r="C2486" s="112"/>
      <c r="F2486" s="110"/>
    </row>
    <row r="2487" spans="1:6" x14ac:dyDescent="0.25">
      <c r="A2487" s="110"/>
      <c r="C2487" s="112"/>
      <c r="F2487" s="110"/>
    </row>
    <row r="2488" spans="1:6" x14ac:dyDescent="0.25">
      <c r="A2488" s="110"/>
      <c r="C2488" s="112"/>
      <c r="F2488" s="110"/>
    </row>
    <row r="2489" spans="1:6" x14ac:dyDescent="0.25">
      <c r="A2489" s="110"/>
      <c r="C2489" s="112"/>
      <c r="F2489" s="110"/>
    </row>
    <row r="2490" spans="1:6" x14ac:dyDescent="0.25">
      <c r="A2490" s="110"/>
      <c r="C2490" s="112"/>
      <c r="F2490" s="110"/>
    </row>
    <row r="2491" spans="1:6" x14ac:dyDescent="0.25">
      <c r="A2491" s="110"/>
      <c r="C2491" s="112"/>
      <c r="F2491" s="110"/>
    </row>
    <row r="2492" spans="1:6" x14ac:dyDescent="0.25">
      <c r="A2492" s="110"/>
      <c r="C2492" s="112"/>
      <c r="F2492" s="110"/>
    </row>
    <row r="2493" spans="1:6" x14ac:dyDescent="0.25">
      <c r="A2493" s="110"/>
      <c r="C2493" s="112"/>
      <c r="F2493" s="110"/>
    </row>
    <row r="2494" spans="1:6" x14ac:dyDescent="0.25">
      <c r="A2494" s="110"/>
      <c r="C2494" s="112"/>
      <c r="F2494" s="110"/>
    </row>
    <row r="2495" spans="1:6" x14ac:dyDescent="0.25">
      <c r="A2495" s="110"/>
      <c r="C2495" s="112"/>
      <c r="F2495" s="110"/>
    </row>
    <row r="2496" spans="1:6" x14ac:dyDescent="0.25">
      <c r="A2496" s="110"/>
      <c r="C2496" s="112"/>
      <c r="F2496" s="110"/>
    </row>
    <row r="2497" spans="1:6" x14ac:dyDescent="0.25">
      <c r="A2497" s="110"/>
      <c r="C2497" s="112"/>
      <c r="F2497" s="110"/>
    </row>
    <row r="2498" spans="1:6" x14ac:dyDescent="0.25">
      <c r="A2498" s="110"/>
      <c r="C2498" s="112"/>
      <c r="F2498" s="110"/>
    </row>
    <row r="2499" spans="1:6" x14ac:dyDescent="0.25">
      <c r="A2499" s="110"/>
      <c r="C2499" s="112"/>
      <c r="F2499" s="110"/>
    </row>
    <row r="2500" spans="1:6" x14ac:dyDescent="0.25">
      <c r="A2500" s="110"/>
      <c r="C2500" s="112"/>
      <c r="F2500" s="110"/>
    </row>
    <row r="2501" spans="1:6" x14ac:dyDescent="0.25">
      <c r="A2501" s="110"/>
      <c r="C2501" s="112"/>
      <c r="F2501" s="110"/>
    </row>
    <row r="2502" spans="1:6" x14ac:dyDescent="0.25">
      <c r="A2502" s="110"/>
      <c r="C2502" s="112"/>
      <c r="F2502" s="110"/>
    </row>
    <row r="2503" spans="1:6" x14ac:dyDescent="0.25">
      <c r="A2503" s="110"/>
      <c r="C2503" s="112"/>
      <c r="F2503" s="110"/>
    </row>
    <row r="2504" spans="1:6" x14ac:dyDescent="0.25">
      <c r="A2504" s="110"/>
      <c r="C2504" s="112"/>
      <c r="F2504" s="110"/>
    </row>
    <row r="2505" spans="1:6" x14ac:dyDescent="0.25">
      <c r="A2505" s="110"/>
      <c r="C2505" s="112"/>
      <c r="F2505" s="110"/>
    </row>
    <row r="2506" spans="1:6" x14ac:dyDescent="0.25">
      <c r="A2506" s="110"/>
      <c r="C2506" s="112"/>
      <c r="F2506" s="110"/>
    </row>
    <row r="2507" spans="1:6" x14ac:dyDescent="0.25">
      <c r="A2507" s="110"/>
      <c r="C2507" s="112"/>
      <c r="F2507" s="110"/>
    </row>
    <row r="2508" spans="1:6" x14ac:dyDescent="0.25">
      <c r="A2508" s="110"/>
      <c r="C2508" s="112"/>
      <c r="F2508" s="110"/>
    </row>
    <row r="2509" spans="1:6" x14ac:dyDescent="0.25">
      <c r="A2509" s="110"/>
      <c r="C2509" s="112"/>
      <c r="F2509" s="110"/>
    </row>
    <row r="2510" spans="1:6" x14ac:dyDescent="0.25">
      <c r="A2510" s="110"/>
      <c r="C2510" s="112"/>
      <c r="F2510" s="110"/>
    </row>
    <row r="2511" spans="1:6" x14ac:dyDescent="0.25">
      <c r="A2511" s="110"/>
      <c r="C2511" s="112"/>
      <c r="F2511" s="110"/>
    </row>
    <row r="2512" spans="1:6" x14ac:dyDescent="0.25">
      <c r="A2512" s="110"/>
      <c r="C2512" s="112"/>
      <c r="F2512" s="110"/>
    </row>
    <row r="2513" spans="1:6" x14ac:dyDescent="0.25">
      <c r="A2513" s="110"/>
      <c r="C2513" s="112"/>
      <c r="F2513" s="110"/>
    </row>
    <row r="2514" spans="1:6" x14ac:dyDescent="0.25">
      <c r="A2514" s="110"/>
      <c r="C2514" s="112"/>
      <c r="F2514" s="110"/>
    </row>
    <row r="2515" spans="1:6" x14ac:dyDescent="0.25">
      <c r="A2515" s="110"/>
      <c r="C2515" s="112"/>
      <c r="F2515" s="110"/>
    </row>
    <row r="2516" spans="1:6" x14ac:dyDescent="0.25">
      <c r="A2516" s="110"/>
      <c r="C2516" s="112"/>
      <c r="F2516" s="110"/>
    </row>
    <row r="2517" spans="1:6" x14ac:dyDescent="0.25">
      <c r="A2517" s="110"/>
      <c r="C2517" s="112"/>
      <c r="F2517" s="110"/>
    </row>
    <row r="2518" spans="1:6" x14ac:dyDescent="0.25">
      <c r="A2518" s="110"/>
      <c r="C2518" s="112"/>
      <c r="F2518" s="110"/>
    </row>
    <row r="2519" spans="1:6" x14ac:dyDescent="0.25">
      <c r="A2519" s="110"/>
      <c r="C2519" s="112"/>
      <c r="F2519" s="110"/>
    </row>
    <row r="2520" spans="1:6" x14ac:dyDescent="0.25">
      <c r="A2520" s="110"/>
      <c r="C2520" s="112"/>
      <c r="F2520" s="110"/>
    </row>
    <row r="2521" spans="1:6" x14ac:dyDescent="0.25">
      <c r="A2521" s="110"/>
      <c r="C2521" s="112"/>
      <c r="F2521" s="110"/>
    </row>
    <row r="2522" spans="1:6" x14ac:dyDescent="0.25">
      <c r="A2522" s="110"/>
      <c r="C2522" s="112"/>
      <c r="F2522" s="110"/>
    </row>
    <row r="2523" spans="1:6" x14ac:dyDescent="0.25">
      <c r="A2523" s="110"/>
      <c r="C2523" s="112"/>
      <c r="F2523" s="110"/>
    </row>
    <row r="2524" spans="1:6" x14ac:dyDescent="0.25">
      <c r="A2524" s="110"/>
      <c r="C2524" s="112"/>
      <c r="F2524" s="110"/>
    </row>
    <row r="2525" spans="1:6" x14ac:dyDescent="0.25">
      <c r="A2525" s="110"/>
      <c r="C2525" s="112"/>
      <c r="F2525" s="110"/>
    </row>
    <row r="2526" spans="1:6" x14ac:dyDescent="0.25">
      <c r="A2526" s="110"/>
      <c r="C2526" s="112"/>
      <c r="F2526" s="110"/>
    </row>
    <row r="2527" spans="1:6" x14ac:dyDescent="0.25">
      <c r="A2527" s="110"/>
      <c r="C2527" s="112"/>
      <c r="F2527" s="110"/>
    </row>
    <row r="2528" spans="1:6" x14ac:dyDescent="0.25">
      <c r="A2528" s="110"/>
      <c r="C2528" s="112"/>
      <c r="F2528" s="110"/>
    </row>
    <row r="2529" spans="1:6" x14ac:dyDescent="0.25">
      <c r="A2529" s="110"/>
      <c r="C2529" s="112"/>
      <c r="F2529" s="110"/>
    </row>
    <row r="2530" spans="1:6" x14ac:dyDescent="0.25">
      <c r="A2530" s="110"/>
      <c r="C2530" s="112"/>
      <c r="F2530" s="110"/>
    </row>
    <row r="2531" spans="1:6" x14ac:dyDescent="0.25">
      <c r="A2531" s="110"/>
      <c r="C2531" s="112"/>
      <c r="F2531" s="110"/>
    </row>
    <row r="2532" spans="1:6" x14ac:dyDescent="0.25">
      <c r="A2532" s="110"/>
      <c r="C2532" s="112"/>
      <c r="F2532" s="110"/>
    </row>
    <row r="2533" spans="1:6" x14ac:dyDescent="0.25">
      <c r="A2533" s="110"/>
      <c r="C2533" s="112"/>
      <c r="F2533" s="110"/>
    </row>
    <row r="2534" spans="1:6" x14ac:dyDescent="0.25">
      <c r="A2534" s="110"/>
      <c r="C2534" s="112"/>
      <c r="F2534" s="110"/>
    </row>
    <row r="2535" spans="1:6" x14ac:dyDescent="0.25">
      <c r="A2535" s="110"/>
      <c r="C2535" s="112"/>
      <c r="F2535" s="110"/>
    </row>
    <row r="2536" spans="1:6" x14ac:dyDescent="0.25">
      <c r="A2536" s="110"/>
      <c r="C2536" s="112"/>
      <c r="F2536" s="110"/>
    </row>
    <row r="2537" spans="1:6" x14ac:dyDescent="0.25">
      <c r="A2537" s="110"/>
      <c r="C2537" s="112"/>
      <c r="F2537" s="110"/>
    </row>
    <row r="2538" spans="1:6" x14ac:dyDescent="0.25">
      <c r="A2538" s="110"/>
      <c r="C2538" s="112"/>
      <c r="F2538" s="110"/>
    </row>
    <row r="2539" spans="1:6" x14ac:dyDescent="0.25">
      <c r="A2539" s="110"/>
      <c r="C2539" s="112"/>
      <c r="F2539" s="110"/>
    </row>
    <row r="2540" spans="1:6" x14ac:dyDescent="0.25">
      <c r="A2540" s="110"/>
      <c r="C2540" s="112"/>
      <c r="F2540" s="110"/>
    </row>
    <row r="2541" spans="1:6" x14ac:dyDescent="0.25">
      <c r="A2541" s="110"/>
      <c r="C2541" s="112"/>
      <c r="F2541" s="110"/>
    </row>
    <row r="2542" spans="1:6" x14ac:dyDescent="0.25">
      <c r="A2542" s="110"/>
      <c r="C2542" s="112"/>
      <c r="F2542" s="110"/>
    </row>
    <row r="2543" spans="1:6" x14ac:dyDescent="0.25">
      <c r="A2543" s="110"/>
      <c r="C2543" s="112"/>
      <c r="F2543" s="110"/>
    </row>
    <row r="2544" spans="1:6" x14ac:dyDescent="0.25">
      <c r="A2544" s="110"/>
      <c r="C2544" s="112"/>
      <c r="F2544" s="110"/>
    </row>
    <row r="2545" spans="1:6" x14ac:dyDescent="0.25">
      <c r="A2545" s="110"/>
      <c r="C2545" s="112"/>
      <c r="F2545" s="110"/>
    </row>
    <row r="2546" spans="1:6" x14ac:dyDescent="0.25">
      <c r="A2546" s="110"/>
      <c r="C2546" s="112"/>
      <c r="F2546" s="110"/>
    </row>
    <row r="2547" spans="1:6" x14ac:dyDescent="0.25">
      <c r="A2547" s="110"/>
      <c r="C2547" s="112"/>
      <c r="F2547" s="110"/>
    </row>
    <row r="2548" spans="1:6" x14ac:dyDescent="0.25">
      <c r="A2548" s="110"/>
      <c r="C2548" s="112"/>
      <c r="F2548" s="110"/>
    </row>
    <row r="2549" spans="1:6" x14ac:dyDescent="0.25">
      <c r="A2549" s="110"/>
      <c r="C2549" s="112"/>
      <c r="F2549" s="110"/>
    </row>
    <row r="2550" spans="1:6" x14ac:dyDescent="0.25">
      <c r="A2550" s="110"/>
      <c r="C2550" s="112"/>
      <c r="F2550" s="110"/>
    </row>
    <row r="2551" spans="1:6" x14ac:dyDescent="0.25">
      <c r="A2551" s="110"/>
      <c r="C2551" s="112"/>
      <c r="F2551" s="110"/>
    </row>
    <row r="2552" spans="1:6" x14ac:dyDescent="0.25">
      <c r="A2552" s="110"/>
      <c r="C2552" s="112"/>
      <c r="F2552" s="110"/>
    </row>
    <row r="2553" spans="1:6" x14ac:dyDescent="0.25">
      <c r="A2553" s="110"/>
      <c r="C2553" s="112"/>
      <c r="F2553" s="110"/>
    </row>
    <row r="2554" spans="1:6" x14ac:dyDescent="0.25">
      <c r="A2554" s="110"/>
      <c r="C2554" s="112"/>
      <c r="F2554" s="110"/>
    </row>
    <row r="2555" spans="1:6" x14ac:dyDescent="0.25">
      <c r="A2555" s="110"/>
      <c r="C2555" s="112"/>
      <c r="F2555" s="110"/>
    </row>
    <row r="2556" spans="1:6" x14ac:dyDescent="0.25">
      <c r="A2556" s="110"/>
      <c r="C2556" s="112"/>
      <c r="F2556" s="110"/>
    </row>
    <row r="2557" spans="1:6" x14ac:dyDescent="0.25">
      <c r="A2557" s="110"/>
      <c r="C2557" s="112"/>
      <c r="F2557" s="110"/>
    </row>
    <row r="2558" spans="1:6" x14ac:dyDescent="0.25">
      <c r="A2558" s="110"/>
      <c r="C2558" s="112"/>
      <c r="F2558" s="110"/>
    </row>
    <row r="2559" spans="1:6" x14ac:dyDescent="0.25">
      <c r="A2559" s="110"/>
      <c r="C2559" s="112"/>
      <c r="F2559" s="110"/>
    </row>
    <row r="2560" spans="1:6" x14ac:dyDescent="0.25">
      <c r="A2560" s="110"/>
      <c r="C2560" s="112"/>
      <c r="F2560" s="110"/>
    </row>
    <row r="2561" spans="1:6" x14ac:dyDescent="0.25">
      <c r="A2561" s="110"/>
      <c r="C2561" s="112"/>
      <c r="F2561" s="110"/>
    </row>
    <row r="2562" spans="1:6" x14ac:dyDescent="0.25">
      <c r="A2562" s="110"/>
      <c r="C2562" s="112"/>
      <c r="F2562" s="110"/>
    </row>
    <row r="2563" spans="1:6" x14ac:dyDescent="0.25">
      <c r="A2563" s="110"/>
      <c r="C2563" s="112"/>
      <c r="F2563" s="110"/>
    </row>
    <row r="2564" spans="1:6" x14ac:dyDescent="0.25">
      <c r="A2564" s="110"/>
      <c r="C2564" s="112"/>
      <c r="F2564" s="110"/>
    </row>
    <row r="2565" spans="1:6" x14ac:dyDescent="0.25">
      <c r="A2565" s="110"/>
      <c r="C2565" s="112"/>
      <c r="F2565" s="110"/>
    </row>
    <row r="2566" spans="1:6" x14ac:dyDescent="0.25">
      <c r="A2566" s="110"/>
      <c r="C2566" s="112"/>
      <c r="F2566" s="110"/>
    </row>
    <row r="2567" spans="1:6" x14ac:dyDescent="0.25">
      <c r="A2567" s="110"/>
      <c r="C2567" s="112"/>
      <c r="F2567" s="110"/>
    </row>
    <row r="2568" spans="1:6" x14ac:dyDescent="0.25">
      <c r="A2568" s="110"/>
      <c r="C2568" s="112"/>
      <c r="F2568" s="110"/>
    </row>
    <row r="2569" spans="1:6" x14ac:dyDescent="0.25">
      <c r="A2569" s="110"/>
      <c r="C2569" s="112"/>
      <c r="F2569" s="110"/>
    </row>
    <row r="2570" spans="1:6" x14ac:dyDescent="0.25">
      <c r="A2570" s="110"/>
      <c r="C2570" s="112"/>
      <c r="F2570" s="110"/>
    </row>
    <row r="2571" spans="1:6" x14ac:dyDescent="0.25">
      <c r="A2571" s="110"/>
      <c r="C2571" s="112"/>
      <c r="F2571" s="110"/>
    </row>
    <row r="2572" spans="1:6" x14ac:dyDescent="0.25">
      <c r="A2572" s="110"/>
      <c r="C2572" s="112"/>
      <c r="F2572" s="110"/>
    </row>
    <row r="2573" spans="1:6" x14ac:dyDescent="0.25">
      <c r="A2573" s="110"/>
      <c r="C2573" s="112"/>
      <c r="F2573" s="110"/>
    </row>
    <row r="2574" spans="1:6" x14ac:dyDescent="0.25">
      <c r="A2574" s="110"/>
      <c r="C2574" s="112"/>
      <c r="F2574" s="110"/>
    </row>
    <row r="2575" spans="1:6" x14ac:dyDescent="0.25">
      <c r="A2575" s="110"/>
      <c r="C2575" s="112"/>
      <c r="F2575" s="110"/>
    </row>
    <row r="2576" spans="1:6" x14ac:dyDescent="0.25">
      <c r="A2576" s="110"/>
      <c r="C2576" s="112"/>
      <c r="F2576" s="110"/>
    </row>
    <row r="2577" spans="1:6" x14ac:dyDescent="0.25">
      <c r="A2577" s="110"/>
      <c r="C2577" s="112"/>
      <c r="F2577" s="110"/>
    </row>
    <row r="2578" spans="1:6" x14ac:dyDescent="0.25">
      <c r="A2578" s="110"/>
      <c r="C2578" s="112"/>
      <c r="F2578" s="110"/>
    </row>
    <row r="2579" spans="1:6" x14ac:dyDescent="0.25">
      <c r="A2579" s="110"/>
      <c r="C2579" s="112"/>
      <c r="F2579" s="110"/>
    </row>
    <row r="2580" spans="1:6" x14ac:dyDescent="0.25">
      <c r="A2580" s="110"/>
      <c r="C2580" s="112"/>
      <c r="F2580" s="110"/>
    </row>
    <row r="2581" spans="1:6" x14ac:dyDescent="0.25">
      <c r="A2581" s="110"/>
      <c r="C2581" s="112"/>
      <c r="F2581" s="110"/>
    </row>
    <row r="2582" spans="1:6" x14ac:dyDescent="0.25">
      <c r="A2582" s="110"/>
      <c r="C2582" s="112"/>
      <c r="F2582" s="110"/>
    </row>
    <row r="2583" spans="1:6" x14ac:dyDescent="0.25">
      <c r="A2583" s="110"/>
      <c r="C2583" s="112"/>
      <c r="F2583" s="110"/>
    </row>
    <row r="2584" spans="1:6" x14ac:dyDescent="0.25">
      <c r="A2584" s="110"/>
      <c r="C2584" s="112"/>
      <c r="F2584" s="110"/>
    </row>
    <row r="2585" spans="1:6" x14ac:dyDescent="0.25">
      <c r="A2585" s="110"/>
      <c r="C2585" s="112"/>
      <c r="F2585" s="110"/>
    </row>
    <row r="2586" spans="1:6" x14ac:dyDescent="0.25">
      <c r="A2586" s="110"/>
      <c r="C2586" s="112"/>
      <c r="F2586" s="110"/>
    </row>
    <row r="2587" spans="1:6" x14ac:dyDescent="0.25">
      <c r="A2587" s="110"/>
      <c r="C2587" s="112"/>
      <c r="F2587" s="110"/>
    </row>
    <row r="2588" spans="1:6" x14ac:dyDescent="0.25">
      <c r="A2588" s="110"/>
      <c r="C2588" s="112"/>
      <c r="F2588" s="110"/>
    </row>
    <row r="2589" spans="1:6" x14ac:dyDescent="0.25">
      <c r="A2589" s="110"/>
      <c r="C2589" s="112"/>
      <c r="F2589" s="110"/>
    </row>
    <row r="2590" spans="1:6" x14ac:dyDescent="0.25">
      <c r="A2590" s="110"/>
      <c r="C2590" s="112"/>
      <c r="F2590" s="110"/>
    </row>
    <row r="2591" spans="1:6" x14ac:dyDescent="0.25">
      <c r="A2591" s="110"/>
      <c r="C2591" s="112"/>
      <c r="F2591" s="110"/>
    </row>
    <row r="2592" spans="1:6" x14ac:dyDescent="0.25">
      <c r="A2592" s="110"/>
      <c r="C2592" s="112"/>
      <c r="F2592" s="110"/>
    </row>
    <row r="2593" spans="1:6" x14ac:dyDescent="0.25">
      <c r="A2593" s="110"/>
      <c r="C2593" s="112"/>
      <c r="F2593" s="110"/>
    </row>
    <row r="2594" spans="1:6" x14ac:dyDescent="0.25">
      <c r="A2594" s="110"/>
      <c r="C2594" s="112"/>
      <c r="F2594" s="110"/>
    </row>
    <row r="2595" spans="1:6" x14ac:dyDescent="0.25">
      <c r="A2595" s="110"/>
      <c r="C2595" s="112"/>
      <c r="F2595" s="110"/>
    </row>
    <row r="2596" spans="1:6" x14ac:dyDescent="0.25">
      <c r="A2596" s="110"/>
      <c r="C2596" s="112"/>
      <c r="F2596" s="110"/>
    </row>
    <row r="2597" spans="1:6" x14ac:dyDescent="0.25">
      <c r="A2597" s="110"/>
      <c r="C2597" s="112"/>
      <c r="F2597" s="110"/>
    </row>
    <row r="2598" spans="1:6" x14ac:dyDescent="0.25">
      <c r="A2598" s="110"/>
      <c r="C2598" s="112"/>
      <c r="F2598" s="110"/>
    </row>
    <row r="2599" spans="1:6" x14ac:dyDescent="0.25">
      <c r="A2599" s="110"/>
      <c r="C2599" s="112"/>
      <c r="F2599" s="110"/>
    </row>
    <row r="2600" spans="1:6" x14ac:dyDescent="0.25">
      <c r="A2600" s="110"/>
      <c r="C2600" s="112"/>
      <c r="F2600" s="110"/>
    </row>
    <row r="2601" spans="1:6" x14ac:dyDescent="0.25">
      <c r="A2601" s="110"/>
      <c r="C2601" s="112"/>
      <c r="F2601" s="110"/>
    </row>
    <row r="2602" spans="1:6" x14ac:dyDescent="0.25">
      <c r="A2602" s="110"/>
      <c r="C2602" s="112"/>
      <c r="F2602" s="110"/>
    </row>
    <row r="2603" spans="1:6" x14ac:dyDescent="0.25">
      <c r="A2603" s="110"/>
      <c r="C2603" s="112"/>
      <c r="F2603" s="110"/>
    </row>
    <row r="2604" spans="1:6" x14ac:dyDescent="0.25">
      <c r="A2604" s="110"/>
      <c r="C2604" s="112"/>
      <c r="F2604" s="110"/>
    </row>
    <row r="2605" spans="1:6" x14ac:dyDescent="0.25">
      <c r="A2605" s="110"/>
      <c r="C2605" s="112"/>
      <c r="F2605" s="110"/>
    </row>
    <row r="2606" spans="1:6" x14ac:dyDescent="0.25">
      <c r="A2606" s="110"/>
      <c r="C2606" s="112"/>
      <c r="F2606" s="110"/>
    </row>
    <row r="2607" spans="1:6" x14ac:dyDescent="0.25">
      <c r="A2607" s="110"/>
      <c r="C2607" s="112"/>
      <c r="F2607" s="110"/>
    </row>
    <row r="2608" spans="1:6" x14ac:dyDescent="0.25">
      <c r="A2608" s="110"/>
      <c r="C2608" s="112"/>
      <c r="F2608" s="110"/>
    </row>
    <row r="2609" spans="1:6" x14ac:dyDescent="0.25">
      <c r="A2609" s="110"/>
      <c r="C2609" s="112"/>
      <c r="F2609" s="110"/>
    </row>
    <row r="2610" spans="1:6" x14ac:dyDescent="0.25">
      <c r="A2610" s="110"/>
      <c r="C2610" s="112"/>
      <c r="F2610" s="110"/>
    </row>
    <row r="2611" spans="1:6" x14ac:dyDescent="0.25">
      <c r="A2611" s="110"/>
      <c r="C2611" s="112"/>
      <c r="F2611" s="110"/>
    </row>
    <row r="2612" spans="1:6" x14ac:dyDescent="0.25">
      <c r="A2612" s="110"/>
      <c r="C2612" s="112"/>
      <c r="F2612" s="110"/>
    </row>
    <row r="2613" spans="1:6" x14ac:dyDescent="0.25">
      <c r="A2613" s="110"/>
      <c r="C2613" s="112"/>
      <c r="F2613" s="110"/>
    </row>
    <row r="2614" spans="1:6" x14ac:dyDescent="0.25">
      <c r="A2614" s="110"/>
      <c r="C2614" s="112"/>
      <c r="F2614" s="110"/>
    </row>
    <row r="2615" spans="1:6" x14ac:dyDescent="0.25">
      <c r="A2615" s="110"/>
      <c r="C2615" s="112"/>
      <c r="F2615" s="110"/>
    </row>
    <row r="2616" spans="1:6" x14ac:dyDescent="0.25">
      <c r="A2616" s="110"/>
      <c r="C2616" s="112"/>
      <c r="F2616" s="110"/>
    </row>
    <row r="2617" spans="1:6" x14ac:dyDescent="0.25">
      <c r="A2617" s="110"/>
      <c r="C2617" s="112"/>
      <c r="F2617" s="110"/>
    </row>
    <row r="2618" spans="1:6" x14ac:dyDescent="0.25">
      <c r="A2618" s="110"/>
      <c r="C2618" s="112"/>
      <c r="F2618" s="110"/>
    </row>
    <row r="2619" spans="1:6" x14ac:dyDescent="0.25">
      <c r="A2619" s="110"/>
      <c r="C2619" s="112"/>
      <c r="F2619" s="110"/>
    </row>
    <row r="2620" spans="1:6" x14ac:dyDescent="0.25">
      <c r="A2620" s="110"/>
      <c r="C2620" s="112"/>
      <c r="F2620" s="110"/>
    </row>
    <row r="2621" spans="1:6" x14ac:dyDescent="0.25">
      <c r="A2621" s="110"/>
      <c r="C2621" s="112"/>
      <c r="F2621" s="110"/>
    </row>
    <row r="2622" spans="1:6" x14ac:dyDescent="0.25">
      <c r="A2622" s="110"/>
      <c r="C2622" s="112"/>
      <c r="F2622" s="110"/>
    </row>
    <row r="2623" spans="1:6" x14ac:dyDescent="0.25">
      <c r="A2623" s="110"/>
      <c r="C2623" s="112"/>
      <c r="F2623" s="110"/>
    </row>
    <row r="2624" spans="1:6" x14ac:dyDescent="0.25">
      <c r="A2624" s="110"/>
      <c r="C2624" s="112"/>
      <c r="F2624" s="110"/>
    </row>
    <row r="2625" spans="1:6" x14ac:dyDescent="0.25">
      <c r="A2625" s="110"/>
      <c r="C2625" s="112"/>
      <c r="F2625" s="110"/>
    </row>
    <row r="2626" spans="1:6" x14ac:dyDescent="0.25">
      <c r="A2626" s="110"/>
      <c r="C2626" s="112"/>
      <c r="F2626" s="110"/>
    </row>
    <row r="2627" spans="1:6" x14ac:dyDescent="0.25">
      <c r="A2627" s="110"/>
      <c r="C2627" s="112"/>
      <c r="F2627" s="110"/>
    </row>
    <row r="2628" spans="1:6" x14ac:dyDescent="0.25">
      <c r="A2628" s="110"/>
      <c r="C2628" s="112"/>
      <c r="F2628" s="110"/>
    </row>
    <row r="2629" spans="1:6" x14ac:dyDescent="0.25">
      <c r="A2629" s="110"/>
      <c r="C2629" s="112"/>
      <c r="F2629" s="110"/>
    </row>
    <row r="2630" spans="1:6" x14ac:dyDescent="0.25">
      <c r="A2630" s="110"/>
      <c r="C2630" s="112"/>
      <c r="F2630" s="110"/>
    </row>
    <row r="2631" spans="1:6" x14ac:dyDescent="0.25">
      <c r="A2631" s="110"/>
      <c r="C2631" s="112"/>
      <c r="F2631" s="110"/>
    </row>
    <row r="2632" spans="1:6" x14ac:dyDescent="0.25">
      <c r="A2632" s="110"/>
      <c r="C2632" s="112"/>
      <c r="F2632" s="110"/>
    </row>
    <row r="2633" spans="1:6" x14ac:dyDescent="0.25">
      <c r="A2633" s="110"/>
      <c r="C2633" s="112"/>
      <c r="F2633" s="110"/>
    </row>
    <row r="2634" spans="1:6" x14ac:dyDescent="0.25">
      <c r="A2634" s="110"/>
      <c r="C2634" s="112"/>
      <c r="F2634" s="110"/>
    </row>
    <row r="2635" spans="1:6" x14ac:dyDescent="0.25">
      <c r="A2635" s="110"/>
      <c r="C2635" s="112"/>
      <c r="F2635" s="110"/>
    </row>
    <row r="2636" spans="1:6" x14ac:dyDescent="0.25">
      <c r="A2636" s="110"/>
      <c r="C2636" s="112"/>
      <c r="F2636" s="110"/>
    </row>
    <row r="2637" spans="1:6" x14ac:dyDescent="0.25">
      <c r="A2637" s="110"/>
      <c r="C2637" s="112"/>
      <c r="F2637" s="110"/>
    </row>
    <row r="2638" spans="1:6" x14ac:dyDescent="0.25">
      <c r="A2638" s="110"/>
      <c r="C2638" s="112"/>
      <c r="F2638" s="110"/>
    </row>
    <row r="2639" spans="1:6" x14ac:dyDescent="0.25">
      <c r="A2639" s="110"/>
      <c r="C2639" s="112"/>
      <c r="F2639" s="110"/>
    </row>
    <row r="2640" spans="1:6" x14ac:dyDescent="0.25">
      <c r="A2640" s="110"/>
      <c r="C2640" s="112"/>
      <c r="F2640" s="110"/>
    </row>
    <row r="2641" spans="1:6" x14ac:dyDescent="0.25">
      <c r="A2641" s="110"/>
      <c r="C2641" s="112"/>
      <c r="F2641" s="110"/>
    </row>
    <row r="2642" spans="1:6" x14ac:dyDescent="0.25">
      <c r="A2642" s="110"/>
      <c r="C2642" s="112"/>
      <c r="F2642" s="110"/>
    </row>
    <row r="2643" spans="1:6" x14ac:dyDescent="0.25">
      <c r="A2643" s="110"/>
      <c r="C2643" s="112"/>
      <c r="F2643" s="110"/>
    </row>
    <row r="2644" spans="1:6" x14ac:dyDescent="0.25">
      <c r="A2644" s="110"/>
      <c r="C2644" s="112"/>
      <c r="F2644" s="110"/>
    </row>
    <row r="2645" spans="1:6" x14ac:dyDescent="0.25">
      <c r="A2645" s="110"/>
      <c r="C2645" s="112"/>
      <c r="F2645" s="110"/>
    </row>
    <row r="2646" spans="1:6" x14ac:dyDescent="0.25">
      <c r="A2646" s="110"/>
      <c r="C2646" s="112"/>
      <c r="F2646" s="110"/>
    </row>
    <row r="2647" spans="1:6" x14ac:dyDescent="0.25">
      <c r="A2647" s="110"/>
      <c r="C2647" s="112"/>
      <c r="F2647" s="110"/>
    </row>
    <row r="2648" spans="1:6" x14ac:dyDescent="0.25">
      <c r="A2648" s="110"/>
      <c r="C2648" s="112"/>
      <c r="F2648" s="110"/>
    </row>
    <row r="2649" spans="1:6" x14ac:dyDescent="0.25">
      <c r="A2649" s="110"/>
      <c r="C2649" s="112"/>
      <c r="F2649" s="110"/>
    </row>
    <row r="2650" spans="1:6" x14ac:dyDescent="0.25">
      <c r="A2650" s="110"/>
      <c r="C2650" s="112"/>
      <c r="F2650" s="110"/>
    </row>
    <row r="2651" spans="1:6" x14ac:dyDescent="0.25">
      <c r="A2651" s="110"/>
      <c r="C2651" s="112"/>
      <c r="F2651" s="110"/>
    </row>
    <row r="2652" spans="1:6" x14ac:dyDescent="0.25">
      <c r="A2652" s="110"/>
      <c r="C2652" s="112"/>
      <c r="F2652" s="110"/>
    </row>
    <row r="2653" spans="1:6" x14ac:dyDescent="0.25">
      <c r="A2653" s="110"/>
      <c r="C2653" s="112"/>
      <c r="F2653" s="110"/>
    </row>
    <row r="2654" spans="1:6" x14ac:dyDescent="0.25">
      <c r="A2654" s="110"/>
      <c r="C2654" s="112"/>
      <c r="F2654" s="110"/>
    </row>
    <row r="2655" spans="1:6" x14ac:dyDescent="0.25">
      <c r="A2655" s="110"/>
      <c r="C2655" s="112"/>
      <c r="F2655" s="110"/>
    </row>
    <row r="2656" spans="1:6" x14ac:dyDescent="0.25">
      <c r="A2656" s="110"/>
      <c r="C2656" s="112"/>
      <c r="F2656" s="110"/>
    </row>
    <row r="2657" spans="1:6" x14ac:dyDescent="0.25">
      <c r="A2657" s="110"/>
      <c r="C2657" s="112"/>
      <c r="F2657" s="110"/>
    </row>
    <row r="2658" spans="1:6" x14ac:dyDescent="0.25">
      <c r="A2658" s="110"/>
      <c r="C2658" s="112"/>
      <c r="F2658" s="110"/>
    </row>
    <row r="2659" spans="1:6" x14ac:dyDescent="0.25">
      <c r="A2659" s="110"/>
      <c r="C2659" s="112"/>
      <c r="F2659" s="110"/>
    </row>
    <row r="2660" spans="1:6" x14ac:dyDescent="0.25">
      <c r="A2660" s="110"/>
      <c r="C2660" s="112"/>
      <c r="F2660" s="110"/>
    </row>
    <row r="2661" spans="1:6" x14ac:dyDescent="0.25">
      <c r="A2661" s="110"/>
      <c r="C2661" s="112"/>
      <c r="F2661" s="110"/>
    </row>
    <row r="2662" spans="1:6" x14ac:dyDescent="0.25">
      <c r="A2662" s="110"/>
      <c r="C2662" s="112"/>
      <c r="F2662" s="110"/>
    </row>
    <row r="2663" spans="1:6" x14ac:dyDescent="0.25">
      <c r="A2663" s="110"/>
      <c r="C2663" s="112"/>
      <c r="F2663" s="110"/>
    </row>
    <row r="2664" spans="1:6" x14ac:dyDescent="0.25">
      <c r="A2664" s="110"/>
      <c r="C2664" s="112"/>
      <c r="F2664" s="110"/>
    </row>
    <row r="2665" spans="1:6" x14ac:dyDescent="0.25">
      <c r="A2665" s="110"/>
      <c r="C2665" s="112"/>
      <c r="F2665" s="110"/>
    </row>
    <row r="2666" spans="1:6" x14ac:dyDescent="0.25">
      <c r="A2666" s="110"/>
      <c r="C2666" s="112"/>
      <c r="F2666" s="110"/>
    </row>
    <row r="2667" spans="1:6" x14ac:dyDescent="0.25">
      <c r="A2667" s="110"/>
      <c r="C2667" s="112"/>
      <c r="F2667" s="110"/>
    </row>
    <row r="2668" spans="1:6" x14ac:dyDescent="0.25">
      <c r="A2668" s="110"/>
      <c r="C2668" s="112"/>
      <c r="F2668" s="110"/>
    </row>
    <row r="2669" spans="1:6" x14ac:dyDescent="0.25">
      <c r="A2669" s="110"/>
      <c r="C2669" s="112"/>
      <c r="F2669" s="110"/>
    </row>
    <row r="2670" spans="1:6" x14ac:dyDescent="0.25">
      <c r="A2670" s="110"/>
      <c r="C2670" s="112"/>
      <c r="F2670" s="110"/>
    </row>
    <row r="2671" spans="1:6" x14ac:dyDescent="0.25">
      <c r="A2671" s="110"/>
      <c r="C2671" s="112"/>
      <c r="F2671" s="110"/>
    </row>
    <row r="2672" spans="1:6" x14ac:dyDescent="0.25">
      <c r="A2672" s="110"/>
      <c r="C2672" s="112"/>
      <c r="F2672" s="110"/>
    </row>
    <row r="2673" spans="1:6" x14ac:dyDescent="0.25">
      <c r="A2673" s="110"/>
      <c r="C2673" s="112"/>
      <c r="F2673" s="110"/>
    </row>
    <row r="2674" spans="1:6" x14ac:dyDescent="0.25">
      <c r="A2674" s="110"/>
      <c r="C2674" s="112"/>
      <c r="F2674" s="110"/>
    </row>
    <row r="2675" spans="1:6" x14ac:dyDescent="0.25">
      <c r="A2675" s="110"/>
      <c r="C2675" s="112"/>
      <c r="F2675" s="110"/>
    </row>
    <row r="2676" spans="1:6" x14ac:dyDescent="0.25">
      <c r="A2676" s="110"/>
      <c r="C2676" s="112"/>
      <c r="F2676" s="110"/>
    </row>
    <row r="2677" spans="1:6" x14ac:dyDescent="0.25">
      <c r="A2677" s="110"/>
      <c r="C2677" s="112"/>
      <c r="F2677" s="110"/>
    </row>
    <row r="2678" spans="1:6" x14ac:dyDescent="0.25">
      <c r="A2678" s="110"/>
      <c r="C2678" s="112"/>
      <c r="F2678" s="110"/>
    </row>
    <row r="2679" spans="1:6" x14ac:dyDescent="0.25">
      <c r="A2679" s="110"/>
      <c r="C2679" s="112"/>
      <c r="F2679" s="110"/>
    </row>
    <row r="2680" spans="1:6" x14ac:dyDescent="0.25">
      <c r="A2680" s="110"/>
      <c r="C2680" s="112"/>
      <c r="F2680" s="110"/>
    </row>
    <row r="2681" spans="1:6" x14ac:dyDescent="0.25">
      <c r="A2681" s="110"/>
      <c r="C2681" s="112"/>
      <c r="F2681" s="110"/>
    </row>
    <row r="2682" spans="1:6" x14ac:dyDescent="0.25">
      <c r="A2682" s="110"/>
      <c r="C2682" s="112"/>
      <c r="F2682" s="110"/>
    </row>
    <row r="2683" spans="1:6" x14ac:dyDescent="0.25">
      <c r="A2683" s="110"/>
      <c r="C2683" s="112"/>
      <c r="F2683" s="110"/>
    </row>
    <row r="2684" spans="1:6" x14ac:dyDescent="0.25">
      <c r="A2684" s="110"/>
      <c r="C2684" s="112"/>
      <c r="F2684" s="110"/>
    </row>
    <row r="2685" spans="1:6" x14ac:dyDescent="0.25">
      <c r="A2685" s="110"/>
      <c r="C2685" s="112"/>
      <c r="F2685" s="110"/>
    </row>
    <row r="2686" spans="1:6" x14ac:dyDescent="0.25">
      <c r="A2686" s="110"/>
      <c r="C2686" s="112"/>
      <c r="F2686" s="110"/>
    </row>
    <row r="2687" spans="1:6" x14ac:dyDescent="0.25">
      <c r="A2687" s="110"/>
      <c r="C2687" s="112"/>
      <c r="F2687" s="110"/>
    </row>
    <row r="2688" spans="1:6" x14ac:dyDescent="0.25">
      <c r="A2688" s="110"/>
      <c r="C2688" s="112"/>
      <c r="F2688" s="110"/>
    </row>
    <row r="2689" spans="1:6" x14ac:dyDescent="0.25">
      <c r="A2689" s="110"/>
      <c r="C2689" s="112"/>
      <c r="F2689" s="110"/>
    </row>
    <row r="2690" spans="1:6" x14ac:dyDescent="0.25">
      <c r="A2690" s="110"/>
      <c r="C2690" s="112"/>
      <c r="F2690" s="110"/>
    </row>
    <row r="2691" spans="1:6" x14ac:dyDescent="0.25">
      <c r="A2691" s="110"/>
      <c r="C2691" s="112"/>
      <c r="F2691" s="110"/>
    </row>
    <row r="2692" spans="1:6" x14ac:dyDescent="0.25">
      <c r="A2692" s="110"/>
      <c r="C2692" s="112"/>
      <c r="F2692" s="110"/>
    </row>
    <row r="2693" spans="1:6" x14ac:dyDescent="0.25">
      <c r="A2693" s="110"/>
      <c r="C2693" s="112"/>
      <c r="F2693" s="110"/>
    </row>
    <row r="2694" spans="1:6" x14ac:dyDescent="0.25">
      <c r="A2694" s="110"/>
      <c r="C2694" s="112"/>
      <c r="F2694" s="110"/>
    </row>
    <row r="2695" spans="1:6" x14ac:dyDescent="0.25">
      <c r="A2695" s="110"/>
      <c r="C2695" s="112"/>
      <c r="F2695" s="110"/>
    </row>
    <row r="2696" spans="1:6" x14ac:dyDescent="0.25">
      <c r="A2696" s="110"/>
      <c r="C2696" s="112"/>
      <c r="F2696" s="110"/>
    </row>
    <row r="2697" spans="1:6" x14ac:dyDescent="0.25">
      <c r="A2697" s="110"/>
      <c r="C2697" s="112"/>
      <c r="F2697" s="110"/>
    </row>
    <row r="2698" spans="1:6" x14ac:dyDescent="0.25">
      <c r="A2698" s="110"/>
      <c r="C2698" s="112"/>
      <c r="F2698" s="110"/>
    </row>
    <row r="2699" spans="1:6" x14ac:dyDescent="0.25">
      <c r="A2699" s="110"/>
      <c r="C2699" s="112"/>
      <c r="F2699" s="110"/>
    </row>
    <row r="2700" spans="1:6" x14ac:dyDescent="0.25">
      <c r="A2700" s="110"/>
      <c r="C2700" s="112"/>
      <c r="F2700" s="110"/>
    </row>
    <row r="2701" spans="1:6" x14ac:dyDescent="0.25">
      <c r="A2701" s="110"/>
      <c r="C2701" s="112"/>
      <c r="F2701" s="110"/>
    </row>
    <row r="2702" spans="1:6" x14ac:dyDescent="0.25">
      <c r="A2702" s="110"/>
      <c r="C2702" s="112"/>
      <c r="F2702" s="110"/>
    </row>
    <row r="2703" spans="1:6" x14ac:dyDescent="0.25">
      <c r="A2703" s="110"/>
      <c r="C2703" s="112"/>
      <c r="F2703" s="110"/>
    </row>
    <row r="2704" spans="1:6" x14ac:dyDescent="0.25">
      <c r="A2704" s="110"/>
      <c r="C2704" s="112"/>
      <c r="F2704" s="110"/>
    </row>
    <row r="2705" spans="1:6" x14ac:dyDescent="0.25">
      <c r="A2705" s="110"/>
      <c r="C2705" s="112"/>
      <c r="F2705" s="110"/>
    </row>
    <row r="2706" spans="1:6" x14ac:dyDescent="0.25">
      <c r="A2706" s="110"/>
      <c r="C2706" s="112"/>
      <c r="F2706" s="110"/>
    </row>
    <row r="2707" spans="1:6" x14ac:dyDescent="0.25">
      <c r="A2707" s="110"/>
      <c r="C2707" s="112"/>
      <c r="F2707" s="110"/>
    </row>
    <row r="2708" spans="1:6" x14ac:dyDescent="0.25">
      <c r="A2708" s="110"/>
      <c r="C2708" s="112"/>
      <c r="F2708" s="110"/>
    </row>
    <row r="2709" spans="1:6" x14ac:dyDescent="0.25">
      <c r="A2709" s="110"/>
      <c r="C2709" s="112"/>
      <c r="F2709" s="110"/>
    </row>
    <row r="2710" spans="1:6" x14ac:dyDescent="0.25">
      <c r="A2710" s="110"/>
      <c r="C2710" s="112"/>
      <c r="F2710" s="110"/>
    </row>
    <row r="2711" spans="1:6" x14ac:dyDescent="0.25">
      <c r="A2711" s="110"/>
      <c r="C2711" s="112"/>
      <c r="F2711" s="110"/>
    </row>
    <row r="2712" spans="1:6" x14ac:dyDescent="0.25">
      <c r="A2712" s="110"/>
      <c r="C2712" s="112"/>
      <c r="F2712" s="110"/>
    </row>
    <row r="2713" spans="1:6" x14ac:dyDescent="0.25">
      <c r="A2713" s="110"/>
      <c r="C2713" s="112"/>
      <c r="F2713" s="110"/>
    </row>
    <row r="2714" spans="1:6" x14ac:dyDescent="0.25">
      <c r="A2714" s="110"/>
      <c r="C2714" s="112"/>
      <c r="F2714" s="110"/>
    </row>
    <row r="2715" spans="1:6" x14ac:dyDescent="0.25">
      <c r="A2715" s="110"/>
      <c r="C2715" s="112"/>
      <c r="F2715" s="110"/>
    </row>
    <row r="2716" spans="1:6" x14ac:dyDescent="0.25">
      <c r="A2716" s="110"/>
      <c r="C2716" s="112"/>
      <c r="F2716" s="110"/>
    </row>
    <row r="2717" spans="1:6" x14ac:dyDescent="0.25">
      <c r="A2717" s="110"/>
      <c r="C2717" s="112"/>
      <c r="F2717" s="110"/>
    </row>
    <row r="2718" spans="1:6" x14ac:dyDescent="0.25">
      <c r="A2718" s="110"/>
      <c r="C2718" s="112"/>
      <c r="F2718" s="110"/>
    </row>
    <row r="2719" spans="1:6" x14ac:dyDescent="0.25">
      <c r="A2719" s="110"/>
      <c r="C2719" s="112"/>
      <c r="F2719" s="110"/>
    </row>
    <row r="2720" spans="1:6" x14ac:dyDescent="0.25">
      <c r="A2720" s="110"/>
      <c r="C2720" s="112"/>
      <c r="F2720" s="110"/>
    </row>
    <row r="2721" spans="1:6" x14ac:dyDescent="0.25">
      <c r="A2721" s="110"/>
      <c r="C2721" s="112"/>
      <c r="F2721" s="110"/>
    </row>
    <row r="2722" spans="1:6" x14ac:dyDescent="0.25">
      <c r="A2722" s="110"/>
      <c r="C2722" s="112"/>
      <c r="F2722" s="110"/>
    </row>
    <row r="2723" spans="1:6" x14ac:dyDescent="0.25">
      <c r="A2723" s="110"/>
      <c r="C2723" s="112"/>
      <c r="F2723" s="110"/>
    </row>
    <row r="2724" spans="1:6" x14ac:dyDescent="0.25">
      <c r="A2724" s="110"/>
      <c r="C2724" s="112"/>
      <c r="F2724" s="110"/>
    </row>
    <row r="2725" spans="1:6" x14ac:dyDescent="0.25">
      <c r="A2725" s="110"/>
      <c r="C2725" s="112"/>
      <c r="F2725" s="110"/>
    </row>
    <row r="2726" spans="1:6" x14ac:dyDescent="0.25">
      <c r="A2726" s="110"/>
      <c r="C2726" s="112"/>
      <c r="F2726" s="110"/>
    </row>
    <row r="2727" spans="1:6" x14ac:dyDescent="0.25">
      <c r="A2727" s="110"/>
      <c r="C2727" s="112"/>
      <c r="F2727" s="110"/>
    </row>
    <row r="2728" spans="1:6" x14ac:dyDescent="0.25">
      <c r="A2728" s="110"/>
      <c r="C2728" s="112"/>
      <c r="F2728" s="110"/>
    </row>
    <row r="2729" spans="1:6" x14ac:dyDescent="0.25">
      <c r="A2729" s="110"/>
      <c r="C2729" s="112"/>
      <c r="F2729" s="110"/>
    </row>
    <row r="2730" spans="1:6" x14ac:dyDescent="0.25">
      <c r="A2730" s="110"/>
      <c r="C2730" s="112"/>
      <c r="F2730" s="110"/>
    </row>
    <row r="2731" spans="1:6" x14ac:dyDescent="0.25">
      <c r="A2731" s="110"/>
      <c r="C2731" s="112"/>
      <c r="F2731" s="110"/>
    </row>
    <row r="2732" spans="1:6" x14ac:dyDescent="0.25">
      <c r="A2732" s="110"/>
      <c r="C2732" s="112"/>
      <c r="F2732" s="110"/>
    </row>
    <row r="2733" spans="1:6" x14ac:dyDescent="0.25">
      <c r="A2733" s="110"/>
      <c r="C2733" s="112"/>
      <c r="F2733" s="110"/>
    </row>
    <row r="2734" spans="1:6" x14ac:dyDescent="0.25">
      <c r="A2734" s="110"/>
      <c r="C2734" s="112"/>
      <c r="F2734" s="110"/>
    </row>
    <row r="2735" spans="1:6" x14ac:dyDescent="0.25">
      <c r="A2735" s="110"/>
      <c r="C2735" s="112"/>
      <c r="F2735" s="110"/>
    </row>
    <row r="2736" spans="1:6" x14ac:dyDescent="0.25">
      <c r="A2736" s="110"/>
      <c r="C2736" s="112"/>
      <c r="F2736" s="110"/>
    </row>
    <row r="2737" spans="1:6" x14ac:dyDescent="0.25">
      <c r="A2737" s="110"/>
      <c r="C2737" s="112"/>
      <c r="F2737" s="110"/>
    </row>
    <row r="2738" spans="1:6" x14ac:dyDescent="0.25">
      <c r="A2738" s="110"/>
      <c r="C2738" s="112"/>
      <c r="F2738" s="110"/>
    </row>
    <row r="2739" spans="1:6" x14ac:dyDescent="0.25">
      <c r="A2739" s="110"/>
      <c r="C2739" s="112"/>
      <c r="F2739" s="110"/>
    </row>
    <row r="2740" spans="1:6" x14ac:dyDescent="0.25">
      <c r="A2740" s="110"/>
      <c r="C2740" s="112"/>
      <c r="F2740" s="110"/>
    </row>
    <row r="2741" spans="1:6" x14ac:dyDescent="0.25">
      <c r="A2741" s="110"/>
      <c r="C2741" s="112"/>
      <c r="F2741" s="110"/>
    </row>
    <row r="2742" spans="1:6" x14ac:dyDescent="0.25">
      <c r="A2742" s="110"/>
      <c r="C2742" s="112"/>
      <c r="F2742" s="110"/>
    </row>
    <row r="2743" spans="1:6" x14ac:dyDescent="0.25">
      <c r="A2743" s="110"/>
      <c r="C2743" s="112"/>
      <c r="F2743" s="110"/>
    </row>
    <row r="2744" spans="1:6" x14ac:dyDescent="0.25">
      <c r="A2744" s="110"/>
      <c r="C2744" s="112"/>
      <c r="F2744" s="110"/>
    </row>
    <row r="2745" spans="1:6" x14ac:dyDescent="0.25">
      <c r="A2745" s="110"/>
      <c r="C2745" s="112"/>
      <c r="F2745" s="110"/>
    </row>
    <row r="2746" spans="1:6" x14ac:dyDescent="0.25">
      <c r="A2746" s="110"/>
      <c r="C2746" s="112"/>
      <c r="F2746" s="110"/>
    </row>
    <row r="2747" spans="1:6" x14ac:dyDescent="0.25">
      <c r="A2747" s="110"/>
      <c r="C2747" s="112"/>
      <c r="F2747" s="110"/>
    </row>
    <row r="2748" spans="1:6" x14ac:dyDescent="0.25">
      <c r="A2748" s="110"/>
      <c r="C2748" s="112"/>
      <c r="F2748" s="110"/>
    </row>
    <row r="2749" spans="1:6" x14ac:dyDescent="0.25">
      <c r="A2749" s="110"/>
      <c r="C2749" s="112"/>
      <c r="F2749" s="110"/>
    </row>
    <row r="2750" spans="1:6" x14ac:dyDescent="0.25">
      <c r="A2750" s="110"/>
      <c r="C2750" s="112"/>
      <c r="F2750" s="110"/>
    </row>
    <row r="2751" spans="1:6" x14ac:dyDescent="0.25">
      <c r="A2751" s="110"/>
      <c r="C2751" s="112"/>
      <c r="F2751" s="110"/>
    </row>
    <row r="2752" spans="1:6" x14ac:dyDescent="0.25">
      <c r="A2752" s="110"/>
      <c r="C2752" s="112"/>
      <c r="F2752" s="110"/>
    </row>
    <row r="2753" spans="1:6" x14ac:dyDescent="0.25">
      <c r="A2753" s="110"/>
      <c r="C2753" s="112"/>
      <c r="F2753" s="110"/>
    </row>
    <row r="2754" spans="1:6" x14ac:dyDescent="0.25">
      <c r="A2754" s="110"/>
      <c r="C2754" s="112"/>
      <c r="F2754" s="110"/>
    </row>
    <row r="2755" spans="1:6" x14ac:dyDescent="0.25">
      <c r="A2755" s="110"/>
      <c r="C2755" s="112"/>
      <c r="F2755" s="110"/>
    </row>
    <row r="2756" spans="1:6" x14ac:dyDescent="0.25">
      <c r="A2756" s="110"/>
      <c r="C2756" s="112"/>
      <c r="F2756" s="110"/>
    </row>
    <row r="2757" spans="1:6" x14ac:dyDescent="0.25">
      <c r="A2757" s="110"/>
      <c r="C2757" s="112"/>
      <c r="F2757" s="110"/>
    </row>
    <row r="2758" spans="1:6" x14ac:dyDescent="0.25">
      <c r="A2758" s="110"/>
      <c r="C2758" s="112"/>
      <c r="F2758" s="110"/>
    </row>
    <row r="2759" spans="1:6" x14ac:dyDescent="0.25">
      <c r="A2759" s="110"/>
      <c r="C2759" s="112"/>
      <c r="F2759" s="110"/>
    </row>
    <row r="2760" spans="1:6" x14ac:dyDescent="0.25">
      <c r="A2760" s="110"/>
      <c r="C2760" s="112"/>
      <c r="F2760" s="110"/>
    </row>
    <row r="2761" spans="1:6" x14ac:dyDescent="0.25">
      <c r="A2761" s="110"/>
      <c r="C2761" s="112"/>
      <c r="F2761" s="110"/>
    </row>
    <row r="2762" spans="1:6" x14ac:dyDescent="0.25">
      <c r="A2762" s="110"/>
      <c r="C2762" s="112"/>
      <c r="F2762" s="110"/>
    </row>
    <row r="2763" spans="1:6" x14ac:dyDescent="0.25">
      <c r="A2763" s="110"/>
      <c r="C2763" s="112"/>
      <c r="F2763" s="110"/>
    </row>
    <row r="2764" spans="1:6" x14ac:dyDescent="0.25">
      <c r="A2764" s="110"/>
      <c r="C2764" s="112"/>
      <c r="F2764" s="110"/>
    </row>
    <row r="2765" spans="1:6" x14ac:dyDescent="0.25">
      <c r="A2765" s="110"/>
      <c r="C2765" s="112"/>
      <c r="F2765" s="110"/>
    </row>
    <row r="2766" spans="1:6" x14ac:dyDescent="0.25">
      <c r="A2766" s="110"/>
      <c r="C2766" s="112"/>
      <c r="F2766" s="110"/>
    </row>
    <row r="2767" spans="1:6" x14ac:dyDescent="0.25">
      <c r="A2767" s="110"/>
      <c r="C2767" s="112"/>
      <c r="F2767" s="110"/>
    </row>
    <row r="2768" spans="1:6" x14ac:dyDescent="0.25">
      <c r="A2768" s="110"/>
      <c r="C2768" s="112"/>
      <c r="F2768" s="110"/>
    </row>
    <row r="2769" spans="1:6" x14ac:dyDescent="0.25">
      <c r="A2769" s="110"/>
      <c r="C2769" s="112"/>
      <c r="F2769" s="110"/>
    </row>
    <row r="2770" spans="1:6" x14ac:dyDescent="0.25">
      <c r="A2770" s="110"/>
      <c r="C2770" s="112"/>
      <c r="F2770" s="110"/>
    </row>
    <row r="2771" spans="1:6" x14ac:dyDescent="0.25">
      <c r="A2771" s="110"/>
      <c r="C2771" s="112"/>
      <c r="F2771" s="110"/>
    </row>
    <row r="2772" spans="1:6" x14ac:dyDescent="0.25">
      <c r="A2772" s="110"/>
      <c r="C2772" s="112"/>
      <c r="F2772" s="110"/>
    </row>
    <row r="2773" spans="1:6" x14ac:dyDescent="0.25">
      <c r="A2773" s="110"/>
      <c r="C2773" s="112"/>
      <c r="F2773" s="110"/>
    </row>
    <row r="2774" spans="1:6" x14ac:dyDescent="0.25">
      <c r="A2774" s="110"/>
      <c r="C2774" s="112"/>
      <c r="F2774" s="110"/>
    </row>
    <row r="2775" spans="1:6" x14ac:dyDescent="0.25">
      <c r="A2775" s="110"/>
      <c r="C2775" s="112"/>
      <c r="F2775" s="110"/>
    </row>
    <row r="2776" spans="1:6" x14ac:dyDescent="0.25">
      <c r="A2776" s="110"/>
      <c r="C2776" s="112"/>
      <c r="F2776" s="110"/>
    </row>
    <row r="2777" spans="1:6" x14ac:dyDescent="0.25">
      <c r="A2777" s="110"/>
      <c r="C2777" s="112"/>
      <c r="F2777" s="110"/>
    </row>
    <row r="2778" spans="1:6" x14ac:dyDescent="0.25">
      <c r="A2778" s="110"/>
      <c r="C2778" s="112"/>
      <c r="F2778" s="110"/>
    </row>
    <row r="2779" spans="1:6" x14ac:dyDescent="0.25">
      <c r="A2779" s="110"/>
      <c r="C2779" s="112"/>
      <c r="F2779" s="110"/>
    </row>
    <row r="2780" spans="1:6" x14ac:dyDescent="0.25">
      <c r="A2780" s="110"/>
      <c r="C2780" s="112"/>
      <c r="F2780" s="110"/>
    </row>
    <row r="2781" spans="1:6" x14ac:dyDescent="0.25">
      <c r="A2781" s="110"/>
      <c r="C2781" s="112"/>
      <c r="F2781" s="110"/>
    </row>
    <row r="2782" spans="1:6" x14ac:dyDescent="0.25">
      <c r="A2782" s="110"/>
      <c r="C2782" s="112"/>
      <c r="F2782" s="110"/>
    </row>
    <row r="2783" spans="1:6" x14ac:dyDescent="0.25">
      <c r="A2783" s="110"/>
      <c r="C2783" s="112"/>
      <c r="F2783" s="110"/>
    </row>
    <row r="2784" spans="1:6" x14ac:dyDescent="0.25">
      <c r="A2784" s="110"/>
      <c r="C2784" s="112"/>
      <c r="F2784" s="110"/>
    </row>
    <row r="2785" spans="1:6" x14ac:dyDescent="0.25">
      <c r="A2785" s="110"/>
      <c r="C2785" s="112"/>
      <c r="F2785" s="110"/>
    </row>
    <row r="2786" spans="1:6" x14ac:dyDescent="0.25">
      <c r="A2786" s="110"/>
      <c r="C2786" s="112"/>
      <c r="F2786" s="110"/>
    </row>
    <row r="2787" spans="1:6" x14ac:dyDescent="0.25">
      <c r="A2787" s="110"/>
      <c r="C2787" s="112"/>
      <c r="F2787" s="110"/>
    </row>
    <row r="2788" spans="1:6" x14ac:dyDescent="0.25">
      <c r="A2788" s="110"/>
      <c r="C2788" s="112"/>
      <c r="F2788" s="110"/>
    </row>
    <row r="2789" spans="1:6" x14ac:dyDescent="0.25">
      <c r="A2789" s="110"/>
      <c r="C2789" s="112"/>
      <c r="F2789" s="110"/>
    </row>
    <row r="2790" spans="1:6" x14ac:dyDescent="0.25">
      <c r="A2790" s="110"/>
      <c r="C2790" s="112"/>
      <c r="F2790" s="110"/>
    </row>
    <row r="2791" spans="1:6" x14ac:dyDescent="0.25">
      <c r="A2791" s="110"/>
      <c r="C2791" s="112"/>
      <c r="F2791" s="110"/>
    </row>
    <row r="2792" spans="1:6" x14ac:dyDescent="0.25">
      <c r="A2792" s="110"/>
      <c r="C2792" s="112"/>
      <c r="F2792" s="110"/>
    </row>
    <row r="2793" spans="1:6" x14ac:dyDescent="0.25">
      <c r="A2793" s="110"/>
      <c r="C2793" s="112"/>
      <c r="F2793" s="110"/>
    </row>
    <row r="2794" spans="1:6" x14ac:dyDescent="0.25">
      <c r="A2794" s="110"/>
      <c r="C2794" s="112"/>
      <c r="F2794" s="110"/>
    </row>
    <row r="2795" spans="1:6" x14ac:dyDescent="0.25">
      <c r="A2795" s="110"/>
      <c r="C2795" s="112"/>
      <c r="F2795" s="110"/>
    </row>
    <row r="2796" spans="1:6" x14ac:dyDescent="0.25">
      <c r="A2796" s="110"/>
      <c r="C2796" s="112"/>
      <c r="F2796" s="110"/>
    </row>
    <row r="2797" spans="1:6" x14ac:dyDescent="0.25">
      <c r="A2797" s="110"/>
      <c r="C2797" s="112"/>
      <c r="F2797" s="110"/>
    </row>
    <row r="2798" spans="1:6" x14ac:dyDescent="0.25">
      <c r="A2798" s="110"/>
      <c r="C2798" s="112"/>
      <c r="F2798" s="110"/>
    </row>
    <row r="2799" spans="1:6" x14ac:dyDescent="0.25">
      <c r="A2799" s="110"/>
      <c r="C2799" s="112"/>
      <c r="F2799" s="110"/>
    </row>
    <row r="2800" spans="1:6" x14ac:dyDescent="0.25">
      <c r="A2800" s="110"/>
      <c r="C2800" s="112"/>
      <c r="F2800" s="110"/>
    </row>
    <row r="2801" spans="1:6" x14ac:dyDescent="0.25">
      <c r="A2801" s="110"/>
      <c r="C2801" s="112"/>
      <c r="F2801" s="110"/>
    </row>
    <row r="2802" spans="1:6" x14ac:dyDescent="0.25">
      <c r="A2802" s="110"/>
      <c r="C2802" s="112"/>
      <c r="F2802" s="110"/>
    </row>
    <row r="2803" spans="1:6" x14ac:dyDescent="0.25">
      <c r="A2803" s="110"/>
      <c r="C2803" s="112"/>
      <c r="F2803" s="110"/>
    </row>
    <row r="2804" spans="1:6" x14ac:dyDescent="0.25">
      <c r="A2804" s="110"/>
      <c r="C2804" s="112"/>
      <c r="F2804" s="110"/>
    </row>
    <row r="2805" spans="1:6" x14ac:dyDescent="0.25">
      <c r="A2805" s="110"/>
      <c r="C2805" s="112"/>
      <c r="F2805" s="110"/>
    </row>
    <row r="2806" spans="1:6" x14ac:dyDescent="0.25">
      <c r="A2806" s="110"/>
      <c r="C2806" s="112"/>
      <c r="F2806" s="110"/>
    </row>
    <row r="2807" spans="1:6" x14ac:dyDescent="0.25">
      <c r="A2807" s="110"/>
      <c r="C2807" s="112"/>
      <c r="F2807" s="110"/>
    </row>
    <row r="2808" spans="1:6" x14ac:dyDescent="0.25">
      <c r="A2808" s="110"/>
      <c r="C2808" s="112"/>
      <c r="F2808" s="110"/>
    </row>
    <row r="2809" spans="1:6" x14ac:dyDescent="0.25">
      <c r="A2809" s="110"/>
      <c r="C2809" s="112"/>
      <c r="F2809" s="110"/>
    </row>
    <row r="2810" spans="1:6" x14ac:dyDescent="0.25">
      <c r="A2810" s="110"/>
      <c r="C2810" s="112"/>
      <c r="F2810" s="110"/>
    </row>
    <row r="2811" spans="1:6" x14ac:dyDescent="0.25">
      <c r="A2811" s="110"/>
      <c r="C2811" s="112"/>
      <c r="F2811" s="110"/>
    </row>
    <row r="2812" spans="1:6" x14ac:dyDescent="0.25">
      <c r="A2812" s="110"/>
      <c r="C2812" s="112"/>
      <c r="F2812" s="110"/>
    </row>
    <row r="2813" spans="1:6" x14ac:dyDescent="0.25">
      <c r="A2813" s="110"/>
      <c r="C2813" s="112"/>
      <c r="F2813" s="110"/>
    </row>
    <row r="2814" spans="1:6" x14ac:dyDescent="0.25">
      <c r="A2814" s="110"/>
      <c r="C2814" s="112"/>
      <c r="F2814" s="110"/>
    </row>
    <row r="2815" spans="1:6" x14ac:dyDescent="0.25">
      <c r="A2815" s="110"/>
      <c r="C2815" s="112"/>
      <c r="F2815" s="110"/>
    </row>
    <row r="2816" spans="1:6" x14ac:dyDescent="0.25">
      <c r="A2816" s="110"/>
      <c r="C2816" s="112"/>
      <c r="F2816" s="110"/>
    </row>
    <row r="2817" spans="1:6" x14ac:dyDescent="0.25">
      <c r="A2817" s="110"/>
      <c r="C2817" s="112"/>
      <c r="F2817" s="110"/>
    </row>
    <row r="2818" spans="1:6" x14ac:dyDescent="0.25">
      <c r="A2818" s="110"/>
      <c r="C2818" s="112"/>
      <c r="F2818" s="110"/>
    </row>
    <row r="2819" spans="1:6" x14ac:dyDescent="0.25">
      <c r="A2819" s="110"/>
      <c r="C2819" s="112"/>
      <c r="F2819" s="110"/>
    </row>
    <row r="2820" spans="1:6" x14ac:dyDescent="0.25">
      <c r="A2820" s="110"/>
      <c r="C2820" s="112"/>
      <c r="F2820" s="110"/>
    </row>
    <row r="2821" spans="1:6" x14ac:dyDescent="0.25">
      <c r="A2821" s="110"/>
      <c r="C2821" s="112"/>
      <c r="F2821" s="110"/>
    </row>
    <row r="2822" spans="1:6" x14ac:dyDescent="0.25">
      <c r="A2822" s="110"/>
      <c r="C2822" s="112"/>
      <c r="F2822" s="110"/>
    </row>
    <row r="2823" spans="1:6" x14ac:dyDescent="0.25">
      <c r="A2823" s="110"/>
      <c r="C2823" s="112"/>
      <c r="F2823" s="110"/>
    </row>
    <row r="2824" spans="1:6" x14ac:dyDescent="0.25">
      <c r="A2824" s="110"/>
      <c r="C2824" s="112"/>
      <c r="F2824" s="110"/>
    </row>
    <row r="2825" spans="1:6" x14ac:dyDescent="0.25">
      <c r="A2825" s="110"/>
      <c r="C2825" s="112"/>
      <c r="F2825" s="110"/>
    </row>
    <row r="2826" spans="1:6" x14ac:dyDescent="0.25">
      <c r="A2826" s="110"/>
      <c r="C2826" s="112"/>
      <c r="F2826" s="110"/>
    </row>
    <row r="2827" spans="1:6" x14ac:dyDescent="0.25">
      <c r="A2827" s="110"/>
      <c r="C2827" s="112"/>
      <c r="F2827" s="110"/>
    </row>
    <row r="2828" spans="1:6" x14ac:dyDescent="0.25">
      <c r="A2828" s="110"/>
      <c r="C2828" s="112"/>
      <c r="F2828" s="110"/>
    </row>
    <row r="2829" spans="1:6" x14ac:dyDescent="0.25">
      <c r="A2829" s="110"/>
      <c r="C2829" s="112"/>
      <c r="F2829" s="110"/>
    </row>
    <row r="2830" spans="1:6" x14ac:dyDescent="0.25">
      <c r="A2830" s="110"/>
      <c r="C2830" s="112"/>
      <c r="F2830" s="110"/>
    </row>
    <row r="2831" spans="1:6" x14ac:dyDescent="0.25">
      <c r="A2831" s="110"/>
      <c r="C2831" s="112"/>
      <c r="F2831" s="110"/>
    </row>
    <row r="2832" spans="1:6" x14ac:dyDescent="0.25">
      <c r="A2832" s="110"/>
      <c r="C2832" s="112"/>
      <c r="F2832" s="110"/>
    </row>
    <row r="2833" spans="1:6" x14ac:dyDescent="0.25">
      <c r="A2833" s="110"/>
      <c r="C2833" s="112"/>
      <c r="F2833" s="110"/>
    </row>
    <row r="2834" spans="1:6" x14ac:dyDescent="0.25">
      <c r="A2834" s="110"/>
      <c r="C2834" s="112"/>
      <c r="F2834" s="110"/>
    </row>
    <row r="2835" spans="1:6" x14ac:dyDescent="0.25">
      <c r="A2835" s="110"/>
      <c r="C2835" s="112"/>
      <c r="F2835" s="110"/>
    </row>
    <row r="2836" spans="1:6" x14ac:dyDescent="0.25">
      <c r="A2836" s="110"/>
      <c r="C2836" s="112"/>
      <c r="F2836" s="110"/>
    </row>
    <row r="2837" spans="1:6" x14ac:dyDescent="0.25">
      <c r="A2837" s="110"/>
      <c r="C2837" s="112"/>
      <c r="F2837" s="110"/>
    </row>
    <row r="2838" spans="1:6" x14ac:dyDescent="0.25">
      <c r="A2838" s="110"/>
      <c r="C2838" s="112"/>
      <c r="F2838" s="110"/>
    </row>
    <row r="2839" spans="1:6" x14ac:dyDescent="0.25">
      <c r="A2839" s="110"/>
      <c r="C2839" s="112"/>
      <c r="F2839" s="110"/>
    </row>
    <row r="2840" spans="1:6" x14ac:dyDescent="0.25">
      <c r="A2840" s="110"/>
      <c r="C2840" s="112"/>
      <c r="F2840" s="110"/>
    </row>
    <row r="2841" spans="1:6" x14ac:dyDescent="0.25">
      <c r="A2841" s="110"/>
      <c r="C2841" s="112"/>
      <c r="F2841" s="110"/>
    </row>
    <row r="2842" spans="1:6" x14ac:dyDescent="0.25">
      <c r="A2842" s="110"/>
      <c r="C2842" s="112"/>
      <c r="F2842" s="110"/>
    </row>
    <row r="2843" spans="1:6" x14ac:dyDescent="0.25">
      <c r="A2843" s="110"/>
      <c r="C2843" s="112"/>
      <c r="F2843" s="110"/>
    </row>
    <row r="2844" spans="1:6" x14ac:dyDescent="0.25">
      <c r="A2844" s="110"/>
      <c r="C2844" s="112"/>
      <c r="F2844" s="110"/>
    </row>
    <row r="2845" spans="1:6" x14ac:dyDescent="0.25">
      <c r="A2845" s="110"/>
      <c r="C2845" s="112"/>
      <c r="F2845" s="110"/>
    </row>
    <row r="2846" spans="1:6" x14ac:dyDescent="0.25">
      <c r="A2846" s="110"/>
      <c r="C2846" s="112"/>
      <c r="F2846" s="110"/>
    </row>
    <row r="2847" spans="1:6" x14ac:dyDescent="0.25">
      <c r="A2847" s="110"/>
      <c r="C2847" s="112"/>
      <c r="F2847" s="110"/>
    </row>
    <row r="2848" spans="1:6" x14ac:dyDescent="0.25">
      <c r="A2848" s="110"/>
      <c r="C2848" s="112"/>
      <c r="F2848" s="110"/>
    </row>
    <row r="2849" spans="1:6" x14ac:dyDescent="0.25">
      <c r="A2849" s="110"/>
      <c r="C2849" s="112"/>
      <c r="F2849" s="110"/>
    </row>
    <row r="2850" spans="1:6" x14ac:dyDescent="0.25">
      <c r="A2850" s="110"/>
      <c r="C2850" s="112"/>
      <c r="F2850" s="110"/>
    </row>
    <row r="2851" spans="1:6" x14ac:dyDescent="0.25">
      <c r="A2851" s="110"/>
      <c r="C2851" s="112"/>
      <c r="F2851" s="110"/>
    </row>
    <row r="2852" spans="1:6" x14ac:dyDescent="0.25">
      <c r="A2852" s="110"/>
      <c r="C2852" s="112"/>
      <c r="F2852" s="110"/>
    </row>
    <row r="2853" spans="1:6" x14ac:dyDescent="0.25">
      <c r="A2853" s="110"/>
      <c r="C2853" s="112"/>
      <c r="F2853" s="110"/>
    </row>
    <row r="2854" spans="1:6" x14ac:dyDescent="0.25">
      <c r="A2854" s="110"/>
      <c r="C2854" s="112"/>
      <c r="F2854" s="110"/>
    </row>
    <row r="2855" spans="1:6" x14ac:dyDescent="0.25">
      <c r="A2855" s="110"/>
      <c r="C2855" s="112"/>
      <c r="F2855" s="110"/>
    </row>
    <row r="2856" spans="1:6" x14ac:dyDescent="0.25">
      <c r="A2856" s="110"/>
      <c r="C2856" s="112"/>
      <c r="F2856" s="110"/>
    </row>
    <row r="2857" spans="1:6" x14ac:dyDescent="0.25">
      <c r="A2857" s="110"/>
      <c r="C2857" s="112"/>
      <c r="F2857" s="110"/>
    </row>
    <row r="2858" spans="1:6" x14ac:dyDescent="0.25">
      <c r="A2858" s="110"/>
      <c r="C2858" s="112"/>
      <c r="F2858" s="110"/>
    </row>
    <row r="2859" spans="1:6" x14ac:dyDescent="0.25">
      <c r="A2859" s="110"/>
      <c r="C2859" s="112"/>
      <c r="F2859" s="110"/>
    </row>
    <row r="2860" spans="1:6" x14ac:dyDescent="0.25">
      <c r="A2860" s="110"/>
      <c r="C2860" s="112"/>
      <c r="F2860" s="110"/>
    </row>
    <row r="2861" spans="1:6" x14ac:dyDescent="0.25">
      <c r="A2861" s="110"/>
      <c r="C2861" s="112"/>
      <c r="F2861" s="110"/>
    </row>
    <row r="2862" spans="1:6" x14ac:dyDescent="0.25">
      <c r="A2862" s="110"/>
      <c r="C2862" s="112"/>
      <c r="F2862" s="110"/>
    </row>
    <row r="2863" spans="1:6" x14ac:dyDescent="0.25">
      <c r="A2863" s="110"/>
      <c r="C2863" s="112"/>
      <c r="F2863" s="110"/>
    </row>
    <row r="2864" spans="1:6" x14ac:dyDescent="0.25">
      <c r="A2864" s="110"/>
      <c r="C2864" s="112"/>
      <c r="F2864" s="110"/>
    </row>
    <row r="2865" spans="1:6" x14ac:dyDescent="0.25">
      <c r="A2865" s="110"/>
      <c r="C2865" s="112"/>
      <c r="F2865" s="110"/>
    </row>
    <row r="2866" spans="1:6" x14ac:dyDescent="0.25">
      <c r="A2866" s="110"/>
      <c r="C2866" s="112"/>
      <c r="F2866" s="110"/>
    </row>
    <row r="2867" spans="1:6" x14ac:dyDescent="0.25">
      <c r="A2867" s="110"/>
      <c r="C2867" s="112"/>
      <c r="F2867" s="110"/>
    </row>
    <row r="2868" spans="1:6" x14ac:dyDescent="0.25">
      <c r="A2868" s="110"/>
      <c r="C2868" s="112"/>
      <c r="F2868" s="110"/>
    </row>
    <row r="2869" spans="1:6" x14ac:dyDescent="0.25">
      <c r="A2869" s="110"/>
      <c r="C2869" s="112"/>
      <c r="F2869" s="110"/>
    </row>
    <row r="2870" spans="1:6" x14ac:dyDescent="0.25">
      <c r="A2870" s="110"/>
      <c r="C2870" s="112"/>
      <c r="F2870" s="110"/>
    </row>
    <row r="2871" spans="1:6" x14ac:dyDescent="0.25">
      <c r="A2871" s="110"/>
      <c r="C2871" s="112"/>
      <c r="F2871" s="110"/>
    </row>
    <row r="2872" spans="1:6" x14ac:dyDescent="0.25">
      <c r="A2872" s="110"/>
      <c r="C2872" s="112"/>
      <c r="F2872" s="110"/>
    </row>
    <row r="2873" spans="1:6" x14ac:dyDescent="0.25">
      <c r="A2873" s="110"/>
      <c r="C2873" s="112"/>
      <c r="F2873" s="110"/>
    </row>
    <row r="2874" spans="1:6" x14ac:dyDescent="0.25">
      <c r="A2874" s="110"/>
      <c r="C2874" s="112"/>
      <c r="F2874" s="110"/>
    </row>
    <row r="2875" spans="1:6" x14ac:dyDescent="0.25">
      <c r="A2875" s="110"/>
      <c r="C2875" s="112"/>
      <c r="F2875" s="110"/>
    </row>
    <row r="2876" spans="1:6" x14ac:dyDescent="0.25">
      <c r="A2876" s="110"/>
      <c r="C2876" s="112"/>
      <c r="F2876" s="110"/>
    </row>
    <row r="2877" spans="1:6" x14ac:dyDescent="0.25">
      <c r="A2877" s="110"/>
      <c r="C2877" s="112"/>
      <c r="F2877" s="110"/>
    </row>
    <row r="2878" spans="1:6" x14ac:dyDescent="0.25">
      <c r="A2878" s="110"/>
      <c r="C2878" s="112"/>
      <c r="F2878" s="110"/>
    </row>
    <row r="2879" spans="1:6" x14ac:dyDescent="0.25">
      <c r="A2879" s="110"/>
      <c r="C2879" s="112"/>
      <c r="F2879" s="110"/>
    </row>
    <row r="2880" spans="1:6" x14ac:dyDescent="0.25">
      <c r="A2880" s="110"/>
      <c r="C2880" s="112"/>
      <c r="F2880" s="110"/>
    </row>
    <row r="2881" spans="1:6" x14ac:dyDescent="0.25">
      <c r="A2881" s="110"/>
      <c r="C2881" s="112"/>
      <c r="F2881" s="110"/>
    </row>
    <row r="2882" spans="1:6" x14ac:dyDescent="0.25">
      <c r="A2882" s="110"/>
      <c r="C2882" s="112"/>
      <c r="F2882" s="110"/>
    </row>
    <row r="2883" spans="1:6" x14ac:dyDescent="0.25">
      <c r="A2883" s="110"/>
      <c r="C2883" s="112"/>
      <c r="F2883" s="110"/>
    </row>
    <row r="2884" spans="1:6" x14ac:dyDescent="0.25">
      <c r="A2884" s="110"/>
      <c r="C2884" s="112"/>
      <c r="F2884" s="110"/>
    </row>
    <row r="2885" spans="1:6" x14ac:dyDescent="0.25">
      <c r="A2885" s="110"/>
      <c r="C2885" s="112"/>
      <c r="F2885" s="110"/>
    </row>
    <row r="2886" spans="1:6" x14ac:dyDescent="0.25">
      <c r="A2886" s="110"/>
      <c r="C2886" s="112"/>
      <c r="F2886" s="110"/>
    </row>
    <row r="2887" spans="1:6" x14ac:dyDescent="0.25">
      <c r="A2887" s="110"/>
      <c r="C2887" s="112"/>
      <c r="F2887" s="110"/>
    </row>
    <row r="2888" spans="1:6" x14ac:dyDescent="0.25">
      <c r="A2888" s="110"/>
      <c r="C2888" s="112"/>
      <c r="F2888" s="110"/>
    </row>
    <row r="2889" spans="1:6" x14ac:dyDescent="0.25">
      <c r="A2889" s="110"/>
      <c r="C2889" s="112"/>
      <c r="F2889" s="110"/>
    </row>
    <row r="2890" spans="1:6" x14ac:dyDescent="0.25">
      <c r="A2890" s="110"/>
      <c r="C2890" s="112"/>
      <c r="F2890" s="110"/>
    </row>
    <row r="2891" spans="1:6" x14ac:dyDescent="0.25">
      <c r="A2891" s="110"/>
      <c r="C2891" s="112"/>
      <c r="F2891" s="110"/>
    </row>
    <row r="2892" spans="1:6" x14ac:dyDescent="0.25">
      <c r="A2892" s="110"/>
      <c r="C2892" s="112"/>
      <c r="F2892" s="110"/>
    </row>
    <row r="2893" spans="1:6" x14ac:dyDescent="0.25">
      <c r="A2893" s="110"/>
      <c r="C2893" s="112"/>
      <c r="F2893" s="110"/>
    </row>
    <row r="2894" spans="1:6" x14ac:dyDescent="0.25">
      <c r="A2894" s="110"/>
      <c r="C2894" s="112"/>
      <c r="F2894" s="110"/>
    </row>
    <row r="2895" spans="1:6" x14ac:dyDescent="0.25">
      <c r="A2895" s="110"/>
      <c r="C2895" s="112"/>
      <c r="F2895" s="110"/>
    </row>
    <row r="2896" spans="1:6" x14ac:dyDescent="0.25">
      <c r="A2896" s="110"/>
      <c r="C2896" s="112"/>
      <c r="F2896" s="110"/>
    </row>
    <row r="2897" spans="1:6" x14ac:dyDescent="0.25">
      <c r="A2897" s="110"/>
      <c r="C2897" s="112"/>
      <c r="F2897" s="110"/>
    </row>
    <row r="2898" spans="1:6" x14ac:dyDescent="0.25">
      <c r="A2898" s="110"/>
      <c r="C2898" s="112"/>
      <c r="F2898" s="110"/>
    </row>
    <row r="2899" spans="1:6" x14ac:dyDescent="0.25">
      <c r="A2899" s="110"/>
      <c r="C2899" s="112"/>
      <c r="F2899" s="110"/>
    </row>
    <row r="2900" spans="1:6" x14ac:dyDescent="0.25">
      <c r="A2900" s="110"/>
      <c r="C2900" s="112"/>
      <c r="F2900" s="110"/>
    </row>
    <row r="2901" spans="1:6" x14ac:dyDescent="0.25">
      <c r="A2901" s="110"/>
      <c r="C2901" s="112"/>
      <c r="F2901" s="110"/>
    </row>
    <row r="2902" spans="1:6" x14ac:dyDescent="0.25">
      <c r="A2902" s="110"/>
      <c r="C2902" s="112"/>
      <c r="F2902" s="110"/>
    </row>
    <row r="2903" spans="1:6" x14ac:dyDescent="0.25">
      <c r="A2903" s="110"/>
      <c r="C2903" s="112"/>
      <c r="F2903" s="110"/>
    </row>
    <row r="2904" spans="1:6" x14ac:dyDescent="0.25">
      <c r="A2904" s="110"/>
      <c r="C2904" s="112"/>
      <c r="F2904" s="110"/>
    </row>
    <row r="2905" spans="1:6" x14ac:dyDescent="0.25">
      <c r="A2905" s="110"/>
      <c r="C2905" s="112"/>
      <c r="F2905" s="110"/>
    </row>
    <row r="2906" spans="1:6" x14ac:dyDescent="0.25">
      <c r="A2906" s="110"/>
      <c r="C2906" s="112"/>
      <c r="F2906" s="110"/>
    </row>
    <row r="2907" spans="1:6" x14ac:dyDescent="0.25">
      <c r="A2907" s="110"/>
      <c r="C2907" s="112"/>
      <c r="F2907" s="110"/>
    </row>
    <row r="2908" spans="1:6" x14ac:dyDescent="0.25">
      <c r="A2908" s="110"/>
      <c r="C2908" s="112"/>
      <c r="F2908" s="110"/>
    </row>
    <row r="2909" spans="1:6" x14ac:dyDescent="0.25">
      <c r="A2909" s="110"/>
      <c r="C2909" s="112"/>
      <c r="F2909" s="110"/>
    </row>
    <row r="2910" spans="1:6" x14ac:dyDescent="0.25">
      <c r="A2910" s="110"/>
      <c r="C2910" s="112"/>
      <c r="F2910" s="110"/>
    </row>
    <row r="2911" spans="1:6" x14ac:dyDescent="0.25">
      <c r="A2911" s="110"/>
      <c r="C2911" s="112"/>
      <c r="F2911" s="110"/>
    </row>
    <row r="2912" spans="1:6" x14ac:dyDescent="0.25">
      <c r="A2912" s="110"/>
      <c r="C2912" s="112"/>
      <c r="F2912" s="110"/>
    </row>
    <row r="2913" spans="1:6" x14ac:dyDescent="0.25">
      <c r="A2913" s="110"/>
      <c r="C2913" s="112"/>
      <c r="F2913" s="110"/>
    </row>
    <row r="2914" spans="1:6" x14ac:dyDescent="0.25">
      <c r="A2914" s="110"/>
      <c r="C2914" s="112"/>
      <c r="F2914" s="110"/>
    </row>
    <row r="2915" spans="1:6" x14ac:dyDescent="0.25">
      <c r="A2915" s="110"/>
      <c r="C2915" s="112"/>
      <c r="F2915" s="110"/>
    </row>
    <row r="2916" spans="1:6" x14ac:dyDescent="0.25">
      <c r="A2916" s="110"/>
      <c r="C2916" s="112"/>
      <c r="F2916" s="110"/>
    </row>
    <row r="2917" spans="1:6" x14ac:dyDescent="0.25">
      <c r="A2917" s="110"/>
      <c r="C2917" s="112"/>
      <c r="F2917" s="110"/>
    </row>
    <row r="2918" spans="1:6" x14ac:dyDescent="0.25">
      <c r="A2918" s="110"/>
      <c r="C2918" s="112"/>
      <c r="F2918" s="110"/>
    </row>
    <row r="2919" spans="1:6" x14ac:dyDescent="0.25">
      <c r="A2919" s="110"/>
      <c r="C2919" s="112"/>
      <c r="F2919" s="110"/>
    </row>
    <row r="2920" spans="1:6" x14ac:dyDescent="0.25">
      <c r="A2920" s="110"/>
      <c r="C2920" s="112"/>
      <c r="F2920" s="110"/>
    </row>
    <row r="2921" spans="1:6" x14ac:dyDescent="0.25">
      <c r="A2921" s="110"/>
      <c r="C2921" s="112"/>
      <c r="F2921" s="110"/>
    </row>
    <row r="2922" spans="1:6" x14ac:dyDescent="0.25">
      <c r="A2922" s="110"/>
      <c r="C2922" s="112"/>
      <c r="F2922" s="110"/>
    </row>
    <row r="2923" spans="1:6" x14ac:dyDescent="0.25">
      <c r="A2923" s="110"/>
      <c r="C2923" s="112"/>
      <c r="F2923" s="110"/>
    </row>
    <row r="2924" spans="1:6" x14ac:dyDescent="0.25">
      <c r="A2924" s="110"/>
      <c r="C2924" s="112"/>
      <c r="F2924" s="110"/>
    </row>
    <row r="2925" spans="1:6" x14ac:dyDescent="0.25">
      <c r="A2925" s="110"/>
      <c r="C2925" s="112"/>
      <c r="F2925" s="110"/>
    </row>
    <row r="2926" spans="1:6" x14ac:dyDescent="0.25">
      <c r="A2926" s="110"/>
      <c r="C2926" s="112"/>
      <c r="F2926" s="110"/>
    </row>
    <row r="2927" spans="1:6" x14ac:dyDescent="0.25">
      <c r="A2927" s="110"/>
      <c r="C2927" s="112"/>
      <c r="F2927" s="110"/>
    </row>
    <row r="2928" spans="1:6" x14ac:dyDescent="0.25">
      <c r="A2928" s="110"/>
      <c r="C2928" s="112"/>
      <c r="F2928" s="110"/>
    </row>
    <row r="2929" spans="1:6" x14ac:dyDescent="0.25">
      <c r="A2929" s="110"/>
      <c r="C2929" s="112"/>
      <c r="F2929" s="110"/>
    </row>
    <row r="2930" spans="1:6" x14ac:dyDescent="0.25">
      <c r="A2930" s="110"/>
      <c r="C2930" s="112"/>
      <c r="F2930" s="110"/>
    </row>
    <row r="2931" spans="1:6" x14ac:dyDescent="0.25">
      <c r="A2931" s="110"/>
      <c r="C2931" s="112"/>
      <c r="F2931" s="110"/>
    </row>
    <row r="2932" spans="1:6" x14ac:dyDescent="0.25">
      <c r="A2932" s="110"/>
      <c r="C2932" s="112"/>
      <c r="F2932" s="110"/>
    </row>
    <row r="2933" spans="1:6" x14ac:dyDescent="0.25">
      <c r="A2933" s="110"/>
      <c r="C2933" s="112"/>
      <c r="F2933" s="110"/>
    </row>
    <row r="2934" spans="1:6" x14ac:dyDescent="0.25">
      <c r="A2934" s="110"/>
      <c r="C2934" s="112"/>
      <c r="F2934" s="110"/>
    </row>
    <row r="2935" spans="1:6" x14ac:dyDescent="0.25">
      <c r="A2935" s="110"/>
      <c r="C2935" s="112"/>
      <c r="F2935" s="110"/>
    </row>
    <row r="2936" spans="1:6" x14ac:dyDescent="0.25">
      <c r="A2936" s="110"/>
      <c r="C2936" s="112"/>
      <c r="F2936" s="110"/>
    </row>
    <row r="2937" spans="1:6" x14ac:dyDescent="0.25">
      <c r="A2937" s="110"/>
      <c r="C2937" s="112"/>
      <c r="F2937" s="110"/>
    </row>
    <row r="2938" spans="1:6" x14ac:dyDescent="0.25">
      <c r="A2938" s="110"/>
      <c r="C2938" s="112"/>
      <c r="F2938" s="110"/>
    </row>
    <row r="2939" spans="1:6" x14ac:dyDescent="0.25">
      <c r="A2939" s="110"/>
      <c r="C2939" s="112"/>
      <c r="F2939" s="110"/>
    </row>
    <row r="2940" spans="1:6" x14ac:dyDescent="0.25">
      <c r="A2940" s="110"/>
      <c r="C2940" s="112"/>
      <c r="F2940" s="110"/>
    </row>
    <row r="2941" spans="1:6" x14ac:dyDescent="0.25">
      <c r="A2941" s="110"/>
      <c r="C2941" s="112"/>
      <c r="F2941" s="110"/>
    </row>
    <row r="2942" spans="1:6" x14ac:dyDescent="0.25">
      <c r="A2942" s="110"/>
      <c r="C2942" s="112"/>
      <c r="F2942" s="110"/>
    </row>
    <row r="2943" spans="1:6" x14ac:dyDescent="0.25">
      <c r="A2943" s="110"/>
      <c r="C2943" s="112"/>
      <c r="F2943" s="110"/>
    </row>
    <row r="2944" spans="1:6" x14ac:dyDescent="0.25">
      <c r="A2944" s="110"/>
      <c r="C2944" s="112"/>
      <c r="F2944" s="110"/>
    </row>
    <row r="2945" spans="1:6" x14ac:dyDescent="0.25">
      <c r="A2945" s="110"/>
      <c r="C2945" s="112"/>
      <c r="F2945" s="110"/>
    </row>
    <row r="2946" spans="1:6" x14ac:dyDescent="0.25">
      <c r="A2946" s="110"/>
      <c r="C2946" s="112"/>
      <c r="F2946" s="110"/>
    </row>
    <row r="2947" spans="1:6" x14ac:dyDescent="0.25">
      <c r="A2947" s="110"/>
      <c r="C2947" s="112"/>
      <c r="F2947" s="110"/>
    </row>
    <row r="2948" spans="1:6" x14ac:dyDescent="0.25">
      <c r="A2948" s="110"/>
      <c r="C2948" s="112"/>
      <c r="F2948" s="110"/>
    </row>
    <row r="2949" spans="1:6" x14ac:dyDescent="0.25">
      <c r="A2949" s="110"/>
      <c r="C2949" s="112"/>
      <c r="F2949" s="110"/>
    </row>
    <row r="2950" spans="1:6" x14ac:dyDescent="0.25">
      <c r="A2950" s="110"/>
      <c r="C2950" s="112"/>
      <c r="F2950" s="110"/>
    </row>
    <row r="2951" spans="1:6" x14ac:dyDescent="0.25">
      <c r="A2951" s="110"/>
      <c r="C2951" s="112"/>
      <c r="F2951" s="110"/>
    </row>
    <row r="2952" spans="1:6" x14ac:dyDescent="0.25">
      <c r="A2952" s="110"/>
      <c r="C2952" s="112"/>
      <c r="F2952" s="110"/>
    </row>
    <row r="2953" spans="1:6" x14ac:dyDescent="0.25">
      <c r="A2953" s="110"/>
      <c r="C2953" s="112"/>
      <c r="F2953" s="110"/>
    </row>
    <row r="2954" spans="1:6" x14ac:dyDescent="0.25">
      <c r="A2954" s="110"/>
      <c r="C2954" s="112"/>
      <c r="F2954" s="110"/>
    </row>
    <row r="2955" spans="1:6" x14ac:dyDescent="0.25">
      <c r="A2955" s="110"/>
      <c r="C2955" s="112"/>
      <c r="F2955" s="110"/>
    </row>
    <row r="2956" spans="1:6" x14ac:dyDescent="0.25">
      <c r="A2956" s="110"/>
      <c r="C2956" s="112"/>
      <c r="F2956" s="110"/>
    </row>
    <row r="2957" spans="1:6" x14ac:dyDescent="0.25">
      <c r="A2957" s="110"/>
      <c r="C2957" s="112"/>
      <c r="F2957" s="110"/>
    </row>
    <row r="2958" spans="1:6" x14ac:dyDescent="0.25">
      <c r="A2958" s="110"/>
      <c r="C2958" s="112"/>
      <c r="F2958" s="110"/>
    </row>
    <row r="2959" spans="1:6" x14ac:dyDescent="0.25">
      <c r="A2959" s="110"/>
      <c r="C2959" s="112"/>
      <c r="F2959" s="110"/>
    </row>
    <row r="2960" spans="1:6" x14ac:dyDescent="0.25">
      <c r="A2960" s="110"/>
      <c r="C2960" s="112"/>
      <c r="F2960" s="110"/>
    </row>
    <row r="2961" spans="1:6" x14ac:dyDescent="0.25">
      <c r="A2961" s="110"/>
      <c r="C2961" s="112"/>
      <c r="F2961" s="110"/>
    </row>
    <row r="2962" spans="1:6" x14ac:dyDescent="0.25">
      <c r="A2962" s="110"/>
      <c r="C2962" s="112"/>
      <c r="F2962" s="110"/>
    </row>
    <row r="2963" spans="1:6" x14ac:dyDescent="0.25">
      <c r="A2963" s="110"/>
      <c r="C2963" s="112"/>
      <c r="F2963" s="110"/>
    </row>
    <row r="2964" spans="1:6" x14ac:dyDescent="0.25">
      <c r="A2964" s="110"/>
      <c r="C2964" s="112"/>
      <c r="F2964" s="110"/>
    </row>
    <row r="2965" spans="1:6" x14ac:dyDescent="0.25">
      <c r="A2965" s="110"/>
      <c r="C2965" s="112"/>
      <c r="F2965" s="110"/>
    </row>
    <row r="2966" spans="1:6" x14ac:dyDescent="0.25">
      <c r="A2966" s="110"/>
      <c r="C2966" s="112"/>
      <c r="F2966" s="110"/>
    </row>
    <row r="2967" spans="1:6" x14ac:dyDescent="0.25">
      <c r="A2967" s="110"/>
      <c r="C2967" s="112"/>
      <c r="F2967" s="110"/>
    </row>
    <row r="2968" spans="1:6" x14ac:dyDescent="0.25">
      <c r="A2968" s="110"/>
      <c r="C2968" s="112"/>
      <c r="F2968" s="110"/>
    </row>
    <row r="2969" spans="1:6" x14ac:dyDescent="0.25">
      <c r="A2969" s="110"/>
      <c r="C2969" s="112"/>
      <c r="F2969" s="110"/>
    </row>
    <row r="2970" spans="1:6" x14ac:dyDescent="0.25">
      <c r="A2970" s="110"/>
      <c r="C2970" s="112"/>
      <c r="F2970" s="110"/>
    </row>
    <row r="2971" spans="1:6" x14ac:dyDescent="0.25">
      <c r="A2971" s="110"/>
      <c r="C2971" s="112"/>
      <c r="F2971" s="110"/>
    </row>
    <row r="2972" spans="1:6" x14ac:dyDescent="0.25">
      <c r="A2972" s="110"/>
      <c r="C2972" s="112"/>
      <c r="F2972" s="110"/>
    </row>
    <row r="2973" spans="1:6" x14ac:dyDescent="0.25">
      <c r="A2973" s="110"/>
      <c r="C2973" s="112"/>
      <c r="F2973" s="110"/>
    </row>
    <row r="2974" spans="1:6" x14ac:dyDescent="0.25">
      <c r="A2974" s="110"/>
      <c r="C2974" s="112"/>
      <c r="F2974" s="110"/>
    </row>
    <row r="2975" spans="1:6" x14ac:dyDescent="0.25">
      <c r="A2975" s="110"/>
      <c r="C2975" s="112"/>
      <c r="F2975" s="110"/>
    </row>
    <row r="2976" spans="1:6" x14ac:dyDescent="0.25">
      <c r="A2976" s="110"/>
      <c r="C2976" s="112"/>
      <c r="F2976" s="110"/>
    </row>
    <row r="2977" spans="1:6" x14ac:dyDescent="0.25">
      <c r="A2977" s="110"/>
      <c r="C2977" s="112"/>
      <c r="F2977" s="110"/>
    </row>
    <row r="2978" spans="1:6" x14ac:dyDescent="0.25">
      <c r="A2978" s="110"/>
      <c r="C2978" s="112"/>
      <c r="F2978" s="110"/>
    </row>
    <row r="2979" spans="1:6" x14ac:dyDescent="0.25">
      <c r="A2979" s="110"/>
      <c r="C2979" s="112"/>
      <c r="F2979" s="110"/>
    </row>
    <row r="2980" spans="1:6" x14ac:dyDescent="0.25">
      <c r="A2980" s="110"/>
      <c r="C2980" s="112"/>
      <c r="F2980" s="110"/>
    </row>
    <row r="2981" spans="1:6" x14ac:dyDescent="0.25">
      <c r="A2981" s="110"/>
      <c r="C2981" s="112"/>
      <c r="F2981" s="110"/>
    </row>
    <row r="2982" spans="1:6" x14ac:dyDescent="0.25">
      <c r="A2982" s="110"/>
      <c r="C2982" s="112"/>
      <c r="F2982" s="110"/>
    </row>
    <row r="2983" spans="1:6" x14ac:dyDescent="0.25">
      <c r="A2983" s="110"/>
      <c r="C2983" s="112"/>
      <c r="F2983" s="110"/>
    </row>
    <row r="2984" spans="1:6" x14ac:dyDescent="0.25">
      <c r="A2984" s="110"/>
      <c r="C2984" s="112"/>
      <c r="F2984" s="110"/>
    </row>
    <row r="2985" spans="1:6" x14ac:dyDescent="0.25">
      <c r="A2985" s="110"/>
      <c r="C2985" s="112"/>
      <c r="F2985" s="110"/>
    </row>
    <row r="2986" spans="1:6" x14ac:dyDescent="0.25">
      <c r="A2986" s="110"/>
      <c r="C2986" s="112"/>
      <c r="F2986" s="110"/>
    </row>
    <row r="2987" spans="1:6" x14ac:dyDescent="0.25">
      <c r="A2987" s="110"/>
      <c r="C2987" s="112"/>
      <c r="F2987" s="110"/>
    </row>
    <row r="2988" spans="1:6" x14ac:dyDescent="0.25">
      <c r="A2988" s="110"/>
      <c r="C2988" s="112"/>
      <c r="F2988" s="110"/>
    </row>
    <row r="2989" spans="1:6" x14ac:dyDescent="0.25">
      <c r="A2989" s="110"/>
      <c r="C2989" s="112"/>
      <c r="F2989" s="110"/>
    </row>
    <row r="2990" spans="1:6" x14ac:dyDescent="0.25">
      <c r="A2990" s="110"/>
      <c r="C2990" s="112"/>
      <c r="F2990" s="110"/>
    </row>
    <row r="2991" spans="1:6" x14ac:dyDescent="0.25">
      <c r="A2991" s="110"/>
      <c r="C2991" s="112"/>
      <c r="F2991" s="110"/>
    </row>
    <row r="2992" spans="1:6" x14ac:dyDescent="0.25">
      <c r="A2992" s="110"/>
      <c r="C2992" s="112"/>
      <c r="F2992" s="110"/>
    </row>
    <row r="2993" spans="1:6" x14ac:dyDescent="0.25">
      <c r="A2993" s="110"/>
      <c r="C2993" s="112"/>
      <c r="F2993" s="110"/>
    </row>
    <row r="2994" spans="1:6" x14ac:dyDescent="0.25">
      <c r="A2994" s="110"/>
      <c r="C2994" s="112"/>
      <c r="F2994" s="110"/>
    </row>
    <row r="2995" spans="1:6" x14ac:dyDescent="0.25">
      <c r="A2995" s="110"/>
      <c r="C2995" s="112"/>
      <c r="F2995" s="110"/>
    </row>
    <row r="2996" spans="1:6" x14ac:dyDescent="0.25">
      <c r="A2996" s="110"/>
      <c r="C2996" s="112"/>
      <c r="F2996" s="110"/>
    </row>
    <row r="2997" spans="1:6" x14ac:dyDescent="0.25">
      <c r="A2997" s="110"/>
      <c r="C2997" s="112"/>
      <c r="F2997" s="110"/>
    </row>
    <row r="2998" spans="1:6" x14ac:dyDescent="0.25">
      <c r="A2998" s="110"/>
      <c r="C2998" s="112"/>
      <c r="F2998" s="110"/>
    </row>
    <row r="2999" spans="1:6" x14ac:dyDescent="0.25">
      <c r="A2999" s="110"/>
      <c r="C2999" s="112"/>
      <c r="F2999" s="110"/>
    </row>
    <row r="3000" spans="1:6" x14ac:dyDescent="0.25">
      <c r="A3000" s="110"/>
      <c r="C3000" s="112"/>
      <c r="F3000" s="110"/>
    </row>
    <row r="3001" spans="1:6" x14ac:dyDescent="0.25">
      <c r="A3001" s="110"/>
      <c r="C3001" s="112"/>
      <c r="F3001" s="110"/>
    </row>
    <row r="3002" spans="1:6" x14ac:dyDescent="0.25">
      <c r="A3002" s="110"/>
      <c r="C3002" s="112"/>
      <c r="F3002" s="110"/>
    </row>
    <row r="3003" spans="1:6" x14ac:dyDescent="0.25">
      <c r="A3003" s="110"/>
      <c r="C3003" s="112"/>
      <c r="F3003" s="110"/>
    </row>
    <row r="3004" spans="1:6" x14ac:dyDescent="0.25">
      <c r="A3004" s="110"/>
      <c r="C3004" s="112"/>
      <c r="F3004" s="110"/>
    </row>
    <row r="3005" spans="1:6" x14ac:dyDescent="0.25">
      <c r="A3005" s="110"/>
      <c r="C3005" s="112"/>
      <c r="F3005" s="110"/>
    </row>
    <row r="3006" spans="1:6" x14ac:dyDescent="0.25">
      <c r="A3006" s="110"/>
      <c r="C3006" s="112"/>
      <c r="F3006" s="110"/>
    </row>
    <row r="3007" spans="1:6" x14ac:dyDescent="0.25">
      <c r="A3007" s="110"/>
      <c r="C3007" s="112"/>
      <c r="F3007" s="110"/>
    </row>
    <row r="3008" spans="1:6" x14ac:dyDescent="0.25">
      <c r="A3008" s="110"/>
      <c r="C3008" s="112"/>
      <c r="F3008" s="110"/>
    </row>
    <row r="3009" spans="1:6" x14ac:dyDescent="0.25">
      <c r="A3009" s="110"/>
      <c r="C3009" s="112"/>
      <c r="F3009" s="110"/>
    </row>
    <row r="3010" spans="1:6" x14ac:dyDescent="0.25">
      <c r="A3010" s="110"/>
      <c r="C3010" s="112"/>
      <c r="F3010" s="110"/>
    </row>
    <row r="3011" spans="1:6" x14ac:dyDescent="0.25">
      <c r="A3011" s="110"/>
      <c r="C3011" s="112"/>
      <c r="F3011" s="110"/>
    </row>
    <row r="3012" spans="1:6" x14ac:dyDescent="0.25">
      <c r="A3012" s="110"/>
      <c r="C3012" s="112"/>
      <c r="F3012" s="110"/>
    </row>
    <row r="3013" spans="1:6" x14ac:dyDescent="0.25">
      <c r="A3013" s="110"/>
      <c r="C3013" s="112"/>
      <c r="F3013" s="110"/>
    </row>
    <row r="3014" spans="1:6" x14ac:dyDescent="0.25">
      <c r="A3014" s="110"/>
      <c r="C3014" s="112"/>
      <c r="F3014" s="110"/>
    </row>
    <row r="3015" spans="1:6" x14ac:dyDescent="0.25">
      <c r="A3015" s="110"/>
      <c r="C3015" s="112"/>
      <c r="F3015" s="110"/>
    </row>
    <row r="3016" spans="1:6" x14ac:dyDescent="0.25">
      <c r="A3016" s="110"/>
      <c r="C3016" s="112"/>
      <c r="F3016" s="110"/>
    </row>
    <row r="3017" spans="1:6" x14ac:dyDescent="0.25">
      <c r="A3017" s="110"/>
      <c r="C3017" s="112"/>
      <c r="F3017" s="110"/>
    </row>
    <row r="3018" spans="1:6" x14ac:dyDescent="0.25">
      <c r="A3018" s="110"/>
      <c r="C3018" s="112"/>
      <c r="F3018" s="110"/>
    </row>
    <row r="3019" spans="1:6" x14ac:dyDescent="0.25">
      <c r="A3019" s="110"/>
      <c r="C3019" s="112"/>
      <c r="F3019" s="110"/>
    </row>
    <row r="3020" spans="1:6" x14ac:dyDescent="0.25">
      <c r="A3020" s="110"/>
      <c r="C3020" s="112"/>
      <c r="F3020" s="110"/>
    </row>
    <row r="3021" spans="1:6" x14ac:dyDescent="0.25">
      <c r="A3021" s="110"/>
      <c r="C3021" s="112"/>
      <c r="F3021" s="110"/>
    </row>
    <row r="3022" spans="1:6" x14ac:dyDescent="0.25">
      <c r="A3022" s="110"/>
      <c r="C3022" s="112"/>
      <c r="F3022" s="110"/>
    </row>
    <row r="3023" spans="1:6" x14ac:dyDescent="0.25">
      <c r="A3023" s="110"/>
      <c r="C3023" s="112"/>
      <c r="F3023" s="110"/>
    </row>
    <row r="3024" spans="1:6" x14ac:dyDescent="0.25">
      <c r="A3024" s="110"/>
      <c r="C3024" s="112"/>
      <c r="F3024" s="110"/>
    </row>
    <row r="3025" spans="1:6" x14ac:dyDescent="0.25">
      <c r="A3025" s="110"/>
      <c r="C3025" s="112"/>
      <c r="F3025" s="110"/>
    </row>
    <row r="3026" spans="1:6" x14ac:dyDescent="0.25">
      <c r="A3026" s="110"/>
      <c r="C3026" s="112"/>
      <c r="F3026" s="110"/>
    </row>
    <row r="3027" spans="1:6" x14ac:dyDescent="0.25">
      <c r="A3027" s="110"/>
      <c r="C3027" s="112"/>
      <c r="F3027" s="110"/>
    </row>
    <row r="3028" spans="1:6" x14ac:dyDescent="0.25">
      <c r="A3028" s="110"/>
      <c r="C3028" s="112"/>
      <c r="F3028" s="110"/>
    </row>
    <row r="3029" spans="1:6" x14ac:dyDescent="0.25">
      <c r="A3029" s="110"/>
      <c r="C3029" s="112"/>
      <c r="F3029" s="110"/>
    </row>
    <row r="3030" spans="1:6" x14ac:dyDescent="0.25">
      <c r="A3030" s="110"/>
      <c r="C3030" s="112"/>
      <c r="F3030" s="110"/>
    </row>
    <row r="3031" spans="1:6" x14ac:dyDescent="0.25">
      <c r="A3031" s="110"/>
      <c r="C3031" s="112"/>
      <c r="F3031" s="110"/>
    </row>
    <row r="3032" spans="1:6" x14ac:dyDescent="0.25">
      <c r="A3032" s="110"/>
      <c r="C3032" s="112"/>
      <c r="F3032" s="110"/>
    </row>
    <row r="3033" spans="1:6" x14ac:dyDescent="0.25">
      <c r="A3033" s="110"/>
      <c r="C3033" s="112"/>
      <c r="F3033" s="110"/>
    </row>
    <row r="3034" spans="1:6" x14ac:dyDescent="0.25">
      <c r="A3034" s="110"/>
      <c r="C3034" s="112"/>
      <c r="F3034" s="110"/>
    </row>
    <row r="3035" spans="1:6" x14ac:dyDescent="0.25">
      <c r="A3035" s="110"/>
      <c r="C3035" s="112"/>
      <c r="F3035" s="110"/>
    </row>
    <row r="3036" spans="1:6" x14ac:dyDescent="0.25">
      <c r="A3036" s="110"/>
      <c r="C3036" s="112"/>
      <c r="F3036" s="110"/>
    </row>
    <row r="3037" spans="1:6" x14ac:dyDescent="0.25">
      <c r="A3037" s="110"/>
      <c r="C3037" s="112"/>
      <c r="F3037" s="110"/>
    </row>
    <row r="3038" spans="1:6" x14ac:dyDescent="0.25">
      <c r="A3038" s="110"/>
      <c r="C3038" s="112"/>
      <c r="F3038" s="110"/>
    </row>
    <row r="3039" spans="1:6" x14ac:dyDescent="0.25">
      <c r="A3039" s="110"/>
      <c r="C3039" s="112"/>
      <c r="F3039" s="110"/>
    </row>
    <row r="3040" spans="1:6" x14ac:dyDescent="0.25">
      <c r="A3040" s="110"/>
      <c r="C3040" s="112"/>
      <c r="F3040" s="110"/>
    </row>
    <row r="3041" spans="1:6" x14ac:dyDescent="0.25">
      <c r="A3041" s="110"/>
      <c r="C3041" s="112"/>
      <c r="F3041" s="110"/>
    </row>
    <row r="3042" spans="1:6" x14ac:dyDescent="0.25">
      <c r="A3042" s="110"/>
      <c r="C3042" s="112"/>
      <c r="F3042" s="110"/>
    </row>
    <row r="3043" spans="1:6" x14ac:dyDescent="0.25">
      <c r="A3043" s="110"/>
      <c r="C3043" s="112"/>
      <c r="F3043" s="110"/>
    </row>
    <row r="3044" spans="1:6" x14ac:dyDescent="0.25">
      <c r="A3044" s="110"/>
      <c r="C3044" s="112"/>
      <c r="F3044" s="110"/>
    </row>
    <row r="3045" spans="1:6" x14ac:dyDescent="0.25">
      <c r="A3045" s="110"/>
      <c r="C3045" s="112"/>
      <c r="F3045" s="110"/>
    </row>
    <row r="3046" spans="1:6" x14ac:dyDescent="0.25">
      <c r="A3046" s="110"/>
      <c r="C3046" s="112"/>
      <c r="F3046" s="110"/>
    </row>
    <row r="3047" spans="1:6" x14ac:dyDescent="0.25">
      <c r="A3047" s="110"/>
      <c r="C3047" s="112"/>
      <c r="F3047" s="110"/>
    </row>
    <row r="3048" spans="1:6" x14ac:dyDescent="0.25">
      <c r="A3048" s="110"/>
      <c r="C3048" s="112"/>
      <c r="F3048" s="110"/>
    </row>
    <row r="3049" spans="1:6" x14ac:dyDescent="0.25">
      <c r="A3049" s="110"/>
      <c r="C3049" s="112"/>
      <c r="F3049" s="110"/>
    </row>
    <row r="3050" spans="1:6" x14ac:dyDescent="0.25">
      <c r="A3050" s="110"/>
      <c r="C3050" s="112"/>
      <c r="F3050" s="110"/>
    </row>
    <row r="3051" spans="1:6" x14ac:dyDescent="0.25">
      <c r="A3051" s="110"/>
      <c r="C3051" s="112"/>
      <c r="F3051" s="110"/>
    </row>
    <row r="3052" spans="1:6" x14ac:dyDescent="0.25">
      <c r="A3052" s="110"/>
      <c r="C3052" s="112"/>
      <c r="F3052" s="110"/>
    </row>
    <row r="3053" spans="1:6" x14ac:dyDescent="0.25">
      <c r="A3053" s="110"/>
      <c r="C3053" s="112"/>
      <c r="F3053" s="110"/>
    </row>
    <row r="3054" spans="1:6" x14ac:dyDescent="0.25">
      <c r="A3054" s="110"/>
      <c r="C3054" s="112"/>
      <c r="F3054" s="110"/>
    </row>
    <row r="3055" spans="1:6" x14ac:dyDescent="0.25">
      <c r="A3055" s="110"/>
      <c r="C3055" s="112"/>
      <c r="F3055" s="110"/>
    </row>
    <row r="3056" spans="1:6" x14ac:dyDescent="0.25">
      <c r="A3056" s="110"/>
      <c r="C3056" s="112"/>
      <c r="F3056" s="110"/>
    </row>
    <row r="3057" spans="1:6" x14ac:dyDescent="0.25">
      <c r="A3057" s="110"/>
      <c r="C3057" s="112"/>
      <c r="F3057" s="110"/>
    </row>
    <row r="3058" spans="1:6" x14ac:dyDescent="0.25">
      <c r="A3058" s="110"/>
      <c r="C3058" s="112"/>
      <c r="F3058" s="110"/>
    </row>
    <row r="3059" spans="1:6" x14ac:dyDescent="0.25">
      <c r="A3059" s="110"/>
      <c r="C3059" s="112"/>
      <c r="F3059" s="110"/>
    </row>
    <row r="3060" spans="1:6" x14ac:dyDescent="0.25">
      <c r="A3060" s="110"/>
      <c r="C3060" s="112"/>
      <c r="F3060" s="110"/>
    </row>
    <row r="3061" spans="1:6" x14ac:dyDescent="0.25">
      <c r="A3061" s="110"/>
      <c r="C3061" s="112"/>
      <c r="F3061" s="110"/>
    </row>
    <row r="3062" spans="1:6" x14ac:dyDescent="0.25">
      <c r="A3062" s="110"/>
      <c r="C3062" s="112"/>
      <c r="F3062" s="110"/>
    </row>
    <row r="3063" spans="1:6" x14ac:dyDescent="0.25">
      <c r="A3063" s="110"/>
      <c r="C3063" s="112"/>
      <c r="F3063" s="110"/>
    </row>
    <row r="3064" spans="1:6" x14ac:dyDescent="0.25">
      <c r="A3064" s="110"/>
      <c r="C3064" s="112"/>
      <c r="F3064" s="110"/>
    </row>
    <row r="3065" spans="1:6" x14ac:dyDescent="0.25">
      <c r="A3065" s="110"/>
      <c r="C3065" s="112"/>
      <c r="F3065" s="110"/>
    </row>
    <row r="3066" spans="1:6" x14ac:dyDescent="0.25">
      <c r="A3066" s="110"/>
      <c r="C3066" s="112"/>
      <c r="F3066" s="110"/>
    </row>
    <row r="3067" spans="1:6" x14ac:dyDescent="0.25">
      <c r="A3067" s="110"/>
      <c r="C3067" s="112"/>
      <c r="F3067" s="110"/>
    </row>
    <row r="3068" spans="1:6" x14ac:dyDescent="0.25">
      <c r="A3068" s="110"/>
      <c r="C3068" s="112"/>
      <c r="F3068" s="110"/>
    </row>
    <row r="3069" spans="1:6" x14ac:dyDescent="0.25">
      <c r="A3069" s="110"/>
      <c r="C3069" s="112"/>
      <c r="F3069" s="110"/>
    </row>
    <row r="3070" spans="1:6" x14ac:dyDescent="0.25">
      <c r="A3070" s="110"/>
      <c r="C3070" s="112"/>
      <c r="F3070" s="110"/>
    </row>
    <row r="3071" spans="1:6" x14ac:dyDescent="0.25">
      <c r="A3071" s="110"/>
      <c r="C3071" s="112"/>
      <c r="F3071" s="110"/>
    </row>
    <row r="3072" spans="1:6" x14ac:dyDescent="0.25">
      <c r="A3072" s="110"/>
      <c r="C3072" s="112"/>
      <c r="F3072" s="110"/>
    </row>
    <row r="3073" spans="1:6" x14ac:dyDescent="0.25">
      <c r="A3073" s="110"/>
      <c r="C3073" s="112"/>
      <c r="F3073" s="110"/>
    </row>
    <row r="3074" spans="1:6" x14ac:dyDescent="0.25">
      <c r="A3074" s="110"/>
      <c r="C3074" s="112"/>
      <c r="F3074" s="110"/>
    </row>
    <row r="3075" spans="1:6" x14ac:dyDescent="0.25">
      <c r="A3075" s="110"/>
      <c r="C3075" s="112"/>
      <c r="F3075" s="110"/>
    </row>
    <row r="3076" spans="1:6" x14ac:dyDescent="0.25">
      <c r="A3076" s="110"/>
      <c r="C3076" s="112"/>
      <c r="F3076" s="110"/>
    </row>
    <row r="3077" spans="1:6" x14ac:dyDescent="0.25">
      <c r="A3077" s="110"/>
      <c r="C3077" s="112"/>
      <c r="F3077" s="110"/>
    </row>
    <row r="3078" spans="1:6" x14ac:dyDescent="0.25">
      <c r="A3078" s="110"/>
      <c r="C3078" s="112"/>
      <c r="F3078" s="110"/>
    </row>
    <row r="3079" spans="1:6" x14ac:dyDescent="0.25">
      <c r="A3079" s="110"/>
      <c r="C3079" s="112"/>
      <c r="F3079" s="110"/>
    </row>
    <row r="3080" spans="1:6" x14ac:dyDescent="0.25">
      <c r="A3080" s="110"/>
      <c r="C3080" s="112"/>
      <c r="F3080" s="110"/>
    </row>
    <row r="3081" spans="1:6" x14ac:dyDescent="0.25">
      <c r="A3081" s="110"/>
      <c r="C3081" s="112"/>
      <c r="F3081" s="110"/>
    </row>
    <row r="3082" spans="1:6" x14ac:dyDescent="0.25">
      <c r="A3082" s="110"/>
      <c r="C3082" s="112"/>
      <c r="F3082" s="110"/>
    </row>
    <row r="3083" spans="1:6" x14ac:dyDescent="0.25">
      <c r="A3083" s="110"/>
      <c r="C3083" s="112"/>
      <c r="F3083" s="110"/>
    </row>
    <row r="3084" spans="1:6" x14ac:dyDescent="0.25">
      <c r="A3084" s="110"/>
      <c r="C3084" s="112"/>
      <c r="F3084" s="110"/>
    </row>
    <row r="3085" spans="1:6" x14ac:dyDescent="0.25">
      <c r="A3085" s="110"/>
      <c r="C3085" s="112"/>
      <c r="F3085" s="110"/>
    </row>
    <row r="3086" spans="1:6" x14ac:dyDescent="0.25">
      <c r="A3086" s="110"/>
      <c r="C3086" s="112"/>
      <c r="F3086" s="110"/>
    </row>
    <row r="3087" spans="1:6" x14ac:dyDescent="0.25">
      <c r="A3087" s="110"/>
      <c r="C3087" s="112"/>
      <c r="F3087" s="110"/>
    </row>
    <row r="3088" spans="1:6" x14ac:dyDescent="0.25">
      <c r="A3088" s="110"/>
      <c r="C3088" s="112"/>
      <c r="F3088" s="110"/>
    </row>
    <row r="3089" spans="1:6" x14ac:dyDescent="0.25">
      <c r="A3089" s="110"/>
      <c r="C3089" s="112"/>
      <c r="F3089" s="110"/>
    </row>
    <row r="3090" spans="1:6" x14ac:dyDescent="0.25">
      <c r="A3090" s="110"/>
      <c r="C3090" s="112"/>
      <c r="F3090" s="110"/>
    </row>
    <row r="3091" spans="1:6" x14ac:dyDescent="0.25">
      <c r="A3091" s="110"/>
      <c r="C3091" s="112"/>
      <c r="F3091" s="110"/>
    </row>
    <row r="3092" spans="1:6" x14ac:dyDescent="0.25">
      <c r="A3092" s="110"/>
      <c r="C3092" s="112"/>
      <c r="F3092" s="110"/>
    </row>
    <row r="3093" spans="1:6" x14ac:dyDescent="0.25">
      <c r="A3093" s="110"/>
      <c r="C3093" s="112"/>
      <c r="F3093" s="110"/>
    </row>
    <row r="3094" spans="1:6" x14ac:dyDescent="0.25">
      <c r="A3094" s="110"/>
      <c r="C3094" s="112"/>
      <c r="F3094" s="110"/>
    </row>
    <row r="3095" spans="1:6" x14ac:dyDescent="0.25">
      <c r="A3095" s="110"/>
      <c r="C3095" s="112"/>
      <c r="F3095" s="110"/>
    </row>
    <row r="3096" spans="1:6" x14ac:dyDescent="0.25">
      <c r="A3096" s="110"/>
      <c r="C3096" s="112"/>
      <c r="F3096" s="110"/>
    </row>
    <row r="3097" spans="1:6" x14ac:dyDescent="0.25">
      <c r="A3097" s="110"/>
      <c r="C3097" s="112"/>
      <c r="F3097" s="110"/>
    </row>
    <row r="3098" spans="1:6" x14ac:dyDescent="0.25">
      <c r="A3098" s="110"/>
      <c r="C3098" s="112"/>
      <c r="F3098" s="110"/>
    </row>
    <row r="3099" spans="1:6" x14ac:dyDescent="0.25">
      <c r="A3099" s="110"/>
      <c r="C3099" s="112"/>
      <c r="F3099" s="110"/>
    </row>
    <row r="3100" spans="1:6" x14ac:dyDescent="0.25">
      <c r="A3100" s="110"/>
      <c r="C3100" s="112"/>
      <c r="F3100" s="110"/>
    </row>
    <row r="3101" spans="1:6" x14ac:dyDescent="0.25">
      <c r="A3101" s="110"/>
      <c r="C3101" s="112"/>
      <c r="F3101" s="110"/>
    </row>
    <row r="3102" spans="1:6" x14ac:dyDescent="0.25">
      <c r="A3102" s="110"/>
      <c r="C3102" s="112"/>
      <c r="F3102" s="110"/>
    </row>
    <row r="3103" spans="1:6" x14ac:dyDescent="0.25">
      <c r="A3103" s="110"/>
      <c r="C3103" s="112"/>
      <c r="F3103" s="110"/>
    </row>
    <row r="3104" spans="1:6" x14ac:dyDescent="0.25">
      <c r="A3104" s="110"/>
      <c r="C3104" s="112"/>
      <c r="F3104" s="110"/>
    </row>
    <row r="3105" spans="1:6" x14ac:dyDescent="0.25">
      <c r="A3105" s="110"/>
      <c r="C3105" s="112"/>
      <c r="F3105" s="110"/>
    </row>
    <row r="3106" spans="1:6" x14ac:dyDescent="0.25">
      <c r="A3106" s="110"/>
      <c r="C3106" s="112"/>
      <c r="F3106" s="110"/>
    </row>
    <row r="3107" spans="1:6" x14ac:dyDescent="0.25">
      <c r="A3107" s="110"/>
      <c r="C3107" s="112"/>
      <c r="F3107" s="110"/>
    </row>
    <row r="3108" spans="1:6" x14ac:dyDescent="0.25">
      <c r="A3108" s="110"/>
      <c r="C3108" s="112"/>
      <c r="F3108" s="110"/>
    </row>
    <row r="3109" spans="1:6" x14ac:dyDescent="0.25">
      <c r="A3109" s="110"/>
      <c r="C3109" s="112"/>
      <c r="F3109" s="110"/>
    </row>
    <row r="3110" spans="1:6" x14ac:dyDescent="0.25">
      <c r="A3110" s="110"/>
      <c r="C3110" s="112"/>
      <c r="F3110" s="110"/>
    </row>
    <row r="3111" spans="1:6" x14ac:dyDescent="0.25">
      <c r="A3111" s="110"/>
      <c r="C3111" s="112"/>
      <c r="F3111" s="110"/>
    </row>
    <row r="3112" spans="1:6" x14ac:dyDescent="0.25">
      <c r="A3112" s="110"/>
      <c r="C3112" s="112"/>
      <c r="F3112" s="110"/>
    </row>
    <row r="3113" spans="1:6" x14ac:dyDescent="0.25">
      <c r="A3113" s="110"/>
      <c r="C3113" s="112"/>
      <c r="F3113" s="110"/>
    </row>
    <row r="3114" spans="1:6" x14ac:dyDescent="0.25">
      <c r="A3114" s="110"/>
      <c r="C3114" s="112"/>
      <c r="F3114" s="110"/>
    </row>
    <row r="3115" spans="1:6" x14ac:dyDescent="0.25">
      <c r="A3115" s="110"/>
      <c r="C3115" s="112"/>
      <c r="F3115" s="110"/>
    </row>
    <row r="3116" spans="1:6" x14ac:dyDescent="0.25">
      <c r="A3116" s="110"/>
      <c r="C3116" s="112"/>
      <c r="F3116" s="110"/>
    </row>
    <row r="3117" spans="1:6" x14ac:dyDescent="0.25">
      <c r="A3117" s="110"/>
      <c r="C3117" s="112"/>
      <c r="F3117" s="110"/>
    </row>
    <row r="3118" spans="1:6" x14ac:dyDescent="0.25">
      <c r="A3118" s="110"/>
      <c r="C3118" s="112"/>
      <c r="F3118" s="110"/>
    </row>
    <row r="3119" spans="1:6" x14ac:dyDescent="0.25">
      <c r="A3119" s="110"/>
      <c r="C3119" s="112"/>
      <c r="F3119" s="110"/>
    </row>
    <row r="3120" spans="1:6" x14ac:dyDescent="0.25">
      <c r="A3120" s="110"/>
      <c r="C3120" s="112"/>
      <c r="F3120" s="110"/>
    </row>
    <row r="3121" spans="1:6" x14ac:dyDescent="0.25">
      <c r="A3121" s="110"/>
      <c r="C3121" s="112"/>
      <c r="F3121" s="110"/>
    </row>
    <row r="3122" spans="1:6" x14ac:dyDescent="0.25">
      <c r="A3122" s="110"/>
      <c r="C3122" s="112"/>
      <c r="F3122" s="110"/>
    </row>
    <row r="3123" spans="1:6" x14ac:dyDescent="0.25">
      <c r="A3123" s="110"/>
      <c r="C3123" s="112"/>
      <c r="F3123" s="110"/>
    </row>
    <row r="3124" spans="1:6" x14ac:dyDescent="0.25">
      <c r="A3124" s="110"/>
      <c r="C3124" s="112"/>
      <c r="F3124" s="110"/>
    </row>
    <row r="3125" spans="1:6" x14ac:dyDescent="0.25">
      <c r="A3125" s="110"/>
      <c r="C3125" s="112"/>
      <c r="F3125" s="110"/>
    </row>
    <row r="3126" spans="1:6" x14ac:dyDescent="0.25">
      <c r="A3126" s="110"/>
      <c r="C3126" s="112"/>
      <c r="F3126" s="110"/>
    </row>
    <row r="3127" spans="1:6" x14ac:dyDescent="0.25">
      <c r="A3127" s="110"/>
      <c r="C3127" s="112"/>
      <c r="F3127" s="110"/>
    </row>
    <row r="3128" spans="1:6" x14ac:dyDescent="0.25">
      <c r="A3128" s="110"/>
      <c r="C3128" s="112"/>
      <c r="F3128" s="110"/>
    </row>
    <row r="3129" spans="1:6" x14ac:dyDescent="0.25">
      <c r="A3129" s="110"/>
      <c r="C3129" s="112"/>
      <c r="F3129" s="110"/>
    </row>
    <row r="3130" spans="1:6" x14ac:dyDescent="0.25">
      <c r="A3130" s="110"/>
      <c r="C3130" s="112"/>
      <c r="F3130" s="110"/>
    </row>
    <row r="3131" spans="1:6" x14ac:dyDescent="0.25">
      <c r="A3131" s="110"/>
      <c r="C3131" s="112"/>
      <c r="F3131" s="110"/>
    </row>
    <row r="3132" spans="1:6" x14ac:dyDescent="0.25">
      <c r="A3132" s="110"/>
      <c r="C3132" s="112"/>
      <c r="F3132" s="110"/>
    </row>
    <row r="3133" spans="1:6" x14ac:dyDescent="0.25">
      <c r="A3133" s="110"/>
      <c r="C3133" s="112"/>
      <c r="F3133" s="110"/>
    </row>
    <row r="3134" spans="1:6" x14ac:dyDescent="0.25">
      <c r="A3134" s="110"/>
      <c r="C3134" s="112"/>
      <c r="F3134" s="110"/>
    </row>
    <row r="3135" spans="1:6" x14ac:dyDescent="0.25">
      <c r="A3135" s="110"/>
      <c r="C3135" s="112"/>
      <c r="F3135" s="110"/>
    </row>
    <row r="3136" spans="1:6" x14ac:dyDescent="0.25">
      <c r="A3136" s="110"/>
      <c r="C3136" s="112"/>
      <c r="F3136" s="110"/>
    </row>
    <row r="3137" spans="1:6" x14ac:dyDescent="0.25">
      <c r="A3137" s="110"/>
      <c r="C3137" s="112"/>
      <c r="F3137" s="110"/>
    </row>
    <row r="3138" spans="1:6" x14ac:dyDescent="0.25">
      <c r="A3138" s="110"/>
      <c r="C3138" s="112"/>
      <c r="F3138" s="110"/>
    </row>
    <row r="3139" spans="1:6" x14ac:dyDescent="0.25">
      <c r="A3139" s="110"/>
      <c r="C3139" s="112"/>
      <c r="F3139" s="110"/>
    </row>
    <row r="3140" spans="1:6" x14ac:dyDescent="0.25">
      <c r="A3140" s="110"/>
      <c r="C3140" s="112"/>
      <c r="F3140" s="110"/>
    </row>
    <row r="3141" spans="1:6" x14ac:dyDescent="0.25">
      <c r="A3141" s="110"/>
      <c r="C3141" s="112"/>
      <c r="F3141" s="110"/>
    </row>
    <row r="3142" spans="1:6" x14ac:dyDescent="0.25">
      <c r="A3142" s="110"/>
      <c r="C3142" s="112"/>
      <c r="F3142" s="110"/>
    </row>
    <row r="3143" spans="1:6" x14ac:dyDescent="0.25">
      <c r="A3143" s="110"/>
      <c r="C3143" s="112"/>
      <c r="F3143" s="110"/>
    </row>
    <row r="3144" spans="1:6" x14ac:dyDescent="0.25">
      <c r="A3144" s="110"/>
      <c r="C3144" s="112"/>
      <c r="F3144" s="110"/>
    </row>
    <row r="3145" spans="1:6" x14ac:dyDescent="0.25">
      <c r="A3145" s="110"/>
      <c r="C3145" s="112"/>
      <c r="F3145" s="110"/>
    </row>
    <row r="3146" spans="1:6" x14ac:dyDescent="0.25">
      <c r="A3146" s="110"/>
      <c r="C3146" s="112"/>
      <c r="F3146" s="110"/>
    </row>
    <row r="3147" spans="1:6" x14ac:dyDescent="0.25">
      <c r="A3147" s="110"/>
      <c r="C3147" s="112"/>
      <c r="F3147" s="110"/>
    </row>
    <row r="3148" spans="1:6" x14ac:dyDescent="0.25">
      <c r="A3148" s="110"/>
      <c r="C3148" s="112"/>
      <c r="F3148" s="110"/>
    </row>
    <row r="3149" spans="1:6" x14ac:dyDescent="0.25">
      <c r="A3149" s="110"/>
      <c r="C3149" s="112"/>
      <c r="F3149" s="110"/>
    </row>
    <row r="3150" spans="1:6" x14ac:dyDescent="0.25">
      <c r="A3150" s="110"/>
      <c r="C3150" s="112"/>
      <c r="F3150" s="110"/>
    </row>
    <row r="3151" spans="1:6" x14ac:dyDescent="0.25">
      <c r="A3151" s="110"/>
      <c r="C3151" s="112"/>
      <c r="F3151" s="110"/>
    </row>
    <row r="3152" spans="1:6" x14ac:dyDescent="0.25">
      <c r="A3152" s="110"/>
      <c r="C3152" s="112"/>
      <c r="F3152" s="110"/>
    </row>
    <row r="3153" spans="1:6" x14ac:dyDescent="0.25">
      <c r="A3153" s="110"/>
      <c r="C3153" s="112"/>
      <c r="F3153" s="110"/>
    </row>
    <row r="3154" spans="1:6" x14ac:dyDescent="0.25">
      <c r="A3154" s="110"/>
      <c r="C3154" s="112"/>
      <c r="F3154" s="110"/>
    </row>
    <row r="3155" spans="1:6" x14ac:dyDescent="0.25">
      <c r="A3155" s="110"/>
      <c r="C3155" s="112"/>
      <c r="F3155" s="110"/>
    </row>
    <row r="3156" spans="1:6" x14ac:dyDescent="0.25">
      <c r="A3156" s="110"/>
      <c r="C3156" s="112"/>
      <c r="F3156" s="110"/>
    </row>
    <row r="3157" spans="1:6" x14ac:dyDescent="0.25">
      <c r="A3157" s="110"/>
      <c r="C3157" s="112"/>
      <c r="F3157" s="110"/>
    </row>
    <row r="3158" spans="1:6" x14ac:dyDescent="0.25">
      <c r="A3158" s="110"/>
      <c r="C3158" s="112"/>
      <c r="F3158" s="110"/>
    </row>
    <row r="3159" spans="1:6" x14ac:dyDescent="0.25">
      <c r="A3159" s="110"/>
      <c r="C3159" s="112"/>
      <c r="F3159" s="110"/>
    </row>
    <row r="3160" spans="1:6" x14ac:dyDescent="0.25">
      <c r="A3160" s="110"/>
      <c r="C3160" s="112"/>
      <c r="F3160" s="110"/>
    </row>
    <row r="3161" spans="1:6" x14ac:dyDescent="0.25">
      <c r="A3161" s="110"/>
      <c r="C3161" s="112"/>
      <c r="F3161" s="110"/>
    </row>
    <row r="3162" spans="1:6" x14ac:dyDescent="0.25">
      <c r="A3162" s="110"/>
      <c r="C3162" s="112"/>
      <c r="F3162" s="110"/>
    </row>
    <row r="3163" spans="1:6" x14ac:dyDescent="0.25">
      <c r="A3163" s="110"/>
      <c r="C3163" s="112"/>
      <c r="F3163" s="110"/>
    </row>
    <row r="3164" spans="1:6" x14ac:dyDescent="0.25">
      <c r="A3164" s="110"/>
      <c r="C3164" s="112"/>
      <c r="F3164" s="110"/>
    </row>
    <row r="3165" spans="1:6" x14ac:dyDescent="0.25">
      <c r="A3165" s="110"/>
      <c r="C3165" s="112"/>
      <c r="F3165" s="110"/>
    </row>
    <row r="3166" spans="1:6" x14ac:dyDescent="0.25">
      <c r="A3166" s="110"/>
      <c r="C3166" s="112"/>
      <c r="F3166" s="110"/>
    </row>
    <row r="3167" spans="1:6" x14ac:dyDescent="0.25">
      <c r="A3167" s="110"/>
      <c r="C3167" s="112"/>
      <c r="F3167" s="110"/>
    </row>
    <row r="3168" spans="1:6" x14ac:dyDescent="0.25">
      <c r="A3168" s="110"/>
      <c r="C3168" s="112"/>
      <c r="F3168" s="110"/>
    </row>
    <row r="3169" spans="1:6" x14ac:dyDescent="0.25">
      <c r="A3169" s="110"/>
      <c r="C3169" s="112"/>
      <c r="F3169" s="110"/>
    </row>
    <row r="3170" spans="1:6" x14ac:dyDescent="0.25">
      <c r="A3170" s="110"/>
      <c r="C3170" s="112"/>
      <c r="F3170" s="110"/>
    </row>
    <row r="3171" spans="1:6" x14ac:dyDescent="0.25">
      <c r="A3171" s="110"/>
      <c r="C3171" s="112"/>
      <c r="F3171" s="110"/>
    </row>
    <row r="3172" spans="1:6" x14ac:dyDescent="0.25">
      <c r="A3172" s="110"/>
      <c r="C3172" s="112"/>
      <c r="F3172" s="110"/>
    </row>
    <row r="3173" spans="1:6" x14ac:dyDescent="0.25">
      <c r="A3173" s="110"/>
      <c r="C3173" s="112"/>
      <c r="F3173" s="110"/>
    </row>
    <row r="3174" spans="1:6" x14ac:dyDescent="0.25">
      <c r="A3174" s="110"/>
      <c r="C3174" s="112"/>
      <c r="F3174" s="110"/>
    </row>
    <row r="3175" spans="1:6" x14ac:dyDescent="0.25">
      <c r="A3175" s="110"/>
      <c r="C3175" s="112"/>
      <c r="F3175" s="110"/>
    </row>
    <row r="3176" spans="1:6" x14ac:dyDescent="0.25">
      <c r="A3176" s="110"/>
      <c r="C3176" s="112"/>
      <c r="F3176" s="110"/>
    </row>
    <row r="3177" spans="1:6" x14ac:dyDescent="0.25">
      <c r="A3177" s="110"/>
      <c r="C3177" s="112"/>
      <c r="F3177" s="110"/>
    </row>
    <row r="3178" spans="1:6" x14ac:dyDescent="0.25">
      <c r="A3178" s="110"/>
      <c r="C3178" s="112"/>
      <c r="F3178" s="110"/>
    </row>
    <row r="3179" spans="1:6" x14ac:dyDescent="0.25">
      <c r="A3179" s="110"/>
      <c r="C3179" s="112"/>
      <c r="F3179" s="110"/>
    </row>
    <row r="3180" spans="1:6" x14ac:dyDescent="0.25">
      <c r="A3180" s="110"/>
      <c r="C3180" s="112"/>
      <c r="F3180" s="110"/>
    </row>
    <row r="3181" spans="1:6" x14ac:dyDescent="0.25">
      <c r="A3181" s="110"/>
      <c r="C3181" s="112"/>
      <c r="F3181" s="110"/>
    </row>
    <row r="3182" spans="1:6" x14ac:dyDescent="0.25">
      <c r="A3182" s="110"/>
      <c r="C3182" s="112"/>
      <c r="F3182" s="110"/>
    </row>
    <row r="3183" spans="1:6" x14ac:dyDescent="0.25">
      <c r="A3183" s="110"/>
      <c r="C3183" s="112"/>
      <c r="F3183" s="110"/>
    </row>
    <row r="3184" spans="1:6" x14ac:dyDescent="0.25">
      <c r="A3184" s="110"/>
      <c r="C3184" s="112"/>
      <c r="F3184" s="110"/>
    </row>
    <row r="3185" spans="1:6" x14ac:dyDescent="0.25">
      <c r="A3185" s="110"/>
      <c r="C3185" s="112"/>
      <c r="F3185" s="110"/>
    </row>
    <row r="3186" spans="1:6" x14ac:dyDescent="0.25">
      <c r="A3186" s="110"/>
      <c r="C3186" s="112"/>
      <c r="F3186" s="110"/>
    </row>
    <row r="3187" spans="1:6" x14ac:dyDescent="0.25">
      <c r="A3187" s="110"/>
      <c r="C3187" s="112"/>
      <c r="F3187" s="110"/>
    </row>
    <row r="3188" spans="1:6" x14ac:dyDescent="0.25">
      <c r="A3188" s="110"/>
      <c r="C3188" s="112"/>
      <c r="F3188" s="110"/>
    </row>
    <row r="3189" spans="1:6" x14ac:dyDescent="0.25">
      <c r="A3189" s="110"/>
      <c r="C3189" s="112"/>
      <c r="F3189" s="110"/>
    </row>
    <row r="3190" spans="1:6" x14ac:dyDescent="0.25">
      <c r="A3190" s="110"/>
      <c r="C3190" s="112"/>
      <c r="F3190" s="110"/>
    </row>
    <row r="3191" spans="1:6" x14ac:dyDescent="0.25">
      <c r="A3191" s="110"/>
      <c r="C3191" s="112"/>
      <c r="F3191" s="110"/>
    </row>
    <row r="3192" spans="1:6" x14ac:dyDescent="0.25">
      <c r="A3192" s="110"/>
      <c r="C3192" s="112"/>
      <c r="F3192" s="110"/>
    </row>
    <row r="3193" spans="1:6" x14ac:dyDescent="0.25">
      <c r="A3193" s="110"/>
      <c r="C3193" s="112"/>
      <c r="F3193" s="110"/>
    </row>
    <row r="3194" spans="1:6" x14ac:dyDescent="0.25">
      <c r="A3194" s="110"/>
      <c r="C3194" s="112"/>
      <c r="F3194" s="110"/>
    </row>
    <row r="3195" spans="1:6" x14ac:dyDescent="0.25">
      <c r="A3195" s="110"/>
      <c r="C3195" s="112"/>
      <c r="F3195" s="110"/>
    </row>
    <row r="3196" spans="1:6" x14ac:dyDescent="0.25">
      <c r="A3196" s="110"/>
      <c r="C3196" s="112"/>
      <c r="F3196" s="110"/>
    </row>
    <row r="3197" spans="1:6" x14ac:dyDescent="0.25">
      <c r="A3197" s="110"/>
      <c r="C3197" s="112"/>
      <c r="F3197" s="110"/>
    </row>
    <row r="3198" spans="1:6" x14ac:dyDescent="0.25">
      <c r="A3198" s="110"/>
      <c r="C3198" s="112"/>
      <c r="F3198" s="110"/>
    </row>
    <row r="3199" spans="1:6" x14ac:dyDescent="0.25">
      <c r="A3199" s="110"/>
      <c r="C3199" s="112"/>
      <c r="F3199" s="110"/>
    </row>
    <row r="3200" spans="1:6" x14ac:dyDescent="0.25">
      <c r="A3200" s="110"/>
      <c r="C3200" s="112"/>
      <c r="F3200" s="110"/>
    </row>
    <row r="3201" spans="1:6" x14ac:dyDescent="0.25">
      <c r="A3201" s="110"/>
      <c r="C3201" s="112"/>
      <c r="F3201" s="110"/>
    </row>
    <row r="3202" spans="1:6" x14ac:dyDescent="0.25">
      <c r="A3202" s="110"/>
      <c r="C3202" s="112"/>
      <c r="F3202" s="110"/>
    </row>
    <row r="3203" spans="1:6" x14ac:dyDescent="0.25">
      <c r="A3203" s="110"/>
      <c r="C3203" s="112"/>
      <c r="F3203" s="110"/>
    </row>
    <row r="3204" spans="1:6" x14ac:dyDescent="0.25">
      <c r="A3204" s="110"/>
      <c r="C3204" s="112"/>
      <c r="F3204" s="110"/>
    </row>
    <row r="3205" spans="1:6" x14ac:dyDescent="0.25">
      <c r="A3205" s="110"/>
      <c r="C3205" s="112"/>
      <c r="F3205" s="110"/>
    </row>
    <row r="3206" spans="1:6" x14ac:dyDescent="0.25">
      <c r="A3206" s="110"/>
      <c r="C3206" s="112"/>
      <c r="F3206" s="110"/>
    </row>
    <row r="3207" spans="1:6" x14ac:dyDescent="0.25">
      <c r="A3207" s="110"/>
      <c r="C3207" s="112"/>
      <c r="F3207" s="110"/>
    </row>
    <row r="3208" spans="1:6" x14ac:dyDescent="0.25">
      <c r="A3208" s="110"/>
      <c r="C3208" s="112"/>
      <c r="F3208" s="110"/>
    </row>
    <row r="3209" spans="1:6" x14ac:dyDescent="0.25">
      <c r="A3209" s="110"/>
      <c r="C3209" s="112"/>
      <c r="F3209" s="110"/>
    </row>
    <row r="3210" spans="1:6" x14ac:dyDescent="0.25">
      <c r="A3210" s="110"/>
      <c r="C3210" s="112"/>
      <c r="F3210" s="110"/>
    </row>
    <row r="3211" spans="1:6" x14ac:dyDescent="0.25">
      <c r="A3211" s="110"/>
      <c r="C3211" s="112"/>
      <c r="F3211" s="110"/>
    </row>
    <row r="3212" spans="1:6" x14ac:dyDescent="0.25">
      <c r="A3212" s="110"/>
      <c r="C3212" s="112"/>
      <c r="F3212" s="110"/>
    </row>
    <row r="3213" spans="1:6" x14ac:dyDescent="0.25">
      <c r="A3213" s="110"/>
      <c r="C3213" s="112"/>
      <c r="F3213" s="110"/>
    </row>
    <row r="3214" spans="1:6" x14ac:dyDescent="0.25">
      <c r="A3214" s="110"/>
      <c r="C3214" s="112"/>
      <c r="F3214" s="110"/>
    </row>
    <row r="3215" spans="1:6" x14ac:dyDescent="0.25">
      <c r="A3215" s="110"/>
      <c r="C3215" s="112"/>
      <c r="F3215" s="110"/>
    </row>
    <row r="3216" spans="1:6" x14ac:dyDescent="0.25">
      <c r="A3216" s="110"/>
      <c r="C3216" s="112"/>
      <c r="F3216" s="110"/>
    </row>
    <row r="3217" spans="1:6" x14ac:dyDescent="0.25">
      <c r="A3217" s="110"/>
      <c r="C3217" s="112"/>
      <c r="F3217" s="110"/>
    </row>
    <row r="3218" spans="1:6" x14ac:dyDescent="0.25">
      <c r="A3218" s="110"/>
      <c r="C3218" s="112"/>
      <c r="F3218" s="110"/>
    </row>
    <row r="3219" spans="1:6" x14ac:dyDescent="0.25">
      <c r="A3219" s="110"/>
      <c r="C3219" s="112"/>
      <c r="F3219" s="110"/>
    </row>
    <row r="3220" spans="1:6" x14ac:dyDescent="0.25">
      <c r="A3220" s="110"/>
      <c r="C3220" s="112"/>
      <c r="F3220" s="110"/>
    </row>
    <row r="3221" spans="1:6" x14ac:dyDescent="0.25">
      <c r="A3221" s="110"/>
      <c r="C3221" s="112"/>
      <c r="F3221" s="110"/>
    </row>
    <row r="3222" spans="1:6" x14ac:dyDescent="0.25">
      <c r="A3222" s="110"/>
      <c r="C3222" s="112"/>
      <c r="F3222" s="110"/>
    </row>
    <row r="3223" spans="1:6" x14ac:dyDescent="0.25">
      <c r="A3223" s="110"/>
      <c r="C3223" s="112"/>
      <c r="F3223" s="110"/>
    </row>
    <row r="3224" spans="1:6" x14ac:dyDescent="0.25">
      <c r="A3224" s="110"/>
      <c r="C3224" s="112"/>
      <c r="F3224" s="110"/>
    </row>
    <row r="3225" spans="1:6" x14ac:dyDescent="0.25">
      <c r="A3225" s="110"/>
      <c r="C3225" s="112"/>
      <c r="F3225" s="110"/>
    </row>
    <row r="3226" spans="1:6" x14ac:dyDescent="0.25">
      <c r="A3226" s="110"/>
      <c r="C3226" s="112"/>
      <c r="F3226" s="110"/>
    </row>
    <row r="3227" spans="1:6" x14ac:dyDescent="0.25">
      <c r="A3227" s="110"/>
      <c r="C3227" s="112"/>
      <c r="F3227" s="110"/>
    </row>
    <row r="3228" spans="1:6" x14ac:dyDescent="0.25">
      <c r="A3228" s="110"/>
      <c r="C3228" s="112"/>
      <c r="F3228" s="110"/>
    </row>
    <row r="3229" spans="1:6" x14ac:dyDescent="0.25">
      <c r="A3229" s="110"/>
      <c r="C3229" s="112"/>
      <c r="F3229" s="110"/>
    </row>
    <row r="3230" spans="1:6" x14ac:dyDescent="0.25">
      <c r="A3230" s="110"/>
      <c r="C3230" s="112"/>
      <c r="F3230" s="110"/>
    </row>
    <row r="3231" spans="1:6" x14ac:dyDescent="0.25">
      <c r="A3231" s="110"/>
      <c r="C3231" s="112"/>
      <c r="F3231" s="110"/>
    </row>
    <row r="3232" spans="1:6" x14ac:dyDescent="0.25">
      <c r="A3232" s="110"/>
      <c r="C3232" s="112"/>
      <c r="F3232" s="110"/>
    </row>
    <row r="3233" spans="1:6" x14ac:dyDescent="0.25">
      <c r="A3233" s="110"/>
      <c r="C3233" s="112"/>
      <c r="F3233" s="110"/>
    </row>
    <row r="3234" spans="1:6" x14ac:dyDescent="0.25">
      <c r="A3234" s="110"/>
      <c r="C3234" s="112"/>
      <c r="F3234" s="110"/>
    </row>
    <row r="3235" spans="1:6" x14ac:dyDescent="0.25">
      <c r="A3235" s="110"/>
      <c r="C3235" s="112"/>
      <c r="F3235" s="110"/>
    </row>
    <row r="3236" spans="1:6" x14ac:dyDescent="0.25">
      <c r="A3236" s="110"/>
      <c r="C3236" s="112"/>
      <c r="F3236" s="110"/>
    </row>
    <row r="3237" spans="1:6" x14ac:dyDescent="0.25">
      <c r="A3237" s="110"/>
      <c r="C3237" s="112"/>
      <c r="F3237" s="110"/>
    </row>
    <row r="3238" spans="1:6" x14ac:dyDescent="0.25">
      <c r="A3238" s="110"/>
      <c r="C3238" s="112"/>
      <c r="F3238" s="110"/>
    </row>
    <row r="3239" spans="1:6" x14ac:dyDescent="0.25">
      <c r="A3239" s="110"/>
      <c r="C3239" s="112"/>
      <c r="F3239" s="110"/>
    </row>
    <row r="3240" spans="1:6" x14ac:dyDescent="0.25">
      <c r="A3240" s="110"/>
      <c r="C3240" s="112"/>
      <c r="F3240" s="110"/>
    </row>
    <row r="3241" spans="1:6" x14ac:dyDescent="0.25">
      <c r="A3241" s="110"/>
      <c r="C3241" s="112"/>
      <c r="F3241" s="110"/>
    </row>
    <row r="3242" spans="1:6" x14ac:dyDescent="0.25">
      <c r="A3242" s="110"/>
      <c r="C3242" s="112"/>
      <c r="F3242" s="110"/>
    </row>
    <row r="3243" spans="1:6" x14ac:dyDescent="0.25">
      <c r="A3243" s="110"/>
      <c r="C3243" s="112"/>
      <c r="F3243" s="110"/>
    </row>
    <row r="3244" spans="1:6" x14ac:dyDescent="0.25">
      <c r="A3244" s="110"/>
      <c r="C3244" s="112"/>
      <c r="F3244" s="110"/>
    </row>
    <row r="3245" spans="1:6" x14ac:dyDescent="0.25">
      <c r="A3245" s="110"/>
      <c r="C3245" s="112"/>
      <c r="F3245" s="110"/>
    </row>
    <row r="3246" spans="1:6" x14ac:dyDescent="0.25">
      <c r="A3246" s="110"/>
      <c r="C3246" s="112"/>
      <c r="F3246" s="110"/>
    </row>
    <row r="3247" spans="1:6" x14ac:dyDescent="0.25">
      <c r="A3247" s="110"/>
      <c r="C3247" s="112"/>
      <c r="F3247" s="110"/>
    </row>
    <row r="3248" spans="1:6" x14ac:dyDescent="0.25">
      <c r="A3248" s="110"/>
      <c r="C3248" s="112"/>
      <c r="F3248" s="110"/>
    </row>
    <row r="3249" spans="1:6" x14ac:dyDescent="0.25">
      <c r="A3249" s="110"/>
      <c r="C3249" s="112"/>
      <c r="F3249" s="110"/>
    </row>
    <row r="3250" spans="1:6" x14ac:dyDescent="0.25">
      <c r="A3250" s="110"/>
      <c r="C3250" s="112"/>
      <c r="F3250" s="110"/>
    </row>
    <row r="3251" spans="1:6" x14ac:dyDescent="0.25">
      <c r="A3251" s="110"/>
      <c r="C3251" s="112"/>
      <c r="F3251" s="110"/>
    </row>
    <row r="3252" spans="1:6" x14ac:dyDescent="0.25">
      <c r="A3252" s="110"/>
      <c r="C3252" s="112"/>
      <c r="F3252" s="110"/>
    </row>
    <row r="3253" spans="1:6" x14ac:dyDescent="0.25">
      <c r="A3253" s="110"/>
      <c r="C3253" s="112"/>
      <c r="F3253" s="110"/>
    </row>
    <row r="3254" spans="1:6" x14ac:dyDescent="0.25">
      <c r="A3254" s="110"/>
      <c r="C3254" s="112"/>
      <c r="F3254" s="110"/>
    </row>
    <row r="3255" spans="1:6" x14ac:dyDescent="0.25">
      <c r="A3255" s="110"/>
      <c r="C3255" s="112"/>
      <c r="F3255" s="110"/>
    </row>
    <row r="3256" spans="1:6" x14ac:dyDescent="0.25">
      <c r="A3256" s="110"/>
      <c r="C3256" s="112"/>
      <c r="F3256" s="110"/>
    </row>
    <row r="3257" spans="1:6" x14ac:dyDescent="0.25">
      <c r="A3257" s="110"/>
      <c r="C3257" s="112"/>
      <c r="F3257" s="110"/>
    </row>
    <row r="3258" spans="1:6" x14ac:dyDescent="0.25">
      <c r="A3258" s="110"/>
      <c r="C3258" s="112"/>
      <c r="F3258" s="110"/>
    </row>
    <row r="3259" spans="1:6" x14ac:dyDescent="0.25">
      <c r="A3259" s="110"/>
      <c r="C3259" s="112"/>
      <c r="F3259" s="110"/>
    </row>
    <row r="3260" spans="1:6" x14ac:dyDescent="0.25">
      <c r="A3260" s="110"/>
      <c r="C3260" s="112"/>
      <c r="F3260" s="110"/>
    </row>
    <row r="3261" spans="1:6" x14ac:dyDescent="0.25">
      <c r="A3261" s="110"/>
      <c r="C3261" s="112"/>
      <c r="F3261" s="110"/>
    </row>
    <row r="3262" spans="1:6" x14ac:dyDescent="0.25">
      <c r="A3262" s="110"/>
      <c r="C3262" s="112"/>
      <c r="F3262" s="110"/>
    </row>
    <row r="3263" spans="1:6" x14ac:dyDescent="0.25">
      <c r="A3263" s="110"/>
      <c r="C3263" s="112"/>
      <c r="F3263" s="110"/>
    </row>
    <row r="3264" spans="1:6" x14ac:dyDescent="0.25">
      <c r="A3264" s="110"/>
      <c r="C3264" s="112"/>
      <c r="F3264" s="110"/>
    </row>
    <row r="3265" spans="1:6" x14ac:dyDescent="0.25">
      <c r="A3265" s="110"/>
      <c r="C3265" s="112"/>
      <c r="F3265" s="110"/>
    </row>
    <row r="3266" spans="1:6" x14ac:dyDescent="0.25">
      <c r="A3266" s="110"/>
      <c r="C3266" s="112"/>
      <c r="F3266" s="110"/>
    </row>
    <row r="3267" spans="1:6" x14ac:dyDescent="0.25">
      <c r="A3267" s="110"/>
      <c r="C3267" s="112"/>
      <c r="F3267" s="110"/>
    </row>
    <row r="3268" spans="1:6" x14ac:dyDescent="0.25">
      <c r="A3268" s="110"/>
      <c r="C3268" s="112"/>
      <c r="F3268" s="110"/>
    </row>
    <row r="3269" spans="1:6" x14ac:dyDescent="0.25">
      <c r="A3269" s="110"/>
      <c r="C3269" s="112"/>
      <c r="F3269" s="110"/>
    </row>
    <row r="3270" spans="1:6" x14ac:dyDescent="0.25">
      <c r="A3270" s="110"/>
      <c r="C3270" s="112"/>
      <c r="F3270" s="110"/>
    </row>
    <row r="3271" spans="1:6" x14ac:dyDescent="0.25">
      <c r="A3271" s="110"/>
      <c r="C3271" s="112"/>
      <c r="F3271" s="110"/>
    </row>
    <row r="3272" spans="1:6" x14ac:dyDescent="0.25">
      <c r="A3272" s="110"/>
      <c r="C3272" s="112"/>
      <c r="F3272" s="110"/>
    </row>
    <row r="3273" spans="1:6" x14ac:dyDescent="0.25">
      <c r="A3273" s="110"/>
      <c r="C3273" s="112"/>
      <c r="F3273" s="110"/>
    </row>
    <row r="3274" spans="1:6" x14ac:dyDescent="0.25">
      <c r="A3274" s="110"/>
      <c r="C3274" s="112"/>
      <c r="F3274" s="110"/>
    </row>
    <row r="3275" spans="1:6" x14ac:dyDescent="0.25">
      <c r="A3275" s="110"/>
      <c r="C3275" s="112"/>
      <c r="F3275" s="110"/>
    </row>
    <row r="3276" spans="1:6" x14ac:dyDescent="0.25">
      <c r="A3276" s="110"/>
      <c r="C3276" s="112"/>
      <c r="F3276" s="110"/>
    </row>
    <row r="3277" spans="1:6" x14ac:dyDescent="0.25">
      <c r="A3277" s="110"/>
      <c r="C3277" s="112"/>
      <c r="F3277" s="110"/>
    </row>
    <row r="3278" spans="1:6" x14ac:dyDescent="0.25">
      <c r="A3278" s="110"/>
      <c r="C3278" s="112"/>
      <c r="F3278" s="110"/>
    </row>
    <row r="3279" spans="1:6" x14ac:dyDescent="0.25">
      <c r="A3279" s="110"/>
      <c r="C3279" s="112"/>
      <c r="F3279" s="110"/>
    </row>
    <row r="3280" spans="1:6" x14ac:dyDescent="0.25">
      <c r="A3280" s="110"/>
      <c r="C3280" s="112"/>
      <c r="F3280" s="110"/>
    </row>
    <row r="3281" spans="1:6" x14ac:dyDescent="0.25">
      <c r="A3281" s="110"/>
      <c r="C3281" s="112"/>
      <c r="F3281" s="110"/>
    </row>
    <row r="3282" spans="1:6" x14ac:dyDescent="0.25">
      <c r="A3282" s="110"/>
      <c r="C3282" s="112"/>
      <c r="F3282" s="110"/>
    </row>
    <row r="3283" spans="1:6" x14ac:dyDescent="0.25">
      <c r="A3283" s="110"/>
      <c r="C3283" s="112"/>
      <c r="F3283" s="110"/>
    </row>
    <row r="3284" spans="1:6" x14ac:dyDescent="0.25">
      <c r="A3284" s="110"/>
      <c r="C3284" s="112"/>
      <c r="F3284" s="110"/>
    </row>
    <row r="3285" spans="1:6" x14ac:dyDescent="0.25">
      <c r="A3285" s="110"/>
      <c r="C3285" s="112"/>
      <c r="F3285" s="110"/>
    </row>
    <row r="3286" spans="1:6" x14ac:dyDescent="0.25">
      <c r="A3286" s="110"/>
      <c r="C3286" s="112"/>
      <c r="F3286" s="110"/>
    </row>
    <row r="3287" spans="1:6" x14ac:dyDescent="0.25">
      <c r="A3287" s="110"/>
      <c r="C3287" s="112"/>
      <c r="F3287" s="110"/>
    </row>
    <row r="3288" spans="1:6" x14ac:dyDescent="0.25">
      <c r="A3288" s="110"/>
      <c r="C3288" s="112"/>
      <c r="F3288" s="110"/>
    </row>
    <row r="3289" spans="1:6" x14ac:dyDescent="0.25">
      <c r="A3289" s="110"/>
      <c r="C3289" s="112"/>
      <c r="F3289" s="110"/>
    </row>
    <row r="3290" spans="1:6" x14ac:dyDescent="0.25">
      <c r="A3290" s="110"/>
      <c r="C3290" s="112"/>
      <c r="F3290" s="110"/>
    </row>
    <row r="3291" spans="1:6" x14ac:dyDescent="0.25">
      <c r="A3291" s="110"/>
      <c r="C3291" s="112"/>
      <c r="F3291" s="110"/>
    </row>
    <row r="3292" spans="1:6" x14ac:dyDescent="0.25">
      <c r="A3292" s="110"/>
      <c r="C3292" s="112"/>
      <c r="F3292" s="110"/>
    </row>
    <row r="3293" spans="1:6" x14ac:dyDescent="0.25">
      <c r="A3293" s="110"/>
      <c r="C3293" s="112"/>
      <c r="F3293" s="110"/>
    </row>
    <row r="3294" spans="1:6" x14ac:dyDescent="0.25">
      <c r="A3294" s="110"/>
      <c r="C3294" s="112"/>
      <c r="F3294" s="110"/>
    </row>
    <row r="3295" spans="1:6" x14ac:dyDescent="0.25">
      <c r="A3295" s="110"/>
      <c r="C3295" s="112"/>
      <c r="F3295" s="110"/>
    </row>
    <row r="3296" spans="1:6" x14ac:dyDescent="0.25">
      <c r="A3296" s="110"/>
      <c r="C3296" s="112"/>
      <c r="F3296" s="110"/>
    </row>
    <row r="3297" spans="1:6" x14ac:dyDescent="0.25">
      <c r="A3297" s="110"/>
      <c r="C3297" s="112"/>
      <c r="F3297" s="110"/>
    </row>
    <row r="3298" spans="1:6" x14ac:dyDescent="0.25">
      <c r="A3298" s="110"/>
      <c r="C3298" s="112"/>
      <c r="F3298" s="110"/>
    </row>
    <row r="3299" spans="1:6" x14ac:dyDescent="0.25">
      <c r="A3299" s="110"/>
      <c r="C3299" s="112"/>
      <c r="F3299" s="110"/>
    </row>
    <row r="3300" spans="1:6" x14ac:dyDescent="0.25">
      <c r="A3300" s="110"/>
      <c r="C3300" s="112"/>
      <c r="F3300" s="110"/>
    </row>
    <row r="3301" spans="1:6" x14ac:dyDescent="0.25">
      <c r="A3301" s="110"/>
      <c r="C3301" s="112"/>
      <c r="F3301" s="110"/>
    </row>
    <row r="3302" spans="1:6" x14ac:dyDescent="0.25">
      <c r="A3302" s="110"/>
      <c r="C3302" s="112"/>
      <c r="F3302" s="110"/>
    </row>
    <row r="3303" spans="1:6" x14ac:dyDescent="0.25">
      <c r="A3303" s="110"/>
      <c r="C3303" s="112"/>
      <c r="F3303" s="110"/>
    </row>
    <row r="3304" spans="1:6" x14ac:dyDescent="0.25">
      <c r="A3304" s="110"/>
      <c r="C3304" s="112"/>
      <c r="F3304" s="110"/>
    </row>
    <row r="3305" spans="1:6" x14ac:dyDescent="0.25">
      <c r="A3305" s="110"/>
      <c r="C3305" s="112"/>
      <c r="F3305" s="110"/>
    </row>
    <row r="3306" spans="1:6" x14ac:dyDescent="0.25">
      <c r="A3306" s="110"/>
      <c r="C3306" s="112"/>
      <c r="F3306" s="110"/>
    </row>
    <row r="3307" spans="1:6" x14ac:dyDescent="0.25">
      <c r="A3307" s="110"/>
      <c r="C3307" s="112"/>
      <c r="F3307" s="110"/>
    </row>
    <row r="3308" spans="1:6" x14ac:dyDescent="0.25">
      <c r="A3308" s="110"/>
      <c r="C3308" s="112"/>
      <c r="F3308" s="110"/>
    </row>
    <row r="3309" spans="1:6" x14ac:dyDescent="0.25">
      <c r="A3309" s="110"/>
      <c r="C3309" s="112"/>
      <c r="F3309" s="110"/>
    </row>
    <row r="3310" spans="1:6" x14ac:dyDescent="0.25">
      <c r="A3310" s="110"/>
      <c r="C3310" s="112"/>
      <c r="F3310" s="110"/>
    </row>
    <row r="3311" spans="1:6" x14ac:dyDescent="0.25">
      <c r="A3311" s="110"/>
      <c r="C3311" s="112"/>
      <c r="F3311" s="110"/>
    </row>
    <row r="3312" spans="1:6" x14ac:dyDescent="0.25">
      <c r="A3312" s="110"/>
      <c r="C3312" s="112"/>
      <c r="F3312" s="110"/>
    </row>
    <row r="3313" spans="1:6" x14ac:dyDescent="0.25">
      <c r="A3313" s="110"/>
      <c r="C3313" s="112"/>
      <c r="F3313" s="110"/>
    </row>
    <row r="3314" spans="1:6" x14ac:dyDescent="0.25">
      <c r="A3314" s="110"/>
      <c r="C3314" s="112"/>
      <c r="F3314" s="110"/>
    </row>
    <row r="3315" spans="1:6" x14ac:dyDescent="0.25">
      <c r="A3315" s="110"/>
      <c r="C3315" s="112"/>
      <c r="F3315" s="110"/>
    </row>
    <row r="3316" spans="1:6" x14ac:dyDescent="0.25">
      <c r="A3316" s="110"/>
      <c r="C3316" s="112"/>
      <c r="F3316" s="110"/>
    </row>
    <row r="3317" spans="1:6" x14ac:dyDescent="0.25">
      <c r="A3317" s="110"/>
      <c r="C3317" s="112"/>
      <c r="F3317" s="110"/>
    </row>
    <row r="3318" spans="1:6" x14ac:dyDescent="0.25">
      <c r="A3318" s="110"/>
      <c r="C3318" s="112"/>
      <c r="F3318" s="110"/>
    </row>
    <row r="3319" spans="1:6" x14ac:dyDescent="0.25">
      <c r="A3319" s="110"/>
      <c r="C3319" s="112"/>
      <c r="F3319" s="110"/>
    </row>
    <row r="3320" spans="1:6" x14ac:dyDescent="0.25">
      <c r="A3320" s="110"/>
      <c r="C3320" s="112"/>
      <c r="F3320" s="110"/>
    </row>
    <row r="3321" spans="1:6" x14ac:dyDescent="0.25">
      <c r="A3321" s="110"/>
      <c r="C3321" s="112"/>
      <c r="F3321" s="110"/>
    </row>
    <row r="3322" spans="1:6" x14ac:dyDescent="0.25">
      <c r="A3322" s="110"/>
      <c r="C3322" s="112"/>
      <c r="F3322" s="110"/>
    </row>
    <row r="3323" spans="1:6" x14ac:dyDescent="0.25">
      <c r="A3323" s="110"/>
      <c r="C3323" s="112"/>
      <c r="F3323" s="110"/>
    </row>
    <row r="3324" spans="1:6" x14ac:dyDescent="0.25">
      <c r="A3324" s="110"/>
      <c r="C3324" s="112"/>
      <c r="F3324" s="110"/>
    </row>
    <row r="3325" spans="1:6" x14ac:dyDescent="0.25">
      <c r="A3325" s="110"/>
      <c r="C3325" s="112"/>
      <c r="F3325" s="110"/>
    </row>
    <row r="3326" spans="1:6" x14ac:dyDescent="0.25">
      <c r="A3326" s="110"/>
      <c r="C3326" s="112"/>
      <c r="F3326" s="110"/>
    </row>
    <row r="3327" spans="1:6" x14ac:dyDescent="0.25">
      <c r="A3327" s="110"/>
      <c r="C3327" s="112"/>
      <c r="F3327" s="110"/>
    </row>
    <row r="3328" spans="1:6" x14ac:dyDescent="0.25">
      <c r="A3328" s="110"/>
      <c r="C3328" s="112"/>
      <c r="F3328" s="110"/>
    </row>
    <row r="3329" spans="1:6" x14ac:dyDescent="0.25">
      <c r="A3329" s="110"/>
      <c r="C3329" s="112"/>
      <c r="F3329" s="110"/>
    </row>
    <row r="3330" spans="1:6" x14ac:dyDescent="0.25">
      <c r="A3330" s="110"/>
      <c r="C3330" s="112"/>
      <c r="F3330" s="110"/>
    </row>
    <row r="3331" spans="1:6" x14ac:dyDescent="0.25">
      <c r="A3331" s="110"/>
      <c r="C3331" s="112"/>
      <c r="F3331" s="110"/>
    </row>
    <row r="3332" spans="1:6" x14ac:dyDescent="0.25">
      <c r="A3332" s="110"/>
      <c r="C3332" s="112"/>
      <c r="F3332" s="110"/>
    </row>
    <row r="3333" spans="1:6" x14ac:dyDescent="0.25">
      <c r="A3333" s="110"/>
      <c r="C3333" s="112"/>
      <c r="F3333" s="110"/>
    </row>
    <row r="3334" spans="1:6" x14ac:dyDescent="0.25">
      <c r="A3334" s="110"/>
      <c r="C3334" s="112"/>
      <c r="F3334" s="110"/>
    </row>
    <row r="3335" spans="1:6" x14ac:dyDescent="0.25">
      <c r="A3335" s="110"/>
      <c r="C3335" s="112"/>
      <c r="F3335" s="110"/>
    </row>
    <row r="3336" spans="1:6" x14ac:dyDescent="0.25">
      <c r="A3336" s="110"/>
      <c r="C3336" s="112"/>
      <c r="F3336" s="110"/>
    </row>
    <row r="3337" spans="1:6" x14ac:dyDescent="0.25">
      <c r="A3337" s="110"/>
      <c r="C3337" s="112"/>
      <c r="F3337" s="110"/>
    </row>
    <row r="3338" spans="1:6" x14ac:dyDescent="0.25">
      <c r="A3338" s="110"/>
      <c r="C3338" s="112"/>
      <c r="F3338" s="110"/>
    </row>
    <row r="3339" spans="1:6" x14ac:dyDescent="0.25">
      <c r="A3339" s="110"/>
      <c r="C3339" s="112"/>
      <c r="F3339" s="110"/>
    </row>
    <row r="3340" spans="1:6" x14ac:dyDescent="0.25">
      <c r="A3340" s="110"/>
      <c r="C3340" s="112"/>
      <c r="F3340" s="110"/>
    </row>
    <row r="3341" spans="1:6" x14ac:dyDescent="0.25">
      <c r="A3341" s="110"/>
      <c r="C3341" s="112"/>
      <c r="F3341" s="110"/>
    </row>
    <row r="3342" spans="1:6" x14ac:dyDescent="0.25">
      <c r="A3342" s="110"/>
      <c r="C3342" s="112"/>
      <c r="F3342" s="110"/>
    </row>
    <row r="3343" spans="1:6" x14ac:dyDescent="0.25">
      <c r="A3343" s="110"/>
      <c r="C3343" s="112"/>
      <c r="F3343" s="110"/>
    </row>
    <row r="3344" spans="1:6" x14ac:dyDescent="0.25">
      <c r="A3344" s="110"/>
      <c r="C3344" s="112"/>
      <c r="F3344" s="110"/>
    </row>
    <row r="3345" spans="1:6" x14ac:dyDescent="0.25">
      <c r="A3345" s="110"/>
      <c r="C3345" s="112"/>
      <c r="F3345" s="110"/>
    </row>
    <row r="3346" spans="1:6" x14ac:dyDescent="0.25">
      <c r="A3346" s="110"/>
      <c r="C3346" s="112"/>
      <c r="F3346" s="110"/>
    </row>
    <row r="3347" spans="1:6" x14ac:dyDescent="0.25">
      <c r="A3347" s="110"/>
      <c r="C3347" s="112"/>
      <c r="F3347" s="110"/>
    </row>
    <row r="3348" spans="1:6" x14ac:dyDescent="0.25">
      <c r="A3348" s="110"/>
      <c r="C3348" s="112"/>
      <c r="F3348" s="110"/>
    </row>
    <row r="3349" spans="1:6" x14ac:dyDescent="0.25">
      <c r="A3349" s="110"/>
      <c r="C3349" s="112"/>
      <c r="F3349" s="110"/>
    </row>
    <row r="3350" spans="1:6" x14ac:dyDescent="0.25">
      <c r="A3350" s="110"/>
      <c r="C3350" s="112"/>
      <c r="F3350" s="110"/>
    </row>
    <row r="3351" spans="1:6" x14ac:dyDescent="0.25">
      <c r="A3351" s="110"/>
      <c r="C3351" s="112"/>
      <c r="F3351" s="110"/>
    </row>
    <row r="3352" spans="1:6" x14ac:dyDescent="0.25">
      <c r="A3352" s="110"/>
      <c r="C3352" s="112"/>
      <c r="F3352" s="110"/>
    </row>
    <row r="3353" spans="1:6" x14ac:dyDescent="0.25">
      <c r="A3353" s="110"/>
      <c r="C3353" s="112"/>
      <c r="F3353" s="110"/>
    </row>
    <row r="3354" spans="1:6" x14ac:dyDescent="0.25">
      <c r="A3354" s="110"/>
      <c r="C3354" s="112"/>
      <c r="F3354" s="110"/>
    </row>
    <row r="3355" spans="1:6" x14ac:dyDescent="0.25">
      <c r="A3355" s="110"/>
      <c r="C3355" s="112"/>
      <c r="F3355" s="110"/>
    </row>
    <row r="3356" spans="1:6" x14ac:dyDescent="0.25">
      <c r="A3356" s="110"/>
      <c r="C3356" s="112"/>
      <c r="F3356" s="110"/>
    </row>
    <row r="3357" spans="1:6" x14ac:dyDescent="0.25">
      <c r="A3357" s="110"/>
      <c r="C3357" s="112"/>
      <c r="F3357" s="110"/>
    </row>
    <row r="3358" spans="1:6" x14ac:dyDescent="0.25">
      <c r="A3358" s="110"/>
      <c r="C3358" s="112"/>
      <c r="F3358" s="110"/>
    </row>
    <row r="3359" spans="1:6" x14ac:dyDescent="0.25">
      <c r="A3359" s="110"/>
      <c r="C3359" s="112"/>
      <c r="F3359" s="110"/>
    </row>
    <row r="3360" spans="1:6" x14ac:dyDescent="0.25">
      <c r="A3360" s="110"/>
      <c r="C3360" s="112"/>
      <c r="F3360" s="110"/>
    </row>
    <row r="3361" spans="1:6" x14ac:dyDescent="0.25">
      <c r="A3361" s="110"/>
      <c r="C3361" s="112"/>
      <c r="F3361" s="110"/>
    </row>
    <row r="3362" spans="1:6" x14ac:dyDescent="0.25">
      <c r="A3362" s="110"/>
      <c r="C3362" s="112"/>
      <c r="F3362" s="110"/>
    </row>
    <row r="3363" spans="1:6" x14ac:dyDescent="0.25">
      <c r="A3363" s="110"/>
      <c r="C3363" s="112"/>
      <c r="F3363" s="110"/>
    </row>
    <row r="3364" spans="1:6" x14ac:dyDescent="0.25">
      <c r="A3364" s="110"/>
      <c r="C3364" s="112"/>
      <c r="F3364" s="110"/>
    </row>
    <row r="3365" spans="1:6" x14ac:dyDescent="0.25">
      <c r="A3365" s="110"/>
      <c r="C3365" s="112"/>
      <c r="F3365" s="110"/>
    </row>
    <row r="3366" spans="1:6" x14ac:dyDescent="0.25">
      <c r="A3366" s="110"/>
      <c r="C3366" s="112"/>
      <c r="F3366" s="110"/>
    </row>
    <row r="3367" spans="1:6" x14ac:dyDescent="0.25">
      <c r="A3367" s="110"/>
      <c r="C3367" s="112"/>
      <c r="F3367" s="110"/>
    </row>
    <row r="3368" spans="1:6" x14ac:dyDescent="0.25">
      <c r="A3368" s="110"/>
      <c r="C3368" s="112"/>
      <c r="F3368" s="110"/>
    </row>
    <row r="3369" spans="1:6" x14ac:dyDescent="0.25">
      <c r="A3369" s="110"/>
      <c r="C3369" s="112"/>
      <c r="F3369" s="110"/>
    </row>
    <row r="3370" spans="1:6" x14ac:dyDescent="0.25">
      <c r="A3370" s="110"/>
      <c r="C3370" s="112"/>
      <c r="F3370" s="110"/>
    </row>
    <row r="3371" spans="1:6" x14ac:dyDescent="0.25">
      <c r="A3371" s="110"/>
      <c r="C3371" s="112"/>
      <c r="F3371" s="110"/>
    </row>
    <row r="3372" spans="1:6" x14ac:dyDescent="0.25">
      <c r="A3372" s="110"/>
      <c r="C3372" s="112"/>
      <c r="F3372" s="110"/>
    </row>
    <row r="3373" spans="1:6" x14ac:dyDescent="0.25">
      <c r="A3373" s="110"/>
      <c r="C3373" s="112"/>
      <c r="F3373" s="110"/>
    </row>
    <row r="3374" spans="1:6" x14ac:dyDescent="0.25">
      <c r="A3374" s="110"/>
      <c r="C3374" s="112"/>
      <c r="F3374" s="110"/>
    </row>
    <row r="3375" spans="1:6" x14ac:dyDescent="0.25">
      <c r="A3375" s="110"/>
      <c r="C3375" s="112"/>
      <c r="F3375" s="110"/>
    </row>
    <row r="3376" spans="1:6" x14ac:dyDescent="0.25">
      <c r="A3376" s="110"/>
      <c r="C3376" s="112"/>
      <c r="F3376" s="110"/>
    </row>
    <row r="3377" spans="1:6" x14ac:dyDescent="0.25">
      <c r="A3377" s="110"/>
      <c r="C3377" s="112"/>
      <c r="F3377" s="110"/>
    </row>
    <row r="3378" spans="1:6" x14ac:dyDescent="0.25">
      <c r="A3378" s="110"/>
      <c r="C3378" s="112"/>
      <c r="F3378" s="110"/>
    </row>
    <row r="3379" spans="1:6" x14ac:dyDescent="0.25">
      <c r="A3379" s="110"/>
      <c r="C3379" s="112"/>
      <c r="F3379" s="110"/>
    </row>
    <row r="3380" spans="1:6" x14ac:dyDescent="0.25">
      <c r="A3380" s="110"/>
      <c r="C3380" s="112"/>
      <c r="F3380" s="110"/>
    </row>
    <row r="3381" spans="1:6" x14ac:dyDescent="0.25">
      <c r="A3381" s="110"/>
      <c r="C3381" s="112"/>
      <c r="F3381" s="110"/>
    </row>
    <row r="3382" spans="1:6" x14ac:dyDescent="0.25">
      <c r="A3382" s="110"/>
      <c r="C3382" s="112"/>
      <c r="F3382" s="110"/>
    </row>
    <row r="3383" spans="1:6" x14ac:dyDescent="0.25">
      <c r="A3383" s="110"/>
      <c r="C3383" s="112"/>
      <c r="F3383" s="110"/>
    </row>
    <row r="3384" spans="1:6" x14ac:dyDescent="0.25">
      <c r="A3384" s="110"/>
      <c r="C3384" s="112"/>
      <c r="F3384" s="110"/>
    </row>
    <row r="3385" spans="1:6" x14ac:dyDescent="0.25">
      <c r="A3385" s="110"/>
      <c r="C3385" s="112"/>
      <c r="F3385" s="110"/>
    </row>
    <row r="3386" spans="1:6" x14ac:dyDescent="0.25">
      <c r="A3386" s="110"/>
      <c r="C3386" s="112"/>
      <c r="F3386" s="110"/>
    </row>
    <row r="3387" spans="1:6" x14ac:dyDescent="0.25">
      <c r="A3387" s="110"/>
      <c r="C3387" s="112"/>
      <c r="F3387" s="110"/>
    </row>
    <row r="3388" spans="1:6" x14ac:dyDescent="0.25">
      <c r="A3388" s="110"/>
      <c r="C3388" s="112"/>
      <c r="F3388" s="110"/>
    </row>
    <row r="3389" spans="1:6" x14ac:dyDescent="0.25">
      <c r="A3389" s="110"/>
      <c r="C3389" s="112"/>
      <c r="F3389" s="110"/>
    </row>
    <row r="3390" spans="1:6" x14ac:dyDescent="0.25">
      <c r="A3390" s="110"/>
      <c r="C3390" s="112"/>
      <c r="F3390" s="110"/>
    </row>
    <row r="3391" spans="1:6" x14ac:dyDescent="0.25">
      <c r="A3391" s="110"/>
      <c r="C3391" s="112"/>
      <c r="F3391" s="110"/>
    </row>
    <row r="3392" spans="1:6" x14ac:dyDescent="0.25">
      <c r="A3392" s="110"/>
      <c r="C3392" s="112"/>
      <c r="F3392" s="110"/>
    </row>
    <row r="3393" spans="1:6" x14ac:dyDescent="0.25">
      <c r="A3393" s="110"/>
      <c r="C3393" s="112"/>
      <c r="F3393" s="110"/>
    </row>
    <row r="3394" spans="1:6" x14ac:dyDescent="0.25">
      <c r="A3394" s="110"/>
      <c r="C3394" s="112"/>
      <c r="F3394" s="110"/>
    </row>
    <row r="3395" spans="1:6" x14ac:dyDescent="0.25">
      <c r="A3395" s="110"/>
      <c r="C3395" s="112"/>
      <c r="F3395" s="110"/>
    </row>
    <row r="3396" spans="1:6" x14ac:dyDescent="0.25">
      <c r="A3396" s="110"/>
      <c r="C3396" s="112"/>
      <c r="F3396" s="110"/>
    </row>
    <row r="3397" spans="1:6" x14ac:dyDescent="0.25">
      <c r="A3397" s="110"/>
      <c r="C3397" s="112"/>
      <c r="F3397" s="110"/>
    </row>
    <row r="3398" spans="1:6" x14ac:dyDescent="0.25">
      <c r="A3398" s="110"/>
      <c r="C3398" s="112"/>
      <c r="F3398" s="110"/>
    </row>
    <row r="3399" spans="1:6" x14ac:dyDescent="0.25">
      <c r="A3399" s="110"/>
      <c r="C3399" s="112"/>
      <c r="F3399" s="110"/>
    </row>
    <row r="3400" spans="1:6" x14ac:dyDescent="0.25">
      <c r="A3400" s="110"/>
      <c r="C3400" s="112"/>
      <c r="F3400" s="110"/>
    </row>
    <row r="3401" spans="1:6" x14ac:dyDescent="0.25">
      <c r="A3401" s="110"/>
      <c r="C3401" s="112"/>
      <c r="F3401" s="110"/>
    </row>
    <row r="3402" spans="1:6" x14ac:dyDescent="0.25">
      <c r="A3402" s="110"/>
      <c r="C3402" s="112"/>
      <c r="F3402" s="110"/>
    </row>
    <row r="3403" spans="1:6" x14ac:dyDescent="0.25">
      <c r="A3403" s="110"/>
      <c r="C3403" s="112"/>
      <c r="F3403" s="110"/>
    </row>
    <row r="3404" spans="1:6" x14ac:dyDescent="0.25">
      <c r="A3404" s="110"/>
      <c r="C3404" s="112"/>
      <c r="F3404" s="110"/>
    </row>
    <row r="3405" spans="1:6" x14ac:dyDescent="0.25">
      <c r="A3405" s="110"/>
      <c r="C3405" s="112"/>
      <c r="F3405" s="110"/>
    </row>
    <row r="3406" spans="1:6" x14ac:dyDescent="0.25">
      <c r="A3406" s="110"/>
      <c r="C3406" s="112"/>
      <c r="F3406" s="110"/>
    </row>
    <row r="3407" spans="1:6" x14ac:dyDescent="0.25">
      <c r="A3407" s="110"/>
      <c r="C3407" s="112"/>
      <c r="F3407" s="110"/>
    </row>
    <row r="3408" spans="1:6" x14ac:dyDescent="0.25">
      <c r="A3408" s="110"/>
      <c r="C3408" s="112"/>
      <c r="F3408" s="110"/>
    </row>
    <row r="3409" spans="1:6" x14ac:dyDescent="0.25">
      <c r="A3409" s="110"/>
      <c r="C3409" s="112"/>
      <c r="F3409" s="110"/>
    </row>
    <row r="3410" spans="1:6" x14ac:dyDescent="0.25">
      <c r="A3410" s="110"/>
      <c r="C3410" s="112"/>
      <c r="F3410" s="110"/>
    </row>
    <row r="3411" spans="1:6" x14ac:dyDescent="0.25">
      <c r="A3411" s="110"/>
      <c r="C3411" s="112"/>
      <c r="F3411" s="110"/>
    </row>
    <row r="3412" spans="1:6" x14ac:dyDescent="0.25">
      <c r="A3412" s="110"/>
      <c r="C3412" s="112"/>
      <c r="F3412" s="110"/>
    </row>
    <row r="3413" spans="1:6" x14ac:dyDescent="0.25">
      <c r="A3413" s="110"/>
      <c r="C3413" s="112"/>
      <c r="F3413" s="110"/>
    </row>
    <row r="3414" spans="1:6" x14ac:dyDescent="0.25">
      <c r="A3414" s="110"/>
      <c r="C3414" s="112"/>
      <c r="F3414" s="110"/>
    </row>
    <row r="3415" spans="1:6" x14ac:dyDescent="0.25">
      <c r="A3415" s="110"/>
      <c r="C3415" s="112"/>
      <c r="F3415" s="110"/>
    </row>
    <row r="3416" spans="1:6" x14ac:dyDescent="0.25">
      <c r="A3416" s="110"/>
      <c r="C3416" s="112"/>
      <c r="F3416" s="110"/>
    </row>
    <row r="3417" spans="1:6" x14ac:dyDescent="0.25">
      <c r="A3417" s="110"/>
      <c r="C3417" s="112"/>
      <c r="F3417" s="110"/>
    </row>
    <row r="3418" spans="1:6" x14ac:dyDescent="0.25">
      <c r="A3418" s="110"/>
      <c r="C3418" s="112"/>
      <c r="F3418" s="110"/>
    </row>
    <row r="3419" spans="1:6" x14ac:dyDescent="0.25">
      <c r="A3419" s="110"/>
      <c r="C3419" s="112"/>
      <c r="F3419" s="110"/>
    </row>
    <row r="3420" spans="1:6" x14ac:dyDescent="0.25">
      <c r="A3420" s="110"/>
      <c r="C3420" s="112"/>
      <c r="F3420" s="110"/>
    </row>
    <row r="3421" spans="1:6" x14ac:dyDescent="0.25">
      <c r="A3421" s="110"/>
      <c r="C3421" s="112"/>
      <c r="F3421" s="110"/>
    </row>
    <row r="3422" spans="1:6" x14ac:dyDescent="0.25">
      <c r="A3422" s="110"/>
      <c r="C3422" s="112"/>
      <c r="F3422" s="110"/>
    </row>
    <row r="3423" spans="1:6" x14ac:dyDescent="0.25">
      <c r="A3423" s="110"/>
      <c r="C3423" s="112"/>
      <c r="F3423" s="110"/>
    </row>
    <row r="3424" spans="1:6" x14ac:dyDescent="0.25">
      <c r="A3424" s="110"/>
      <c r="C3424" s="112"/>
      <c r="F3424" s="110"/>
    </row>
    <row r="3425" spans="1:6" x14ac:dyDescent="0.25">
      <c r="A3425" s="110"/>
      <c r="C3425" s="112"/>
      <c r="F3425" s="110"/>
    </row>
    <row r="3426" spans="1:6" x14ac:dyDescent="0.25">
      <c r="A3426" s="110"/>
      <c r="C3426" s="112"/>
      <c r="F3426" s="110"/>
    </row>
    <row r="3427" spans="1:6" x14ac:dyDescent="0.25">
      <c r="A3427" s="110"/>
      <c r="C3427" s="112"/>
      <c r="F3427" s="110"/>
    </row>
    <row r="3428" spans="1:6" x14ac:dyDescent="0.25">
      <c r="A3428" s="110"/>
      <c r="C3428" s="112"/>
      <c r="F3428" s="110"/>
    </row>
    <row r="3429" spans="1:6" x14ac:dyDescent="0.25">
      <c r="A3429" s="110"/>
      <c r="C3429" s="112"/>
      <c r="F3429" s="110"/>
    </row>
    <row r="3430" spans="1:6" x14ac:dyDescent="0.25">
      <c r="A3430" s="110"/>
      <c r="C3430" s="112"/>
      <c r="F3430" s="110"/>
    </row>
    <row r="3431" spans="1:6" x14ac:dyDescent="0.25">
      <c r="A3431" s="110"/>
      <c r="C3431" s="112"/>
      <c r="F3431" s="110"/>
    </row>
    <row r="3432" spans="1:6" x14ac:dyDescent="0.25">
      <c r="A3432" s="110"/>
      <c r="C3432" s="112"/>
      <c r="F3432" s="110"/>
    </row>
    <row r="3433" spans="1:6" x14ac:dyDescent="0.25">
      <c r="A3433" s="110"/>
      <c r="C3433" s="112"/>
      <c r="F3433" s="110"/>
    </row>
    <row r="3434" spans="1:6" x14ac:dyDescent="0.25">
      <c r="A3434" s="110"/>
      <c r="C3434" s="112"/>
      <c r="F3434" s="110"/>
    </row>
    <row r="3435" spans="1:6" x14ac:dyDescent="0.25">
      <c r="A3435" s="110"/>
      <c r="C3435" s="112"/>
      <c r="F3435" s="110"/>
    </row>
    <row r="3436" spans="1:6" x14ac:dyDescent="0.25">
      <c r="A3436" s="110"/>
      <c r="C3436" s="112"/>
      <c r="F3436" s="110"/>
    </row>
    <row r="3437" spans="1:6" x14ac:dyDescent="0.25">
      <c r="A3437" s="110"/>
      <c r="C3437" s="112"/>
      <c r="F3437" s="110"/>
    </row>
    <row r="3438" spans="1:6" x14ac:dyDescent="0.25">
      <c r="A3438" s="110"/>
      <c r="C3438" s="112"/>
      <c r="F3438" s="110"/>
    </row>
    <row r="3439" spans="1:6" x14ac:dyDescent="0.25">
      <c r="A3439" s="110"/>
      <c r="C3439" s="112"/>
      <c r="F3439" s="110"/>
    </row>
    <row r="3440" spans="1:6" x14ac:dyDescent="0.25">
      <c r="A3440" s="110"/>
      <c r="C3440" s="112"/>
      <c r="F3440" s="110"/>
    </row>
    <row r="3441" spans="1:6" x14ac:dyDescent="0.25">
      <c r="A3441" s="110"/>
      <c r="C3441" s="112"/>
      <c r="F3441" s="110"/>
    </row>
    <row r="3442" spans="1:6" x14ac:dyDescent="0.25">
      <c r="A3442" s="110"/>
      <c r="C3442" s="112"/>
      <c r="F3442" s="110"/>
    </row>
    <row r="3443" spans="1:6" x14ac:dyDescent="0.25">
      <c r="A3443" s="110"/>
      <c r="C3443" s="112"/>
      <c r="F3443" s="110"/>
    </row>
    <row r="3444" spans="1:6" x14ac:dyDescent="0.25">
      <c r="A3444" s="110"/>
      <c r="C3444" s="112"/>
      <c r="F3444" s="110"/>
    </row>
    <row r="3445" spans="1:6" x14ac:dyDescent="0.25">
      <c r="A3445" s="110"/>
      <c r="C3445" s="112"/>
      <c r="F3445" s="110"/>
    </row>
    <row r="3446" spans="1:6" x14ac:dyDescent="0.25">
      <c r="A3446" s="110"/>
      <c r="C3446" s="112"/>
      <c r="F3446" s="110"/>
    </row>
    <row r="3447" spans="1:6" x14ac:dyDescent="0.25">
      <c r="A3447" s="110"/>
      <c r="C3447" s="112"/>
      <c r="F3447" s="110"/>
    </row>
    <row r="3448" spans="1:6" x14ac:dyDescent="0.25">
      <c r="A3448" s="110"/>
      <c r="C3448" s="112"/>
      <c r="F3448" s="110"/>
    </row>
    <row r="3449" spans="1:6" x14ac:dyDescent="0.25">
      <c r="A3449" s="110"/>
      <c r="C3449" s="112"/>
      <c r="F3449" s="110"/>
    </row>
    <row r="3450" spans="1:6" x14ac:dyDescent="0.25">
      <c r="A3450" s="110"/>
      <c r="C3450" s="112"/>
      <c r="F3450" s="110"/>
    </row>
    <row r="3451" spans="1:6" x14ac:dyDescent="0.25">
      <c r="A3451" s="110"/>
      <c r="C3451" s="112"/>
      <c r="F3451" s="110"/>
    </row>
    <row r="3452" spans="1:6" x14ac:dyDescent="0.25">
      <c r="A3452" s="110"/>
      <c r="C3452" s="112"/>
      <c r="F3452" s="110"/>
    </row>
    <row r="3453" spans="1:6" x14ac:dyDescent="0.25">
      <c r="A3453" s="110"/>
      <c r="C3453" s="112"/>
      <c r="F3453" s="110"/>
    </row>
    <row r="3454" spans="1:6" x14ac:dyDescent="0.25">
      <c r="A3454" s="110"/>
      <c r="C3454" s="112"/>
      <c r="F3454" s="110"/>
    </row>
    <row r="3455" spans="1:6" x14ac:dyDescent="0.25">
      <c r="A3455" s="110"/>
      <c r="C3455" s="112"/>
      <c r="F3455" s="110"/>
    </row>
    <row r="3456" spans="1:6" x14ac:dyDescent="0.25">
      <c r="A3456" s="110"/>
      <c r="C3456" s="112"/>
      <c r="F3456" s="110"/>
    </row>
    <row r="3457" spans="1:6" x14ac:dyDescent="0.25">
      <c r="A3457" s="110"/>
      <c r="C3457" s="112"/>
      <c r="F3457" s="110"/>
    </row>
    <row r="3458" spans="1:6" x14ac:dyDescent="0.25">
      <c r="A3458" s="110"/>
      <c r="C3458" s="112"/>
      <c r="F3458" s="110"/>
    </row>
    <row r="3459" spans="1:6" x14ac:dyDescent="0.25">
      <c r="A3459" s="110"/>
      <c r="C3459" s="112"/>
      <c r="F3459" s="110"/>
    </row>
    <row r="3460" spans="1:6" x14ac:dyDescent="0.25">
      <c r="A3460" s="110"/>
      <c r="C3460" s="112"/>
      <c r="F3460" s="110"/>
    </row>
    <row r="3461" spans="1:6" x14ac:dyDescent="0.25">
      <c r="A3461" s="110"/>
      <c r="C3461" s="112"/>
      <c r="F3461" s="110"/>
    </row>
    <row r="3462" spans="1:6" x14ac:dyDescent="0.25">
      <c r="A3462" s="110"/>
      <c r="C3462" s="112"/>
      <c r="F3462" s="110"/>
    </row>
    <row r="3463" spans="1:6" x14ac:dyDescent="0.25">
      <c r="A3463" s="110"/>
      <c r="C3463" s="112"/>
      <c r="F3463" s="110"/>
    </row>
    <row r="3464" spans="1:6" x14ac:dyDescent="0.25">
      <c r="A3464" s="110"/>
      <c r="C3464" s="112"/>
      <c r="F3464" s="110"/>
    </row>
    <row r="3465" spans="1:6" x14ac:dyDescent="0.25">
      <c r="A3465" s="110"/>
      <c r="C3465" s="112"/>
      <c r="F3465" s="110"/>
    </row>
    <row r="3466" spans="1:6" x14ac:dyDescent="0.25">
      <c r="A3466" s="110"/>
      <c r="C3466" s="112"/>
      <c r="F3466" s="110"/>
    </row>
    <row r="3467" spans="1:6" x14ac:dyDescent="0.25">
      <c r="A3467" s="110"/>
      <c r="C3467" s="112"/>
      <c r="F3467" s="110"/>
    </row>
    <row r="3468" spans="1:6" x14ac:dyDescent="0.25">
      <c r="A3468" s="110"/>
      <c r="C3468" s="112"/>
      <c r="F3468" s="110"/>
    </row>
    <row r="3469" spans="1:6" x14ac:dyDescent="0.25">
      <c r="A3469" s="110"/>
      <c r="C3469" s="112"/>
      <c r="F3469" s="110"/>
    </row>
    <row r="3470" spans="1:6" x14ac:dyDescent="0.25">
      <c r="A3470" s="110"/>
      <c r="C3470" s="112"/>
      <c r="F3470" s="110"/>
    </row>
    <row r="3471" spans="1:6" x14ac:dyDescent="0.25">
      <c r="A3471" s="110"/>
      <c r="C3471" s="112"/>
      <c r="F3471" s="110"/>
    </row>
    <row r="3472" spans="1:6" x14ac:dyDescent="0.25">
      <c r="A3472" s="110"/>
      <c r="C3472" s="112"/>
      <c r="F3472" s="110"/>
    </row>
    <row r="3473" spans="1:6" x14ac:dyDescent="0.25">
      <c r="A3473" s="110"/>
      <c r="C3473" s="112"/>
      <c r="F3473" s="110"/>
    </row>
    <row r="3474" spans="1:6" x14ac:dyDescent="0.25">
      <c r="A3474" s="110"/>
      <c r="C3474" s="112"/>
      <c r="F3474" s="110"/>
    </row>
    <row r="3475" spans="1:6" x14ac:dyDescent="0.25">
      <c r="A3475" s="110"/>
      <c r="C3475" s="112"/>
      <c r="F3475" s="110"/>
    </row>
    <row r="3476" spans="1:6" x14ac:dyDescent="0.25">
      <c r="A3476" s="110"/>
      <c r="C3476" s="112"/>
      <c r="F3476" s="110"/>
    </row>
    <row r="3477" spans="1:6" x14ac:dyDescent="0.25">
      <c r="A3477" s="110"/>
      <c r="C3477" s="112"/>
      <c r="F3477" s="110"/>
    </row>
    <row r="3478" spans="1:6" x14ac:dyDescent="0.25">
      <c r="A3478" s="110"/>
      <c r="C3478" s="112"/>
      <c r="F3478" s="110"/>
    </row>
    <row r="3479" spans="1:6" x14ac:dyDescent="0.25">
      <c r="A3479" s="110"/>
      <c r="C3479" s="112"/>
      <c r="F3479" s="110"/>
    </row>
    <row r="3480" spans="1:6" x14ac:dyDescent="0.25">
      <c r="A3480" s="110"/>
      <c r="C3480" s="112"/>
      <c r="F3480" s="110"/>
    </row>
    <row r="3481" spans="1:6" x14ac:dyDescent="0.25">
      <c r="A3481" s="110"/>
      <c r="C3481" s="112"/>
      <c r="F3481" s="110"/>
    </row>
    <row r="3482" spans="1:6" x14ac:dyDescent="0.25">
      <c r="A3482" s="110"/>
      <c r="C3482" s="112"/>
      <c r="F3482" s="110"/>
    </row>
    <row r="3483" spans="1:6" x14ac:dyDescent="0.25">
      <c r="A3483" s="110"/>
      <c r="C3483" s="112"/>
      <c r="F3483" s="110"/>
    </row>
    <row r="3484" spans="1:6" x14ac:dyDescent="0.25">
      <c r="A3484" s="110"/>
      <c r="C3484" s="112"/>
      <c r="F3484" s="110"/>
    </row>
    <row r="3485" spans="1:6" x14ac:dyDescent="0.25">
      <c r="A3485" s="110"/>
      <c r="C3485" s="112"/>
      <c r="F3485" s="110"/>
    </row>
    <row r="3486" spans="1:6" x14ac:dyDescent="0.25">
      <c r="A3486" s="110"/>
      <c r="C3486" s="112"/>
      <c r="F3486" s="110"/>
    </row>
    <row r="3487" spans="1:6" x14ac:dyDescent="0.25">
      <c r="A3487" s="110"/>
      <c r="C3487" s="112"/>
      <c r="F3487" s="110"/>
    </row>
    <row r="3488" spans="1:6" x14ac:dyDescent="0.25">
      <c r="A3488" s="110"/>
      <c r="C3488" s="112"/>
      <c r="F3488" s="110"/>
    </row>
    <row r="3489" spans="1:6" x14ac:dyDescent="0.25">
      <c r="A3489" s="110"/>
      <c r="C3489" s="112"/>
      <c r="F3489" s="110"/>
    </row>
    <row r="3490" spans="1:6" x14ac:dyDescent="0.25">
      <c r="A3490" s="110"/>
      <c r="C3490" s="112"/>
      <c r="F3490" s="110"/>
    </row>
    <row r="3491" spans="1:6" x14ac:dyDescent="0.25">
      <c r="A3491" s="110"/>
      <c r="C3491" s="112"/>
      <c r="F3491" s="110"/>
    </row>
    <row r="3492" spans="1:6" x14ac:dyDescent="0.25">
      <c r="A3492" s="110"/>
      <c r="C3492" s="112"/>
      <c r="F3492" s="110"/>
    </row>
    <row r="3493" spans="1:6" x14ac:dyDescent="0.25">
      <c r="A3493" s="110"/>
      <c r="C3493" s="112"/>
      <c r="F3493" s="110"/>
    </row>
    <row r="3494" spans="1:6" x14ac:dyDescent="0.25">
      <c r="A3494" s="110"/>
      <c r="C3494" s="112"/>
      <c r="F3494" s="110"/>
    </row>
    <row r="3495" spans="1:6" x14ac:dyDescent="0.25">
      <c r="A3495" s="110"/>
      <c r="C3495" s="112"/>
      <c r="F3495" s="110"/>
    </row>
    <row r="3496" spans="1:6" x14ac:dyDescent="0.25">
      <c r="A3496" s="110"/>
      <c r="C3496" s="112"/>
      <c r="F3496" s="110"/>
    </row>
    <row r="3497" spans="1:6" x14ac:dyDescent="0.25">
      <c r="A3497" s="110"/>
      <c r="C3497" s="112"/>
      <c r="F3497" s="110"/>
    </row>
    <row r="3498" spans="1:6" x14ac:dyDescent="0.25">
      <c r="A3498" s="110"/>
      <c r="C3498" s="112"/>
      <c r="F3498" s="110"/>
    </row>
    <row r="3499" spans="1:6" x14ac:dyDescent="0.25">
      <c r="A3499" s="110"/>
      <c r="C3499" s="112"/>
      <c r="F3499" s="110"/>
    </row>
    <row r="3500" spans="1:6" x14ac:dyDescent="0.25">
      <c r="A3500" s="110"/>
      <c r="C3500" s="112"/>
      <c r="F3500" s="110"/>
    </row>
    <row r="3501" spans="1:6" x14ac:dyDescent="0.25">
      <c r="A3501" s="110"/>
      <c r="C3501" s="112"/>
      <c r="F3501" s="110"/>
    </row>
    <row r="3502" spans="1:6" x14ac:dyDescent="0.25">
      <c r="A3502" s="110"/>
      <c r="C3502" s="112"/>
      <c r="F3502" s="110"/>
    </row>
    <row r="3503" spans="1:6" x14ac:dyDescent="0.25">
      <c r="A3503" s="110"/>
      <c r="C3503" s="112"/>
      <c r="F3503" s="110"/>
    </row>
    <row r="3504" spans="1:6" x14ac:dyDescent="0.25">
      <c r="A3504" s="110"/>
      <c r="C3504" s="112"/>
      <c r="F3504" s="110"/>
    </row>
    <row r="3505" spans="1:6" x14ac:dyDescent="0.25">
      <c r="A3505" s="110"/>
      <c r="C3505" s="112"/>
      <c r="F3505" s="110"/>
    </row>
    <row r="3506" spans="1:6" x14ac:dyDescent="0.25">
      <c r="A3506" s="110"/>
      <c r="C3506" s="112"/>
      <c r="F3506" s="110"/>
    </row>
    <row r="3507" spans="1:6" x14ac:dyDescent="0.25">
      <c r="A3507" s="110"/>
      <c r="C3507" s="112"/>
      <c r="F3507" s="110"/>
    </row>
    <row r="3508" spans="1:6" x14ac:dyDescent="0.25">
      <c r="A3508" s="110"/>
      <c r="C3508" s="112"/>
      <c r="F3508" s="110"/>
    </row>
    <row r="3509" spans="1:6" x14ac:dyDescent="0.25">
      <c r="A3509" s="110"/>
      <c r="C3509" s="112"/>
      <c r="F3509" s="110"/>
    </row>
    <row r="3510" spans="1:6" x14ac:dyDescent="0.25">
      <c r="A3510" s="110"/>
      <c r="C3510" s="112"/>
      <c r="F3510" s="110"/>
    </row>
    <row r="3511" spans="1:6" x14ac:dyDescent="0.25">
      <c r="A3511" s="110"/>
      <c r="C3511" s="112"/>
      <c r="F3511" s="110"/>
    </row>
    <row r="3512" spans="1:6" x14ac:dyDescent="0.25">
      <c r="A3512" s="110"/>
      <c r="C3512" s="112"/>
      <c r="F3512" s="110"/>
    </row>
    <row r="3513" spans="1:6" x14ac:dyDescent="0.25">
      <c r="A3513" s="110"/>
      <c r="C3513" s="112"/>
      <c r="F3513" s="110"/>
    </row>
    <row r="3514" spans="1:6" x14ac:dyDescent="0.25">
      <c r="A3514" s="110"/>
      <c r="C3514" s="112"/>
      <c r="F3514" s="110"/>
    </row>
    <row r="3515" spans="1:6" x14ac:dyDescent="0.25">
      <c r="A3515" s="110"/>
      <c r="C3515" s="112"/>
      <c r="F3515" s="110"/>
    </row>
    <row r="3516" spans="1:6" x14ac:dyDescent="0.25">
      <c r="A3516" s="110"/>
      <c r="C3516" s="112"/>
      <c r="F3516" s="110"/>
    </row>
    <row r="3517" spans="1:6" x14ac:dyDescent="0.25">
      <c r="A3517" s="110"/>
      <c r="C3517" s="112"/>
      <c r="F3517" s="110"/>
    </row>
    <row r="3518" spans="1:6" x14ac:dyDescent="0.25">
      <c r="A3518" s="110"/>
      <c r="C3518" s="112"/>
      <c r="F3518" s="110"/>
    </row>
    <row r="3519" spans="1:6" x14ac:dyDescent="0.25">
      <c r="A3519" s="110"/>
      <c r="C3519" s="112"/>
      <c r="F3519" s="110"/>
    </row>
    <row r="3520" spans="1:6" x14ac:dyDescent="0.25">
      <c r="A3520" s="110"/>
      <c r="C3520" s="112"/>
      <c r="F3520" s="110"/>
    </row>
    <row r="3521" spans="1:6" x14ac:dyDescent="0.25">
      <c r="A3521" s="110"/>
      <c r="C3521" s="112"/>
      <c r="F3521" s="110"/>
    </row>
    <row r="3522" spans="1:6" x14ac:dyDescent="0.25">
      <c r="A3522" s="110"/>
      <c r="C3522" s="112"/>
      <c r="F3522" s="110"/>
    </row>
    <row r="3523" spans="1:6" x14ac:dyDescent="0.25">
      <c r="A3523" s="110"/>
      <c r="C3523" s="112"/>
      <c r="F3523" s="110"/>
    </row>
    <row r="3524" spans="1:6" x14ac:dyDescent="0.25">
      <c r="A3524" s="110"/>
      <c r="C3524" s="112"/>
      <c r="F3524" s="110"/>
    </row>
    <row r="3525" spans="1:6" x14ac:dyDescent="0.25">
      <c r="A3525" s="110"/>
      <c r="C3525" s="112"/>
      <c r="F3525" s="110"/>
    </row>
    <row r="3526" spans="1:6" x14ac:dyDescent="0.25">
      <c r="A3526" s="110"/>
      <c r="C3526" s="112"/>
      <c r="F3526" s="110"/>
    </row>
    <row r="3527" spans="1:6" x14ac:dyDescent="0.25">
      <c r="A3527" s="110"/>
      <c r="C3527" s="112"/>
      <c r="F3527" s="110"/>
    </row>
    <row r="3528" spans="1:6" x14ac:dyDescent="0.25">
      <c r="A3528" s="110"/>
      <c r="C3528" s="112"/>
      <c r="F3528" s="110"/>
    </row>
    <row r="3529" spans="1:6" x14ac:dyDescent="0.25">
      <c r="A3529" s="110"/>
      <c r="C3529" s="112"/>
      <c r="F3529" s="110"/>
    </row>
    <row r="3530" spans="1:6" x14ac:dyDescent="0.25">
      <c r="A3530" s="110"/>
      <c r="C3530" s="112"/>
      <c r="F3530" s="110"/>
    </row>
    <row r="3531" spans="1:6" x14ac:dyDescent="0.25">
      <c r="A3531" s="110"/>
      <c r="C3531" s="112"/>
      <c r="F3531" s="110"/>
    </row>
    <row r="3532" spans="1:6" x14ac:dyDescent="0.25">
      <c r="A3532" s="110"/>
      <c r="C3532" s="112"/>
      <c r="F3532" s="110"/>
    </row>
    <row r="3533" spans="1:6" x14ac:dyDescent="0.25">
      <c r="A3533" s="110"/>
      <c r="C3533" s="112"/>
      <c r="F3533" s="110"/>
    </row>
    <row r="3534" spans="1:6" x14ac:dyDescent="0.25">
      <c r="A3534" s="110"/>
      <c r="C3534" s="112"/>
      <c r="F3534" s="110"/>
    </row>
    <row r="3535" spans="1:6" x14ac:dyDescent="0.25">
      <c r="A3535" s="110"/>
      <c r="C3535" s="112"/>
      <c r="F3535" s="110"/>
    </row>
    <row r="3536" spans="1:6" x14ac:dyDescent="0.25">
      <c r="A3536" s="110"/>
      <c r="C3536" s="112"/>
      <c r="F3536" s="110"/>
    </row>
    <row r="3537" spans="1:6" x14ac:dyDescent="0.25">
      <c r="A3537" s="110"/>
      <c r="C3537" s="112"/>
      <c r="F3537" s="110"/>
    </row>
    <row r="3538" spans="1:6" x14ac:dyDescent="0.25">
      <c r="A3538" s="110"/>
      <c r="C3538" s="112"/>
      <c r="F3538" s="110"/>
    </row>
    <row r="3539" spans="1:6" x14ac:dyDescent="0.25">
      <c r="A3539" s="110"/>
      <c r="C3539" s="112"/>
      <c r="F3539" s="110"/>
    </row>
    <row r="3540" spans="1:6" x14ac:dyDescent="0.25">
      <c r="A3540" s="110"/>
      <c r="C3540" s="112"/>
      <c r="F3540" s="110"/>
    </row>
    <row r="3541" spans="1:6" x14ac:dyDescent="0.25">
      <c r="A3541" s="110"/>
      <c r="C3541" s="112"/>
      <c r="F3541" s="110"/>
    </row>
    <row r="3542" spans="1:6" x14ac:dyDescent="0.25">
      <c r="A3542" s="110"/>
      <c r="C3542" s="112"/>
      <c r="F3542" s="110"/>
    </row>
    <row r="3543" spans="1:6" x14ac:dyDescent="0.25">
      <c r="A3543" s="110"/>
      <c r="C3543" s="112"/>
      <c r="F3543" s="110"/>
    </row>
    <row r="3544" spans="1:6" x14ac:dyDescent="0.25">
      <c r="A3544" s="110"/>
      <c r="C3544" s="112"/>
      <c r="F3544" s="110"/>
    </row>
    <row r="3545" spans="1:6" x14ac:dyDescent="0.25">
      <c r="A3545" s="110"/>
      <c r="C3545" s="112"/>
      <c r="F3545" s="110"/>
    </row>
    <row r="3546" spans="1:6" x14ac:dyDescent="0.25">
      <c r="A3546" s="110"/>
      <c r="C3546" s="112"/>
      <c r="F3546" s="110"/>
    </row>
    <row r="3547" spans="1:6" x14ac:dyDescent="0.25">
      <c r="A3547" s="110"/>
      <c r="C3547" s="112"/>
      <c r="F3547" s="110"/>
    </row>
    <row r="3548" spans="1:6" x14ac:dyDescent="0.25">
      <c r="A3548" s="110"/>
      <c r="C3548" s="112"/>
      <c r="F3548" s="110"/>
    </row>
    <row r="3549" spans="1:6" x14ac:dyDescent="0.25">
      <c r="A3549" s="110"/>
      <c r="C3549" s="112"/>
      <c r="F3549" s="110"/>
    </row>
    <row r="3550" spans="1:6" x14ac:dyDescent="0.25">
      <c r="A3550" s="110"/>
      <c r="C3550" s="112"/>
      <c r="F3550" s="110"/>
    </row>
    <row r="3551" spans="1:6" x14ac:dyDescent="0.25">
      <c r="A3551" s="110"/>
      <c r="C3551" s="112"/>
      <c r="F3551" s="110"/>
    </row>
    <row r="3552" spans="1:6" x14ac:dyDescent="0.25">
      <c r="A3552" s="110"/>
      <c r="C3552" s="112"/>
      <c r="F3552" s="110"/>
    </row>
    <row r="3553" spans="1:6" x14ac:dyDescent="0.25">
      <c r="A3553" s="110"/>
      <c r="C3553" s="112"/>
      <c r="F3553" s="110"/>
    </row>
    <row r="3554" spans="1:6" x14ac:dyDescent="0.25">
      <c r="A3554" s="110"/>
      <c r="C3554" s="112"/>
      <c r="F3554" s="110"/>
    </row>
    <row r="3555" spans="1:6" x14ac:dyDescent="0.25">
      <c r="A3555" s="110"/>
      <c r="C3555" s="112"/>
      <c r="F3555" s="110"/>
    </row>
    <row r="3556" spans="1:6" x14ac:dyDescent="0.25">
      <c r="A3556" s="110"/>
      <c r="C3556" s="112"/>
      <c r="F3556" s="110"/>
    </row>
    <row r="3557" spans="1:6" x14ac:dyDescent="0.25">
      <c r="A3557" s="110"/>
      <c r="C3557" s="112"/>
      <c r="F3557" s="110"/>
    </row>
    <row r="3558" spans="1:6" x14ac:dyDescent="0.25">
      <c r="A3558" s="110"/>
      <c r="C3558" s="112"/>
      <c r="F3558" s="110"/>
    </row>
    <row r="3559" spans="1:6" x14ac:dyDescent="0.25">
      <c r="A3559" s="110"/>
      <c r="C3559" s="112"/>
      <c r="F3559" s="110"/>
    </row>
    <row r="3560" spans="1:6" x14ac:dyDescent="0.25">
      <c r="A3560" s="110"/>
      <c r="C3560" s="112"/>
      <c r="F3560" s="110"/>
    </row>
    <row r="3561" spans="1:6" x14ac:dyDescent="0.25">
      <c r="A3561" s="110"/>
      <c r="C3561" s="112"/>
      <c r="F3561" s="110"/>
    </row>
    <row r="3562" spans="1:6" x14ac:dyDescent="0.25">
      <c r="A3562" s="110"/>
      <c r="C3562" s="112"/>
      <c r="F3562" s="110"/>
    </row>
    <row r="3563" spans="1:6" x14ac:dyDescent="0.25">
      <c r="A3563" s="110"/>
      <c r="C3563" s="112"/>
      <c r="F3563" s="110"/>
    </row>
    <row r="3564" spans="1:6" x14ac:dyDescent="0.25">
      <c r="A3564" s="110"/>
      <c r="C3564" s="112"/>
      <c r="F3564" s="110"/>
    </row>
    <row r="3565" spans="1:6" x14ac:dyDescent="0.25">
      <c r="A3565" s="110"/>
      <c r="C3565" s="112"/>
      <c r="F3565" s="110"/>
    </row>
    <row r="3566" spans="1:6" x14ac:dyDescent="0.25">
      <c r="A3566" s="110"/>
      <c r="C3566" s="112"/>
      <c r="F3566" s="110"/>
    </row>
    <row r="3567" spans="1:6" x14ac:dyDescent="0.25">
      <c r="A3567" s="110"/>
      <c r="C3567" s="112"/>
      <c r="F3567" s="110"/>
    </row>
    <row r="3568" spans="1:6" x14ac:dyDescent="0.25">
      <c r="A3568" s="110"/>
      <c r="C3568" s="112"/>
      <c r="F3568" s="110"/>
    </row>
    <row r="3569" spans="1:6" x14ac:dyDescent="0.25">
      <c r="A3569" s="110"/>
      <c r="C3569" s="112"/>
      <c r="F3569" s="110"/>
    </row>
    <row r="3570" spans="1:6" x14ac:dyDescent="0.25">
      <c r="A3570" s="110"/>
      <c r="C3570" s="112"/>
      <c r="F3570" s="110"/>
    </row>
    <row r="3571" spans="1:6" x14ac:dyDescent="0.25">
      <c r="A3571" s="110"/>
      <c r="C3571" s="112"/>
      <c r="F3571" s="110"/>
    </row>
    <row r="3572" spans="1:6" x14ac:dyDescent="0.25">
      <c r="A3572" s="110"/>
      <c r="C3572" s="112"/>
      <c r="F3572" s="110"/>
    </row>
    <row r="3573" spans="1:6" x14ac:dyDescent="0.25">
      <c r="A3573" s="110"/>
      <c r="C3573" s="112"/>
      <c r="F3573" s="110"/>
    </row>
    <row r="3574" spans="1:6" x14ac:dyDescent="0.25">
      <c r="A3574" s="110"/>
      <c r="C3574" s="112"/>
      <c r="F3574" s="110"/>
    </row>
    <row r="3575" spans="1:6" x14ac:dyDescent="0.25">
      <c r="A3575" s="110"/>
      <c r="C3575" s="112"/>
      <c r="F3575" s="110"/>
    </row>
    <row r="3576" spans="1:6" x14ac:dyDescent="0.25">
      <c r="A3576" s="110"/>
      <c r="C3576" s="112"/>
      <c r="F3576" s="110"/>
    </row>
    <row r="3577" spans="1:6" x14ac:dyDescent="0.25">
      <c r="A3577" s="110"/>
      <c r="C3577" s="112"/>
      <c r="F3577" s="110"/>
    </row>
    <row r="3578" spans="1:6" x14ac:dyDescent="0.25">
      <c r="A3578" s="110"/>
      <c r="C3578" s="112"/>
      <c r="F3578" s="110"/>
    </row>
    <row r="3579" spans="1:6" x14ac:dyDescent="0.25">
      <c r="A3579" s="110"/>
      <c r="C3579" s="112"/>
      <c r="F3579" s="110"/>
    </row>
    <row r="3580" spans="1:6" x14ac:dyDescent="0.25">
      <c r="A3580" s="110"/>
      <c r="C3580" s="112"/>
      <c r="F3580" s="110"/>
    </row>
    <row r="3581" spans="1:6" x14ac:dyDescent="0.25">
      <c r="A3581" s="110"/>
      <c r="C3581" s="112"/>
      <c r="F3581" s="110"/>
    </row>
    <row r="3582" spans="1:6" x14ac:dyDescent="0.25">
      <c r="A3582" s="110"/>
      <c r="C3582" s="112"/>
      <c r="F3582" s="110"/>
    </row>
    <row r="3583" spans="1:6" x14ac:dyDescent="0.25">
      <c r="A3583" s="110"/>
      <c r="C3583" s="112"/>
      <c r="F3583" s="110"/>
    </row>
    <row r="3584" spans="1:6" x14ac:dyDescent="0.25">
      <c r="A3584" s="110"/>
      <c r="C3584" s="112"/>
      <c r="F3584" s="110"/>
    </row>
    <row r="3585" spans="1:6" x14ac:dyDescent="0.25">
      <c r="A3585" s="110"/>
      <c r="C3585" s="112"/>
      <c r="F3585" s="110"/>
    </row>
    <row r="3586" spans="1:6" x14ac:dyDescent="0.25">
      <c r="A3586" s="110"/>
      <c r="C3586" s="112"/>
      <c r="F3586" s="110"/>
    </row>
    <row r="3587" spans="1:6" x14ac:dyDescent="0.25">
      <c r="A3587" s="110"/>
      <c r="C3587" s="112"/>
      <c r="F3587" s="110"/>
    </row>
    <row r="3588" spans="1:6" x14ac:dyDescent="0.25">
      <c r="A3588" s="110"/>
      <c r="C3588" s="112"/>
      <c r="F3588" s="110"/>
    </row>
    <row r="3589" spans="1:6" x14ac:dyDescent="0.25">
      <c r="A3589" s="110"/>
      <c r="C3589" s="112"/>
      <c r="F3589" s="110"/>
    </row>
    <row r="3590" spans="1:6" x14ac:dyDescent="0.25">
      <c r="A3590" s="110"/>
      <c r="C3590" s="112"/>
      <c r="F3590" s="110"/>
    </row>
    <row r="3591" spans="1:6" x14ac:dyDescent="0.25">
      <c r="A3591" s="110"/>
      <c r="C3591" s="112"/>
      <c r="F3591" s="110"/>
    </row>
    <row r="3592" spans="1:6" x14ac:dyDescent="0.25">
      <c r="A3592" s="110"/>
      <c r="C3592" s="112"/>
      <c r="F3592" s="110"/>
    </row>
    <row r="3593" spans="1:6" x14ac:dyDescent="0.25">
      <c r="A3593" s="110"/>
      <c r="C3593" s="112"/>
      <c r="F3593" s="110"/>
    </row>
    <row r="3594" spans="1:6" x14ac:dyDescent="0.25">
      <c r="A3594" s="110"/>
      <c r="C3594" s="112"/>
      <c r="F3594" s="110"/>
    </row>
    <row r="3595" spans="1:6" x14ac:dyDescent="0.25">
      <c r="A3595" s="110"/>
      <c r="C3595" s="112"/>
      <c r="F3595" s="110"/>
    </row>
    <row r="3596" spans="1:6" x14ac:dyDescent="0.25">
      <c r="A3596" s="110"/>
      <c r="C3596" s="112"/>
      <c r="F3596" s="110"/>
    </row>
    <row r="3597" spans="1:6" x14ac:dyDescent="0.25">
      <c r="A3597" s="110"/>
      <c r="C3597" s="112"/>
      <c r="F3597" s="110"/>
    </row>
    <row r="3598" spans="1:6" x14ac:dyDescent="0.25">
      <c r="A3598" s="110"/>
      <c r="C3598" s="112"/>
      <c r="F3598" s="110"/>
    </row>
    <row r="3599" spans="1:6" x14ac:dyDescent="0.25">
      <c r="A3599" s="110"/>
      <c r="C3599" s="112"/>
      <c r="F3599" s="110"/>
    </row>
    <row r="3600" spans="1:6" x14ac:dyDescent="0.25">
      <c r="A3600" s="110"/>
      <c r="C3600" s="112"/>
      <c r="F3600" s="110"/>
    </row>
    <row r="3601" spans="1:6" x14ac:dyDescent="0.25">
      <c r="A3601" s="110"/>
      <c r="C3601" s="112"/>
      <c r="F3601" s="110"/>
    </row>
    <row r="3602" spans="1:6" x14ac:dyDescent="0.25">
      <c r="A3602" s="110"/>
      <c r="C3602" s="112"/>
      <c r="F3602" s="110"/>
    </row>
    <row r="3603" spans="1:6" x14ac:dyDescent="0.25">
      <c r="A3603" s="110"/>
      <c r="C3603" s="112"/>
      <c r="F3603" s="110"/>
    </row>
    <row r="3604" spans="1:6" x14ac:dyDescent="0.25">
      <c r="A3604" s="110"/>
      <c r="C3604" s="112"/>
      <c r="F3604" s="110"/>
    </row>
    <row r="3605" spans="1:6" x14ac:dyDescent="0.25">
      <c r="A3605" s="110"/>
      <c r="C3605" s="112"/>
      <c r="F3605" s="110"/>
    </row>
    <row r="3606" spans="1:6" x14ac:dyDescent="0.25">
      <c r="A3606" s="110"/>
      <c r="C3606" s="112"/>
      <c r="F3606" s="110"/>
    </row>
    <row r="3607" spans="1:6" x14ac:dyDescent="0.25">
      <c r="A3607" s="110"/>
      <c r="C3607" s="112"/>
      <c r="F3607" s="110"/>
    </row>
    <row r="3608" spans="1:6" x14ac:dyDescent="0.25">
      <c r="A3608" s="110"/>
      <c r="C3608" s="112"/>
      <c r="F3608" s="110"/>
    </row>
    <row r="3609" spans="1:6" x14ac:dyDescent="0.25">
      <c r="A3609" s="110"/>
      <c r="C3609" s="112"/>
      <c r="F3609" s="110"/>
    </row>
    <row r="3610" spans="1:6" x14ac:dyDescent="0.25">
      <c r="A3610" s="110"/>
      <c r="C3610" s="112"/>
      <c r="F3610" s="110"/>
    </row>
    <row r="3611" spans="1:6" x14ac:dyDescent="0.25">
      <c r="A3611" s="110"/>
      <c r="C3611" s="112"/>
      <c r="F3611" s="110"/>
    </row>
    <row r="3612" spans="1:6" x14ac:dyDescent="0.25">
      <c r="A3612" s="110"/>
      <c r="C3612" s="112"/>
      <c r="F3612" s="110"/>
    </row>
    <row r="3613" spans="1:6" x14ac:dyDescent="0.25">
      <c r="A3613" s="110"/>
      <c r="C3613" s="112"/>
      <c r="F3613" s="110"/>
    </row>
    <row r="3614" spans="1:6" x14ac:dyDescent="0.25">
      <c r="A3614" s="110"/>
      <c r="C3614" s="112"/>
      <c r="F3614" s="110"/>
    </row>
    <row r="3615" spans="1:6" x14ac:dyDescent="0.25">
      <c r="A3615" s="110"/>
      <c r="C3615" s="112"/>
      <c r="F3615" s="110"/>
    </row>
    <row r="3616" spans="1:6" x14ac:dyDescent="0.25">
      <c r="A3616" s="110"/>
      <c r="C3616" s="112"/>
      <c r="F3616" s="110"/>
    </row>
    <row r="3617" spans="1:6" x14ac:dyDescent="0.25">
      <c r="A3617" s="110"/>
      <c r="C3617" s="112"/>
      <c r="F3617" s="110"/>
    </row>
    <row r="3618" spans="1:6" x14ac:dyDescent="0.25">
      <c r="A3618" s="110"/>
      <c r="C3618" s="112"/>
      <c r="F3618" s="110"/>
    </row>
    <row r="3619" spans="1:6" x14ac:dyDescent="0.25">
      <c r="A3619" s="110"/>
      <c r="C3619" s="112"/>
      <c r="F3619" s="110"/>
    </row>
    <row r="3620" spans="1:6" x14ac:dyDescent="0.25">
      <c r="A3620" s="110"/>
      <c r="C3620" s="112"/>
      <c r="F3620" s="110"/>
    </row>
    <row r="3621" spans="1:6" x14ac:dyDescent="0.25">
      <c r="A3621" s="110"/>
      <c r="C3621" s="112"/>
      <c r="F3621" s="110"/>
    </row>
    <row r="3622" spans="1:6" x14ac:dyDescent="0.25">
      <c r="A3622" s="110"/>
      <c r="C3622" s="112"/>
      <c r="F3622" s="110"/>
    </row>
    <row r="3623" spans="1:6" x14ac:dyDescent="0.25">
      <c r="A3623" s="110"/>
      <c r="C3623" s="112"/>
      <c r="F3623" s="110"/>
    </row>
    <row r="3624" spans="1:6" x14ac:dyDescent="0.25">
      <c r="A3624" s="110"/>
      <c r="C3624" s="112"/>
      <c r="F3624" s="110"/>
    </row>
    <row r="3625" spans="1:6" x14ac:dyDescent="0.25">
      <c r="A3625" s="110"/>
      <c r="C3625" s="112"/>
      <c r="F3625" s="110"/>
    </row>
    <row r="3626" spans="1:6" x14ac:dyDescent="0.25">
      <c r="A3626" s="110"/>
      <c r="C3626" s="112"/>
      <c r="F3626" s="110"/>
    </row>
    <row r="3627" spans="1:6" x14ac:dyDescent="0.25">
      <c r="A3627" s="110"/>
      <c r="C3627" s="112"/>
      <c r="F3627" s="110"/>
    </row>
    <row r="3628" spans="1:6" x14ac:dyDescent="0.25">
      <c r="A3628" s="110"/>
      <c r="C3628" s="112"/>
      <c r="F3628" s="110"/>
    </row>
    <row r="3629" spans="1:6" x14ac:dyDescent="0.25">
      <c r="A3629" s="110"/>
      <c r="C3629" s="112"/>
      <c r="F3629" s="110"/>
    </row>
    <row r="3630" spans="1:6" x14ac:dyDescent="0.25">
      <c r="A3630" s="110"/>
      <c r="C3630" s="112"/>
      <c r="F3630" s="110"/>
    </row>
    <row r="3631" spans="1:6" x14ac:dyDescent="0.25">
      <c r="A3631" s="110"/>
      <c r="C3631" s="112"/>
      <c r="F3631" s="110"/>
    </row>
    <row r="3632" spans="1:6" x14ac:dyDescent="0.25">
      <c r="A3632" s="110"/>
      <c r="C3632" s="112"/>
      <c r="F3632" s="110"/>
    </row>
    <row r="3633" spans="1:6" x14ac:dyDescent="0.25">
      <c r="A3633" s="110"/>
      <c r="C3633" s="112"/>
      <c r="F3633" s="110"/>
    </row>
    <row r="3634" spans="1:6" x14ac:dyDescent="0.25">
      <c r="A3634" s="110"/>
      <c r="C3634" s="112"/>
      <c r="F3634" s="110"/>
    </row>
    <row r="3635" spans="1:6" x14ac:dyDescent="0.25">
      <c r="A3635" s="110"/>
      <c r="C3635" s="112"/>
      <c r="F3635" s="110"/>
    </row>
    <row r="3636" spans="1:6" x14ac:dyDescent="0.25">
      <c r="A3636" s="110"/>
      <c r="C3636" s="112"/>
      <c r="F3636" s="110"/>
    </row>
    <row r="3637" spans="1:6" x14ac:dyDescent="0.25">
      <c r="A3637" s="110"/>
      <c r="C3637" s="112"/>
      <c r="F3637" s="110"/>
    </row>
    <row r="3638" spans="1:6" x14ac:dyDescent="0.25">
      <c r="A3638" s="110"/>
      <c r="C3638" s="112"/>
      <c r="F3638" s="110"/>
    </row>
    <row r="3639" spans="1:6" x14ac:dyDescent="0.25">
      <c r="A3639" s="110"/>
      <c r="C3639" s="112"/>
      <c r="F3639" s="110"/>
    </row>
    <row r="3640" spans="1:6" x14ac:dyDescent="0.25">
      <c r="A3640" s="110"/>
      <c r="C3640" s="112"/>
      <c r="F3640" s="110"/>
    </row>
    <row r="3641" spans="1:6" x14ac:dyDescent="0.25">
      <c r="A3641" s="110"/>
      <c r="C3641" s="112"/>
      <c r="F3641" s="110"/>
    </row>
    <row r="3642" spans="1:6" x14ac:dyDescent="0.25">
      <c r="A3642" s="110"/>
      <c r="C3642" s="112"/>
      <c r="F3642" s="110"/>
    </row>
    <row r="3643" spans="1:6" x14ac:dyDescent="0.25">
      <c r="A3643" s="110"/>
      <c r="C3643" s="112"/>
      <c r="F3643" s="110"/>
    </row>
    <row r="3644" spans="1:6" x14ac:dyDescent="0.25">
      <c r="A3644" s="110"/>
      <c r="C3644" s="112"/>
      <c r="F3644" s="110"/>
    </row>
    <row r="3645" spans="1:6" x14ac:dyDescent="0.25">
      <c r="A3645" s="110"/>
      <c r="C3645" s="112"/>
      <c r="F3645" s="110"/>
    </row>
    <row r="3646" spans="1:6" x14ac:dyDescent="0.25">
      <c r="A3646" s="110"/>
      <c r="C3646" s="112"/>
      <c r="F3646" s="110"/>
    </row>
    <row r="3647" spans="1:6" x14ac:dyDescent="0.25">
      <c r="A3647" s="110"/>
      <c r="C3647" s="112"/>
      <c r="F3647" s="110"/>
    </row>
    <row r="3648" spans="1:6" x14ac:dyDescent="0.25">
      <c r="A3648" s="110"/>
      <c r="C3648" s="112"/>
      <c r="F3648" s="110"/>
    </row>
    <row r="3649" spans="1:6" x14ac:dyDescent="0.25">
      <c r="A3649" s="110"/>
      <c r="C3649" s="112"/>
      <c r="F3649" s="110"/>
    </row>
    <row r="3650" spans="1:6" x14ac:dyDescent="0.25">
      <c r="A3650" s="110"/>
      <c r="C3650" s="112"/>
      <c r="F3650" s="110"/>
    </row>
    <row r="3651" spans="1:6" x14ac:dyDescent="0.25">
      <c r="A3651" s="110"/>
      <c r="C3651" s="112"/>
      <c r="F3651" s="110"/>
    </row>
    <row r="3652" spans="1:6" x14ac:dyDescent="0.25">
      <c r="A3652" s="110"/>
      <c r="C3652" s="112"/>
      <c r="F3652" s="110"/>
    </row>
    <row r="3653" spans="1:6" x14ac:dyDescent="0.25">
      <c r="A3653" s="110"/>
      <c r="C3653" s="112"/>
      <c r="F3653" s="110"/>
    </row>
    <row r="3654" spans="1:6" x14ac:dyDescent="0.25">
      <c r="A3654" s="110"/>
      <c r="C3654" s="112"/>
      <c r="F3654" s="110"/>
    </row>
    <row r="3655" spans="1:6" x14ac:dyDescent="0.25">
      <c r="A3655" s="110"/>
      <c r="C3655" s="112"/>
      <c r="F3655" s="110"/>
    </row>
    <row r="3656" spans="1:6" x14ac:dyDescent="0.25">
      <c r="A3656" s="110"/>
      <c r="C3656" s="112"/>
      <c r="F3656" s="110"/>
    </row>
    <row r="3657" spans="1:6" x14ac:dyDescent="0.25">
      <c r="A3657" s="110"/>
      <c r="C3657" s="112"/>
      <c r="F3657" s="110"/>
    </row>
    <row r="3658" spans="1:6" x14ac:dyDescent="0.25">
      <c r="A3658" s="110"/>
      <c r="C3658" s="112"/>
      <c r="F3658" s="110"/>
    </row>
    <row r="3659" spans="1:6" x14ac:dyDescent="0.25">
      <c r="A3659" s="110"/>
      <c r="C3659" s="112"/>
      <c r="F3659" s="110"/>
    </row>
    <row r="3660" spans="1:6" x14ac:dyDescent="0.25">
      <c r="A3660" s="110"/>
      <c r="C3660" s="112"/>
      <c r="F3660" s="110"/>
    </row>
    <row r="3661" spans="1:6" x14ac:dyDescent="0.25">
      <c r="A3661" s="110"/>
      <c r="C3661" s="112"/>
      <c r="F3661" s="110"/>
    </row>
    <row r="3662" spans="1:6" x14ac:dyDescent="0.25">
      <c r="A3662" s="110"/>
      <c r="C3662" s="112"/>
      <c r="F3662" s="110"/>
    </row>
    <row r="3663" spans="1:6" x14ac:dyDescent="0.25">
      <c r="A3663" s="110"/>
      <c r="C3663" s="112"/>
      <c r="F3663" s="110"/>
    </row>
    <row r="3664" spans="1:6" x14ac:dyDescent="0.25">
      <c r="A3664" s="110"/>
      <c r="C3664" s="112"/>
      <c r="F3664" s="110"/>
    </row>
    <row r="3665" spans="1:6" x14ac:dyDescent="0.25">
      <c r="A3665" s="110"/>
      <c r="C3665" s="112"/>
      <c r="F3665" s="110"/>
    </row>
    <row r="3666" spans="1:6" x14ac:dyDescent="0.25">
      <c r="A3666" s="110"/>
      <c r="C3666" s="112"/>
      <c r="F3666" s="110"/>
    </row>
    <row r="3667" spans="1:6" x14ac:dyDescent="0.25">
      <c r="A3667" s="110"/>
      <c r="C3667" s="112"/>
      <c r="F3667" s="110"/>
    </row>
    <row r="3668" spans="1:6" x14ac:dyDescent="0.25">
      <c r="A3668" s="110"/>
      <c r="C3668" s="112"/>
      <c r="F3668" s="110"/>
    </row>
    <row r="3669" spans="1:6" x14ac:dyDescent="0.25">
      <c r="A3669" s="110"/>
      <c r="C3669" s="112"/>
      <c r="F3669" s="110"/>
    </row>
    <row r="3670" spans="1:6" x14ac:dyDescent="0.25">
      <c r="A3670" s="110"/>
      <c r="C3670" s="112"/>
      <c r="F3670" s="110"/>
    </row>
    <row r="3671" spans="1:6" x14ac:dyDescent="0.25">
      <c r="A3671" s="110"/>
      <c r="C3671" s="112"/>
      <c r="F3671" s="110"/>
    </row>
    <row r="3672" spans="1:6" x14ac:dyDescent="0.25">
      <c r="A3672" s="110"/>
      <c r="C3672" s="112"/>
      <c r="F3672" s="110"/>
    </row>
    <row r="3673" spans="1:6" x14ac:dyDescent="0.25">
      <c r="A3673" s="110"/>
      <c r="C3673" s="112"/>
      <c r="F3673" s="110"/>
    </row>
    <row r="3674" spans="1:6" x14ac:dyDescent="0.25">
      <c r="A3674" s="110"/>
      <c r="C3674" s="112"/>
      <c r="F3674" s="110"/>
    </row>
    <row r="3675" spans="1:6" x14ac:dyDescent="0.25">
      <c r="A3675" s="110"/>
      <c r="C3675" s="112"/>
      <c r="F3675" s="110"/>
    </row>
    <row r="3676" spans="1:6" x14ac:dyDescent="0.25">
      <c r="A3676" s="110"/>
      <c r="C3676" s="112"/>
      <c r="F3676" s="110"/>
    </row>
    <row r="3677" spans="1:6" x14ac:dyDescent="0.25">
      <c r="A3677" s="110"/>
      <c r="C3677" s="112"/>
      <c r="F3677" s="110"/>
    </row>
    <row r="3678" spans="1:6" x14ac:dyDescent="0.25">
      <c r="A3678" s="110"/>
      <c r="C3678" s="112"/>
      <c r="F3678" s="110"/>
    </row>
    <row r="3679" spans="1:6" x14ac:dyDescent="0.25">
      <c r="A3679" s="110"/>
      <c r="C3679" s="112"/>
      <c r="F3679" s="110"/>
    </row>
    <row r="3680" spans="1:6" x14ac:dyDescent="0.25">
      <c r="A3680" s="110"/>
      <c r="C3680" s="112"/>
      <c r="F3680" s="110"/>
    </row>
    <row r="3681" spans="1:6" x14ac:dyDescent="0.25">
      <c r="A3681" s="110"/>
      <c r="C3681" s="112"/>
      <c r="F3681" s="110"/>
    </row>
    <row r="3682" spans="1:6" x14ac:dyDescent="0.25">
      <c r="A3682" s="110"/>
      <c r="C3682" s="112"/>
      <c r="F3682" s="110"/>
    </row>
    <row r="3683" spans="1:6" x14ac:dyDescent="0.25">
      <c r="A3683" s="110"/>
      <c r="C3683" s="112"/>
      <c r="F3683" s="110"/>
    </row>
    <row r="3684" spans="1:6" x14ac:dyDescent="0.25">
      <c r="A3684" s="110"/>
      <c r="C3684" s="112"/>
      <c r="F3684" s="110"/>
    </row>
    <row r="3685" spans="1:6" x14ac:dyDescent="0.25">
      <c r="A3685" s="110"/>
      <c r="C3685" s="112"/>
      <c r="F3685" s="110"/>
    </row>
    <row r="3686" spans="1:6" x14ac:dyDescent="0.25">
      <c r="A3686" s="110"/>
      <c r="C3686" s="112"/>
      <c r="F3686" s="110"/>
    </row>
    <row r="3687" spans="1:6" x14ac:dyDescent="0.25">
      <c r="A3687" s="110"/>
      <c r="C3687" s="112"/>
      <c r="F3687" s="110"/>
    </row>
    <row r="3688" spans="1:6" x14ac:dyDescent="0.25">
      <c r="A3688" s="110"/>
      <c r="C3688" s="112"/>
      <c r="F3688" s="110"/>
    </row>
    <row r="3689" spans="1:6" x14ac:dyDescent="0.25">
      <c r="A3689" s="110"/>
      <c r="C3689" s="112"/>
      <c r="F3689" s="110"/>
    </row>
    <row r="3690" spans="1:6" x14ac:dyDescent="0.25">
      <c r="A3690" s="110"/>
      <c r="C3690" s="112"/>
      <c r="F3690" s="110"/>
    </row>
    <row r="3691" spans="1:6" x14ac:dyDescent="0.25">
      <c r="A3691" s="110"/>
      <c r="C3691" s="112"/>
      <c r="F3691" s="110"/>
    </row>
    <row r="3692" spans="1:6" x14ac:dyDescent="0.25">
      <c r="A3692" s="110"/>
      <c r="C3692" s="112"/>
      <c r="F3692" s="110"/>
    </row>
    <row r="3693" spans="1:6" x14ac:dyDescent="0.25">
      <c r="A3693" s="110"/>
      <c r="C3693" s="112"/>
      <c r="F3693" s="110"/>
    </row>
    <row r="3694" spans="1:6" x14ac:dyDescent="0.25">
      <c r="A3694" s="110"/>
      <c r="C3694" s="112"/>
      <c r="F3694" s="110"/>
    </row>
    <row r="3695" spans="1:6" x14ac:dyDescent="0.25">
      <c r="A3695" s="110"/>
      <c r="C3695" s="112"/>
      <c r="F3695" s="110"/>
    </row>
    <row r="3696" spans="1:6" x14ac:dyDescent="0.25">
      <c r="A3696" s="110"/>
      <c r="C3696" s="112"/>
      <c r="F3696" s="110"/>
    </row>
    <row r="3697" spans="1:6" x14ac:dyDescent="0.25">
      <c r="A3697" s="110"/>
      <c r="C3697" s="112"/>
      <c r="F3697" s="110"/>
    </row>
    <row r="3698" spans="1:6" x14ac:dyDescent="0.25">
      <c r="A3698" s="110"/>
      <c r="C3698" s="112"/>
      <c r="F3698" s="110"/>
    </row>
    <row r="3699" spans="1:6" x14ac:dyDescent="0.25">
      <c r="A3699" s="110"/>
      <c r="C3699" s="112"/>
      <c r="F3699" s="110"/>
    </row>
    <row r="3700" spans="1:6" x14ac:dyDescent="0.25">
      <c r="A3700" s="110"/>
      <c r="C3700" s="112"/>
      <c r="F3700" s="110"/>
    </row>
    <row r="3701" spans="1:6" x14ac:dyDescent="0.25">
      <c r="A3701" s="110"/>
      <c r="C3701" s="112"/>
      <c r="F3701" s="110"/>
    </row>
    <row r="3702" spans="1:6" x14ac:dyDescent="0.25">
      <c r="A3702" s="110"/>
      <c r="C3702" s="112"/>
      <c r="F3702" s="110"/>
    </row>
    <row r="3703" spans="1:6" x14ac:dyDescent="0.25">
      <c r="A3703" s="110"/>
      <c r="C3703" s="112"/>
      <c r="F3703" s="110"/>
    </row>
    <row r="3704" spans="1:6" x14ac:dyDescent="0.25">
      <c r="A3704" s="110"/>
      <c r="C3704" s="112"/>
      <c r="F3704" s="110"/>
    </row>
    <row r="3705" spans="1:6" x14ac:dyDescent="0.25">
      <c r="A3705" s="110"/>
      <c r="C3705" s="112"/>
      <c r="F3705" s="110"/>
    </row>
    <row r="3706" spans="1:6" x14ac:dyDescent="0.25">
      <c r="A3706" s="110"/>
      <c r="C3706" s="112"/>
      <c r="F3706" s="110"/>
    </row>
    <row r="3707" spans="1:6" x14ac:dyDescent="0.25">
      <c r="A3707" s="110"/>
      <c r="C3707" s="112"/>
      <c r="F3707" s="110"/>
    </row>
    <row r="3708" spans="1:6" x14ac:dyDescent="0.25">
      <c r="A3708" s="110"/>
      <c r="C3708" s="112"/>
      <c r="F3708" s="110"/>
    </row>
    <row r="3709" spans="1:6" x14ac:dyDescent="0.25">
      <c r="A3709" s="110"/>
      <c r="C3709" s="112"/>
      <c r="F3709" s="110"/>
    </row>
    <row r="3710" spans="1:6" x14ac:dyDescent="0.25">
      <c r="A3710" s="110"/>
      <c r="C3710" s="112"/>
      <c r="F3710" s="110"/>
    </row>
    <row r="3711" spans="1:6" x14ac:dyDescent="0.25">
      <c r="A3711" s="110"/>
      <c r="C3711" s="112"/>
      <c r="F3711" s="110"/>
    </row>
    <row r="3712" spans="1:6" x14ac:dyDescent="0.25">
      <c r="A3712" s="110"/>
      <c r="C3712" s="112"/>
      <c r="F3712" s="110"/>
    </row>
    <row r="3713" spans="1:6" x14ac:dyDescent="0.25">
      <c r="A3713" s="110"/>
      <c r="C3713" s="112"/>
      <c r="F3713" s="110"/>
    </row>
    <row r="3714" spans="1:6" x14ac:dyDescent="0.25">
      <c r="A3714" s="110"/>
      <c r="C3714" s="112"/>
      <c r="F3714" s="110"/>
    </row>
    <row r="3715" spans="1:6" x14ac:dyDescent="0.25">
      <c r="A3715" s="110"/>
      <c r="C3715" s="112"/>
      <c r="F3715" s="110"/>
    </row>
    <row r="3716" spans="1:6" x14ac:dyDescent="0.25">
      <c r="A3716" s="110"/>
      <c r="C3716" s="112"/>
      <c r="F3716" s="110"/>
    </row>
    <row r="3717" spans="1:6" x14ac:dyDescent="0.25">
      <c r="A3717" s="110"/>
      <c r="C3717" s="112"/>
      <c r="F3717" s="110"/>
    </row>
    <row r="3718" spans="1:6" x14ac:dyDescent="0.25">
      <c r="A3718" s="110"/>
      <c r="C3718" s="112"/>
      <c r="F3718" s="110"/>
    </row>
    <row r="3719" spans="1:6" x14ac:dyDescent="0.25">
      <c r="A3719" s="110"/>
      <c r="C3719" s="112"/>
      <c r="F3719" s="110"/>
    </row>
    <row r="3720" spans="1:6" x14ac:dyDescent="0.25">
      <c r="A3720" s="110"/>
      <c r="C3720" s="112"/>
      <c r="F3720" s="110"/>
    </row>
    <row r="3721" spans="1:6" x14ac:dyDescent="0.25">
      <c r="A3721" s="110"/>
      <c r="C3721" s="112"/>
      <c r="F3721" s="110"/>
    </row>
    <row r="3722" spans="1:6" x14ac:dyDescent="0.25">
      <c r="A3722" s="110"/>
      <c r="C3722" s="112"/>
      <c r="F3722" s="110"/>
    </row>
    <row r="3723" spans="1:6" x14ac:dyDescent="0.25">
      <c r="A3723" s="110"/>
      <c r="C3723" s="112"/>
      <c r="F3723" s="110"/>
    </row>
    <row r="3724" spans="1:6" x14ac:dyDescent="0.25">
      <c r="A3724" s="110"/>
      <c r="C3724" s="112"/>
      <c r="F3724" s="110"/>
    </row>
    <row r="3725" spans="1:6" x14ac:dyDescent="0.25">
      <c r="A3725" s="110"/>
      <c r="C3725" s="112"/>
      <c r="F3725" s="110"/>
    </row>
    <row r="3726" spans="1:6" x14ac:dyDescent="0.25">
      <c r="A3726" s="110"/>
      <c r="C3726" s="112"/>
      <c r="F3726" s="110"/>
    </row>
    <row r="3727" spans="1:6" x14ac:dyDescent="0.25">
      <c r="A3727" s="110"/>
      <c r="C3727" s="112"/>
      <c r="F3727" s="110"/>
    </row>
    <row r="3728" spans="1:6" x14ac:dyDescent="0.25">
      <c r="A3728" s="110"/>
      <c r="C3728" s="112"/>
      <c r="F3728" s="110"/>
    </row>
    <row r="3729" spans="1:6" x14ac:dyDescent="0.25">
      <c r="A3729" s="110"/>
      <c r="C3729" s="112"/>
      <c r="F3729" s="110"/>
    </row>
    <row r="3730" spans="1:6" x14ac:dyDescent="0.25">
      <c r="A3730" s="110"/>
      <c r="C3730" s="112"/>
      <c r="F3730" s="110"/>
    </row>
    <row r="3731" spans="1:6" x14ac:dyDescent="0.25">
      <c r="A3731" s="110"/>
      <c r="C3731" s="112"/>
      <c r="F3731" s="110"/>
    </row>
    <row r="3732" spans="1:6" x14ac:dyDescent="0.25">
      <c r="A3732" s="110"/>
      <c r="C3732" s="112"/>
      <c r="F3732" s="110"/>
    </row>
    <row r="3733" spans="1:6" x14ac:dyDescent="0.25">
      <c r="A3733" s="110"/>
      <c r="C3733" s="112"/>
      <c r="F3733" s="110"/>
    </row>
    <row r="3734" spans="1:6" x14ac:dyDescent="0.25">
      <c r="A3734" s="110"/>
      <c r="C3734" s="112"/>
      <c r="F3734" s="110"/>
    </row>
    <row r="3735" spans="1:6" x14ac:dyDescent="0.25">
      <c r="A3735" s="110"/>
      <c r="C3735" s="112"/>
      <c r="F3735" s="110"/>
    </row>
    <row r="3736" spans="1:6" x14ac:dyDescent="0.25">
      <c r="A3736" s="110"/>
      <c r="C3736" s="112"/>
      <c r="F3736" s="110"/>
    </row>
    <row r="3737" spans="1:6" x14ac:dyDescent="0.25">
      <c r="A3737" s="110"/>
      <c r="C3737" s="112"/>
      <c r="F3737" s="110"/>
    </row>
    <row r="3738" spans="1:6" x14ac:dyDescent="0.25">
      <c r="A3738" s="110"/>
      <c r="C3738" s="112"/>
      <c r="F3738" s="110"/>
    </row>
    <row r="3739" spans="1:6" x14ac:dyDescent="0.25">
      <c r="A3739" s="110"/>
      <c r="C3739" s="112"/>
      <c r="F3739" s="110"/>
    </row>
    <row r="3740" spans="1:6" x14ac:dyDescent="0.25">
      <c r="A3740" s="110"/>
      <c r="C3740" s="112"/>
      <c r="F3740" s="110"/>
    </row>
    <row r="3741" spans="1:6" x14ac:dyDescent="0.25">
      <c r="A3741" s="110"/>
      <c r="C3741" s="112"/>
      <c r="F3741" s="110"/>
    </row>
    <row r="3742" spans="1:6" x14ac:dyDescent="0.25">
      <c r="A3742" s="110"/>
      <c r="C3742" s="112"/>
      <c r="F3742" s="110"/>
    </row>
    <row r="3743" spans="1:6" x14ac:dyDescent="0.25">
      <c r="A3743" s="110"/>
      <c r="C3743" s="112"/>
      <c r="F3743" s="110"/>
    </row>
    <row r="3744" spans="1:6" x14ac:dyDescent="0.25">
      <c r="A3744" s="110"/>
      <c r="C3744" s="112"/>
      <c r="F3744" s="110"/>
    </row>
    <row r="3745" spans="1:6" x14ac:dyDescent="0.25">
      <c r="A3745" s="110"/>
      <c r="C3745" s="112"/>
      <c r="F3745" s="110"/>
    </row>
    <row r="3746" spans="1:6" x14ac:dyDescent="0.25">
      <c r="A3746" s="110"/>
      <c r="C3746" s="112"/>
      <c r="F3746" s="110"/>
    </row>
    <row r="3747" spans="1:6" x14ac:dyDescent="0.25">
      <c r="A3747" s="110"/>
      <c r="C3747" s="112"/>
      <c r="F3747" s="110"/>
    </row>
    <row r="3748" spans="1:6" x14ac:dyDescent="0.25">
      <c r="A3748" s="110"/>
      <c r="C3748" s="112"/>
      <c r="F3748" s="110"/>
    </row>
    <row r="3749" spans="1:6" x14ac:dyDescent="0.25">
      <c r="A3749" s="110"/>
      <c r="C3749" s="112"/>
      <c r="F3749" s="110"/>
    </row>
    <row r="3750" spans="1:6" x14ac:dyDescent="0.25">
      <c r="A3750" s="110"/>
      <c r="C3750" s="112"/>
      <c r="F3750" s="110"/>
    </row>
    <row r="3751" spans="1:6" x14ac:dyDescent="0.25">
      <c r="A3751" s="110"/>
      <c r="C3751" s="112"/>
      <c r="F3751" s="110"/>
    </row>
    <row r="3752" spans="1:6" x14ac:dyDescent="0.25">
      <c r="A3752" s="110"/>
      <c r="C3752" s="112"/>
      <c r="F3752" s="110"/>
    </row>
    <row r="3753" spans="1:6" x14ac:dyDescent="0.25">
      <c r="A3753" s="110"/>
      <c r="C3753" s="112"/>
      <c r="F3753" s="110"/>
    </row>
    <row r="3754" spans="1:6" x14ac:dyDescent="0.25">
      <c r="A3754" s="110"/>
      <c r="C3754" s="112"/>
      <c r="F3754" s="110"/>
    </row>
    <row r="3755" spans="1:6" x14ac:dyDescent="0.25">
      <c r="A3755" s="110"/>
      <c r="C3755" s="112"/>
      <c r="F3755" s="110"/>
    </row>
    <row r="3756" spans="1:6" x14ac:dyDescent="0.25">
      <c r="A3756" s="110"/>
      <c r="C3756" s="112"/>
      <c r="F3756" s="110"/>
    </row>
    <row r="3757" spans="1:6" x14ac:dyDescent="0.25">
      <c r="A3757" s="110"/>
      <c r="C3757" s="112"/>
      <c r="F3757" s="110"/>
    </row>
    <row r="3758" spans="1:6" x14ac:dyDescent="0.25">
      <c r="A3758" s="110"/>
      <c r="C3758" s="112"/>
      <c r="F3758" s="110"/>
    </row>
    <row r="3759" spans="1:6" x14ac:dyDescent="0.25">
      <c r="A3759" s="110"/>
      <c r="C3759" s="112"/>
      <c r="F3759" s="110"/>
    </row>
    <row r="3760" spans="1:6" x14ac:dyDescent="0.25">
      <c r="A3760" s="110"/>
      <c r="C3760" s="112"/>
      <c r="F3760" s="110"/>
    </row>
    <row r="3761" spans="1:6" x14ac:dyDescent="0.25">
      <c r="A3761" s="110"/>
      <c r="C3761" s="112"/>
      <c r="F3761" s="110"/>
    </row>
    <row r="3762" spans="1:6" x14ac:dyDescent="0.25">
      <c r="A3762" s="110"/>
      <c r="C3762" s="112"/>
      <c r="F3762" s="110"/>
    </row>
    <row r="3763" spans="1:6" x14ac:dyDescent="0.25">
      <c r="A3763" s="110"/>
      <c r="C3763" s="112"/>
      <c r="F3763" s="110"/>
    </row>
    <row r="3764" spans="1:6" x14ac:dyDescent="0.25">
      <c r="A3764" s="110"/>
      <c r="C3764" s="112"/>
      <c r="F3764" s="110"/>
    </row>
    <row r="3765" spans="1:6" x14ac:dyDescent="0.25">
      <c r="A3765" s="110"/>
      <c r="C3765" s="112"/>
      <c r="F3765" s="110"/>
    </row>
    <row r="3766" spans="1:6" x14ac:dyDescent="0.25">
      <c r="A3766" s="110"/>
      <c r="C3766" s="112"/>
      <c r="F3766" s="110"/>
    </row>
    <row r="3767" spans="1:6" x14ac:dyDescent="0.25">
      <c r="A3767" s="110"/>
      <c r="C3767" s="112"/>
      <c r="F3767" s="110"/>
    </row>
    <row r="3768" spans="1:6" x14ac:dyDescent="0.25">
      <c r="A3768" s="110"/>
      <c r="C3768" s="112"/>
      <c r="F3768" s="110"/>
    </row>
    <row r="3769" spans="1:6" x14ac:dyDescent="0.25">
      <c r="A3769" s="110"/>
      <c r="C3769" s="112"/>
      <c r="F3769" s="110"/>
    </row>
    <row r="3770" spans="1:6" x14ac:dyDescent="0.25">
      <c r="A3770" s="110"/>
      <c r="C3770" s="112"/>
      <c r="F3770" s="110"/>
    </row>
    <row r="3771" spans="1:6" x14ac:dyDescent="0.25">
      <c r="A3771" s="110"/>
      <c r="C3771" s="112"/>
      <c r="F3771" s="110"/>
    </row>
    <row r="3772" spans="1:6" x14ac:dyDescent="0.25">
      <c r="A3772" s="110"/>
      <c r="C3772" s="112"/>
      <c r="F3772" s="110"/>
    </row>
    <row r="3773" spans="1:6" x14ac:dyDescent="0.25">
      <c r="A3773" s="110"/>
      <c r="C3773" s="112"/>
      <c r="F3773" s="110"/>
    </row>
    <row r="3774" spans="1:6" x14ac:dyDescent="0.25">
      <c r="A3774" s="110"/>
      <c r="C3774" s="112"/>
      <c r="F3774" s="110"/>
    </row>
    <row r="3775" spans="1:6" x14ac:dyDescent="0.25">
      <c r="A3775" s="110"/>
      <c r="C3775" s="112"/>
      <c r="F3775" s="110"/>
    </row>
    <row r="3776" spans="1:6" x14ac:dyDescent="0.25">
      <c r="A3776" s="110"/>
      <c r="C3776" s="112"/>
      <c r="F3776" s="110"/>
    </row>
    <row r="3777" spans="1:6" x14ac:dyDescent="0.25">
      <c r="A3777" s="110"/>
      <c r="C3777" s="112"/>
      <c r="F3777" s="110"/>
    </row>
    <row r="3778" spans="1:6" x14ac:dyDescent="0.25">
      <c r="A3778" s="110"/>
      <c r="C3778" s="112"/>
      <c r="F3778" s="110"/>
    </row>
    <row r="3779" spans="1:6" x14ac:dyDescent="0.25">
      <c r="A3779" s="110"/>
      <c r="C3779" s="112"/>
      <c r="F3779" s="110"/>
    </row>
    <row r="3780" spans="1:6" x14ac:dyDescent="0.25">
      <c r="A3780" s="110"/>
      <c r="C3780" s="112"/>
      <c r="F3780" s="110"/>
    </row>
    <row r="3781" spans="1:6" x14ac:dyDescent="0.25">
      <c r="A3781" s="110"/>
      <c r="C3781" s="112"/>
      <c r="F3781" s="110"/>
    </row>
    <row r="3782" spans="1:6" x14ac:dyDescent="0.25">
      <c r="A3782" s="110"/>
      <c r="C3782" s="112"/>
      <c r="F3782" s="110"/>
    </row>
    <row r="3783" spans="1:6" x14ac:dyDescent="0.25">
      <c r="A3783" s="110"/>
      <c r="C3783" s="112"/>
      <c r="F3783" s="110"/>
    </row>
    <row r="3784" spans="1:6" x14ac:dyDescent="0.25">
      <c r="A3784" s="110"/>
      <c r="C3784" s="112"/>
      <c r="F3784" s="110"/>
    </row>
    <row r="3785" spans="1:6" x14ac:dyDescent="0.25">
      <c r="A3785" s="110"/>
      <c r="C3785" s="112"/>
      <c r="F3785" s="110"/>
    </row>
    <row r="3786" spans="1:6" x14ac:dyDescent="0.25">
      <c r="A3786" s="110"/>
      <c r="C3786" s="112"/>
      <c r="F3786" s="110"/>
    </row>
    <row r="3787" spans="1:6" x14ac:dyDescent="0.25">
      <c r="A3787" s="110"/>
      <c r="C3787" s="112"/>
      <c r="F3787" s="110"/>
    </row>
    <row r="3788" spans="1:6" x14ac:dyDescent="0.25">
      <c r="A3788" s="110"/>
      <c r="C3788" s="112"/>
      <c r="F3788" s="110"/>
    </row>
    <row r="3789" spans="1:6" x14ac:dyDescent="0.25">
      <c r="A3789" s="110"/>
      <c r="C3789" s="112"/>
      <c r="F3789" s="110"/>
    </row>
    <row r="3790" spans="1:6" x14ac:dyDescent="0.25">
      <c r="A3790" s="110"/>
      <c r="C3790" s="112"/>
      <c r="F3790" s="110"/>
    </row>
    <row r="3791" spans="1:6" x14ac:dyDescent="0.25">
      <c r="A3791" s="110"/>
      <c r="C3791" s="112"/>
      <c r="F3791" s="110"/>
    </row>
    <row r="3792" spans="1:6" x14ac:dyDescent="0.25">
      <c r="A3792" s="110"/>
      <c r="C3792" s="112"/>
      <c r="F3792" s="110"/>
    </row>
    <row r="3793" spans="1:6" x14ac:dyDescent="0.25">
      <c r="A3793" s="110"/>
      <c r="C3793" s="112"/>
      <c r="F3793" s="110"/>
    </row>
    <row r="3794" spans="1:6" x14ac:dyDescent="0.25">
      <c r="A3794" s="110"/>
      <c r="C3794" s="112"/>
      <c r="F3794" s="110"/>
    </row>
    <row r="3795" spans="1:6" x14ac:dyDescent="0.25">
      <c r="A3795" s="110"/>
      <c r="C3795" s="112"/>
      <c r="F3795" s="110"/>
    </row>
    <row r="3796" spans="1:6" x14ac:dyDescent="0.25">
      <c r="A3796" s="110"/>
      <c r="C3796" s="112"/>
      <c r="F3796" s="110"/>
    </row>
    <row r="3797" spans="1:6" x14ac:dyDescent="0.25">
      <c r="A3797" s="110"/>
      <c r="C3797" s="112"/>
      <c r="F3797" s="110"/>
    </row>
    <row r="3798" spans="1:6" x14ac:dyDescent="0.25">
      <c r="A3798" s="110"/>
      <c r="C3798" s="112"/>
      <c r="F3798" s="110"/>
    </row>
    <row r="3799" spans="1:6" x14ac:dyDescent="0.25">
      <c r="A3799" s="110"/>
      <c r="C3799" s="112"/>
      <c r="F3799" s="110"/>
    </row>
    <row r="3800" spans="1:6" x14ac:dyDescent="0.25">
      <c r="A3800" s="110"/>
      <c r="C3800" s="112"/>
      <c r="F3800" s="110"/>
    </row>
    <row r="3801" spans="1:6" x14ac:dyDescent="0.25">
      <c r="A3801" s="110"/>
      <c r="C3801" s="112"/>
      <c r="F3801" s="110"/>
    </row>
    <row r="3802" spans="1:6" x14ac:dyDescent="0.25">
      <c r="A3802" s="110"/>
      <c r="C3802" s="112"/>
      <c r="F3802" s="110"/>
    </row>
    <row r="3803" spans="1:6" x14ac:dyDescent="0.25">
      <c r="A3803" s="110"/>
      <c r="C3803" s="112"/>
      <c r="F3803" s="110"/>
    </row>
    <row r="3804" spans="1:6" x14ac:dyDescent="0.25">
      <c r="A3804" s="110"/>
      <c r="C3804" s="112"/>
      <c r="F3804" s="110"/>
    </row>
    <row r="3805" spans="1:6" x14ac:dyDescent="0.25">
      <c r="A3805" s="110"/>
      <c r="C3805" s="112"/>
      <c r="F3805" s="110"/>
    </row>
    <row r="3806" spans="1:6" x14ac:dyDescent="0.25">
      <c r="A3806" s="110"/>
      <c r="C3806" s="112"/>
      <c r="F3806" s="110"/>
    </row>
    <row r="3807" spans="1:6" x14ac:dyDescent="0.25">
      <c r="A3807" s="110"/>
      <c r="C3807" s="112"/>
      <c r="F3807" s="110"/>
    </row>
    <row r="3808" spans="1:6" x14ac:dyDescent="0.25">
      <c r="A3808" s="110"/>
      <c r="C3808" s="112"/>
      <c r="F3808" s="110"/>
    </row>
    <row r="3809" spans="1:6" x14ac:dyDescent="0.25">
      <c r="A3809" s="110"/>
      <c r="C3809" s="112"/>
      <c r="F3809" s="110"/>
    </row>
    <row r="3810" spans="1:6" x14ac:dyDescent="0.25">
      <c r="A3810" s="110"/>
      <c r="C3810" s="112"/>
      <c r="F3810" s="110"/>
    </row>
    <row r="3811" spans="1:6" x14ac:dyDescent="0.25">
      <c r="A3811" s="110"/>
      <c r="C3811" s="112"/>
      <c r="F3811" s="110"/>
    </row>
    <row r="3812" spans="1:6" x14ac:dyDescent="0.25">
      <c r="A3812" s="110"/>
      <c r="C3812" s="112"/>
      <c r="F3812" s="110"/>
    </row>
    <row r="3813" spans="1:6" x14ac:dyDescent="0.25">
      <c r="A3813" s="110"/>
      <c r="C3813" s="112"/>
      <c r="F3813" s="110"/>
    </row>
    <row r="3814" spans="1:6" x14ac:dyDescent="0.25">
      <c r="A3814" s="110"/>
      <c r="C3814" s="112"/>
      <c r="F3814" s="110"/>
    </row>
    <row r="3815" spans="1:6" x14ac:dyDescent="0.25">
      <c r="A3815" s="110"/>
      <c r="C3815" s="112"/>
      <c r="F3815" s="110"/>
    </row>
    <row r="3816" spans="1:6" x14ac:dyDescent="0.25">
      <c r="A3816" s="110"/>
      <c r="C3816" s="112"/>
      <c r="F3816" s="110"/>
    </row>
    <row r="3817" spans="1:6" x14ac:dyDescent="0.25">
      <c r="A3817" s="110"/>
      <c r="C3817" s="112"/>
      <c r="F3817" s="110"/>
    </row>
    <row r="3818" spans="1:6" x14ac:dyDescent="0.25">
      <c r="A3818" s="110"/>
      <c r="C3818" s="112"/>
      <c r="F3818" s="110"/>
    </row>
    <row r="3819" spans="1:6" x14ac:dyDescent="0.25">
      <c r="A3819" s="110"/>
      <c r="C3819" s="112"/>
      <c r="F3819" s="110"/>
    </row>
    <row r="3820" spans="1:6" x14ac:dyDescent="0.25">
      <c r="A3820" s="110"/>
      <c r="C3820" s="112"/>
      <c r="F3820" s="110"/>
    </row>
    <row r="3821" spans="1:6" x14ac:dyDescent="0.25">
      <c r="A3821" s="110"/>
      <c r="C3821" s="112"/>
      <c r="F3821" s="110"/>
    </row>
    <row r="3822" spans="1:6" x14ac:dyDescent="0.25">
      <c r="A3822" s="110"/>
      <c r="C3822" s="112"/>
      <c r="F3822" s="110"/>
    </row>
    <row r="3823" spans="1:6" x14ac:dyDescent="0.25">
      <c r="A3823" s="110"/>
      <c r="C3823" s="112"/>
      <c r="F3823" s="110"/>
    </row>
    <row r="3824" spans="1:6" x14ac:dyDescent="0.25">
      <c r="A3824" s="110"/>
      <c r="C3824" s="112"/>
      <c r="F3824" s="110"/>
    </row>
    <row r="3825" spans="1:6" x14ac:dyDescent="0.25">
      <c r="A3825" s="110"/>
      <c r="C3825" s="112"/>
      <c r="F3825" s="110"/>
    </row>
    <row r="3826" spans="1:6" x14ac:dyDescent="0.25">
      <c r="A3826" s="110"/>
      <c r="C3826" s="112"/>
      <c r="F3826" s="110"/>
    </row>
    <row r="3827" spans="1:6" x14ac:dyDescent="0.25">
      <c r="A3827" s="110"/>
      <c r="C3827" s="112"/>
      <c r="F3827" s="110"/>
    </row>
    <row r="3828" spans="1:6" x14ac:dyDescent="0.25">
      <c r="A3828" s="110"/>
      <c r="C3828" s="112"/>
      <c r="F3828" s="110"/>
    </row>
    <row r="3829" spans="1:6" x14ac:dyDescent="0.25">
      <c r="A3829" s="110"/>
      <c r="C3829" s="112"/>
      <c r="F3829" s="110"/>
    </row>
    <row r="3830" spans="1:6" x14ac:dyDescent="0.25">
      <c r="A3830" s="110"/>
      <c r="C3830" s="112"/>
      <c r="F3830" s="110"/>
    </row>
    <row r="3831" spans="1:6" x14ac:dyDescent="0.25">
      <c r="A3831" s="110"/>
      <c r="C3831" s="112"/>
      <c r="F3831" s="110"/>
    </row>
    <row r="3832" spans="1:6" x14ac:dyDescent="0.25">
      <c r="A3832" s="110"/>
      <c r="C3832" s="112"/>
      <c r="F3832" s="110"/>
    </row>
    <row r="3833" spans="1:6" x14ac:dyDescent="0.25">
      <c r="A3833" s="110"/>
      <c r="C3833" s="112"/>
      <c r="F3833" s="110"/>
    </row>
    <row r="3834" spans="1:6" x14ac:dyDescent="0.25">
      <c r="A3834" s="110"/>
      <c r="C3834" s="112"/>
      <c r="F3834" s="110"/>
    </row>
    <row r="3835" spans="1:6" x14ac:dyDescent="0.25">
      <c r="A3835" s="110"/>
      <c r="C3835" s="112"/>
      <c r="F3835" s="110"/>
    </row>
    <row r="3836" spans="1:6" x14ac:dyDescent="0.25">
      <c r="A3836" s="110"/>
      <c r="C3836" s="112"/>
      <c r="F3836" s="110"/>
    </row>
    <row r="3837" spans="1:6" x14ac:dyDescent="0.25">
      <c r="A3837" s="110"/>
      <c r="C3837" s="112"/>
      <c r="F3837" s="110"/>
    </row>
    <row r="3838" spans="1:6" x14ac:dyDescent="0.25">
      <c r="A3838" s="110"/>
      <c r="C3838" s="112"/>
      <c r="F3838" s="110"/>
    </row>
    <row r="3839" spans="1:6" x14ac:dyDescent="0.25">
      <c r="A3839" s="110"/>
      <c r="C3839" s="112"/>
      <c r="F3839" s="110"/>
    </row>
    <row r="3840" spans="1:6" x14ac:dyDescent="0.25">
      <c r="A3840" s="110"/>
      <c r="C3840" s="112"/>
      <c r="F3840" s="110"/>
    </row>
    <row r="3841" spans="1:6" x14ac:dyDescent="0.25">
      <c r="A3841" s="110"/>
      <c r="C3841" s="112"/>
      <c r="F3841" s="110"/>
    </row>
    <row r="3842" spans="1:6" x14ac:dyDescent="0.25">
      <c r="A3842" s="110"/>
      <c r="C3842" s="112"/>
      <c r="F3842" s="110"/>
    </row>
    <row r="3843" spans="1:6" x14ac:dyDescent="0.25">
      <c r="A3843" s="110"/>
      <c r="C3843" s="112"/>
      <c r="F3843" s="110"/>
    </row>
    <row r="3844" spans="1:6" x14ac:dyDescent="0.25">
      <c r="A3844" s="110"/>
      <c r="C3844" s="112"/>
      <c r="F3844" s="110"/>
    </row>
    <row r="3845" spans="1:6" x14ac:dyDescent="0.25">
      <c r="A3845" s="110"/>
      <c r="C3845" s="112"/>
      <c r="F3845" s="110"/>
    </row>
    <row r="3846" spans="1:6" x14ac:dyDescent="0.25">
      <c r="A3846" s="110"/>
      <c r="C3846" s="112"/>
      <c r="F3846" s="110"/>
    </row>
    <row r="3847" spans="1:6" x14ac:dyDescent="0.25">
      <c r="A3847" s="110"/>
      <c r="C3847" s="112"/>
      <c r="F3847" s="110"/>
    </row>
    <row r="3848" spans="1:6" x14ac:dyDescent="0.25">
      <c r="A3848" s="110"/>
      <c r="C3848" s="112"/>
      <c r="F3848" s="110"/>
    </row>
    <row r="3849" spans="1:6" x14ac:dyDescent="0.25">
      <c r="A3849" s="110"/>
      <c r="C3849" s="112"/>
      <c r="F3849" s="110"/>
    </row>
    <row r="3850" spans="1:6" x14ac:dyDescent="0.25">
      <c r="A3850" s="110"/>
      <c r="C3850" s="112"/>
      <c r="F3850" s="110"/>
    </row>
    <row r="3851" spans="1:6" x14ac:dyDescent="0.25">
      <c r="A3851" s="110"/>
      <c r="C3851" s="112"/>
      <c r="F3851" s="110"/>
    </row>
    <row r="3852" spans="1:6" x14ac:dyDescent="0.25">
      <c r="A3852" s="110"/>
      <c r="C3852" s="112"/>
      <c r="F3852" s="110"/>
    </row>
    <row r="3853" spans="1:6" x14ac:dyDescent="0.25">
      <c r="A3853" s="110"/>
      <c r="C3853" s="112"/>
      <c r="F3853" s="110"/>
    </row>
    <row r="3854" spans="1:6" x14ac:dyDescent="0.25">
      <c r="A3854" s="110"/>
      <c r="C3854" s="112"/>
      <c r="F3854" s="110"/>
    </row>
    <row r="3855" spans="1:6" x14ac:dyDescent="0.25">
      <c r="A3855" s="110"/>
      <c r="C3855" s="112"/>
      <c r="F3855" s="110"/>
    </row>
    <row r="3856" spans="1:6" x14ac:dyDescent="0.25">
      <c r="A3856" s="110"/>
      <c r="C3856" s="112"/>
      <c r="F3856" s="110"/>
    </row>
    <row r="3857" spans="1:6" x14ac:dyDescent="0.25">
      <c r="A3857" s="110"/>
      <c r="C3857" s="112"/>
      <c r="F3857" s="110"/>
    </row>
    <row r="3858" spans="1:6" x14ac:dyDescent="0.25">
      <c r="A3858" s="110"/>
      <c r="C3858" s="112"/>
      <c r="F3858" s="110"/>
    </row>
    <row r="3859" spans="1:6" x14ac:dyDescent="0.25">
      <c r="A3859" s="110"/>
      <c r="C3859" s="112"/>
      <c r="F3859" s="110"/>
    </row>
    <row r="3860" spans="1:6" x14ac:dyDescent="0.25">
      <c r="A3860" s="110"/>
      <c r="C3860" s="112"/>
      <c r="F3860" s="110"/>
    </row>
    <row r="3861" spans="1:6" x14ac:dyDescent="0.25">
      <c r="A3861" s="110"/>
      <c r="C3861" s="112"/>
      <c r="F3861" s="110"/>
    </row>
    <row r="3862" spans="1:6" x14ac:dyDescent="0.25">
      <c r="A3862" s="110"/>
      <c r="C3862" s="112"/>
      <c r="F3862" s="110"/>
    </row>
    <row r="3863" spans="1:6" x14ac:dyDescent="0.25">
      <c r="A3863" s="110"/>
      <c r="C3863" s="112"/>
      <c r="F3863" s="110"/>
    </row>
    <row r="3864" spans="1:6" x14ac:dyDescent="0.25">
      <c r="A3864" s="110"/>
      <c r="C3864" s="112"/>
      <c r="F3864" s="110"/>
    </row>
    <row r="3865" spans="1:6" x14ac:dyDescent="0.25">
      <c r="A3865" s="110"/>
      <c r="C3865" s="112"/>
      <c r="F3865" s="110"/>
    </row>
    <row r="3866" spans="1:6" x14ac:dyDescent="0.25">
      <c r="A3866" s="110"/>
      <c r="C3866" s="112"/>
      <c r="F3866" s="110"/>
    </row>
    <row r="3867" spans="1:6" x14ac:dyDescent="0.25">
      <c r="A3867" s="110"/>
      <c r="C3867" s="112"/>
      <c r="F3867" s="110"/>
    </row>
    <row r="3868" spans="1:6" x14ac:dyDescent="0.25">
      <c r="A3868" s="110"/>
      <c r="C3868" s="112"/>
      <c r="F3868" s="110"/>
    </row>
    <row r="3869" spans="1:6" x14ac:dyDescent="0.25">
      <c r="A3869" s="110"/>
      <c r="C3869" s="112"/>
      <c r="F3869" s="110"/>
    </row>
    <row r="3870" spans="1:6" x14ac:dyDescent="0.25">
      <c r="A3870" s="110"/>
      <c r="C3870" s="112"/>
      <c r="F3870" s="110"/>
    </row>
    <row r="3871" spans="1:6" x14ac:dyDescent="0.25">
      <c r="A3871" s="110"/>
      <c r="C3871" s="112"/>
      <c r="F3871" s="110"/>
    </row>
    <row r="3872" spans="1:6" x14ac:dyDescent="0.25">
      <c r="A3872" s="110"/>
      <c r="C3872" s="112"/>
      <c r="F3872" s="110"/>
    </row>
    <row r="3873" spans="1:6" x14ac:dyDescent="0.25">
      <c r="A3873" s="110"/>
      <c r="C3873" s="112"/>
      <c r="F3873" s="110"/>
    </row>
    <row r="3874" spans="1:6" x14ac:dyDescent="0.25">
      <c r="A3874" s="110"/>
      <c r="C3874" s="112"/>
      <c r="F3874" s="110"/>
    </row>
    <row r="3875" spans="1:6" x14ac:dyDescent="0.25">
      <c r="A3875" s="110"/>
      <c r="C3875" s="112"/>
      <c r="F3875" s="110"/>
    </row>
    <row r="3876" spans="1:6" x14ac:dyDescent="0.25">
      <c r="A3876" s="110"/>
      <c r="C3876" s="112"/>
      <c r="F3876" s="110"/>
    </row>
    <row r="3877" spans="1:6" x14ac:dyDescent="0.25">
      <c r="A3877" s="110"/>
      <c r="C3877" s="112"/>
      <c r="F3877" s="110"/>
    </row>
    <row r="3878" spans="1:6" x14ac:dyDescent="0.25">
      <c r="A3878" s="110"/>
      <c r="C3878" s="112"/>
      <c r="F3878" s="110"/>
    </row>
    <row r="3879" spans="1:6" x14ac:dyDescent="0.25">
      <c r="A3879" s="110"/>
      <c r="C3879" s="112"/>
      <c r="F3879" s="110"/>
    </row>
    <row r="3880" spans="1:6" x14ac:dyDescent="0.25">
      <c r="A3880" s="110"/>
      <c r="C3880" s="112"/>
      <c r="F3880" s="110"/>
    </row>
    <row r="3881" spans="1:6" x14ac:dyDescent="0.25">
      <c r="A3881" s="110"/>
      <c r="C3881" s="112"/>
      <c r="F3881" s="110"/>
    </row>
    <row r="3882" spans="1:6" x14ac:dyDescent="0.25">
      <c r="A3882" s="110"/>
      <c r="C3882" s="112"/>
      <c r="F3882" s="110"/>
    </row>
    <row r="3883" spans="1:6" x14ac:dyDescent="0.25">
      <c r="A3883" s="110"/>
      <c r="C3883" s="112"/>
      <c r="F3883" s="110"/>
    </row>
    <row r="3884" spans="1:6" x14ac:dyDescent="0.25">
      <c r="A3884" s="110"/>
      <c r="C3884" s="112"/>
      <c r="F3884" s="110"/>
    </row>
    <row r="3885" spans="1:6" x14ac:dyDescent="0.25">
      <c r="A3885" s="110"/>
      <c r="C3885" s="112"/>
      <c r="F3885" s="110"/>
    </row>
    <row r="3886" spans="1:6" x14ac:dyDescent="0.25">
      <c r="A3886" s="110"/>
      <c r="C3886" s="112"/>
      <c r="F3886" s="110"/>
    </row>
    <row r="3887" spans="1:6" x14ac:dyDescent="0.25">
      <c r="A3887" s="110"/>
      <c r="C3887" s="112"/>
      <c r="F3887" s="110"/>
    </row>
    <row r="3888" spans="1:6" x14ac:dyDescent="0.25">
      <c r="A3888" s="110"/>
      <c r="C3888" s="112"/>
      <c r="F3888" s="110"/>
    </row>
    <row r="3889" spans="1:6" x14ac:dyDescent="0.25">
      <c r="A3889" s="110"/>
      <c r="C3889" s="112"/>
      <c r="F3889" s="110"/>
    </row>
    <row r="3890" spans="1:6" x14ac:dyDescent="0.25">
      <c r="A3890" s="110"/>
      <c r="C3890" s="112"/>
      <c r="F3890" s="110"/>
    </row>
    <row r="3891" spans="1:6" x14ac:dyDescent="0.25">
      <c r="A3891" s="110"/>
      <c r="C3891" s="112"/>
      <c r="F3891" s="110"/>
    </row>
    <row r="3892" spans="1:6" x14ac:dyDescent="0.25">
      <c r="A3892" s="110"/>
      <c r="C3892" s="112"/>
      <c r="F3892" s="110"/>
    </row>
    <row r="3893" spans="1:6" x14ac:dyDescent="0.25">
      <c r="A3893" s="110"/>
      <c r="C3893" s="112"/>
      <c r="F3893" s="110"/>
    </row>
    <row r="3894" spans="1:6" x14ac:dyDescent="0.25">
      <c r="A3894" s="110"/>
      <c r="C3894" s="112"/>
      <c r="F3894" s="110"/>
    </row>
    <row r="3895" spans="1:6" x14ac:dyDescent="0.25">
      <c r="A3895" s="110"/>
      <c r="C3895" s="112"/>
      <c r="F3895" s="110"/>
    </row>
    <row r="3896" spans="1:6" x14ac:dyDescent="0.25">
      <c r="A3896" s="110"/>
      <c r="C3896" s="112"/>
      <c r="F3896" s="110"/>
    </row>
    <row r="3897" spans="1:6" x14ac:dyDescent="0.25">
      <c r="A3897" s="110"/>
      <c r="C3897" s="112"/>
      <c r="F3897" s="110"/>
    </row>
    <row r="3898" spans="1:6" x14ac:dyDescent="0.25">
      <c r="A3898" s="110"/>
      <c r="C3898" s="112"/>
      <c r="F3898" s="110"/>
    </row>
    <row r="3899" spans="1:6" x14ac:dyDescent="0.25">
      <c r="A3899" s="110"/>
      <c r="C3899" s="112"/>
      <c r="F3899" s="110"/>
    </row>
    <row r="3900" spans="1:6" x14ac:dyDescent="0.25">
      <c r="A3900" s="110"/>
      <c r="C3900" s="112"/>
      <c r="F3900" s="110"/>
    </row>
    <row r="3901" spans="1:6" x14ac:dyDescent="0.25">
      <c r="A3901" s="110"/>
      <c r="C3901" s="112"/>
      <c r="F3901" s="110"/>
    </row>
    <row r="3902" spans="1:6" x14ac:dyDescent="0.25">
      <c r="A3902" s="110"/>
      <c r="C3902" s="112"/>
      <c r="F3902" s="110"/>
    </row>
    <row r="3903" spans="1:6" x14ac:dyDescent="0.25">
      <c r="A3903" s="110"/>
      <c r="C3903" s="112"/>
      <c r="F3903" s="110"/>
    </row>
    <row r="3904" spans="1:6" x14ac:dyDescent="0.25">
      <c r="A3904" s="110"/>
      <c r="C3904" s="112"/>
      <c r="F3904" s="110"/>
    </row>
    <row r="3905" spans="1:6" x14ac:dyDescent="0.25">
      <c r="A3905" s="110"/>
      <c r="C3905" s="112"/>
      <c r="F3905" s="110"/>
    </row>
    <row r="3906" spans="1:6" x14ac:dyDescent="0.25">
      <c r="A3906" s="110"/>
      <c r="C3906" s="112"/>
      <c r="F3906" s="110"/>
    </row>
    <row r="3907" spans="1:6" x14ac:dyDescent="0.25">
      <c r="A3907" s="110"/>
      <c r="C3907" s="112"/>
      <c r="F3907" s="110"/>
    </row>
    <row r="3908" spans="1:6" x14ac:dyDescent="0.25">
      <c r="A3908" s="110"/>
      <c r="C3908" s="112"/>
      <c r="F3908" s="110"/>
    </row>
    <row r="3909" spans="1:6" x14ac:dyDescent="0.25">
      <c r="A3909" s="110"/>
      <c r="C3909" s="112"/>
      <c r="F3909" s="110"/>
    </row>
    <row r="3910" spans="1:6" x14ac:dyDescent="0.25">
      <c r="A3910" s="110"/>
      <c r="C3910" s="112"/>
      <c r="F3910" s="110"/>
    </row>
    <row r="3911" spans="1:6" x14ac:dyDescent="0.25">
      <c r="A3911" s="110"/>
      <c r="C3911" s="112"/>
      <c r="F3911" s="110"/>
    </row>
    <row r="3912" spans="1:6" x14ac:dyDescent="0.25">
      <c r="A3912" s="110"/>
      <c r="C3912" s="112"/>
      <c r="F3912" s="110"/>
    </row>
    <row r="3913" spans="1:6" x14ac:dyDescent="0.25">
      <c r="A3913" s="110"/>
      <c r="C3913" s="112"/>
      <c r="F3913" s="110"/>
    </row>
    <row r="3914" spans="1:6" x14ac:dyDescent="0.25">
      <c r="A3914" s="110"/>
      <c r="C3914" s="112"/>
      <c r="F3914" s="110"/>
    </row>
    <row r="3915" spans="1:6" x14ac:dyDescent="0.25">
      <c r="A3915" s="110"/>
      <c r="C3915" s="112"/>
      <c r="F3915" s="110"/>
    </row>
    <row r="3916" spans="1:6" x14ac:dyDescent="0.25">
      <c r="A3916" s="110"/>
      <c r="C3916" s="112"/>
      <c r="F3916" s="110"/>
    </row>
    <row r="3917" spans="1:6" x14ac:dyDescent="0.25">
      <c r="A3917" s="110"/>
      <c r="C3917" s="112"/>
      <c r="F3917" s="110"/>
    </row>
    <row r="3918" spans="1:6" x14ac:dyDescent="0.25">
      <c r="A3918" s="110"/>
      <c r="C3918" s="112"/>
      <c r="F3918" s="110"/>
    </row>
    <row r="3919" spans="1:6" x14ac:dyDescent="0.25">
      <c r="A3919" s="110"/>
      <c r="C3919" s="112"/>
      <c r="F3919" s="110"/>
    </row>
    <row r="3920" spans="1:6" x14ac:dyDescent="0.25">
      <c r="A3920" s="110"/>
      <c r="C3920" s="112"/>
      <c r="F3920" s="110"/>
    </row>
    <row r="3921" spans="1:6" x14ac:dyDescent="0.25">
      <c r="A3921" s="110"/>
      <c r="C3921" s="112"/>
      <c r="F3921" s="110"/>
    </row>
    <row r="3922" spans="1:6" x14ac:dyDescent="0.25">
      <c r="A3922" s="110"/>
      <c r="C3922" s="112"/>
      <c r="F3922" s="110"/>
    </row>
    <row r="3923" spans="1:6" x14ac:dyDescent="0.25">
      <c r="A3923" s="110"/>
      <c r="C3923" s="112"/>
      <c r="F3923" s="110"/>
    </row>
    <row r="3924" spans="1:6" x14ac:dyDescent="0.25">
      <c r="A3924" s="110"/>
      <c r="C3924" s="112"/>
      <c r="F3924" s="110"/>
    </row>
    <row r="3925" spans="1:6" x14ac:dyDescent="0.25">
      <c r="A3925" s="110"/>
      <c r="C3925" s="112"/>
      <c r="F3925" s="110"/>
    </row>
    <row r="3926" spans="1:6" x14ac:dyDescent="0.25">
      <c r="A3926" s="110"/>
      <c r="C3926" s="112"/>
      <c r="F3926" s="110"/>
    </row>
    <row r="3927" spans="1:6" x14ac:dyDescent="0.25">
      <c r="A3927" s="110"/>
      <c r="C3927" s="112"/>
      <c r="F3927" s="110"/>
    </row>
    <row r="3928" spans="1:6" x14ac:dyDescent="0.25">
      <c r="A3928" s="110"/>
      <c r="C3928" s="112"/>
      <c r="F3928" s="110"/>
    </row>
    <row r="3929" spans="1:6" x14ac:dyDescent="0.25">
      <c r="A3929" s="110"/>
      <c r="C3929" s="112"/>
      <c r="F3929" s="110"/>
    </row>
    <row r="3930" spans="1:6" x14ac:dyDescent="0.25">
      <c r="A3930" s="110"/>
      <c r="C3930" s="112"/>
      <c r="F3930" s="110"/>
    </row>
    <row r="3931" spans="1:6" x14ac:dyDescent="0.25">
      <c r="A3931" s="110"/>
      <c r="C3931" s="112"/>
      <c r="F3931" s="110"/>
    </row>
    <row r="3932" spans="1:6" x14ac:dyDescent="0.25">
      <c r="A3932" s="110"/>
      <c r="C3932" s="112"/>
      <c r="F3932" s="110"/>
    </row>
    <row r="3933" spans="1:6" x14ac:dyDescent="0.25">
      <c r="A3933" s="110"/>
      <c r="C3933" s="112"/>
      <c r="F3933" s="110"/>
    </row>
    <row r="3934" spans="1:6" x14ac:dyDescent="0.25">
      <c r="A3934" s="110"/>
      <c r="C3934" s="112"/>
      <c r="F3934" s="110"/>
    </row>
    <row r="3935" spans="1:6" x14ac:dyDescent="0.25">
      <c r="A3935" s="110"/>
      <c r="C3935" s="112"/>
      <c r="F3935" s="110"/>
    </row>
    <row r="3936" spans="1:6" x14ac:dyDescent="0.25">
      <c r="A3936" s="110"/>
      <c r="C3936" s="112"/>
      <c r="F3936" s="110"/>
    </row>
    <row r="3937" spans="1:6" x14ac:dyDescent="0.25">
      <c r="A3937" s="110"/>
      <c r="C3937" s="112"/>
      <c r="F3937" s="110"/>
    </row>
    <row r="3938" spans="1:6" x14ac:dyDescent="0.25">
      <c r="A3938" s="110"/>
      <c r="C3938" s="112"/>
      <c r="F3938" s="110"/>
    </row>
    <row r="3939" spans="1:6" x14ac:dyDescent="0.25">
      <c r="A3939" s="110"/>
      <c r="C3939" s="112"/>
      <c r="F3939" s="110"/>
    </row>
    <row r="3940" spans="1:6" x14ac:dyDescent="0.25">
      <c r="A3940" s="110"/>
      <c r="C3940" s="112"/>
      <c r="F3940" s="110"/>
    </row>
    <row r="3941" spans="1:6" x14ac:dyDescent="0.25">
      <c r="A3941" s="110"/>
      <c r="C3941" s="112"/>
      <c r="F3941" s="110"/>
    </row>
    <row r="3942" spans="1:6" x14ac:dyDescent="0.25">
      <c r="A3942" s="110"/>
      <c r="C3942" s="112"/>
      <c r="F3942" s="110"/>
    </row>
    <row r="3943" spans="1:6" x14ac:dyDescent="0.25">
      <c r="A3943" s="110"/>
      <c r="C3943" s="112"/>
      <c r="F3943" s="110"/>
    </row>
    <row r="3944" spans="1:6" x14ac:dyDescent="0.25">
      <c r="A3944" s="110"/>
      <c r="C3944" s="112"/>
      <c r="F3944" s="110"/>
    </row>
    <row r="3945" spans="1:6" x14ac:dyDescent="0.25">
      <c r="A3945" s="110"/>
      <c r="C3945" s="112"/>
      <c r="F3945" s="110"/>
    </row>
    <row r="3946" spans="1:6" x14ac:dyDescent="0.25">
      <c r="A3946" s="110"/>
      <c r="C3946" s="112"/>
      <c r="F3946" s="110"/>
    </row>
    <row r="3947" spans="1:6" x14ac:dyDescent="0.25">
      <c r="A3947" s="110"/>
      <c r="C3947" s="112"/>
      <c r="F3947" s="110"/>
    </row>
    <row r="3948" spans="1:6" x14ac:dyDescent="0.25">
      <c r="A3948" s="110"/>
      <c r="C3948" s="112"/>
      <c r="F3948" s="110"/>
    </row>
    <row r="3949" spans="1:6" x14ac:dyDescent="0.25">
      <c r="A3949" s="110"/>
      <c r="C3949" s="112"/>
      <c r="F3949" s="110"/>
    </row>
    <row r="3950" spans="1:6" x14ac:dyDescent="0.25">
      <c r="A3950" s="110"/>
      <c r="C3950" s="112"/>
      <c r="F3950" s="110"/>
    </row>
    <row r="3951" spans="1:6" x14ac:dyDescent="0.25">
      <c r="A3951" s="110"/>
      <c r="C3951" s="112"/>
      <c r="F3951" s="110"/>
    </row>
    <row r="3952" spans="1:6" x14ac:dyDescent="0.25">
      <c r="A3952" s="110"/>
      <c r="C3952" s="112"/>
      <c r="F3952" s="110"/>
    </row>
    <row r="3953" spans="1:6" x14ac:dyDescent="0.25">
      <c r="A3953" s="110"/>
      <c r="C3953" s="112"/>
      <c r="F3953" s="110"/>
    </row>
    <row r="3954" spans="1:6" x14ac:dyDescent="0.25">
      <c r="A3954" s="110"/>
      <c r="C3954" s="112"/>
      <c r="F3954" s="110"/>
    </row>
    <row r="3955" spans="1:6" x14ac:dyDescent="0.25">
      <c r="A3955" s="110"/>
      <c r="C3955" s="112"/>
      <c r="F3955" s="110"/>
    </row>
    <row r="3956" spans="1:6" x14ac:dyDescent="0.25">
      <c r="A3956" s="110"/>
      <c r="C3956" s="112"/>
      <c r="F3956" s="110"/>
    </row>
    <row r="3957" spans="1:6" x14ac:dyDescent="0.25">
      <c r="A3957" s="110"/>
      <c r="C3957" s="112"/>
      <c r="F3957" s="110"/>
    </row>
    <row r="3958" spans="1:6" x14ac:dyDescent="0.25">
      <c r="A3958" s="110"/>
      <c r="C3958" s="112"/>
      <c r="F3958" s="110"/>
    </row>
    <row r="3959" spans="1:6" x14ac:dyDescent="0.25">
      <c r="A3959" s="110"/>
      <c r="C3959" s="112"/>
      <c r="F3959" s="110"/>
    </row>
    <row r="3960" spans="1:6" x14ac:dyDescent="0.25">
      <c r="A3960" s="110"/>
      <c r="C3960" s="112"/>
      <c r="F3960" s="110"/>
    </row>
    <row r="3961" spans="1:6" x14ac:dyDescent="0.25">
      <c r="A3961" s="110"/>
      <c r="C3961" s="112"/>
      <c r="F3961" s="110"/>
    </row>
    <row r="3962" spans="1:6" x14ac:dyDescent="0.25">
      <c r="A3962" s="110"/>
      <c r="C3962" s="112"/>
      <c r="F3962" s="110"/>
    </row>
    <row r="3963" spans="1:6" x14ac:dyDescent="0.25">
      <c r="A3963" s="110"/>
      <c r="C3963" s="112"/>
      <c r="F3963" s="110"/>
    </row>
    <row r="3964" spans="1:6" x14ac:dyDescent="0.25">
      <c r="A3964" s="110"/>
      <c r="C3964" s="112"/>
      <c r="F3964" s="110"/>
    </row>
    <row r="3965" spans="1:6" x14ac:dyDescent="0.25">
      <c r="A3965" s="110"/>
      <c r="C3965" s="112"/>
      <c r="F3965" s="110"/>
    </row>
    <row r="3966" spans="1:6" x14ac:dyDescent="0.25">
      <c r="A3966" s="110"/>
      <c r="C3966" s="112"/>
      <c r="F3966" s="110"/>
    </row>
    <row r="3967" spans="1:6" x14ac:dyDescent="0.25">
      <c r="A3967" s="110"/>
      <c r="C3967" s="112"/>
      <c r="F3967" s="110"/>
    </row>
    <row r="3968" spans="1:6" x14ac:dyDescent="0.25">
      <c r="A3968" s="110"/>
      <c r="C3968" s="112"/>
      <c r="F3968" s="110"/>
    </row>
    <row r="3969" spans="1:6" x14ac:dyDescent="0.25">
      <c r="A3969" s="110"/>
      <c r="C3969" s="112"/>
      <c r="F3969" s="110"/>
    </row>
    <row r="3970" spans="1:6" x14ac:dyDescent="0.25">
      <c r="A3970" s="110"/>
      <c r="C3970" s="112"/>
      <c r="F3970" s="110"/>
    </row>
    <row r="3971" spans="1:6" x14ac:dyDescent="0.25">
      <c r="A3971" s="110"/>
      <c r="C3971" s="112"/>
      <c r="F3971" s="110"/>
    </row>
    <row r="3972" spans="1:6" x14ac:dyDescent="0.25">
      <c r="A3972" s="110"/>
      <c r="C3972" s="112"/>
      <c r="F3972" s="110"/>
    </row>
    <row r="3973" spans="1:6" x14ac:dyDescent="0.25">
      <c r="A3973" s="110"/>
      <c r="C3973" s="112"/>
      <c r="F3973" s="110"/>
    </row>
    <row r="3974" spans="1:6" x14ac:dyDescent="0.25">
      <c r="A3974" s="110"/>
      <c r="C3974" s="112"/>
      <c r="F3974" s="110"/>
    </row>
    <row r="3975" spans="1:6" x14ac:dyDescent="0.25">
      <c r="A3975" s="110"/>
      <c r="C3975" s="112"/>
      <c r="F3975" s="110"/>
    </row>
    <row r="3976" spans="1:6" x14ac:dyDescent="0.25">
      <c r="A3976" s="110"/>
      <c r="C3976" s="112"/>
      <c r="F3976" s="110"/>
    </row>
    <row r="3977" spans="1:6" x14ac:dyDescent="0.25">
      <c r="A3977" s="110"/>
      <c r="C3977" s="112"/>
      <c r="F3977" s="110"/>
    </row>
    <row r="3978" spans="1:6" x14ac:dyDescent="0.25">
      <c r="A3978" s="110"/>
      <c r="C3978" s="112"/>
      <c r="F3978" s="110"/>
    </row>
    <row r="3979" spans="1:6" x14ac:dyDescent="0.25">
      <c r="A3979" s="110"/>
      <c r="C3979" s="112"/>
      <c r="F3979" s="110"/>
    </row>
    <row r="3980" spans="1:6" x14ac:dyDescent="0.25">
      <c r="A3980" s="110"/>
      <c r="C3980" s="112"/>
      <c r="F3980" s="110"/>
    </row>
    <row r="3981" spans="1:6" x14ac:dyDescent="0.25">
      <c r="A3981" s="110"/>
      <c r="C3981" s="112"/>
      <c r="F3981" s="110"/>
    </row>
    <row r="3982" spans="1:6" x14ac:dyDescent="0.25">
      <c r="A3982" s="110"/>
      <c r="C3982" s="112"/>
      <c r="F3982" s="110"/>
    </row>
    <row r="3983" spans="1:6" x14ac:dyDescent="0.25">
      <c r="A3983" s="110"/>
      <c r="C3983" s="112"/>
      <c r="F3983" s="110"/>
    </row>
    <row r="3984" spans="1:6" x14ac:dyDescent="0.25">
      <c r="A3984" s="110"/>
      <c r="C3984" s="112"/>
      <c r="F3984" s="110"/>
    </row>
    <row r="3985" spans="1:6" x14ac:dyDescent="0.25">
      <c r="A3985" s="110"/>
      <c r="C3985" s="112"/>
      <c r="F3985" s="110"/>
    </row>
    <row r="3986" spans="1:6" x14ac:dyDescent="0.25">
      <c r="A3986" s="110"/>
      <c r="C3986" s="112"/>
      <c r="F3986" s="110"/>
    </row>
    <row r="3987" spans="1:6" x14ac:dyDescent="0.25">
      <c r="A3987" s="110"/>
      <c r="C3987" s="112"/>
      <c r="F3987" s="110"/>
    </row>
    <row r="3988" spans="1:6" x14ac:dyDescent="0.25">
      <c r="A3988" s="110"/>
      <c r="C3988" s="112"/>
      <c r="F3988" s="110"/>
    </row>
    <row r="3989" spans="1:6" x14ac:dyDescent="0.25">
      <c r="A3989" s="110"/>
      <c r="C3989" s="112"/>
      <c r="F3989" s="110"/>
    </row>
    <row r="3990" spans="1:6" x14ac:dyDescent="0.25">
      <c r="A3990" s="110"/>
      <c r="C3990" s="112"/>
      <c r="F3990" s="110"/>
    </row>
    <row r="3991" spans="1:6" x14ac:dyDescent="0.25">
      <c r="A3991" s="110"/>
      <c r="C3991" s="112"/>
      <c r="F3991" s="110"/>
    </row>
    <row r="3992" spans="1:6" x14ac:dyDescent="0.25">
      <c r="A3992" s="110"/>
      <c r="C3992" s="112"/>
      <c r="F3992" s="110"/>
    </row>
    <row r="3993" spans="1:6" x14ac:dyDescent="0.25">
      <c r="A3993" s="110"/>
      <c r="C3993" s="112"/>
      <c r="F3993" s="110"/>
    </row>
    <row r="3994" spans="1:6" x14ac:dyDescent="0.25">
      <c r="A3994" s="110"/>
      <c r="C3994" s="112"/>
      <c r="F3994" s="110"/>
    </row>
    <row r="3995" spans="1:6" x14ac:dyDescent="0.25">
      <c r="A3995" s="110"/>
      <c r="C3995" s="112"/>
      <c r="F3995" s="110"/>
    </row>
    <row r="3996" spans="1:6" x14ac:dyDescent="0.25">
      <c r="A3996" s="110"/>
      <c r="C3996" s="112"/>
      <c r="F3996" s="110"/>
    </row>
    <row r="3997" spans="1:6" x14ac:dyDescent="0.25">
      <c r="A3997" s="110"/>
      <c r="C3997" s="112"/>
      <c r="F3997" s="110"/>
    </row>
    <row r="3998" spans="1:6" x14ac:dyDescent="0.25">
      <c r="A3998" s="110"/>
      <c r="C3998" s="112"/>
      <c r="F3998" s="110"/>
    </row>
    <row r="3999" spans="1:6" x14ac:dyDescent="0.25">
      <c r="A3999" s="110"/>
      <c r="C3999" s="112"/>
      <c r="F3999" s="110"/>
    </row>
    <row r="4000" spans="1:6" x14ac:dyDescent="0.25">
      <c r="A4000" s="110"/>
      <c r="C4000" s="112"/>
      <c r="F4000" s="110"/>
    </row>
    <row r="4001" spans="1:6" x14ac:dyDescent="0.25">
      <c r="A4001" s="110"/>
      <c r="C4001" s="112"/>
      <c r="F4001" s="110"/>
    </row>
    <row r="4002" spans="1:6" x14ac:dyDescent="0.25">
      <c r="A4002" s="110"/>
      <c r="C4002" s="112"/>
      <c r="F4002" s="110"/>
    </row>
    <row r="4003" spans="1:6" x14ac:dyDescent="0.25">
      <c r="A4003" s="110"/>
      <c r="C4003" s="112"/>
      <c r="F4003" s="110"/>
    </row>
    <row r="4004" spans="1:6" x14ac:dyDescent="0.25">
      <c r="A4004" s="110"/>
      <c r="C4004" s="112"/>
      <c r="F4004" s="110"/>
    </row>
    <row r="4005" spans="1:6" x14ac:dyDescent="0.25">
      <c r="A4005" s="110"/>
      <c r="C4005" s="112"/>
      <c r="F4005" s="110"/>
    </row>
    <row r="4006" spans="1:6" x14ac:dyDescent="0.25">
      <c r="A4006" s="110"/>
      <c r="C4006" s="112"/>
      <c r="F4006" s="110"/>
    </row>
    <row r="4007" spans="1:6" x14ac:dyDescent="0.25">
      <c r="A4007" s="110"/>
      <c r="C4007" s="112"/>
      <c r="F4007" s="110"/>
    </row>
    <row r="4008" spans="1:6" x14ac:dyDescent="0.25">
      <c r="A4008" s="110"/>
      <c r="C4008" s="112"/>
      <c r="F4008" s="110"/>
    </row>
    <row r="4009" spans="1:6" x14ac:dyDescent="0.25">
      <c r="A4009" s="110"/>
      <c r="C4009" s="112"/>
      <c r="F4009" s="110"/>
    </row>
    <row r="4010" spans="1:6" x14ac:dyDescent="0.25">
      <c r="A4010" s="110"/>
      <c r="C4010" s="112"/>
      <c r="F4010" s="110"/>
    </row>
    <row r="4011" spans="1:6" x14ac:dyDescent="0.25">
      <c r="A4011" s="110"/>
      <c r="C4011" s="112"/>
      <c r="F4011" s="110"/>
    </row>
    <row r="4012" spans="1:6" x14ac:dyDescent="0.25">
      <c r="A4012" s="110"/>
      <c r="C4012" s="112"/>
      <c r="F4012" s="110"/>
    </row>
    <row r="4013" spans="1:6" x14ac:dyDescent="0.25">
      <c r="A4013" s="110"/>
      <c r="C4013" s="112"/>
      <c r="F4013" s="110"/>
    </row>
    <row r="4014" spans="1:6" x14ac:dyDescent="0.25">
      <c r="A4014" s="110"/>
      <c r="C4014" s="112"/>
      <c r="F4014" s="110"/>
    </row>
    <row r="4015" spans="1:6" x14ac:dyDescent="0.25">
      <c r="A4015" s="110"/>
      <c r="C4015" s="112"/>
      <c r="F4015" s="110"/>
    </row>
    <row r="4016" spans="1:6" x14ac:dyDescent="0.25">
      <c r="A4016" s="110"/>
      <c r="C4016" s="112"/>
      <c r="F4016" s="110"/>
    </row>
    <row r="4017" spans="1:6" x14ac:dyDescent="0.25">
      <c r="A4017" s="110"/>
      <c r="C4017" s="112"/>
      <c r="F4017" s="110"/>
    </row>
    <row r="4018" spans="1:6" x14ac:dyDescent="0.25">
      <c r="A4018" s="110"/>
      <c r="C4018" s="112"/>
      <c r="F4018" s="110"/>
    </row>
    <row r="4019" spans="1:6" x14ac:dyDescent="0.25">
      <c r="A4019" s="110"/>
      <c r="C4019" s="112"/>
      <c r="F4019" s="110"/>
    </row>
    <row r="4020" spans="1:6" x14ac:dyDescent="0.25">
      <c r="A4020" s="110"/>
      <c r="C4020" s="112"/>
      <c r="F4020" s="110"/>
    </row>
    <row r="4021" spans="1:6" x14ac:dyDescent="0.25">
      <c r="A4021" s="110"/>
      <c r="C4021" s="112"/>
      <c r="F4021" s="110"/>
    </row>
    <row r="4022" spans="1:6" x14ac:dyDescent="0.25">
      <c r="A4022" s="110"/>
      <c r="C4022" s="112"/>
      <c r="F4022" s="110"/>
    </row>
    <row r="4023" spans="1:6" x14ac:dyDescent="0.25">
      <c r="A4023" s="110"/>
      <c r="C4023" s="112"/>
      <c r="F4023" s="110"/>
    </row>
    <row r="4024" spans="1:6" x14ac:dyDescent="0.25">
      <c r="A4024" s="110"/>
      <c r="C4024" s="112"/>
      <c r="F4024" s="110"/>
    </row>
    <row r="4025" spans="1:6" x14ac:dyDescent="0.25">
      <c r="A4025" s="110"/>
      <c r="C4025" s="112"/>
      <c r="F4025" s="110"/>
    </row>
    <row r="4026" spans="1:6" x14ac:dyDescent="0.25">
      <c r="A4026" s="110"/>
      <c r="C4026" s="112"/>
      <c r="F4026" s="110"/>
    </row>
    <row r="4027" spans="1:6" x14ac:dyDescent="0.25">
      <c r="A4027" s="110"/>
      <c r="C4027" s="112"/>
      <c r="F4027" s="110"/>
    </row>
    <row r="4028" spans="1:6" x14ac:dyDescent="0.25">
      <c r="A4028" s="110"/>
      <c r="C4028" s="112"/>
      <c r="F4028" s="110"/>
    </row>
    <row r="4029" spans="1:6" x14ac:dyDescent="0.25">
      <c r="A4029" s="110"/>
      <c r="C4029" s="112"/>
      <c r="F4029" s="110"/>
    </row>
    <row r="4030" spans="1:6" x14ac:dyDescent="0.25">
      <c r="A4030" s="110"/>
      <c r="C4030" s="112"/>
      <c r="F4030" s="110"/>
    </row>
    <row r="4031" spans="1:6" x14ac:dyDescent="0.25">
      <c r="A4031" s="110"/>
      <c r="C4031" s="112"/>
      <c r="F4031" s="110"/>
    </row>
    <row r="4032" spans="1:6" x14ac:dyDescent="0.25">
      <c r="A4032" s="110"/>
      <c r="C4032" s="112"/>
      <c r="F4032" s="110"/>
    </row>
    <row r="4033" spans="1:6" x14ac:dyDescent="0.25">
      <c r="A4033" s="110"/>
      <c r="C4033" s="112"/>
      <c r="F4033" s="110"/>
    </row>
    <row r="4034" spans="1:6" x14ac:dyDescent="0.25">
      <c r="A4034" s="110"/>
      <c r="C4034" s="112"/>
      <c r="F4034" s="110"/>
    </row>
    <row r="4035" spans="1:6" x14ac:dyDescent="0.25">
      <c r="A4035" s="110"/>
      <c r="C4035" s="112"/>
      <c r="F4035" s="110"/>
    </row>
    <row r="4036" spans="1:6" x14ac:dyDescent="0.25">
      <c r="A4036" s="110"/>
      <c r="C4036" s="112"/>
      <c r="F4036" s="110"/>
    </row>
    <row r="4037" spans="1:6" x14ac:dyDescent="0.25">
      <c r="A4037" s="110"/>
      <c r="C4037" s="112"/>
      <c r="F4037" s="110"/>
    </row>
    <row r="4038" spans="1:6" x14ac:dyDescent="0.25">
      <c r="A4038" s="110"/>
      <c r="C4038" s="112"/>
      <c r="F4038" s="110"/>
    </row>
    <row r="4039" spans="1:6" x14ac:dyDescent="0.25">
      <c r="A4039" s="110"/>
      <c r="C4039" s="112"/>
      <c r="F4039" s="110"/>
    </row>
    <row r="4040" spans="1:6" x14ac:dyDescent="0.25">
      <c r="A4040" s="110"/>
      <c r="C4040" s="112"/>
      <c r="F4040" s="110"/>
    </row>
    <row r="4041" spans="1:6" x14ac:dyDescent="0.25">
      <c r="A4041" s="110"/>
      <c r="C4041" s="112"/>
      <c r="F4041" s="110"/>
    </row>
    <row r="4042" spans="1:6" x14ac:dyDescent="0.25">
      <c r="A4042" s="110"/>
      <c r="C4042" s="112"/>
      <c r="F4042" s="110"/>
    </row>
    <row r="4043" spans="1:6" x14ac:dyDescent="0.25">
      <c r="A4043" s="110"/>
      <c r="C4043" s="112"/>
      <c r="F4043" s="110"/>
    </row>
    <row r="4044" spans="1:6" x14ac:dyDescent="0.25">
      <c r="A4044" s="110"/>
      <c r="C4044" s="112"/>
      <c r="F4044" s="110"/>
    </row>
    <row r="4045" spans="1:6" x14ac:dyDescent="0.25">
      <c r="A4045" s="110"/>
      <c r="C4045" s="112"/>
      <c r="F4045" s="110"/>
    </row>
    <row r="4046" spans="1:6" x14ac:dyDescent="0.25">
      <c r="A4046" s="110"/>
      <c r="C4046" s="112"/>
      <c r="F4046" s="110"/>
    </row>
    <row r="4047" spans="1:6" x14ac:dyDescent="0.25">
      <c r="A4047" s="110"/>
      <c r="C4047" s="112"/>
      <c r="F4047" s="110"/>
    </row>
    <row r="4048" spans="1:6" x14ac:dyDescent="0.25">
      <c r="A4048" s="110"/>
      <c r="C4048" s="112"/>
      <c r="F4048" s="110"/>
    </row>
    <row r="4049" spans="1:6" x14ac:dyDescent="0.25">
      <c r="A4049" s="110"/>
      <c r="C4049" s="112"/>
      <c r="F4049" s="110"/>
    </row>
    <row r="4050" spans="1:6" x14ac:dyDescent="0.25">
      <c r="A4050" s="110"/>
      <c r="C4050" s="112"/>
      <c r="F4050" s="110"/>
    </row>
    <row r="4051" spans="1:6" x14ac:dyDescent="0.25">
      <c r="A4051" s="110"/>
      <c r="C4051" s="112"/>
      <c r="F4051" s="110"/>
    </row>
    <row r="4052" spans="1:6" x14ac:dyDescent="0.25">
      <c r="A4052" s="110"/>
      <c r="C4052" s="112"/>
      <c r="F4052" s="110"/>
    </row>
    <row r="4053" spans="1:6" x14ac:dyDescent="0.25">
      <c r="A4053" s="110"/>
      <c r="C4053" s="112"/>
      <c r="F4053" s="110"/>
    </row>
    <row r="4054" spans="1:6" x14ac:dyDescent="0.25">
      <c r="A4054" s="110"/>
      <c r="C4054" s="112"/>
      <c r="F4054" s="110"/>
    </row>
    <row r="4055" spans="1:6" x14ac:dyDescent="0.25">
      <c r="A4055" s="110"/>
      <c r="C4055" s="112"/>
      <c r="F4055" s="110"/>
    </row>
    <row r="4056" spans="1:6" x14ac:dyDescent="0.25">
      <c r="A4056" s="110"/>
      <c r="C4056" s="112"/>
      <c r="F4056" s="110"/>
    </row>
    <row r="4057" spans="1:6" x14ac:dyDescent="0.25">
      <c r="A4057" s="110"/>
      <c r="C4057" s="112"/>
      <c r="F4057" s="110"/>
    </row>
    <row r="4058" spans="1:6" x14ac:dyDescent="0.25">
      <c r="A4058" s="110"/>
      <c r="C4058" s="112"/>
      <c r="F4058" s="110"/>
    </row>
    <row r="4059" spans="1:6" x14ac:dyDescent="0.25">
      <c r="A4059" s="110"/>
      <c r="C4059" s="112"/>
      <c r="F4059" s="110"/>
    </row>
    <row r="4060" spans="1:6" x14ac:dyDescent="0.25">
      <c r="A4060" s="110"/>
      <c r="C4060" s="112"/>
      <c r="F4060" s="110"/>
    </row>
    <row r="4061" spans="1:6" x14ac:dyDescent="0.25">
      <c r="A4061" s="110"/>
      <c r="C4061" s="112"/>
      <c r="F4061" s="110"/>
    </row>
    <row r="4062" spans="1:6" x14ac:dyDescent="0.25">
      <c r="A4062" s="110"/>
      <c r="C4062" s="112"/>
      <c r="F4062" s="110"/>
    </row>
    <row r="4063" spans="1:6" x14ac:dyDescent="0.25">
      <c r="A4063" s="110"/>
      <c r="C4063" s="112"/>
      <c r="F4063" s="110"/>
    </row>
    <row r="4064" spans="1:6" x14ac:dyDescent="0.25">
      <c r="A4064" s="110"/>
      <c r="C4064" s="112"/>
      <c r="F4064" s="110"/>
    </row>
    <row r="4065" spans="1:6" x14ac:dyDescent="0.25">
      <c r="A4065" s="110"/>
      <c r="C4065" s="112"/>
      <c r="F4065" s="110"/>
    </row>
    <row r="4066" spans="1:6" x14ac:dyDescent="0.25">
      <c r="A4066" s="110"/>
      <c r="C4066" s="112"/>
      <c r="F4066" s="110"/>
    </row>
    <row r="4067" spans="1:6" x14ac:dyDescent="0.25">
      <c r="A4067" s="110"/>
      <c r="C4067" s="112"/>
      <c r="F4067" s="110"/>
    </row>
    <row r="4068" spans="1:6" x14ac:dyDescent="0.25">
      <c r="A4068" s="110"/>
      <c r="C4068" s="112"/>
      <c r="F4068" s="110"/>
    </row>
    <row r="4069" spans="1:6" x14ac:dyDescent="0.25">
      <c r="A4069" s="110"/>
      <c r="C4069" s="112"/>
      <c r="F4069" s="110"/>
    </row>
    <row r="4070" spans="1:6" x14ac:dyDescent="0.25">
      <c r="A4070" s="110"/>
      <c r="C4070" s="112"/>
      <c r="F4070" s="110"/>
    </row>
    <row r="4071" spans="1:6" x14ac:dyDescent="0.25">
      <c r="A4071" s="110"/>
      <c r="C4071" s="112"/>
      <c r="F4071" s="110"/>
    </row>
    <row r="4072" spans="1:6" x14ac:dyDescent="0.25">
      <c r="A4072" s="110"/>
      <c r="C4072" s="112"/>
      <c r="F4072" s="110"/>
    </row>
    <row r="4073" spans="1:6" x14ac:dyDescent="0.25">
      <c r="A4073" s="110"/>
      <c r="C4073" s="112"/>
      <c r="F4073" s="110"/>
    </row>
    <row r="4074" spans="1:6" x14ac:dyDescent="0.25">
      <c r="A4074" s="110"/>
      <c r="C4074" s="112"/>
      <c r="F4074" s="110"/>
    </row>
    <row r="4075" spans="1:6" x14ac:dyDescent="0.25">
      <c r="A4075" s="110"/>
      <c r="C4075" s="112"/>
      <c r="F4075" s="110"/>
    </row>
    <row r="4076" spans="1:6" x14ac:dyDescent="0.25">
      <c r="A4076" s="110"/>
      <c r="C4076" s="112"/>
      <c r="F4076" s="110"/>
    </row>
    <row r="4077" spans="1:6" x14ac:dyDescent="0.25">
      <c r="A4077" s="110"/>
      <c r="C4077" s="112"/>
      <c r="F4077" s="110"/>
    </row>
    <row r="4078" spans="1:6" x14ac:dyDescent="0.25">
      <c r="A4078" s="110"/>
      <c r="C4078" s="112"/>
      <c r="F4078" s="110"/>
    </row>
    <row r="4079" spans="1:6" x14ac:dyDescent="0.25">
      <c r="A4079" s="110"/>
      <c r="C4079" s="112"/>
      <c r="F4079" s="110"/>
    </row>
    <row r="4080" spans="1:6" x14ac:dyDescent="0.25">
      <c r="A4080" s="110"/>
      <c r="C4080" s="112"/>
      <c r="F4080" s="110"/>
    </row>
    <row r="4081" spans="1:6" x14ac:dyDescent="0.25">
      <c r="A4081" s="110"/>
      <c r="C4081" s="112"/>
      <c r="F4081" s="110"/>
    </row>
    <row r="4082" spans="1:6" x14ac:dyDescent="0.25">
      <c r="A4082" s="110"/>
      <c r="C4082" s="112"/>
      <c r="F4082" s="110"/>
    </row>
    <row r="4083" spans="1:6" x14ac:dyDescent="0.25">
      <c r="A4083" s="110"/>
      <c r="C4083" s="112"/>
      <c r="F4083" s="110"/>
    </row>
    <row r="4084" spans="1:6" x14ac:dyDescent="0.25">
      <c r="A4084" s="110"/>
      <c r="C4084" s="112"/>
      <c r="F4084" s="110"/>
    </row>
    <row r="4085" spans="1:6" x14ac:dyDescent="0.25">
      <c r="A4085" s="110"/>
      <c r="C4085" s="112"/>
      <c r="F4085" s="110"/>
    </row>
    <row r="4086" spans="1:6" x14ac:dyDescent="0.25">
      <c r="A4086" s="110"/>
      <c r="C4086" s="112"/>
      <c r="F4086" s="110"/>
    </row>
    <row r="4087" spans="1:6" x14ac:dyDescent="0.25">
      <c r="A4087" s="110"/>
      <c r="C4087" s="112"/>
      <c r="F4087" s="110"/>
    </row>
    <row r="4088" spans="1:6" x14ac:dyDescent="0.25">
      <c r="A4088" s="110"/>
      <c r="C4088" s="112"/>
      <c r="F4088" s="110"/>
    </row>
    <row r="4089" spans="1:6" x14ac:dyDescent="0.25">
      <c r="A4089" s="110"/>
      <c r="C4089" s="112"/>
      <c r="F4089" s="110"/>
    </row>
    <row r="4090" spans="1:6" x14ac:dyDescent="0.25">
      <c r="A4090" s="110"/>
      <c r="C4090" s="112"/>
      <c r="F4090" s="110"/>
    </row>
    <row r="4091" spans="1:6" x14ac:dyDescent="0.25">
      <c r="A4091" s="110"/>
      <c r="C4091" s="112"/>
      <c r="F4091" s="110"/>
    </row>
    <row r="4092" spans="1:6" x14ac:dyDescent="0.25">
      <c r="A4092" s="110"/>
      <c r="C4092" s="112"/>
      <c r="F4092" s="110"/>
    </row>
    <row r="4093" spans="1:6" x14ac:dyDescent="0.25">
      <c r="A4093" s="110"/>
      <c r="C4093" s="112"/>
      <c r="F4093" s="110"/>
    </row>
    <row r="4094" spans="1:6" x14ac:dyDescent="0.25">
      <c r="A4094" s="110"/>
      <c r="C4094" s="112"/>
      <c r="F4094" s="110"/>
    </row>
    <row r="4095" spans="1:6" x14ac:dyDescent="0.25">
      <c r="A4095" s="110"/>
      <c r="C4095" s="112"/>
      <c r="F4095" s="110"/>
    </row>
    <row r="4096" spans="1:6" x14ac:dyDescent="0.25">
      <c r="A4096" s="110"/>
      <c r="C4096" s="112"/>
      <c r="F4096" s="110"/>
    </row>
    <row r="4097" spans="1:6" x14ac:dyDescent="0.25">
      <c r="A4097" s="110"/>
      <c r="C4097" s="112"/>
      <c r="F4097" s="110"/>
    </row>
    <row r="4098" spans="1:6" x14ac:dyDescent="0.25">
      <c r="A4098" s="110"/>
      <c r="C4098" s="112"/>
      <c r="F4098" s="110"/>
    </row>
    <row r="4099" spans="1:6" x14ac:dyDescent="0.25">
      <c r="A4099" s="110"/>
      <c r="C4099" s="112"/>
      <c r="F4099" s="110"/>
    </row>
    <row r="4100" spans="1:6" x14ac:dyDescent="0.25">
      <c r="A4100" s="110"/>
      <c r="C4100" s="112"/>
      <c r="F4100" s="110"/>
    </row>
    <row r="4101" spans="1:6" x14ac:dyDescent="0.25">
      <c r="A4101" s="110"/>
      <c r="C4101" s="112"/>
      <c r="F4101" s="110"/>
    </row>
    <row r="4102" spans="1:6" x14ac:dyDescent="0.25">
      <c r="A4102" s="110"/>
      <c r="C4102" s="112"/>
      <c r="F4102" s="110"/>
    </row>
    <row r="4103" spans="1:6" x14ac:dyDescent="0.25">
      <c r="A4103" s="110"/>
      <c r="C4103" s="112"/>
      <c r="F4103" s="110"/>
    </row>
    <row r="4104" spans="1:6" x14ac:dyDescent="0.25">
      <c r="A4104" s="110"/>
      <c r="C4104" s="112"/>
      <c r="F4104" s="110"/>
    </row>
    <row r="4105" spans="1:6" x14ac:dyDescent="0.25">
      <c r="A4105" s="110"/>
      <c r="C4105" s="112"/>
      <c r="F4105" s="110"/>
    </row>
    <row r="4106" spans="1:6" x14ac:dyDescent="0.25">
      <c r="A4106" s="110"/>
      <c r="C4106" s="112"/>
      <c r="F4106" s="110"/>
    </row>
    <row r="4107" spans="1:6" x14ac:dyDescent="0.25">
      <c r="A4107" s="110"/>
      <c r="C4107" s="112"/>
      <c r="F4107" s="110"/>
    </row>
    <row r="4108" spans="1:6" x14ac:dyDescent="0.25">
      <c r="A4108" s="110"/>
      <c r="C4108" s="112"/>
      <c r="F4108" s="110"/>
    </row>
    <row r="4109" spans="1:6" x14ac:dyDescent="0.25">
      <c r="A4109" s="110"/>
      <c r="C4109" s="112"/>
      <c r="F4109" s="110"/>
    </row>
    <row r="4110" spans="1:6" x14ac:dyDescent="0.25">
      <c r="A4110" s="110"/>
      <c r="C4110" s="112"/>
      <c r="F4110" s="110"/>
    </row>
    <row r="4111" spans="1:6" x14ac:dyDescent="0.25">
      <c r="A4111" s="110"/>
      <c r="C4111" s="112"/>
      <c r="F4111" s="110"/>
    </row>
    <row r="4112" spans="1:6" x14ac:dyDescent="0.25">
      <c r="A4112" s="110"/>
      <c r="C4112" s="112"/>
      <c r="F4112" s="110"/>
    </row>
    <row r="4113" spans="1:6" x14ac:dyDescent="0.25">
      <c r="A4113" s="110"/>
      <c r="C4113" s="112"/>
      <c r="F4113" s="110"/>
    </row>
    <row r="4114" spans="1:6" x14ac:dyDescent="0.25">
      <c r="A4114" s="110"/>
      <c r="C4114" s="112"/>
      <c r="F4114" s="110"/>
    </row>
    <row r="4115" spans="1:6" x14ac:dyDescent="0.25">
      <c r="A4115" s="110"/>
      <c r="C4115" s="112"/>
      <c r="F4115" s="110"/>
    </row>
    <row r="4116" spans="1:6" x14ac:dyDescent="0.25">
      <c r="A4116" s="110"/>
      <c r="C4116" s="112"/>
      <c r="F4116" s="110"/>
    </row>
    <row r="4117" spans="1:6" x14ac:dyDescent="0.25">
      <c r="A4117" s="110"/>
      <c r="C4117" s="112"/>
      <c r="F4117" s="110"/>
    </row>
    <row r="4118" spans="1:6" x14ac:dyDescent="0.25">
      <c r="A4118" s="110"/>
      <c r="C4118" s="112"/>
      <c r="F4118" s="110"/>
    </row>
    <row r="4119" spans="1:6" x14ac:dyDescent="0.25">
      <c r="A4119" s="110"/>
      <c r="C4119" s="112"/>
      <c r="F4119" s="110"/>
    </row>
    <row r="4120" spans="1:6" x14ac:dyDescent="0.25">
      <c r="A4120" s="110"/>
      <c r="C4120" s="112"/>
      <c r="F4120" s="110"/>
    </row>
    <row r="4121" spans="1:6" x14ac:dyDescent="0.25">
      <c r="A4121" s="110"/>
      <c r="C4121" s="112"/>
      <c r="F4121" s="110"/>
    </row>
    <row r="4122" spans="1:6" x14ac:dyDescent="0.25">
      <c r="A4122" s="110"/>
      <c r="C4122" s="112"/>
      <c r="F4122" s="110"/>
    </row>
    <row r="4123" spans="1:6" x14ac:dyDescent="0.25">
      <c r="A4123" s="110"/>
      <c r="C4123" s="112"/>
      <c r="F4123" s="110"/>
    </row>
    <row r="4124" spans="1:6" x14ac:dyDescent="0.25">
      <c r="A4124" s="110"/>
      <c r="C4124" s="112"/>
      <c r="F4124" s="110"/>
    </row>
    <row r="4125" spans="1:6" x14ac:dyDescent="0.25">
      <c r="A4125" s="110"/>
      <c r="C4125" s="112"/>
      <c r="F4125" s="110"/>
    </row>
    <row r="4126" spans="1:6" x14ac:dyDescent="0.25">
      <c r="A4126" s="110"/>
      <c r="C4126" s="112"/>
      <c r="F4126" s="110"/>
    </row>
    <row r="4127" spans="1:6" x14ac:dyDescent="0.25">
      <c r="A4127" s="110"/>
      <c r="C4127" s="112"/>
      <c r="F4127" s="110"/>
    </row>
    <row r="4128" spans="1:6" x14ac:dyDescent="0.25">
      <c r="A4128" s="110"/>
      <c r="C4128" s="112"/>
      <c r="F4128" s="110"/>
    </row>
    <row r="4129" spans="1:6" x14ac:dyDescent="0.25">
      <c r="A4129" s="110"/>
      <c r="C4129" s="112"/>
      <c r="F4129" s="110"/>
    </row>
    <row r="4130" spans="1:6" x14ac:dyDescent="0.25">
      <c r="A4130" s="110"/>
      <c r="C4130" s="112"/>
      <c r="F4130" s="110"/>
    </row>
    <row r="4131" spans="1:6" x14ac:dyDescent="0.25">
      <c r="A4131" s="110"/>
      <c r="C4131" s="112"/>
      <c r="F4131" s="110"/>
    </row>
    <row r="4132" spans="1:6" x14ac:dyDescent="0.25">
      <c r="A4132" s="110"/>
      <c r="C4132" s="112"/>
      <c r="F4132" s="110"/>
    </row>
    <row r="4133" spans="1:6" x14ac:dyDescent="0.25">
      <c r="A4133" s="110"/>
      <c r="C4133" s="112"/>
      <c r="F4133" s="110"/>
    </row>
    <row r="4134" spans="1:6" x14ac:dyDescent="0.25">
      <c r="A4134" s="110"/>
      <c r="C4134" s="112"/>
      <c r="F4134" s="110"/>
    </row>
    <row r="4135" spans="1:6" x14ac:dyDescent="0.25">
      <c r="A4135" s="110"/>
      <c r="C4135" s="112"/>
      <c r="F4135" s="110"/>
    </row>
    <row r="4136" spans="1:6" x14ac:dyDescent="0.25">
      <c r="A4136" s="110"/>
      <c r="C4136" s="112"/>
      <c r="F4136" s="110"/>
    </row>
    <row r="4137" spans="1:6" x14ac:dyDescent="0.25">
      <c r="A4137" s="110"/>
      <c r="C4137" s="112"/>
      <c r="F4137" s="110"/>
    </row>
    <row r="4138" spans="1:6" x14ac:dyDescent="0.25">
      <c r="A4138" s="110"/>
      <c r="C4138" s="112"/>
      <c r="F4138" s="110"/>
    </row>
    <row r="4139" spans="1:6" x14ac:dyDescent="0.25">
      <c r="A4139" s="110"/>
      <c r="C4139" s="112"/>
      <c r="F4139" s="110"/>
    </row>
    <row r="4140" spans="1:6" x14ac:dyDescent="0.25">
      <c r="A4140" s="110"/>
      <c r="C4140" s="112"/>
      <c r="F4140" s="110"/>
    </row>
    <row r="4141" spans="1:6" x14ac:dyDescent="0.25">
      <c r="A4141" s="110"/>
      <c r="C4141" s="112"/>
      <c r="F4141" s="110"/>
    </row>
    <row r="4142" spans="1:6" x14ac:dyDescent="0.25">
      <c r="A4142" s="110"/>
      <c r="C4142" s="112"/>
      <c r="F4142" s="110"/>
    </row>
    <row r="4143" spans="1:6" x14ac:dyDescent="0.25">
      <c r="A4143" s="110"/>
      <c r="C4143" s="112"/>
      <c r="F4143" s="110"/>
    </row>
    <row r="4144" spans="1:6" x14ac:dyDescent="0.25">
      <c r="A4144" s="110"/>
      <c r="C4144" s="112"/>
      <c r="F4144" s="110"/>
    </row>
    <row r="4145" spans="1:6" x14ac:dyDescent="0.25">
      <c r="A4145" s="110"/>
      <c r="C4145" s="112"/>
      <c r="F4145" s="110"/>
    </row>
    <row r="4146" spans="1:6" x14ac:dyDescent="0.25">
      <c r="A4146" s="110"/>
      <c r="C4146" s="112"/>
      <c r="F4146" s="110"/>
    </row>
    <row r="4147" spans="1:6" x14ac:dyDescent="0.25">
      <c r="A4147" s="110"/>
      <c r="C4147" s="112"/>
      <c r="F4147" s="110"/>
    </row>
    <row r="4148" spans="1:6" x14ac:dyDescent="0.25">
      <c r="A4148" s="110"/>
      <c r="C4148" s="112"/>
      <c r="F4148" s="110"/>
    </row>
    <row r="4149" spans="1:6" x14ac:dyDescent="0.25">
      <c r="A4149" s="110"/>
      <c r="C4149" s="112"/>
      <c r="F4149" s="110"/>
    </row>
    <row r="4150" spans="1:6" x14ac:dyDescent="0.25">
      <c r="A4150" s="110"/>
      <c r="C4150" s="112"/>
      <c r="F4150" s="110"/>
    </row>
    <row r="4151" spans="1:6" x14ac:dyDescent="0.25">
      <c r="A4151" s="110"/>
      <c r="C4151" s="112"/>
      <c r="F4151" s="110"/>
    </row>
    <row r="4152" spans="1:6" x14ac:dyDescent="0.25">
      <c r="A4152" s="110"/>
      <c r="C4152" s="112"/>
      <c r="F4152" s="110"/>
    </row>
    <row r="4153" spans="1:6" x14ac:dyDescent="0.25">
      <c r="A4153" s="110"/>
      <c r="C4153" s="112"/>
      <c r="F4153" s="110"/>
    </row>
    <row r="4154" spans="1:6" x14ac:dyDescent="0.25">
      <c r="A4154" s="110"/>
      <c r="C4154" s="112"/>
      <c r="F4154" s="110"/>
    </row>
    <row r="4155" spans="1:6" x14ac:dyDescent="0.25">
      <c r="A4155" s="110"/>
      <c r="C4155" s="112"/>
      <c r="F4155" s="110"/>
    </row>
    <row r="4156" spans="1:6" x14ac:dyDescent="0.25">
      <c r="A4156" s="110"/>
      <c r="C4156" s="112"/>
      <c r="F4156" s="110"/>
    </row>
    <row r="4157" spans="1:6" x14ac:dyDescent="0.25">
      <c r="A4157" s="110"/>
      <c r="C4157" s="112"/>
      <c r="F4157" s="110"/>
    </row>
    <row r="4158" spans="1:6" x14ac:dyDescent="0.25">
      <c r="A4158" s="110"/>
      <c r="C4158" s="112"/>
      <c r="F4158" s="110"/>
    </row>
    <row r="4159" spans="1:6" x14ac:dyDescent="0.25">
      <c r="A4159" s="110"/>
      <c r="C4159" s="112"/>
      <c r="F4159" s="110"/>
    </row>
    <row r="4160" spans="1:6" x14ac:dyDescent="0.25">
      <c r="A4160" s="110"/>
      <c r="C4160" s="112"/>
      <c r="F4160" s="110"/>
    </row>
    <row r="4161" spans="1:6" x14ac:dyDescent="0.25">
      <c r="A4161" s="110"/>
      <c r="C4161" s="112"/>
      <c r="F4161" s="110"/>
    </row>
    <row r="4162" spans="1:6" x14ac:dyDescent="0.25">
      <c r="A4162" s="110"/>
      <c r="C4162" s="112"/>
      <c r="F4162" s="110"/>
    </row>
    <row r="4163" spans="1:6" x14ac:dyDescent="0.25">
      <c r="A4163" s="110"/>
      <c r="C4163" s="112"/>
      <c r="F4163" s="110"/>
    </row>
    <row r="4164" spans="1:6" x14ac:dyDescent="0.25">
      <c r="A4164" s="110"/>
      <c r="C4164" s="112"/>
      <c r="F4164" s="110"/>
    </row>
    <row r="4165" spans="1:6" x14ac:dyDescent="0.25">
      <c r="A4165" s="110"/>
      <c r="C4165" s="112"/>
      <c r="F4165" s="110"/>
    </row>
    <row r="4166" spans="1:6" x14ac:dyDescent="0.25">
      <c r="A4166" s="110"/>
      <c r="C4166" s="112"/>
      <c r="F4166" s="110"/>
    </row>
    <row r="4167" spans="1:6" x14ac:dyDescent="0.25">
      <c r="A4167" s="110"/>
      <c r="C4167" s="112"/>
      <c r="F4167" s="110"/>
    </row>
    <row r="4168" spans="1:6" x14ac:dyDescent="0.25">
      <c r="A4168" s="110"/>
      <c r="C4168" s="112"/>
      <c r="F4168" s="110"/>
    </row>
    <row r="4169" spans="1:6" x14ac:dyDescent="0.25">
      <c r="A4169" s="110"/>
      <c r="C4169" s="112"/>
      <c r="F4169" s="110"/>
    </row>
    <row r="4170" spans="1:6" x14ac:dyDescent="0.25">
      <c r="A4170" s="110"/>
      <c r="C4170" s="112"/>
      <c r="F4170" s="110"/>
    </row>
    <row r="4171" spans="1:6" x14ac:dyDescent="0.25">
      <c r="A4171" s="110"/>
      <c r="C4171" s="112"/>
      <c r="F4171" s="110"/>
    </row>
    <row r="4172" spans="1:6" x14ac:dyDescent="0.25">
      <c r="A4172" s="110"/>
      <c r="C4172" s="112"/>
      <c r="F4172" s="110"/>
    </row>
    <row r="4173" spans="1:6" x14ac:dyDescent="0.25">
      <c r="A4173" s="110"/>
      <c r="C4173" s="112"/>
      <c r="F4173" s="110"/>
    </row>
    <row r="4174" spans="1:6" x14ac:dyDescent="0.25">
      <c r="A4174" s="110"/>
      <c r="C4174" s="112"/>
      <c r="F4174" s="110"/>
    </row>
    <row r="4175" spans="1:6" x14ac:dyDescent="0.25">
      <c r="A4175" s="110"/>
      <c r="C4175" s="112"/>
      <c r="F4175" s="110"/>
    </row>
    <row r="4176" spans="1:6" x14ac:dyDescent="0.25">
      <c r="A4176" s="110"/>
      <c r="C4176" s="112"/>
      <c r="F4176" s="110"/>
    </row>
    <row r="4177" spans="1:6" x14ac:dyDescent="0.25">
      <c r="A4177" s="110"/>
      <c r="C4177" s="112"/>
      <c r="F4177" s="110"/>
    </row>
    <row r="4178" spans="1:6" x14ac:dyDescent="0.25">
      <c r="A4178" s="110"/>
      <c r="C4178" s="112"/>
      <c r="F4178" s="110"/>
    </row>
    <row r="4179" spans="1:6" x14ac:dyDescent="0.25">
      <c r="A4179" s="110"/>
      <c r="C4179" s="112"/>
      <c r="F4179" s="110"/>
    </row>
    <row r="4180" spans="1:6" x14ac:dyDescent="0.25">
      <c r="A4180" s="110"/>
      <c r="C4180" s="112"/>
      <c r="F4180" s="110"/>
    </row>
    <row r="4181" spans="1:6" x14ac:dyDescent="0.25">
      <c r="A4181" s="110"/>
      <c r="C4181" s="112"/>
      <c r="F4181" s="110"/>
    </row>
    <row r="4182" spans="1:6" x14ac:dyDescent="0.25">
      <c r="A4182" s="110"/>
      <c r="C4182" s="112"/>
      <c r="F4182" s="110"/>
    </row>
    <row r="4183" spans="1:6" x14ac:dyDescent="0.25">
      <c r="A4183" s="110"/>
      <c r="C4183" s="112"/>
      <c r="F4183" s="110"/>
    </row>
    <row r="4184" spans="1:6" x14ac:dyDescent="0.25">
      <c r="A4184" s="110"/>
      <c r="C4184" s="112"/>
      <c r="F4184" s="110"/>
    </row>
    <row r="4185" spans="1:6" x14ac:dyDescent="0.25">
      <c r="A4185" s="110"/>
      <c r="C4185" s="112"/>
      <c r="F4185" s="110"/>
    </row>
    <row r="4186" spans="1:6" x14ac:dyDescent="0.25">
      <c r="A4186" s="110"/>
      <c r="C4186" s="112"/>
      <c r="F4186" s="110"/>
    </row>
    <row r="4187" spans="1:6" x14ac:dyDescent="0.25">
      <c r="A4187" s="110"/>
      <c r="C4187" s="112"/>
      <c r="F4187" s="110"/>
    </row>
    <row r="4188" spans="1:6" x14ac:dyDescent="0.25">
      <c r="A4188" s="110"/>
      <c r="C4188" s="112"/>
      <c r="F4188" s="110"/>
    </row>
    <row r="4189" spans="1:6" x14ac:dyDescent="0.25">
      <c r="A4189" s="110"/>
      <c r="C4189" s="112"/>
      <c r="F4189" s="110"/>
    </row>
    <row r="4190" spans="1:6" x14ac:dyDescent="0.25">
      <c r="A4190" s="110"/>
      <c r="C4190" s="112"/>
      <c r="F4190" s="110"/>
    </row>
    <row r="4191" spans="1:6" x14ac:dyDescent="0.25">
      <c r="A4191" s="110"/>
      <c r="C4191" s="112"/>
      <c r="F4191" s="110"/>
    </row>
    <row r="4192" spans="1:6" x14ac:dyDescent="0.25">
      <c r="A4192" s="110"/>
      <c r="C4192" s="112"/>
      <c r="F4192" s="110"/>
    </row>
    <row r="4193" spans="1:6" x14ac:dyDescent="0.25">
      <c r="A4193" s="110"/>
      <c r="C4193" s="112"/>
      <c r="F4193" s="110"/>
    </row>
    <row r="4194" spans="1:6" x14ac:dyDescent="0.25">
      <c r="A4194" s="110"/>
      <c r="C4194" s="112"/>
      <c r="F4194" s="110"/>
    </row>
    <row r="4195" spans="1:6" x14ac:dyDescent="0.25">
      <c r="A4195" s="110"/>
      <c r="C4195" s="112"/>
      <c r="F4195" s="110"/>
    </row>
    <row r="4196" spans="1:6" x14ac:dyDescent="0.25">
      <c r="A4196" s="110"/>
      <c r="C4196" s="112"/>
      <c r="F4196" s="110"/>
    </row>
    <row r="4197" spans="1:6" x14ac:dyDescent="0.25">
      <c r="A4197" s="110"/>
      <c r="C4197" s="112"/>
      <c r="F4197" s="110"/>
    </row>
    <row r="4198" spans="1:6" x14ac:dyDescent="0.25">
      <c r="A4198" s="110"/>
      <c r="C4198" s="112"/>
      <c r="F4198" s="110"/>
    </row>
    <row r="4199" spans="1:6" x14ac:dyDescent="0.25">
      <c r="A4199" s="110"/>
      <c r="C4199" s="112"/>
      <c r="F4199" s="110"/>
    </row>
    <row r="4200" spans="1:6" x14ac:dyDescent="0.25">
      <c r="A4200" s="110"/>
      <c r="C4200" s="112"/>
      <c r="F4200" s="110"/>
    </row>
    <row r="4201" spans="1:6" x14ac:dyDescent="0.25">
      <c r="A4201" s="110"/>
      <c r="C4201" s="112"/>
      <c r="F4201" s="110"/>
    </row>
    <row r="4202" spans="1:6" x14ac:dyDescent="0.25">
      <c r="A4202" s="110"/>
      <c r="C4202" s="112"/>
      <c r="F4202" s="110"/>
    </row>
    <row r="4203" spans="1:6" x14ac:dyDescent="0.25">
      <c r="A4203" s="110"/>
      <c r="C4203" s="112"/>
      <c r="F4203" s="110"/>
    </row>
    <row r="4204" spans="1:6" x14ac:dyDescent="0.25">
      <c r="A4204" s="110"/>
      <c r="C4204" s="112"/>
      <c r="F4204" s="110"/>
    </row>
    <row r="4205" spans="1:6" x14ac:dyDescent="0.25">
      <c r="A4205" s="110"/>
      <c r="C4205" s="112"/>
      <c r="F4205" s="110"/>
    </row>
    <row r="4206" spans="1:6" x14ac:dyDescent="0.25">
      <c r="A4206" s="110"/>
      <c r="C4206" s="112"/>
      <c r="F4206" s="110"/>
    </row>
    <row r="4207" spans="1:6" x14ac:dyDescent="0.25">
      <c r="A4207" s="110"/>
      <c r="C4207" s="112"/>
      <c r="F4207" s="110"/>
    </row>
    <row r="4208" spans="1:6" x14ac:dyDescent="0.25">
      <c r="A4208" s="110"/>
      <c r="C4208" s="112"/>
      <c r="F4208" s="110"/>
    </row>
    <row r="4209" spans="1:6" x14ac:dyDescent="0.25">
      <c r="A4209" s="110"/>
      <c r="C4209" s="112"/>
      <c r="F4209" s="110"/>
    </row>
    <row r="4210" spans="1:6" x14ac:dyDescent="0.25">
      <c r="A4210" s="110"/>
      <c r="C4210" s="112"/>
      <c r="F4210" s="110"/>
    </row>
    <row r="4211" spans="1:6" x14ac:dyDescent="0.25">
      <c r="A4211" s="110"/>
      <c r="C4211" s="112"/>
      <c r="F4211" s="110"/>
    </row>
    <row r="4212" spans="1:6" x14ac:dyDescent="0.25">
      <c r="A4212" s="110"/>
      <c r="C4212" s="112"/>
      <c r="F4212" s="110"/>
    </row>
    <row r="4213" spans="1:6" x14ac:dyDescent="0.25">
      <c r="A4213" s="110"/>
      <c r="C4213" s="112"/>
      <c r="F4213" s="110"/>
    </row>
    <row r="4214" spans="1:6" x14ac:dyDescent="0.25">
      <c r="A4214" s="110"/>
      <c r="C4214" s="112"/>
      <c r="F4214" s="110"/>
    </row>
    <row r="4215" spans="1:6" x14ac:dyDescent="0.25">
      <c r="A4215" s="110"/>
      <c r="C4215" s="112"/>
      <c r="F4215" s="110"/>
    </row>
    <row r="4216" spans="1:6" x14ac:dyDescent="0.25">
      <c r="A4216" s="110"/>
      <c r="C4216" s="112"/>
      <c r="F4216" s="110"/>
    </row>
    <row r="4217" spans="1:6" x14ac:dyDescent="0.25">
      <c r="A4217" s="110"/>
      <c r="C4217" s="112"/>
      <c r="F4217" s="110"/>
    </row>
    <row r="4218" spans="1:6" x14ac:dyDescent="0.25">
      <c r="A4218" s="110"/>
      <c r="C4218" s="112"/>
      <c r="F4218" s="110"/>
    </row>
    <row r="4219" spans="1:6" x14ac:dyDescent="0.25">
      <c r="A4219" s="110"/>
      <c r="C4219" s="112"/>
      <c r="F4219" s="110"/>
    </row>
    <row r="4220" spans="1:6" x14ac:dyDescent="0.25">
      <c r="A4220" s="110"/>
      <c r="C4220" s="112"/>
      <c r="F4220" s="110"/>
    </row>
    <row r="4221" spans="1:6" x14ac:dyDescent="0.25">
      <c r="A4221" s="110"/>
      <c r="C4221" s="112"/>
      <c r="F4221" s="110"/>
    </row>
    <row r="4222" spans="1:6" x14ac:dyDescent="0.25">
      <c r="A4222" s="110"/>
      <c r="C4222" s="112"/>
      <c r="F4222" s="110"/>
    </row>
    <row r="4223" spans="1:6" x14ac:dyDescent="0.25">
      <c r="A4223" s="110"/>
      <c r="C4223" s="112"/>
      <c r="F4223" s="110"/>
    </row>
    <row r="4224" spans="1:6" x14ac:dyDescent="0.25">
      <c r="A4224" s="110"/>
      <c r="C4224" s="112"/>
      <c r="F4224" s="110"/>
    </row>
    <row r="4225" spans="1:6" x14ac:dyDescent="0.25">
      <c r="A4225" s="110"/>
      <c r="C4225" s="112"/>
      <c r="F4225" s="110"/>
    </row>
    <row r="4226" spans="1:6" x14ac:dyDescent="0.25">
      <c r="A4226" s="110"/>
      <c r="C4226" s="112"/>
      <c r="F4226" s="110"/>
    </row>
    <row r="4227" spans="1:6" x14ac:dyDescent="0.25">
      <c r="A4227" s="110"/>
      <c r="C4227" s="112"/>
      <c r="F4227" s="110"/>
    </row>
    <row r="4228" spans="1:6" x14ac:dyDescent="0.25">
      <c r="A4228" s="110"/>
      <c r="C4228" s="112"/>
      <c r="F4228" s="110"/>
    </row>
    <row r="4229" spans="1:6" x14ac:dyDescent="0.25">
      <c r="A4229" s="110"/>
      <c r="C4229" s="112"/>
      <c r="F4229" s="110"/>
    </row>
    <row r="4230" spans="1:6" x14ac:dyDescent="0.25">
      <c r="A4230" s="110"/>
      <c r="C4230" s="112"/>
      <c r="F4230" s="110"/>
    </row>
    <row r="4231" spans="1:6" x14ac:dyDescent="0.25">
      <c r="A4231" s="110"/>
      <c r="C4231" s="112"/>
      <c r="F4231" s="110"/>
    </row>
    <row r="4232" spans="1:6" x14ac:dyDescent="0.25">
      <c r="A4232" s="110"/>
      <c r="C4232" s="112"/>
      <c r="F4232" s="110"/>
    </row>
    <row r="4233" spans="1:6" x14ac:dyDescent="0.25">
      <c r="A4233" s="110"/>
      <c r="C4233" s="112"/>
      <c r="F4233" s="110"/>
    </row>
    <row r="4234" spans="1:6" x14ac:dyDescent="0.25">
      <c r="A4234" s="110"/>
      <c r="C4234" s="112"/>
      <c r="F4234" s="110"/>
    </row>
    <row r="4235" spans="1:6" x14ac:dyDescent="0.25">
      <c r="A4235" s="110"/>
      <c r="C4235" s="112"/>
      <c r="F4235" s="110"/>
    </row>
    <row r="4236" spans="1:6" x14ac:dyDescent="0.25">
      <c r="A4236" s="110"/>
      <c r="C4236" s="112"/>
      <c r="F4236" s="110"/>
    </row>
    <row r="4237" spans="1:6" x14ac:dyDescent="0.25">
      <c r="A4237" s="110"/>
      <c r="C4237" s="112"/>
      <c r="F4237" s="110"/>
    </row>
    <row r="4238" spans="1:6" x14ac:dyDescent="0.25">
      <c r="A4238" s="110"/>
      <c r="C4238" s="112"/>
      <c r="F4238" s="110"/>
    </row>
    <row r="4239" spans="1:6" x14ac:dyDescent="0.25">
      <c r="A4239" s="110"/>
      <c r="C4239" s="112"/>
      <c r="F4239" s="110"/>
    </row>
    <row r="4240" spans="1:6" x14ac:dyDescent="0.25">
      <c r="A4240" s="110"/>
      <c r="C4240" s="112"/>
      <c r="F4240" s="110"/>
    </row>
    <row r="4241" spans="1:6" x14ac:dyDescent="0.25">
      <c r="A4241" s="110"/>
      <c r="C4241" s="112"/>
      <c r="F4241" s="110"/>
    </row>
    <row r="4242" spans="1:6" x14ac:dyDescent="0.25">
      <c r="A4242" s="110"/>
      <c r="C4242" s="112"/>
      <c r="F4242" s="110"/>
    </row>
    <row r="4243" spans="1:6" x14ac:dyDescent="0.25">
      <c r="A4243" s="110"/>
      <c r="C4243" s="112"/>
      <c r="F4243" s="110"/>
    </row>
    <row r="4244" spans="1:6" x14ac:dyDescent="0.25">
      <c r="A4244" s="110"/>
      <c r="C4244" s="112"/>
      <c r="F4244" s="110"/>
    </row>
    <row r="4245" spans="1:6" x14ac:dyDescent="0.25">
      <c r="A4245" s="110"/>
      <c r="C4245" s="112"/>
      <c r="F4245" s="110"/>
    </row>
    <row r="4246" spans="1:6" x14ac:dyDescent="0.25">
      <c r="A4246" s="110"/>
      <c r="C4246" s="112"/>
      <c r="F4246" s="110"/>
    </row>
    <row r="4247" spans="1:6" x14ac:dyDescent="0.25">
      <c r="A4247" s="110"/>
      <c r="C4247" s="112"/>
      <c r="F4247" s="110"/>
    </row>
    <row r="4248" spans="1:6" x14ac:dyDescent="0.25">
      <c r="A4248" s="110"/>
      <c r="C4248" s="112"/>
      <c r="F4248" s="110"/>
    </row>
    <row r="4249" spans="1:6" x14ac:dyDescent="0.25">
      <c r="A4249" s="110"/>
      <c r="C4249" s="112"/>
      <c r="F4249" s="110"/>
    </row>
    <row r="4250" spans="1:6" x14ac:dyDescent="0.25">
      <c r="A4250" s="110"/>
      <c r="C4250" s="112"/>
      <c r="F4250" s="110"/>
    </row>
    <row r="4251" spans="1:6" x14ac:dyDescent="0.25">
      <c r="A4251" s="110"/>
      <c r="C4251" s="112"/>
      <c r="F4251" s="110"/>
    </row>
    <row r="4252" spans="1:6" x14ac:dyDescent="0.25">
      <c r="A4252" s="110"/>
      <c r="C4252" s="112"/>
      <c r="F4252" s="110"/>
    </row>
    <row r="4253" spans="1:6" x14ac:dyDescent="0.25">
      <c r="A4253" s="110"/>
      <c r="C4253" s="112"/>
      <c r="F4253" s="110"/>
    </row>
    <row r="4254" spans="1:6" x14ac:dyDescent="0.25">
      <c r="A4254" s="110"/>
      <c r="C4254" s="112"/>
      <c r="F4254" s="110"/>
    </row>
    <row r="4255" spans="1:6" x14ac:dyDescent="0.25">
      <c r="A4255" s="110"/>
      <c r="C4255" s="112"/>
      <c r="F4255" s="110"/>
    </row>
    <row r="4256" spans="1:6" x14ac:dyDescent="0.25">
      <c r="A4256" s="110"/>
      <c r="C4256" s="112"/>
      <c r="F4256" s="110"/>
    </row>
    <row r="4257" spans="1:6" x14ac:dyDescent="0.25">
      <c r="A4257" s="110"/>
      <c r="C4257" s="112"/>
      <c r="F4257" s="110"/>
    </row>
    <row r="4258" spans="1:6" x14ac:dyDescent="0.25">
      <c r="A4258" s="110"/>
      <c r="C4258" s="112"/>
      <c r="F4258" s="110"/>
    </row>
    <row r="4259" spans="1:6" x14ac:dyDescent="0.25">
      <c r="A4259" s="110"/>
      <c r="C4259" s="112"/>
      <c r="F4259" s="110"/>
    </row>
    <row r="4260" spans="1:6" x14ac:dyDescent="0.25">
      <c r="A4260" s="110"/>
      <c r="C4260" s="112"/>
      <c r="F4260" s="110"/>
    </row>
    <row r="4261" spans="1:6" x14ac:dyDescent="0.25">
      <c r="A4261" s="110"/>
      <c r="C4261" s="112"/>
      <c r="F4261" s="110"/>
    </row>
    <row r="4262" spans="1:6" x14ac:dyDescent="0.25">
      <c r="A4262" s="110"/>
      <c r="C4262" s="112"/>
      <c r="F4262" s="110"/>
    </row>
    <row r="4263" spans="1:6" x14ac:dyDescent="0.25">
      <c r="A4263" s="110"/>
      <c r="C4263" s="112"/>
      <c r="F4263" s="110"/>
    </row>
    <row r="4264" spans="1:6" x14ac:dyDescent="0.25">
      <c r="A4264" s="110"/>
      <c r="C4264" s="112"/>
      <c r="F4264" s="110"/>
    </row>
    <row r="4265" spans="1:6" x14ac:dyDescent="0.25">
      <c r="A4265" s="110"/>
      <c r="C4265" s="112"/>
      <c r="F4265" s="110"/>
    </row>
    <row r="4266" spans="1:6" x14ac:dyDescent="0.25">
      <c r="A4266" s="110"/>
      <c r="C4266" s="112"/>
      <c r="F4266" s="110"/>
    </row>
    <row r="4267" spans="1:6" x14ac:dyDescent="0.25">
      <c r="A4267" s="110"/>
      <c r="C4267" s="112"/>
      <c r="F4267" s="110"/>
    </row>
    <row r="4268" spans="1:6" x14ac:dyDescent="0.25">
      <c r="A4268" s="110"/>
      <c r="C4268" s="112"/>
      <c r="F4268" s="110"/>
    </row>
    <row r="4269" spans="1:6" x14ac:dyDescent="0.25">
      <c r="A4269" s="110"/>
      <c r="C4269" s="112"/>
      <c r="F4269" s="110"/>
    </row>
    <row r="4270" spans="1:6" x14ac:dyDescent="0.25">
      <c r="A4270" s="110"/>
      <c r="C4270" s="112"/>
      <c r="F4270" s="110"/>
    </row>
    <row r="4271" spans="1:6" x14ac:dyDescent="0.25">
      <c r="A4271" s="110"/>
      <c r="C4271" s="112"/>
      <c r="F4271" s="110"/>
    </row>
    <row r="4272" spans="1:6" x14ac:dyDescent="0.25">
      <c r="A4272" s="110"/>
      <c r="C4272" s="112"/>
      <c r="F4272" s="110"/>
    </row>
    <row r="4273" spans="1:6" x14ac:dyDescent="0.25">
      <c r="A4273" s="110"/>
      <c r="C4273" s="112"/>
      <c r="F4273" s="110"/>
    </row>
    <row r="4274" spans="1:6" x14ac:dyDescent="0.25">
      <c r="A4274" s="110"/>
      <c r="C4274" s="112"/>
      <c r="F4274" s="110"/>
    </row>
    <row r="4275" spans="1:6" x14ac:dyDescent="0.25">
      <c r="A4275" s="110"/>
      <c r="C4275" s="112"/>
      <c r="F4275" s="110"/>
    </row>
    <row r="4276" spans="1:6" x14ac:dyDescent="0.25">
      <c r="A4276" s="110"/>
      <c r="C4276" s="112"/>
      <c r="F4276" s="110"/>
    </row>
    <row r="4277" spans="1:6" x14ac:dyDescent="0.25">
      <c r="A4277" s="110"/>
      <c r="C4277" s="112"/>
      <c r="F4277" s="110"/>
    </row>
    <row r="4278" spans="1:6" x14ac:dyDescent="0.25">
      <c r="A4278" s="110"/>
      <c r="C4278" s="112"/>
      <c r="F4278" s="110"/>
    </row>
    <row r="4279" spans="1:6" x14ac:dyDescent="0.25">
      <c r="A4279" s="110"/>
      <c r="C4279" s="112"/>
      <c r="F4279" s="110"/>
    </row>
    <row r="4280" spans="1:6" x14ac:dyDescent="0.25">
      <c r="A4280" s="110"/>
      <c r="C4280" s="112"/>
      <c r="F4280" s="110"/>
    </row>
    <row r="4281" spans="1:6" x14ac:dyDescent="0.25">
      <c r="A4281" s="110"/>
      <c r="C4281" s="112"/>
      <c r="F4281" s="110"/>
    </row>
    <row r="4282" spans="1:6" x14ac:dyDescent="0.25">
      <c r="A4282" s="110"/>
      <c r="C4282" s="112"/>
      <c r="F4282" s="110"/>
    </row>
    <row r="4283" spans="1:6" x14ac:dyDescent="0.25">
      <c r="A4283" s="110"/>
      <c r="C4283" s="112"/>
      <c r="F4283" s="110"/>
    </row>
    <row r="4284" spans="1:6" x14ac:dyDescent="0.25">
      <c r="A4284" s="110"/>
      <c r="C4284" s="112"/>
      <c r="F4284" s="110"/>
    </row>
    <row r="4285" spans="1:6" x14ac:dyDescent="0.25">
      <c r="A4285" s="110"/>
      <c r="C4285" s="112"/>
      <c r="F4285" s="110"/>
    </row>
    <row r="4286" spans="1:6" x14ac:dyDescent="0.25">
      <c r="A4286" s="110"/>
      <c r="C4286" s="112"/>
      <c r="F4286" s="110"/>
    </row>
    <row r="4287" spans="1:6" x14ac:dyDescent="0.25">
      <c r="A4287" s="110"/>
      <c r="C4287" s="112"/>
      <c r="F4287" s="110"/>
    </row>
    <row r="4288" spans="1:6" x14ac:dyDescent="0.25">
      <c r="A4288" s="110"/>
      <c r="C4288" s="112"/>
      <c r="F4288" s="110"/>
    </row>
    <row r="4289" spans="1:6" x14ac:dyDescent="0.25">
      <c r="A4289" s="110"/>
      <c r="C4289" s="112"/>
      <c r="F4289" s="110"/>
    </row>
    <row r="4290" spans="1:6" x14ac:dyDescent="0.25">
      <c r="A4290" s="110"/>
      <c r="C4290" s="112"/>
      <c r="F4290" s="110"/>
    </row>
    <row r="4291" spans="1:6" x14ac:dyDescent="0.25">
      <c r="A4291" s="110"/>
      <c r="C4291" s="112"/>
      <c r="F4291" s="110"/>
    </row>
    <row r="4292" spans="1:6" x14ac:dyDescent="0.25">
      <c r="A4292" s="110"/>
      <c r="C4292" s="112"/>
      <c r="F4292" s="110"/>
    </row>
    <row r="4293" spans="1:6" x14ac:dyDescent="0.25">
      <c r="A4293" s="110"/>
      <c r="C4293" s="112"/>
      <c r="F4293" s="110"/>
    </row>
    <row r="4294" spans="1:6" x14ac:dyDescent="0.25">
      <c r="A4294" s="110"/>
      <c r="C4294" s="112"/>
      <c r="F4294" s="110"/>
    </row>
    <row r="4295" spans="1:6" x14ac:dyDescent="0.25">
      <c r="A4295" s="110"/>
      <c r="C4295" s="112"/>
      <c r="F4295" s="110"/>
    </row>
    <row r="4296" spans="1:6" x14ac:dyDescent="0.25">
      <c r="A4296" s="110"/>
      <c r="C4296" s="112"/>
      <c r="F4296" s="110"/>
    </row>
    <row r="4297" spans="1:6" x14ac:dyDescent="0.25">
      <c r="A4297" s="110"/>
      <c r="C4297" s="112"/>
      <c r="F4297" s="110"/>
    </row>
    <row r="4298" spans="1:6" x14ac:dyDescent="0.25">
      <c r="A4298" s="110"/>
      <c r="C4298" s="112"/>
      <c r="F4298" s="110"/>
    </row>
    <row r="4299" spans="1:6" x14ac:dyDescent="0.25">
      <c r="A4299" s="110"/>
      <c r="C4299" s="112"/>
      <c r="F4299" s="110"/>
    </row>
    <row r="4300" spans="1:6" x14ac:dyDescent="0.25">
      <c r="A4300" s="110"/>
      <c r="C4300" s="112"/>
      <c r="F4300" s="110"/>
    </row>
    <row r="4301" spans="1:6" x14ac:dyDescent="0.25">
      <c r="A4301" s="110"/>
      <c r="C4301" s="112"/>
      <c r="F4301" s="110"/>
    </row>
    <row r="4302" spans="1:6" x14ac:dyDescent="0.25">
      <c r="A4302" s="110"/>
      <c r="C4302" s="112"/>
      <c r="F4302" s="110"/>
    </row>
    <row r="4303" spans="1:6" x14ac:dyDescent="0.25">
      <c r="A4303" s="110"/>
      <c r="C4303" s="112"/>
      <c r="F4303" s="110"/>
    </row>
    <row r="4304" spans="1:6" x14ac:dyDescent="0.25">
      <c r="A4304" s="110"/>
      <c r="C4304" s="112"/>
      <c r="F4304" s="110"/>
    </row>
    <row r="4305" spans="1:6" x14ac:dyDescent="0.25">
      <c r="A4305" s="110"/>
      <c r="C4305" s="112"/>
      <c r="F4305" s="110"/>
    </row>
    <row r="4306" spans="1:6" x14ac:dyDescent="0.25">
      <c r="A4306" s="110"/>
      <c r="C4306" s="112"/>
      <c r="F4306" s="110"/>
    </row>
    <row r="4307" spans="1:6" x14ac:dyDescent="0.25">
      <c r="A4307" s="110"/>
      <c r="C4307" s="112"/>
      <c r="F4307" s="110"/>
    </row>
    <row r="4308" spans="1:6" x14ac:dyDescent="0.25">
      <c r="A4308" s="110"/>
      <c r="C4308" s="112"/>
      <c r="F4308" s="110"/>
    </row>
    <row r="4309" spans="1:6" x14ac:dyDescent="0.25">
      <c r="A4309" s="110"/>
      <c r="C4309" s="112"/>
      <c r="F4309" s="110"/>
    </row>
    <row r="4310" spans="1:6" x14ac:dyDescent="0.25">
      <c r="A4310" s="110"/>
      <c r="C4310" s="112"/>
      <c r="F4310" s="110"/>
    </row>
    <row r="4311" spans="1:6" x14ac:dyDescent="0.25">
      <c r="A4311" s="110"/>
      <c r="C4311" s="112"/>
      <c r="F4311" s="110"/>
    </row>
    <row r="4312" spans="1:6" x14ac:dyDescent="0.25">
      <c r="A4312" s="110"/>
      <c r="C4312" s="112"/>
      <c r="F4312" s="110"/>
    </row>
    <row r="4313" spans="1:6" x14ac:dyDescent="0.25">
      <c r="A4313" s="110"/>
      <c r="C4313" s="112"/>
      <c r="F4313" s="110"/>
    </row>
    <row r="4314" spans="1:6" x14ac:dyDescent="0.25">
      <c r="A4314" s="110"/>
      <c r="C4314" s="112"/>
      <c r="F4314" s="110"/>
    </row>
    <row r="4315" spans="1:6" x14ac:dyDescent="0.25">
      <c r="A4315" s="110"/>
      <c r="C4315" s="112"/>
      <c r="F4315" s="110"/>
    </row>
    <row r="4316" spans="1:6" x14ac:dyDescent="0.25">
      <c r="A4316" s="110"/>
      <c r="C4316" s="112"/>
      <c r="F4316" s="110"/>
    </row>
    <row r="4317" spans="1:6" x14ac:dyDescent="0.25">
      <c r="A4317" s="110"/>
      <c r="C4317" s="112"/>
      <c r="F4317" s="110"/>
    </row>
    <row r="4318" spans="1:6" x14ac:dyDescent="0.25">
      <c r="A4318" s="110"/>
      <c r="C4318" s="112"/>
      <c r="F4318" s="110"/>
    </row>
    <row r="4319" spans="1:6" x14ac:dyDescent="0.25">
      <c r="A4319" s="110"/>
      <c r="C4319" s="112"/>
      <c r="F4319" s="110"/>
    </row>
    <row r="4320" spans="1:6" x14ac:dyDescent="0.25">
      <c r="A4320" s="110"/>
      <c r="C4320" s="112"/>
      <c r="F4320" s="110"/>
    </row>
    <row r="4321" spans="1:6" x14ac:dyDescent="0.25">
      <c r="A4321" s="110"/>
      <c r="C4321" s="112"/>
      <c r="F4321" s="110"/>
    </row>
    <row r="4322" spans="1:6" x14ac:dyDescent="0.25">
      <c r="A4322" s="110"/>
      <c r="C4322" s="112"/>
      <c r="F4322" s="110"/>
    </row>
    <row r="4323" spans="1:6" x14ac:dyDescent="0.25">
      <c r="A4323" s="110"/>
      <c r="C4323" s="112"/>
      <c r="F4323" s="110"/>
    </row>
    <row r="4324" spans="1:6" x14ac:dyDescent="0.25">
      <c r="A4324" s="110"/>
      <c r="C4324" s="112"/>
      <c r="F4324" s="110"/>
    </row>
    <row r="4325" spans="1:6" x14ac:dyDescent="0.25">
      <c r="A4325" s="110"/>
      <c r="C4325" s="112"/>
      <c r="F4325" s="110"/>
    </row>
    <row r="4326" spans="1:6" x14ac:dyDescent="0.25">
      <c r="A4326" s="110"/>
      <c r="C4326" s="112"/>
      <c r="F4326" s="110"/>
    </row>
    <row r="4327" spans="1:6" x14ac:dyDescent="0.25">
      <c r="A4327" s="110"/>
      <c r="C4327" s="112"/>
      <c r="F4327" s="110"/>
    </row>
    <row r="4328" spans="1:6" x14ac:dyDescent="0.25">
      <c r="A4328" s="110"/>
      <c r="C4328" s="112"/>
      <c r="F4328" s="110"/>
    </row>
    <row r="4329" spans="1:6" x14ac:dyDescent="0.25">
      <c r="A4329" s="110"/>
      <c r="C4329" s="112"/>
      <c r="F4329" s="110"/>
    </row>
    <row r="4330" spans="1:6" x14ac:dyDescent="0.25">
      <c r="A4330" s="110"/>
      <c r="C4330" s="112"/>
      <c r="F4330" s="110"/>
    </row>
    <row r="4331" spans="1:6" x14ac:dyDescent="0.25">
      <c r="A4331" s="110"/>
      <c r="C4331" s="112"/>
      <c r="F4331" s="110"/>
    </row>
    <row r="4332" spans="1:6" x14ac:dyDescent="0.25">
      <c r="A4332" s="110"/>
      <c r="C4332" s="112"/>
      <c r="F4332" s="110"/>
    </row>
    <row r="4333" spans="1:6" x14ac:dyDescent="0.25">
      <c r="A4333" s="110"/>
      <c r="C4333" s="112"/>
      <c r="F4333" s="110"/>
    </row>
    <row r="4334" spans="1:6" x14ac:dyDescent="0.25">
      <c r="A4334" s="110"/>
      <c r="C4334" s="112"/>
      <c r="F4334" s="110"/>
    </row>
    <row r="4335" spans="1:6" x14ac:dyDescent="0.25">
      <c r="A4335" s="110"/>
      <c r="C4335" s="112"/>
      <c r="F4335" s="110"/>
    </row>
    <row r="4336" spans="1:6" x14ac:dyDescent="0.25">
      <c r="A4336" s="110"/>
      <c r="C4336" s="112"/>
      <c r="F4336" s="110"/>
    </row>
    <row r="4337" spans="1:6" x14ac:dyDescent="0.25">
      <c r="A4337" s="110"/>
      <c r="C4337" s="112"/>
      <c r="F4337" s="110"/>
    </row>
    <row r="4338" spans="1:6" x14ac:dyDescent="0.25">
      <c r="A4338" s="110"/>
      <c r="C4338" s="112"/>
      <c r="F4338" s="110"/>
    </row>
    <row r="4339" spans="1:6" x14ac:dyDescent="0.25">
      <c r="A4339" s="110"/>
      <c r="C4339" s="112"/>
      <c r="F4339" s="110"/>
    </row>
    <row r="4340" spans="1:6" x14ac:dyDescent="0.25">
      <c r="A4340" s="110"/>
      <c r="C4340" s="112"/>
      <c r="F4340" s="110"/>
    </row>
    <row r="4341" spans="1:6" x14ac:dyDescent="0.25">
      <c r="A4341" s="110"/>
      <c r="C4341" s="112"/>
      <c r="F4341" s="110"/>
    </row>
    <row r="4342" spans="1:6" x14ac:dyDescent="0.25">
      <c r="A4342" s="110"/>
      <c r="C4342" s="112"/>
      <c r="F4342" s="110"/>
    </row>
    <row r="4343" spans="1:6" x14ac:dyDescent="0.25">
      <c r="A4343" s="110"/>
      <c r="C4343" s="112"/>
      <c r="F4343" s="110"/>
    </row>
    <row r="4344" spans="1:6" x14ac:dyDescent="0.25">
      <c r="A4344" s="110"/>
      <c r="C4344" s="112"/>
      <c r="F4344" s="110"/>
    </row>
    <row r="4345" spans="1:6" x14ac:dyDescent="0.25">
      <c r="A4345" s="110"/>
      <c r="C4345" s="112"/>
      <c r="F4345" s="110"/>
    </row>
    <row r="4346" spans="1:6" x14ac:dyDescent="0.25">
      <c r="A4346" s="110"/>
      <c r="C4346" s="112"/>
      <c r="F4346" s="110"/>
    </row>
    <row r="4347" spans="1:6" x14ac:dyDescent="0.25">
      <c r="A4347" s="110"/>
      <c r="C4347" s="112"/>
      <c r="F4347" s="110"/>
    </row>
    <row r="4348" spans="1:6" x14ac:dyDescent="0.25">
      <c r="A4348" s="110"/>
      <c r="C4348" s="112"/>
      <c r="F4348" s="110"/>
    </row>
    <row r="4349" spans="1:6" x14ac:dyDescent="0.25">
      <c r="A4349" s="110"/>
      <c r="C4349" s="112"/>
      <c r="F4349" s="110"/>
    </row>
    <row r="4350" spans="1:6" x14ac:dyDescent="0.25">
      <c r="A4350" s="110"/>
      <c r="C4350" s="112"/>
      <c r="F4350" s="110"/>
    </row>
    <row r="4351" spans="1:6" x14ac:dyDescent="0.25">
      <c r="A4351" s="110"/>
      <c r="C4351" s="112"/>
      <c r="F4351" s="110"/>
    </row>
    <row r="4352" spans="1:6" x14ac:dyDescent="0.25">
      <c r="A4352" s="110"/>
      <c r="C4352" s="112"/>
      <c r="F4352" s="110"/>
    </row>
    <row r="4353" spans="1:6" x14ac:dyDescent="0.25">
      <c r="A4353" s="110"/>
      <c r="C4353" s="112"/>
      <c r="F4353" s="110"/>
    </row>
    <row r="4354" spans="1:6" x14ac:dyDescent="0.25">
      <c r="A4354" s="110"/>
      <c r="C4354" s="112"/>
      <c r="F4354" s="110"/>
    </row>
    <row r="4355" spans="1:6" x14ac:dyDescent="0.25">
      <c r="A4355" s="110"/>
      <c r="C4355" s="112"/>
      <c r="F4355" s="110"/>
    </row>
    <row r="4356" spans="1:6" x14ac:dyDescent="0.25">
      <c r="A4356" s="110"/>
      <c r="C4356" s="112"/>
      <c r="F4356" s="110"/>
    </row>
    <row r="4357" spans="1:6" x14ac:dyDescent="0.25">
      <c r="A4357" s="110"/>
      <c r="C4357" s="112"/>
      <c r="F4357" s="110"/>
    </row>
    <row r="4358" spans="1:6" x14ac:dyDescent="0.25">
      <c r="A4358" s="110"/>
      <c r="C4358" s="112"/>
      <c r="F4358" s="110"/>
    </row>
    <row r="4359" spans="1:6" x14ac:dyDescent="0.25">
      <c r="A4359" s="110"/>
      <c r="C4359" s="112"/>
      <c r="F4359" s="110"/>
    </row>
    <row r="4360" spans="1:6" x14ac:dyDescent="0.25">
      <c r="A4360" s="110"/>
      <c r="C4360" s="112"/>
      <c r="F4360" s="110"/>
    </row>
    <row r="4361" spans="1:6" x14ac:dyDescent="0.25">
      <c r="A4361" s="110"/>
      <c r="C4361" s="112"/>
      <c r="F4361" s="110"/>
    </row>
    <row r="4362" spans="1:6" x14ac:dyDescent="0.25">
      <c r="A4362" s="110"/>
      <c r="C4362" s="112"/>
      <c r="F4362" s="110"/>
    </row>
    <row r="4363" spans="1:6" x14ac:dyDescent="0.25">
      <c r="A4363" s="110"/>
      <c r="C4363" s="112"/>
      <c r="F4363" s="110"/>
    </row>
    <row r="4364" spans="1:6" x14ac:dyDescent="0.25">
      <c r="A4364" s="110"/>
      <c r="C4364" s="112"/>
      <c r="F4364" s="110"/>
    </row>
    <row r="4365" spans="1:6" x14ac:dyDescent="0.25">
      <c r="A4365" s="110"/>
      <c r="C4365" s="112"/>
      <c r="F4365" s="110"/>
    </row>
    <row r="4366" spans="1:6" x14ac:dyDescent="0.25">
      <c r="A4366" s="110"/>
      <c r="C4366" s="112"/>
      <c r="F4366" s="110"/>
    </row>
    <row r="4367" spans="1:6" x14ac:dyDescent="0.25">
      <c r="A4367" s="110"/>
      <c r="C4367" s="112"/>
      <c r="F4367" s="110"/>
    </row>
    <row r="4368" spans="1:6" x14ac:dyDescent="0.25">
      <c r="A4368" s="110"/>
      <c r="C4368" s="112"/>
      <c r="F4368" s="110"/>
    </row>
    <row r="4369" spans="1:6" x14ac:dyDescent="0.25">
      <c r="A4369" s="110"/>
      <c r="C4369" s="112"/>
      <c r="F4369" s="110"/>
    </row>
    <row r="4370" spans="1:6" x14ac:dyDescent="0.25">
      <c r="A4370" s="110"/>
      <c r="C4370" s="112"/>
      <c r="F4370" s="110"/>
    </row>
    <row r="4371" spans="1:6" x14ac:dyDescent="0.25">
      <c r="A4371" s="110"/>
      <c r="C4371" s="112"/>
      <c r="F4371" s="110"/>
    </row>
    <row r="4372" spans="1:6" x14ac:dyDescent="0.25">
      <c r="A4372" s="110"/>
      <c r="C4372" s="112"/>
      <c r="F4372" s="110"/>
    </row>
    <row r="4373" spans="1:6" x14ac:dyDescent="0.25">
      <c r="A4373" s="110"/>
      <c r="C4373" s="112"/>
      <c r="F4373" s="110"/>
    </row>
    <row r="4374" spans="1:6" x14ac:dyDescent="0.25">
      <c r="A4374" s="110"/>
      <c r="C4374" s="112"/>
      <c r="F4374" s="110"/>
    </row>
    <row r="4375" spans="1:6" x14ac:dyDescent="0.25">
      <c r="A4375" s="110"/>
      <c r="C4375" s="112"/>
      <c r="F4375" s="110"/>
    </row>
    <row r="4376" spans="1:6" x14ac:dyDescent="0.25">
      <c r="A4376" s="110"/>
      <c r="C4376" s="112"/>
      <c r="F4376" s="110"/>
    </row>
    <row r="4377" spans="1:6" x14ac:dyDescent="0.25">
      <c r="A4377" s="110"/>
      <c r="C4377" s="112"/>
      <c r="F4377" s="110"/>
    </row>
    <row r="4378" spans="1:6" x14ac:dyDescent="0.25">
      <c r="A4378" s="110"/>
      <c r="C4378" s="112"/>
      <c r="F4378" s="110"/>
    </row>
    <row r="4379" spans="1:6" x14ac:dyDescent="0.25">
      <c r="A4379" s="110"/>
      <c r="C4379" s="112"/>
      <c r="F4379" s="110"/>
    </row>
    <row r="4380" spans="1:6" x14ac:dyDescent="0.25">
      <c r="A4380" s="110"/>
      <c r="C4380" s="112"/>
      <c r="F4380" s="110"/>
    </row>
    <row r="4381" spans="1:6" x14ac:dyDescent="0.25">
      <c r="A4381" s="110"/>
      <c r="C4381" s="112"/>
      <c r="F4381" s="110"/>
    </row>
    <row r="4382" spans="1:6" x14ac:dyDescent="0.25">
      <c r="A4382" s="110"/>
      <c r="C4382" s="112"/>
      <c r="F4382" s="110"/>
    </row>
    <row r="4383" spans="1:6" x14ac:dyDescent="0.25">
      <c r="A4383" s="110"/>
      <c r="C4383" s="112"/>
      <c r="F4383" s="110"/>
    </row>
    <row r="4384" spans="1:6" x14ac:dyDescent="0.25">
      <c r="A4384" s="110"/>
      <c r="C4384" s="112"/>
      <c r="F4384" s="110"/>
    </row>
    <row r="4385" spans="1:6" x14ac:dyDescent="0.25">
      <c r="A4385" s="110"/>
      <c r="C4385" s="112"/>
      <c r="F4385" s="110"/>
    </row>
    <row r="4386" spans="1:6" x14ac:dyDescent="0.25">
      <c r="A4386" s="110"/>
      <c r="C4386" s="112"/>
      <c r="F4386" s="110"/>
    </row>
    <row r="4387" spans="1:6" x14ac:dyDescent="0.25">
      <c r="A4387" s="110"/>
      <c r="C4387" s="112"/>
      <c r="F4387" s="110"/>
    </row>
    <row r="4388" spans="1:6" x14ac:dyDescent="0.25">
      <c r="A4388" s="110"/>
      <c r="C4388" s="112"/>
      <c r="F4388" s="110"/>
    </row>
    <row r="4389" spans="1:6" x14ac:dyDescent="0.25">
      <c r="A4389" s="110"/>
      <c r="C4389" s="112"/>
      <c r="F4389" s="110"/>
    </row>
    <row r="4390" spans="1:6" x14ac:dyDescent="0.25">
      <c r="A4390" s="110"/>
      <c r="C4390" s="112"/>
      <c r="F4390" s="110"/>
    </row>
    <row r="4391" spans="1:6" x14ac:dyDescent="0.25">
      <c r="A4391" s="110"/>
      <c r="C4391" s="112"/>
      <c r="F4391" s="110"/>
    </row>
    <row r="4392" spans="1:6" x14ac:dyDescent="0.25">
      <c r="A4392" s="110"/>
      <c r="C4392" s="112"/>
      <c r="F4392" s="110"/>
    </row>
    <row r="4393" spans="1:6" x14ac:dyDescent="0.25">
      <c r="A4393" s="110"/>
      <c r="C4393" s="112"/>
      <c r="F4393" s="110"/>
    </row>
    <row r="4394" spans="1:6" x14ac:dyDescent="0.25">
      <c r="A4394" s="110"/>
      <c r="C4394" s="112"/>
      <c r="F4394" s="110"/>
    </row>
    <row r="4395" spans="1:6" x14ac:dyDescent="0.25">
      <c r="A4395" s="110"/>
      <c r="C4395" s="112"/>
      <c r="F4395" s="110"/>
    </row>
    <row r="4396" spans="1:6" x14ac:dyDescent="0.25">
      <c r="A4396" s="110"/>
      <c r="C4396" s="112"/>
      <c r="F4396" s="110"/>
    </row>
    <row r="4397" spans="1:6" x14ac:dyDescent="0.25">
      <c r="A4397" s="110"/>
      <c r="C4397" s="112"/>
      <c r="F4397" s="110"/>
    </row>
    <row r="4398" spans="1:6" x14ac:dyDescent="0.25">
      <c r="A4398" s="110"/>
      <c r="C4398" s="112"/>
      <c r="F4398" s="110"/>
    </row>
    <row r="4399" spans="1:6" x14ac:dyDescent="0.25">
      <c r="A4399" s="110"/>
      <c r="C4399" s="112"/>
      <c r="F4399" s="110"/>
    </row>
    <row r="4400" spans="1:6" x14ac:dyDescent="0.25">
      <c r="A4400" s="110"/>
      <c r="C4400" s="112"/>
      <c r="F4400" s="110"/>
    </row>
    <row r="4401" spans="1:6" x14ac:dyDescent="0.25">
      <c r="A4401" s="110"/>
      <c r="C4401" s="112"/>
      <c r="F4401" s="110"/>
    </row>
    <row r="4402" spans="1:6" x14ac:dyDescent="0.25">
      <c r="A4402" s="110"/>
      <c r="C4402" s="112"/>
      <c r="F4402" s="110"/>
    </row>
    <row r="4403" spans="1:6" x14ac:dyDescent="0.25">
      <c r="A4403" s="110"/>
      <c r="C4403" s="112"/>
      <c r="F4403" s="110"/>
    </row>
    <row r="4404" spans="1:6" x14ac:dyDescent="0.25">
      <c r="A4404" s="110"/>
      <c r="C4404" s="112"/>
      <c r="F4404" s="110"/>
    </row>
    <row r="4405" spans="1:6" x14ac:dyDescent="0.25">
      <c r="A4405" s="110"/>
      <c r="C4405" s="112"/>
      <c r="F4405" s="110"/>
    </row>
    <row r="4406" spans="1:6" x14ac:dyDescent="0.25">
      <c r="A4406" s="110"/>
      <c r="C4406" s="112"/>
      <c r="F4406" s="110"/>
    </row>
    <row r="4407" spans="1:6" x14ac:dyDescent="0.25">
      <c r="A4407" s="110"/>
      <c r="C4407" s="112"/>
      <c r="F4407" s="110"/>
    </row>
    <row r="4408" spans="1:6" x14ac:dyDescent="0.25">
      <c r="A4408" s="110"/>
      <c r="C4408" s="112"/>
      <c r="F4408" s="110"/>
    </row>
    <row r="4409" spans="1:6" x14ac:dyDescent="0.25">
      <c r="A4409" s="110"/>
      <c r="C4409" s="112"/>
      <c r="F4409" s="110"/>
    </row>
    <row r="4410" spans="1:6" x14ac:dyDescent="0.25">
      <c r="A4410" s="110"/>
      <c r="C4410" s="112"/>
      <c r="F4410" s="110"/>
    </row>
    <row r="4411" spans="1:6" x14ac:dyDescent="0.25">
      <c r="A4411" s="110"/>
      <c r="C4411" s="112"/>
      <c r="F4411" s="110"/>
    </row>
    <row r="4412" spans="1:6" x14ac:dyDescent="0.25">
      <c r="A4412" s="110"/>
      <c r="C4412" s="112"/>
      <c r="F4412" s="110"/>
    </row>
    <row r="4413" spans="1:6" x14ac:dyDescent="0.25">
      <c r="A4413" s="110"/>
      <c r="C4413" s="112"/>
      <c r="F4413" s="110"/>
    </row>
    <row r="4414" spans="1:6" x14ac:dyDescent="0.25">
      <c r="A4414" s="110"/>
      <c r="C4414" s="112"/>
      <c r="F4414" s="110"/>
    </row>
    <row r="4415" spans="1:6" x14ac:dyDescent="0.25">
      <c r="A4415" s="110"/>
      <c r="C4415" s="112"/>
      <c r="F4415" s="110"/>
    </row>
    <row r="4416" spans="1:6" x14ac:dyDescent="0.25">
      <c r="A4416" s="110"/>
      <c r="C4416" s="112"/>
      <c r="F4416" s="110"/>
    </row>
    <row r="4417" spans="1:6" x14ac:dyDescent="0.25">
      <c r="A4417" s="110"/>
      <c r="C4417" s="112"/>
      <c r="F4417" s="110"/>
    </row>
    <row r="4418" spans="1:6" x14ac:dyDescent="0.25">
      <c r="A4418" s="110"/>
      <c r="C4418" s="112"/>
      <c r="F4418" s="110"/>
    </row>
    <row r="4419" spans="1:6" x14ac:dyDescent="0.25">
      <c r="A4419" s="110"/>
      <c r="C4419" s="112"/>
      <c r="F4419" s="110"/>
    </row>
    <row r="4420" spans="1:6" x14ac:dyDescent="0.25">
      <c r="A4420" s="110"/>
      <c r="C4420" s="112"/>
      <c r="F4420" s="110"/>
    </row>
    <row r="4421" spans="1:6" x14ac:dyDescent="0.25">
      <c r="A4421" s="110"/>
      <c r="C4421" s="112"/>
      <c r="F4421" s="110"/>
    </row>
    <row r="4422" spans="1:6" x14ac:dyDescent="0.25">
      <c r="A4422" s="110"/>
      <c r="C4422" s="112"/>
      <c r="F4422" s="110"/>
    </row>
    <row r="4423" spans="1:6" x14ac:dyDescent="0.25">
      <c r="A4423" s="110"/>
      <c r="C4423" s="112"/>
      <c r="F4423" s="110"/>
    </row>
    <row r="4424" spans="1:6" x14ac:dyDescent="0.25">
      <c r="A4424" s="110"/>
      <c r="C4424" s="112"/>
      <c r="F4424" s="110"/>
    </row>
    <row r="4425" spans="1:6" x14ac:dyDescent="0.25">
      <c r="A4425" s="110"/>
      <c r="C4425" s="112"/>
      <c r="F4425" s="110"/>
    </row>
    <row r="4426" spans="1:6" x14ac:dyDescent="0.25">
      <c r="A4426" s="110"/>
      <c r="C4426" s="112"/>
      <c r="F4426" s="110"/>
    </row>
    <row r="4427" spans="1:6" x14ac:dyDescent="0.25">
      <c r="A4427" s="110"/>
      <c r="C4427" s="112"/>
      <c r="F4427" s="110"/>
    </row>
    <row r="4428" spans="1:6" x14ac:dyDescent="0.25">
      <c r="A4428" s="110"/>
      <c r="C4428" s="112"/>
      <c r="F4428" s="110"/>
    </row>
    <row r="4429" spans="1:6" x14ac:dyDescent="0.25">
      <c r="A4429" s="110"/>
      <c r="C4429" s="112"/>
      <c r="F4429" s="110"/>
    </row>
    <row r="4430" spans="1:6" x14ac:dyDescent="0.25">
      <c r="A4430" s="110"/>
      <c r="C4430" s="112"/>
      <c r="F4430" s="110"/>
    </row>
    <row r="4431" spans="1:6" x14ac:dyDescent="0.25">
      <c r="A4431" s="110"/>
      <c r="C4431" s="112"/>
      <c r="F4431" s="110"/>
    </row>
    <row r="4432" spans="1:6" x14ac:dyDescent="0.25">
      <c r="A4432" s="110"/>
      <c r="C4432" s="112"/>
      <c r="F4432" s="110"/>
    </row>
    <row r="4433" spans="1:6" x14ac:dyDescent="0.25">
      <c r="A4433" s="110"/>
      <c r="C4433" s="112"/>
      <c r="F4433" s="110"/>
    </row>
    <row r="4434" spans="1:6" x14ac:dyDescent="0.25">
      <c r="A4434" s="110"/>
      <c r="C4434" s="112"/>
      <c r="F4434" s="110"/>
    </row>
    <row r="4435" spans="1:6" x14ac:dyDescent="0.25">
      <c r="A4435" s="110"/>
      <c r="C4435" s="112"/>
      <c r="F4435" s="110"/>
    </row>
    <row r="4436" spans="1:6" x14ac:dyDescent="0.25">
      <c r="A4436" s="110"/>
      <c r="C4436" s="112"/>
      <c r="F4436" s="110"/>
    </row>
    <row r="4437" spans="1:6" x14ac:dyDescent="0.25">
      <c r="A4437" s="110"/>
      <c r="C4437" s="112"/>
      <c r="F4437" s="110"/>
    </row>
    <row r="4438" spans="1:6" x14ac:dyDescent="0.25">
      <c r="A4438" s="110"/>
      <c r="C4438" s="112"/>
      <c r="F4438" s="110"/>
    </row>
    <row r="4439" spans="1:6" x14ac:dyDescent="0.25">
      <c r="A4439" s="110"/>
      <c r="C4439" s="112"/>
      <c r="F4439" s="110"/>
    </row>
    <row r="4440" spans="1:6" x14ac:dyDescent="0.25">
      <c r="A4440" s="110"/>
      <c r="C4440" s="112"/>
      <c r="F4440" s="110"/>
    </row>
    <row r="4441" spans="1:6" x14ac:dyDescent="0.25">
      <c r="A4441" s="110"/>
      <c r="C4441" s="112"/>
      <c r="F4441" s="110"/>
    </row>
    <row r="4442" spans="1:6" x14ac:dyDescent="0.25">
      <c r="A4442" s="110"/>
      <c r="C4442" s="112"/>
      <c r="F4442" s="110"/>
    </row>
    <row r="4443" spans="1:6" x14ac:dyDescent="0.25">
      <c r="A4443" s="110"/>
      <c r="C4443" s="112"/>
      <c r="F4443" s="110"/>
    </row>
    <row r="4444" spans="1:6" x14ac:dyDescent="0.25">
      <c r="A4444" s="110"/>
      <c r="C4444" s="112"/>
      <c r="F4444" s="110"/>
    </row>
    <row r="4445" spans="1:6" x14ac:dyDescent="0.25">
      <c r="A4445" s="110"/>
      <c r="C4445" s="112"/>
      <c r="F4445" s="110"/>
    </row>
    <row r="4446" spans="1:6" x14ac:dyDescent="0.25">
      <c r="A4446" s="110"/>
      <c r="C4446" s="112"/>
      <c r="F4446" s="110"/>
    </row>
    <row r="4447" spans="1:6" x14ac:dyDescent="0.25">
      <c r="A4447" s="110"/>
      <c r="C4447" s="112"/>
      <c r="F4447" s="110"/>
    </row>
    <row r="4448" spans="1:6" x14ac:dyDescent="0.25">
      <c r="A4448" s="110"/>
      <c r="C4448" s="112"/>
      <c r="F4448" s="110"/>
    </row>
    <row r="4449" spans="1:6" x14ac:dyDescent="0.25">
      <c r="A4449" s="110"/>
      <c r="C4449" s="112"/>
      <c r="F4449" s="110"/>
    </row>
    <row r="4450" spans="1:6" x14ac:dyDescent="0.25">
      <c r="A4450" s="110"/>
      <c r="C4450" s="112"/>
      <c r="F4450" s="110"/>
    </row>
    <row r="4451" spans="1:6" x14ac:dyDescent="0.25">
      <c r="A4451" s="110"/>
      <c r="C4451" s="112"/>
      <c r="F4451" s="110"/>
    </row>
    <row r="4452" spans="1:6" x14ac:dyDescent="0.25">
      <c r="A4452" s="110"/>
      <c r="C4452" s="112"/>
      <c r="F4452" s="110"/>
    </row>
    <row r="4453" spans="1:6" x14ac:dyDescent="0.25">
      <c r="A4453" s="110"/>
      <c r="C4453" s="112"/>
      <c r="F4453" s="110"/>
    </row>
    <row r="4454" spans="1:6" x14ac:dyDescent="0.25">
      <c r="A4454" s="110"/>
      <c r="C4454" s="112"/>
      <c r="F4454" s="110"/>
    </row>
    <row r="4455" spans="1:6" x14ac:dyDescent="0.25">
      <c r="A4455" s="110"/>
      <c r="C4455" s="112"/>
      <c r="F4455" s="110"/>
    </row>
    <row r="4456" spans="1:6" x14ac:dyDescent="0.25">
      <c r="A4456" s="110"/>
      <c r="C4456" s="112"/>
      <c r="F4456" s="110"/>
    </row>
    <row r="4457" spans="1:6" x14ac:dyDescent="0.25">
      <c r="A4457" s="110"/>
      <c r="C4457" s="112"/>
      <c r="F4457" s="110"/>
    </row>
    <row r="4458" spans="1:6" x14ac:dyDescent="0.25">
      <c r="A4458" s="110"/>
      <c r="C4458" s="112"/>
      <c r="F4458" s="110"/>
    </row>
    <row r="4459" spans="1:6" x14ac:dyDescent="0.25">
      <c r="A4459" s="110"/>
      <c r="C4459" s="112"/>
      <c r="F4459" s="110"/>
    </row>
    <row r="4460" spans="1:6" x14ac:dyDescent="0.25">
      <c r="A4460" s="110"/>
      <c r="C4460" s="112"/>
      <c r="F4460" s="110"/>
    </row>
    <row r="4461" spans="1:6" x14ac:dyDescent="0.25">
      <c r="A4461" s="110"/>
      <c r="C4461" s="112"/>
      <c r="F4461" s="110"/>
    </row>
    <row r="4462" spans="1:6" x14ac:dyDescent="0.25">
      <c r="A4462" s="110"/>
      <c r="C4462" s="112"/>
      <c r="F4462" s="110"/>
    </row>
    <row r="4463" spans="1:6" x14ac:dyDescent="0.25">
      <c r="A4463" s="110"/>
      <c r="C4463" s="112"/>
      <c r="F4463" s="110"/>
    </row>
    <row r="4464" spans="1:6" x14ac:dyDescent="0.25">
      <c r="A4464" s="110"/>
      <c r="C4464" s="112"/>
      <c r="F4464" s="110"/>
    </row>
    <row r="4465" spans="1:6" x14ac:dyDescent="0.25">
      <c r="A4465" s="110"/>
      <c r="C4465" s="112"/>
      <c r="F4465" s="110"/>
    </row>
    <row r="4466" spans="1:6" x14ac:dyDescent="0.25">
      <c r="A4466" s="110"/>
      <c r="C4466" s="112"/>
      <c r="F4466" s="110"/>
    </row>
    <row r="4467" spans="1:6" x14ac:dyDescent="0.25">
      <c r="A4467" s="110"/>
      <c r="C4467" s="112"/>
      <c r="F4467" s="110"/>
    </row>
    <row r="4468" spans="1:6" x14ac:dyDescent="0.25">
      <c r="A4468" s="110"/>
      <c r="C4468" s="112"/>
      <c r="F4468" s="110"/>
    </row>
    <row r="4469" spans="1:6" x14ac:dyDescent="0.25">
      <c r="A4469" s="110"/>
      <c r="C4469" s="112"/>
      <c r="F4469" s="110"/>
    </row>
    <row r="4470" spans="1:6" x14ac:dyDescent="0.25">
      <c r="A4470" s="110"/>
      <c r="C4470" s="112"/>
      <c r="F4470" s="110"/>
    </row>
    <row r="4471" spans="1:6" x14ac:dyDescent="0.25">
      <c r="A4471" s="110"/>
      <c r="C4471" s="112"/>
      <c r="F4471" s="110"/>
    </row>
    <row r="4472" spans="1:6" x14ac:dyDescent="0.25">
      <c r="A4472" s="110"/>
      <c r="C4472" s="112"/>
      <c r="F4472" s="110"/>
    </row>
    <row r="4473" spans="1:6" x14ac:dyDescent="0.25">
      <c r="A4473" s="110"/>
      <c r="C4473" s="112"/>
      <c r="F4473" s="110"/>
    </row>
    <row r="4474" spans="1:6" x14ac:dyDescent="0.25">
      <c r="A4474" s="110"/>
      <c r="C4474" s="112"/>
      <c r="F4474" s="110"/>
    </row>
    <row r="4475" spans="1:6" x14ac:dyDescent="0.25">
      <c r="A4475" s="110"/>
      <c r="C4475" s="112"/>
      <c r="F4475" s="110"/>
    </row>
    <row r="4476" spans="1:6" x14ac:dyDescent="0.25">
      <c r="A4476" s="110"/>
      <c r="C4476" s="112"/>
      <c r="F4476" s="110"/>
    </row>
    <row r="4477" spans="1:6" x14ac:dyDescent="0.25">
      <c r="A4477" s="110"/>
      <c r="C4477" s="112"/>
      <c r="F4477" s="110"/>
    </row>
    <row r="4478" spans="1:6" x14ac:dyDescent="0.25">
      <c r="A4478" s="110"/>
      <c r="C4478" s="112"/>
      <c r="F4478" s="110"/>
    </row>
    <row r="4479" spans="1:6" x14ac:dyDescent="0.25">
      <c r="A4479" s="110"/>
      <c r="C4479" s="112"/>
      <c r="F4479" s="110"/>
    </row>
    <row r="4480" spans="1:6" x14ac:dyDescent="0.25">
      <c r="A4480" s="110"/>
      <c r="C4480" s="112"/>
      <c r="F4480" s="110"/>
    </row>
    <row r="4481" spans="1:6" x14ac:dyDescent="0.25">
      <c r="A4481" s="110"/>
      <c r="C4481" s="112"/>
      <c r="F4481" s="110"/>
    </row>
    <row r="4482" spans="1:6" x14ac:dyDescent="0.25">
      <c r="A4482" s="110"/>
      <c r="C4482" s="112"/>
      <c r="F4482" s="110"/>
    </row>
    <row r="4483" spans="1:6" x14ac:dyDescent="0.25">
      <c r="A4483" s="110"/>
      <c r="C4483" s="112"/>
      <c r="F4483" s="110"/>
    </row>
    <row r="4484" spans="1:6" x14ac:dyDescent="0.25">
      <c r="A4484" s="110"/>
      <c r="C4484" s="112"/>
      <c r="F4484" s="110"/>
    </row>
    <row r="4485" spans="1:6" x14ac:dyDescent="0.25">
      <c r="A4485" s="110"/>
      <c r="C4485" s="112"/>
      <c r="F4485" s="110"/>
    </row>
    <row r="4486" spans="1:6" x14ac:dyDescent="0.25">
      <c r="A4486" s="110"/>
      <c r="C4486" s="112"/>
      <c r="F4486" s="110"/>
    </row>
    <row r="4487" spans="1:6" x14ac:dyDescent="0.25">
      <c r="A4487" s="110"/>
      <c r="C4487" s="112"/>
      <c r="F4487" s="110"/>
    </row>
    <row r="4488" spans="1:6" x14ac:dyDescent="0.25">
      <c r="A4488" s="110"/>
      <c r="C4488" s="112"/>
      <c r="F4488" s="110"/>
    </row>
    <row r="4489" spans="1:6" x14ac:dyDescent="0.25">
      <c r="A4489" s="110"/>
      <c r="C4489" s="112"/>
      <c r="F4489" s="110"/>
    </row>
    <row r="4490" spans="1:6" x14ac:dyDescent="0.25">
      <c r="A4490" s="110"/>
      <c r="C4490" s="112"/>
      <c r="F4490" s="110"/>
    </row>
    <row r="4491" spans="1:6" x14ac:dyDescent="0.25">
      <c r="A4491" s="110"/>
      <c r="C4491" s="112"/>
      <c r="F4491" s="110"/>
    </row>
    <row r="4492" spans="1:6" x14ac:dyDescent="0.25">
      <c r="A4492" s="110"/>
      <c r="C4492" s="112"/>
      <c r="F4492" s="110"/>
    </row>
    <row r="4493" spans="1:6" x14ac:dyDescent="0.25">
      <c r="A4493" s="110"/>
      <c r="C4493" s="112"/>
      <c r="F4493" s="110"/>
    </row>
    <row r="4494" spans="1:6" x14ac:dyDescent="0.25">
      <c r="A4494" s="110"/>
      <c r="C4494" s="112"/>
      <c r="F4494" s="110"/>
    </row>
    <row r="4495" spans="1:6" x14ac:dyDescent="0.25">
      <c r="A4495" s="110"/>
      <c r="C4495" s="112"/>
      <c r="F4495" s="110"/>
    </row>
    <row r="4496" spans="1:6" x14ac:dyDescent="0.25">
      <c r="A4496" s="110"/>
      <c r="C4496" s="112"/>
      <c r="F4496" s="110"/>
    </row>
    <row r="4497" spans="1:6" x14ac:dyDescent="0.25">
      <c r="A4497" s="110"/>
      <c r="C4497" s="112"/>
      <c r="F4497" s="110"/>
    </row>
    <row r="4498" spans="1:6" x14ac:dyDescent="0.25">
      <c r="A4498" s="110"/>
      <c r="C4498" s="112"/>
      <c r="F4498" s="110"/>
    </row>
    <row r="4499" spans="1:6" x14ac:dyDescent="0.25">
      <c r="A4499" s="110"/>
      <c r="C4499" s="112"/>
      <c r="F4499" s="110"/>
    </row>
    <row r="4500" spans="1:6" x14ac:dyDescent="0.25">
      <c r="A4500" s="110"/>
      <c r="C4500" s="112"/>
      <c r="F4500" s="110"/>
    </row>
    <row r="4501" spans="1:6" x14ac:dyDescent="0.25">
      <c r="A4501" s="110"/>
      <c r="C4501" s="112"/>
      <c r="F4501" s="110"/>
    </row>
    <row r="4502" spans="1:6" x14ac:dyDescent="0.25">
      <c r="A4502" s="110"/>
      <c r="C4502" s="112"/>
      <c r="F4502" s="110"/>
    </row>
    <row r="4503" spans="1:6" x14ac:dyDescent="0.25">
      <c r="A4503" s="110"/>
      <c r="C4503" s="112"/>
      <c r="F4503" s="110"/>
    </row>
    <row r="4504" spans="1:6" x14ac:dyDescent="0.25">
      <c r="A4504" s="110"/>
      <c r="C4504" s="112"/>
      <c r="F4504" s="110"/>
    </row>
    <row r="4505" spans="1:6" x14ac:dyDescent="0.25">
      <c r="A4505" s="110"/>
      <c r="C4505" s="112"/>
      <c r="F4505" s="110"/>
    </row>
    <row r="4506" spans="1:6" x14ac:dyDescent="0.25">
      <c r="A4506" s="110"/>
      <c r="C4506" s="112"/>
      <c r="F4506" s="110"/>
    </row>
    <row r="4507" spans="1:6" x14ac:dyDescent="0.25">
      <c r="A4507" s="110"/>
      <c r="C4507" s="112"/>
      <c r="F4507" s="110"/>
    </row>
    <row r="4508" spans="1:6" x14ac:dyDescent="0.25">
      <c r="A4508" s="110"/>
      <c r="C4508" s="112"/>
      <c r="F4508" s="110"/>
    </row>
    <row r="4509" spans="1:6" x14ac:dyDescent="0.25">
      <c r="A4509" s="110"/>
      <c r="C4509" s="112"/>
      <c r="F4509" s="110"/>
    </row>
    <row r="4510" spans="1:6" x14ac:dyDescent="0.25">
      <c r="A4510" s="110"/>
      <c r="C4510" s="112"/>
      <c r="F4510" s="110"/>
    </row>
    <row r="4511" spans="1:6" x14ac:dyDescent="0.25">
      <c r="A4511" s="110"/>
      <c r="C4511" s="112"/>
      <c r="F4511" s="110"/>
    </row>
    <row r="4512" spans="1:6" x14ac:dyDescent="0.25">
      <c r="A4512" s="110"/>
      <c r="C4512" s="112"/>
      <c r="F4512" s="110"/>
    </row>
    <row r="4513" spans="1:6" x14ac:dyDescent="0.25">
      <c r="A4513" s="110"/>
      <c r="C4513" s="112"/>
      <c r="F4513" s="110"/>
    </row>
    <row r="4514" spans="1:6" x14ac:dyDescent="0.25">
      <c r="A4514" s="110"/>
      <c r="C4514" s="112"/>
      <c r="F4514" s="110"/>
    </row>
    <row r="4515" spans="1:6" x14ac:dyDescent="0.25">
      <c r="A4515" s="110"/>
      <c r="C4515" s="112"/>
      <c r="F4515" s="110"/>
    </row>
    <row r="4516" spans="1:6" x14ac:dyDescent="0.25">
      <c r="A4516" s="110"/>
      <c r="C4516" s="112"/>
      <c r="F4516" s="110"/>
    </row>
    <row r="4517" spans="1:6" x14ac:dyDescent="0.25">
      <c r="A4517" s="110"/>
      <c r="C4517" s="112"/>
      <c r="F4517" s="110"/>
    </row>
    <row r="4518" spans="1:6" x14ac:dyDescent="0.25">
      <c r="A4518" s="110"/>
      <c r="C4518" s="112"/>
      <c r="F4518" s="110"/>
    </row>
    <row r="4519" spans="1:6" x14ac:dyDescent="0.25">
      <c r="A4519" s="110"/>
      <c r="C4519" s="112"/>
      <c r="F4519" s="110"/>
    </row>
    <row r="4520" spans="1:6" x14ac:dyDescent="0.25">
      <c r="A4520" s="110"/>
      <c r="C4520" s="112"/>
      <c r="F4520" s="110"/>
    </row>
    <row r="4521" spans="1:6" x14ac:dyDescent="0.25">
      <c r="A4521" s="110"/>
      <c r="C4521" s="112"/>
      <c r="F4521" s="110"/>
    </row>
    <row r="4522" spans="1:6" x14ac:dyDescent="0.25">
      <c r="A4522" s="110"/>
      <c r="C4522" s="112"/>
      <c r="F4522" s="110"/>
    </row>
    <row r="4523" spans="1:6" x14ac:dyDescent="0.25">
      <c r="A4523" s="110"/>
      <c r="C4523" s="112"/>
      <c r="F4523" s="110"/>
    </row>
    <row r="4524" spans="1:6" x14ac:dyDescent="0.25">
      <c r="A4524" s="110"/>
      <c r="C4524" s="112"/>
      <c r="F4524" s="110"/>
    </row>
    <row r="4525" spans="1:6" x14ac:dyDescent="0.25">
      <c r="A4525" s="110"/>
      <c r="C4525" s="112"/>
      <c r="F4525" s="110"/>
    </row>
    <row r="4526" spans="1:6" x14ac:dyDescent="0.25">
      <c r="A4526" s="110"/>
      <c r="C4526" s="112"/>
      <c r="F4526" s="110"/>
    </row>
    <row r="4527" spans="1:6" x14ac:dyDescent="0.25">
      <c r="A4527" s="110"/>
      <c r="C4527" s="112"/>
      <c r="F4527" s="110"/>
    </row>
    <row r="4528" spans="1:6" x14ac:dyDescent="0.25">
      <c r="A4528" s="110"/>
      <c r="C4528" s="112"/>
      <c r="F4528" s="110"/>
    </row>
    <row r="4529" spans="1:6" x14ac:dyDescent="0.25">
      <c r="A4529" s="110"/>
      <c r="C4529" s="112"/>
      <c r="F4529" s="110"/>
    </row>
    <row r="4530" spans="1:6" x14ac:dyDescent="0.25">
      <c r="A4530" s="110"/>
      <c r="C4530" s="112"/>
      <c r="F4530" s="110"/>
    </row>
    <row r="4531" spans="1:6" x14ac:dyDescent="0.25">
      <c r="A4531" s="110"/>
      <c r="C4531" s="112"/>
      <c r="F4531" s="110"/>
    </row>
    <row r="4532" spans="1:6" x14ac:dyDescent="0.25">
      <c r="A4532" s="110"/>
      <c r="C4532" s="112"/>
      <c r="F4532" s="110"/>
    </row>
    <row r="4533" spans="1:6" x14ac:dyDescent="0.25">
      <c r="A4533" s="110"/>
      <c r="C4533" s="112"/>
      <c r="F4533" s="110"/>
    </row>
    <row r="4534" spans="1:6" x14ac:dyDescent="0.25">
      <c r="A4534" s="110"/>
      <c r="C4534" s="112"/>
      <c r="F4534" s="110"/>
    </row>
    <row r="4535" spans="1:6" x14ac:dyDescent="0.25">
      <c r="A4535" s="110"/>
      <c r="C4535" s="112"/>
      <c r="F4535" s="110"/>
    </row>
    <row r="4536" spans="1:6" x14ac:dyDescent="0.25">
      <c r="A4536" s="110"/>
      <c r="C4536" s="112"/>
      <c r="F4536" s="110"/>
    </row>
    <row r="4537" spans="1:6" x14ac:dyDescent="0.25">
      <c r="A4537" s="110"/>
      <c r="C4537" s="112"/>
      <c r="F4537" s="110"/>
    </row>
    <row r="4538" spans="1:6" x14ac:dyDescent="0.25">
      <c r="A4538" s="110"/>
      <c r="C4538" s="112"/>
      <c r="F4538" s="110"/>
    </row>
    <row r="4539" spans="1:6" x14ac:dyDescent="0.25">
      <c r="A4539" s="110"/>
      <c r="C4539" s="112"/>
      <c r="F4539" s="110"/>
    </row>
    <row r="4540" spans="1:6" x14ac:dyDescent="0.25">
      <c r="A4540" s="110"/>
      <c r="C4540" s="112"/>
      <c r="F4540" s="110"/>
    </row>
    <row r="4541" spans="1:6" x14ac:dyDescent="0.25">
      <c r="A4541" s="110"/>
      <c r="C4541" s="112"/>
      <c r="F4541" s="110"/>
    </row>
    <row r="4542" spans="1:6" x14ac:dyDescent="0.25">
      <c r="A4542" s="110"/>
      <c r="C4542" s="112"/>
      <c r="F4542" s="110"/>
    </row>
    <row r="4543" spans="1:6" x14ac:dyDescent="0.25">
      <c r="A4543" s="110"/>
      <c r="C4543" s="112"/>
      <c r="F4543" s="110"/>
    </row>
    <row r="4544" spans="1:6" x14ac:dyDescent="0.25">
      <c r="A4544" s="110"/>
      <c r="C4544" s="112"/>
      <c r="F4544" s="110"/>
    </row>
    <row r="4545" spans="1:6" x14ac:dyDescent="0.25">
      <c r="A4545" s="110"/>
      <c r="C4545" s="112"/>
      <c r="F4545" s="110"/>
    </row>
    <row r="4546" spans="1:6" x14ac:dyDescent="0.25">
      <c r="A4546" s="110"/>
      <c r="C4546" s="112"/>
      <c r="F4546" s="110"/>
    </row>
    <row r="4547" spans="1:6" x14ac:dyDescent="0.25">
      <c r="A4547" s="110"/>
      <c r="C4547" s="112"/>
      <c r="F4547" s="110"/>
    </row>
    <row r="4548" spans="1:6" x14ac:dyDescent="0.25">
      <c r="A4548" s="110"/>
      <c r="C4548" s="112"/>
      <c r="F4548" s="110"/>
    </row>
    <row r="4549" spans="1:6" x14ac:dyDescent="0.25">
      <c r="A4549" s="110"/>
      <c r="C4549" s="112"/>
      <c r="F4549" s="110"/>
    </row>
    <row r="4550" spans="1:6" x14ac:dyDescent="0.25">
      <c r="A4550" s="110"/>
      <c r="C4550" s="112"/>
      <c r="F4550" s="110"/>
    </row>
    <row r="4551" spans="1:6" x14ac:dyDescent="0.25">
      <c r="A4551" s="110"/>
      <c r="C4551" s="112"/>
      <c r="F4551" s="110"/>
    </row>
    <row r="4552" spans="1:6" x14ac:dyDescent="0.25">
      <c r="A4552" s="110"/>
      <c r="C4552" s="112"/>
      <c r="F4552" s="110"/>
    </row>
    <row r="4553" spans="1:6" x14ac:dyDescent="0.25">
      <c r="A4553" s="110"/>
      <c r="C4553" s="112"/>
      <c r="F4553" s="110"/>
    </row>
    <row r="4554" spans="1:6" x14ac:dyDescent="0.25">
      <c r="A4554" s="110"/>
      <c r="C4554" s="112"/>
      <c r="F4554" s="110"/>
    </row>
    <row r="4555" spans="1:6" x14ac:dyDescent="0.25">
      <c r="A4555" s="110"/>
      <c r="C4555" s="112"/>
      <c r="F4555" s="110"/>
    </row>
    <row r="4556" spans="1:6" x14ac:dyDescent="0.25">
      <c r="A4556" s="110"/>
      <c r="C4556" s="112"/>
      <c r="F4556" s="110"/>
    </row>
    <row r="4557" spans="1:6" x14ac:dyDescent="0.25">
      <c r="A4557" s="110"/>
      <c r="C4557" s="112"/>
      <c r="F4557" s="110"/>
    </row>
    <row r="4558" spans="1:6" x14ac:dyDescent="0.25">
      <c r="A4558" s="110"/>
      <c r="C4558" s="112"/>
      <c r="F4558" s="110"/>
    </row>
    <row r="4559" spans="1:6" x14ac:dyDescent="0.25">
      <c r="A4559" s="110"/>
      <c r="C4559" s="112"/>
      <c r="F4559" s="110"/>
    </row>
    <row r="4560" spans="1:6" x14ac:dyDescent="0.25">
      <c r="A4560" s="110"/>
      <c r="C4560" s="112"/>
      <c r="F4560" s="110"/>
    </row>
    <row r="4561" spans="1:6" x14ac:dyDescent="0.25">
      <c r="A4561" s="110"/>
      <c r="C4561" s="112"/>
      <c r="F4561" s="110"/>
    </row>
    <row r="4562" spans="1:6" x14ac:dyDescent="0.25">
      <c r="A4562" s="110"/>
      <c r="C4562" s="112"/>
      <c r="F4562" s="110"/>
    </row>
    <row r="4563" spans="1:6" x14ac:dyDescent="0.25">
      <c r="A4563" s="110"/>
      <c r="C4563" s="112"/>
      <c r="F4563" s="110"/>
    </row>
    <row r="4564" spans="1:6" x14ac:dyDescent="0.25">
      <c r="A4564" s="110"/>
      <c r="C4564" s="112"/>
      <c r="F4564" s="110"/>
    </row>
    <row r="4565" spans="1:6" x14ac:dyDescent="0.25">
      <c r="A4565" s="110"/>
      <c r="C4565" s="112"/>
      <c r="F4565" s="110"/>
    </row>
    <row r="4566" spans="1:6" x14ac:dyDescent="0.25">
      <c r="A4566" s="110"/>
      <c r="C4566" s="112"/>
      <c r="F4566" s="110"/>
    </row>
    <row r="4567" spans="1:6" x14ac:dyDescent="0.25">
      <c r="A4567" s="110"/>
      <c r="C4567" s="112"/>
      <c r="F4567" s="110"/>
    </row>
    <row r="4568" spans="1:6" x14ac:dyDescent="0.25">
      <c r="A4568" s="110"/>
      <c r="C4568" s="112"/>
      <c r="F4568" s="110"/>
    </row>
    <row r="4569" spans="1:6" x14ac:dyDescent="0.25">
      <c r="A4569" s="110"/>
      <c r="C4569" s="112"/>
      <c r="F4569" s="110"/>
    </row>
    <row r="4570" spans="1:6" x14ac:dyDescent="0.25">
      <c r="A4570" s="110"/>
      <c r="C4570" s="112"/>
      <c r="F4570" s="110"/>
    </row>
    <row r="4571" spans="1:6" x14ac:dyDescent="0.25">
      <c r="A4571" s="110"/>
      <c r="C4571" s="112"/>
      <c r="F4571" s="110"/>
    </row>
    <row r="4572" spans="1:6" x14ac:dyDescent="0.25">
      <c r="A4572" s="110"/>
      <c r="C4572" s="112"/>
      <c r="F4572" s="110"/>
    </row>
    <row r="4573" spans="1:6" x14ac:dyDescent="0.25">
      <c r="A4573" s="110"/>
      <c r="C4573" s="112"/>
      <c r="F4573" s="110"/>
    </row>
    <row r="4574" spans="1:6" x14ac:dyDescent="0.25">
      <c r="A4574" s="110"/>
      <c r="C4574" s="112"/>
      <c r="F4574" s="110"/>
    </row>
    <row r="4575" spans="1:6" x14ac:dyDescent="0.25">
      <c r="A4575" s="110"/>
      <c r="C4575" s="112"/>
      <c r="F4575" s="110"/>
    </row>
    <row r="4576" spans="1:6" x14ac:dyDescent="0.25">
      <c r="A4576" s="110"/>
      <c r="C4576" s="112"/>
      <c r="F4576" s="110"/>
    </row>
    <row r="4577" spans="1:6" x14ac:dyDescent="0.25">
      <c r="A4577" s="110"/>
      <c r="C4577" s="112"/>
      <c r="F4577" s="110"/>
    </row>
    <row r="4578" spans="1:6" x14ac:dyDescent="0.25">
      <c r="A4578" s="110"/>
      <c r="C4578" s="112"/>
      <c r="F4578" s="110"/>
    </row>
    <row r="4579" spans="1:6" x14ac:dyDescent="0.25">
      <c r="A4579" s="110"/>
      <c r="C4579" s="112"/>
      <c r="F4579" s="110"/>
    </row>
    <row r="4580" spans="1:6" x14ac:dyDescent="0.25">
      <c r="A4580" s="110"/>
      <c r="C4580" s="112"/>
      <c r="F4580" s="110"/>
    </row>
    <row r="4581" spans="1:6" x14ac:dyDescent="0.25">
      <c r="A4581" s="110"/>
      <c r="C4581" s="112"/>
      <c r="F4581" s="110"/>
    </row>
    <row r="4582" spans="1:6" x14ac:dyDescent="0.25">
      <c r="A4582" s="110"/>
      <c r="C4582" s="112"/>
      <c r="F4582" s="110"/>
    </row>
    <row r="4583" spans="1:6" x14ac:dyDescent="0.25">
      <c r="A4583" s="110"/>
      <c r="C4583" s="112"/>
      <c r="F4583" s="110"/>
    </row>
    <row r="4584" spans="1:6" x14ac:dyDescent="0.25">
      <c r="A4584" s="110"/>
      <c r="C4584" s="112"/>
      <c r="F4584" s="110"/>
    </row>
    <row r="4585" spans="1:6" x14ac:dyDescent="0.25">
      <c r="A4585" s="110"/>
      <c r="C4585" s="112"/>
      <c r="F4585" s="110"/>
    </row>
    <row r="4586" spans="1:6" x14ac:dyDescent="0.25">
      <c r="A4586" s="110"/>
      <c r="C4586" s="112"/>
      <c r="F4586" s="110"/>
    </row>
    <row r="4587" spans="1:6" x14ac:dyDescent="0.25">
      <c r="A4587" s="110"/>
      <c r="C4587" s="112"/>
      <c r="F4587" s="110"/>
    </row>
    <row r="4588" spans="1:6" x14ac:dyDescent="0.25">
      <c r="A4588" s="110"/>
      <c r="C4588" s="112"/>
      <c r="F4588" s="110"/>
    </row>
    <row r="4589" spans="1:6" x14ac:dyDescent="0.25">
      <c r="A4589" s="110"/>
      <c r="C4589" s="112"/>
      <c r="F4589" s="110"/>
    </row>
    <row r="4590" spans="1:6" x14ac:dyDescent="0.25">
      <c r="A4590" s="110"/>
      <c r="C4590" s="112"/>
      <c r="F4590" s="110"/>
    </row>
    <row r="4591" spans="1:6" x14ac:dyDescent="0.25">
      <c r="A4591" s="110"/>
      <c r="C4591" s="112"/>
      <c r="F4591" s="110"/>
    </row>
    <row r="4592" spans="1:6" x14ac:dyDescent="0.25">
      <c r="A4592" s="110"/>
      <c r="C4592" s="112"/>
      <c r="F4592" s="110"/>
    </row>
    <row r="4593" spans="1:6" x14ac:dyDescent="0.25">
      <c r="A4593" s="110"/>
      <c r="C4593" s="112"/>
      <c r="F4593" s="110"/>
    </row>
    <row r="4594" spans="1:6" x14ac:dyDescent="0.25">
      <c r="A4594" s="110"/>
      <c r="C4594" s="112"/>
      <c r="F4594" s="110"/>
    </row>
    <row r="4595" spans="1:6" x14ac:dyDescent="0.25">
      <c r="A4595" s="110"/>
      <c r="C4595" s="112"/>
      <c r="F4595" s="110"/>
    </row>
    <row r="4596" spans="1:6" x14ac:dyDescent="0.25">
      <c r="A4596" s="110"/>
      <c r="C4596" s="112"/>
      <c r="F4596" s="110"/>
    </row>
    <row r="4597" spans="1:6" x14ac:dyDescent="0.25">
      <c r="A4597" s="110"/>
      <c r="C4597" s="112"/>
      <c r="F4597" s="110"/>
    </row>
    <row r="4598" spans="1:6" x14ac:dyDescent="0.25">
      <c r="A4598" s="110"/>
      <c r="C4598" s="112"/>
      <c r="F4598" s="110"/>
    </row>
    <row r="4599" spans="1:6" x14ac:dyDescent="0.25">
      <c r="A4599" s="110"/>
      <c r="C4599" s="112"/>
      <c r="F4599" s="110"/>
    </row>
    <row r="4600" spans="1:6" x14ac:dyDescent="0.25">
      <c r="A4600" s="110"/>
      <c r="C4600" s="112"/>
      <c r="F4600" s="110"/>
    </row>
    <row r="4601" spans="1:6" x14ac:dyDescent="0.25">
      <c r="A4601" s="110"/>
      <c r="C4601" s="112"/>
      <c r="F4601" s="110"/>
    </row>
    <row r="4602" spans="1:6" x14ac:dyDescent="0.25">
      <c r="A4602" s="110"/>
      <c r="C4602" s="112"/>
      <c r="F4602" s="110"/>
    </row>
    <row r="4603" spans="1:6" x14ac:dyDescent="0.25">
      <c r="A4603" s="110"/>
      <c r="C4603" s="112"/>
      <c r="F4603" s="110"/>
    </row>
    <row r="4604" spans="1:6" x14ac:dyDescent="0.25">
      <c r="A4604" s="110"/>
      <c r="C4604" s="112"/>
      <c r="F4604" s="110"/>
    </row>
    <row r="4605" spans="1:6" x14ac:dyDescent="0.25">
      <c r="A4605" s="110"/>
      <c r="C4605" s="112"/>
      <c r="F4605" s="110"/>
    </row>
    <row r="4606" spans="1:6" x14ac:dyDescent="0.25">
      <c r="A4606" s="110"/>
      <c r="C4606" s="112"/>
      <c r="F4606" s="110"/>
    </row>
    <row r="4607" spans="1:6" x14ac:dyDescent="0.25">
      <c r="A4607" s="110"/>
      <c r="C4607" s="112"/>
      <c r="F4607" s="110"/>
    </row>
    <row r="4608" spans="1:6" x14ac:dyDescent="0.25">
      <c r="A4608" s="110"/>
      <c r="C4608" s="112"/>
      <c r="F4608" s="110"/>
    </row>
    <row r="4609" spans="1:6" x14ac:dyDescent="0.25">
      <c r="A4609" s="110"/>
      <c r="C4609" s="112"/>
      <c r="F4609" s="110"/>
    </row>
    <row r="4610" spans="1:6" x14ac:dyDescent="0.25">
      <c r="A4610" s="110"/>
      <c r="C4610" s="112"/>
      <c r="F4610" s="110"/>
    </row>
    <row r="4611" spans="1:6" x14ac:dyDescent="0.25">
      <c r="A4611" s="110"/>
      <c r="C4611" s="112"/>
      <c r="F4611" s="110"/>
    </row>
    <row r="4612" spans="1:6" x14ac:dyDescent="0.25">
      <c r="A4612" s="110"/>
      <c r="C4612" s="112"/>
      <c r="F4612" s="110"/>
    </row>
    <row r="4613" spans="1:6" x14ac:dyDescent="0.25">
      <c r="A4613" s="110"/>
      <c r="C4613" s="112"/>
      <c r="F4613" s="110"/>
    </row>
    <row r="4614" spans="1:6" x14ac:dyDescent="0.25">
      <c r="A4614" s="110"/>
      <c r="C4614" s="112"/>
      <c r="F4614" s="110"/>
    </row>
    <row r="4615" spans="1:6" x14ac:dyDescent="0.25">
      <c r="A4615" s="110"/>
      <c r="C4615" s="112"/>
      <c r="F4615" s="110"/>
    </row>
    <row r="4616" spans="1:6" x14ac:dyDescent="0.25">
      <c r="A4616" s="110"/>
      <c r="C4616" s="112"/>
      <c r="F4616" s="110"/>
    </row>
    <row r="4617" spans="1:6" x14ac:dyDescent="0.25">
      <c r="A4617" s="110"/>
      <c r="C4617" s="112"/>
      <c r="F4617" s="110"/>
    </row>
    <row r="4618" spans="1:6" x14ac:dyDescent="0.25">
      <c r="A4618" s="110"/>
      <c r="C4618" s="112"/>
      <c r="F4618" s="110"/>
    </row>
    <row r="4619" spans="1:6" x14ac:dyDescent="0.25">
      <c r="A4619" s="110"/>
      <c r="C4619" s="112"/>
      <c r="F4619" s="110"/>
    </row>
    <row r="4620" spans="1:6" x14ac:dyDescent="0.25">
      <c r="A4620" s="110"/>
      <c r="C4620" s="112"/>
      <c r="F4620" s="110"/>
    </row>
    <row r="4621" spans="1:6" x14ac:dyDescent="0.25">
      <c r="A4621" s="110"/>
      <c r="C4621" s="112"/>
      <c r="F4621" s="110"/>
    </row>
    <row r="4622" spans="1:6" x14ac:dyDescent="0.25">
      <c r="A4622" s="110"/>
      <c r="C4622" s="112"/>
      <c r="F4622" s="110"/>
    </row>
    <row r="4623" spans="1:6" x14ac:dyDescent="0.25">
      <c r="A4623" s="110"/>
      <c r="C4623" s="112"/>
      <c r="F4623" s="110"/>
    </row>
    <row r="4624" spans="1:6" x14ac:dyDescent="0.25">
      <c r="A4624" s="110"/>
      <c r="C4624" s="112"/>
      <c r="F4624" s="110"/>
    </row>
    <row r="4625" spans="1:6" x14ac:dyDescent="0.25">
      <c r="A4625" s="110"/>
      <c r="C4625" s="112"/>
      <c r="F4625" s="110"/>
    </row>
    <row r="4626" spans="1:6" x14ac:dyDescent="0.25">
      <c r="A4626" s="110"/>
      <c r="C4626" s="112"/>
      <c r="F4626" s="110"/>
    </row>
    <row r="4627" spans="1:6" x14ac:dyDescent="0.25">
      <c r="A4627" s="110"/>
      <c r="C4627" s="112"/>
      <c r="F4627" s="110"/>
    </row>
    <row r="4628" spans="1:6" x14ac:dyDescent="0.25">
      <c r="A4628" s="110"/>
      <c r="C4628" s="112"/>
      <c r="F4628" s="110"/>
    </row>
    <row r="4629" spans="1:6" x14ac:dyDescent="0.25">
      <c r="A4629" s="110"/>
      <c r="C4629" s="112"/>
      <c r="F4629" s="110"/>
    </row>
    <row r="4630" spans="1:6" x14ac:dyDescent="0.25">
      <c r="A4630" s="110"/>
      <c r="C4630" s="112"/>
      <c r="F4630" s="110"/>
    </row>
    <row r="4631" spans="1:6" x14ac:dyDescent="0.25">
      <c r="A4631" s="110"/>
      <c r="C4631" s="112"/>
      <c r="F4631" s="110"/>
    </row>
    <row r="4632" spans="1:6" x14ac:dyDescent="0.25">
      <c r="A4632" s="110"/>
      <c r="C4632" s="112"/>
      <c r="F4632" s="110"/>
    </row>
    <row r="4633" spans="1:6" x14ac:dyDescent="0.25">
      <c r="A4633" s="110"/>
      <c r="C4633" s="112"/>
      <c r="F4633" s="110"/>
    </row>
    <row r="4634" spans="1:6" x14ac:dyDescent="0.25">
      <c r="A4634" s="110"/>
      <c r="C4634" s="112"/>
      <c r="F4634" s="110"/>
    </row>
    <row r="4635" spans="1:6" x14ac:dyDescent="0.25">
      <c r="A4635" s="110"/>
      <c r="C4635" s="112"/>
      <c r="F4635" s="110"/>
    </row>
    <row r="4636" spans="1:6" x14ac:dyDescent="0.25">
      <c r="A4636" s="110"/>
      <c r="C4636" s="112"/>
      <c r="F4636" s="110"/>
    </row>
    <row r="4637" spans="1:6" x14ac:dyDescent="0.25">
      <c r="A4637" s="110"/>
      <c r="C4637" s="112"/>
      <c r="F4637" s="110"/>
    </row>
    <row r="4638" spans="1:6" x14ac:dyDescent="0.25">
      <c r="A4638" s="110"/>
      <c r="C4638" s="112"/>
      <c r="F4638" s="110"/>
    </row>
    <row r="4639" spans="1:6" x14ac:dyDescent="0.25">
      <c r="A4639" s="110"/>
      <c r="C4639" s="112"/>
      <c r="F4639" s="110"/>
    </row>
    <row r="4640" spans="1:6" x14ac:dyDescent="0.25">
      <c r="A4640" s="110"/>
      <c r="C4640" s="112"/>
      <c r="F4640" s="110"/>
    </row>
    <row r="4641" spans="1:6" x14ac:dyDescent="0.25">
      <c r="A4641" s="110"/>
      <c r="C4641" s="112"/>
      <c r="F4641" s="110"/>
    </row>
    <row r="4642" spans="1:6" x14ac:dyDescent="0.25">
      <c r="A4642" s="110"/>
      <c r="C4642" s="112"/>
      <c r="F4642" s="110"/>
    </row>
    <row r="4643" spans="1:6" x14ac:dyDescent="0.25">
      <c r="A4643" s="110"/>
      <c r="C4643" s="112"/>
      <c r="F4643" s="110"/>
    </row>
    <row r="4644" spans="1:6" x14ac:dyDescent="0.25">
      <c r="A4644" s="110"/>
      <c r="C4644" s="112"/>
      <c r="F4644" s="110"/>
    </row>
    <row r="4645" spans="1:6" x14ac:dyDescent="0.25">
      <c r="A4645" s="110"/>
      <c r="C4645" s="112"/>
      <c r="F4645" s="110"/>
    </row>
    <row r="4646" spans="1:6" x14ac:dyDescent="0.25">
      <c r="A4646" s="110"/>
      <c r="C4646" s="112"/>
      <c r="F4646" s="110"/>
    </row>
    <row r="4647" spans="1:6" x14ac:dyDescent="0.25">
      <c r="A4647" s="110"/>
      <c r="C4647" s="112"/>
      <c r="F4647" s="110"/>
    </row>
    <row r="4648" spans="1:6" x14ac:dyDescent="0.25">
      <c r="A4648" s="110"/>
      <c r="C4648" s="112"/>
      <c r="F4648" s="110"/>
    </row>
    <row r="4649" spans="1:6" x14ac:dyDescent="0.25">
      <c r="A4649" s="110"/>
      <c r="C4649" s="112"/>
      <c r="F4649" s="110"/>
    </row>
    <row r="4650" spans="1:6" x14ac:dyDescent="0.25">
      <c r="A4650" s="110"/>
      <c r="C4650" s="112"/>
      <c r="F4650" s="110"/>
    </row>
    <row r="4651" spans="1:6" x14ac:dyDescent="0.25">
      <c r="A4651" s="110"/>
      <c r="C4651" s="112"/>
      <c r="F4651" s="110"/>
    </row>
    <row r="4652" spans="1:6" x14ac:dyDescent="0.25">
      <c r="A4652" s="110"/>
      <c r="C4652" s="112"/>
      <c r="F4652" s="110"/>
    </row>
    <row r="4653" spans="1:6" x14ac:dyDescent="0.25">
      <c r="A4653" s="110"/>
      <c r="C4653" s="112"/>
      <c r="F4653" s="110"/>
    </row>
    <row r="4654" spans="1:6" x14ac:dyDescent="0.25">
      <c r="A4654" s="110"/>
      <c r="C4654" s="112"/>
      <c r="F4654" s="110"/>
    </row>
    <row r="4655" spans="1:6" x14ac:dyDescent="0.25">
      <c r="A4655" s="110"/>
      <c r="C4655" s="112"/>
      <c r="F4655" s="110"/>
    </row>
    <row r="4656" spans="1:6" x14ac:dyDescent="0.25">
      <c r="A4656" s="110"/>
      <c r="C4656" s="112"/>
      <c r="F4656" s="110"/>
    </row>
    <row r="4657" spans="1:6" x14ac:dyDescent="0.25">
      <c r="A4657" s="110"/>
      <c r="C4657" s="112"/>
      <c r="F4657" s="110"/>
    </row>
    <row r="4658" spans="1:6" x14ac:dyDescent="0.25">
      <c r="A4658" s="110"/>
      <c r="C4658" s="112"/>
      <c r="F4658" s="110"/>
    </row>
    <row r="4659" spans="1:6" x14ac:dyDescent="0.25">
      <c r="A4659" s="110"/>
      <c r="C4659" s="112"/>
      <c r="F4659" s="110"/>
    </row>
    <row r="4660" spans="1:6" x14ac:dyDescent="0.25">
      <c r="A4660" s="110"/>
      <c r="C4660" s="112"/>
      <c r="F4660" s="110"/>
    </row>
    <row r="4661" spans="1:6" x14ac:dyDescent="0.25">
      <c r="A4661" s="110"/>
      <c r="C4661" s="112"/>
      <c r="F4661" s="110"/>
    </row>
    <row r="4662" spans="1:6" x14ac:dyDescent="0.25">
      <c r="A4662" s="110"/>
      <c r="C4662" s="112"/>
      <c r="F4662" s="110"/>
    </row>
    <row r="4663" spans="1:6" x14ac:dyDescent="0.25">
      <c r="A4663" s="110"/>
      <c r="C4663" s="112"/>
      <c r="F4663" s="110"/>
    </row>
    <row r="4664" spans="1:6" x14ac:dyDescent="0.25">
      <c r="A4664" s="110"/>
      <c r="C4664" s="112"/>
      <c r="F4664" s="110"/>
    </row>
    <row r="4665" spans="1:6" x14ac:dyDescent="0.25">
      <c r="A4665" s="110"/>
      <c r="C4665" s="112"/>
      <c r="F4665" s="110"/>
    </row>
    <row r="4666" spans="1:6" x14ac:dyDescent="0.25">
      <c r="A4666" s="110"/>
      <c r="C4666" s="112"/>
      <c r="F4666" s="110"/>
    </row>
    <row r="4667" spans="1:6" x14ac:dyDescent="0.25">
      <c r="A4667" s="110"/>
      <c r="C4667" s="112"/>
      <c r="F4667" s="110"/>
    </row>
    <row r="4668" spans="1:6" x14ac:dyDescent="0.25">
      <c r="A4668" s="110"/>
      <c r="C4668" s="112"/>
      <c r="F4668" s="110"/>
    </row>
    <row r="4669" spans="1:6" x14ac:dyDescent="0.25">
      <c r="A4669" s="110"/>
      <c r="C4669" s="112"/>
      <c r="F4669" s="110"/>
    </row>
    <row r="4670" spans="1:6" x14ac:dyDescent="0.25">
      <c r="A4670" s="110"/>
      <c r="C4670" s="112"/>
      <c r="F4670" s="110"/>
    </row>
    <row r="4671" spans="1:6" x14ac:dyDescent="0.25">
      <c r="A4671" s="110"/>
      <c r="C4671" s="112"/>
      <c r="F4671" s="110"/>
    </row>
    <row r="4672" spans="1:6" x14ac:dyDescent="0.25">
      <c r="A4672" s="110"/>
      <c r="C4672" s="112"/>
      <c r="F4672" s="110"/>
    </row>
    <row r="4673" spans="1:6" x14ac:dyDescent="0.25">
      <c r="A4673" s="110"/>
      <c r="C4673" s="112"/>
      <c r="F4673" s="110"/>
    </row>
    <row r="4674" spans="1:6" x14ac:dyDescent="0.25">
      <c r="A4674" s="110"/>
      <c r="C4674" s="112"/>
      <c r="F4674" s="110"/>
    </row>
    <row r="4675" spans="1:6" x14ac:dyDescent="0.25">
      <c r="A4675" s="110"/>
      <c r="C4675" s="112"/>
      <c r="F4675" s="110"/>
    </row>
    <row r="4676" spans="1:6" x14ac:dyDescent="0.25">
      <c r="A4676" s="110"/>
      <c r="C4676" s="112"/>
      <c r="F4676" s="110"/>
    </row>
    <row r="4677" spans="1:6" x14ac:dyDescent="0.25">
      <c r="A4677" s="110"/>
      <c r="C4677" s="112"/>
      <c r="F4677" s="110"/>
    </row>
    <row r="4678" spans="1:6" x14ac:dyDescent="0.25">
      <c r="A4678" s="110"/>
      <c r="C4678" s="112"/>
      <c r="F4678" s="110"/>
    </row>
    <row r="4679" spans="1:6" x14ac:dyDescent="0.25">
      <c r="A4679" s="110"/>
      <c r="C4679" s="112"/>
      <c r="F4679" s="110"/>
    </row>
    <row r="4680" spans="1:6" x14ac:dyDescent="0.25">
      <c r="A4680" s="110"/>
      <c r="C4680" s="112"/>
      <c r="F4680" s="110"/>
    </row>
    <row r="4681" spans="1:6" x14ac:dyDescent="0.25">
      <c r="A4681" s="110"/>
      <c r="C4681" s="112"/>
      <c r="F4681" s="110"/>
    </row>
    <row r="4682" spans="1:6" x14ac:dyDescent="0.25">
      <c r="A4682" s="110"/>
      <c r="C4682" s="112"/>
      <c r="F4682" s="110"/>
    </row>
    <row r="4683" spans="1:6" x14ac:dyDescent="0.25">
      <c r="A4683" s="110"/>
      <c r="C4683" s="112"/>
      <c r="F4683" s="110"/>
    </row>
    <row r="4684" spans="1:6" x14ac:dyDescent="0.25">
      <c r="A4684" s="110"/>
      <c r="C4684" s="112"/>
      <c r="F4684" s="110"/>
    </row>
    <row r="4685" spans="1:6" x14ac:dyDescent="0.25">
      <c r="A4685" s="110"/>
      <c r="C4685" s="112"/>
      <c r="F4685" s="110"/>
    </row>
    <row r="4686" spans="1:6" x14ac:dyDescent="0.25">
      <c r="A4686" s="110"/>
      <c r="C4686" s="112"/>
      <c r="F4686" s="110"/>
    </row>
    <row r="4687" spans="1:6" x14ac:dyDescent="0.25">
      <c r="A4687" s="110"/>
      <c r="C4687" s="112"/>
      <c r="F4687" s="110"/>
    </row>
    <row r="4688" spans="1:6" x14ac:dyDescent="0.25">
      <c r="A4688" s="110"/>
      <c r="C4688" s="112"/>
      <c r="F4688" s="110"/>
    </row>
    <row r="4689" spans="1:6" x14ac:dyDescent="0.25">
      <c r="A4689" s="110"/>
      <c r="C4689" s="112"/>
      <c r="F4689" s="110"/>
    </row>
    <row r="4690" spans="1:6" x14ac:dyDescent="0.25">
      <c r="A4690" s="110"/>
      <c r="C4690" s="112"/>
      <c r="F4690" s="110"/>
    </row>
    <row r="4691" spans="1:6" x14ac:dyDescent="0.25">
      <c r="A4691" s="110"/>
      <c r="C4691" s="112"/>
      <c r="F4691" s="110"/>
    </row>
    <row r="4692" spans="1:6" x14ac:dyDescent="0.25">
      <c r="A4692" s="110"/>
      <c r="C4692" s="112"/>
      <c r="F4692" s="110"/>
    </row>
    <row r="4693" spans="1:6" x14ac:dyDescent="0.25">
      <c r="A4693" s="110"/>
      <c r="C4693" s="112"/>
      <c r="F4693" s="110"/>
    </row>
    <row r="4694" spans="1:6" x14ac:dyDescent="0.25">
      <c r="A4694" s="110"/>
      <c r="C4694" s="112"/>
      <c r="F4694" s="110"/>
    </row>
    <row r="4695" spans="1:6" x14ac:dyDescent="0.25">
      <c r="A4695" s="110"/>
      <c r="C4695" s="112"/>
      <c r="F4695" s="110"/>
    </row>
    <row r="4696" spans="1:6" x14ac:dyDescent="0.25">
      <c r="A4696" s="110"/>
      <c r="C4696" s="112"/>
      <c r="F4696" s="110"/>
    </row>
    <row r="4697" spans="1:6" x14ac:dyDescent="0.25">
      <c r="A4697" s="110"/>
      <c r="C4697" s="112"/>
      <c r="F4697" s="110"/>
    </row>
    <row r="4698" spans="1:6" x14ac:dyDescent="0.25">
      <c r="A4698" s="110"/>
      <c r="C4698" s="112"/>
      <c r="F4698" s="110"/>
    </row>
    <row r="4699" spans="1:6" x14ac:dyDescent="0.25">
      <c r="A4699" s="110"/>
      <c r="C4699" s="112"/>
      <c r="F4699" s="110"/>
    </row>
    <row r="4700" spans="1:6" x14ac:dyDescent="0.25">
      <c r="A4700" s="110"/>
      <c r="C4700" s="112"/>
      <c r="F4700" s="110"/>
    </row>
    <row r="4701" spans="1:6" x14ac:dyDescent="0.25">
      <c r="A4701" s="110"/>
      <c r="C4701" s="112"/>
      <c r="F4701" s="110"/>
    </row>
    <row r="4702" spans="1:6" x14ac:dyDescent="0.25">
      <c r="A4702" s="110"/>
      <c r="C4702" s="112"/>
      <c r="F4702" s="110"/>
    </row>
    <row r="4703" spans="1:6" x14ac:dyDescent="0.25">
      <c r="A4703" s="110"/>
      <c r="C4703" s="112"/>
      <c r="F4703" s="110"/>
    </row>
    <row r="4704" spans="1:6" x14ac:dyDescent="0.25">
      <c r="A4704" s="110"/>
      <c r="C4704" s="112"/>
      <c r="F4704" s="110"/>
    </row>
    <row r="4705" spans="1:6" x14ac:dyDescent="0.25">
      <c r="A4705" s="110"/>
      <c r="C4705" s="112"/>
      <c r="F4705" s="110"/>
    </row>
    <row r="4706" spans="1:6" x14ac:dyDescent="0.25">
      <c r="A4706" s="110"/>
      <c r="C4706" s="112"/>
      <c r="F4706" s="110"/>
    </row>
    <row r="4707" spans="1:6" x14ac:dyDescent="0.25">
      <c r="A4707" s="110"/>
      <c r="C4707" s="112"/>
      <c r="F4707" s="110"/>
    </row>
    <row r="4708" spans="1:6" x14ac:dyDescent="0.25">
      <c r="A4708" s="110"/>
      <c r="C4708" s="112"/>
      <c r="F4708" s="110"/>
    </row>
    <row r="4709" spans="1:6" x14ac:dyDescent="0.25">
      <c r="A4709" s="110"/>
      <c r="C4709" s="112"/>
      <c r="F4709" s="110"/>
    </row>
    <row r="4710" spans="1:6" x14ac:dyDescent="0.25">
      <c r="A4710" s="110"/>
      <c r="C4710" s="112"/>
      <c r="F4710" s="110"/>
    </row>
    <row r="4711" spans="1:6" x14ac:dyDescent="0.25">
      <c r="A4711" s="110"/>
      <c r="C4711" s="112"/>
      <c r="F4711" s="110"/>
    </row>
    <row r="4712" spans="1:6" x14ac:dyDescent="0.25">
      <c r="A4712" s="110"/>
      <c r="C4712" s="112"/>
      <c r="F4712" s="110"/>
    </row>
    <row r="4713" spans="1:6" x14ac:dyDescent="0.25">
      <c r="A4713" s="110"/>
      <c r="C4713" s="112"/>
      <c r="F4713" s="110"/>
    </row>
    <row r="4714" spans="1:6" x14ac:dyDescent="0.25">
      <c r="A4714" s="110"/>
      <c r="C4714" s="112"/>
      <c r="F4714" s="110"/>
    </row>
    <row r="4715" spans="1:6" x14ac:dyDescent="0.25">
      <c r="A4715" s="110"/>
      <c r="C4715" s="112"/>
      <c r="F4715" s="110"/>
    </row>
    <row r="4716" spans="1:6" x14ac:dyDescent="0.25">
      <c r="A4716" s="110"/>
      <c r="C4716" s="112"/>
      <c r="F4716" s="110"/>
    </row>
    <row r="4717" spans="1:6" x14ac:dyDescent="0.25">
      <c r="A4717" s="110"/>
      <c r="C4717" s="112"/>
      <c r="F4717" s="110"/>
    </row>
    <row r="4718" spans="1:6" x14ac:dyDescent="0.25">
      <c r="A4718" s="110"/>
      <c r="C4718" s="112"/>
      <c r="F4718" s="110"/>
    </row>
    <row r="4719" spans="1:6" x14ac:dyDescent="0.25">
      <c r="A4719" s="110"/>
      <c r="C4719" s="112"/>
      <c r="F4719" s="110"/>
    </row>
    <row r="4720" spans="1:6" x14ac:dyDescent="0.25">
      <c r="A4720" s="110"/>
      <c r="C4720" s="112"/>
      <c r="F4720" s="110"/>
    </row>
    <row r="4721" spans="1:6" x14ac:dyDescent="0.25">
      <c r="A4721" s="110"/>
      <c r="C4721" s="112"/>
      <c r="F4721" s="110"/>
    </row>
    <row r="4722" spans="1:6" x14ac:dyDescent="0.25">
      <c r="A4722" s="110"/>
      <c r="C4722" s="112"/>
      <c r="F4722" s="110"/>
    </row>
    <row r="4723" spans="1:6" x14ac:dyDescent="0.25">
      <c r="A4723" s="110"/>
      <c r="C4723" s="112"/>
      <c r="F4723" s="110"/>
    </row>
    <row r="4724" spans="1:6" x14ac:dyDescent="0.25">
      <c r="A4724" s="110"/>
      <c r="C4724" s="112"/>
      <c r="F4724" s="110"/>
    </row>
    <row r="4725" spans="1:6" x14ac:dyDescent="0.25">
      <c r="A4725" s="110"/>
      <c r="C4725" s="112"/>
      <c r="F4725" s="110"/>
    </row>
    <row r="4726" spans="1:6" x14ac:dyDescent="0.25">
      <c r="A4726" s="110"/>
      <c r="C4726" s="112"/>
      <c r="F4726" s="110"/>
    </row>
    <row r="4727" spans="1:6" x14ac:dyDescent="0.25">
      <c r="A4727" s="110"/>
      <c r="C4727" s="112"/>
      <c r="F4727" s="110"/>
    </row>
    <row r="4728" spans="1:6" x14ac:dyDescent="0.25">
      <c r="A4728" s="110"/>
      <c r="C4728" s="112"/>
      <c r="F4728" s="110"/>
    </row>
    <row r="4729" spans="1:6" x14ac:dyDescent="0.25">
      <c r="A4729" s="110"/>
      <c r="C4729" s="112"/>
      <c r="F4729" s="110"/>
    </row>
    <row r="4730" spans="1:6" x14ac:dyDescent="0.25">
      <c r="A4730" s="110"/>
      <c r="C4730" s="112"/>
      <c r="F4730" s="110"/>
    </row>
    <row r="4731" spans="1:6" x14ac:dyDescent="0.25">
      <c r="A4731" s="110"/>
      <c r="C4731" s="112"/>
      <c r="F4731" s="110"/>
    </row>
    <row r="4732" spans="1:6" x14ac:dyDescent="0.25">
      <c r="A4732" s="110"/>
      <c r="C4732" s="112"/>
      <c r="F4732" s="110"/>
    </row>
    <row r="4733" spans="1:6" x14ac:dyDescent="0.25">
      <c r="A4733" s="110"/>
      <c r="C4733" s="112"/>
      <c r="F4733" s="110"/>
    </row>
    <row r="4734" spans="1:6" x14ac:dyDescent="0.25">
      <c r="A4734" s="110"/>
      <c r="C4734" s="112"/>
      <c r="F4734" s="110"/>
    </row>
    <row r="4735" spans="1:6" x14ac:dyDescent="0.25">
      <c r="A4735" s="110"/>
      <c r="C4735" s="112"/>
      <c r="F4735" s="110"/>
    </row>
    <row r="4736" spans="1:6" x14ac:dyDescent="0.25">
      <c r="A4736" s="110"/>
      <c r="C4736" s="112"/>
      <c r="F4736" s="110"/>
    </row>
    <row r="4737" spans="1:6" x14ac:dyDescent="0.25">
      <c r="A4737" s="110"/>
      <c r="C4737" s="112"/>
      <c r="F4737" s="110"/>
    </row>
    <row r="4738" spans="1:6" x14ac:dyDescent="0.25">
      <c r="A4738" s="110"/>
      <c r="C4738" s="112"/>
      <c r="F4738" s="110"/>
    </row>
    <row r="4739" spans="1:6" x14ac:dyDescent="0.25">
      <c r="A4739" s="110"/>
      <c r="C4739" s="112"/>
      <c r="F4739" s="110"/>
    </row>
    <row r="4740" spans="1:6" x14ac:dyDescent="0.25">
      <c r="A4740" s="110"/>
      <c r="C4740" s="112"/>
      <c r="F4740" s="110"/>
    </row>
    <row r="4741" spans="1:6" x14ac:dyDescent="0.25">
      <c r="A4741" s="110"/>
      <c r="C4741" s="112"/>
      <c r="F4741" s="110"/>
    </row>
    <row r="4742" spans="1:6" x14ac:dyDescent="0.25">
      <c r="A4742" s="110"/>
      <c r="C4742" s="112"/>
      <c r="F4742" s="110"/>
    </row>
    <row r="4743" spans="1:6" x14ac:dyDescent="0.25">
      <c r="A4743" s="110"/>
      <c r="C4743" s="112"/>
      <c r="F4743" s="110"/>
    </row>
    <row r="4744" spans="1:6" x14ac:dyDescent="0.25">
      <c r="A4744" s="110"/>
      <c r="C4744" s="112"/>
      <c r="F4744" s="110"/>
    </row>
    <row r="4745" spans="1:6" x14ac:dyDescent="0.25">
      <c r="A4745" s="110"/>
      <c r="C4745" s="112"/>
      <c r="F4745" s="110"/>
    </row>
    <row r="4746" spans="1:6" x14ac:dyDescent="0.25">
      <c r="A4746" s="110"/>
      <c r="C4746" s="112"/>
      <c r="F4746" s="110"/>
    </row>
    <row r="4747" spans="1:6" x14ac:dyDescent="0.25">
      <c r="A4747" s="110"/>
      <c r="C4747" s="112"/>
      <c r="F4747" s="110"/>
    </row>
    <row r="4748" spans="1:6" x14ac:dyDescent="0.25">
      <c r="A4748" s="110"/>
      <c r="C4748" s="112"/>
      <c r="F4748" s="110"/>
    </row>
    <row r="4749" spans="1:6" x14ac:dyDescent="0.25">
      <c r="A4749" s="110"/>
      <c r="C4749" s="112"/>
      <c r="F4749" s="110"/>
    </row>
    <row r="4750" spans="1:6" x14ac:dyDescent="0.25">
      <c r="A4750" s="110"/>
      <c r="C4750" s="112"/>
      <c r="F4750" s="110"/>
    </row>
    <row r="4751" spans="1:6" x14ac:dyDescent="0.25">
      <c r="A4751" s="110"/>
      <c r="C4751" s="112"/>
      <c r="F4751" s="110"/>
    </row>
    <row r="4752" spans="1:6" x14ac:dyDescent="0.25">
      <c r="A4752" s="110"/>
      <c r="C4752" s="112"/>
      <c r="F4752" s="110"/>
    </row>
    <row r="4753" spans="1:6" x14ac:dyDescent="0.25">
      <c r="A4753" s="110"/>
      <c r="C4753" s="112"/>
      <c r="F4753" s="110"/>
    </row>
    <row r="4754" spans="1:6" x14ac:dyDescent="0.25">
      <c r="A4754" s="110"/>
      <c r="C4754" s="112"/>
      <c r="F4754" s="110"/>
    </row>
    <row r="4755" spans="1:6" x14ac:dyDescent="0.25">
      <c r="A4755" s="110"/>
      <c r="C4755" s="112"/>
      <c r="F4755" s="110"/>
    </row>
    <row r="4756" spans="1:6" x14ac:dyDescent="0.25">
      <c r="A4756" s="110"/>
      <c r="C4756" s="112"/>
      <c r="F4756" s="110"/>
    </row>
    <row r="4757" spans="1:6" x14ac:dyDescent="0.25">
      <c r="A4757" s="110"/>
      <c r="C4757" s="112"/>
      <c r="F4757" s="110"/>
    </row>
    <row r="4758" spans="1:6" x14ac:dyDescent="0.25">
      <c r="A4758" s="110"/>
      <c r="C4758" s="112"/>
      <c r="F4758" s="110"/>
    </row>
    <row r="4759" spans="1:6" x14ac:dyDescent="0.25">
      <c r="A4759" s="110"/>
      <c r="C4759" s="112"/>
      <c r="F4759" s="110"/>
    </row>
    <row r="4760" spans="1:6" x14ac:dyDescent="0.25">
      <c r="A4760" s="110"/>
      <c r="C4760" s="112"/>
      <c r="F4760" s="110"/>
    </row>
    <row r="4761" spans="1:6" x14ac:dyDescent="0.25">
      <c r="A4761" s="110"/>
      <c r="C4761" s="112"/>
      <c r="F4761" s="110"/>
    </row>
    <row r="4762" spans="1:6" x14ac:dyDescent="0.25">
      <c r="A4762" s="110"/>
      <c r="C4762" s="112"/>
      <c r="F4762" s="110"/>
    </row>
    <row r="4763" spans="1:6" x14ac:dyDescent="0.25">
      <c r="A4763" s="110"/>
      <c r="C4763" s="112"/>
      <c r="F4763" s="110"/>
    </row>
    <row r="4764" spans="1:6" x14ac:dyDescent="0.25">
      <c r="A4764" s="110"/>
      <c r="C4764" s="112"/>
      <c r="F4764" s="110"/>
    </row>
    <row r="4765" spans="1:6" x14ac:dyDescent="0.25">
      <c r="A4765" s="110"/>
      <c r="C4765" s="112"/>
      <c r="F4765" s="110"/>
    </row>
    <row r="4766" spans="1:6" x14ac:dyDescent="0.25">
      <c r="A4766" s="110"/>
      <c r="C4766" s="112"/>
      <c r="F4766" s="110"/>
    </row>
    <row r="4767" spans="1:6" x14ac:dyDescent="0.25">
      <c r="A4767" s="110"/>
      <c r="C4767" s="112"/>
      <c r="F4767" s="110"/>
    </row>
    <row r="4768" spans="1:6" x14ac:dyDescent="0.25">
      <c r="A4768" s="110"/>
      <c r="C4768" s="112"/>
      <c r="F4768" s="110"/>
    </row>
    <row r="4769" spans="1:6" x14ac:dyDescent="0.25">
      <c r="A4769" s="110"/>
      <c r="C4769" s="112"/>
      <c r="F4769" s="110"/>
    </row>
    <row r="4770" spans="1:6" x14ac:dyDescent="0.25">
      <c r="A4770" s="110"/>
      <c r="C4770" s="112"/>
      <c r="F4770" s="110"/>
    </row>
    <row r="4771" spans="1:6" x14ac:dyDescent="0.25">
      <c r="A4771" s="110"/>
      <c r="C4771" s="112"/>
      <c r="F4771" s="110"/>
    </row>
    <row r="4772" spans="1:6" x14ac:dyDescent="0.25">
      <c r="A4772" s="110"/>
      <c r="C4772" s="112"/>
      <c r="F4772" s="110"/>
    </row>
    <row r="4773" spans="1:6" x14ac:dyDescent="0.25">
      <c r="A4773" s="110"/>
      <c r="C4773" s="112"/>
      <c r="F4773" s="110"/>
    </row>
    <row r="4774" spans="1:6" x14ac:dyDescent="0.25">
      <c r="A4774" s="110"/>
      <c r="C4774" s="112"/>
      <c r="F4774" s="110"/>
    </row>
    <row r="4775" spans="1:6" x14ac:dyDescent="0.25">
      <c r="A4775" s="110"/>
      <c r="C4775" s="112"/>
      <c r="F4775" s="110"/>
    </row>
    <row r="4776" spans="1:6" x14ac:dyDescent="0.25">
      <c r="A4776" s="110"/>
      <c r="C4776" s="112"/>
      <c r="F4776" s="110"/>
    </row>
    <row r="4777" spans="1:6" x14ac:dyDescent="0.25">
      <c r="A4777" s="110"/>
      <c r="C4777" s="112"/>
      <c r="F4777" s="110"/>
    </row>
    <row r="4778" spans="1:6" x14ac:dyDescent="0.25">
      <c r="A4778" s="110"/>
      <c r="C4778" s="112"/>
      <c r="F4778" s="110"/>
    </row>
    <row r="4779" spans="1:6" x14ac:dyDescent="0.25">
      <c r="A4779" s="110"/>
      <c r="C4779" s="112"/>
      <c r="F4779" s="110"/>
    </row>
    <row r="4780" spans="1:6" x14ac:dyDescent="0.25">
      <c r="A4780" s="110"/>
      <c r="C4780" s="112"/>
      <c r="F4780" s="110"/>
    </row>
    <row r="4781" spans="1:6" x14ac:dyDescent="0.25">
      <c r="A4781" s="110"/>
      <c r="C4781" s="112"/>
      <c r="F4781" s="110"/>
    </row>
    <row r="4782" spans="1:6" x14ac:dyDescent="0.25">
      <c r="A4782" s="110"/>
      <c r="C4782" s="112"/>
      <c r="F4782" s="110"/>
    </row>
    <row r="4783" spans="1:6" x14ac:dyDescent="0.25">
      <c r="A4783" s="110"/>
      <c r="C4783" s="112"/>
      <c r="F4783" s="110"/>
    </row>
    <row r="4784" spans="1:6" x14ac:dyDescent="0.25">
      <c r="A4784" s="110"/>
      <c r="C4784" s="112"/>
      <c r="F4784" s="110"/>
    </row>
    <row r="4785" spans="1:6" x14ac:dyDescent="0.25">
      <c r="A4785" s="110"/>
      <c r="C4785" s="112"/>
      <c r="F4785" s="110"/>
    </row>
    <row r="4786" spans="1:6" x14ac:dyDescent="0.25">
      <c r="A4786" s="110"/>
      <c r="C4786" s="112"/>
      <c r="F4786" s="110"/>
    </row>
    <row r="4787" spans="1:6" x14ac:dyDescent="0.25">
      <c r="A4787" s="110"/>
      <c r="C4787" s="112"/>
      <c r="F4787" s="110"/>
    </row>
    <row r="4788" spans="1:6" x14ac:dyDescent="0.25">
      <c r="A4788" s="110"/>
      <c r="C4788" s="112"/>
      <c r="F4788" s="110"/>
    </row>
    <row r="4789" spans="1:6" x14ac:dyDescent="0.25">
      <c r="A4789" s="110"/>
      <c r="C4789" s="112"/>
      <c r="F4789" s="110"/>
    </row>
    <row r="4790" spans="1:6" x14ac:dyDescent="0.25">
      <c r="A4790" s="110"/>
      <c r="C4790" s="112"/>
      <c r="F4790" s="110"/>
    </row>
    <row r="4791" spans="1:6" x14ac:dyDescent="0.25">
      <c r="A4791" s="110"/>
      <c r="C4791" s="112"/>
      <c r="F4791" s="110"/>
    </row>
    <row r="4792" spans="1:6" x14ac:dyDescent="0.25">
      <c r="A4792" s="110"/>
      <c r="C4792" s="112"/>
      <c r="F4792" s="110"/>
    </row>
    <row r="4793" spans="1:6" x14ac:dyDescent="0.25">
      <c r="A4793" s="110"/>
      <c r="C4793" s="112"/>
      <c r="F4793" s="110"/>
    </row>
    <row r="4794" spans="1:6" x14ac:dyDescent="0.25">
      <c r="A4794" s="110"/>
      <c r="C4794" s="112"/>
      <c r="F4794" s="110"/>
    </row>
    <row r="4795" spans="1:6" x14ac:dyDescent="0.25">
      <c r="A4795" s="110"/>
      <c r="C4795" s="112"/>
      <c r="F4795" s="110"/>
    </row>
    <row r="4796" spans="1:6" x14ac:dyDescent="0.25">
      <c r="A4796" s="110"/>
      <c r="C4796" s="112"/>
      <c r="F4796" s="110"/>
    </row>
    <row r="4797" spans="1:6" x14ac:dyDescent="0.25">
      <c r="A4797" s="110"/>
      <c r="C4797" s="112"/>
      <c r="F4797" s="110"/>
    </row>
    <row r="4798" spans="1:6" x14ac:dyDescent="0.25">
      <c r="A4798" s="110"/>
      <c r="C4798" s="112"/>
      <c r="F4798" s="110"/>
    </row>
    <row r="4799" spans="1:6" x14ac:dyDescent="0.25">
      <c r="A4799" s="110"/>
      <c r="C4799" s="112"/>
      <c r="F4799" s="110"/>
    </row>
    <row r="4800" spans="1:6" x14ac:dyDescent="0.25">
      <c r="A4800" s="110"/>
      <c r="C4800" s="112"/>
      <c r="F4800" s="110"/>
    </row>
    <row r="4801" spans="1:6" x14ac:dyDescent="0.25">
      <c r="A4801" s="110"/>
      <c r="C4801" s="112"/>
      <c r="F4801" s="110"/>
    </row>
    <row r="4802" spans="1:6" x14ac:dyDescent="0.25">
      <c r="A4802" s="110"/>
      <c r="C4802" s="112"/>
      <c r="F4802" s="110"/>
    </row>
    <row r="4803" spans="1:6" x14ac:dyDescent="0.25">
      <c r="A4803" s="110"/>
      <c r="C4803" s="112"/>
      <c r="F4803" s="110"/>
    </row>
    <row r="4804" spans="1:6" x14ac:dyDescent="0.25">
      <c r="A4804" s="110"/>
      <c r="C4804" s="112"/>
      <c r="F4804" s="110"/>
    </row>
    <row r="4805" spans="1:6" x14ac:dyDescent="0.25">
      <c r="A4805" s="110"/>
      <c r="C4805" s="112"/>
      <c r="F4805" s="110"/>
    </row>
    <row r="4806" spans="1:6" x14ac:dyDescent="0.25">
      <c r="A4806" s="110"/>
      <c r="C4806" s="112"/>
      <c r="F4806" s="110"/>
    </row>
    <row r="4807" spans="1:6" x14ac:dyDescent="0.25">
      <c r="A4807" s="110"/>
      <c r="C4807" s="112"/>
      <c r="F4807" s="110"/>
    </row>
    <row r="4808" spans="1:6" x14ac:dyDescent="0.25">
      <c r="A4808" s="110"/>
      <c r="C4808" s="112"/>
      <c r="F4808" s="110"/>
    </row>
    <row r="4809" spans="1:6" x14ac:dyDescent="0.25">
      <c r="A4809" s="110"/>
      <c r="C4809" s="112"/>
      <c r="F4809" s="110"/>
    </row>
    <row r="4810" spans="1:6" x14ac:dyDescent="0.25">
      <c r="A4810" s="110"/>
      <c r="C4810" s="112"/>
      <c r="F4810" s="110"/>
    </row>
    <row r="4811" spans="1:6" x14ac:dyDescent="0.25">
      <c r="A4811" s="110"/>
      <c r="C4811" s="112"/>
      <c r="F4811" s="110"/>
    </row>
    <row r="4812" spans="1:6" x14ac:dyDescent="0.25">
      <c r="A4812" s="110"/>
      <c r="C4812" s="112"/>
      <c r="F4812" s="110"/>
    </row>
    <row r="4813" spans="1:6" x14ac:dyDescent="0.25">
      <c r="A4813" s="110"/>
      <c r="C4813" s="112"/>
      <c r="F4813" s="110"/>
    </row>
    <row r="4814" spans="1:6" x14ac:dyDescent="0.25">
      <c r="A4814" s="110"/>
      <c r="C4814" s="112"/>
      <c r="F4814" s="110"/>
    </row>
    <row r="4815" spans="1:6" x14ac:dyDescent="0.25">
      <c r="A4815" s="110"/>
      <c r="C4815" s="112"/>
      <c r="F4815" s="110"/>
    </row>
    <row r="4816" spans="1:6" x14ac:dyDescent="0.25">
      <c r="A4816" s="110"/>
      <c r="C4816" s="112"/>
      <c r="F4816" s="110"/>
    </row>
    <row r="4817" spans="1:6" x14ac:dyDescent="0.25">
      <c r="A4817" s="110"/>
      <c r="C4817" s="112"/>
      <c r="F4817" s="110"/>
    </row>
    <row r="4818" spans="1:6" x14ac:dyDescent="0.25">
      <c r="A4818" s="110"/>
      <c r="C4818" s="112"/>
      <c r="F4818" s="110"/>
    </row>
    <row r="4819" spans="1:6" x14ac:dyDescent="0.25">
      <c r="A4819" s="110"/>
      <c r="C4819" s="112"/>
      <c r="F4819" s="110"/>
    </row>
    <row r="4820" spans="1:6" x14ac:dyDescent="0.25">
      <c r="A4820" s="110"/>
      <c r="C4820" s="112"/>
      <c r="F4820" s="110"/>
    </row>
    <row r="4821" spans="1:6" x14ac:dyDescent="0.25">
      <c r="A4821" s="110"/>
      <c r="C4821" s="112"/>
      <c r="F4821" s="110"/>
    </row>
    <row r="4822" spans="1:6" x14ac:dyDescent="0.25">
      <c r="A4822" s="110"/>
      <c r="C4822" s="112"/>
      <c r="F4822" s="110"/>
    </row>
    <row r="4823" spans="1:6" x14ac:dyDescent="0.25">
      <c r="A4823" s="110"/>
      <c r="C4823" s="112"/>
      <c r="F4823" s="110"/>
    </row>
    <row r="4824" spans="1:6" x14ac:dyDescent="0.25">
      <c r="A4824" s="110"/>
      <c r="C4824" s="112"/>
      <c r="F4824" s="110"/>
    </row>
    <row r="4825" spans="1:6" x14ac:dyDescent="0.25">
      <c r="A4825" s="110"/>
      <c r="C4825" s="112"/>
      <c r="F4825" s="110"/>
    </row>
    <row r="4826" spans="1:6" x14ac:dyDescent="0.25">
      <c r="A4826" s="110"/>
      <c r="C4826" s="112"/>
      <c r="F4826" s="110"/>
    </row>
    <row r="4827" spans="1:6" x14ac:dyDescent="0.25">
      <c r="A4827" s="110"/>
      <c r="C4827" s="112"/>
      <c r="F4827" s="110"/>
    </row>
    <row r="4828" spans="1:6" x14ac:dyDescent="0.25">
      <c r="A4828" s="110"/>
      <c r="C4828" s="112"/>
      <c r="F4828" s="110"/>
    </row>
    <row r="4829" spans="1:6" x14ac:dyDescent="0.25">
      <c r="A4829" s="110"/>
      <c r="C4829" s="112"/>
      <c r="F4829" s="110"/>
    </row>
    <row r="4830" spans="1:6" x14ac:dyDescent="0.25">
      <c r="A4830" s="110"/>
      <c r="C4830" s="112"/>
      <c r="F4830" s="110"/>
    </row>
    <row r="4831" spans="1:6" x14ac:dyDescent="0.25">
      <c r="A4831" s="110"/>
      <c r="C4831" s="112"/>
      <c r="F4831" s="110"/>
    </row>
    <row r="4832" spans="1:6" x14ac:dyDescent="0.25">
      <c r="A4832" s="110"/>
      <c r="C4832" s="112"/>
      <c r="F4832" s="110"/>
    </row>
    <row r="4833" spans="1:6" x14ac:dyDescent="0.25">
      <c r="A4833" s="110"/>
      <c r="C4833" s="112"/>
      <c r="F4833" s="110"/>
    </row>
    <row r="4834" spans="1:6" x14ac:dyDescent="0.25">
      <c r="A4834" s="110"/>
      <c r="C4834" s="112"/>
      <c r="F4834" s="110"/>
    </row>
    <row r="4835" spans="1:6" x14ac:dyDescent="0.25">
      <c r="A4835" s="110"/>
      <c r="C4835" s="112"/>
      <c r="F4835" s="110"/>
    </row>
    <row r="4836" spans="1:6" x14ac:dyDescent="0.25">
      <c r="A4836" s="110"/>
      <c r="C4836" s="112"/>
      <c r="F4836" s="110"/>
    </row>
    <row r="4837" spans="1:6" x14ac:dyDescent="0.25">
      <c r="A4837" s="110"/>
      <c r="C4837" s="112"/>
      <c r="F4837" s="110"/>
    </row>
    <row r="4838" spans="1:6" x14ac:dyDescent="0.25">
      <c r="A4838" s="110"/>
      <c r="C4838" s="112"/>
      <c r="F4838" s="110"/>
    </row>
    <row r="4839" spans="1:6" x14ac:dyDescent="0.25">
      <c r="A4839" s="110"/>
      <c r="C4839" s="112"/>
      <c r="F4839" s="110"/>
    </row>
    <row r="4840" spans="1:6" x14ac:dyDescent="0.25">
      <c r="A4840" s="110"/>
      <c r="C4840" s="112"/>
      <c r="F4840" s="110"/>
    </row>
    <row r="4841" spans="1:6" x14ac:dyDescent="0.25">
      <c r="A4841" s="110"/>
      <c r="C4841" s="112"/>
      <c r="F4841" s="110"/>
    </row>
    <row r="4842" spans="1:6" x14ac:dyDescent="0.25">
      <c r="A4842" s="110"/>
      <c r="C4842" s="112"/>
      <c r="F4842" s="110"/>
    </row>
    <row r="4843" spans="1:6" x14ac:dyDescent="0.25">
      <c r="A4843" s="110"/>
      <c r="C4843" s="112"/>
      <c r="F4843" s="110"/>
    </row>
    <row r="4844" spans="1:6" x14ac:dyDescent="0.25">
      <c r="A4844" s="110"/>
      <c r="C4844" s="112"/>
      <c r="F4844" s="110"/>
    </row>
    <row r="4845" spans="1:6" x14ac:dyDescent="0.25">
      <c r="A4845" s="110"/>
      <c r="C4845" s="112"/>
      <c r="F4845" s="110"/>
    </row>
    <row r="4846" spans="1:6" x14ac:dyDescent="0.25">
      <c r="A4846" s="110"/>
      <c r="C4846" s="112"/>
      <c r="F4846" s="110"/>
    </row>
    <row r="4847" spans="1:6" x14ac:dyDescent="0.25">
      <c r="A4847" s="110"/>
      <c r="C4847" s="112"/>
      <c r="F4847" s="110"/>
    </row>
    <row r="4848" spans="1:6" x14ac:dyDescent="0.25">
      <c r="A4848" s="110"/>
      <c r="C4848" s="112"/>
      <c r="F4848" s="110"/>
    </row>
    <row r="4849" spans="1:6" x14ac:dyDescent="0.25">
      <c r="A4849" s="110"/>
      <c r="C4849" s="112"/>
      <c r="F4849" s="110"/>
    </row>
    <row r="4850" spans="1:6" x14ac:dyDescent="0.25">
      <c r="A4850" s="110"/>
      <c r="C4850" s="112"/>
      <c r="F4850" s="110"/>
    </row>
    <row r="4851" spans="1:6" x14ac:dyDescent="0.25">
      <c r="A4851" s="110"/>
      <c r="C4851" s="112"/>
      <c r="F4851" s="110"/>
    </row>
    <row r="4852" spans="1:6" x14ac:dyDescent="0.25">
      <c r="A4852" s="110"/>
      <c r="C4852" s="112"/>
      <c r="F4852" s="110"/>
    </row>
    <row r="4853" spans="1:6" x14ac:dyDescent="0.25">
      <c r="A4853" s="110"/>
      <c r="C4853" s="112"/>
      <c r="F4853" s="110"/>
    </row>
    <row r="4854" spans="1:6" x14ac:dyDescent="0.25">
      <c r="A4854" s="110"/>
      <c r="C4854" s="112"/>
      <c r="F4854" s="110"/>
    </row>
    <row r="4855" spans="1:6" x14ac:dyDescent="0.25">
      <c r="A4855" s="110"/>
      <c r="C4855" s="112"/>
      <c r="F4855" s="110"/>
    </row>
    <row r="4856" spans="1:6" x14ac:dyDescent="0.25">
      <c r="A4856" s="110"/>
      <c r="C4856" s="112"/>
      <c r="F4856" s="110"/>
    </row>
    <row r="4857" spans="1:6" x14ac:dyDescent="0.25">
      <c r="A4857" s="110"/>
      <c r="C4857" s="112"/>
      <c r="F4857" s="110"/>
    </row>
    <row r="4858" spans="1:6" x14ac:dyDescent="0.25">
      <c r="A4858" s="110"/>
      <c r="C4858" s="112"/>
      <c r="F4858" s="110"/>
    </row>
    <row r="4859" spans="1:6" x14ac:dyDescent="0.25">
      <c r="A4859" s="110"/>
      <c r="C4859" s="112"/>
      <c r="F4859" s="110"/>
    </row>
    <row r="4860" spans="1:6" x14ac:dyDescent="0.25">
      <c r="A4860" s="110"/>
      <c r="C4860" s="112"/>
      <c r="F4860" s="110"/>
    </row>
    <row r="4861" spans="1:6" x14ac:dyDescent="0.25">
      <c r="A4861" s="110"/>
      <c r="C4861" s="112"/>
      <c r="F4861" s="110"/>
    </row>
    <row r="4862" spans="1:6" x14ac:dyDescent="0.25">
      <c r="A4862" s="110"/>
      <c r="C4862" s="112"/>
      <c r="F4862" s="110"/>
    </row>
    <row r="4863" spans="1:6" x14ac:dyDescent="0.25">
      <c r="A4863" s="110"/>
      <c r="C4863" s="112"/>
      <c r="F4863" s="110"/>
    </row>
    <row r="4864" spans="1:6" x14ac:dyDescent="0.25">
      <c r="A4864" s="110"/>
      <c r="C4864" s="112"/>
      <c r="F4864" s="110"/>
    </row>
    <row r="4865" spans="1:6" x14ac:dyDescent="0.25">
      <c r="A4865" s="110"/>
      <c r="C4865" s="112"/>
      <c r="F4865" s="110"/>
    </row>
    <row r="4866" spans="1:6" x14ac:dyDescent="0.25">
      <c r="A4866" s="110"/>
      <c r="C4866" s="112"/>
      <c r="F4866" s="110"/>
    </row>
    <row r="4867" spans="1:6" x14ac:dyDescent="0.25">
      <c r="A4867" s="110"/>
      <c r="C4867" s="112"/>
      <c r="F4867" s="110"/>
    </row>
    <row r="4868" spans="1:6" x14ac:dyDescent="0.25">
      <c r="A4868" s="110"/>
      <c r="C4868" s="112"/>
      <c r="F4868" s="110"/>
    </row>
    <row r="4869" spans="1:6" x14ac:dyDescent="0.25">
      <c r="A4869" s="110"/>
      <c r="C4869" s="112"/>
      <c r="F4869" s="110"/>
    </row>
    <row r="4870" spans="1:6" x14ac:dyDescent="0.25">
      <c r="A4870" s="110"/>
      <c r="C4870" s="112"/>
      <c r="F4870" s="110"/>
    </row>
    <row r="4871" spans="1:6" x14ac:dyDescent="0.25">
      <c r="A4871" s="110"/>
      <c r="C4871" s="112"/>
      <c r="F4871" s="110"/>
    </row>
    <row r="4872" spans="1:6" x14ac:dyDescent="0.25">
      <c r="A4872" s="110"/>
      <c r="C4872" s="112"/>
      <c r="F4872" s="110"/>
    </row>
    <row r="4873" spans="1:6" x14ac:dyDescent="0.25">
      <c r="A4873" s="110"/>
      <c r="C4873" s="112"/>
      <c r="F4873" s="110"/>
    </row>
    <row r="4874" spans="1:6" x14ac:dyDescent="0.25">
      <c r="A4874" s="110"/>
      <c r="C4874" s="112"/>
      <c r="F4874" s="110"/>
    </row>
    <row r="4875" spans="1:6" x14ac:dyDescent="0.25">
      <c r="A4875" s="110"/>
      <c r="C4875" s="112"/>
      <c r="F4875" s="110"/>
    </row>
    <row r="4876" spans="1:6" x14ac:dyDescent="0.25">
      <c r="A4876" s="110"/>
      <c r="C4876" s="112"/>
      <c r="F4876" s="110"/>
    </row>
    <row r="4877" spans="1:6" x14ac:dyDescent="0.25">
      <c r="A4877" s="110"/>
      <c r="C4877" s="112"/>
      <c r="F4877" s="110"/>
    </row>
    <row r="4878" spans="1:6" x14ac:dyDescent="0.25">
      <c r="A4878" s="110"/>
      <c r="C4878" s="112"/>
      <c r="F4878" s="110"/>
    </row>
    <row r="4879" spans="1:6" x14ac:dyDescent="0.25">
      <c r="A4879" s="110"/>
      <c r="C4879" s="112"/>
      <c r="F4879" s="110"/>
    </row>
    <row r="4880" spans="1:6" x14ac:dyDescent="0.25">
      <c r="A4880" s="110"/>
      <c r="C4880" s="112"/>
      <c r="F4880" s="110"/>
    </row>
    <row r="4881" spans="1:6" x14ac:dyDescent="0.25">
      <c r="A4881" s="110"/>
      <c r="C4881" s="112"/>
      <c r="F4881" s="110"/>
    </row>
    <row r="4882" spans="1:6" x14ac:dyDescent="0.25">
      <c r="A4882" s="110"/>
      <c r="C4882" s="112"/>
      <c r="F4882" s="110"/>
    </row>
    <row r="4883" spans="1:6" x14ac:dyDescent="0.25">
      <c r="A4883" s="110"/>
      <c r="C4883" s="112"/>
      <c r="F4883" s="110"/>
    </row>
    <row r="4884" spans="1:6" x14ac:dyDescent="0.25">
      <c r="A4884" s="110"/>
      <c r="C4884" s="112"/>
      <c r="F4884" s="110"/>
    </row>
    <row r="4885" spans="1:6" x14ac:dyDescent="0.25">
      <c r="A4885" s="110"/>
      <c r="C4885" s="112"/>
      <c r="F4885" s="110"/>
    </row>
    <row r="4886" spans="1:6" x14ac:dyDescent="0.25">
      <c r="A4886" s="110"/>
      <c r="C4886" s="112"/>
      <c r="F4886" s="110"/>
    </row>
    <row r="4887" spans="1:6" x14ac:dyDescent="0.25">
      <c r="A4887" s="110"/>
      <c r="C4887" s="112"/>
      <c r="F4887" s="110"/>
    </row>
    <row r="4888" spans="1:6" x14ac:dyDescent="0.25">
      <c r="A4888" s="110"/>
      <c r="C4888" s="112"/>
      <c r="F4888" s="110"/>
    </row>
    <row r="4889" spans="1:6" x14ac:dyDescent="0.25">
      <c r="A4889" s="110"/>
      <c r="C4889" s="112"/>
      <c r="F4889" s="110"/>
    </row>
    <row r="4890" spans="1:6" x14ac:dyDescent="0.25">
      <c r="A4890" s="110"/>
      <c r="C4890" s="112"/>
      <c r="F4890" s="110"/>
    </row>
    <row r="4891" spans="1:6" x14ac:dyDescent="0.25">
      <c r="A4891" s="110"/>
      <c r="C4891" s="112"/>
      <c r="F4891" s="110"/>
    </row>
    <row r="4892" spans="1:6" x14ac:dyDescent="0.25">
      <c r="A4892" s="110"/>
      <c r="C4892" s="112"/>
      <c r="F4892" s="110"/>
    </row>
    <row r="4893" spans="1:6" x14ac:dyDescent="0.25">
      <c r="A4893" s="110"/>
      <c r="C4893" s="112"/>
      <c r="F4893" s="110"/>
    </row>
    <row r="4894" spans="1:6" x14ac:dyDescent="0.25">
      <c r="A4894" s="110"/>
      <c r="C4894" s="112"/>
      <c r="F4894" s="110"/>
    </row>
    <row r="4895" spans="1:6" x14ac:dyDescent="0.25">
      <c r="A4895" s="110"/>
      <c r="C4895" s="112"/>
      <c r="F4895" s="110"/>
    </row>
    <row r="4896" spans="1:6" x14ac:dyDescent="0.25">
      <c r="A4896" s="110"/>
      <c r="C4896" s="112"/>
      <c r="F4896" s="110"/>
    </row>
    <row r="4897" spans="1:6" x14ac:dyDescent="0.25">
      <c r="A4897" s="110"/>
      <c r="C4897" s="112"/>
      <c r="F4897" s="110"/>
    </row>
    <row r="4898" spans="1:6" x14ac:dyDescent="0.25">
      <c r="A4898" s="110"/>
      <c r="C4898" s="112"/>
      <c r="F4898" s="110"/>
    </row>
    <row r="4899" spans="1:6" x14ac:dyDescent="0.25">
      <c r="A4899" s="110"/>
      <c r="C4899" s="112"/>
      <c r="F4899" s="110"/>
    </row>
    <row r="4900" spans="1:6" x14ac:dyDescent="0.25">
      <c r="A4900" s="110"/>
      <c r="C4900" s="112"/>
      <c r="F4900" s="110"/>
    </row>
    <row r="4901" spans="1:6" x14ac:dyDescent="0.25">
      <c r="A4901" s="110"/>
      <c r="C4901" s="112"/>
      <c r="F4901" s="110"/>
    </row>
    <row r="4902" spans="1:6" x14ac:dyDescent="0.25">
      <c r="A4902" s="110"/>
      <c r="C4902" s="112"/>
      <c r="F4902" s="110"/>
    </row>
    <row r="4903" spans="1:6" x14ac:dyDescent="0.25">
      <c r="A4903" s="110"/>
      <c r="C4903" s="112"/>
      <c r="F4903" s="110"/>
    </row>
    <row r="4904" spans="1:6" x14ac:dyDescent="0.25">
      <c r="A4904" s="110"/>
      <c r="C4904" s="112"/>
      <c r="F4904" s="110"/>
    </row>
    <row r="4905" spans="1:6" x14ac:dyDescent="0.25">
      <c r="A4905" s="110"/>
      <c r="C4905" s="112"/>
      <c r="F4905" s="110"/>
    </row>
    <row r="4906" spans="1:6" x14ac:dyDescent="0.25">
      <c r="A4906" s="110"/>
      <c r="C4906" s="112"/>
      <c r="F4906" s="110"/>
    </row>
    <row r="4907" spans="1:6" x14ac:dyDescent="0.25">
      <c r="A4907" s="110"/>
      <c r="C4907" s="112"/>
      <c r="F4907" s="110"/>
    </row>
    <row r="4908" spans="1:6" x14ac:dyDescent="0.25">
      <c r="A4908" s="110"/>
      <c r="C4908" s="112"/>
      <c r="F4908" s="110"/>
    </row>
    <row r="4909" spans="1:6" x14ac:dyDescent="0.25">
      <c r="A4909" s="110"/>
      <c r="C4909" s="112"/>
      <c r="F4909" s="110"/>
    </row>
    <row r="4910" spans="1:6" x14ac:dyDescent="0.25">
      <c r="A4910" s="110"/>
      <c r="C4910" s="112"/>
      <c r="F4910" s="110"/>
    </row>
    <row r="4911" spans="1:6" x14ac:dyDescent="0.25">
      <c r="A4911" s="110"/>
      <c r="C4911" s="112"/>
      <c r="F4911" s="110"/>
    </row>
    <row r="4912" spans="1:6" x14ac:dyDescent="0.25">
      <c r="A4912" s="110"/>
      <c r="C4912" s="112"/>
      <c r="F4912" s="110"/>
    </row>
    <row r="4913" spans="1:6" x14ac:dyDescent="0.25">
      <c r="A4913" s="110"/>
      <c r="C4913" s="112"/>
      <c r="F4913" s="110"/>
    </row>
    <row r="4914" spans="1:6" x14ac:dyDescent="0.25">
      <c r="A4914" s="110"/>
      <c r="C4914" s="112"/>
      <c r="F4914" s="110"/>
    </row>
    <row r="4915" spans="1:6" x14ac:dyDescent="0.25">
      <c r="A4915" s="110"/>
      <c r="C4915" s="112"/>
      <c r="F4915" s="110"/>
    </row>
    <row r="4916" spans="1:6" x14ac:dyDescent="0.25">
      <c r="A4916" s="110"/>
      <c r="C4916" s="112"/>
      <c r="F4916" s="110"/>
    </row>
    <row r="4917" spans="1:6" x14ac:dyDescent="0.25">
      <c r="A4917" s="110"/>
      <c r="C4917" s="112"/>
      <c r="F4917" s="110"/>
    </row>
    <row r="4918" spans="1:6" x14ac:dyDescent="0.25">
      <c r="A4918" s="110"/>
      <c r="C4918" s="112"/>
      <c r="F4918" s="110"/>
    </row>
    <row r="4919" spans="1:6" x14ac:dyDescent="0.25">
      <c r="A4919" s="110"/>
      <c r="C4919" s="112"/>
      <c r="F4919" s="110"/>
    </row>
    <row r="4920" spans="1:6" x14ac:dyDescent="0.25">
      <c r="A4920" s="110"/>
      <c r="C4920" s="112"/>
      <c r="F4920" s="110"/>
    </row>
    <row r="4921" spans="1:6" x14ac:dyDescent="0.25">
      <c r="A4921" s="110"/>
      <c r="C4921" s="112"/>
      <c r="F4921" s="110"/>
    </row>
    <row r="4922" spans="1:6" x14ac:dyDescent="0.25">
      <c r="A4922" s="110"/>
      <c r="C4922" s="112"/>
      <c r="F4922" s="110"/>
    </row>
    <row r="4923" spans="1:6" x14ac:dyDescent="0.25">
      <c r="A4923" s="110"/>
      <c r="C4923" s="112"/>
      <c r="F4923" s="110"/>
    </row>
    <row r="4924" spans="1:6" x14ac:dyDescent="0.25">
      <c r="A4924" s="110"/>
      <c r="C4924" s="112"/>
      <c r="F4924" s="110"/>
    </row>
    <row r="4925" spans="1:6" x14ac:dyDescent="0.25">
      <c r="A4925" s="110"/>
      <c r="C4925" s="112"/>
      <c r="F4925" s="110"/>
    </row>
    <row r="4926" spans="1:6" x14ac:dyDescent="0.25">
      <c r="A4926" s="110"/>
      <c r="C4926" s="112"/>
      <c r="F4926" s="110"/>
    </row>
    <row r="4927" spans="1:6" x14ac:dyDescent="0.25">
      <c r="A4927" s="110"/>
      <c r="C4927" s="112"/>
      <c r="F4927" s="110"/>
    </row>
    <row r="4928" spans="1:6" x14ac:dyDescent="0.25">
      <c r="A4928" s="110"/>
      <c r="C4928" s="112"/>
      <c r="F4928" s="110"/>
    </row>
    <row r="4929" spans="1:6" x14ac:dyDescent="0.25">
      <c r="A4929" s="110"/>
      <c r="C4929" s="112"/>
      <c r="F4929" s="110"/>
    </row>
    <row r="4930" spans="1:6" x14ac:dyDescent="0.25">
      <c r="A4930" s="110"/>
      <c r="C4930" s="112"/>
      <c r="F4930" s="110"/>
    </row>
    <row r="4931" spans="1:6" x14ac:dyDescent="0.25">
      <c r="A4931" s="110"/>
      <c r="C4931" s="112"/>
      <c r="F4931" s="110"/>
    </row>
    <row r="4932" spans="1:6" x14ac:dyDescent="0.25">
      <c r="A4932" s="110"/>
      <c r="C4932" s="112"/>
      <c r="F4932" s="110"/>
    </row>
    <row r="4933" spans="1:6" x14ac:dyDescent="0.25">
      <c r="A4933" s="110"/>
      <c r="C4933" s="112"/>
      <c r="F4933" s="110"/>
    </row>
    <row r="4934" spans="1:6" x14ac:dyDescent="0.25">
      <c r="A4934" s="110"/>
      <c r="C4934" s="112"/>
      <c r="F4934" s="110"/>
    </row>
    <row r="4935" spans="1:6" x14ac:dyDescent="0.25">
      <c r="A4935" s="110"/>
      <c r="C4935" s="112"/>
      <c r="F4935" s="110"/>
    </row>
    <row r="4936" spans="1:6" x14ac:dyDescent="0.25">
      <c r="A4936" s="110"/>
      <c r="C4936" s="112"/>
      <c r="F4936" s="110"/>
    </row>
    <row r="4937" spans="1:6" x14ac:dyDescent="0.25">
      <c r="A4937" s="110"/>
      <c r="C4937" s="112"/>
      <c r="F4937" s="110"/>
    </row>
    <row r="4938" spans="1:6" x14ac:dyDescent="0.25">
      <c r="A4938" s="110"/>
      <c r="C4938" s="112"/>
      <c r="F4938" s="110"/>
    </row>
    <row r="4939" spans="1:6" x14ac:dyDescent="0.25">
      <c r="A4939" s="110"/>
      <c r="C4939" s="112"/>
      <c r="F4939" s="110"/>
    </row>
    <row r="4940" spans="1:6" x14ac:dyDescent="0.25">
      <c r="A4940" s="110"/>
      <c r="C4940" s="112"/>
      <c r="F4940" s="110"/>
    </row>
    <row r="4941" spans="1:6" x14ac:dyDescent="0.25">
      <c r="A4941" s="110"/>
      <c r="C4941" s="112"/>
      <c r="F4941" s="110"/>
    </row>
    <row r="4942" spans="1:6" x14ac:dyDescent="0.25">
      <c r="A4942" s="110"/>
      <c r="C4942" s="112"/>
      <c r="F4942" s="110"/>
    </row>
    <row r="4943" spans="1:6" x14ac:dyDescent="0.25">
      <c r="A4943" s="110"/>
      <c r="C4943" s="112"/>
      <c r="F4943" s="110"/>
    </row>
    <row r="4944" spans="1:6" x14ac:dyDescent="0.25">
      <c r="A4944" s="110"/>
      <c r="C4944" s="112"/>
      <c r="F4944" s="110"/>
    </row>
    <row r="4945" spans="1:6" x14ac:dyDescent="0.25">
      <c r="A4945" s="110"/>
      <c r="C4945" s="112"/>
      <c r="F4945" s="110"/>
    </row>
    <row r="4946" spans="1:6" x14ac:dyDescent="0.25">
      <c r="A4946" s="110"/>
      <c r="C4946" s="112"/>
      <c r="F4946" s="110"/>
    </row>
    <row r="4947" spans="1:6" x14ac:dyDescent="0.25">
      <c r="A4947" s="110"/>
      <c r="C4947" s="112"/>
      <c r="F4947" s="110"/>
    </row>
    <row r="4948" spans="1:6" x14ac:dyDescent="0.25">
      <c r="A4948" s="110"/>
      <c r="C4948" s="112"/>
      <c r="F4948" s="110"/>
    </row>
    <row r="4949" spans="1:6" x14ac:dyDescent="0.25">
      <c r="A4949" s="110"/>
      <c r="C4949" s="112"/>
      <c r="F4949" s="110"/>
    </row>
    <row r="4950" spans="1:6" x14ac:dyDescent="0.25">
      <c r="A4950" s="110"/>
      <c r="C4950" s="112"/>
      <c r="F4950" s="110"/>
    </row>
    <row r="4951" spans="1:6" x14ac:dyDescent="0.25">
      <c r="A4951" s="110"/>
      <c r="C4951" s="112"/>
      <c r="F4951" s="110"/>
    </row>
    <row r="4952" spans="1:6" x14ac:dyDescent="0.25">
      <c r="A4952" s="110"/>
      <c r="C4952" s="112"/>
      <c r="F4952" s="110"/>
    </row>
    <row r="4953" spans="1:6" x14ac:dyDescent="0.25">
      <c r="A4953" s="110"/>
      <c r="C4953" s="112"/>
      <c r="F4953" s="110"/>
    </row>
    <row r="4954" spans="1:6" x14ac:dyDescent="0.25">
      <c r="A4954" s="110"/>
      <c r="C4954" s="112"/>
      <c r="F4954" s="110"/>
    </row>
    <row r="4955" spans="1:6" x14ac:dyDescent="0.25">
      <c r="A4955" s="110"/>
      <c r="C4955" s="112"/>
      <c r="F4955" s="110"/>
    </row>
    <row r="4956" spans="1:6" x14ac:dyDescent="0.25">
      <c r="A4956" s="110"/>
      <c r="C4956" s="112"/>
      <c r="F4956" s="110"/>
    </row>
    <row r="4957" spans="1:6" x14ac:dyDescent="0.25">
      <c r="A4957" s="110"/>
      <c r="C4957" s="112"/>
      <c r="F4957" s="110"/>
    </row>
    <row r="4958" spans="1:6" x14ac:dyDescent="0.25">
      <c r="A4958" s="110"/>
      <c r="C4958" s="112"/>
      <c r="F4958" s="110"/>
    </row>
    <row r="4959" spans="1:6" x14ac:dyDescent="0.25">
      <c r="A4959" s="110"/>
      <c r="C4959" s="112"/>
      <c r="F4959" s="110"/>
    </row>
    <row r="4960" spans="1:6" x14ac:dyDescent="0.25">
      <c r="A4960" s="110"/>
      <c r="C4960" s="112"/>
      <c r="F4960" s="110"/>
    </row>
    <row r="4961" spans="1:6" x14ac:dyDescent="0.25">
      <c r="A4961" s="110"/>
      <c r="C4961" s="112"/>
      <c r="F4961" s="110"/>
    </row>
    <row r="4962" spans="1:6" x14ac:dyDescent="0.25">
      <c r="A4962" s="110"/>
      <c r="C4962" s="112"/>
      <c r="F4962" s="110"/>
    </row>
    <row r="4963" spans="1:6" x14ac:dyDescent="0.25">
      <c r="A4963" s="110"/>
      <c r="C4963" s="112"/>
      <c r="F4963" s="110"/>
    </row>
    <row r="4964" spans="1:6" x14ac:dyDescent="0.25">
      <c r="A4964" s="110"/>
      <c r="C4964" s="112"/>
      <c r="F4964" s="110"/>
    </row>
    <row r="4965" spans="1:6" x14ac:dyDescent="0.25">
      <c r="A4965" s="110"/>
      <c r="C4965" s="112"/>
      <c r="F4965" s="110"/>
    </row>
    <row r="4966" spans="1:6" x14ac:dyDescent="0.25">
      <c r="A4966" s="110"/>
      <c r="C4966" s="112"/>
      <c r="F4966" s="110"/>
    </row>
    <row r="4967" spans="1:6" x14ac:dyDescent="0.25">
      <c r="A4967" s="110"/>
      <c r="C4967" s="112"/>
      <c r="F4967" s="110"/>
    </row>
    <row r="4968" spans="1:6" x14ac:dyDescent="0.25">
      <c r="A4968" s="110"/>
      <c r="C4968" s="112"/>
      <c r="F4968" s="110"/>
    </row>
    <row r="4969" spans="1:6" x14ac:dyDescent="0.25">
      <c r="A4969" s="110"/>
      <c r="C4969" s="112"/>
      <c r="F4969" s="110"/>
    </row>
    <row r="4970" spans="1:6" x14ac:dyDescent="0.25">
      <c r="A4970" s="110"/>
      <c r="C4970" s="112"/>
      <c r="F4970" s="110"/>
    </row>
    <row r="4971" spans="1:6" x14ac:dyDescent="0.25">
      <c r="A4971" s="110"/>
      <c r="C4971" s="112"/>
      <c r="F4971" s="110"/>
    </row>
    <row r="4972" spans="1:6" x14ac:dyDescent="0.25">
      <c r="A4972" s="110"/>
      <c r="C4972" s="112"/>
      <c r="F4972" s="110"/>
    </row>
    <row r="4973" spans="1:6" x14ac:dyDescent="0.25">
      <c r="A4973" s="110"/>
      <c r="C4973" s="112"/>
      <c r="F4973" s="110"/>
    </row>
    <row r="4974" spans="1:6" x14ac:dyDescent="0.25">
      <c r="A4974" s="110"/>
      <c r="C4974" s="112"/>
      <c r="F4974" s="110"/>
    </row>
    <row r="4975" spans="1:6" x14ac:dyDescent="0.25">
      <c r="A4975" s="110"/>
      <c r="C4975" s="112"/>
      <c r="F4975" s="110"/>
    </row>
    <row r="4976" spans="1:6" x14ac:dyDescent="0.25">
      <c r="A4976" s="110"/>
      <c r="C4976" s="112"/>
      <c r="F4976" s="110"/>
    </row>
    <row r="4977" spans="1:6" x14ac:dyDescent="0.25">
      <c r="A4977" s="110"/>
      <c r="C4977" s="112"/>
      <c r="F4977" s="110"/>
    </row>
    <row r="4978" spans="1:6" x14ac:dyDescent="0.25">
      <c r="A4978" s="110"/>
      <c r="C4978" s="112"/>
      <c r="F4978" s="110"/>
    </row>
    <row r="4979" spans="1:6" x14ac:dyDescent="0.25">
      <c r="A4979" s="110"/>
      <c r="C4979" s="112"/>
      <c r="F4979" s="110"/>
    </row>
    <row r="4980" spans="1:6" x14ac:dyDescent="0.25">
      <c r="A4980" s="110"/>
      <c r="C4980" s="112"/>
      <c r="F4980" s="110"/>
    </row>
    <row r="4981" spans="1:6" x14ac:dyDescent="0.25">
      <c r="A4981" s="110"/>
      <c r="C4981" s="112"/>
      <c r="F4981" s="110"/>
    </row>
    <row r="4982" spans="1:6" x14ac:dyDescent="0.25">
      <c r="A4982" s="110"/>
      <c r="C4982" s="112"/>
      <c r="F4982" s="110"/>
    </row>
    <row r="4983" spans="1:6" x14ac:dyDescent="0.25">
      <c r="A4983" s="110"/>
      <c r="C4983" s="112"/>
      <c r="F4983" s="110"/>
    </row>
    <row r="4984" spans="1:6" x14ac:dyDescent="0.25">
      <c r="A4984" s="110"/>
      <c r="C4984" s="112"/>
      <c r="F4984" s="110"/>
    </row>
    <row r="4985" spans="1:6" x14ac:dyDescent="0.25">
      <c r="A4985" s="110"/>
      <c r="C4985" s="112"/>
      <c r="F4985" s="110"/>
    </row>
    <row r="4986" spans="1:6" x14ac:dyDescent="0.25">
      <c r="A4986" s="110"/>
      <c r="C4986" s="112"/>
      <c r="F4986" s="110"/>
    </row>
    <row r="4987" spans="1:6" x14ac:dyDescent="0.25">
      <c r="A4987" s="110"/>
      <c r="C4987" s="112"/>
      <c r="F4987" s="110"/>
    </row>
    <row r="4988" spans="1:6" x14ac:dyDescent="0.25">
      <c r="A4988" s="110"/>
      <c r="C4988" s="112"/>
      <c r="F4988" s="110"/>
    </row>
    <row r="4989" spans="1:6" x14ac:dyDescent="0.25">
      <c r="A4989" s="110"/>
      <c r="C4989" s="112"/>
      <c r="F4989" s="110"/>
    </row>
    <row r="4990" spans="1:6" x14ac:dyDescent="0.25">
      <c r="A4990" s="110"/>
      <c r="C4990" s="112"/>
      <c r="F4990" s="110"/>
    </row>
    <row r="4991" spans="1:6" x14ac:dyDescent="0.25">
      <c r="A4991" s="110"/>
      <c r="C4991" s="112"/>
      <c r="F4991" s="110"/>
    </row>
    <row r="4992" spans="1:6" x14ac:dyDescent="0.25">
      <c r="A4992" s="110"/>
      <c r="C4992" s="112"/>
      <c r="F4992" s="110"/>
    </row>
    <row r="4993" spans="1:6" x14ac:dyDescent="0.25">
      <c r="A4993" s="110"/>
      <c r="C4993" s="112"/>
      <c r="F4993" s="110"/>
    </row>
    <row r="4994" spans="1:6" x14ac:dyDescent="0.25">
      <c r="A4994" s="110"/>
      <c r="C4994" s="112"/>
      <c r="F4994" s="110"/>
    </row>
    <row r="4995" spans="1:6" x14ac:dyDescent="0.25">
      <c r="A4995" s="110"/>
      <c r="C4995" s="112"/>
      <c r="F4995" s="110"/>
    </row>
    <row r="4996" spans="1:6" x14ac:dyDescent="0.25">
      <c r="A4996" s="110"/>
      <c r="C4996" s="112"/>
      <c r="F4996" s="110"/>
    </row>
    <row r="4997" spans="1:6" x14ac:dyDescent="0.25">
      <c r="A4997" s="110"/>
      <c r="C4997" s="112"/>
      <c r="F4997" s="110"/>
    </row>
    <row r="4998" spans="1:6" x14ac:dyDescent="0.25">
      <c r="A4998" s="110"/>
      <c r="C4998" s="112"/>
      <c r="F4998" s="110"/>
    </row>
    <row r="4999" spans="1:6" x14ac:dyDescent="0.25">
      <c r="A4999" s="110"/>
      <c r="C4999" s="112"/>
      <c r="F4999" s="110"/>
    </row>
    <row r="5000" spans="1:6" x14ac:dyDescent="0.25">
      <c r="A5000" s="110"/>
      <c r="C5000" s="112"/>
      <c r="F5000" s="110"/>
    </row>
    <row r="5001" spans="1:6" x14ac:dyDescent="0.25">
      <c r="A5001" s="110"/>
      <c r="C5001" s="112"/>
      <c r="F5001" s="110"/>
    </row>
    <row r="5002" spans="1:6" x14ac:dyDescent="0.25">
      <c r="A5002" s="110"/>
      <c r="C5002" s="112"/>
      <c r="F5002" s="110"/>
    </row>
    <row r="5003" spans="1:6" x14ac:dyDescent="0.25">
      <c r="A5003" s="110"/>
      <c r="C5003" s="112"/>
      <c r="F5003" s="110"/>
    </row>
    <row r="5004" spans="1:6" x14ac:dyDescent="0.25">
      <c r="A5004" s="110"/>
      <c r="C5004" s="112"/>
      <c r="F5004" s="110"/>
    </row>
    <row r="5005" spans="1:6" x14ac:dyDescent="0.25">
      <c r="A5005" s="110"/>
      <c r="C5005" s="112"/>
      <c r="F5005" s="110"/>
    </row>
    <row r="5006" spans="1:6" x14ac:dyDescent="0.25">
      <c r="A5006" s="110"/>
      <c r="C5006" s="112"/>
      <c r="F5006" s="110"/>
    </row>
    <row r="5007" spans="1:6" x14ac:dyDescent="0.25">
      <c r="A5007" s="110"/>
      <c r="C5007" s="112"/>
      <c r="F5007" s="110"/>
    </row>
    <row r="5008" spans="1:6" x14ac:dyDescent="0.25">
      <c r="A5008" s="110"/>
      <c r="C5008" s="112"/>
      <c r="F5008" s="110"/>
    </row>
    <row r="5009" spans="1:6" x14ac:dyDescent="0.25">
      <c r="A5009" s="110"/>
      <c r="C5009" s="112"/>
      <c r="F5009" s="110"/>
    </row>
    <row r="5010" spans="1:6" x14ac:dyDescent="0.25">
      <c r="A5010" s="110"/>
      <c r="C5010" s="112"/>
      <c r="F5010" s="110"/>
    </row>
    <row r="5011" spans="1:6" x14ac:dyDescent="0.25">
      <c r="A5011" s="110"/>
      <c r="C5011" s="112"/>
      <c r="F5011" s="110"/>
    </row>
    <row r="5012" spans="1:6" x14ac:dyDescent="0.25">
      <c r="A5012" s="110"/>
      <c r="C5012" s="112"/>
      <c r="F5012" s="110"/>
    </row>
    <row r="5013" spans="1:6" x14ac:dyDescent="0.25">
      <c r="A5013" s="110"/>
      <c r="C5013" s="112"/>
      <c r="F5013" s="110"/>
    </row>
    <row r="5014" spans="1:6" x14ac:dyDescent="0.25">
      <c r="A5014" s="110"/>
      <c r="C5014" s="112"/>
      <c r="F5014" s="110"/>
    </row>
    <row r="5015" spans="1:6" x14ac:dyDescent="0.25">
      <c r="A5015" s="110"/>
      <c r="C5015" s="112"/>
      <c r="F5015" s="110"/>
    </row>
    <row r="5016" spans="1:6" x14ac:dyDescent="0.25">
      <c r="A5016" s="110"/>
      <c r="C5016" s="112"/>
      <c r="F5016" s="110"/>
    </row>
    <row r="5017" spans="1:6" x14ac:dyDescent="0.25">
      <c r="A5017" s="110"/>
      <c r="C5017" s="112"/>
      <c r="F5017" s="110"/>
    </row>
    <row r="5018" spans="1:6" x14ac:dyDescent="0.25">
      <c r="A5018" s="110"/>
      <c r="C5018" s="112"/>
      <c r="F5018" s="110"/>
    </row>
    <row r="5019" spans="1:6" x14ac:dyDescent="0.25">
      <c r="A5019" s="110"/>
      <c r="C5019" s="112"/>
      <c r="F5019" s="110"/>
    </row>
    <row r="5020" spans="1:6" x14ac:dyDescent="0.25">
      <c r="A5020" s="110"/>
      <c r="C5020" s="112"/>
      <c r="F5020" s="110"/>
    </row>
    <row r="5021" spans="1:6" x14ac:dyDescent="0.25">
      <c r="A5021" s="110"/>
      <c r="C5021" s="112"/>
      <c r="F5021" s="110"/>
    </row>
    <row r="5022" spans="1:6" x14ac:dyDescent="0.25">
      <c r="A5022" s="110"/>
      <c r="C5022" s="112"/>
      <c r="F5022" s="110"/>
    </row>
    <row r="5023" spans="1:6" x14ac:dyDescent="0.25">
      <c r="A5023" s="110"/>
      <c r="C5023" s="112"/>
      <c r="F5023" s="110"/>
    </row>
    <row r="5024" spans="1:6" x14ac:dyDescent="0.25">
      <c r="A5024" s="110"/>
      <c r="C5024" s="112"/>
      <c r="F5024" s="110"/>
    </row>
    <row r="5025" spans="1:6" x14ac:dyDescent="0.25">
      <c r="A5025" s="110"/>
      <c r="C5025" s="112"/>
      <c r="F5025" s="110"/>
    </row>
    <row r="5026" spans="1:6" x14ac:dyDescent="0.25">
      <c r="A5026" s="110"/>
      <c r="C5026" s="112"/>
      <c r="F5026" s="110"/>
    </row>
    <row r="5027" spans="1:6" x14ac:dyDescent="0.25">
      <c r="A5027" s="110"/>
      <c r="C5027" s="112"/>
      <c r="F5027" s="110"/>
    </row>
    <row r="5028" spans="1:6" x14ac:dyDescent="0.25">
      <c r="A5028" s="110"/>
      <c r="C5028" s="112"/>
      <c r="F5028" s="110"/>
    </row>
    <row r="5029" spans="1:6" x14ac:dyDescent="0.25">
      <c r="A5029" s="110"/>
      <c r="C5029" s="112"/>
      <c r="F5029" s="110"/>
    </row>
    <row r="5030" spans="1:6" x14ac:dyDescent="0.25">
      <c r="A5030" s="110"/>
      <c r="C5030" s="112"/>
      <c r="F5030" s="110"/>
    </row>
    <row r="5031" spans="1:6" x14ac:dyDescent="0.25">
      <c r="A5031" s="110"/>
      <c r="C5031" s="112"/>
      <c r="F5031" s="110"/>
    </row>
    <row r="5032" spans="1:6" x14ac:dyDescent="0.25">
      <c r="A5032" s="110"/>
      <c r="C5032" s="112"/>
      <c r="F5032" s="110"/>
    </row>
    <row r="5033" spans="1:6" x14ac:dyDescent="0.25">
      <c r="A5033" s="110"/>
      <c r="C5033" s="112"/>
      <c r="F5033" s="110"/>
    </row>
    <row r="5034" spans="1:6" x14ac:dyDescent="0.25">
      <c r="A5034" s="110"/>
      <c r="C5034" s="112"/>
      <c r="F5034" s="110"/>
    </row>
    <row r="5035" spans="1:6" x14ac:dyDescent="0.25">
      <c r="A5035" s="110"/>
      <c r="C5035" s="112"/>
      <c r="F5035" s="110"/>
    </row>
    <row r="5036" spans="1:6" x14ac:dyDescent="0.25">
      <c r="A5036" s="110"/>
      <c r="C5036" s="112"/>
      <c r="F5036" s="110"/>
    </row>
    <row r="5037" spans="1:6" x14ac:dyDescent="0.25">
      <c r="A5037" s="110"/>
      <c r="C5037" s="112"/>
      <c r="F5037" s="110"/>
    </row>
    <row r="5038" spans="1:6" x14ac:dyDescent="0.25">
      <c r="A5038" s="110"/>
      <c r="C5038" s="112"/>
      <c r="F5038" s="110"/>
    </row>
    <row r="5039" spans="1:6" x14ac:dyDescent="0.25">
      <c r="A5039" s="110"/>
      <c r="C5039" s="112"/>
      <c r="F5039" s="110"/>
    </row>
    <row r="5040" spans="1:6" x14ac:dyDescent="0.25">
      <c r="A5040" s="110"/>
      <c r="C5040" s="112"/>
      <c r="F5040" s="110"/>
    </row>
    <row r="5041" spans="1:6" x14ac:dyDescent="0.25">
      <c r="A5041" s="110"/>
      <c r="C5041" s="112"/>
      <c r="F5041" s="110"/>
    </row>
    <row r="5042" spans="1:6" x14ac:dyDescent="0.25">
      <c r="A5042" s="110"/>
      <c r="C5042" s="112"/>
      <c r="F5042" s="110"/>
    </row>
    <row r="5043" spans="1:6" x14ac:dyDescent="0.25">
      <c r="A5043" s="110"/>
      <c r="C5043" s="112"/>
      <c r="F5043" s="110"/>
    </row>
    <row r="5044" spans="1:6" x14ac:dyDescent="0.25">
      <c r="A5044" s="110"/>
      <c r="C5044" s="112"/>
      <c r="F5044" s="110"/>
    </row>
    <row r="5045" spans="1:6" x14ac:dyDescent="0.25">
      <c r="A5045" s="110"/>
      <c r="C5045" s="112"/>
      <c r="F5045" s="110"/>
    </row>
    <row r="5046" spans="1:6" x14ac:dyDescent="0.25">
      <c r="A5046" s="110"/>
      <c r="C5046" s="112"/>
      <c r="F5046" s="110"/>
    </row>
    <row r="5047" spans="1:6" x14ac:dyDescent="0.25">
      <c r="A5047" s="110"/>
      <c r="C5047" s="112"/>
      <c r="F5047" s="110"/>
    </row>
    <row r="5048" spans="1:6" x14ac:dyDescent="0.25">
      <c r="A5048" s="110"/>
      <c r="C5048" s="112"/>
      <c r="F5048" s="110"/>
    </row>
    <row r="5049" spans="1:6" x14ac:dyDescent="0.25">
      <c r="A5049" s="110"/>
      <c r="C5049" s="112"/>
      <c r="F5049" s="110"/>
    </row>
    <row r="5050" spans="1:6" x14ac:dyDescent="0.25">
      <c r="A5050" s="110"/>
      <c r="C5050" s="112"/>
      <c r="F5050" s="110"/>
    </row>
    <row r="5051" spans="1:6" x14ac:dyDescent="0.25">
      <c r="A5051" s="110"/>
      <c r="C5051" s="112"/>
      <c r="F5051" s="110"/>
    </row>
    <row r="5052" spans="1:6" x14ac:dyDescent="0.25">
      <c r="A5052" s="110"/>
      <c r="C5052" s="112"/>
      <c r="F5052" s="110"/>
    </row>
    <row r="5053" spans="1:6" x14ac:dyDescent="0.25">
      <c r="A5053" s="110"/>
      <c r="C5053" s="112"/>
      <c r="F5053" s="110"/>
    </row>
    <row r="5054" spans="1:6" x14ac:dyDescent="0.25">
      <c r="A5054" s="110"/>
      <c r="C5054" s="112"/>
      <c r="F5054" s="110"/>
    </row>
    <row r="5055" spans="1:6" x14ac:dyDescent="0.25">
      <c r="A5055" s="110"/>
      <c r="C5055" s="112"/>
      <c r="F5055" s="110"/>
    </row>
    <row r="5056" spans="1:6" x14ac:dyDescent="0.25">
      <c r="A5056" s="110"/>
      <c r="C5056" s="112"/>
      <c r="F5056" s="110"/>
    </row>
    <row r="5057" spans="1:6" x14ac:dyDescent="0.25">
      <c r="A5057" s="110"/>
      <c r="C5057" s="112"/>
      <c r="F5057" s="110"/>
    </row>
    <row r="5058" spans="1:6" x14ac:dyDescent="0.25">
      <c r="A5058" s="110"/>
      <c r="C5058" s="112"/>
      <c r="F5058" s="110"/>
    </row>
    <row r="5059" spans="1:6" x14ac:dyDescent="0.25">
      <c r="A5059" s="110"/>
      <c r="C5059" s="112"/>
      <c r="F5059" s="110"/>
    </row>
    <row r="5060" spans="1:6" x14ac:dyDescent="0.25">
      <c r="A5060" s="110"/>
      <c r="C5060" s="112"/>
      <c r="F5060" s="110"/>
    </row>
    <row r="5061" spans="1:6" x14ac:dyDescent="0.25">
      <c r="A5061" s="110"/>
      <c r="C5061" s="112"/>
      <c r="F5061" s="110"/>
    </row>
    <row r="5062" spans="1:6" x14ac:dyDescent="0.25">
      <c r="A5062" s="110"/>
      <c r="C5062" s="112"/>
      <c r="F5062" s="110"/>
    </row>
    <row r="5063" spans="1:6" x14ac:dyDescent="0.25">
      <c r="A5063" s="110"/>
      <c r="C5063" s="112"/>
      <c r="F5063" s="110"/>
    </row>
    <row r="5064" spans="1:6" x14ac:dyDescent="0.25">
      <c r="A5064" s="110"/>
      <c r="C5064" s="112"/>
      <c r="F5064" s="110"/>
    </row>
    <row r="5065" spans="1:6" x14ac:dyDescent="0.25">
      <c r="A5065" s="110"/>
      <c r="C5065" s="112"/>
      <c r="F5065" s="110"/>
    </row>
    <row r="5066" spans="1:6" x14ac:dyDescent="0.25">
      <c r="A5066" s="110"/>
      <c r="C5066" s="112"/>
      <c r="F5066" s="110"/>
    </row>
    <row r="5067" spans="1:6" x14ac:dyDescent="0.25">
      <c r="A5067" s="110"/>
      <c r="C5067" s="112"/>
      <c r="F5067" s="110"/>
    </row>
    <row r="5068" spans="1:6" x14ac:dyDescent="0.25">
      <c r="A5068" s="110"/>
      <c r="C5068" s="112"/>
      <c r="F5068" s="110"/>
    </row>
    <row r="5069" spans="1:6" x14ac:dyDescent="0.25">
      <c r="A5069" s="110"/>
      <c r="C5069" s="112"/>
      <c r="F5069" s="110"/>
    </row>
    <row r="5070" spans="1:6" x14ac:dyDescent="0.25">
      <c r="A5070" s="110"/>
      <c r="C5070" s="112"/>
      <c r="F5070" s="110"/>
    </row>
    <row r="5071" spans="1:6" x14ac:dyDescent="0.25">
      <c r="A5071" s="110"/>
      <c r="C5071" s="112"/>
      <c r="F5071" s="110"/>
    </row>
    <row r="5072" spans="1:6" x14ac:dyDescent="0.25">
      <c r="A5072" s="110"/>
      <c r="C5072" s="112"/>
      <c r="F5072" s="110"/>
    </row>
    <row r="5073" spans="1:6" x14ac:dyDescent="0.25">
      <c r="A5073" s="110"/>
      <c r="C5073" s="112"/>
      <c r="F5073" s="110"/>
    </row>
    <row r="5074" spans="1:6" x14ac:dyDescent="0.25">
      <c r="A5074" s="110"/>
      <c r="C5074" s="112"/>
      <c r="F5074" s="110"/>
    </row>
    <row r="5075" spans="1:6" x14ac:dyDescent="0.25">
      <c r="A5075" s="110"/>
      <c r="C5075" s="112"/>
      <c r="F5075" s="110"/>
    </row>
    <row r="5076" spans="1:6" x14ac:dyDescent="0.25">
      <c r="A5076" s="110"/>
      <c r="C5076" s="112"/>
      <c r="F5076" s="110"/>
    </row>
    <row r="5077" spans="1:6" x14ac:dyDescent="0.25">
      <c r="A5077" s="110"/>
      <c r="C5077" s="112"/>
      <c r="F5077" s="110"/>
    </row>
    <row r="5078" spans="1:6" x14ac:dyDescent="0.25">
      <c r="A5078" s="110"/>
      <c r="C5078" s="112"/>
      <c r="F5078" s="110"/>
    </row>
    <row r="5079" spans="1:6" x14ac:dyDescent="0.25">
      <c r="A5079" s="110"/>
      <c r="C5079" s="112"/>
      <c r="F5079" s="110"/>
    </row>
    <row r="5080" spans="1:6" x14ac:dyDescent="0.25">
      <c r="A5080" s="110"/>
      <c r="C5080" s="112"/>
      <c r="F5080" s="110"/>
    </row>
    <row r="5081" spans="1:6" x14ac:dyDescent="0.25">
      <c r="A5081" s="110"/>
      <c r="C5081" s="112"/>
      <c r="F5081" s="110"/>
    </row>
    <row r="5082" spans="1:6" x14ac:dyDescent="0.25">
      <c r="A5082" s="110"/>
      <c r="C5082" s="112"/>
      <c r="F5082" s="110"/>
    </row>
    <row r="5083" spans="1:6" x14ac:dyDescent="0.25">
      <c r="A5083" s="110"/>
      <c r="C5083" s="112"/>
      <c r="F5083" s="110"/>
    </row>
    <row r="5084" spans="1:6" x14ac:dyDescent="0.25">
      <c r="A5084" s="110"/>
      <c r="C5084" s="112"/>
      <c r="F5084" s="110"/>
    </row>
    <row r="5085" spans="1:6" x14ac:dyDescent="0.25">
      <c r="A5085" s="110"/>
      <c r="C5085" s="112"/>
      <c r="F5085" s="110"/>
    </row>
    <row r="5086" spans="1:6" x14ac:dyDescent="0.25">
      <c r="A5086" s="110"/>
      <c r="C5086" s="112"/>
      <c r="F5086" s="110"/>
    </row>
    <row r="5087" spans="1:6" x14ac:dyDescent="0.25">
      <c r="A5087" s="110"/>
      <c r="C5087" s="112"/>
      <c r="F5087" s="110"/>
    </row>
    <row r="5088" spans="1:6" x14ac:dyDescent="0.25">
      <c r="A5088" s="110"/>
      <c r="C5088" s="112"/>
      <c r="F5088" s="110"/>
    </row>
    <row r="5089" spans="1:6" x14ac:dyDescent="0.25">
      <c r="A5089" s="110"/>
      <c r="C5089" s="112"/>
      <c r="F5089" s="110"/>
    </row>
    <row r="5090" spans="1:6" x14ac:dyDescent="0.25">
      <c r="A5090" s="110"/>
      <c r="C5090" s="112"/>
      <c r="F5090" s="110"/>
    </row>
    <row r="5091" spans="1:6" x14ac:dyDescent="0.25">
      <c r="A5091" s="110"/>
      <c r="C5091" s="112"/>
      <c r="F5091" s="110"/>
    </row>
    <row r="5092" spans="1:6" x14ac:dyDescent="0.25">
      <c r="A5092" s="110"/>
      <c r="C5092" s="112"/>
      <c r="F5092" s="110"/>
    </row>
    <row r="5093" spans="1:6" x14ac:dyDescent="0.25">
      <c r="A5093" s="110"/>
      <c r="C5093" s="112"/>
      <c r="F5093" s="110"/>
    </row>
    <row r="5094" spans="1:6" x14ac:dyDescent="0.25">
      <c r="A5094" s="110"/>
      <c r="C5094" s="112"/>
      <c r="F5094" s="110"/>
    </row>
    <row r="5095" spans="1:6" x14ac:dyDescent="0.25">
      <c r="A5095" s="110"/>
      <c r="C5095" s="112"/>
      <c r="F5095" s="110"/>
    </row>
    <row r="5096" spans="1:6" x14ac:dyDescent="0.25">
      <c r="A5096" s="110"/>
      <c r="C5096" s="112"/>
      <c r="F5096" s="110"/>
    </row>
    <row r="5097" spans="1:6" x14ac:dyDescent="0.25">
      <c r="A5097" s="110"/>
      <c r="C5097" s="112"/>
      <c r="F5097" s="110"/>
    </row>
    <row r="5098" spans="1:6" x14ac:dyDescent="0.25">
      <c r="A5098" s="110"/>
      <c r="C5098" s="112"/>
      <c r="F5098" s="110"/>
    </row>
    <row r="5099" spans="1:6" x14ac:dyDescent="0.25">
      <c r="A5099" s="110"/>
      <c r="C5099" s="112"/>
      <c r="F5099" s="110"/>
    </row>
    <row r="5100" spans="1:6" x14ac:dyDescent="0.25">
      <c r="A5100" s="110"/>
      <c r="C5100" s="112"/>
      <c r="F5100" s="110"/>
    </row>
    <row r="5101" spans="1:6" x14ac:dyDescent="0.25">
      <c r="A5101" s="110"/>
      <c r="C5101" s="112"/>
      <c r="F5101" s="110"/>
    </row>
    <row r="5102" spans="1:6" x14ac:dyDescent="0.25">
      <c r="A5102" s="110"/>
      <c r="C5102" s="112"/>
      <c r="F5102" s="110"/>
    </row>
    <row r="5103" spans="1:6" x14ac:dyDescent="0.25">
      <c r="A5103" s="110"/>
      <c r="C5103" s="112"/>
      <c r="F5103" s="110"/>
    </row>
    <row r="5104" spans="1:6" x14ac:dyDescent="0.25">
      <c r="A5104" s="110"/>
      <c r="C5104" s="112"/>
      <c r="F5104" s="110"/>
    </row>
    <row r="5105" spans="1:6" x14ac:dyDescent="0.25">
      <c r="A5105" s="110"/>
      <c r="C5105" s="112"/>
      <c r="F5105" s="110"/>
    </row>
    <row r="5106" spans="1:6" x14ac:dyDescent="0.25">
      <c r="A5106" s="110"/>
      <c r="C5106" s="112"/>
      <c r="F5106" s="110"/>
    </row>
    <row r="5107" spans="1:6" x14ac:dyDescent="0.25">
      <c r="A5107" s="110"/>
      <c r="C5107" s="112"/>
      <c r="F5107" s="110"/>
    </row>
    <row r="5108" spans="1:6" x14ac:dyDescent="0.25">
      <c r="A5108" s="110"/>
      <c r="C5108" s="112"/>
      <c r="F5108" s="110"/>
    </row>
    <row r="5109" spans="1:6" x14ac:dyDescent="0.25">
      <c r="A5109" s="110"/>
      <c r="C5109" s="112"/>
      <c r="F5109" s="110"/>
    </row>
    <row r="5110" spans="1:6" x14ac:dyDescent="0.25">
      <c r="A5110" s="110"/>
      <c r="C5110" s="112"/>
      <c r="F5110" s="110"/>
    </row>
    <row r="5111" spans="1:6" x14ac:dyDescent="0.25">
      <c r="A5111" s="110"/>
      <c r="C5111" s="112"/>
      <c r="F5111" s="110"/>
    </row>
    <row r="5112" spans="1:6" x14ac:dyDescent="0.25">
      <c r="A5112" s="110"/>
      <c r="C5112" s="112"/>
      <c r="F5112" s="110"/>
    </row>
    <row r="5113" spans="1:6" x14ac:dyDescent="0.25">
      <c r="A5113" s="110"/>
      <c r="C5113" s="112"/>
      <c r="F5113" s="110"/>
    </row>
    <row r="5114" spans="1:6" x14ac:dyDescent="0.25">
      <c r="A5114" s="110"/>
      <c r="C5114" s="112"/>
      <c r="F5114" s="110"/>
    </row>
    <row r="5115" spans="1:6" x14ac:dyDescent="0.25">
      <c r="A5115" s="110"/>
      <c r="C5115" s="112"/>
      <c r="F5115" s="110"/>
    </row>
    <row r="5116" spans="1:6" x14ac:dyDescent="0.25">
      <c r="A5116" s="110"/>
      <c r="C5116" s="112"/>
      <c r="F5116" s="110"/>
    </row>
    <row r="5117" spans="1:6" x14ac:dyDescent="0.25">
      <c r="A5117" s="110"/>
      <c r="C5117" s="112"/>
      <c r="F5117" s="110"/>
    </row>
    <row r="5118" spans="1:6" x14ac:dyDescent="0.25">
      <c r="A5118" s="110"/>
      <c r="C5118" s="112"/>
      <c r="F5118" s="110"/>
    </row>
    <row r="5119" spans="1:6" x14ac:dyDescent="0.25">
      <c r="A5119" s="110"/>
      <c r="C5119" s="112"/>
      <c r="F5119" s="110"/>
    </row>
    <row r="5120" spans="1:6" x14ac:dyDescent="0.25">
      <c r="A5120" s="110"/>
      <c r="C5120" s="112"/>
      <c r="F5120" s="110"/>
    </row>
    <row r="5121" spans="1:6" x14ac:dyDescent="0.25">
      <c r="A5121" s="110"/>
      <c r="C5121" s="112"/>
      <c r="F5121" s="110"/>
    </row>
    <row r="5122" spans="1:6" x14ac:dyDescent="0.25">
      <c r="A5122" s="110"/>
      <c r="C5122" s="112"/>
      <c r="F5122" s="110"/>
    </row>
    <row r="5123" spans="1:6" x14ac:dyDescent="0.25">
      <c r="A5123" s="110"/>
      <c r="C5123" s="112"/>
      <c r="F5123" s="110"/>
    </row>
    <row r="5124" spans="1:6" x14ac:dyDescent="0.25">
      <c r="A5124" s="110"/>
      <c r="C5124" s="112"/>
      <c r="F5124" s="110"/>
    </row>
    <row r="5125" spans="1:6" x14ac:dyDescent="0.25">
      <c r="A5125" s="110"/>
      <c r="C5125" s="112"/>
      <c r="F5125" s="110"/>
    </row>
    <row r="5126" spans="1:6" x14ac:dyDescent="0.25">
      <c r="A5126" s="110"/>
      <c r="C5126" s="112"/>
      <c r="F5126" s="110"/>
    </row>
    <row r="5127" spans="1:6" x14ac:dyDescent="0.25">
      <c r="A5127" s="110"/>
      <c r="C5127" s="112"/>
      <c r="F5127" s="110"/>
    </row>
    <row r="5128" spans="1:6" x14ac:dyDescent="0.25">
      <c r="A5128" s="110"/>
      <c r="C5128" s="112"/>
      <c r="F5128" s="110"/>
    </row>
    <row r="5129" spans="1:6" x14ac:dyDescent="0.25">
      <c r="A5129" s="110"/>
      <c r="C5129" s="112"/>
      <c r="F5129" s="110"/>
    </row>
    <row r="5130" spans="1:6" x14ac:dyDescent="0.25">
      <c r="A5130" s="110"/>
      <c r="C5130" s="112"/>
      <c r="F5130" s="110"/>
    </row>
    <row r="5131" spans="1:6" x14ac:dyDescent="0.25">
      <c r="A5131" s="110"/>
      <c r="C5131" s="112"/>
      <c r="F5131" s="110"/>
    </row>
    <row r="5132" spans="1:6" x14ac:dyDescent="0.25">
      <c r="A5132" s="110"/>
      <c r="C5132" s="112"/>
      <c r="F5132" s="110"/>
    </row>
    <row r="5133" spans="1:6" x14ac:dyDescent="0.25">
      <c r="A5133" s="110"/>
      <c r="C5133" s="112"/>
      <c r="F5133" s="110"/>
    </row>
    <row r="5134" spans="1:6" x14ac:dyDescent="0.25">
      <c r="A5134" s="110"/>
      <c r="C5134" s="112"/>
      <c r="F5134" s="110"/>
    </row>
    <row r="5135" spans="1:6" x14ac:dyDescent="0.25">
      <c r="A5135" s="110"/>
      <c r="C5135" s="112"/>
      <c r="F5135" s="110"/>
    </row>
    <row r="5136" spans="1:6" x14ac:dyDescent="0.25">
      <c r="A5136" s="110"/>
      <c r="C5136" s="112"/>
      <c r="F5136" s="110"/>
    </row>
    <row r="5137" spans="1:6" x14ac:dyDescent="0.25">
      <c r="A5137" s="110"/>
      <c r="C5137" s="112"/>
      <c r="F5137" s="110"/>
    </row>
    <row r="5138" spans="1:6" x14ac:dyDescent="0.25">
      <c r="A5138" s="110"/>
      <c r="C5138" s="112"/>
      <c r="F5138" s="110"/>
    </row>
    <row r="5139" spans="1:6" x14ac:dyDescent="0.25">
      <c r="A5139" s="110"/>
      <c r="C5139" s="112"/>
      <c r="F5139" s="110"/>
    </row>
    <row r="5140" spans="1:6" x14ac:dyDescent="0.25">
      <c r="A5140" s="110"/>
      <c r="C5140" s="112"/>
      <c r="F5140" s="110"/>
    </row>
    <row r="5141" spans="1:6" x14ac:dyDescent="0.25">
      <c r="A5141" s="110"/>
      <c r="C5141" s="112"/>
      <c r="F5141" s="110"/>
    </row>
    <row r="5142" spans="1:6" x14ac:dyDescent="0.25">
      <c r="A5142" s="110"/>
      <c r="C5142" s="112"/>
      <c r="F5142" s="110"/>
    </row>
    <row r="5143" spans="1:6" x14ac:dyDescent="0.25">
      <c r="A5143" s="110"/>
      <c r="C5143" s="112"/>
      <c r="F5143" s="110"/>
    </row>
    <row r="5144" spans="1:6" x14ac:dyDescent="0.25">
      <c r="A5144" s="110"/>
      <c r="C5144" s="112"/>
      <c r="F5144" s="110"/>
    </row>
    <row r="5145" spans="1:6" x14ac:dyDescent="0.25">
      <c r="A5145" s="110"/>
      <c r="C5145" s="112"/>
      <c r="F5145" s="110"/>
    </row>
    <row r="5146" spans="1:6" x14ac:dyDescent="0.25">
      <c r="A5146" s="110"/>
      <c r="C5146" s="112"/>
      <c r="F5146" s="110"/>
    </row>
    <row r="5147" spans="1:6" x14ac:dyDescent="0.25">
      <c r="A5147" s="110"/>
      <c r="C5147" s="112"/>
      <c r="F5147" s="110"/>
    </row>
    <row r="5148" spans="1:6" x14ac:dyDescent="0.25">
      <c r="A5148" s="110"/>
      <c r="C5148" s="112"/>
      <c r="F5148" s="110"/>
    </row>
    <row r="5149" spans="1:6" x14ac:dyDescent="0.25">
      <c r="A5149" s="110"/>
      <c r="C5149" s="112"/>
      <c r="F5149" s="110"/>
    </row>
    <row r="5150" spans="1:6" x14ac:dyDescent="0.25">
      <c r="A5150" s="110"/>
      <c r="C5150" s="112"/>
      <c r="F5150" s="110"/>
    </row>
    <row r="5151" spans="1:6" x14ac:dyDescent="0.25">
      <c r="A5151" s="110"/>
      <c r="C5151" s="112"/>
      <c r="F5151" s="110"/>
    </row>
    <row r="5152" spans="1:6" x14ac:dyDescent="0.25">
      <c r="A5152" s="110"/>
      <c r="C5152" s="112"/>
      <c r="F5152" s="110"/>
    </row>
    <row r="5153" spans="1:6" x14ac:dyDescent="0.25">
      <c r="A5153" s="110"/>
      <c r="C5153" s="112"/>
      <c r="F5153" s="110"/>
    </row>
    <row r="5154" spans="1:6" x14ac:dyDescent="0.25">
      <c r="A5154" s="110"/>
      <c r="C5154" s="112"/>
      <c r="F5154" s="110"/>
    </row>
    <row r="5155" spans="1:6" x14ac:dyDescent="0.25">
      <c r="A5155" s="110"/>
      <c r="C5155" s="112"/>
      <c r="F5155" s="110"/>
    </row>
    <row r="5156" spans="1:6" x14ac:dyDescent="0.25">
      <c r="A5156" s="110"/>
      <c r="C5156" s="112"/>
      <c r="F5156" s="110"/>
    </row>
    <row r="5157" spans="1:6" x14ac:dyDescent="0.25">
      <c r="A5157" s="110"/>
      <c r="C5157" s="112"/>
      <c r="F5157" s="110"/>
    </row>
    <row r="5158" spans="1:6" x14ac:dyDescent="0.25">
      <c r="A5158" s="110"/>
      <c r="C5158" s="112"/>
      <c r="F5158" s="110"/>
    </row>
    <row r="5159" spans="1:6" x14ac:dyDescent="0.25">
      <c r="A5159" s="110"/>
      <c r="C5159" s="112"/>
      <c r="F5159" s="110"/>
    </row>
    <row r="5160" spans="1:6" x14ac:dyDescent="0.25">
      <c r="A5160" s="110"/>
      <c r="C5160" s="112"/>
      <c r="F5160" s="110"/>
    </row>
    <row r="5161" spans="1:6" x14ac:dyDescent="0.25">
      <c r="A5161" s="110"/>
      <c r="C5161" s="112"/>
      <c r="F5161" s="110"/>
    </row>
    <row r="5162" spans="1:6" x14ac:dyDescent="0.25">
      <c r="A5162" s="110"/>
      <c r="C5162" s="112"/>
      <c r="F5162" s="110"/>
    </row>
    <row r="5163" spans="1:6" x14ac:dyDescent="0.25">
      <c r="A5163" s="110"/>
      <c r="C5163" s="112"/>
      <c r="F5163" s="110"/>
    </row>
    <row r="5164" spans="1:6" x14ac:dyDescent="0.25">
      <c r="A5164" s="110"/>
      <c r="C5164" s="112"/>
      <c r="F5164" s="110"/>
    </row>
    <row r="5165" spans="1:6" x14ac:dyDescent="0.25">
      <c r="A5165" s="110"/>
      <c r="C5165" s="112"/>
      <c r="F5165" s="110"/>
    </row>
    <row r="5166" spans="1:6" x14ac:dyDescent="0.25">
      <c r="A5166" s="110"/>
      <c r="C5166" s="112"/>
      <c r="F5166" s="110"/>
    </row>
    <row r="5167" spans="1:6" x14ac:dyDescent="0.25">
      <c r="A5167" s="110"/>
      <c r="C5167" s="112"/>
      <c r="F5167" s="110"/>
    </row>
    <row r="5168" spans="1:6" x14ac:dyDescent="0.25">
      <c r="A5168" s="110"/>
      <c r="C5168" s="112"/>
      <c r="F5168" s="110"/>
    </row>
    <row r="5169" spans="1:6" x14ac:dyDescent="0.25">
      <c r="A5169" s="110"/>
      <c r="C5169" s="112"/>
      <c r="F5169" s="110"/>
    </row>
    <row r="5170" spans="1:6" x14ac:dyDescent="0.25">
      <c r="A5170" s="110"/>
      <c r="C5170" s="112"/>
      <c r="F5170" s="110"/>
    </row>
    <row r="5171" spans="1:6" x14ac:dyDescent="0.25">
      <c r="A5171" s="110"/>
      <c r="C5171" s="112"/>
      <c r="F5171" s="110"/>
    </row>
    <row r="5172" spans="1:6" x14ac:dyDescent="0.25">
      <c r="A5172" s="110"/>
      <c r="C5172" s="112"/>
      <c r="F5172" s="110"/>
    </row>
    <row r="5173" spans="1:6" x14ac:dyDescent="0.25">
      <c r="A5173" s="110"/>
      <c r="C5173" s="112"/>
      <c r="F5173" s="110"/>
    </row>
    <row r="5174" spans="1:6" x14ac:dyDescent="0.25">
      <c r="A5174" s="110"/>
      <c r="C5174" s="112"/>
      <c r="F5174" s="110"/>
    </row>
    <row r="5175" spans="1:6" x14ac:dyDescent="0.25">
      <c r="A5175" s="110"/>
      <c r="C5175" s="112"/>
      <c r="F5175" s="110"/>
    </row>
    <row r="5176" spans="1:6" x14ac:dyDescent="0.25">
      <c r="A5176" s="110"/>
      <c r="C5176" s="112"/>
      <c r="F5176" s="110"/>
    </row>
    <row r="5177" spans="1:6" x14ac:dyDescent="0.25">
      <c r="A5177" s="110"/>
      <c r="C5177" s="112"/>
      <c r="F5177" s="110"/>
    </row>
    <row r="5178" spans="1:6" x14ac:dyDescent="0.25">
      <c r="A5178" s="110"/>
      <c r="C5178" s="112"/>
      <c r="F5178" s="110"/>
    </row>
    <row r="5179" spans="1:6" x14ac:dyDescent="0.25">
      <c r="A5179" s="110"/>
      <c r="C5179" s="112"/>
      <c r="F5179" s="110"/>
    </row>
    <row r="5180" spans="1:6" x14ac:dyDescent="0.25">
      <c r="A5180" s="110"/>
      <c r="C5180" s="112"/>
      <c r="F5180" s="110"/>
    </row>
    <row r="5181" spans="1:6" x14ac:dyDescent="0.25">
      <c r="A5181" s="110"/>
      <c r="C5181" s="112"/>
      <c r="F5181" s="110"/>
    </row>
    <row r="5182" spans="1:6" x14ac:dyDescent="0.25">
      <c r="A5182" s="110"/>
      <c r="C5182" s="112"/>
      <c r="F5182" s="110"/>
    </row>
    <row r="5183" spans="1:6" x14ac:dyDescent="0.25">
      <c r="A5183" s="110"/>
      <c r="C5183" s="112"/>
      <c r="F5183" s="110"/>
    </row>
    <row r="5184" spans="1:6" x14ac:dyDescent="0.25">
      <c r="A5184" s="110"/>
      <c r="C5184" s="112"/>
      <c r="F5184" s="110"/>
    </row>
    <row r="5185" spans="1:6" x14ac:dyDescent="0.25">
      <c r="A5185" s="110"/>
      <c r="C5185" s="112"/>
      <c r="F5185" s="110"/>
    </row>
    <row r="5186" spans="1:6" x14ac:dyDescent="0.25">
      <c r="A5186" s="110"/>
      <c r="C5186" s="112"/>
      <c r="F5186" s="110"/>
    </row>
    <row r="5187" spans="1:6" x14ac:dyDescent="0.25">
      <c r="A5187" s="110"/>
      <c r="C5187" s="112"/>
      <c r="F5187" s="110"/>
    </row>
    <row r="5188" spans="1:6" x14ac:dyDescent="0.25">
      <c r="A5188" s="110"/>
      <c r="C5188" s="112"/>
      <c r="F5188" s="110"/>
    </row>
    <row r="5189" spans="1:6" x14ac:dyDescent="0.25">
      <c r="A5189" s="110"/>
      <c r="C5189" s="112"/>
      <c r="F5189" s="110"/>
    </row>
    <row r="5190" spans="1:6" x14ac:dyDescent="0.25">
      <c r="A5190" s="110"/>
      <c r="C5190" s="112"/>
      <c r="F5190" s="110"/>
    </row>
    <row r="5191" spans="1:6" x14ac:dyDescent="0.25">
      <c r="A5191" s="110"/>
      <c r="C5191" s="112"/>
      <c r="F5191" s="110"/>
    </row>
    <row r="5192" spans="1:6" x14ac:dyDescent="0.25">
      <c r="A5192" s="110"/>
      <c r="C5192" s="112"/>
      <c r="F5192" s="110"/>
    </row>
    <row r="5193" spans="1:6" x14ac:dyDescent="0.25">
      <c r="A5193" s="110"/>
      <c r="C5193" s="112"/>
      <c r="F5193" s="110"/>
    </row>
    <row r="5194" spans="1:6" x14ac:dyDescent="0.25">
      <c r="A5194" s="110"/>
      <c r="C5194" s="112"/>
      <c r="F5194" s="110"/>
    </row>
    <row r="5195" spans="1:6" x14ac:dyDescent="0.25">
      <c r="A5195" s="110"/>
      <c r="C5195" s="112"/>
      <c r="F5195" s="110"/>
    </row>
    <row r="5196" spans="1:6" x14ac:dyDescent="0.25">
      <c r="A5196" s="110"/>
      <c r="C5196" s="112"/>
      <c r="F5196" s="110"/>
    </row>
    <row r="5197" spans="1:6" x14ac:dyDescent="0.25">
      <c r="A5197" s="110"/>
      <c r="C5197" s="112"/>
      <c r="F5197" s="110"/>
    </row>
    <row r="5198" spans="1:6" x14ac:dyDescent="0.25">
      <c r="A5198" s="110"/>
      <c r="C5198" s="112"/>
      <c r="F5198" s="110"/>
    </row>
    <row r="5199" spans="1:6" x14ac:dyDescent="0.25">
      <c r="A5199" s="110"/>
      <c r="C5199" s="112"/>
      <c r="F5199" s="110"/>
    </row>
    <row r="5200" spans="1:6" x14ac:dyDescent="0.25">
      <c r="A5200" s="110"/>
      <c r="C5200" s="112"/>
      <c r="F5200" s="110"/>
    </row>
    <row r="5201" spans="1:6" x14ac:dyDescent="0.25">
      <c r="A5201" s="110"/>
      <c r="C5201" s="112"/>
      <c r="F5201" s="110"/>
    </row>
    <row r="5202" spans="1:6" x14ac:dyDescent="0.25">
      <c r="A5202" s="110"/>
      <c r="C5202" s="112"/>
      <c r="F5202" s="110"/>
    </row>
    <row r="5203" spans="1:6" x14ac:dyDescent="0.25">
      <c r="A5203" s="110"/>
      <c r="C5203" s="112"/>
      <c r="F5203" s="110"/>
    </row>
    <row r="5204" spans="1:6" x14ac:dyDescent="0.25">
      <c r="A5204" s="110"/>
      <c r="C5204" s="112"/>
      <c r="F5204" s="110"/>
    </row>
    <row r="5205" spans="1:6" x14ac:dyDescent="0.25">
      <c r="A5205" s="110"/>
      <c r="C5205" s="112"/>
      <c r="F5205" s="110"/>
    </row>
    <row r="5206" spans="1:6" x14ac:dyDescent="0.25">
      <c r="A5206" s="110"/>
      <c r="C5206" s="112"/>
      <c r="F5206" s="110"/>
    </row>
    <row r="5207" spans="1:6" x14ac:dyDescent="0.25">
      <c r="A5207" s="110"/>
      <c r="C5207" s="112"/>
      <c r="F5207" s="110"/>
    </row>
    <row r="5208" spans="1:6" x14ac:dyDescent="0.25">
      <c r="A5208" s="110"/>
      <c r="C5208" s="112"/>
      <c r="F5208" s="110"/>
    </row>
    <row r="5209" spans="1:6" x14ac:dyDescent="0.25">
      <c r="A5209" s="110"/>
      <c r="C5209" s="112"/>
      <c r="F5209" s="110"/>
    </row>
    <row r="5210" spans="1:6" x14ac:dyDescent="0.25">
      <c r="A5210" s="110"/>
      <c r="C5210" s="112"/>
      <c r="F5210" s="110"/>
    </row>
    <row r="5211" spans="1:6" x14ac:dyDescent="0.25">
      <c r="A5211" s="110"/>
      <c r="C5211" s="112"/>
      <c r="F5211" s="110"/>
    </row>
    <row r="5212" spans="1:6" x14ac:dyDescent="0.25">
      <c r="A5212" s="110"/>
      <c r="C5212" s="112"/>
      <c r="F5212" s="110"/>
    </row>
    <row r="5213" spans="1:6" x14ac:dyDescent="0.25">
      <c r="A5213" s="110"/>
      <c r="C5213" s="112"/>
      <c r="F5213" s="110"/>
    </row>
    <row r="5214" spans="1:6" x14ac:dyDescent="0.25">
      <c r="A5214" s="110"/>
      <c r="C5214" s="112"/>
      <c r="F5214" s="110"/>
    </row>
    <row r="5215" spans="1:6" x14ac:dyDescent="0.25">
      <c r="A5215" s="110"/>
      <c r="C5215" s="112"/>
      <c r="F5215" s="110"/>
    </row>
    <row r="5216" spans="1:6" x14ac:dyDescent="0.25">
      <c r="A5216" s="110"/>
      <c r="C5216" s="112"/>
      <c r="F5216" s="110"/>
    </row>
    <row r="5217" spans="1:6" x14ac:dyDescent="0.25">
      <c r="A5217" s="110"/>
      <c r="C5217" s="112"/>
      <c r="F5217" s="110"/>
    </row>
    <row r="5218" spans="1:6" x14ac:dyDescent="0.25">
      <c r="A5218" s="110"/>
      <c r="C5218" s="112"/>
      <c r="F5218" s="110"/>
    </row>
    <row r="5219" spans="1:6" x14ac:dyDescent="0.25">
      <c r="A5219" s="110"/>
      <c r="C5219" s="112"/>
      <c r="F5219" s="110"/>
    </row>
    <row r="5220" spans="1:6" x14ac:dyDescent="0.25">
      <c r="A5220" s="110"/>
      <c r="C5220" s="112"/>
      <c r="F5220" s="110"/>
    </row>
    <row r="5221" spans="1:6" x14ac:dyDescent="0.25">
      <c r="A5221" s="110"/>
      <c r="C5221" s="112"/>
      <c r="F5221" s="110"/>
    </row>
    <row r="5222" spans="1:6" x14ac:dyDescent="0.25">
      <c r="A5222" s="110"/>
      <c r="C5222" s="112"/>
      <c r="F5222" s="110"/>
    </row>
    <row r="5223" spans="1:6" x14ac:dyDescent="0.25">
      <c r="A5223" s="110"/>
      <c r="C5223" s="112"/>
      <c r="F5223" s="110"/>
    </row>
    <row r="5224" spans="1:6" x14ac:dyDescent="0.25">
      <c r="A5224" s="110"/>
      <c r="C5224" s="112"/>
      <c r="F5224" s="110"/>
    </row>
    <row r="5225" spans="1:6" x14ac:dyDescent="0.25">
      <c r="A5225" s="110"/>
      <c r="C5225" s="112"/>
      <c r="F5225" s="110"/>
    </row>
    <row r="5226" spans="1:6" x14ac:dyDescent="0.25">
      <c r="A5226" s="110"/>
      <c r="C5226" s="112"/>
      <c r="F5226" s="110"/>
    </row>
    <row r="5227" spans="1:6" x14ac:dyDescent="0.25">
      <c r="A5227" s="110"/>
      <c r="C5227" s="112"/>
      <c r="F5227" s="110"/>
    </row>
    <row r="5228" spans="1:6" x14ac:dyDescent="0.25">
      <c r="A5228" s="110"/>
      <c r="C5228" s="112"/>
      <c r="F5228" s="110"/>
    </row>
    <row r="5229" spans="1:6" x14ac:dyDescent="0.25">
      <c r="A5229" s="110"/>
      <c r="C5229" s="112"/>
      <c r="F5229" s="110"/>
    </row>
    <row r="5230" spans="1:6" x14ac:dyDescent="0.25">
      <c r="A5230" s="110"/>
      <c r="C5230" s="112"/>
      <c r="F5230" s="110"/>
    </row>
    <row r="5231" spans="1:6" x14ac:dyDescent="0.25">
      <c r="A5231" s="110"/>
      <c r="C5231" s="112"/>
      <c r="F5231" s="110"/>
    </row>
    <row r="5232" spans="1:6" x14ac:dyDescent="0.25">
      <c r="A5232" s="110"/>
      <c r="C5232" s="112"/>
      <c r="F5232" s="110"/>
    </row>
    <row r="5233" spans="1:6" x14ac:dyDescent="0.25">
      <c r="A5233" s="110"/>
      <c r="C5233" s="112"/>
      <c r="F5233" s="110"/>
    </row>
    <row r="5234" spans="1:6" x14ac:dyDescent="0.25">
      <c r="A5234" s="110"/>
      <c r="C5234" s="112"/>
      <c r="F5234" s="110"/>
    </row>
    <row r="5235" spans="1:6" x14ac:dyDescent="0.25">
      <c r="A5235" s="110"/>
      <c r="C5235" s="112"/>
      <c r="F5235" s="110"/>
    </row>
    <row r="5236" spans="1:6" x14ac:dyDescent="0.25">
      <c r="A5236" s="110"/>
      <c r="C5236" s="112"/>
      <c r="F5236" s="110"/>
    </row>
    <row r="5237" spans="1:6" x14ac:dyDescent="0.25">
      <c r="A5237" s="110"/>
      <c r="C5237" s="112"/>
      <c r="F5237" s="110"/>
    </row>
    <row r="5238" spans="1:6" x14ac:dyDescent="0.25">
      <c r="A5238" s="110"/>
      <c r="C5238" s="112"/>
      <c r="F5238" s="110"/>
    </row>
    <row r="5239" spans="1:6" x14ac:dyDescent="0.25">
      <c r="A5239" s="110"/>
      <c r="C5239" s="112"/>
      <c r="F5239" s="110"/>
    </row>
    <row r="5240" spans="1:6" x14ac:dyDescent="0.25">
      <c r="A5240" s="110"/>
      <c r="C5240" s="112"/>
      <c r="F5240" s="110"/>
    </row>
    <row r="5241" spans="1:6" x14ac:dyDescent="0.25">
      <c r="A5241" s="110"/>
      <c r="C5241" s="112"/>
      <c r="F5241" s="110"/>
    </row>
    <row r="5242" spans="1:6" x14ac:dyDescent="0.25">
      <c r="A5242" s="110"/>
      <c r="C5242" s="112"/>
      <c r="F5242" s="110"/>
    </row>
    <row r="5243" spans="1:6" x14ac:dyDescent="0.25">
      <c r="A5243" s="110"/>
      <c r="C5243" s="112"/>
      <c r="F5243" s="110"/>
    </row>
    <row r="5244" spans="1:6" x14ac:dyDescent="0.25">
      <c r="A5244" s="110"/>
      <c r="C5244" s="112"/>
      <c r="F5244" s="110"/>
    </row>
    <row r="5245" spans="1:6" x14ac:dyDescent="0.25">
      <c r="A5245" s="110"/>
      <c r="C5245" s="112"/>
      <c r="F5245" s="110"/>
    </row>
    <row r="5246" spans="1:6" x14ac:dyDescent="0.25">
      <c r="A5246" s="110"/>
      <c r="C5246" s="112"/>
      <c r="F5246" s="110"/>
    </row>
    <row r="5247" spans="1:6" x14ac:dyDescent="0.25">
      <c r="A5247" s="110"/>
      <c r="C5247" s="112"/>
      <c r="F5247" s="110"/>
    </row>
    <row r="5248" spans="1:6" x14ac:dyDescent="0.25">
      <c r="A5248" s="110"/>
      <c r="C5248" s="112"/>
      <c r="F5248" s="110"/>
    </row>
    <row r="5249" spans="1:6" x14ac:dyDescent="0.25">
      <c r="A5249" s="110"/>
      <c r="C5249" s="112"/>
      <c r="F5249" s="110"/>
    </row>
    <row r="5250" spans="1:6" x14ac:dyDescent="0.25">
      <c r="A5250" s="110"/>
      <c r="C5250" s="112"/>
      <c r="F5250" s="110"/>
    </row>
    <row r="5251" spans="1:6" x14ac:dyDescent="0.25">
      <c r="A5251" s="110"/>
      <c r="C5251" s="112"/>
      <c r="F5251" s="110"/>
    </row>
    <row r="5252" spans="1:6" x14ac:dyDescent="0.25">
      <c r="A5252" s="110"/>
      <c r="C5252" s="112"/>
      <c r="F5252" s="110"/>
    </row>
    <row r="5253" spans="1:6" x14ac:dyDescent="0.25">
      <c r="A5253" s="110"/>
      <c r="C5253" s="112"/>
      <c r="F5253" s="110"/>
    </row>
    <row r="5254" spans="1:6" x14ac:dyDescent="0.25">
      <c r="A5254" s="110"/>
      <c r="C5254" s="112"/>
      <c r="F5254" s="110"/>
    </row>
    <row r="5255" spans="1:6" x14ac:dyDescent="0.25">
      <c r="A5255" s="110"/>
      <c r="C5255" s="112"/>
      <c r="F5255" s="110"/>
    </row>
    <row r="5256" spans="1:6" x14ac:dyDescent="0.25">
      <c r="A5256" s="110"/>
      <c r="C5256" s="112"/>
      <c r="F5256" s="110"/>
    </row>
    <row r="5257" spans="1:6" x14ac:dyDescent="0.25">
      <c r="A5257" s="110"/>
      <c r="C5257" s="112"/>
      <c r="F5257" s="110"/>
    </row>
    <row r="5258" spans="1:6" x14ac:dyDescent="0.25">
      <c r="A5258" s="110"/>
      <c r="C5258" s="112"/>
      <c r="F5258" s="110"/>
    </row>
    <row r="5259" spans="1:6" x14ac:dyDescent="0.25">
      <c r="A5259" s="110"/>
      <c r="C5259" s="112"/>
      <c r="F5259" s="110"/>
    </row>
    <row r="5260" spans="1:6" x14ac:dyDescent="0.25">
      <c r="A5260" s="110"/>
      <c r="C5260" s="112"/>
      <c r="F5260" s="110"/>
    </row>
    <row r="5261" spans="1:6" x14ac:dyDescent="0.25">
      <c r="A5261" s="110"/>
      <c r="C5261" s="112"/>
      <c r="F5261" s="110"/>
    </row>
    <row r="5262" spans="1:6" x14ac:dyDescent="0.25">
      <c r="A5262" s="110"/>
      <c r="C5262" s="112"/>
      <c r="F5262" s="110"/>
    </row>
    <row r="5263" spans="1:6" x14ac:dyDescent="0.25">
      <c r="A5263" s="110"/>
      <c r="C5263" s="112"/>
      <c r="F5263" s="110"/>
    </row>
    <row r="5264" spans="1:6" x14ac:dyDescent="0.25">
      <c r="A5264" s="110"/>
      <c r="C5264" s="112"/>
      <c r="F5264" s="110"/>
    </row>
    <row r="5265" spans="1:6" x14ac:dyDescent="0.25">
      <c r="A5265" s="110"/>
      <c r="C5265" s="112"/>
      <c r="F5265" s="110"/>
    </row>
    <row r="5266" spans="1:6" x14ac:dyDescent="0.25">
      <c r="A5266" s="110"/>
      <c r="C5266" s="112"/>
      <c r="F5266" s="110"/>
    </row>
    <row r="5267" spans="1:6" x14ac:dyDescent="0.25">
      <c r="A5267" s="110"/>
      <c r="C5267" s="112"/>
      <c r="F5267" s="110"/>
    </row>
    <row r="5268" spans="1:6" x14ac:dyDescent="0.25">
      <c r="A5268" s="110"/>
      <c r="C5268" s="112"/>
      <c r="F5268" s="110"/>
    </row>
    <row r="5269" spans="1:6" x14ac:dyDescent="0.25">
      <c r="A5269" s="110"/>
      <c r="C5269" s="112"/>
      <c r="F5269" s="110"/>
    </row>
    <row r="5270" spans="1:6" x14ac:dyDescent="0.25">
      <c r="A5270" s="110"/>
      <c r="C5270" s="112"/>
      <c r="F5270" s="110"/>
    </row>
    <row r="5271" spans="1:6" x14ac:dyDescent="0.25">
      <c r="A5271" s="110"/>
      <c r="C5271" s="112"/>
      <c r="F5271" s="110"/>
    </row>
    <row r="5272" spans="1:6" x14ac:dyDescent="0.25">
      <c r="A5272" s="110"/>
      <c r="C5272" s="112"/>
      <c r="F5272" s="110"/>
    </row>
    <row r="5273" spans="1:6" x14ac:dyDescent="0.25">
      <c r="A5273" s="110"/>
      <c r="C5273" s="112"/>
      <c r="F5273" s="110"/>
    </row>
    <row r="5274" spans="1:6" x14ac:dyDescent="0.25">
      <c r="A5274" s="110"/>
      <c r="C5274" s="112"/>
      <c r="F5274" s="110"/>
    </row>
    <row r="5275" spans="1:6" x14ac:dyDescent="0.25">
      <c r="A5275" s="110"/>
      <c r="C5275" s="112"/>
      <c r="F5275" s="110"/>
    </row>
    <row r="5276" spans="1:6" x14ac:dyDescent="0.25">
      <c r="A5276" s="110"/>
      <c r="C5276" s="112"/>
      <c r="F5276" s="110"/>
    </row>
    <row r="5277" spans="1:6" x14ac:dyDescent="0.25">
      <c r="A5277" s="110"/>
      <c r="C5277" s="112"/>
      <c r="F5277" s="110"/>
    </row>
    <row r="5278" spans="1:6" x14ac:dyDescent="0.25">
      <c r="A5278" s="110"/>
      <c r="C5278" s="112"/>
      <c r="F5278" s="110"/>
    </row>
    <row r="5279" spans="1:6" x14ac:dyDescent="0.25">
      <c r="A5279" s="110"/>
      <c r="C5279" s="112"/>
      <c r="F5279" s="110"/>
    </row>
    <row r="5280" spans="1:6" x14ac:dyDescent="0.25">
      <c r="A5280" s="110"/>
      <c r="C5280" s="112"/>
      <c r="F5280" s="110"/>
    </row>
    <row r="5281" spans="1:6" x14ac:dyDescent="0.25">
      <c r="A5281" s="110"/>
      <c r="C5281" s="112"/>
      <c r="F5281" s="110"/>
    </row>
    <row r="5282" spans="1:6" x14ac:dyDescent="0.25">
      <c r="A5282" s="110"/>
      <c r="C5282" s="112"/>
      <c r="F5282" s="110"/>
    </row>
    <row r="5283" spans="1:6" x14ac:dyDescent="0.25">
      <c r="A5283" s="110"/>
      <c r="C5283" s="112"/>
      <c r="F5283" s="110"/>
    </row>
    <row r="5284" spans="1:6" x14ac:dyDescent="0.25">
      <c r="A5284" s="110"/>
      <c r="C5284" s="112"/>
      <c r="F5284" s="110"/>
    </row>
    <row r="5285" spans="1:6" x14ac:dyDescent="0.25">
      <c r="A5285" s="110"/>
      <c r="C5285" s="112"/>
      <c r="F5285" s="110"/>
    </row>
    <row r="5286" spans="1:6" x14ac:dyDescent="0.25">
      <c r="A5286" s="110"/>
      <c r="C5286" s="112"/>
      <c r="F5286" s="110"/>
    </row>
    <row r="5287" spans="1:6" x14ac:dyDescent="0.25">
      <c r="A5287" s="110"/>
      <c r="C5287" s="112"/>
      <c r="F5287" s="110"/>
    </row>
    <row r="5288" spans="1:6" x14ac:dyDescent="0.25">
      <c r="A5288" s="110"/>
      <c r="C5288" s="112"/>
      <c r="F5288" s="110"/>
    </row>
    <row r="5289" spans="1:6" x14ac:dyDescent="0.25">
      <c r="A5289" s="110"/>
      <c r="C5289" s="112"/>
      <c r="F5289" s="110"/>
    </row>
    <row r="5290" spans="1:6" x14ac:dyDescent="0.25">
      <c r="A5290" s="110"/>
      <c r="C5290" s="112"/>
      <c r="F5290" s="110"/>
    </row>
    <row r="5291" spans="1:6" x14ac:dyDescent="0.25">
      <c r="A5291" s="110"/>
      <c r="C5291" s="112"/>
      <c r="F5291" s="110"/>
    </row>
    <row r="5292" spans="1:6" x14ac:dyDescent="0.25">
      <c r="A5292" s="110"/>
      <c r="C5292" s="112"/>
      <c r="F5292" s="110"/>
    </row>
    <row r="5293" spans="1:6" x14ac:dyDescent="0.25">
      <c r="A5293" s="110"/>
      <c r="C5293" s="112"/>
      <c r="F5293" s="110"/>
    </row>
    <row r="5294" spans="1:6" x14ac:dyDescent="0.25">
      <c r="A5294" s="110"/>
      <c r="C5294" s="112"/>
      <c r="F5294" s="110"/>
    </row>
    <row r="5295" spans="1:6" x14ac:dyDescent="0.25">
      <c r="A5295" s="110"/>
      <c r="C5295" s="112"/>
      <c r="F5295" s="110"/>
    </row>
    <row r="5296" spans="1:6" x14ac:dyDescent="0.25">
      <c r="A5296" s="110"/>
      <c r="C5296" s="112"/>
      <c r="F5296" s="110"/>
    </row>
    <row r="5297" spans="1:6" x14ac:dyDescent="0.25">
      <c r="A5297" s="110"/>
      <c r="C5297" s="112"/>
      <c r="F5297" s="110"/>
    </row>
    <row r="5298" spans="1:6" x14ac:dyDescent="0.25">
      <c r="A5298" s="110"/>
      <c r="C5298" s="112"/>
      <c r="F5298" s="110"/>
    </row>
    <row r="5299" spans="1:6" x14ac:dyDescent="0.25">
      <c r="A5299" s="110"/>
      <c r="C5299" s="112"/>
      <c r="F5299" s="110"/>
    </row>
    <row r="5300" spans="1:6" x14ac:dyDescent="0.25">
      <c r="A5300" s="110"/>
      <c r="C5300" s="112"/>
      <c r="F5300" s="110"/>
    </row>
    <row r="5301" spans="1:6" x14ac:dyDescent="0.25">
      <c r="A5301" s="110"/>
      <c r="C5301" s="112"/>
      <c r="F5301" s="110"/>
    </row>
    <row r="5302" spans="1:6" x14ac:dyDescent="0.25">
      <c r="A5302" s="110"/>
      <c r="C5302" s="112"/>
      <c r="F5302" s="110"/>
    </row>
    <row r="5303" spans="1:6" x14ac:dyDescent="0.25">
      <c r="A5303" s="110"/>
      <c r="C5303" s="112"/>
      <c r="F5303" s="110"/>
    </row>
    <row r="5304" spans="1:6" x14ac:dyDescent="0.25">
      <c r="A5304" s="110"/>
      <c r="C5304" s="112"/>
      <c r="F5304" s="110"/>
    </row>
    <row r="5305" spans="1:6" x14ac:dyDescent="0.25">
      <c r="A5305" s="110"/>
      <c r="C5305" s="112"/>
      <c r="F5305" s="110"/>
    </row>
    <row r="5306" spans="1:6" x14ac:dyDescent="0.25">
      <c r="A5306" s="110"/>
      <c r="C5306" s="112"/>
      <c r="F5306" s="110"/>
    </row>
    <row r="5307" spans="1:6" x14ac:dyDescent="0.25">
      <c r="A5307" s="110"/>
      <c r="C5307" s="112"/>
      <c r="F5307" s="110"/>
    </row>
    <row r="5308" spans="1:6" x14ac:dyDescent="0.25">
      <c r="A5308" s="110"/>
      <c r="C5308" s="112"/>
      <c r="F5308" s="110"/>
    </row>
    <row r="5309" spans="1:6" x14ac:dyDescent="0.25">
      <c r="A5309" s="110"/>
      <c r="C5309" s="112"/>
      <c r="F5309" s="110"/>
    </row>
    <row r="5310" spans="1:6" x14ac:dyDescent="0.25">
      <c r="A5310" s="110"/>
      <c r="C5310" s="112"/>
      <c r="F5310" s="110"/>
    </row>
    <row r="5311" spans="1:6" x14ac:dyDescent="0.25">
      <c r="A5311" s="110"/>
      <c r="C5311" s="112"/>
      <c r="F5311" s="110"/>
    </row>
    <row r="5312" spans="1:6" x14ac:dyDescent="0.25">
      <c r="A5312" s="110"/>
      <c r="C5312" s="112"/>
      <c r="F5312" s="110"/>
    </row>
    <row r="5313" spans="1:6" x14ac:dyDescent="0.25">
      <c r="A5313" s="110"/>
      <c r="C5313" s="112"/>
      <c r="F5313" s="110"/>
    </row>
    <row r="5314" spans="1:6" x14ac:dyDescent="0.25">
      <c r="A5314" s="110"/>
      <c r="C5314" s="112"/>
      <c r="F5314" s="110"/>
    </row>
    <row r="5315" spans="1:6" x14ac:dyDescent="0.25">
      <c r="A5315" s="110"/>
      <c r="C5315" s="112"/>
      <c r="F5315" s="110"/>
    </row>
    <row r="5316" spans="1:6" x14ac:dyDescent="0.25">
      <c r="A5316" s="110"/>
      <c r="C5316" s="112"/>
      <c r="F5316" s="110"/>
    </row>
    <row r="5317" spans="1:6" x14ac:dyDescent="0.25">
      <c r="A5317" s="110"/>
      <c r="C5317" s="112"/>
      <c r="F5317" s="110"/>
    </row>
    <row r="5318" spans="1:6" x14ac:dyDescent="0.25">
      <c r="A5318" s="110"/>
      <c r="C5318" s="112"/>
      <c r="F5318" s="110"/>
    </row>
    <row r="5319" spans="1:6" x14ac:dyDescent="0.25">
      <c r="A5319" s="110"/>
      <c r="C5319" s="112"/>
      <c r="F5319" s="110"/>
    </row>
    <row r="5320" spans="1:6" x14ac:dyDescent="0.25">
      <c r="A5320" s="110"/>
      <c r="C5320" s="112"/>
      <c r="F5320" s="110"/>
    </row>
    <row r="5321" spans="1:6" x14ac:dyDescent="0.25">
      <c r="A5321" s="110"/>
      <c r="C5321" s="112"/>
      <c r="F5321" s="110"/>
    </row>
    <row r="5322" spans="1:6" x14ac:dyDescent="0.25">
      <c r="A5322" s="110"/>
      <c r="C5322" s="112"/>
      <c r="F5322" s="110"/>
    </row>
    <row r="5323" spans="1:6" x14ac:dyDescent="0.25">
      <c r="A5323" s="110"/>
      <c r="C5323" s="112"/>
      <c r="F5323" s="110"/>
    </row>
    <row r="5324" spans="1:6" x14ac:dyDescent="0.25">
      <c r="A5324" s="110"/>
      <c r="C5324" s="112"/>
      <c r="F5324" s="110"/>
    </row>
    <row r="5325" spans="1:6" x14ac:dyDescent="0.25">
      <c r="A5325" s="110"/>
      <c r="C5325" s="112"/>
      <c r="F5325" s="110"/>
    </row>
    <row r="5326" spans="1:6" x14ac:dyDescent="0.25">
      <c r="A5326" s="110"/>
      <c r="C5326" s="112"/>
      <c r="F5326" s="110"/>
    </row>
    <row r="5327" spans="1:6" x14ac:dyDescent="0.25">
      <c r="A5327" s="110"/>
      <c r="C5327" s="112"/>
      <c r="F5327" s="110"/>
    </row>
    <row r="5328" spans="1:6" x14ac:dyDescent="0.25">
      <c r="A5328" s="110"/>
      <c r="C5328" s="112"/>
      <c r="F5328" s="110"/>
    </row>
    <row r="5329" spans="1:6" x14ac:dyDescent="0.25">
      <c r="A5329" s="110"/>
      <c r="C5329" s="112"/>
      <c r="F5329" s="110"/>
    </row>
    <row r="5330" spans="1:6" x14ac:dyDescent="0.25">
      <c r="A5330" s="110"/>
      <c r="C5330" s="112"/>
      <c r="F5330" s="110"/>
    </row>
    <row r="5331" spans="1:6" x14ac:dyDescent="0.25">
      <c r="A5331" s="110"/>
      <c r="C5331" s="112"/>
      <c r="F5331" s="110"/>
    </row>
    <row r="5332" spans="1:6" x14ac:dyDescent="0.25">
      <c r="A5332" s="110"/>
      <c r="C5332" s="112"/>
      <c r="F5332" s="110"/>
    </row>
    <row r="5333" spans="1:6" x14ac:dyDescent="0.25">
      <c r="A5333" s="110"/>
      <c r="C5333" s="112"/>
      <c r="F5333" s="110"/>
    </row>
    <row r="5334" spans="1:6" x14ac:dyDescent="0.25">
      <c r="A5334" s="110"/>
      <c r="C5334" s="112"/>
      <c r="F5334" s="110"/>
    </row>
    <row r="5335" spans="1:6" x14ac:dyDescent="0.25">
      <c r="A5335" s="110"/>
      <c r="C5335" s="112"/>
      <c r="F5335" s="110"/>
    </row>
    <row r="5336" spans="1:6" x14ac:dyDescent="0.25">
      <c r="A5336" s="110"/>
      <c r="C5336" s="112"/>
      <c r="F5336" s="110"/>
    </row>
    <row r="5337" spans="1:6" x14ac:dyDescent="0.25">
      <c r="A5337" s="110"/>
      <c r="C5337" s="112"/>
      <c r="F5337" s="110"/>
    </row>
    <row r="5338" spans="1:6" x14ac:dyDescent="0.25">
      <c r="A5338" s="110"/>
      <c r="C5338" s="112"/>
      <c r="F5338" s="110"/>
    </row>
    <row r="5339" spans="1:6" x14ac:dyDescent="0.25">
      <c r="A5339" s="110"/>
      <c r="C5339" s="112"/>
      <c r="F5339" s="110"/>
    </row>
    <row r="5340" spans="1:6" x14ac:dyDescent="0.25">
      <c r="A5340" s="110"/>
      <c r="C5340" s="112"/>
      <c r="F5340" s="110"/>
    </row>
    <row r="5341" spans="1:6" x14ac:dyDescent="0.25">
      <c r="A5341" s="110"/>
      <c r="C5341" s="112"/>
      <c r="F5341" s="110"/>
    </row>
    <row r="5342" spans="1:6" x14ac:dyDescent="0.25">
      <c r="A5342" s="110"/>
      <c r="C5342" s="112"/>
      <c r="F5342" s="110"/>
    </row>
    <row r="5343" spans="1:6" x14ac:dyDescent="0.25">
      <c r="A5343" s="110"/>
      <c r="C5343" s="112"/>
      <c r="F5343" s="110"/>
    </row>
    <row r="5344" spans="1:6" x14ac:dyDescent="0.25">
      <c r="A5344" s="110"/>
      <c r="C5344" s="112"/>
      <c r="F5344" s="110"/>
    </row>
    <row r="5345" spans="1:6" x14ac:dyDescent="0.25">
      <c r="A5345" s="110"/>
      <c r="C5345" s="112"/>
      <c r="F5345" s="110"/>
    </row>
    <row r="5346" spans="1:6" x14ac:dyDescent="0.25">
      <c r="A5346" s="110"/>
      <c r="C5346" s="112"/>
      <c r="F5346" s="110"/>
    </row>
    <row r="5347" spans="1:6" x14ac:dyDescent="0.25">
      <c r="A5347" s="110"/>
      <c r="C5347" s="112"/>
      <c r="F5347" s="110"/>
    </row>
    <row r="5348" spans="1:6" x14ac:dyDescent="0.25">
      <c r="A5348" s="110"/>
      <c r="C5348" s="112"/>
      <c r="F5348" s="110"/>
    </row>
    <row r="5349" spans="1:6" x14ac:dyDescent="0.25">
      <c r="A5349" s="110"/>
      <c r="C5349" s="112"/>
      <c r="F5349" s="110"/>
    </row>
    <row r="5350" spans="1:6" x14ac:dyDescent="0.25">
      <c r="A5350" s="110"/>
      <c r="C5350" s="112"/>
      <c r="F5350" s="110"/>
    </row>
    <row r="5351" spans="1:6" x14ac:dyDescent="0.25">
      <c r="A5351" s="110"/>
      <c r="C5351" s="112"/>
      <c r="F5351" s="110"/>
    </row>
    <row r="5352" spans="1:6" x14ac:dyDescent="0.25">
      <c r="A5352" s="110"/>
      <c r="C5352" s="112"/>
      <c r="F5352" s="110"/>
    </row>
    <row r="5353" spans="1:6" x14ac:dyDescent="0.25">
      <c r="A5353" s="110"/>
      <c r="C5353" s="112"/>
      <c r="F5353" s="110"/>
    </row>
    <row r="5354" spans="1:6" x14ac:dyDescent="0.25">
      <c r="A5354" s="110"/>
      <c r="C5354" s="112"/>
      <c r="F5354" s="110"/>
    </row>
    <row r="5355" spans="1:6" x14ac:dyDescent="0.25">
      <c r="A5355" s="110"/>
      <c r="C5355" s="112"/>
      <c r="F5355" s="110"/>
    </row>
    <row r="5356" spans="1:6" x14ac:dyDescent="0.25">
      <c r="A5356" s="110"/>
      <c r="C5356" s="112"/>
      <c r="F5356" s="110"/>
    </row>
    <row r="5357" spans="1:6" x14ac:dyDescent="0.25">
      <c r="A5357" s="110"/>
      <c r="C5357" s="112"/>
      <c r="F5357" s="110"/>
    </row>
    <row r="5358" spans="1:6" x14ac:dyDescent="0.25">
      <c r="A5358" s="110"/>
      <c r="C5358" s="112"/>
      <c r="F5358" s="110"/>
    </row>
    <row r="5359" spans="1:6" x14ac:dyDescent="0.25">
      <c r="A5359" s="110"/>
      <c r="C5359" s="112"/>
      <c r="F5359" s="110"/>
    </row>
    <row r="5360" spans="1:6" x14ac:dyDescent="0.25">
      <c r="A5360" s="110"/>
      <c r="C5360" s="112"/>
      <c r="F5360" s="110"/>
    </row>
    <row r="5361" spans="1:6" x14ac:dyDescent="0.25">
      <c r="A5361" s="110"/>
      <c r="C5361" s="112"/>
      <c r="F5361" s="110"/>
    </row>
    <row r="5362" spans="1:6" x14ac:dyDescent="0.25">
      <c r="A5362" s="110"/>
      <c r="C5362" s="112"/>
      <c r="F5362" s="110"/>
    </row>
    <row r="5363" spans="1:6" x14ac:dyDescent="0.25">
      <c r="A5363" s="110"/>
      <c r="C5363" s="112"/>
      <c r="F5363" s="110"/>
    </row>
    <row r="5364" spans="1:6" x14ac:dyDescent="0.25">
      <c r="A5364" s="110"/>
      <c r="C5364" s="112"/>
      <c r="F5364" s="110"/>
    </row>
    <row r="5365" spans="1:6" x14ac:dyDescent="0.25">
      <c r="A5365" s="110"/>
      <c r="C5365" s="112"/>
      <c r="F5365" s="110"/>
    </row>
    <row r="5366" spans="1:6" x14ac:dyDescent="0.25">
      <c r="A5366" s="110"/>
      <c r="C5366" s="112"/>
      <c r="F5366" s="110"/>
    </row>
    <row r="5367" spans="1:6" x14ac:dyDescent="0.25">
      <c r="A5367" s="110"/>
      <c r="C5367" s="112"/>
      <c r="F5367" s="110"/>
    </row>
    <row r="5368" spans="1:6" x14ac:dyDescent="0.25">
      <c r="A5368" s="110"/>
      <c r="C5368" s="112"/>
      <c r="F5368" s="110"/>
    </row>
    <row r="5369" spans="1:6" x14ac:dyDescent="0.25">
      <c r="A5369" s="110"/>
      <c r="C5369" s="112"/>
      <c r="F5369" s="110"/>
    </row>
    <row r="5370" spans="1:6" x14ac:dyDescent="0.25">
      <c r="A5370" s="110"/>
      <c r="C5370" s="112"/>
      <c r="F5370" s="110"/>
    </row>
    <row r="5371" spans="1:6" x14ac:dyDescent="0.25">
      <c r="A5371" s="110"/>
      <c r="C5371" s="112"/>
      <c r="F5371" s="110"/>
    </row>
    <row r="5372" spans="1:6" x14ac:dyDescent="0.25">
      <c r="A5372" s="110"/>
      <c r="C5372" s="112"/>
      <c r="F5372" s="110"/>
    </row>
    <row r="5373" spans="1:6" x14ac:dyDescent="0.25">
      <c r="A5373" s="110"/>
      <c r="C5373" s="112"/>
      <c r="F5373" s="110"/>
    </row>
    <row r="5374" spans="1:6" x14ac:dyDescent="0.25">
      <c r="A5374" s="110"/>
      <c r="C5374" s="112"/>
      <c r="F5374" s="110"/>
    </row>
    <row r="5375" spans="1:6" x14ac:dyDescent="0.25">
      <c r="A5375" s="110"/>
      <c r="C5375" s="112"/>
      <c r="F5375" s="110"/>
    </row>
    <row r="5376" spans="1:6" x14ac:dyDescent="0.25">
      <c r="A5376" s="110"/>
      <c r="C5376" s="112"/>
      <c r="F5376" s="110"/>
    </row>
    <row r="5377" spans="1:6" x14ac:dyDescent="0.25">
      <c r="A5377" s="110"/>
      <c r="C5377" s="112"/>
      <c r="F5377" s="110"/>
    </row>
    <row r="5378" spans="1:6" x14ac:dyDescent="0.25">
      <c r="A5378" s="110"/>
      <c r="C5378" s="112"/>
      <c r="F5378" s="110"/>
    </row>
    <row r="5379" spans="1:6" x14ac:dyDescent="0.25">
      <c r="A5379" s="110"/>
      <c r="C5379" s="112"/>
      <c r="F5379" s="110"/>
    </row>
    <row r="5380" spans="1:6" x14ac:dyDescent="0.25">
      <c r="A5380" s="110"/>
      <c r="C5380" s="112"/>
      <c r="F5380" s="110"/>
    </row>
    <row r="5381" spans="1:6" x14ac:dyDescent="0.25">
      <c r="A5381" s="110"/>
      <c r="C5381" s="112"/>
      <c r="F5381" s="110"/>
    </row>
    <row r="5382" spans="1:6" x14ac:dyDescent="0.25">
      <c r="A5382" s="110"/>
      <c r="C5382" s="112"/>
      <c r="F5382" s="110"/>
    </row>
    <row r="5383" spans="1:6" x14ac:dyDescent="0.25">
      <c r="A5383" s="110"/>
      <c r="C5383" s="112"/>
      <c r="F5383" s="110"/>
    </row>
    <row r="5384" spans="1:6" x14ac:dyDescent="0.25">
      <c r="A5384" s="110"/>
      <c r="C5384" s="112"/>
      <c r="F5384" s="110"/>
    </row>
    <row r="5385" spans="1:6" x14ac:dyDescent="0.25">
      <c r="A5385" s="110"/>
      <c r="C5385" s="112"/>
      <c r="F5385" s="110"/>
    </row>
    <row r="5386" spans="1:6" x14ac:dyDescent="0.25">
      <c r="A5386" s="110"/>
      <c r="C5386" s="112"/>
      <c r="F5386" s="110"/>
    </row>
    <row r="5387" spans="1:6" x14ac:dyDescent="0.25">
      <c r="A5387" s="110"/>
      <c r="C5387" s="112"/>
      <c r="F5387" s="110"/>
    </row>
    <row r="5388" spans="1:6" x14ac:dyDescent="0.25">
      <c r="A5388" s="110"/>
      <c r="C5388" s="112"/>
      <c r="F5388" s="110"/>
    </row>
    <row r="5389" spans="1:6" x14ac:dyDescent="0.25">
      <c r="A5389" s="110"/>
      <c r="C5389" s="112"/>
      <c r="F5389" s="110"/>
    </row>
    <row r="5390" spans="1:6" x14ac:dyDescent="0.25">
      <c r="A5390" s="110"/>
      <c r="C5390" s="112"/>
      <c r="F5390" s="110"/>
    </row>
    <row r="5391" spans="1:6" x14ac:dyDescent="0.25">
      <c r="A5391" s="110"/>
      <c r="C5391" s="112"/>
      <c r="F5391" s="110"/>
    </row>
    <row r="5392" spans="1:6" x14ac:dyDescent="0.25">
      <c r="A5392" s="110"/>
      <c r="C5392" s="112"/>
      <c r="F5392" s="110"/>
    </row>
    <row r="5393" spans="1:6" x14ac:dyDescent="0.25">
      <c r="A5393" s="110"/>
      <c r="C5393" s="112"/>
      <c r="F5393" s="110"/>
    </row>
    <row r="5394" spans="1:6" x14ac:dyDescent="0.25">
      <c r="A5394" s="110"/>
      <c r="C5394" s="112"/>
      <c r="F5394" s="110"/>
    </row>
    <row r="5395" spans="1:6" x14ac:dyDescent="0.25">
      <c r="A5395" s="110"/>
      <c r="C5395" s="112"/>
      <c r="F5395" s="110"/>
    </row>
    <row r="5396" spans="1:6" x14ac:dyDescent="0.25">
      <c r="A5396" s="110"/>
      <c r="C5396" s="112"/>
      <c r="F5396" s="110"/>
    </row>
    <row r="5397" spans="1:6" x14ac:dyDescent="0.25">
      <c r="A5397" s="110"/>
      <c r="C5397" s="112"/>
      <c r="F5397" s="110"/>
    </row>
    <row r="5398" spans="1:6" x14ac:dyDescent="0.25">
      <c r="A5398" s="110"/>
      <c r="C5398" s="112"/>
      <c r="F5398" s="110"/>
    </row>
    <row r="5399" spans="1:6" x14ac:dyDescent="0.25">
      <c r="A5399" s="110"/>
      <c r="C5399" s="112"/>
      <c r="F5399" s="110"/>
    </row>
    <row r="5400" spans="1:6" x14ac:dyDescent="0.25">
      <c r="A5400" s="110"/>
      <c r="C5400" s="112"/>
      <c r="F5400" s="110"/>
    </row>
    <row r="5401" spans="1:6" x14ac:dyDescent="0.25">
      <c r="A5401" s="110"/>
      <c r="C5401" s="112"/>
      <c r="F5401" s="110"/>
    </row>
    <row r="5402" spans="1:6" x14ac:dyDescent="0.25">
      <c r="A5402" s="110"/>
      <c r="C5402" s="112"/>
      <c r="F5402" s="110"/>
    </row>
    <row r="5403" spans="1:6" x14ac:dyDescent="0.25">
      <c r="A5403" s="110"/>
      <c r="C5403" s="112"/>
      <c r="F5403" s="110"/>
    </row>
    <row r="5404" spans="1:6" x14ac:dyDescent="0.25">
      <c r="A5404" s="110"/>
      <c r="C5404" s="112"/>
      <c r="F5404" s="110"/>
    </row>
    <row r="5405" spans="1:6" x14ac:dyDescent="0.25">
      <c r="A5405" s="110"/>
      <c r="C5405" s="112"/>
      <c r="F5405" s="110"/>
    </row>
    <row r="5406" spans="1:6" x14ac:dyDescent="0.25">
      <c r="A5406" s="110"/>
      <c r="C5406" s="112"/>
      <c r="F5406" s="110"/>
    </row>
    <row r="5407" spans="1:6" x14ac:dyDescent="0.25">
      <c r="A5407" s="110"/>
      <c r="C5407" s="112"/>
      <c r="F5407" s="110"/>
    </row>
    <row r="5408" spans="1:6" x14ac:dyDescent="0.25">
      <c r="A5408" s="110"/>
      <c r="C5408" s="112"/>
      <c r="F5408" s="110"/>
    </row>
    <row r="5409" spans="1:6" x14ac:dyDescent="0.25">
      <c r="A5409" s="110"/>
      <c r="C5409" s="112"/>
      <c r="F5409" s="110"/>
    </row>
    <row r="5410" spans="1:6" x14ac:dyDescent="0.25">
      <c r="A5410" s="110"/>
      <c r="C5410" s="112"/>
      <c r="F5410" s="110"/>
    </row>
    <row r="5411" spans="1:6" x14ac:dyDescent="0.25">
      <c r="A5411" s="110"/>
      <c r="C5411" s="112"/>
      <c r="F5411" s="110"/>
    </row>
    <row r="5412" spans="1:6" x14ac:dyDescent="0.25">
      <c r="A5412" s="110"/>
      <c r="C5412" s="112"/>
      <c r="F5412" s="110"/>
    </row>
    <row r="5413" spans="1:6" x14ac:dyDescent="0.25">
      <c r="A5413" s="110"/>
      <c r="C5413" s="112"/>
      <c r="F5413" s="110"/>
    </row>
    <row r="5414" spans="1:6" x14ac:dyDescent="0.25">
      <c r="A5414" s="110"/>
      <c r="C5414" s="112"/>
      <c r="F5414" s="110"/>
    </row>
    <row r="5415" spans="1:6" x14ac:dyDescent="0.25">
      <c r="A5415" s="110"/>
      <c r="C5415" s="112"/>
      <c r="F5415" s="110"/>
    </row>
    <row r="5416" spans="1:6" x14ac:dyDescent="0.25">
      <c r="A5416" s="110"/>
      <c r="C5416" s="112"/>
      <c r="F5416" s="110"/>
    </row>
    <row r="5417" spans="1:6" x14ac:dyDescent="0.25">
      <c r="A5417" s="110"/>
      <c r="C5417" s="112"/>
      <c r="F5417" s="110"/>
    </row>
    <row r="5418" spans="1:6" x14ac:dyDescent="0.25">
      <c r="A5418" s="110"/>
      <c r="C5418" s="112"/>
      <c r="F5418" s="110"/>
    </row>
    <row r="5419" spans="1:6" x14ac:dyDescent="0.25">
      <c r="A5419" s="110"/>
      <c r="C5419" s="112"/>
      <c r="F5419" s="110"/>
    </row>
    <row r="5420" spans="1:6" x14ac:dyDescent="0.25">
      <c r="A5420" s="110"/>
      <c r="C5420" s="112"/>
      <c r="F5420" s="110"/>
    </row>
    <row r="5421" spans="1:6" x14ac:dyDescent="0.25">
      <c r="A5421" s="110"/>
      <c r="C5421" s="112"/>
      <c r="F5421" s="110"/>
    </row>
    <row r="5422" spans="1:6" x14ac:dyDescent="0.25">
      <c r="A5422" s="110"/>
      <c r="C5422" s="112"/>
      <c r="F5422" s="110"/>
    </row>
    <row r="5423" spans="1:6" x14ac:dyDescent="0.25">
      <c r="A5423" s="110"/>
      <c r="C5423" s="112"/>
      <c r="F5423" s="110"/>
    </row>
    <row r="5424" spans="1:6" x14ac:dyDescent="0.25">
      <c r="A5424" s="110"/>
      <c r="C5424" s="112"/>
      <c r="F5424" s="110"/>
    </row>
    <row r="5425" spans="1:6" x14ac:dyDescent="0.25">
      <c r="A5425" s="110"/>
      <c r="C5425" s="112"/>
      <c r="F5425" s="110"/>
    </row>
    <row r="5426" spans="1:6" x14ac:dyDescent="0.25">
      <c r="A5426" s="110"/>
      <c r="C5426" s="112"/>
      <c r="F5426" s="110"/>
    </row>
    <row r="5427" spans="1:6" x14ac:dyDescent="0.25">
      <c r="A5427" s="110"/>
      <c r="C5427" s="112"/>
      <c r="F5427" s="110"/>
    </row>
    <row r="5428" spans="1:6" x14ac:dyDescent="0.25">
      <c r="A5428" s="110"/>
      <c r="C5428" s="112"/>
      <c r="F5428" s="110"/>
    </row>
    <row r="5429" spans="1:6" x14ac:dyDescent="0.25">
      <c r="A5429" s="110"/>
      <c r="C5429" s="112"/>
      <c r="F5429" s="110"/>
    </row>
    <row r="5430" spans="1:6" x14ac:dyDescent="0.25">
      <c r="A5430" s="110"/>
      <c r="C5430" s="112"/>
      <c r="F5430" s="110"/>
    </row>
    <row r="5431" spans="1:6" x14ac:dyDescent="0.25">
      <c r="A5431" s="110"/>
      <c r="C5431" s="112"/>
      <c r="F5431" s="110"/>
    </row>
    <row r="5432" spans="1:6" x14ac:dyDescent="0.25">
      <c r="A5432" s="110"/>
      <c r="C5432" s="112"/>
      <c r="F5432" s="110"/>
    </row>
    <row r="5433" spans="1:6" x14ac:dyDescent="0.25">
      <c r="A5433" s="110"/>
      <c r="C5433" s="112"/>
      <c r="F5433" s="110"/>
    </row>
    <row r="5434" spans="1:6" x14ac:dyDescent="0.25">
      <c r="A5434" s="110"/>
      <c r="C5434" s="112"/>
      <c r="F5434" s="110"/>
    </row>
    <row r="5435" spans="1:6" x14ac:dyDescent="0.25">
      <c r="A5435" s="110"/>
      <c r="C5435" s="112"/>
      <c r="F5435" s="110"/>
    </row>
    <row r="5436" spans="1:6" x14ac:dyDescent="0.25">
      <c r="A5436" s="110"/>
      <c r="C5436" s="112"/>
      <c r="F5436" s="110"/>
    </row>
    <row r="5437" spans="1:6" x14ac:dyDescent="0.25">
      <c r="A5437" s="110"/>
      <c r="C5437" s="112"/>
      <c r="F5437" s="110"/>
    </row>
    <row r="5438" spans="1:6" x14ac:dyDescent="0.25">
      <c r="A5438" s="110"/>
      <c r="C5438" s="112"/>
      <c r="F5438" s="110"/>
    </row>
    <row r="5439" spans="1:6" x14ac:dyDescent="0.25">
      <c r="A5439" s="110"/>
      <c r="C5439" s="112"/>
      <c r="F5439" s="110"/>
    </row>
    <row r="5440" spans="1:6" x14ac:dyDescent="0.25">
      <c r="A5440" s="110"/>
      <c r="C5440" s="112"/>
      <c r="F5440" s="110"/>
    </row>
    <row r="5441" spans="1:6" x14ac:dyDescent="0.25">
      <c r="A5441" s="110"/>
      <c r="C5441" s="112"/>
      <c r="F5441" s="110"/>
    </row>
    <row r="5442" spans="1:6" x14ac:dyDescent="0.25">
      <c r="A5442" s="110"/>
      <c r="C5442" s="112"/>
      <c r="F5442" s="110"/>
    </row>
    <row r="5443" spans="1:6" x14ac:dyDescent="0.25">
      <c r="A5443" s="110"/>
      <c r="C5443" s="112"/>
      <c r="F5443" s="110"/>
    </row>
    <row r="5444" spans="1:6" x14ac:dyDescent="0.25">
      <c r="A5444" s="110"/>
      <c r="C5444" s="112"/>
      <c r="F5444" s="110"/>
    </row>
    <row r="5445" spans="1:6" x14ac:dyDescent="0.25">
      <c r="A5445" s="110"/>
      <c r="C5445" s="112"/>
      <c r="F5445" s="110"/>
    </row>
    <row r="5446" spans="1:6" x14ac:dyDescent="0.25">
      <c r="A5446" s="110"/>
      <c r="C5446" s="112"/>
      <c r="F5446" s="110"/>
    </row>
    <row r="5447" spans="1:6" x14ac:dyDescent="0.25">
      <c r="A5447" s="110"/>
      <c r="C5447" s="112"/>
      <c r="F5447" s="110"/>
    </row>
    <row r="5448" spans="1:6" x14ac:dyDescent="0.25">
      <c r="A5448" s="110"/>
      <c r="C5448" s="112"/>
      <c r="F5448" s="110"/>
    </row>
    <row r="5449" spans="1:6" x14ac:dyDescent="0.25">
      <c r="A5449" s="110"/>
      <c r="C5449" s="112"/>
      <c r="F5449" s="110"/>
    </row>
    <row r="5450" spans="1:6" x14ac:dyDescent="0.25">
      <c r="A5450" s="110"/>
      <c r="C5450" s="112"/>
      <c r="F5450" s="110"/>
    </row>
    <row r="5451" spans="1:6" x14ac:dyDescent="0.25">
      <c r="A5451" s="110"/>
      <c r="C5451" s="112"/>
      <c r="F5451" s="110"/>
    </row>
    <row r="5452" spans="1:6" x14ac:dyDescent="0.25">
      <c r="A5452" s="110"/>
      <c r="C5452" s="112"/>
      <c r="F5452" s="110"/>
    </row>
    <row r="5453" spans="1:6" x14ac:dyDescent="0.25">
      <c r="A5453" s="110"/>
      <c r="C5453" s="112"/>
      <c r="F5453" s="110"/>
    </row>
    <row r="5454" spans="1:6" x14ac:dyDescent="0.25">
      <c r="A5454" s="110"/>
      <c r="C5454" s="112"/>
      <c r="F5454" s="110"/>
    </row>
    <row r="5455" spans="1:6" x14ac:dyDescent="0.25">
      <c r="A5455" s="110"/>
      <c r="C5455" s="112"/>
      <c r="F5455" s="110"/>
    </row>
    <row r="5456" spans="1:6" x14ac:dyDescent="0.25">
      <c r="A5456" s="110"/>
      <c r="C5456" s="112"/>
      <c r="F5456" s="110"/>
    </row>
    <row r="5457" spans="1:6" x14ac:dyDescent="0.25">
      <c r="A5457" s="110"/>
      <c r="C5457" s="112"/>
      <c r="F5457" s="110"/>
    </row>
    <row r="5458" spans="1:6" x14ac:dyDescent="0.25">
      <c r="A5458" s="110"/>
      <c r="C5458" s="112"/>
      <c r="F5458" s="110"/>
    </row>
    <row r="5459" spans="1:6" x14ac:dyDescent="0.25">
      <c r="A5459" s="110"/>
      <c r="C5459" s="112"/>
      <c r="F5459" s="110"/>
    </row>
    <row r="5460" spans="1:6" x14ac:dyDescent="0.25">
      <c r="A5460" s="110"/>
      <c r="C5460" s="112"/>
      <c r="F5460" s="110"/>
    </row>
    <row r="5461" spans="1:6" x14ac:dyDescent="0.25">
      <c r="A5461" s="110"/>
      <c r="C5461" s="112"/>
      <c r="F5461" s="110"/>
    </row>
    <row r="5462" spans="1:6" x14ac:dyDescent="0.25">
      <c r="A5462" s="110"/>
      <c r="C5462" s="112"/>
      <c r="F5462" s="110"/>
    </row>
    <row r="5463" spans="1:6" x14ac:dyDescent="0.25">
      <c r="A5463" s="110"/>
      <c r="C5463" s="112"/>
      <c r="F5463" s="110"/>
    </row>
    <row r="5464" spans="1:6" x14ac:dyDescent="0.25">
      <c r="A5464" s="110"/>
      <c r="C5464" s="112"/>
      <c r="F5464" s="110"/>
    </row>
    <row r="5465" spans="1:6" x14ac:dyDescent="0.25">
      <c r="A5465" s="110"/>
      <c r="C5465" s="112"/>
      <c r="F5465" s="110"/>
    </row>
    <row r="5466" spans="1:6" x14ac:dyDescent="0.25">
      <c r="A5466" s="110"/>
      <c r="C5466" s="112"/>
      <c r="F5466" s="110"/>
    </row>
    <row r="5467" spans="1:6" x14ac:dyDescent="0.25">
      <c r="A5467" s="110"/>
      <c r="C5467" s="112"/>
      <c r="F5467" s="110"/>
    </row>
    <row r="5468" spans="1:6" x14ac:dyDescent="0.25">
      <c r="A5468" s="110"/>
      <c r="C5468" s="112"/>
      <c r="F5468" s="110"/>
    </row>
    <row r="5469" spans="1:6" x14ac:dyDescent="0.25">
      <c r="A5469" s="110"/>
      <c r="C5469" s="112"/>
      <c r="F5469" s="110"/>
    </row>
    <row r="5470" spans="1:6" x14ac:dyDescent="0.25">
      <c r="A5470" s="110"/>
      <c r="C5470" s="112"/>
      <c r="F5470" s="110"/>
    </row>
    <row r="5471" spans="1:6" x14ac:dyDescent="0.25">
      <c r="A5471" s="110"/>
      <c r="C5471" s="112"/>
      <c r="F5471" s="110"/>
    </row>
    <row r="5472" spans="1:6" x14ac:dyDescent="0.25">
      <c r="A5472" s="110"/>
      <c r="C5472" s="112"/>
      <c r="F5472" s="110"/>
    </row>
    <row r="5473" spans="1:6" x14ac:dyDescent="0.25">
      <c r="A5473" s="110"/>
      <c r="C5473" s="112"/>
      <c r="F5473" s="110"/>
    </row>
    <row r="5474" spans="1:6" x14ac:dyDescent="0.25">
      <c r="A5474" s="110"/>
      <c r="C5474" s="112"/>
      <c r="F5474" s="110"/>
    </row>
    <row r="5475" spans="1:6" x14ac:dyDescent="0.25">
      <c r="A5475" s="110"/>
      <c r="C5475" s="112"/>
      <c r="F5475" s="110"/>
    </row>
    <row r="5476" spans="1:6" x14ac:dyDescent="0.25">
      <c r="A5476" s="110"/>
      <c r="C5476" s="112"/>
      <c r="F5476" s="110"/>
    </row>
    <row r="5477" spans="1:6" x14ac:dyDescent="0.25">
      <c r="A5477" s="110"/>
      <c r="C5477" s="112"/>
      <c r="F5477" s="110"/>
    </row>
    <row r="5478" spans="1:6" x14ac:dyDescent="0.25">
      <c r="A5478" s="110"/>
      <c r="C5478" s="112"/>
      <c r="F5478" s="110"/>
    </row>
    <row r="5479" spans="1:6" x14ac:dyDescent="0.25">
      <c r="A5479" s="110"/>
      <c r="C5479" s="112"/>
      <c r="F5479" s="110"/>
    </row>
    <row r="5480" spans="1:6" x14ac:dyDescent="0.25">
      <c r="A5480" s="110"/>
      <c r="C5480" s="112"/>
      <c r="F5480" s="110"/>
    </row>
    <row r="5481" spans="1:6" x14ac:dyDescent="0.25">
      <c r="A5481" s="110"/>
      <c r="C5481" s="112"/>
      <c r="F5481" s="110"/>
    </row>
    <row r="5482" spans="1:6" x14ac:dyDescent="0.25">
      <c r="A5482" s="110"/>
      <c r="C5482" s="112"/>
      <c r="F5482" s="110"/>
    </row>
    <row r="5483" spans="1:6" x14ac:dyDescent="0.25">
      <c r="A5483" s="110"/>
      <c r="C5483" s="112"/>
      <c r="F5483" s="110"/>
    </row>
    <row r="5484" spans="1:6" x14ac:dyDescent="0.25">
      <c r="A5484" s="110"/>
      <c r="C5484" s="112"/>
      <c r="F5484" s="110"/>
    </row>
    <row r="5485" spans="1:6" x14ac:dyDescent="0.25">
      <c r="A5485" s="110"/>
      <c r="C5485" s="112"/>
      <c r="F5485" s="110"/>
    </row>
    <row r="5486" spans="1:6" x14ac:dyDescent="0.25">
      <c r="A5486" s="110"/>
      <c r="C5486" s="112"/>
      <c r="F5486" s="110"/>
    </row>
    <row r="5487" spans="1:6" x14ac:dyDescent="0.25">
      <c r="A5487" s="110"/>
      <c r="C5487" s="112"/>
      <c r="F5487" s="110"/>
    </row>
    <row r="5488" spans="1:6" x14ac:dyDescent="0.25">
      <c r="A5488" s="110"/>
      <c r="C5488" s="112"/>
      <c r="F5488" s="110"/>
    </row>
    <row r="5489" spans="1:6" x14ac:dyDescent="0.25">
      <c r="A5489" s="110"/>
      <c r="C5489" s="112"/>
      <c r="F5489" s="110"/>
    </row>
    <row r="5490" spans="1:6" x14ac:dyDescent="0.25">
      <c r="A5490" s="110"/>
      <c r="C5490" s="112"/>
      <c r="F5490" s="110"/>
    </row>
    <row r="5491" spans="1:6" x14ac:dyDescent="0.25">
      <c r="A5491" s="110"/>
      <c r="C5491" s="112"/>
      <c r="F5491" s="110"/>
    </row>
    <row r="5492" spans="1:6" x14ac:dyDescent="0.25">
      <c r="A5492" s="110"/>
      <c r="C5492" s="112"/>
      <c r="F5492" s="110"/>
    </row>
    <row r="5493" spans="1:6" x14ac:dyDescent="0.25">
      <c r="A5493" s="110"/>
      <c r="C5493" s="112"/>
      <c r="F5493" s="110"/>
    </row>
    <row r="5494" spans="1:6" x14ac:dyDescent="0.25">
      <c r="A5494" s="110"/>
      <c r="C5494" s="112"/>
      <c r="F5494" s="110"/>
    </row>
    <row r="5495" spans="1:6" x14ac:dyDescent="0.25">
      <c r="A5495" s="110"/>
      <c r="C5495" s="112"/>
      <c r="F5495" s="110"/>
    </row>
    <row r="5496" spans="1:6" x14ac:dyDescent="0.25">
      <c r="A5496" s="110"/>
      <c r="C5496" s="112"/>
      <c r="F5496" s="110"/>
    </row>
    <row r="5497" spans="1:6" x14ac:dyDescent="0.25">
      <c r="A5497" s="110"/>
      <c r="C5497" s="112"/>
      <c r="F5497" s="110"/>
    </row>
    <row r="5498" spans="1:6" x14ac:dyDescent="0.25">
      <c r="A5498" s="110"/>
      <c r="C5498" s="112"/>
      <c r="F5498" s="110"/>
    </row>
    <row r="5499" spans="1:6" x14ac:dyDescent="0.25">
      <c r="A5499" s="110"/>
      <c r="C5499" s="112"/>
      <c r="F5499" s="110"/>
    </row>
    <row r="5500" spans="1:6" x14ac:dyDescent="0.25">
      <c r="A5500" s="110"/>
      <c r="C5500" s="112"/>
      <c r="F5500" s="110"/>
    </row>
    <row r="5501" spans="1:6" x14ac:dyDescent="0.25">
      <c r="A5501" s="110"/>
      <c r="C5501" s="112"/>
      <c r="F5501" s="110"/>
    </row>
    <row r="5502" spans="1:6" x14ac:dyDescent="0.25">
      <c r="A5502" s="110"/>
      <c r="C5502" s="112"/>
      <c r="F5502" s="110"/>
    </row>
    <row r="5503" spans="1:6" x14ac:dyDescent="0.25">
      <c r="A5503" s="110"/>
      <c r="C5503" s="112"/>
      <c r="F5503" s="110"/>
    </row>
    <row r="5504" spans="1:6" x14ac:dyDescent="0.25">
      <c r="A5504" s="110"/>
      <c r="C5504" s="112"/>
      <c r="F5504" s="110"/>
    </row>
    <row r="5505" spans="1:6" x14ac:dyDescent="0.25">
      <c r="A5505" s="110"/>
      <c r="C5505" s="112"/>
      <c r="F5505" s="110"/>
    </row>
    <row r="5506" spans="1:6" x14ac:dyDescent="0.25">
      <c r="A5506" s="110"/>
      <c r="C5506" s="112"/>
      <c r="F5506" s="110"/>
    </row>
    <row r="5507" spans="1:6" x14ac:dyDescent="0.25">
      <c r="A5507" s="110"/>
      <c r="C5507" s="112"/>
      <c r="F5507" s="110"/>
    </row>
    <row r="5508" spans="1:6" x14ac:dyDescent="0.25">
      <c r="A5508" s="110"/>
      <c r="C5508" s="112"/>
      <c r="F5508" s="110"/>
    </row>
    <row r="5509" spans="1:6" x14ac:dyDescent="0.25">
      <c r="A5509" s="110"/>
      <c r="C5509" s="112"/>
      <c r="F5509" s="110"/>
    </row>
    <row r="5510" spans="1:6" x14ac:dyDescent="0.25">
      <c r="A5510" s="110"/>
      <c r="C5510" s="112"/>
      <c r="F5510" s="110"/>
    </row>
    <row r="5511" spans="1:6" x14ac:dyDescent="0.25">
      <c r="A5511" s="110"/>
      <c r="C5511" s="112"/>
      <c r="F5511" s="110"/>
    </row>
    <row r="5512" spans="1:6" x14ac:dyDescent="0.25">
      <c r="A5512" s="110"/>
      <c r="C5512" s="112"/>
      <c r="F5512" s="110"/>
    </row>
    <row r="5513" spans="1:6" x14ac:dyDescent="0.25">
      <c r="A5513" s="110"/>
      <c r="C5513" s="112"/>
      <c r="F5513" s="110"/>
    </row>
    <row r="5514" spans="1:6" x14ac:dyDescent="0.25">
      <c r="A5514" s="110"/>
      <c r="C5514" s="112"/>
      <c r="F5514" s="110"/>
    </row>
    <row r="5515" spans="1:6" x14ac:dyDescent="0.25">
      <c r="A5515" s="110"/>
      <c r="C5515" s="112"/>
      <c r="F5515" s="110"/>
    </row>
    <row r="5516" spans="1:6" x14ac:dyDescent="0.25">
      <c r="A5516" s="110"/>
      <c r="C5516" s="112"/>
      <c r="F5516" s="110"/>
    </row>
    <row r="5517" spans="1:6" x14ac:dyDescent="0.25">
      <c r="A5517" s="110"/>
      <c r="C5517" s="112"/>
      <c r="F5517" s="110"/>
    </row>
    <row r="5518" spans="1:6" x14ac:dyDescent="0.25">
      <c r="A5518" s="110"/>
      <c r="C5518" s="112"/>
      <c r="F5518" s="110"/>
    </row>
    <row r="5519" spans="1:6" x14ac:dyDescent="0.25">
      <c r="A5519" s="110"/>
      <c r="C5519" s="112"/>
      <c r="F5519" s="110"/>
    </row>
    <row r="5520" spans="1:6" x14ac:dyDescent="0.25">
      <c r="A5520" s="110"/>
      <c r="C5520" s="112"/>
      <c r="F5520" s="110"/>
    </row>
    <row r="5521" spans="1:6" x14ac:dyDescent="0.25">
      <c r="A5521" s="110"/>
      <c r="C5521" s="112"/>
      <c r="F5521" s="110"/>
    </row>
    <row r="5522" spans="1:6" x14ac:dyDescent="0.25">
      <c r="A5522" s="110"/>
      <c r="C5522" s="112"/>
      <c r="F5522" s="110"/>
    </row>
    <row r="5523" spans="1:6" x14ac:dyDescent="0.25">
      <c r="A5523" s="110"/>
      <c r="C5523" s="112"/>
      <c r="F5523" s="110"/>
    </row>
    <row r="5524" spans="1:6" x14ac:dyDescent="0.25">
      <c r="A5524" s="110"/>
      <c r="C5524" s="112"/>
      <c r="F5524" s="110"/>
    </row>
    <row r="5525" spans="1:6" x14ac:dyDescent="0.25">
      <c r="A5525" s="110"/>
      <c r="C5525" s="112"/>
      <c r="F5525" s="110"/>
    </row>
    <row r="5526" spans="1:6" x14ac:dyDescent="0.25">
      <c r="A5526" s="110"/>
      <c r="C5526" s="112"/>
      <c r="F5526" s="110"/>
    </row>
    <row r="5527" spans="1:6" x14ac:dyDescent="0.25">
      <c r="A5527" s="110"/>
      <c r="C5527" s="112"/>
      <c r="F5527" s="110"/>
    </row>
    <row r="5528" spans="1:6" x14ac:dyDescent="0.25">
      <c r="A5528" s="110"/>
      <c r="C5528" s="112"/>
      <c r="F5528" s="110"/>
    </row>
    <row r="5529" spans="1:6" x14ac:dyDescent="0.25">
      <c r="A5529" s="110"/>
      <c r="C5529" s="112"/>
      <c r="F5529" s="110"/>
    </row>
    <row r="5530" spans="1:6" x14ac:dyDescent="0.25">
      <c r="A5530" s="110"/>
      <c r="C5530" s="112"/>
      <c r="F5530" s="110"/>
    </row>
    <row r="5531" spans="1:6" x14ac:dyDescent="0.25">
      <c r="A5531" s="110"/>
      <c r="C5531" s="112"/>
      <c r="F5531" s="110"/>
    </row>
    <row r="5532" spans="1:6" x14ac:dyDescent="0.25">
      <c r="A5532" s="110"/>
      <c r="C5532" s="112"/>
      <c r="F5532" s="110"/>
    </row>
    <row r="5533" spans="1:6" x14ac:dyDescent="0.25">
      <c r="A5533" s="110"/>
      <c r="C5533" s="112"/>
      <c r="F5533" s="110"/>
    </row>
    <row r="5534" spans="1:6" x14ac:dyDescent="0.25">
      <c r="A5534" s="110"/>
      <c r="C5534" s="112"/>
      <c r="F5534" s="110"/>
    </row>
    <row r="5535" spans="1:6" x14ac:dyDescent="0.25">
      <c r="A5535" s="110"/>
      <c r="C5535" s="112"/>
      <c r="F5535" s="110"/>
    </row>
    <row r="5536" spans="1:6" x14ac:dyDescent="0.25">
      <c r="A5536" s="110"/>
      <c r="C5536" s="112"/>
      <c r="F5536" s="110"/>
    </row>
    <row r="5537" spans="1:6" x14ac:dyDescent="0.25">
      <c r="A5537" s="110"/>
      <c r="C5537" s="112"/>
      <c r="F5537" s="110"/>
    </row>
    <row r="5538" spans="1:6" x14ac:dyDescent="0.25">
      <c r="A5538" s="110"/>
      <c r="C5538" s="112"/>
      <c r="F5538" s="110"/>
    </row>
    <row r="5539" spans="1:6" x14ac:dyDescent="0.25">
      <c r="A5539" s="110"/>
      <c r="C5539" s="112"/>
      <c r="F5539" s="110"/>
    </row>
    <row r="5540" spans="1:6" x14ac:dyDescent="0.25">
      <c r="A5540" s="110"/>
      <c r="C5540" s="112"/>
      <c r="F5540" s="110"/>
    </row>
    <row r="5541" spans="1:6" x14ac:dyDescent="0.25">
      <c r="A5541" s="110"/>
      <c r="C5541" s="112"/>
      <c r="F5541" s="110"/>
    </row>
    <row r="5542" spans="1:6" x14ac:dyDescent="0.25">
      <c r="A5542" s="110"/>
      <c r="C5542" s="112"/>
      <c r="F5542" s="110"/>
    </row>
    <row r="5543" spans="1:6" x14ac:dyDescent="0.25">
      <c r="A5543" s="110"/>
      <c r="C5543" s="112"/>
      <c r="F5543" s="110"/>
    </row>
    <row r="5544" spans="1:6" x14ac:dyDescent="0.25">
      <c r="A5544" s="110"/>
      <c r="C5544" s="112"/>
      <c r="F5544" s="110"/>
    </row>
    <row r="5545" spans="1:6" x14ac:dyDescent="0.25">
      <c r="A5545" s="110"/>
      <c r="C5545" s="112"/>
      <c r="F5545" s="110"/>
    </row>
    <row r="5546" spans="1:6" x14ac:dyDescent="0.25">
      <c r="A5546" s="110"/>
      <c r="C5546" s="112"/>
      <c r="F5546" s="110"/>
    </row>
    <row r="5547" spans="1:6" x14ac:dyDescent="0.25">
      <c r="A5547" s="110"/>
      <c r="C5547" s="112"/>
      <c r="F5547" s="110"/>
    </row>
    <row r="5548" spans="1:6" x14ac:dyDescent="0.25">
      <c r="A5548" s="110"/>
      <c r="C5548" s="112"/>
      <c r="F5548" s="110"/>
    </row>
    <row r="5549" spans="1:6" x14ac:dyDescent="0.25">
      <c r="A5549" s="110"/>
      <c r="C5549" s="112"/>
      <c r="F5549" s="110"/>
    </row>
    <row r="5550" spans="1:6" x14ac:dyDescent="0.25">
      <c r="A5550" s="110"/>
      <c r="C5550" s="112"/>
      <c r="F5550" s="110"/>
    </row>
    <row r="5551" spans="1:6" x14ac:dyDescent="0.25">
      <c r="A5551" s="110"/>
      <c r="C5551" s="112"/>
      <c r="F5551" s="110"/>
    </row>
    <row r="5552" spans="1:6" x14ac:dyDescent="0.25">
      <c r="A5552" s="110"/>
      <c r="C5552" s="112"/>
      <c r="F5552" s="110"/>
    </row>
    <row r="5553" spans="1:6" x14ac:dyDescent="0.25">
      <c r="A5553" s="110"/>
      <c r="C5553" s="112"/>
      <c r="F5553" s="110"/>
    </row>
    <row r="5554" spans="1:6" x14ac:dyDescent="0.25">
      <c r="A5554" s="110"/>
      <c r="C5554" s="112"/>
      <c r="F5554" s="110"/>
    </row>
    <row r="5555" spans="1:6" x14ac:dyDescent="0.25">
      <c r="A5555" s="110"/>
      <c r="C5555" s="112"/>
      <c r="F5555" s="110"/>
    </row>
    <row r="5556" spans="1:6" x14ac:dyDescent="0.25">
      <c r="A5556" s="110"/>
      <c r="C5556" s="112"/>
      <c r="F5556" s="110"/>
    </row>
    <row r="5557" spans="1:6" x14ac:dyDescent="0.25">
      <c r="A5557" s="110"/>
      <c r="C5557" s="112"/>
      <c r="F5557" s="110"/>
    </row>
    <row r="5558" spans="1:6" x14ac:dyDescent="0.25">
      <c r="A5558" s="110"/>
      <c r="C5558" s="112"/>
      <c r="F5558" s="110"/>
    </row>
    <row r="5559" spans="1:6" x14ac:dyDescent="0.25">
      <c r="A5559" s="110"/>
      <c r="C5559" s="112"/>
      <c r="F5559" s="110"/>
    </row>
    <row r="5560" spans="1:6" x14ac:dyDescent="0.25">
      <c r="A5560" s="110"/>
      <c r="C5560" s="112"/>
      <c r="F5560" s="110"/>
    </row>
    <row r="5561" spans="1:6" x14ac:dyDescent="0.25">
      <c r="A5561" s="110"/>
      <c r="C5561" s="112"/>
      <c r="F5561" s="110"/>
    </row>
    <row r="5562" spans="1:6" x14ac:dyDescent="0.25">
      <c r="A5562" s="110"/>
      <c r="C5562" s="112"/>
      <c r="F5562" s="110"/>
    </row>
    <row r="5563" spans="1:6" x14ac:dyDescent="0.25">
      <c r="A5563" s="110"/>
      <c r="C5563" s="112"/>
      <c r="F5563" s="110"/>
    </row>
    <row r="5564" spans="1:6" x14ac:dyDescent="0.25">
      <c r="A5564" s="110"/>
      <c r="C5564" s="112"/>
      <c r="F5564" s="110"/>
    </row>
    <row r="5565" spans="1:6" x14ac:dyDescent="0.25">
      <c r="A5565" s="110"/>
      <c r="C5565" s="112"/>
      <c r="F5565" s="110"/>
    </row>
    <row r="5566" spans="1:6" x14ac:dyDescent="0.25">
      <c r="A5566" s="110"/>
      <c r="C5566" s="112"/>
      <c r="F5566" s="110"/>
    </row>
    <row r="5567" spans="1:6" x14ac:dyDescent="0.25">
      <c r="A5567" s="110"/>
      <c r="C5567" s="112"/>
      <c r="F5567" s="110"/>
    </row>
    <row r="5568" spans="1:6" x14ac:dyDescent="0.25">
      <c r="A5568" s="110"/>
      <c r="C5568" s="112"/>
      <c r="F5568" s="110"/>
    </row>
    <row r="5569" spans="1:6" x14ac:dyDescent="0.25">
      <c r="A5569" s="110"/>
      <c r="C5569" s="112"/>
      <c r="F5569" s="110"/>
    </row>
    <row r="5570" spans="1:6" x14ac:dyDescent="0.25">
      <c r="A5570" s="110"/>
      <c r="C5570" s="112"/>
      <c r="F5570" s="110"/>
    </row>
    <row r="5571" spans="1:6" x14ac:dyDescent="0.25">
      <c r="A5571" s="110"/>
      <c r="C5571" s="112"/>
      <c r="F5571" s="110"/>
    </row>
    <row r="5572" spans="1:6" x14ac:dyDescent="0.25">
      <c r="A5572" s="110"/>
      <c r="C5572" s="112"/>
      <c r="F5572" s="110"/>
    </row>
    <row r="5573" spans="1:6" x14ac:dyDescent="0.25">
      <c r="A5573" s="110"/>
      <c r="C5573" s="112"/>
      <c r="F5573" s="110"/>
    </row>
    <row r="5574" spans="1:6" x14ac:dyDescent="0.25">
      <c r="A5574" s="110"/>
      <c r="C5574" s="112"/>
      <c r="F5574" s="110"/>
    </row>
    <row r="5575" spans="1:6" x14ac:dyDescent="0.25">
      <c r="A5575" s="110"/>
      <c r="C5575" s="112"/>
      <c r="F5575" s="110"/>
    </row>
    <row r="5576" spans="1:6" x14ac:dyDescent="0.25">
      <c r="A5576" s="110"/>
      <c r="C5576" s="112"/>
      <c r="F5576" s="110"/>
    </row>
    <row r="5577" spans="1:6" x14ac:dyDescent="0.25">
      <c r="A5577" s="110"/>
      <c r="C5577" s="112"/>
      <c r="F5577" s="110"/>
    </row>
    <row r="5578" spans="1:6" x14ac:dyDescent="0.25">
      <c r="A5578" s="110"/>
      <c r="C5578" s="112"/>
      <c r="F5578" s="110"/>
    </row>
    <row r="5579" spans="1:6" x14ac:dyDescent="0.25">
      <c r="A5579" s="110"/>
      <c r="C5579" s="112"/>
      <c r="F5579" s="110"/>
    </row>
    <row r="5580" spans="1:6" x14ac:dyDescent="0.25">
      <c r="A5580" s="110"/>
      <c r="C5580" s="112"/>
      <c r="F5580" s="110"/>
    </row>
    <row r="5581" spans="1:6" x14ac:dyDescent="0.25">
      <c r="A5581" s="110"/>
      <c r="C5581" s="112"/>
      <c r="F5581" s="110"/>
    </row>
    <row r="5582" spans="1:6" x14ac:dyDescent="0.25">
      <c r="A5582" s="110"/>
      <c r="C5582" s="112"/>
      <c r="F5582" s="110"/>
    </row>
    <row r="5583" spans="1:6" x14ac:dyDescent="0.25">
      <c r="A5583" s="110"/>
      <c r="C5583" s="112"/>
      <c r="F5583" s="110"/>
    </row>
    <row r="5584" spans="1:6" x14ac:dyDescent="0.25">
      <c r="A5584" s="110"/>
      <c r="C5584" s="112"/>
      <c r="F5584" s="110"/>
    </row>
    <row r="5585" spans="1:6" x14ac:dyDescent="0.25">
      <c r="A5585" s="110"/>
      <c r="C5585" s="112"/>
      <c r="F5585" s="110"/>
    </row>
    <row r="5586" spans="1:6" x14ac:dyDescent="0.25">
      <c r="A5586" s="110"/>
      <c r="C5586" s="112"/>
      <c r="F5586" s="110"/>
    </row>
    <row r="5587" spans="1:6" x14ac:dyDescent="0.25">
      <c r="A5587" s="110"/>
      <c r="C5587" s="112"/>
      <c r="F5587" s="110"/>
    </row>
    <row r="5588" spans="1:6" x14ac:dyDescent="0.25">
      <c r="A5588" s="110"/>
      <c r="C5588" s="112"/>
      <c r="F5588" s="110"/>
    </row>
    <row r="5589" spans="1:6" x14ac:dyDescent="0.25">
      <c r="A5589" s="110"/>
      <c r="C5589" s="112"/>
      <c r="F5589" s="110"/>
    </row>
    <row r="5590" spans="1:6" x14ac:dyDescent="0.25">
      <c r="A5590" s="110"/>
      <c r="C5590" s="112"/>
      <c r="F5590" s="110"/>
    </row>
    <row r="5591" spans="1:6" x14ac:dyDescent="0.25">
      <c r="A5591" s="110"/>
      <c r="C5591" s="112"/>
      <c r="F5591" s="110"/>
    </row>
    <row r="5592" spans="1:6" x14ac:dyDescent="0.25">
      <c r="A5592" s="110"/>
      <c r="C5592" s="112"/>
      <c r="F5592" s="110"/>
    </row>
    <row r="5593" spans="1:6" x14ac:dyDescent="0.25">
      <c r="A5593" s="110"/>
      <c r="C5593" s="112"/>
      <c r="F5593" s="110"/>
    </row>
    <row r="5594" spans="1:6" x14ac:dyDescent="0.25">
      <c r="A5594" s="110"/>
      <c r="C5594" s="112"/>
      <c r="F5594" s="110"/>
    </row>
    <row r="5595" spans="1:6" x14ac:dyDescent="0.25">
      <c r="A5595" s="110"/>
      <c r="C5595" s="112"/>
      <c r="F5595" s="110"/>
    </row>
    <row r="5596" spans="1:6" x14ac:dyDescent="0.25">
      <c r="A5596" s="110"/>
      <c r="C5596" s="112"/>
      <c r="F5596" s="110"/>
    </row>
    <row r="5597" spans="1:6" x14ac:dyDescent="0.25">
      <c r="A5597" s="110"/>
      <c r="C5597" s="112"/>
      <c r="F5597" s="110"/>
    </row>
    <row r="5598" spans="1:6" x14ac:dyDescent="0.25">
      <c r="A5598" s="110"/>
      <c r="C5598" s="112"/>
      <c r="F5598" s="110"/>
    </row>
    <row r="5599" spans="1:6" x14ac:dyDescent="0.25">
      <c r="A5599" s="110"/>
      <c r="C5599" s="112"/>
      <c r="F5599" s="110"/>
    </row>
    <row r="5600" spans="1:6" x14ac:dyDescent="0.25">
      <c r="A5600" s="110"/>
      <c r="C5600" s="112"/>
      <c r="F5600" s="110"/>
    </row>
    <row r="5601" spans="1:6" x14ac:dyDescent="0.25">
      <c r="A5601" s="110"/>
      <c r="C5601" s="112"/>
      <c r="F5601" s="110"/>
    </row>
    <row r="5602" spans="1:6" x14ac:dyDescent="0.25">
      <c r="A5602" s="110"/>
      <c r="C5602" s="112"/>
      <c r="F5602" s="110"/>
    </row>
    <row r="5603" spans="1:6" x14ac:dyDescent="0.25">
      <c r="A5603" s="110"/>
      <c r="C5603" s="112"/>
      <c r="F5603" s="110"/>
    </row>
    <row r="5604" spans="1:6" x14ac:dyDescent="0.25">
      <c r="A5604" s="110"/>
      <c r="C5604" s="112"/>
      <c r="F5604" s="110"/>
    </row>
    <row r="5605" spans="1:6" x14ac:dyDescent="0.25">
      <c r="A5605" s="110"/>
      <c r="C5605" s="112"/>
      <c r="F5605" s="110"/>
    </row>
    <row r="5606" spans="1:6" x14ac:dyDescent="0.25">
      <c r="A5606" s="110"/>
      <c r="C5606" s="112"/>
      <c r="F5606" s="110"/>
    </row>
    <row r="5607" spans="1:6" x14ac:dyDescent="0.25">
      <c r="A5607" s="110"/>
      <c r="C5607" s="112"/>
      <c r="F5607" s="110"/>
    </row>
    <row r="5608" spans="1:6" x14ac:dyDescent="0.25">
      <c r="A5608" s="110"/>
      <c r="C5608" s="112"/>
      <c r="F5608" s="110"/>
    </row>
    <row r="5609" spans="1:6" x14ac:dyDescent="0.25">
      <c r="A5609" s="110"/>
      <c r="C5609" s="112"/>
      <c r="F5609" s="110"/>
    </row>
    <row r="5610" spans="1:6" x14ac:dyDescent="0.25">
      <c r="A5610" s="110"/>
      <c r="C5610" s="112"/>
      <c r="F5610" s="110"/>
    </row>
    <row r="5611" spans="1:6" x14ac:dyDescent="0.25">
      <c r="A5611" s="110"/>
      <c r="C5611" s="112"/>
      <c r="F5611" s="110"/>
    </row>
    <row r="5612" spans="1:6" x14ac:dyDescent="0.25">
      <c r="A5612" s="110"/>
      <c r="C5612" s="112"/>
      <c r="F5612" s="110"/>
    </row>
    <row r="5613" spans="1:6" x14ac:dyDescent="0.25">
      <c r="A5613" s="110"/>
      <c r="C5613" s="112"/>
      <c r="F5613" s="110"/>
    </row>
    <row r="5614" spans="1:6" x14ac:dyDescent="0.25">
      <c r="A5614" s="110"/>
      <c r="C5614" s="112"/>
      <c r="F5614" s="110"/>
    </row>
    <row r="5615" spans="1:6" x14ac:dyDescent="0.25">
      <c r="A5615" s="110"/>
      <c r="C5615" s="112"/>
      <c r="F5615" s="110"/>
    </row>
    <row r="5616" spans="1:6" x14ac:dyDescent="0.25">
      <c r="A5616" s="110"/>
      <c r="C5616" s="112"/>
      <c r="F5616" s="110"/>
    </row>
    <row r="5617" spans="1:6" x14ac:dyDescent="0.25">
      <c r="A5617" s="110"/>
      <c r="C5617" s="112"/>
      <c r="F5617" s="110"/>
    </row>
    <row r="5618" spans="1:6" x14ac:dyDescent="0.25">
      <c r="A5618" s="110"/>
      <c r="C5618" s="112"/>
      <c r="F5618" s="110"/>
    </row>
    <row r="5619" spans="1:6" x14ac:dyDescent="0.25">
      <c r="A5619" s="110"/>
      <c r="C5619" s="112"/>
      <c r="F5619" s="110"/>
    </row>
    <row r="5620" spans="1:6" x14ac:dyDescent="0.25">
      <c r="A5620" s="110"/>
      <c r="C5620" s="112"/>
      <c r="F5620" s="110"/>
    </row>
    <row r="5621" spans="1:6" x14ac:dyDescent="0.25">
      <c r="A5621" s="110"/>
      <c r="C5621" s="112"/>
      <c r="F5621" s="110"/>
    </row>
    <row r="5622" spans="1:6" x14ac:dyDescent="0.25">
      <c r="A5622" s="110"/>
      <c r="C5622" s="112"/>
      <c r="F5622" s="110"/>
    </row>
    <row r="5623" spans="1:6" x14ac:dyDescent="0.25">
      <c r="A5623" s="110"/>
      <c r="C5623" s="112"/>
      <c r="F5623" s="110"/>
    </row>
    <row r="5624" spans="1:6" x14ac:dyDescent="0.25">
      <c r="A5624" s="110"/>
      <c r="C5624" s="112"/>
      <c r="F5624" s="110"/>
    </row>
    <row r="5625" spans="1:6" x14ac:dyDescent="0.25">
      <c r="A5625" s="110"/>
      <c r="C5625" s="112"/>
      <c r="F5625" s="110"/>
    </row>
    <row r="5626" spans="1:6" x14ac:dyDescent="0.25">
      <c r="A5626" s="110"/>
      <c r="C5626" s="112"/>
      <c r="F5626" s="110"/>
    </row>
    <row r="5627" spans="1:6" x14ac:dyDescent="0.25">
      <c r="A5627" s="110"/>
      <c r="C5627" s="112"/>
      <c r="F5627" s="110"/>
    </row>
    <row r="5628" spans="1:6" x14ac:dyDescent="0.25">
      <c r="A5628" s="110"/>
      <c r="C5628" s="112"/>
      <c r="F5628" s="110"/>
    </row>
    <row r="5629" spans="1:6" x14ac:dyDescent="0.25">
      <c r="A5629" s="110"/>
      <c r="C5629" s="112"/>
      <c r="F5629" s="110"/>
    </row>
    <row r="5630" spans="1:6" x14ac:dyDescent="0.25">
      <c r="A5630" s="110"/>
      <c r="C5630" s="112"/>
      <c r="F5630" s="110"/>
    </row>
    <row r="5631" spans="1:6" x14ac:dyDescent="0.25">
      <c r="A5631" s="110"/>
      <c r="C5631" s="112"/>
      <c r="F5631" s="110"/>
    </row>
    <row r="5632" spans="1:6" x14ac:dyDescent="0.25">
      <c r="A5632" s="110"/>
      <c r="C5632" s="112"/>
      <c r="F5632" s="110"/>
    </row>
    <row r="5633" spans="1:6" x14ac:dyDescent="0.25">
      <c r="A5633" s="110"/>
      <c r="C5633" s="112"/>
      <c r="F5633" s="110"/>
    </row>
    <row r="5634" spans="1:6" x14ac:dyDescent="0.25">
      <c r="A5634" s="110"/>
      <c r="C5634" s="112"/>
      <c r="F5634" s="110"/>
    </row>
    <row r="5635" spans="1:6" x14ac:dyDescent="0.25">
      <c r="A5635" s="110"/>
      <c r="C5635" s="112"/>
      <c r="F5635" s="110"/>
    </row>
    <row r="5636" spans="1:6" x14ac:dyDescent="0.25">
      <c r="A5636" s="110"/>
      <c r="C5636" s="112"/>
      <c r="F5636" s="110"/>
    </row>
    <row r="5637" spans="1:6" x14ac:dyDescent="0.25">
      <c r="A5637" s="110"/>
      <c r="C5637" s="112"/>
      <c r="F5637" s="110"/>
    </row>
    <row r="5638" spans="1:6" x14ac:dyDescent="0.25">
      <c r="A5638" s="110"/>
      <c r="C5638" s="112"/>
      <c r="F5638" s="110"/>
    </row>
    <row r="5639" spans="1:6" x14ac:dyDescent="0.25">
      <c r="A5639" s="110"/>
      <c r="C5639" s="112"/>
      <c r="F5639" s="110"/>
    </row>
    <row r="5640" spans="1:6" x14ac:dyDescent="0.25">
      <c r="A5640" s="110"/>
      <c r="C5640" s="112"/>
      <c r="F5640" s="110"/>
    </row>
    <row r="5641" spans="1:6" x14ac:dyDescent="0.25">
      <c r="A5641" s="110"/>
      <c r="C5641" s="112"/>
      <c r="F5641" s="110"/>
    </row>
    <row r="5642" spans="1:6" x14ac:dyDescent="0.25">
      <c r="A5642" s="110"/>
      <c r="C5642" s="112"/>
      <c r="F5642" s="110"/>
    </row>
    <row r="5643" spans="1:6" x14ac:dyDescent="0.25">
      <c r="A5643" s="110"/>
      <c r="C5643" s="112"/>
      <c r="F5643" s="110"/>
    </row>
    <row r="5644" spans="1:6" x14ac:dyDescent="0.25">
      <c r="A5644" s="110"/>
      <c r="C5644" s="112"/>
      <c r="F5644" s="110"/>
    </row>
    <row r="5645" spans="1:6" x14ac:dyDescent="0.25">
      <c r="A5645" s="110"/>
      <c r="C5645" s="112"/>
      <c r="F5645" s="110"/>
    </row>
    <row r="5646" spans="1:6" x14ac:dyDescent="0.25">
      <c r="A5646" s="110"/>
      <c r="C5646" s="112"/>
      <c r="F5646" s="110"/>
    </row>
    <row r="5647" spans="1:6" x14ac:dyDescent="0.25">
      <c r="A5647" s="110"/>
      <c r="C5647" s="112"/>
      <c r="F5647" s="110"/>
    </row>
    <row r="5648" spans="1:6" x14ac:dyDescent="0.25">
      <c r="A5648" s="110"/>
      <c r="C5648" s="112"/>
      <c r="F5648" s="110"/>
    </row>
    <row r="5649" spans="1:6" x14ac:dyDescent="0.25">
      <c r="A5649" s="110"/>
      <c r="C5649" s="112"/>
      <c r="F5649" s="110"/>
    </row>
    <row r="5650" spans="1:6" x14ac:dyDescent="0.25">
      <c r="A5650" s="110"/>
      <c r="C5650" s="112"/>
      <c r="F5650" s="110"/>
    </row>
    <row r="5651" spans="1:6" x14ac:dyDescent="0.25">
      <c r="A5651" s="110"/>
      <c r="C5651" s="112"/>
      <c r="F5651" s="110"/>
    </row>
    <row r="5652" spans="1:6" x14ac:dyDescent="0.25">
      <c r="A5652" s="110"/>
      <c r="C5652" s="112"/>
      <c r="F5652" s="110"/>
    </row>
    <row r="5653" spans="1:6" x14ac:dyDescent="0.25">
      <c r="A5653" s="110"/>
      <c r="C5653" s="112"/>
      <c r="F5653" s="110"/>
    </row>
    <row r="5654" spans="1:6" x14ac:dyDescent="0.25">
      <c r="A5654" s="110"/>
      <c r="C5654" s="112"/>
      <c r="F5654" s="110"/>
    </row>
    <row r="5655" spans="1:6" x14ac:dyDescent="0.25">
      <c r="A5655" s="110"/>
      <c r="C5655" s="112"/>
      <c r="F5655" s="110"/>
    </row>
    <row r="5656" spans="1:6" x14ac:dyDescent="0.25">
      <c r="A5656" s="110"/>
      <c r="C5656" s="112"/>
      <c r="F5656" s="110"/>
    </row>
    <row r="5657" spans="1:6" x14ac:dyDescent="0.25">
      <c r="A5657" s="110"/>
      <c r="C5657" s="112"/>
      <c r="F5657" s="110"/>
    </row>
    <row r="5658" spans="1:6" x14ac:dyDescent="0.25">
      <c r="A5658" s="110"/>
      <c r="C5658" s="112"/>
      <c r="F5658" s="110"/>
    </row>
    <row r="5659" spans="1:6" x14ac:dyDescent="0.25">
      <c r="A5659" s="110"/>
      <c r="C5659" s="112"/>
      <c r="F5659" s="110"/>
    </row>
    <row r="5660" spans="1:6" x14ac:dyDescent="0.25">
      <c r="A5660" s="110"/>
      <c r="C5660" s="112"/>
      <c r="F5660" s="110"/>
    </row>
    <row r="5661" spans="1:6" x14ac:dyDescent="0.25">
      <c r="A5661" s="110"/>
      <c r="C5661" s="112"/>
      <c r="F5661" s="110"/>
    </row>
    <row r="5662" spans="1:6" x14ac:dyDescent="0.25">
      <c r="A5662" s="110"/>
      <c r="C5662" s="112"/>
      <c r="F5662" s="110"/>
    </row>
    <row r="5663" spans="1:6" x14ac:dyDescent="0.25">
      <c r="A5663" s="110"/>
      <c r="C5663" s="112"/>
      <c r="F5663" s="110"/>
    </row>
    <row r="5664" spans="1:6" x14ac:dyDescent="0.25">
      <c r="A5664" s="110"/>
      <c r="C5664" s="112"/>
      <c r="F5664" s="110"/>
    </row>
    <row r="5665" spans="1:6" x14ac:dyDescent="0.25">
      <c r="A5665" s="110"/>
      <c r="C5665" s="112"/>
      <c r="F5665" s="110"/>
    </row>
    <row r="5666" spans="1:6" x14ac:dyDescent="0.25">
      <c r="A5666" s="110"/>
      <c r="C5666" s="112"/>
      <c r="F5666" s="110"/>
    </row>
    <row r="5667" spans="1:6" x14ac:dyDescent="0.25">
      <c r="A5667" s="110"/>
      <c r="C5667" s="112"/>
      <c r="F5667" s="110"/>
    </row>
    <row r="5668" spans="1:6" x14ac:dyDescent="0.25">
      <c r="A5668" s="110"/>
      <c r="C5668" s="112"/>
      <c r="F5668" s="110"/>
    </row>
    <row r="5669" spans="1:6" x14ac:dyDescent="0.25">
      <c r="A5669" s="110"/>
      <c r="C5669" s="112"/>
      <c r="F5669" s="110"/>
    </row>
    <row r="5670" spans="1:6" x14ac:dyDescent="0.25">
      <c r="A5670" s="110"/>
      <c r="C5670" s="112"/>
      <c r="F5670" s="110"/>
    </row>
    <row r="5671" spans="1:6" x14ac:dyDescent="0.25">
      <c r="A5671" s="110"/>
      <c r="C5671" s="112"/>
      <c r="F5671" s="110"/>
    </row>
    <row r="5672" spans="1:6" x14ac:dyDescent="0.25">
      <c r="A5672" s="110"/>
      <c r="C5672" s="112"/>
      <c r="F5672" s="110"/>
    </row>
    <row r="5673" spans="1:6" x14ac:dyDescent="0.25">
      <c r="A5673" s="110"/>
      <c r="C5673" s="112"/>
      <c r="F5673" s="110"/>
    </row>
    <row r="5674" spans="1:6" x14ac:dyDescent="0.25">
      <c r="A5674" s="110"/>
      <c r="C5674" s="112"/>
      <c r="F5674" s="110"/>
    </row>
    <row r="5675" spans="1:6" x14ac:dyDescent="0.25">
      <c r="A5675" s="110"/>
      <c r="C5675" s="112"/>
      <c r="F5675" s="110"/>
    </row>
    <row r="5676" spans="1:6" x14ac:dyDescent="0.25">
      <c r="A5676" s="110"/>
      <c r="C5676" s="112"/>
      <c r="F5676" s="110"/>
    </row>
    <row r="5677" spans="1:6" x14ac:dyDescent="0.25">
      <c r="A5677" s="110"/>
      <c r="C5677" s="112"/>
      <c r="F5677" s="110"/>
    </row>
    <row r="5678" spans="1:6" x14ac:dyDescent="0.25">
      <c r="A5678" s="110"/>
      <c r="C5678" s="112"/>
      <c r="F5678" s="110"/>
    </row>
    <row r="5679" spans="1:6" x14ac:dyDescent="0.25">
      <c r="A5679" s="110"/>
      <c r="C5679" s="112"/>
      <c r="F5679" s="110"/>
    </row>
    <row r="5680" spans="1:6" x14ac:dyDescent="0.25">
      <c r="A5680" s="110"/>
      <c r="C5680" s="112"/>
      <c r="F5680" s="110"/>
    </row>
    <row r="5681" spans="1:6" x14ac:dyDescent="0.25">
      <c r="A5681" s="110"/>
      <c r="C5681" s="112"/>
      <c r="F5681" s="110"/>
    </row>
    <row r="5682" spans="1:6" x14ac:dyDescent="0.25">
      <c r="A5682" s="110"/>
      <c r="C5682" s="112"/>
      <c r="F5682" s="110"/>
    </row>
    <row r="5683" spans="1:6" x14ac:dyDescent="0.25">
      <c r="A5683" s="110"/>
      <c r="C5683" s="112"/>
      <c r="F5683" s="110"/>
    </row>
    <row r="5684" spans="1:6" x14ac:dyDescent="0.25">
      <c r="A5684" s="110"/>
      <c r="C5684" s="112"/>
      <c r="F5684" s="110"/>
    </row>
    <row r="5685" spans="1:6" x14ac:dyDescent="0.25">
      <c r="A5685" s="110"/>
      <c r="C5685" s="112"/>
      <c r="F5685" s="110"/>
    </row>
    <row r="5686" spans="1:6" x14ac:dyDescent="0.25">
      <c r="A5686" s="110"/>
      <c r="C5686" s="112"/>
      <c r="F5686" s="110"/>
    </row>
    <row r="5687" spans="1:6" x14ac:dyDescent="0.25">
      <c r="A5687" s="110"/>
      <c r="C5687" s="112"/>
      <c r="F5687" s="110"/>
    </row>
    <row r="5688" spans="1:6" x14ac:dyDescent="0.25">
      <c r="A5688" s="110"/>
      <c r="C5688" s="112"/>
      <c r="F5688" s="110"/>
    </row>
    <row r="5689" spans="1:6" x14ac:dyDescent="0.25">
      <c r="A5689" s="110"/>
      <c r="C5689" s="112"/>
      <c r="F5689" s="110"/>
    </row>
    <row r="5690" spans="1:6" x14ac:dyDescent="0.25">
      <c r="A5690" s="110"/>
      <c r="C5690" s="112"/>
      <c r="F5690" s="110"/>
    </row>
    <row r="5691" spans="1:6" x14ac:dyDescent="0.25">
      <c r="A5691" s="110"/>
      <c r="C5691" s="112"/>
      <c r="F5691" s="110"/>
    </row>
    <row r="5692" spans="1:6" x14ac:dyDescent="0.25">
      <c r="A5692" s="110"/>
      <c r="C5692" s="112"/>
      <c r="F5692" s="110"/>
    </row>
    <row r="5693" spans="1:6" x14ac:dyDescent="0.25">
      <c r="A5693" s="110"/>
      <c r="C5693" s="112"/>
      <c r="F5693" s="110"/>
    </row>
    <row r="5694" spans="1:6" x14ac:dyDescent="0.25">
      <c r="A5694" s="110"/>
      <c r="C5694" s="112"/>
      <c r="F5694" s="110"/>
    </row>
    <row r="5695" spans="1:6" x14ac:dyDescent="0.25">
      <c r="A5695" s="110"/>
      <c r="C5695" s="112"/>
      <c r="F5695" s="110"/>
    </row>
    <row r="5696" spans="1:6" x14ac:dyDescent="0.25">
      <c r="A5696" s="110"/>
      <c r="C5696" s="112"/>
      <c r="F5696" s="110"/>
    </row>
    <row r="5697" spans="1:6" x14ac:dyDescent="0.25">
      <c r="A5697" s="110"/>
      <c r="C5697" s="112"/>
      <c r="F5697" s="110"/>
    </row>
    <row r="5698" spans="1:6" x14ac:dyDescent="0.25">
      <c r="A5698" s="110"/>
      <c r="C5698" s="112"/>
      <c r="F5698" s="110"/>
    </row>
    <row r="5699" spans="1:6" x14ac:dyDescent="0.25">
      <c r="A5699" s="110"/>
      <c r="C5699" s="112"/>
      <c r="F5699" s="110"/>
    </row>
    <row r="5700" spans="1:6" x14ac:dyDescent="0.25">
      <c r="A5700" s="110"/>
      <c r="C5700" s="112"/>
      <c r="F5700" s="110"/>
    </row>
    <row r="5701" spans="1:6" x14ac:dyDescent="0.25">
      <c r="A5701" s="110"/>
      <c r="C5701" s="112"/>
      <c r="F5701" s="110"/>
    </row>
    <row r="5702" spans="1:6" x14ac:dyDescent="0.25">
      <c r="A5702" s="110"/>
      <c r="C5702" s="112"/>
      <c r="F5702" s="110"/>
    </row>
    <row r="5703" spans="1:6" x14ac:dyDescent="0.25">
      <c r="A5703" s="110"/>
      <c r="C5703" s="112"/>
      <c r="F5703" s="110"/>
    </row>
    <row r="5704" spans="1:6" x14ac:dyDescent="0.25">
      <c r="A5704" s="110"/>
      <c r="C5704" s="112"/>
      <c r="F5704" s="110"/>
    </row>
    <row r="5705" spans="1:6" x14ac:dyDescent="0.25">
      <c r="A5705" s="110"/>
      <c r="C5705" s="112"/>
      <c r="F5705" s="110"/>
    </row>
    <row r="5706" spans="1:6" x14ac:dyDescent="0.25">
      <c r="A5706" s="110"/>
      <c r="C5706" s="112"/>
      <c r="F5706" s="110"/>
    </row>
    <row r="5707" spans="1:6" x14ac:dyDescent="0.25">
      <c r="A5707" s="110"/>
      <c r="C5707" s="112"/>
      <c r="F5707" s="110"/>
    </row>
    <row r="5708" spans="1:6" x14ac:dyDescent="0.25">
      <c r="A5708" s="110"/>
      <c r="C5708" s="112"/>
      <c r="F5708" s="110"/>
    </row>
    <row r="5709" spans="1:6" x14ac:dyDescent="0.25">
      <c r="A5709" s="110"/>
      <c r="C5709" s="112"/>
      <c r="F5709" s="110"/>
    </row>
    <row r="5710" spans="1:6" x14ac:dyDescent="0.25">
      <c r="A5710" s="110"/>
      <c r="C5710" s="112"/>
      <c r="F5710" s="110"/>
    </row>
    <row r="5711" spans="1:6" x14ac:dyDescent="0.25">
      <c r="A5711" s="110"/>
      <c r="C5711" s="112"/>
      <c r="F5711" s="110"/>
    </row>
    <row r="5712" spans="1:6" x14ac:dyDescent="0.25">
      <c r="A5712" s="110"/>
      <c r="C5712" s="112"/>
      <c r="F5712" s="110"/>
    </row>
    <row r="5713" spans="1:6" x14ac:dyDescent="0.25">
      <c r="A5713" s="110"/>
      <c r="C5713" s="112"/>
      <c r="F5713" s="110"/>
    </row>
    <row r="5714" spans="1:6" x14ac:dyDescent="0.25">
      <c r="A5714" s="110"/>
      <c r="C5714" s="112"/>
      <c r="F5714" s="110"/>
    </row>
    <row r="5715" spans="1:6" x14ac:dyDescent="0.25">
      <c r="A5715" s="110"/>
      <c r="C5715" s="112"/>
      <c r="F5715" s="110"/>
    </row>
    <row r="5716" spans="1:6" x14ac:dyDescent="0.25">
      <c r="A5716" s="110"/>
      <c r="C5716" s="112"/>
      <c r="F5716" s="110"/>
    </row>
    <row r="5717" spans="1:6" x14ac:dyDescent="0.25">
      <c r="A5717" s="110"/>
      <c r="C5717" s="112"/>
      <c r="F5717" s="110"/>
    </row>
    <row r="5718" spans="1:6" x14ac:dyDescent="0.25">
      <c r="A5718" s="110"/>
      <c r="C5718" s="112"/>
      <c r="F5718" s="110"/>
    </row>
    <row r="5719" spans="1:6" x14ac:dyDescent="0.25">
      <c r="A5719" s="110"/>
      <c r="C5719" s="112"/>
      <c r="F5719" s="110"/>
    </row>
    <row r="5720" spans="1:6" x14ac:dyDescent="0.25">
      <c r="A5720" s="110"/>
      <c r="C5720" s="112"/>
      <c r="F5720" s="110"/>
    </row>
    <row r="5721" spans="1:6" x14ac:dyDescent="0.25">
      <c r="A5721" s="110"/>
      <c r="C5721" s="112"/>
      <c r="F5721" s="110"/>
    </row>
    <row r="5722" spans="1:6" x14ac:dyDescent="0.25">
      <c r="A5722" s="110"/>
      <c r="C5722" s="112"/>
      <c r="F5722" s="110"/>
    </row>
    <row r="5723" spans="1:6" x14ac:dyDescent="0.25">
      <c r="A5723" s="110"/>
      <c r="C5723" s="112"/>
      <c r="F5723" s="110"/>
    </row>
    <row r="5724" spans="1:6" x14ac:dyDescent="0.25">
      <c r="A5724" s="110"/>
      <c r="C5724" s="112"/>
      <c r="F5724" s="110"/>
    </row>
    <row r="5725" spans="1:6" x14ac:dyDescent="0.25">
      <c r="A5725" s="110"/>
      <c r="C5725" s="112"/>
      <c r="F5725" s="110"/>
    </row>
    <row r="5726" spans="1:6" x14ac:dyDescent="0.25">
      <c r="A5726" s="110"/>
      <c r="C5726" s="112"/>
      <c r="F5726" s="110"/>
    </row>
    <row r="5727" spans="1:6" x14ac:dyDescent="0.25">
      <c r="A5727" s="110"/>
      <c r="C5727" s="112"/>
      <c r="F5727" s="110"/>
    </row>
    <row r="5728" spans="1:6" x14ac:dyDescent="0.25">
      <c r="A5728" s="110"/>
      <c r="C5728" s="112"/>
      <c r="F5728" s="110"/>
    </row>
    <row r="5729" spans="1:6" x14ac:dyDescent="0.25">
      <c r="A5729" s="110"/>
      <c r="C5729" s="112"/>
      <c r="F5729" s="110"/>
    </row>
    <row r="5730" spans="1:6" x14ac:dyDescent="0.25">
      <c r="A5730" s="110"/>
      <c r="C5730" s="112"/>
      <c r="F5730" s="110"/>
    </row>
    <row r="5731" spans="1:6" x14ac:dyDescent="0.25">
      <c r="A5731" s="110"/>
      <c r="C5731" s="112"/>
      <c r="F5731" s="110"/>
    </row>
    <row r="5732" spans="1:6" x14ac:dyDescent="0.25">
      <c r="A5732" s="110"/>
      <c r="C5732" s="112"/>
      <c r="F5732" s="110"/>
    </row>
    <row r="5733" spans="1:6" x14ac:dyDescent="0.25">
      <c r="A5733" s="110"/>
      <c r="C5733" s="112"/>
      <c r="F5733" s="110"/>
    </row>
    <row r="5734" spans="1:6" x14ac:dyDescent="0.25">
      <c r="A5734" s="110"/>
      <c r="C5734" s="112"/>
      <c r="F5734" s="110"/>
    </row>
    <row r="5735" spans="1:6" x14ac:dyDescent="0.25">
      <c r="A5735" s="110"/>
      <c r="C5735" s="112"/>
      <c r="F5735" s="110"/>
    </row>
    <row r="5736" spans="1:6" x14ac:dyDescent="0.25">
      <c r="A5736" s="110"/>
      <c r="C5736" s="112"/>
      <c r="F5736" s="110"/>
    </row>
    <row r="5737" spans="1:6" x14ac:dyDescent="0.25">
      <c r="A5737" s="110"/>
      <c r="C5737" s="112"/>
      <c r="F5737" s="110"/>
    </row>
    <row r="5738" spans="1:6" x14ac:dyDescent="0.25">
      <c r="A5738" s="110"/>
      <c r="C5738" s="112"/>
      <c r="F5738" s="110"/>
    </row>
    <row r="5739" spans="1:6" x14ac:dyDescent="0.25">
      <c r="A5739" s="110"/>
      <c r="C5739" s="112"/>
      <c r="F5739" s="110"/>
    </row>
    <row r="5740" spans="1:6" x14ac:dyDescent="0.25">
      <c r="A5740" s="110"/>
      <c r="C5740" s="112"/>
      <c r="F5740" s="110"/>
    </row>
    <row r="5741" spans="1:6" x14ac:dyDescent="0.25">
      <c r="A5741" s="110"/>
      <c r="C5741" s="112"/>
      <c r="F5741" s="110"/>
    </row>
    <row r="5742" spans="1:6" x14ac:dyDescent="0.25">
      <c r="A5742" s="110"/>
      <c r="C5742" s="112"/>
      <c r="F5742" s="110"/>
    </row>
    <row r="5743" spans="1:6" x14ac:dyDescent="0.25">
      <c r="A5743" s="110"/>
      <c r="C5743" s="112"/>
      <c r="F5743" s="110"/>
    </row>
    <row r="5744" spans="1:6" x14ac:dyDescent="0.25">
      <c r="A5744" s="110"/>
      <c r="C5744" s="112"/>
      <c r="F5744" s="110"/>
    </row>
    <row r="5745" spans="1:6" x14ac:dyDescent="0.25">
      <c r="A5745" s="110"/>
      <c r="C5745" s="112"/>
      <c r="F5745" s="110"/>
    </row>
    <row r="5746" spans="1:6" x14ac:dyDescent="0.25">
      <c r="A5746" s="110"/>
      <c r="C5746" s="112"/>
      <c r="F5746" s="110"/>
    </row>
    <row r="5747" spans="1:6" x14ac:dyDescent="0.25">
      <c r="A5747" s="110"/>
      <c r="C5747" s="112"/>
      <c r="F5747" s="110"/>
    </row>
    <row r="5748" spans="1:6" x14ac:dyDescent="0.25">
      <c r="A5748" s="110"/>
      <c r="C5748" s="112"/>
      <c r="F5748" s="110"/>
    </row>
    <row r="5749" spans="1:6" x14ac:dyDescent="0.25">
      <c r="A5749" s="110"/>
      <c r="C5749" s="112"/>
      <c r="F5749" s="110"/>
    </row>
    <row r="5750" spans="1:6" x14ac:dyDescent="0.25">
      <c r="A5750" s="110"/>
      <c r="C5750" s="112"/>
      <c r="F5750" s="110"/>
    </row>
    <row r="5751" spans="1:6" x14ac:dyDescent="0.25">
      <c r="A5751" s="110"/>
      <c r="C5751" s="112"/>
      <c r="F5751" s="110"/>
    </row>
    <row r="5752" spans="1:6" x14ac:dyDescent="0.25">
      <c r="A5752" s="110"/>
      <c r="C5752" s="112"/>
      <c r="F5752" s="110"/>
    </row>
    <row r="5753" spans="1:6" x14ac:dyDescent="0.25">
      <c r="A5753" s="110"/>
      <c r="C5753" s="112"/>
      <c r="F5753" s="110"/>
    </row>
    <row r="5754" spans="1:6" x14ac:dyDescent="0.25">
      <c r="A5754" s="110"/>
      <c r="C5754" s="112"/>
      <c r="F5754" s="110"/>
    </row>
    <row r="5755" spans="1:6" x14ac:dyDescent="0.25">
      <c r="A5755" s="110"/>
      <c r="C5755" s="112"/>
      <c r="F5755" s="110"/>
    </row>
    <row r="5756" spans="1:6" x14ac:dyDescent="0.25">
      <c r="A5756" s="110"/>
      <c r="C5756" s="112"/>
      <c r="F5756" s="110"/>
    </row>
    <row r="5757" spans="1:6" x14ac:dyDescent="0.25">
      <c r="A5757" s="110"/>
      <c r="C5757" s="112"/>
      <c r="F5757" s="110"/>
    </row>
    <row r="5758" spans="1:6" x14ac:dyDescent="0.25">
      <c r="A5758" s="110"/>
      <c r="C5758" s="112"/>
      <c r="F5758" s="110"/>
    </row>
    <row r="5759" spans="1:6" x14ac:dyDescent="0.25">
      <c r="A5759" s="110"/>
      <c r="C5759" s="112"/>
      <c r="F5759" s="110"/>
    </row>
    <row r="5760" spans="1:6" x14ac:dyDescent="0.25">
      <c r="A5760" s="110"/>
      <c r="C5760" s="112"/>
      <c r="F5760" s="110"/>
    </row>
    <row r="5761" spans="1:6" x14ac:dyDescent="0.25">
      <c r="A5761" s="110"/>
      <c r="C5761" s="112"/>
      <c r="F5761" s="110"/>
    </row>
    <row r="5762" spans="1:6" x14ac:dyDescent="0.25">
      <c r="A5762" s="110"/>
      <c r="C5762" s="112"/>
      <c r="F5762" s="110"/>
    </row>
    <row r="5763" spans="1:6" x14ac:dyDescent="0.25">
      <c r="A5763" s="110"/>
      <c r="C5763" s="112"/>
      <c r="F5763" s="110"/>
    </row>
    <row r="5764" spans="1:6" x14ac:dyDescent="0.25">
      <c r="A5764" s="110"/>
      <c r="C5764" s="112"/>
      <c r="F5764" s="110"/>
    </row>
    <row r="5765" spans="1:6" x14ac:dyDescent="0.25">
      <c r="A5765" s="110"/>
      <c r="C5765" s="112"/>
      <c r="F5765" s="110"/>
    </row>
    <row r="5766" spans="1:6" x14ac:dyDescent="0.25">
      <c r="A5766" s="110"/>
      <c r="C5766" s="112"/>
      <c r="F5766" s="110"/>
    </row>
    <row r="5767" spans="1:6" x14ac:dyDescent="0.25">
      <c r="A5767" s="110"/>
      <c r="C5767" s="112"/>
      <c r="F5767" s="110"/>
    </row>
    <row r="5768" spans="1:6" x14ac:dyDescent="0.25">
      <c r="A5768" s="110"/>
      <c r="C5768" s="112"/>
      <c r="F5768" s="110"/>
    </row>
    <row r="5769" spans="1:6" x14ac:dyDescent="0.25">
      <c r="A5769" s="110"/>
      <c r="C5769" s="112"/>
      <c r="F5769" s="110"/>
    </row>
    <row r="5770" spans="1:6" x14ac:dyDescent="0.25">
      <c r="A5770" s="110"/>
      <c r="C5770" s="112"/>
      <c r="F5770" s="110"/>
    </row>
    <row r="5771" spans="1:6" x14ac:dyDescent="0.25">
      <c r="A5771" s="110"/>
      <c r="C5771" s="112"/>
      <c r="F5771" s="110"/>
    </row>
    <row r="5772" spans="1:6" x14ac:dyDescent="0.25">
      <c r="A5772" s="110"/>
      <c r="C5772" s="112"/>
      <c r="F5772" s="110"/>
    </row>
    <row r="5773" spans="1:6" x14ac:dyDescent="0.25">
      <c r="A5773" s="110"/>
      <c r="C5773" s="112"/>
      <c r="F5773" s="110"/>
    </row>
    <row r="5774" spans="1:6" x14ac:dyDescent="0.25">
      <c r="A5774" s="110"/>
      <c r="C5774" s="112"/>
      <c r="F5774" s="110"/>
    </row>
    <row r="5775" spans="1:6" x14ac:dyDescent="0.25">
      <c r="A5775" s="110"/>
      <c r="C5775" s="112"/>
      <c r="F5775" s="110"/>
    </row>
    <row r="5776" spans="1:6" x14ac:dyDescent="0.25">
      <c r="A5776" s="110"/>
      <c r="C5776" s="112"/>
      <c r="F5776" s="110"/>
    </row>
    <row r="5777" spans="1:6" x14ac:dyDescent="0.25">
      <c r="A5777" s="110"/>
      <c r="C5777" s="112"/>
      <c r="F5777" s="110"/>
    </row>
    <row r="5778" spans="1:6" x14ac:dyDescent="0.25">
      <c r="A5778" s="110"/>
      <c r="C5778" s="112"/>
      <c r="F5778" s="110"/>
    </row>
    <row r="5779" spans="1:6" x14ac:dyDescent="0.25">
      <c r="A5779" s="110"/>
      <c r="C5779" s="112"/>
      <c r="F5779" s="110"/>
    </row>
    <row r="5780" spans="1:6" x14ac:dyDescent="0.25">
      <c r="A5780" s="110"/>
      <c r="C5780" s="112"/>
      <c r="F5780" s="110"/>
    </row>
    <row r="5781" spans="1:6" x14ac:dyDescent="0.25">
      <c r="A5781" s="110"/>
      <c r="C5781" s="112"/>
      <c r="F5781" s="110"/>
    </row>
    <row r="5782" spans="1:6" x14ac:dyDescent="0.25">
      <c r="A5782" s="110"/>
      <c r="C5782" s="112"/>
      <c r="F5782" s="110"/>
    </row>
    <row r="5783" spans="1:6" x14ac:dyDescent="0.25">
      <c r="A5783" s="110"/>
      <c r="C5783" s="112"/>
      <c r="F5783" s="110"/>
    </row>
    <row r="5784" spans="1:6" x14ac:dyDescent="0.25">
      <c r="A5784" s="110"/>
      <c r="C5784" s="112"/>
      <c r="F5784" s="110"/>
    </row>
    <row r="5785" spans="1:6" x14ac:dyDescent="0.25">
      <c r="A5785" s="110"/>
      <c r="C5785" s="112"/>
      <c r="F5785" s="110"/>
    </row>
    <row r="5786" spans="1:6" x14ac:dyDescent="0.25">
      <c r="A5786" s="110"/>
      <c r="C5786" s="112"/>
      <c r="F5786" s="110"/>
    </row>
    <row r="5787" spans="1:6" x14ac:dyDescent="0.25">
      <c r="A5787" s="110"/>
      <c r="C5787" s="112"/>
      <c r="F5787" s="110"/>
    </row>
    <row r="5788" spans="1:6" x14ac:dyDescent="0.25">
      <c r="A5788" s="110"/>
      <c r="C5788" s="112"/>
      <c r="F5788" s="110"/>
    </row>
    <row r="5789" spans="1:6" x14ac:dyDescent="0.25">
      <c r="A5789" s="110"/>
      <c r="C5789" s="112"/>
      <c r="F5789" s="110"/>
    </row>
    <row r="5790" spans="1:6" x14ac:dyDescent="0.25">
      <c r="A5790" s="110"/>
      <c r="C5790" s="112"/>
      <c r="F5790" s="110"/>
    </row>
    <row r="5791" spans="1:6" x14ac:dyDescent="0.25">
      <c r="A5791" s="110"/>
      <c r="C5791" s="112"/>
      <c r="F5791" s="110"/>
    </row>
    <row r="5792" spans="1:6" x14ac:dyDescent="0.25">
      <c r="A5792" s="110"/>
      <c r="C5792" s="112"/>
      <c r="F5792" s="110"/>
    </row>
    <row r="5793" spans="1:6" x14ac:dyDescent="0.25">
      <c r="A5793" s="110"/>
      <c r="C5793" s="112"/>
      <c r="F5793" s="110"/>
    </row>
    <row r="5794" spans="1:6" x14ac:dyDescent="0.25">
      <c r="A5794" s="110"/>
      <c r="C5794" s="112"/>
      <c r="F5794" s="110"/>
    </row>
    <row r="5795" spans="1:6" x14ac:dyDescent="0.25">
      <c r="A5795" s="110"/>
      <c r="C5795" s="112"/>
      <c r="F5795" s="110"/>
    </row>
    <row r="5796" spans="1:6" x14ac:dyDescent="0.25">
      <c r="A5796" s="110"/>
      <c r="C5796" s="112"/>
      <c r="F5796" s="110"/>
    </row>
    <row r="5797" spans="1:6" x14ac:dyDescent="0.25">
      <c r="A5797" s="110"/>
      <c r="C5797" s="112"/>
      <c r="F5797" s="110"/>
    </row>
    <row r="5798" spans="1:6" x14ac:dyDescent="0.25">
      <c r="A5798" s="110"/>
      <c r="C5798" s="112"/>
      <c r="F5798" s="110"/>
    </row>
    <row r="5799" spans="1:6" x14ac:dyDescent="0.25">
      <c r="A5799" s="110"/>
      <c r="C5799" s="112"/>
      <c r="F5799" s="110"/>
    </row>
    <row r="5800" spans="1:6" x14ac:dyDescent="0.25">
      <c r="A5800" s="110"/>
      <c r="C5800" s="112"/>
      <c r="F5800" s="110"/>
    </row>
    <row r="5801" spans="1:6" x14ac:dyDescent="0.25">
      <c r="A5801" s="110"/>
      <c r="C5801" s="112"/>
      <c r="F5801" s="110"/>
    </row>
    <row r="5802" spans="1:6" x14ac:dyDescent="0.25">
      <c r="A5802" s="110"/>
      <c r="C5802" s="112"/>
      <c r="F5802" s="110"/>
    </row>
    <row r="5803" spans="1:6" x14ac:dyDescent="0.25">
      <c r="A5803" s="110"/>
      <c r="C5803" s="112"/>
      <c r="F5803" s="110"/>
    </row>
    <row r="5804" spans="1:6" x14ac:dyDescent="0.25">
      <c r="A5804" s="110"/>
      <c r="C5804" s="112"/>
      <c r="F5804" s="110"/>
    </row>
    <row r="5805" spans="1:6" x14ac:dyDescent="0.25">
      <c r="A5805" s="110"/>
      <c r="C5805" s="112"/>
      <c r="F5805" s="110"/>
    </row>
    <row r="5806" spans="1:6" x14ac:dyDescent="0.25">
      <c r="A5806" s="110"/>
      <c r="C5806" s="112"/>
      <c r="F5806" s="110"/>
    </row>
    <row r="5807" spans="1:6" x14ac:dyDescent="0.25">
      <c r="A5807" s="110"/>
      <c r="C5807" s="112"/>
      <c r="F5807" s="110"/>
    </row>
    <row r="5808" spans="1:6" x14ac:dyDescent="0.25">
      <c r="A5808" s="110"/>
      <c r="C5808" s="112"/>
      <c r="F5808" s="110"/>
    </row>
    <row r="5809" spans="1:6" x14ac:dyDescent="0.25">
      <c r="A5809" s="110"/>
      <c r="C5809" s="112"/>
      <c r="F5809" s="110"/>
    </row>
    <row r="5810" spans="1:6" x14ac:dyDescent="0.25">
      <c r="A5810" s="110"/>
      <c r="C5810" s="112"/>
      <c r="F5810" s="110"/>
    </row>
    <row r="5811" spans="1:6" x14ac:dyDescent="0.25">
      <c r="A5811" s="110"/>
      <c r="C5811" s="112"/>
      <c r="F5811" s="110"/>
    </row>
    <row r="5812" spans="1:6" x14ac:dyDescent="0.25">
      <c r="A5812" s="110"/>
      <c r="C5812" s="112"/>
      <c r="F5812" s="110"/>
    </row>
    <row r="5813" spans="1:6" x14ac:dyDescent="0.25">
      <c r="A5813" s="110"/>
      <c r="C5813" s="112"/>
      <c r="F5813" s="110"/>
    </row>
    <row r="5814" spans="1:6" x14ac:dyDescent="0.25">
      <c r="A5814" s="110"/>
      <c r="C5814" s="112"/>
      <c r="F5814" s="110"/>
    </row>
    <row r="5815" spans="1:6" x14ac:dyDescent="0.25">
      <c r="A5815" s="110"/>
      <c r="C5815" s="112"/>
      <c r="F5815" s="110"/>
    </row>
    <row r="5816" spans="1:6" x14ac:dyDescent="0.25">
      <c r="A5816" s="110"/>
      <c r="C5816" s="112"/>
      <c r="F5816" s="110"/>
    </row>
    <row r="5817" spans="1:6" x14ac:dyDescent="0.25">
      <c r="A5817" s="110"/>
      <c r="C5817" s="112"/>
      <c r="F5817" s="110"/>
    </row>
    <row r="5818" spans="1:6" x14ac:dyDescent="0.25">
      <c r="A5818" s="110"/>
      <c r="C5818" s="112"/>
      <c r="F5818" s="110"/>
    </row>
    <row r="5819" spans="1:6" x14ac:dyDescent="0.25">
      <c r="A5819" s="110"/>
      <c r="C5819" s="112"/>
      <c r="F5819" s="110"/>
    </row>
    <row r="5820" spans="1:6" x14ac:dyDescent="0.25">
      <c r="A5820" s="110"/>
      <c r="C5820" s="112"/>
      <c r="F5820" s="110"/>
    </row>
    <row r="5821" spans="1:6" x14ac:dyDescent="0.25">
      <c r="A5821" s="110"/>
      <c r="C5821" s="112"/>
      <c r="F5821" s="110"/>
    </row>
    <row r="5822" spans="1:6" x14ac:dyDescent="0.25">
      <c r="A5822" s="110"/>
      <c r="C5822" s="112"/>
      <c r="F5822" s="110"/>
    </row>
    <row r="5823" spans="1:6" x14ac:dyDescent="0.25">
      <c r="A5823" s="110"/>
      <c r="C5823" s="112"/>
      <c r="F5823" s="110"/>
    </row>
    <row r="5824" spans="1:6" x14ac:dyDescent="0.25">
      <c r="A5824" s="110"/>
      <c r="C5824" s="112"/>
      <c r="F5824" s="110"/>
    </row>
    <row r="5825" spans="1:6" x14ac:dyDescent="0.25">
      <c r="A5825" s="110"/>
      <c r="C5825" s="112"/>
      <c r="F5825" s="110"/>
    </row>
    <row r="5826" spans="1:6" x14ac:dyDescent="0.25">
      <c r="A5826" s="110"/>
      <c r="C5826" s="112"/>
      <c r="F5826" s="110"/>
    </row>
    <row r="5827" spans="1:6" x14ac:dyDescent="0.25">
      <c r="A5827" s="110"/>
      <c r="C5827" s="112"/>
      <c r="F5827" s="110"/>
    </row>
    <row r="5828" spans="1:6" x14ac:dyDescent="0.25">
      <c r="A5828" s="110"/>
      <c r="C5828" s="112"/>
      <c r="F5828" s="110"/>
    </row>
    <row r="5829" spans="1:6" x14ac:dyDescent="0.25">
      <c r="A5829" s="110"/>
      <c r="C5829" s="112"/>
      <c r="F5829" s="110"/>
    </row>
    <row r="5830" spans="1:6" x14ac:dyDescent="0.25">
      <c r="A5830" s="110"/>
      <c r="C5830" s="112"/>
      <c r="F5830" s="110"/>
    </row>
    <row r="5831" spans="1:6" x14ac:dyDescent="0.25">
      <c r="A5831" s="110"/>
      <c r="C5831" s="112"/>
      <c r="F5831" s="110"/>
    </row>
    <row r="5832" spans="1:6" x14ac:dyDescent="0.25">
      <c r="A5832" s="110"/>
      <c r="C5832" s="112"/>
      <c r="F5832" s="110"/>
    </row>
    <row r="5833" spans="1:6" x14ac:dyDescent="0.25">
      <c r="A5833" s="110"/>
      <c r="C5833" s="112"/>
      <c r="F5833" s="110"/>
    </row>
    <row r="5834" spans="1:6" x14ac:dyDescent="0.25">
      <c r="A5834" s="110"/>
      <c r="C5834" s="112"/>
      <c r="F5834" s="110"/>
    </row>
    <row r="5835" spans="1:6" x14ac:dyDescent="0.25">
      <c r="A5835" s="110"/>
      <c r="C5835" s="112"/>
      <c r="F5835" s="110"/>
    </row>
    <row r="5836" spans="1:6" x14ac:dyDescent="0.25">
      <c r="A5836" s="110"/>
      <c r="C5836" s="112"/>
      <c r="F5836" s="110"/>
    </row>
    <row r="5837" spans="1:6" x14ac:dyDescent="0.25">
      <c r="A5837" s="110"/>
      <c r="C5837" s="112"/>
      <c r="F5837" s="110"/>
    </row>
    <row r="5838" spans="1:6" x14ac:dyDescent="0.25">
      <c r="A5838" s="110"/>
      <c r="C5838" s="112"/>
      <c r="F5838" s="110"/>
    </row>
    <row r="5839" spans="1:6" x14ac:dyDescent="0.25">
      <c r="A5839" s="110"/>
      <c r="C5839" s="112"/>
      <c r="F5839" s="110"/>
    </row>
    <row r="5840" spans="1:6" x14ac:dyDescent="0.25">
      <c r="A5840" s="110"/>
      <c r="C5840" s="112"/>
      <c r="F5840" s="110"/>
    </row>
    <row r="5841" spans="1:6" x14ac:dyDescent="0.25">
      <c r="A5841" s="110"/>
      <c r="C5841" s="112"/>
      <c r="F5841" s="110"/>
    </row>
    <row r="5842" spans="1:6" x14ac:dyDescent="0.25">
      <c r="A5842" s="110"/>
      <c r="C5842" s="112"/>
      <c r="F5842" s="110"/>
    </row>
    <row r="5843" spans="1:6" x14ac:dyDescent="0.25">
      <c r="A5843" s="110"/>
      <c r="C5843" s="112"/>
      <c r="F5843" s="110"/>
    </row>
    <row r="5844" spans="1:6" x14ac:dyDescent="0.25">
      <c r="A5844" s="110"/>
      <c r="C5844" s="112"/>
      <c r="F5844" s="110"/>
    </row>
    <row r="5845" spans="1:6" x14ac:dyDescent="0.25">
      <c r="A5845" s="110"/>
      <c r="C5845" s="112"/>
      <c r="F5845" s="110"/>
    </row>
    <row r="5846" spans="1:6" x14ac:dyDescent="0.25">
      <c r="A5846" s="110"/>
      <c r="C5846" s="112"/>
      <c r="F5846" s="110"/>
    </row>
    <row r="5847" spans="1:6" x14ac:dyDescent="0.25">
      <c r="A5847" s="110"/>
      <c r="C5847" s="112"/>
      <c r="F5847" s="110"/>
    </row>
    <row r="5848" spans="1:6" x14ac:dyDescent="0.25">
      <c r="A5848" s="110"/>
      <c r="C5848" s="112"/>
      <c r="F5848" s="110"/>
    </row>
    <row r="5849" spans="1:6" x14ac:dyDescent="0.25">
      <c r="A5849" s="110"/>
      <c r="C5849" s="112"/>
      <c r="F5849" s="110"/>
    </row>
    <row r="5850" spans="1:6" x14ac:dyDescent="0.25">
      <c r="A5850" s="110"/>
      <c r="C5850" s="112"/>
      <c r="F5850" s="110"/>
    </row>
    <row r="5851" spans="1:6" x14ac:dyDescent="0.25">
      <c r="A5851" s="110"/>
      <c r="C5851" s="112"/>
      <c r="F5851" s="110"/>
    </row>
    <row r="5852" spans="1:6" x14ac:dyDescent="0.25">
      <c r="A5852" s="110"/>
      <c r="C5852" s="112"/>
      <c r="F5852" s="110"/>
    </row>
    <row r="5853" spans="1:6" x14ac:dyDescent="0.25">
      <c r="A5853" s="110"/>
      <c r="C5853" s="112"/>
      <c r="F5853" s="110"/>
    </row>
    <row r="5854" spans="1:6" x14ac:dyDescent="0.25">
      <c r="A5854" s="110"/>
      <c r="C5854" s="112"/>
      <c r="F5854" s="110"/>
    </row>
    <row r="5855" spans="1:6" x14ac:dyDescent="0.25">
      <c r="A5855" s="110"/>
      <c r="C5855" s="112"/>
      <c r="F5855" s="110"/>
    </row>
    <row r="5856" spans="1:6" x14ac:dyDescent="0.25">
      <c r="A5856" s="110"/>
      <c r="C5856" s="112"/>
      <c r="F5856" s="110"/>
    </row>
    <row r="5857" spans="1:6" x14ac:dyDescent="0.25">
      <c r="A5857" s="110"/>
      <c r="C5857" s="112"/>
      <c r="F5857" s="110"/>
    </row>
    <row r="5858" spans="1:6" x14ac:dyDescent="0.25">
      <c r="A5858" s="110"/>
      <c r="C5858" s="112"/>
      <c r="F5858" s="110"/>
    </row>
    <row r="5859" spans="1:6" x14ac:dyDescent="0.25">
      <c r="A5859" s="110"/>
      <c r="C5859" s="112"/>
      <c r="F5859" s="110"/>
    </row>
    <row r="5860" spans="1:6" x14ac:dyDescent="0.25">
      <c r="A5860" s="110"/>
      <c r="C5860" s="112"/>
      <c r="F5860" s="110"/>
    </row>
    <row r="5861" spans="1:6" x14ac:dyDescent="0.25">
      <c r="A5861" s="110"/>
      <c r="C5861" s="112"/>
      <c r="F5861" s="110"/>
    </row>
    <row r="5862" spans="1:6" x14ac:dyDescent="0.25">
      <c r="A5862" s="110"/>
      <c r="C5862" s="112"/>
      <c r="F5862" s="110"/>
    </row>
    <row r="5863" spans="1:6" x14ac:dyDescent="0.25">
      <c r="A5863" s="110"/>
      <c r="C5863" s="112"/>
      <c r="F5863" s="110"/>
    </row>
    <row r="5864" spans="1:6" x14ac:dyDescent="0.25">
      <c r="A5864" s="110"/>
      <c r="C5864" s="112"/>
      <c r="F5864" s="110"/>
    </row>
    <row r="5865" spans="1:6" x14ac:dyDescent="0.25">
      <c r="A5865" s="110"/>
      <c r="C5865" s="112"/>
      <c r="F5865" s="110"/>
    </row>
    <row r="5866" spans="1:6" x14ac:dyDescent="0.25">
      <c r="A5866" s="110"/>
      <c r="C5866" s="112"/>
      <c r="F5866" s="110"/>
    </row>
    <row r="5867" spans="1:6" x14ac:dyDescent="0.25">
      <c r="A5867" s="110"/>
      <c r="C5867" s="112"/>
      <c r="F5867" s="110"/>
    </row>
    <row r="5868" spans="1:6" x14ac:dyDescent="0.25">
      <c r="A5868" s="110"/>
      <c r="C5868" s="112"/>
      <c r="F5868" s="110"/>
    </row>
    <row r="5869" spans="1:6" x14ac:dyDescent="0.25">
      <c r="A5869" s="110"/>
      <c r="C5869" s="112"/>
      <c r="F5869" s="110"/>
    </row>
    <row r="5870" spans="1:6" x14ac:dyDescent="0.25">
      <c r="A5870" s="110"/>
      <c r="C5870" s="112"/>
      <c r="F5870" s="110"/>
    </row>
    <row r="5871" spans="1:6" x14ac:dyDescent="0.25">
      <c r="A5871" s="110"/>
      <c r="C5871" s="112"/>
      <c r="F5871" s="110"/>
    </row>
    <row r="5872" spans="1:6" x14ac:dyDescent="0.25">
      <c r="A5872" s="110"/>
      <c r="C5872" s="112"/>
      <c r="F5872" s="110"/>
    </row>
    <row r="5873" spans="1:6" x14ac:dyDescent="0.25">
      <c r="A5873" s="110"/>
      <c r="C5873" s="112"/>
      <c r="F5873" s="110"/>
    </row>
    <row r="5874" spans="1:6" x14ac:dyDescent="0.25">
      <c r="A5874" s="110"/>
      <c r="C5874" s="112"/>
      <c r="F5874" s="110"/>
    </row>
    <row r="5875" spans="1:6" x14ac:dyDescent="0.25">
      <c r="A5875" s="110"/>
      <c r="C5875" s="112"/>
      <c r="F5875" s="110"/>
    </row>
    <row r="5876" spans="1:6" x14ac:dyDescent="0.25">
      <c r="A5876" s="110"/>
      <c r="C5876" s="112"/>
      <c r="F5876" s="110"/>
    </row>
    <row r="5877" spans="1:6" x14ac:dyDescent="0.25">
      <c r="A5877" s="110"/>
      <c r="C5877" s="112"/>
      <c r="F5877" s="110"/>
    </row>
    <row r="5878" spans="1:6" x14ac:dyDescent="0.25">
      <c r="A5878" s="110"/>
      <c r="C5878" s="112"/>
      <c r="F5878" s="110"/>
    </row>
    <row r="5879" spans="1:6" x14ac:dyDescent="0.25">
      <c r="A5879" s="110"/>
      <c r="C5879" s="112"/>
      <c r="F5879" s="110"/>
    </row>
    <row r="5880" spans="1:6" x14ac:dyDescent="0.25">
      <c r="A5880" s="110"/>
      <c r="C5880" s="112"/>
      <c r="F5880" s="110"/>
    </row>
    <row r="5881" spans="1:6" x14ac:dyDescent="0.25">
      <c r="A5881" s="110"/>
      <c r="C5881" s="112"/>
      <c r="F5881" s="110"/>
    </row>
    <row r="5882" spans="1:6" x14ac:dyDescent="0.25">
      <c r="A5882" s="110"/>
      <c r="C5882" s="112"/>
      <c r="F5882" s="110"/>
    </row>
    <row r="5883" spans="1:6" x14ac:dyDescent="0.25">
      <c r="A5883" s="110"/>
      <c r="C5883" s="112"/>
      <c r="F5883" s="110"/>
    </row>
    <row r="5884" spans="1:6" x14ac:dyDescent="0.25">
      <c r="A5884" s="110"/>
      <c r="C5884" s="112"/>
      <c r="F5884" s="110"/>
    </row>
    <row r="5885" spans="1:6" x14ac:dyDescent="0.25">
      <c r="A5885" s="110"/>
      <c r="C5885" s="112"/>
      <c r="F5885" s="110"/>
    </row>
    <row r="5886" spans="1:6" x14ac:dyDescent="0.25">
      <c r="A5886" s="110"/>
      <c r="C5886" s="112"/>
      <c r="F5886" s="110"/>
    </row>
    <row r="5887" spans="1:6" x14ac:dyDescent="0.25">
      <c r="A5887" s="110"/>
      <c r="C5887" s="112"/>
      <c r="F5887" s="110"/>
    </row>
    <row r="5888" spans="1:6" x14ac:dyDescent="0.25">
      <c r="A5888" s="110"/>
      <c r="C5888" s="112"/>
      <c r="F5888" s="110"/>
    </row>
    <row r="5889" spans="1:6" x14ac:dyDescent="0.25">
      <c r="A5889" s="110"/>
      <c r="C5889" s="112"/>
      <c r="F5889" s="110"/>
    </row>
    <row r="5890" spans="1:6" x14ac:dyDescent="0.25">
      <c r="A5890" s="110"/>
      <c r="C5890" s="112"/>
      <c r="F5890" s="110"/>
    </row>
    <row r="5891" spans="1:6" x14ac:dyDescent="0.25">
      <c r="A5891" s="110"/>
      <c r="C5891" s="112"/>
      <c r="F5891" s="110"/>
    </row>
    <row r="5892" spans="1:6" x14ac:dyDescent="0.25">
      <c r="A5892" s="110"/>
      <c r="C5892" s="112"/>
      <c r="F5892" s="110"/>
    </row>
    <row r="5893" spans="1:6" x14ac:dyDescent="0.25">
      <c r="A5893" s="110"/>
      <c r="C5893" s="112"/>
      <c r="F5893" s="110"/>
    </row>
    <row r="5894" spans="1:6" x14ac:dyDescent="0.25">
      <c r="A5894" s="110"/>
      <c r="C5894" s="112"/>
      <c r="F5894" s="110"/>
    </row>
    <row r="5895" spans="1:6" x14ac:dyDescent="0.25">
      <c r="A5895" s="110"/>
      <c r="C5895" s="112"/>
      <c r="F5895" s="110"/>
    </row>
    <row r="5896" spans="1:6" x14ac:dyDescent="0.25">
      <c r="A5896" s="110"/>
      <c r="C5896" s="112"/>
      <c r="F5896" s="110"/>
    </row>
    <row r="5897" spans="1:6" x14ac:dyDescent="0.25">
      <c r="A5897" s="110"/>
      <c r="C5897" s="112"/>
      <c r="F5897" s="110"/>
    </row>
    <row r="5898" spans="1:6" x14ac:dyDescent="0.25">
      <c r="A5898" s="110"/>
      <c r="C5898" s="112"/>
      <c r="F5898" s="110"/>
    </row>
    <row r="5899" spans="1:6" x14ac:dyDescent="0.25">
      <c r="A5899" s="110"/>
      <c r="C5899" s="112"/>
      <c r="F5899" s="110"/>
    </row>
    <row r="5900" spans="1:6" x14ac:dyDescent="0.25">
      <c r="A5900" s="110"/>
      <c r="C5900" s="112"/>
      <c r="F5900" s="110"/>
    </row>
    <row r="5901" spans="1:6" x14ac:dyDescent="0.25">
      <c r="A5901" s="110"/>
      <c r="C5901" s="112"/>
      <c r="F5901" s="110"/>
    </row>
    <row r="5902" spans="1:6" x14ac:dyDescent="0.25">
      <c r="A5902" s="110"/>
      <c r="C5902" s="112"/>
      <c r="F5902" s="110"/>
    </row>
    <row r="5903" spans="1:6" x14ac:dyDescent="0.25">
      <c r="A5903" s="110"/>
      <c r="C5903" s="112"/>
      <c r="F5903" s="110"/>
    </row>
    <row r="5904" spans="1:6" x14ac:dyDescent="0.25">
      <c r="A5904" s="110"/>
      <c r="C5904" s="112"/>
      <c r="F5904" s="110"/>
    </row>
    <row r="5905" spans="1:6" x14ac:dyDescent="0.25">
      <c r="A5905" s="110"/>
      <c r="C5905" s="112"/>
      <c r="F5905" s="110"/>
    </row>
    <row r="5906" spans="1:6" x14ac:dyDescent="0.25">
      <c r="A5906" s="110"/>
      <c r="C5906" s="112"/>
      <c r="F5906" s="110"/>
    </row>
    <row r="5907" spans="1:6" x14ac:dyDescent="0.25">
      <c r="A5907" s="110"/>
      <c r="C5907" s="112"/>
      <c r="F5907" s="110"/>
    </row>
    <row r="5908" spans="1:6" x14ac:dyDescent="0.25">
      <c r="A5908" s="110"/>
      <c r="C5908" s="112"/>
      <c r="F5908" s="110"/>
    </row>
    <row r="5909" spans="1:6" x14ac:dyDescent="0.25">
      <c r="A5909" s="110"/>
      <c r="C5909" s="112"/>
      <c r="F5909" s="110"/>
    </row>
    <row r="5910" spans="1:6" x14ac:dyDescent="0.25">
      <c r="A5910" s="110"/>
      <c r="C5910" s="112"/>
      <c r="F5910" s="110"/>
    </row>
    <row r="5911" spans="1:6" x14ac:dyDescent="0.25">
      <c r="A5911" s="110"/>
      <c r="C5911" s="112"/>
      <c r="F5911" s="110"/>
    </row>
    <row r="5912" spans="1:6" x14ac:dyDescent="0.25">
      <c r="A5912" s="110"/>
      <c r="C5912" s="112"/>
      <c r="F5912" s="110"/>
    </row>
    <row r="5913" spans="1:6" x14ac:dyDescent="0.25">
      <c r="A5913" s="110"/>
      <c r="C5913" s="112"/>
      <c r="F5913" s="110"/>
    </row>
    <row r="5914" spans="1:6" x14ac:dyDescent="0.25">
      <c r="A5914" s="110"/>
      <c r="C5914" s="112"/>
      <c r="F5914" s="110"/>
    </row>
    <row r="5915" spans="1:6" x14ac:dyDescent="0.25">
      <c r="A5915" s="110"/>
      <c r="C5915" s="112"/>
      <c r="F5915" s="110"/>
    </row>
    <row r="5916" spans="1:6" x14ac:dyDescent="0.25">
      <c r="A5916" s="110"/>
      <c r="C5916" s="112"/>
      <c r="F5916" s="110"/>
    </row>
    <row r="5917" spans="1:6" x14ac:dyDescent="0.25">
      <c r="A5917" s="110"/>
      <c r="C5917" s="112"/>
      <c r="F5917" s="110"/>
    </row>
    <row r="5918" spans="1:6" x14ac:dyDescent="0.25">
      <c r="A5918" s="110"/>
      <c r="C5918" s="112"/>
      <c r="F5918" s="110"/>
    </row>
    <row r="5919" spans="1:6" x14ac:dyDescent="0.25">
      <c r="A5919" s="110"/>
      <c r="C5919" s="112"/>
      <c r="F5919" s="110"/>
    </row>
    <row r="5920" spans="1:6" x14ac:dyDescent="0.25">
      <c r="A5920" s="110"/>
      <c r="C5920" s="112"/>
      <c r="F5920" s="110"/>
    </row>
    <row r="5921" spans="1:6" x14ac:dyDescent="0.25">
      <c r="A5921" s="110"/>
      <c r="C5921" s="112"/>
      <c r="F5921" s="110"/>
    </row>
    <row r="5922" spans="1:6" x14ac:dyDescent="0.25">
      <c r="A5922" s="110"/>
      <c r="C5922" s="112"/>
      <c r="F5922" s="110"/>
    </row>
    <row r="5923" spans="1:6" x14ac:dyDescent="0.25">
      <c r="A5923" s="110"/>
      <c r="C5923" s="112"/>
      <c r="F5923" s="110"/>
    </row>
    <row r="5924" spans="1:6" x14ac:dyDescent="0.25">
      <c r="A5924" s="110"/>
      <c r="C5924" s="112"/>
      <c r="F5924" s="110"/>
    </row>
    <row r="5925" spans="1:6" x14ac:dyDescent="0.25">
      <c r="A5925" s="110"/>
      <c r="C5925" s="112"/>
      <c r="F5925" s="110"/>
    </row>
    <row r="5926" spans="1:6" x14ac:dyDescent="0.25">
      <c r="A5926" s="110"/>
      <c r="C5926" s="112"/>
      <c r="F5926" s="110"/>
    </row>
    <row r="5927" spans="1:6" x14ac:dyDescent="0.25">
      <c r="A5927" s="110"/>
      <c r="C5927" s="112"/>
      <c r="F5927" s="110"/>
    </row>
    <row r="5928" spans="1:6" x14ac:dyDescent="0.25">
      <c r="A5928" s="110"/>
      <c r="C5928" s="112"/>
      <c r="F5928" s="110"/>
    </row>
    <row r="5929" spans="1:6" x14ac:dyDescent="0.25">
      <c r="A5929" s="110"/>
      <c r="C5929" s="112"/>
      <c r="F5929" s="110"/>
    </row>
    <row r="5930" spans="1:6" x14ac:dyDescent="0.25">
      <c r="A5930" s="110"/>
      <c r="C5930" s="112"/>
      <c r="F5930" s="110"/>
    </row>
    <row r="5931" spans="1:6" x14ac:dyDescent="0.25">
      <c r="A5931" s="110"/>
      <c r="C5931" s="112"/>
      <c r="F5931" s="110"/>
    </row>
    <row r="5932" spans="1:6" x14ac:dyDescent="0.25">
      <c r="A5932" s="110"/>
      <c r="C5932" s="112"/>
      <c r="F5932" s="110"/>
    </row>
    <row r="5933" spans="1:6" x14ac:dyDescent="0.25">
      <c r="A5933" s="110"/>
      <c r="C5933" s="112"/>
      <c r="F5933" s="110"/>
    </row>
    <row r="5934" spans="1:6" x14ac:dyDescent="0.25">
      <c r="A5934" s="110"/>
      <c r="C5934" s="112"/>
      <c r="F5934" s="110"/>
    </row>
    <row r="5935" spans="1:6" x14ac:dyDescent="0.25">
      <c r="A5935" s="110"/>
      <c r="C5935" s="112"/>
      <c r="F5935" s="110"/>
    </row>
    <row r="5936" spans="1:6" x14ac:dyDescent="0.25">
      <c r="A5936" s="110"/>
      <c r="C5936" s="112"/>
      <c r="F5936" s="110"/>
    </row>
    <row r="5937" spans="1:6" x14ac:dyDescent="0.25">
      <c r="A5937" s="110"/>
      <c r="C5937" s="112"/>
      <c r="F5937" s="110"/>
    </row>
    <row r="5938" spans="1:6" x14ac:dyDescent="0.25">
      <c r="A5938" s="110"/>
      <c r="C5938" s="112"/>
      <c r="F5938" s="110"/>
    </row>
    <row r="5939" spans="1:6" x14ac:dyDescent="0.25">
      <c r="A5939" s="110"/>
      <c r="C5939" s="112"/>
      <c r="F5939" s="110"/>
    </row>
    <row r="5940" spans="1:6" x14ac:dyDescent="0.25">
      <c r="A5940" s="110"/>
      <c r="C5940" s="112"/>
      <c r="F5940" s="110"/>
    </row>
    <row r="5941" spans="1:6" x14ac:dyDescent="0.25">
      <c r="A5941" s="110"/>
      <c r="C5941" s="112"/>
      <c r="F5941" s="110"/>
    </row>
    <row r="5942" spans="1:6" x14ac:dyDescent="0.25">
      <c r="A5942" s="110"/>
      <c r="C5942" s="112"/>
      <c r="F5942" s="110"/>
    </row>
    <row r="5943" spans="1:6" x14ac:dyDescent="0.25">
      <c r="A5943" s="110"/>
      <c r="C5943" s="112"/>
      <c r="F5943" s="110"/>
    </row>
    <row r="5944" spans="1:6" x14ac:dyDescent="0.25">
      <c r="A5944" s="110"/>
      <c r="C5944" s="112"/>
      <c r="F5944" s="110"/>
    </row>
    <row r="5945" spans="1:6" x14ac:dyDescent="0.25">
      <c r="A5945" s="110"/>
      <c r="C5945" s="112"/>
      <c r="F5945" s="110"/>
    </row>
    <row r="5946" spans="1:6" x14ac:dyDescent="0.25">
      <c r="A5946" s="110"/>
      <c r="C5946" s="112"/>
      <c r="F5946" s="110"/>
    </row>
    <row r="5947" spans="1:6" x14ac:dyDescent="0.25">
      <c r="A5947" s="110"/>
      <c r="C5947" s="112"/>
      <c r="F5947" s="110"/>
    </row>
    <row r="5948" spans="1:6" x14ac:dyDescent="0.25">
      <c r="A5948" s="110"/>
      <c r="C5948" s="112"/>
      <c r="F5948" s="110"/>
    </row>
    <row r="5949" spans="1:6" x14ac:dyDescent="0.25">
      <c r="A5949" s="110"/>
      <c r="C5949" s="112"/>
      <c r="F5949" s="110"/>
    </row>
    <row r="5950" spans="1:6" x14ac:dyDescent="0.25">
      <c r="A5950" s="110"/>
      <c r="C5950" s="112"/>
      <c r="F5950" s="110"/>
    </row>
    <row r="5951" spans="1:6" x14ac:dyDescent="0.25">
      <c r="A5951" s="110"/>
      <c r="C5951" s="112"/>
      <c r="F5951" s="110"/>
    </row>
    <row r="5952" spans="1:6" x14ac:dyDescent="0.25">
      <c r="A5952" s="110"/>
      <c r="C5952" s="112"/>
      <c r="F5952" s="110"/>
    </row>
    <row r="5953" spans="1:6" x14ac:dyDescent="0.25">
      <c r="A5953" s="110"/>
      <c r="C5953" s="112"/>
      <c r="F5953" s="110"/>
    </row>
    <row r="5954" spans="1:6" x14ac:dyDescent="0.25">
      <c r="A5954" s="110"/>
      <c r="C5954" s="112"/>
      <c r="F5954" s="110"/>
    </row>
    <row r="5955" spans="1:6" x14ac:dyDescent="0.25">
      <c r="A5955" s="110"/>
      <c r="C5955" s="112"/>
      <c r="F5955" s="110"/>
    </row>
    <row r="5956" spans="1:6" x14ac:dyDescent="0.25">
      <c r="A5956" s="110"/>
      <c r="C5956" s="112"/>
      <c r="F5956" s="110"/>
    </row>
    <row r="5957" spans="1:6" x14ac:dyDescent="0.25">
      <c r="A5957" s="110"/>
      <c r="C5957" s="112"/>
      <c r="F5957" s="110"/>
    </row>
    <row r="5958" spans="1:6" x14ac:dyDescent="0.25">
      <c r="A5958" s="110"/>
      <c r="C5958" s="112"/>
      <c r="F5958" s="110"/>
    </row>
    <row r="5959" spans="1:6" x14ac:dyDescent="0.25">
      <c r="A5959" s="110"/>
      <c r="C5959" s="112"/>
      <c r="F5959" s="110"/>
    </row>
    <row r="5960" spans="1:6" x14ac:dyDescent="0.25">
      <c r="A5960" s="110"/>
      <c r="C5960" s="112"/>
      <c r="F5960" s="110"/>
    </row>
    <row r="5961" spans="1:6" x14ac:dyDescent="0.25">
      <c r="A5961" s="110"/>
      <c r="C5961" s="112"/>
      <c r="F5961" s="110"/>
    </row>
    <row r="5962" spans="1:6" x14ac:dyDescent="0.25">
      <c r="A5962" s="110"/>
      <c r="C5962" s="112"/>
      <c r="F5962" s="110"/>
    </row>
    <row r="5963" spans="1:6" x14ac:dyDescent="0.25">
      <c r="A5963" s="110"/>
      <c r="C5963" s="112"/>
      <c r="F5963" s="110"/>
    </row>
    <row r="5964" spans="1:6" x14ac:dyDescent="0.25">
      <c r="A5964" s="110"/>
      <c r="C5964" s="112"/>
      <c r="F5964" s="110"/>
    </row>
    <row r="5965" spans="1:6" x14ac:dyDescent="0.25">
      <c r="A5965" s="110"/>
      <c r="C5965" s="112"/>
      <c r="F5965" s="110"/>
    </row>
    <row r="5966" spans="1:6" x14ac:dyDescent="0.25">
      <c r="A5966" s="110"/>
      <c r="C5966" s="112"/>
      <c r="F5966" s="110"/>
    </row>
    <row r="5967" spans="1:6" x14ac:dyDescent="0.25">
      <c r="A5967" s="110"/>
      <c r="C5967" s="112"/>
      <c r="F5967" s="110"/>
    </row>
    <row r="5968" spans="1:6" x14ac:dyDescent="0.25">
      <c r="A5968" s="110"/>
      <c r="C5968" s="112"/>
      <c r="F5968" s="110"/>
    </row>
    <row r="5969" spans="1:6" x14ac:dyDescent="0.25">
      <c r="A5969" s="110"/>
      <c r="C5969" s="112"/>
      <c r="F5969" s="110"/>
    </row>
    <row r="5970" spans="1:6" x14ac:dyDescent="0.25">
      <c r="A5970" s="110"/>
      <c r="C5970" s="112"/>
      <c r="F5970" s="110"/>
    </row>
    <row r="5971" spans="1:6" x14ac:dyDescent="0.25">
      <c r="A5971" s="110"/>
      <c r="C5971" s="112"/>
      <c r="F5971" s="110"/>
    </row>
    <row r="5972" spans="1:6" x14ac:dyDescent="0.25">
      <c r="A5972" s="110"/>
      <c r="C5972" s="112"/>
      <c r="F5972" s="110"/>
    </row>
    <row r="5973" spans="1:6" x14ac:dyDescent="0.25">
      <c r="A5973" s="110"/>
      <c r="C5973" s="112"/>
      <c r="F5973" s="110"/>
    </row>
    <row r="5974" spans="1:6" x14ac:dyDescent="0.25">
      <c r="A5974" s="110"/>
      <c r="C5974" s="112"/>
      <c r="F5974" s="110"/>
    </row>
    <row r="5975" spans="1:6" x14ac:dyDescent="0.25">
      <c r="A5975" s="110"/>
      <c r="C5975" s="112"/>
      <c r="F5975" s="110"/>
    </row>
    <row r="5976" spans="1:6" x14ac:dyDescent="0.25">
      <c r="A5976" s="110"/>
      <c r="C5976" s="112"/>
      <c r="F5976" s="110"/>
    </row>
    <row r="5977" spans="1:6" x14ac:dyDescent="0.25">
      <c r="A5977" s="110"/>
      <c r="C5977" s="112"/>
      <c r="F5977" s="110"/>
    </row>
    <row r="5978" spans="1:6" x14ac:dyDescent="0.25">
      <c r="A5978" s="110"/>
      <c r="C5978" s="112"/>
      <c r="F5978" s="110"/>
    </row>
    <row r="5979" spans="1:6" x14ac:dyDescent="0.25">
      <c r="A5979" s="110"/>
      <c r="C5979" s="112"/>
      <c r="F5979" s="110"/>
    </row>
    <row r="5980" spans="1:6" x14ac:dyDescent="0.25">
      <c r="A5980" s="110"/>
      <c r="C5980" s="112"/>
      <c r="F5980" s="110"/>
    </row>
    <row r="5981" spans="1:6" x14ac:dyDescent="0.25">
      <c r="A5981" s="110"/>
      <c r="C5981" s="112"/>
      <c r="F5981" s="110"/>
    </row>
    <row r="5982" spans="1:6" x14ac:dyDescent="0.25">
      <c r="A5982" s="110"/>
      <c r="C5982" s="112"/>
      <c r="F5982" s="110"/>
    </row>
    <row r="5983" spans="1:6" x14ac:dyDescent="0.25">
      <c r="A5983" s="110"/>
      <c r="C5983" s="112"/>
      <c r="F5983" s="110"/>
    </row>
    <row r="5984" spans="1:6" x14ac:dyDescent="0.25">
      <c r="A5984" s="110"/>
      <c r="C5984" s="112"/>
      <c r="F5984" s="110"/>
    </row>
    <row r="5985" spans="1:6" x14ac:dyDescent="0.25">
      <c r="A5985" s="110"/>
      <c r="C5985" s="112"/>
      <c r="F5985" s="110"/>
    </row>
    <row r="5986" spans="1:6" x14ac:dyDescent="0.25">
      <c r="A5986" s="110"/>
      <c r="C5986" s="112"/>
      <c r="F5986" s="110"/>
    </row>
    <row r="5987" spans="1:6" x14ac:dyDescent="0.25">
      <c r="A5987" s="110"/>
      <c r="C5987" s="112"/>
      <c r="F5987" s="110"/>
    </row>
    <row r="5988" spans="1:6" x14ac:dyDescent="0.25">
      <c r="A5988" s="110"/>
      <c r="C5988" s="112"/>
      <c r="F5988" s="110"/>
    </row>
    <row r="5989" spans="1:6" x14ac:dyDescent="0.25">
      <c r="A5989" s="110"/>
      <c r="C5989" s="112"/>
      <c r="F5989" s="110"/>
    </row>
    <row r="5990" spans="1:6" x14ac:dyDescent="0.25">
      <c r="A5990" s="110"/>
      <c r="C5990" s="112"/>
      <c r="F5990" s="110"/>
    </row>
    <row r="5991" spans="1:6" x14ac:dyDescent="0.25">
      <c r="A5991" s="110"/>
      <c r="C5991" s="112"/>
      <c r="F5991" s="110"/>
    </row>
    <row r="5992" spans="1:6" x14ac:dyDescent="0.25">
      <c r="A5992" s="110"/>
      <c r="C5992" s="112"/>
      <c r="F5992" s="110"/>
    </row>
    <row r="5993" spans="1:6" x14ac:dyDescent="0.25">
      <c r="A5993" s="110"/>
      <c r="C5993" s="112"/>
      <c r="F5993" s="110"/>
    </row>
    <row r="5994" spans="1:6" x14ac:dyDescent="0.25">
      <c r="A5994" s="110"/>
      <c r="C5994" s="112"/>
      <c r="F5994" s="110"/>
    </row>
    <row r="5995" spans="1:6" x14ac:dyDescent="0.25">
      <c r="A5995" s="110"/>
      <c r="C5995" s="112"/>
      <c r="F5995" s="110"/>
    </row>
    <row r="5996" spans="1:6" x14ac:dyDescent="0.25">
      <c r="A5996" s="110"/>
      <c r="C5996" s="112"/>
      <c r="F5996" s="110"/>
    </row>
    <row r="5997" spans="1:6" x14ac:dyDescent="0.25">
      <c r="A5997" s="110"/>
      <c r="C5997" s="112"/>
      <c r="F5997" s="110"/>
    </row>
    <row r="5998" spans="1:6" x14ac:dyDescent="0.25">
      <c r="A5998" s="110"/>
      <c r="C5998" s="112"/>
      <c r="F5998" s="110"/>
    </row>
    <row r="5999" spans="1:6" x14ac:dyDescent="0.25">
      <c r="A5999" s="110"/>
      <c r="C5999" s="112"/>
      <c r="F5999" s="110"/>
    </row>
    <row r="6000" spans="1:6" x14ac:dyDescent="0.25">
      <c r="A6000" s="110"/>
      <c r="C6000" s="112"/>
      <c r="F6000" s="110"/>
    </row>
    <row r="6001" spans="1:6" x14ac:dyDescent="0.25">
      <c r="A6001" s="110"/>
      <c r="C6001" s="112"/>
      <c r="F6001" s="110"/>
    </row>
    <row r="6002" spans="1:6" x14ac:dyDescent="0.25">
      <c r="A6002" s="110"/>
      <c r="C6002" s="112"/>
      <c r="F6002" s="110"/>
    </row>
    <row r="6003" spans="1:6" x14ac:dyDescent="0.25">
      <c r="A6003" s="110"/>
      <c r="C6003" s="112"/>
      <c r="F6003" s="110"/>
    </row>
    <row r="6004" spans="1:6" x14ac:dyDescent="0.25">
      <c r="A6004" s="110"/>
      <c r="C6004" s="112"/>
      <c r="F6004" s="110"/>
    </row>
    <row r="6005" spans="1:6" x14ac:dyDescent="0.25">
      <c r="A6005" s="110"/>
      <c r="C6005" s="112"/>
      <c r="F6005" s="110"/>
    </row>
    <row r="6006" spans="1:6" x14ac:dyDescent="0.25">
      <c r="A6006" s="110"/>
      <c r="C6006" s="112"/>
      <c r="F6006" s="110"/>
    </row>
    <row r="6007" spans="1:6" x14ac:dyDescent="0.25">
      <c r="A6007" s="110"/>
      <c r="C6007" s="112"/>
      <c r="F6007" s="110"/>
    </row>
    <row r="6008" spans="1:6" x14ac:dyDescent="0.25">
      <c r="A6008" s="110"/>
      <c r="C6008" s="112"/>
      <c r="F6008" s="110"/>
    </row>
    <row r="6009" spans="1:6" x14ac:dyDescent="0.25">
      <c r="A6009" s="110"/>
      <c r="C6009" s="112"/>
      <c r="F6009" s="110"/>
    </row>
    <row r="6010" spans="1:6" x14ac:dyDescent="0.25">
      <c r="A6010" s="110"/>
      <c r="C6010" s="112"/>
      <c r="F6010" s="110"/>
    </row>
    <row r="6011" spans="1:6" x14ac:dyDescent="0.25">
      <c r="A6011" s="110"/>
      <c r="C6011" s="112"/>
      <c r="F6011" s="110"/>
    </row>
    <row r="6012" spans="1:6" x14ac:dyDescent="0.25">
      <c r="A6012" s="110"/>
      <c r="C6012" s="112"/>
      <c r="F6012" s="110"/>
    </row>
    <row r="6013" spans="1:6" x14ac:dyDescent="0.25">
      <c r="A6013" s="110"/>
      <c r="C6013" s="112"/>
      <c r="F6013" s="110"/>
    </row>
    <row r="6014" spans="1:6" x14ac:dyDescent="0.25">
      <c r="A6014" s="110"/>
      <c r="C6014" s="112"/>
      <c r="F6014" s="110"/>
    </row>
    <row r="6015" spans="1:6" x14ac:dyDescent="0.25">
      <c r="A6015" s="110"/>
      <c r="C6015" s="112"/>
      <c r="F6015" s="110"/>
    </row>
    <row r="6016" spans="1:6" x14ac:dyDescent="0.25">
      <c r="A6016" s="110"/>
      <c r="C6016" s="112"/>
      <c r="F6016" s="110"/>
    </row>
    <row r="6017" spans="1:6" x14ac:dyDescent="0.25">
      <c r="A6017" s="110"/>
      <c r="C6017" s="112"/>
      <c r="F6017" s="110"/>
    </row>
    <row r="6018" spans="1:6" x14ac:dyDescent="0.25">
      <c r="A6018" s="110"/>
      <c r="C6018" s="112"/>
      <c r="F6018" s="110"/>
    </row>
    <row r="6019" spans="1:6" x14ac:dyDescent="0.25">
      <c r="A6019" s="110"/>
      <c r="C6019" s="112"/>
      <c r="F6019" s="110"/>
    </row>
    <row r="6020" spans="1:6" x14ac:dyDescent="0.25">
      <c r="A6020" s="110"/>
      <c r="C6020" s="112"/>
      <c r="F6020" s="110"/>
    </row>
    <row r="6021" spans="1:6" x14ac:dyDescent="0.25">
      <c r="A6021" s="110"/>
      <c r="C6021" s="112"/>
      <c r="F6021" s="110"/>
    </row>
    <row r="6022" spans="1:6" x14ac:dyDescent="0.25">
      <c r="A6022" s="110"/>
      <c r="C6022" s="112"/>
      <c r="F6022" s="110"/>
    </row>
    <row r="6023" spans="1:6" x14ac:dyDescent="0.25">
      <c r="A6023" s="110"/>
      <c r="C6023" s="112"/>
      <c r="F6023" s="110"/>
    </row>
    <row r="6024" spans="1:6" x14ac:dyDescent="0.25">
      <c r="A6024" s="110"/>
      <c r="C6024" s="112"/>
      <c r="F6024" s="110"/>
    </row>
    <row r="6025" spans="1:6" x14ac:dyDescent="0.25">
      <c r="A6025" s="110"/>
      <c r="C6025" s="112"/>
      <c r="F6025" s="110"/>
    </row>
    <row r="6026" spans="1:6" x14ac:dyDescent="0.25">
      <c r="A6026" s="110"/>
      <c r="C6026" s="112"/>
      <c r="F6026" s="110"/>
    </row>
    <row r="6027" spans="1:6" x14ac:dyDescent="0.25">
      <c r="A6027" s="110"/>
      <c r="C6027" s="112"/>
      <c r="F6027" s="110"/>
    </row>
    <row r="6028" spans="1:6" x14ac:dyDescent="0.25">
      <c r="A6028" s="110"/>
      <c r="C6028" s="112"/>
      <c r="F6028" s="110"/>
    </row>
    <row r="6029" spans="1:6" x14ac:dyDescent="0.25">
      <c r="A6029" s="110"/>
      <c r="C6029" s="112"/>
      <c r="F6029" s="110"/>
    </row>
    <row r="6030" spans="1:6" x14ac:dyDescent="0.25">
      <c r="A6030" s="110"/>
      <c r="C6030" s="112"/>
      <c r="F6030" s="110"/>
    </row>
    <row r="6031" spans="1:6" x14ac:dyDescent="0.25">
      <c r="A6031" s="110"/>
      <c r="C6031" s="112"/>
      <c r="F6031" s="110"/>
    </row>
    <row r="6032" spans="1:6" x14ac:dyDescent="0.25">
      <c r="A6032" s="110"/>
      <c r="C6032" s="112"/>
      <c r="F6032" s="110"/>
    </row>
    <row r="6033" spans="1:6" x14ac:dyDescent="0.25">
      <c r="A6033" s="110"/>
      <c r="C6033" s="112"/>
      <c r="F6033" s="110"/>
    </row>
    <row r="6034" spans="1:6" x14ac:dyDescent="0.25">
      <c r="A6034" s="110"/>
      <c r="C6034" s="112"/>
      <c r="F6034" s="110"/>
    </row>
    <row r="6035" spans="1:6" x14ac:dyDescent="0.25">
      <c r="A6035" s="110"/>
      <c r="C6035" s="112"/>
      <c r="F6035" s="110"/>
    </row>
    <row r="6036" spans="1:6" x14ac:dyDescent="0.25">
      <c r="A6036" s="110"/>
      <c r="C6036" s="112"/>
      <c r="F6036" s="110"/>
    </row>
    <row r="6037" spans="1:6" x14ac:dyDescent="0.25">
      <c r="A6037" s="110"/>
      <c r="C6037" s="112"/>
      <c r="F6037" s="110"/>
    </row>
    <row r="6038" spans="1:6" x14ac:dyDescent="0.25">
      <c r="A6038" s="110"/>
      <c r="C6038" s="112"/>
      <c r="F6038" s="110"/>
    </row>
    <row r="6039" spans="1:6" x14ac:dyDescent="0.25">
      <c r="A6039" s="110"/>
      <c r="C6039" s="112"/>
      <c r="F6039" s="110"/>
    </row>
    <row r="6040" spans="1:6" x14ac:dyDescent="0.25">
      <c r="A6040" s="110"/>
      <c r="C6040" s="112"/>
      <c r="F6040" s="110"/>
    </row>
    <row r="6041" spans="1:6" x14ac:dyDescent="0.25">
      <c r="A6041" s="110"/>
      <c r="C6041" s="112"/>
      <c r="F6041" s="110"/>
    </row>
    <row r="6042" spans="1:6" x14ac:dyDescent="0.25">
      <c r="A6042" s="110"/>
      <c r="C6042" s="112"/>
      <c r="F6042" s="110"/>
    </row>
    <row r="6043" spans="1:6" x14ac:dyDescent="0.25">
      <c r="A6043" s="110"/>
      <c r="C6043" s="112"/>
      <c r="F6043" s="110"/>
    </row>
    <row r="6044" spans="1:6" x14ac:dyDescent="0.25">
      <c r="A6044" s="110"/>
      <c r="C6044" s="112"/>
      <c r="F6044" s="110"/>
    </row>
    <row r="6045" spans="1:6" x14ac:dyDescent="0.25">
      <c r="A6045" s="110"/>
      <c r="C6045" s="112"/>
      <c r="F6045" s="110"/>
    </row>
    <row r="6046" spans="1:6" x14ac:dyDescent="0.25">
      <c r="A6046" s="110"/>
      <c r="C6046" s="112"/>
      <c r="F6046" s="110"/>
    </row>
    <row r="6047" spans="1:6" x14ac:dyDescent="0.25">
      <c r="A6047" s="110"/>
      <c r="C6047" s="112"/>
      <c r="F6047" s="110"/>
    </row>
    <row r="6048" spans="1:6" x14ac:dyDescent="0.25">
      <c r="A6048" s="110"/>
      <c r="C6048" s="112"/>
      <c r="F6048" s="110"/>
    </row>
    <row r="6049" spans="1:6" x14ac:dyDescent="0.25">
      <c r="A6049" s="110"/>
      <c r="C6049" s="112"/>
      <c r="F6049" s="110"/>
    </row>
    <row r="6050" spans="1:6" x14ac:dyDescent="0.25">
      <c r="A6050" s="110"/>
      <c r="C6050" s="112"/>
      <c r="F6050" s="110"/>
    </row>
    <row r="6051" spans="1:6" x14ac:dyDescent="0.25">
      <c r="A6051" s="110"/>
      <c r="C6051" s="112"/>
      <c r="F6051" s="110"/>
    </row>
    <row r="6052" spans="1:6" x14ac:dyDescent="0.25">
      <c r="A6052" s="110"/>
      <c r="C6052" s="112"/>
      <c r="F6052" s="110"/>
    </row>
    <row r="6053" spans="1:6" x14ac:dyDescent="0.25">
      <c r="A6053" s="110"/>
      <c r="C6053" s="112"/>
      <c r="F6053" s="110"/>
    </row>
    <row r="6054" spans="1:6" x14ac:dyDescent="0.25">
      <c r="A6054" s="110"/>
      <c r="C6054" s="112"/>
      <c r="F6054" s="110"/>
    </row>
    <row r="6055" spans="1:6" x14ac:dyDescent="0.25">
      <c r="A6055" s="110"/>
      <c r="C6055" s="112"/>
      <c r="F6055" s="110"/>
    </row>
    <row r="6056" spans="1:6" x14ac:dyDescent="0.25">
      <c r="A6056" s="110"/>
      <c r="C6056" s="112"/>
      <c r="F6056" s="110"/>
    </row>
    <row r="6057" spans="1:6" x14ac:dyDescent="0.25">
      <c r="A6057" s="110"/>
      <c r="C6057" s="112"/>
      <c r="F6057" s="110"/>
    </row>
    <row r="6058" spans="1:6" x14ac:dyDescent="0.25">
      <c r="A6058" s="110"/>
      <c r="C6058" s="112"/>
      <c r="F6058" s="110"/>
    </row>
    <row r="6059" spans="1:6" x14ac:dyDescent="0.25">
      <c r="A6059" s="110"/>
      <c r="C6059" s="112"/>
      <c r="F6059" s="110"/>
    </row>
    <row r="6060" spans="1:6" x14ac:dyDescent="0.25">
      <c r="A6060" s="110"/>
      <c r="C6060" s="112"/>
      <c r="F6060" s="110"/>
    </row>
    <row r="6061" spans="1:6" x14ac:dyDescent="0.25">
      <c r="A6061" s="110"/>
      <c r="C6061" s="112"/>
      <c r="F6061" s="110"/>
    </row>
    <row r="6062" spans="1:6" x14ac:dyDescent="0.25">
      <c r="A6062" s="110"/>
      <c r="C6062" s="112"/>
      <c r="F6062" s="110"/>
    </row>
    <row r="6063" spans="1:6" x14ac:dyDescent="0.25">
      <c r="A6063" s="110"/>
      <c r="C6063" s="112"/>
      <c r="F6063" s="110"/>
    </row>
    <row r="6064" spans="1:6" x14ac:dyDescent="0.25">
      <c r="A6064" s="110"/>
      <c r="C6064" s="112"/>
      <c r="F6064" s="110"/>
    </row>
    <row r="6065" spans="1:6" x14ac:dyDescent="0.25">
      <c r="A6065" s="110"/>
      <c r="C6065" s="112"/>
      <c r="F6065" s="110"/>
    </row>
    <row r="6066" spans="1:6" x14ac:dyDescent="0.25">
      <c r="A6066" s="110"/>
      <c r="C6066" s="112"/>
      <c r="F6066" s="110"/>
    </row>
    <row r="6067" spans="1:6" x14ac:dyDescent="0.25">
      <c r="A6067" s="110"/>
      <c r="C6067" s="112"/>
      <c r="F6067" s="110"/>
    </row>
    <row r="6068" spans="1:6" x14ac:dyDescent="0.25">
      <c r="A6068" s="110"/>
      <c r="C6068" s="112"/>
      <c r="F6068" s="110"/>
    </row>
    <row r="6069" spans="1:6" x14ac:dyDescent="0.25">
      <c r="A6069" s="110"/>
      <c r="C6069" s="112"/>
      <c r="F6069" s="110"/>
    </row>
    <row r="6070" spans="1:6" x14ac:dyDescent="0.25">
      <c r="A6070" s="110"/>
      <c r="C6070" s="112"/>
      <c r="F6070" s="110"/>
    </row>
    <row r="6071" spans="1:6" x14ac:dyDescent="0.25">
      <c r="A6071" s="110"/>
      <c r="C6071" s="112"/>
      <c r="F6071" s="110"/>
    </row>
    <row r="6072" spans="1:6" x14ac:dyDescent="0.25">
      <c r="A6072" s="110"/>
      <c r="C6072" s="112"/>
      <c r="F6072" s="110"/>
    </row>
    <row r="6073" spans="1:6" x14ac:dyDescent="0.25">
      <c r="A6073" s="110"/>
      <c r="C6073" s="112"/>
      <c r="F6073" s="110"/>
    </row>
    <row r="6074" spans="1:6" x14ac:dyDescent="0.25">
      <c r="A6074" s="110"/>
      <c r="C6074" s="112"/>
      <c r="F6074" s="110"/>
    </row>
    <row r="6075" spans="1:6" x14ac:dyDescent="0.25">
      <c r="A6075" s="110"/>
      <c r="C6075" s="112"/>
      <c r="F6075" s="110"/>
    </row>
    <row r="6076" spans="1:6" x14ac:dyDescent="0.25">
      <c r="A6076" s="110"/>
      <c r="C6076" s="112"/>
      <c r="F6076" s="110"/>
    </row>
    <row r="6077" spans="1:6" x14ac:dyDescent="0.25">
      <c r="A6077" s="110"/>
      <c r="C6077" s="112"/>
      <c r="F6077" s="110"/>
    </row>
    <row r="6078" spans="1:6" x14ac:dyDescent="0.25">
      <c r="A6078" s="110"/>
      <c r="C6078" s="112"/>
      <c r="F6078" s="110"/>
    </row>
    <row r="6079" spans="1:6" x14ac:dyDescent="0.25">
      <c r="A6079" s="110"/>
      <c r="C6079" s="112"/>
      <c r="F6079" s="110"/>
    </row>
    <row r="6080" spans="1:6" x14ac:dyDescent="0.25">
      <c r="A6080" s="110"/>
      <c r="C6080" s="112"/>
      <c r="F6080" s="110"/>
    </row>
    <row r="6081" spans="1:6" x14ac:dyDescent="0.25">
      <c r="A6081" s="110"/>
      <c r="C6081" s="112"/>
      <c r="F6081" s="110"/>
    </row>
    <row r="6082" spans="1:6" x14ac:dyDescent="0.25">
      <c r="A6082" s="110"/>
      <c r="C6082" s="112"/>
      <c r="F6082" s="110"/>
    </row>
    <row r="6083" spans="1:6" x14ac:dyDescent="0.25">
      <c r="A6083" s="110"/>
      <c r="C6083" s="112"/>
      <c r="F6083" s="110"/>
    </row>
    <row r="6084" spans="1:6" x14ac:dyDescent="0.25">
      <c r="A6084" s="110"/>
      <c r="C6084" s="112"/>
      <c r="F6084" s="110"/>
    </row>
    <row r="6085" spans="1:6" x14ac:dyDescent="0.25">
      <c r="A6085" s="110"/>
      <c r="C6085" s="112"/>
      <c r="F6085" s="110"/>
    </row>
    <row r="6086" spans="1:6" x14ac:dyDescent="0.25">
      <c r="A6086" s="110"/>
      <c r="C6086" s="112"/>
      <c r="F6086" s="110"/>
    </row>
    <row r="6087" spans="1:6" x14ac:dyDescent="0.25">
      <c r="A6087" s="110"/>
      <c r="C6087" s="112"/>
      <c r="F6087" s="110"/>
    </row>
    <row r="6088" spans="1:6" x14ac:dyDescent="0.25">
      <c r="A6088" s="110"/>
      <c r="C6088" s="112"/>
      <c r="F6088" s="110"/>
    </row>
    <row r="6089" spans="1:6" x14ac:dyDescent="0.25">
      <c r="A6089" s="110"/>
      <c r="C6089" s="112"/>
      <c r="F6089" s="110"/>
    </row>
    <row r="6090" spans="1:6" x14ac:dyDescent="0.25">
      <c r="A6090" s="110"/>
      <c r="C6090" s="112"/>
      <c r="F6090" s="110"/>
    </row>
    <row r="6091" spans="1:6" x14ac:dyDescent="0.25">
      <c r="A6091" s="110"/>
      <c r="C6091" s="112"/>
      <c r="F6091" s="110"/>
    </row>
    <row r="6092" spans="1:6" x14ac:dyDescent="0.25">
      <c r="A6092" s="110"/>
      <c r="C6092" s="112"/>
      <c r="F6092" s="110"/>
    </row>
    <row r="6093" spans="1:6" x14ac:dyDescent="0.25">
      <c r="A6093" s="110"/>
      <c r="C6093" s="112"/>
      <c r="F6093" s="110"/>
    </row>
    <row r="6094" spans="1:6" x14ac:dyDescent="0.25">
      <c r="A6094" s="110"/>
      <c r="C6094" s="112"/>
      <c r="F6094" s="110"/>
    </row>
    <row r="6095" spans="1:6" x14ac:dyDescent="0.25">
      <c r="A6095" s="110"/>
      <c r="C6095" s="112"/>
      <c r="F6095" s="110"/>
    </row>
    <row r="6096" spans="1:6" x14ac:dyDescent="0.25">
      <c r="A6096" s="110"/>
      <c r="C6096" s="112"/>
      <c r="F6096" s="110"/>
    </row>
    <row r="6097" spans="1:6" x14ac:dyDescent="0.25">
      <c r="A6097" s="110"/>
      <c r="C6097" s="112"/>
      <c r="F6097" s="110"/>
    </row>
    <row r="6098" spans="1:6" x14ac:dyDescent="0.25">
      <c r="A6098" s="110"/>
      <c r="C6098" s="112"/>
      <c r="F6098" s="110"/>
    </row>
    <row r="6099" spans="1:6" x14ac:dyDescent="0.25">
      <c r="A6099" s="110"/>
      <c r="C6099" s="112"/>
      <c r="F6099" s="110"/>
    </row>
    <row r="6100" spans="1:6" x14ac:dyDescent="0.25">
      <c r="A6100" s="110"/>
      <c r="C6100" s="112"/>
      <c r="F6100" s="110"/>
    </row>
    <row r="6101" spans="1:6" x14ac:dyDescent="0.25">
      <c r="A6101" s="110"/>
      <c r="C6101" s="112"/>
      <c r="F6101" s="110"/>
    </row>
    <row r="6102" spans="1:6" x14ac:dyDescent="0.25">
      <c r="A6102" s="110"/>
      <c r="C6102" s="112"/>
      <c r="F6102" s="110"/>
    </row>
    <row r="6103" spans="1:6" x14ac:dyDescent="0.25">
      <c r="A6103" s="110"/>
      <c r="C6103" s="112"/>
      <c r="F6103" s="110"/>
    </row>
    <row r="6104" spans="1:6" x14ac:dyDescent="0.25">
      <c r="A6104" s="110"/>
      <c r="C6104" s="112"/>
      <c r="F6104" s="110"/>
    </row>
    <row r="6105" spans="1:6" x14ac:dyDescent="0.25">
      <c r="A6105" s="110"/>
      <c r="C6105" s="112"/>
      <c r="F6105" s="110"/>
    </row>
    <row r="6106" spans="1:6" x14ac:dyDescent="0.25">
      <c r="A6106" s="110"/>
      <c r="C6106" s="112"/>
      <c r="F6106" s="110"/>
    </row>
    <row r="6107" spans="1:6" x14ac:dyDescent="0.25">
      <c r="A6107" s="110"/>
      <c r="C6107" s="112"/>
      <c r="F6107" s="110"/>
    </row>
    <row r="6108" spans="1:6" x14ac:dyDescent="0.25">
      <c r="A6108" s="110"/>
      <c r="C6108" s="112"/>
      <c r="F6108" s="110"/>
    </row>
    <row r="6109" spans="1:6" x14ac:dyDescent="0.25">
      <c r="A6109" s="110"/>
      <c r="C6109" s="112"/>
      <c r="F6109" s="110"/>
    </row>
    <row r="6110" spans="1:6" x14ac:dyDescent="0.25">
      <c r="A6110" s="110"/>
      <c r="C6110" s="112"/>
      <c r="F6110" s="110"/>
    </row>
    <row r="6111" spans="1:6" x14ac:dyDescent="0.25">
      <c r="A6111" s="110"/>
      <c r="C6111" s="112"/>
      <c r="F6111" s="110"/>
    </row>
    <row r="6112" spans="1:6" x14ac:dyDescent="0.25">
      <c r="A6112" s="110"/>
      <c r="C6112" s="112"/>
      <c r="F6112" s="110"/>
    </row>
    <row r="6113" spans="1:6" x14ac:dyDescent="0.25">
      <c r="A6113" s="110"/>
      <c r="C6113" s="112"/>
      <c r="F6113" s="110"/>
    </row>
    <row r="6114" spans="1:6" x14ac:dyDescent="0.25">
      <c r="A6114" s="110"/>
      <c r="C6114" s="112"/>
      <c r="F6114" s="110"/>
    </row>
    <row r="6115" spans="1:6" x14ac:dyDescent="0.25">
      <c r="A6115" s="110"/>
      <c r="C6115" s="112"/>
      <c r="F6115" s="110"/>
    </row>
    <row r="6116" spans="1:6" x14ac:dyDescent="0.25">
      <c r="A6116" s="110"/>
      <c r="C6116" s="112"/>
      <c r="F6116" s="110"/>
    </row>
    <row r="6117" spans="1:6" x14ac:dyDescent="0.25">
      <c r="A6117" s="110"/>
      <c r="C6117" s="112"/>
      <c r="F6117" s="110"/>
    </row>
    <row r="6118" spans="1:6" x14ac:dyDescent="0.25">
      <c r="A6118" s="110"/>
      <c r="C6118" s="112"/>
      <c r="F6118" s="110"/>
    </row>
    <row r="6119" spans="1:6" x14ac:dyDescent="0.25">
      <c r="A6119" s="110"/>
      <c r="C6119" s="112"/>
      <c r="F6119" s="110"/>
    </row>
    <row r="6120" spans="1:6" x14ac:dyDescent="0.25">
      <c r="A6120" s="110"/>
      <c r="C6120" s="112"/>
      <c r="F6120" s="110"/>
    </row>
    <row r="6121" spans="1:6" x14ac:dyDescent="0.25">
      <c r="A6121" s="110"/>
      <c r="C6121" s="112"/>
      <c r="F6121" s="110"/>
    </row>
    <row r="6122" spans="1:6" x14ac:dyDescent="0.25">
      <c r="A6122" s="110"/>
      <c r="C6122" s="112"/>
      <c r="F6122" s="110"/>
    </row>
    <row r="6123" spans="1:6" x14ac:dyDescent="0.25">
      <c r="A6123" s="110"/>
      <c r="C6123" s="112"/>
      <c r="F6123" s="110"/>
    </row>
    <row r="6124" spans="1:6" x14ac:dyDescent="0.25">
      <c r="A6124" s="110"/>
      <c r="C6124" s="112"/>
      <c r="F6124" s="110"/>
    </row>
    <row r="6125" spans="1:6" x14ac:dyDescent="0.25">
      <c r="A6125" s="110"/>
      <c r="C6125" s="112"/>
      <c r="F6125" s="110"/>
    </row>
    <row r="6126" spans="1:6" x14ac:dyDescent="0.25">
      <c r="A6126" s="110"/>
      <c r="C6126" s="112"/>
      <c r="F6126" s="110"/>
    </row>
    <row r="6127" spans="1:6" x14ac:dyDescent="0.25">
      <c r="A6127" s="110"/>
      <c r="C6127" s="112"/>
      <c r="F6127" s="110"/>
    </row>
    <row r="6128" spans="1:6" x14ac:dyDescent="0.25">
      <c r="A6128" s="110"/>
      <c r="C6128" s="112"/>
      <c r="F6128" s="110"/>
    </row>
    <row r="6129" spans="1:6" x14ac:dyDescent="0.25">
      <c r="A6129" s="110"/>
      <c r="C6129" s="112"/>
      <c r="F6129" s="110"/>
    </row>
    <row r="6130" spans="1:6" x14ac:dyDescent="0.25">
      <c r="A6130" s="110"/>
      <c r="C6130" s="112"/>
      <c r="F6130" s="110"/>
    </row>
    <row r="6131" spans="1:6" x14ac:dyDescent="0.25">
      <c r="A6131" s="110"/>
      <c r="C6131" s="112"/>
      <c r="F6131" s="110"/>
    </row>
    <row r="6132" spans="1:6" x14ac:dyDescent="0.25">
      <c r="A6132" s="110"/>
      <c r="C6132" s="112"/>
      <c r="F6132" s="110"/>
    </row>
    <row r="6133" spans="1:6" x14ac:dyDescent="0.25">
      <c r="A6133" s="110"/>
      <c r="C6133" s="112"/>
      <c r="F6133" s="110"/>
    </row>
    <row r="6134" spans="1:6" x14ac:dyDescent="0.25">
      <c r="A6134" s="110"/>
      <c r="C6134" s="112"/>
      <c r="F6134" s="110"/>
    </row>
    <row r="6135" spans="1:6" x14ac:dyDescent="0.25">
      <c r="A6135" s="110"/>
      <c r="C6135" s="112"/>
      <c r="F6135" s="110"/>
    </row>
    <row r="6136" spans="1:6" x14ac:dyDescent="0.25">
      <c r="A6136" s="110"/>
      <c r="C6136" s="112"/>
      <c r="F6136" s="110"/>
    </row>
    <row r="6137" spans="1:6" x14ac:dyDescent="0.25">
      <c r="A6137" s="110"/>
      <c r="C6137" s="112"/>
      <c r="F6137" s="110"/>
    </row>
    <row r="6138" spans="1:6" x14ac:dyDescent="0.25">
      <c r="A6138" s="110"/>
      <c r="C6138" s="112"/>
      <c r="F6138" s="110"/>
    </row>
    <row r="6139" spans="1:6" x14ac:dyDescent="0.25">
      <c r="A6139" s="110"/>
      <c r="C6139" s="112"/>
      <c r="F6139" s="110"/>
    </row>
    <row r="6140" spans="1:6" x14ac:dyDescent="0.25">
      <c r="A6140" s="110"/>
      <c r="C6140" s="112"/>
      <c r="F6140" s="110"/>
    </row>
    <row r="6141" spans="1:6" x14ac:dyDescent="0.25">
      <c r="A6141" s="110"/>
      <c r="C6141" s="112"/>
      <c r="F6141" s="110"/>
    </row>
    <row r="6142" spans="1:6" x14ac:dyDescent="0.25">
      <c r="A6142" s="110"/>
      <c r="C6142" s="112"/>
      <c r="F6142" s="110"/>
    </row>
    <row r="6143" spans="1:6" x14ac:dyDescent="0.25">
      <c r="A6143" s="110"/>
      <c r="C6143" s="112"/>
      <c r="F6143" s="110"/>
    </row>
    <row r="6144" spans="1:6" x14ac:dyDescent="0.25">
      <c r="A6144" s="110"/>
      <c r="C6144" s="112"/>
      <c r="F6144" s="110"/>
    </row>
    <row r="6145" spans="1:6" x14ac:dyDescent="0.25">
      <c r="A6145" s="110"/>
      <c r="C6145" s="112"/>
      <c r="F6145" s="110"/>
    </row>
    <row r="6146" spans="1:6" x14ac:dyDescent="0.25">
      <c r="A6146" s="110"/>
      <c r="C6146" s="112"/>
      <c r="F6146" s="110"/>
    </row>
    <row r="6147" spans="1:6" x14ac:dyDescent="0.25">
      <c r="A6147" s="110"/>
      <c r="C6147" s="112"/>
      <c r="F6147" s="110"/>
    </row>
    <row r="6148" spans="1:6" x14ac:dyDescent="0.25">
      <c r="A6148" s="110"/>
      <c r="C6148" s="112"/>
      <c r="F6148" s="110"/>
    </row>
    <row r="6149" spans="1:6" x14ac:dyDescent="0.25">
      <c r="A6149" s="110"/>
      <c r="C6149" s="112"/>
      <c r="F6149" s="110"/>
    </row>
    <row r="6150" spans="1:6" x14ac:dyDescent="0.25">
      <c r="A6150" s="110"/>
      <c r="C6150" s="112"/>
      <c r="F6150" s="110"/>
    </row>
    <row r="6151" spans="1:6" x14ac:dyDescent="0.25">
      <c r="A6151" s="110"/>
      <c r="C6151" s="112"/>
      <c r="F6151" s="110"/>
    </row>
    <row r="6152" spans="1:6" x14ac:dyDescent="0.25">
      <c r="A6152" s="110"/>
      <c r="C6152" s="112"/>
      <c r="F6152" s="110"/>
    </row>
    <row r="6153" spans="1:6" x14ac:dyDescent="0.25">
      <c r="A6153" s="110"/>
      <c r="C6153" s="112"/>
      <c r="F6153" s="110"/>
    </row>
    <row r="6154" spans="1:6" x14ac:dyDescent="0.25">
      <c r="A6154" s="110"/>
      <c r="C6154" s="112"/>
      <c r="F6154" s="110"/>
    </row>
    <row r="6155" spans="1:6" x14ac:dyDescent="0.25">
      <c r="A6155" s="110"/>
      <c r="C6155" s="112"/>
      <c r="F6155" s="110"/>
    </row>
    <row r="6156" spans="1:6" x14ac:dyDescent="0.25">
      <c r="A6156" s="110"/>
      <c r="C6156" s="112"/>
      <c r="F6156" s="110"/>
    </row>
    <row r="6157" spans="1:6" x14ac:dyDescent="0.25">
      <c r="A6157" s="110"/>
      <c r="C6157" s="112"/>
      <c r="F6157" s="110"/>
    </row>
    <row r="6158" spans="1:6" x14ac:dyDescent="0.25">
      <c r="A6158" s="110"/>
      <c r="C6158" s="112"/>
      <c r="F6158" s="110"/>
    </row>
    <row r="6159" spans="1:6" x14ac:dyDescent="0.25">
      <c r="A6159" s="110"/>
      <c r="C6159" s="112"/>
      <c r="F6159" s="110"/>
    </row>
    <row r="6160" spans="1:6" x14ac:dyDescent="0.25">
      <c r="A6160" s="110"/>
      <c r="C6160" s="112"/>
      <c r="F6160" s="110"/>
    </row>
    <row r="6161" spans="1:6" x14ac:dyDescent="0.25">
      <c r="A6161" s="110"/>
      <c r="C6161" s="112"/>
      <c r="F6161" s="110"/>
    </row>
    <row r="6162" spans="1:6" x14ac:dyDescent="0.25">
      <c r="A6162" s="110"/>
      <c r="C6162" s="112"/>
      <c r="F6162" s="110"/>
    </row>
    <row r="6163" spans="1:6" x14ac:dyDescent="0.25">
      <c r="A6163" s="110"/>
      <c r="C6163" s="112"/>
      <c r="F6163" s="110"/>
    </row>
    <row r="6164" spans="1:6" x14ac:dyDescent="0.25">
      <c r="A6164" s="110"/>
      <c r="C6164" s="112"/>
      <c r="F6164" s="110"/>
    </row>
    <row r="6165" spans="1:6" x14ac:dyDescent="0.25">
      <c r="A6165" s="110"/>
      <c r="C6165" s="112"/>
      <c r="F6165" s="110"/>
    </row>
    <row r="6166" spans="1:6" x14ac:dyDescent="0.25">
      <c r="A6166" s="110"/>
      <c r="C6166" s="112"/>
      <c r="F6166" s="110"/>
    </row>
    <row r="6167" spans="1:6" x14ac:dyDescent="0.25">
      <c r="A6167" s="110"/>
      <c r="C6167" s="112"/>
      <c r="F6167" s="110"/>
    </row>
    <row r="6168" spans="1:6" x14ac:dyDescent="0.25">
      <c r="A6168" s="110"/>
      <c r="C6168" s="112"/>
      <c r="F6168" s="110"/>
    </row>
    <row r="6169" spans="1:6" x14ac:dyDescent="0.25">
      <c r="A6169" s="110"/>
      <c r="C6169" s="112"/>
      <c r="F6169" s="110"/>
    </row>
    <row r="6170" spans="1:6" x14ac:dyDescent="0.25">
      <c r="A6170" s="110"/>
      <c r="C6170" s="112"/>
      <c r="F6170" s="110"/>
    </row>
    <row r="6171" spans="1:6" x14ac:dyDescent="0.25">
      <c r="A6171" s="110"/>
      <c r="C6171" s="112"/>
      <c r="F6171" s="110"/>
    </row>
    <row r="6172" spans="1:6" x14ac:dyDescent="0.25">
      <c r="A6172" s="110"/>
      <c r="C6172" s="112"/>
      <c r="F6172" s="110"/>
    </row>
    <row r="6173" spans="1:6" x14ac:dyDescent="0.25">
      <c r="A6173" s="110"/>
      <c r="C6173" s="112"/>
      <c r="F6173" s="110"/>
    </row>
    <row r="6174" spans="1:6" x14ac:dyDescent="0.25">
      <c r="A6174" s="110"/>
      <c r="C6174" s="112"/>
      <c r="F6174" s="110"/>
    </row>
    <row r="6175" spans="1:6" x14ac:dyDescent="0.25">
      <c r="A6175" s="110"/>
      <c r="C6175" s="112"/>
      <c r="F6175" s="110"/>
    </row>
    <row r="6176" spans="1:6" x14ac:dyDescent="0.25">
      <c r="A6176" s="110"/>
      <c r="C6176" s="112"/>
      <c r="F6176" s="110"/>
    </row>
    <row r="6177" spans="1:6" x14ac:dyDescent="0.25">
      <c r="A6177" s="110"/>
      <c r="C6177" s="112"/>
      <c r="F6177" s="110"/>
    </row>
    <row r="6178" spans="1:6" x14ac:dyDescent="0.25">
      <c r="A6178" s="110"/>
      <c r="C6178" s="112"/>
      <c r="F6178" s="110"/>
    </row>
    <row r="6179" spans="1:6" x14ac:dyDescent="0.25">
      <c r="A6179" s="110"/>
      <c r="C6179" s="112"/>
      <c r="F6179" s="110"/>
    </row>
    <row r="6180" spans="1:6" x14ac:dyDescent="0.25">
      <c r="A6180" s="110"/>
      <c r="C6180" s="112"/>
      <c r="F6180" s="110"/>
    </row>
    <row r="6181" spans="1:6" x14ac:dyDescent="0.25">
      <c r="A6181" s="110"/>
      <c r="C6181" s="112"/>
      <c r="F6181" s="110"/>
    </row>
    <row r="6182" spans="1:6" x14ac:dyDescent="0.25">
      <c r="A6182" s="110"/>
      <c r="C6182" s="112"/>
      <c r="F6182" s="110"/>
    </row>
    <row r="6183" spans="1:6" x14ac:dyDescent="0.25">
      <c r="A6183" s="110"/>
      <c r="C6183" s="112"/>
      <c r="F6183" s="110"/>
    </row>
    <row r="6184" spans="1:6" x14ac:dyDescent="0.25">
      <c r="A6184" s="110"/>
      <c r="C6184" s="112"/>
      <c r="F6184" s="110"/>
    </row>
    <row r="6185" spans="1:6" x14ac:dyDescent="0.25">
      <c r="A6185" s="110"/>
      <c r="C6185" s="112"/>
      <c r="F6185" s="110"/>
    </row>
    <row r="6186" spans="1:6" x14ac:dyDescent="0.25">
      <c r="A6186" s="110"/>
      <c r="C6186" s="112"/>
      <c r="F6186" s="110"/>
    </row>
    <row r="6187" spans="1:6" x14ac:dyDescent="0.25">
      <c r="A6187" s="110"/>
      <c r="C6187" s="112"/>
      <c r="F6187" s="110"/>
    </row>
    <row r="6188" spans="1:6" x14ac:dyDescent="0.25">
      <c r="A6188" s="110"/>
      <c r="C6188" s="112"/>
      <c r="F6188" s="110"/>
    </row>
    <row r="6189" spans="1:6" x14ac:dyDescent="0.25">
      <c r="A6189" s="110"/>
      <c r="C6189" s="112"/>
      <c r="F6189" s="110"/>
    </row>
    <row r="6190" spans="1:6" x14ac:dyDescent="0.25">
      <c r="A6190" s="110"/>
      <c r="C6190" s="112"/>
      <c r="F6190" s="110"/>
    </row>
    <row r="6191" spans="1:6" x14ac:dyDescent="0.25">
      <c r="A6191" s="110"/>
      <c r="C6191" s="112"/>
      <c r="F6191" s="110"/>
    </row>
    <row r="6192" spans="1:6" x14ac:dyDescent="0.25">
      <c r="A6192" s="110"/>
      <c r="C6192" s="112"/>
      <c r="F6192" s="110"/>
    </row>
    <row r="6193" spans="1:6" x14ac:dyDescent="0.25">
      <c r="A6193" s="110"/>
      <c r="C6193" s="112"/>
      <c r="F6193" s="110"/>
    </row>
    <row r="6194" spans="1:6" x14ac:dyDescent="0.25">
      <c r="A6194" s="110"/>
      <c r="C6194" s="112"/>
      <c r="F6194" s="110"/>
    </row>
    <row r="6195" spans="1:6" x14ac:dyDescent="0.25">
      <c r="A6195" s="110"/>
      <c r="C6195" s="112"/>
      <c r="F6195" s="110"/>
    </row>
    <row r="6196" spans="1:6" x14ac:dyDescent="0.25">
      <c r="A6196" s="110"/>
      <c r="C6196" s="112"/>
      <c r="F6196" s="110"/>
    </row>
    <row r="6197" spans="1:6" x14ac:dyDescent="0.25">
      <c r="A6197" s="110"/>
      <c r="C6197" s="112"/>
      <c r="F6197" s="110"/>
    </row>
    <row r="6198" spans="1:6" x14ac:dyDescent="0.25">
      <c r="A6198" s="110"/>
      <c r="C6198" s="112"/>
      <c r="F6198" s="110"/>
    </row>
    <row r="6199" spans="1:6" x14ac:dyDescent="0.25">
      <c r="A6199" s="110"/>
      <c r="C6199" s="112"/>
      <c r="F6199" s="110"/>
    </row>
    <row r="6200" spans="1:6" x14ac:dyDescent="0.25">
      <c r="A6200" s="110"/>
      <c r="C6200" s="112"/>
      <c r="F6200" s="110"/>
    </row>
    <row r="6201" spans="1:6" x14ac:dyDescent="0.25">
      <c r="A6201" s="110"/>
      <c r="C6201" s="112"/>
      <c r="F6201" s="110"/>
    </row>
    <row r="6202" spans="1:6" x14ac:dyDescent="0.25">
      <c r="A6202" s="110"/>
      <c r="C6202" s="112"/>
      <c r="F6202" s="110"/>
    </row>
    <row r="6203" spans="1:6" x14ac:dyDescent="0.25">
      <c r="A6203" s="110"/>
      <c r="C6203" s="112"/>
      <c r="F6203" s="110"/>
    </row>
    <row r="6204" spans="1:6" x14ac:dyDescent="0.25">
      <c r="A6204" s="110"/>
      <c r="C6204" s="112"/>
      <c r="F6204" s="110"/>
    </row>
    <row r="6205" spans="1:6" x14ac:dyDescent="0.25">
      <c r="A6205" s="110"/>
      <c r="C6205" s="112"/>
      <c r="F6205" s="110"/>
    </row>
    <row r="6206" spans="1:6" x14ac:dyDescent="0.25">
      <c r="A6206" s="110"/>
      <c r="C6206" s="112"/>
      <c r="F6206" s="110"/>
    </row>
    <row r="6207" spans="1:6" x14ac:dyDescent="0.25">
      <c r="A6207" s="110"/>
      <c r="C6207" s="112"/>
      <c r="F6207" s="110"/>
    </row>
    <row r="6208" spans="1:6" x14ac:dyDescent="0.25">
      <c r="A6208" s="110"/>
      <c r="C6208" s="112"/>
      <c r="F6208" s="110"/>
    </row>
    <row r="6209" spans="1:6" x14ac:dyDescent="0.25">
      <c r="A6209" s="110"/>
      <c r="C6209" s="112"/>
      <c r="F6209" s="110"/>
    </row>
    <row r="6210" spans="1:6" x14ac:dyDescent="0.25">
      <c r="A6210" s="110"/>
      <c r="C6210" s="112"/>
      <c r="F6210" s="110"/>
    </row>
    <row r="6211" spans="1:6" x14ac:dyDescent="0.25">
      <c r="A6211" s="110"/>
      <c r="C6211" s="112"/>
      <c r="F6211" s="110"/>
    </row>
    <row r="6212" spans="1:6" x14ac:dyDescent="0.25">
      <c r="A6212" s="110"/>
      <c r="C6212" s="112"/>
      <c r="F6212" s="110"/>
    </row>
    <row r="6213" spans="1:6" x14ac:dyDescent="0.25">
      <c r="A6213" s="110"/>
      <c r="C6213" s="112"/>
      <c r="F6213" s="110"/>
    </row>
    <row r="6214" spans="1:6" x14ac:dyDescent="0.25">
      <c r="A6214" s="110"/>
      <c r="C6214" s="112"/>
      <c r="F6214" s="110"/>
    </row>
    <row r="6215" spans="1:6" x14ac:dyDescent="0.25">
      <c r="A6215" s="110"/>
      <c r="C6215" s="112"/>
      <c r="F6215" s="110"/>
    </row>
    <row r="6216" spans="1:6" x14ac:dyDescent="0.25">
      <c r="A6216" s="110"/>
      <c r="C6216" s="112"/>
      <c r="F6216" s="110"/>
    </row>
    <row r="6217" spans="1:6" x14ac:dyDescent="0.25">
      <c r="A6217" s="110"/>
      <c r="C6217" s="112"/>
      <c r="F6217" s="110"/>
    </row>
    <row r="6218" spans="1:6" x14ac:dyDescent="0.25">
      <c r="A6218" s="110"/>
      <c r="C6218" s="112"/>
      <c r="F6218" s="110"/>
    </row>
    <row r="6219" spans="1:6" x14ac:dyDescent="0.25">
      <c r="A6219" s="110"/>
      <c r="C6219" s="112"/>
      <c r="F6219" s="110"/>
    </row>
    <row r="6220" spans="1:6" x14ac:dyDescent="0.25">
      <c r="A6220" s="110"/>
      <c r="C6220" s="112"/>
      <c r="F6220" s="110"/>
    </row>
    <row r="6221" spans="1:6" x14ac:dyDescent="0.25">
      <c r="A6221" s="110"/>
      <c r="C6221" s="112"/>
      <c r="F6221" s="110"/>
    </row>
    <row r="6222" spans="1:6" x14ac:dyDescent="0.25">
      <c r="A6222" s="110"/>
      <c r="C6222" s="112"/>
      <c r="F6222" s="110"/>
    </row>
    <row r="6223" spans="1:6" x14ac:dyDescent="0.25">
      <c r="A6223" s="110"/>
      <c r="C6223" s="112"/>
      <c r="F6223" s="110"/>
    </row>
    <row r="6224" spans="1:6" x14ac:dyDescent="0.25">
      <c r="A6224" s="110"/>
      <c r="C6224" s="112"/>
      <c r="F6224" s="110"/>
    </row>
    <row r="6225" spans="1:6" x14ac:dyDescent="0.25">
      <c r="A6225" s="110"/>
      <c r="C6225" s="112"/>
      <c r="F6225" s="110"/>
    </row>
    <row r="6226" spans="1:6" x14ac:dyDescent="0.25">
      <c r="A6226" s="110"/>
      <c r="C6226" s="112"/>
      <c r="F6226" s="110"/>
    </row>
    <row r="6227" spans="1:6" x14ac:dyDescent="0.25">
      <c r="A6227" s="110"/>
      <c r="C6227" s="112"/>
      <c r="F6227" s="110"/>
    </row>
    <row r="6228" spans="1:6" x14ac:dyDescent="0.25">
      <c r="A6228" s="110"/>
      <c r="C6228" s="112"/>
      <c r="F6228" s="110"/>
    </row>
    <row r="6229" spans="1:6" x14ac:dyDescent="0.25">
      <c r="A6229" s="110"/>
      <c r="C6229" s="112"/>
      <c r="F6229" s="110"/>
    </row>
    <row r="6230" spans="1:6" x14ac:dyDescent="0.25">
      <c r="A6230" s="110"/>
      <c r="C6230" s="112"/>
      <c r="F6230" s="110"/>
    </row>
    <row r="6231" spans="1:6" x14ac:dyDescent="0.25">
      <c r="A6231" s="110"/>
      <c r="C6231" s="112"/>
      <c r="F6231" s="110"/>
    </row>
    <row r="6232" spans="1:6" x14ac:dyDescent="0.25">
      <c r="A6232" s="110"/>
      <c r="C6232" s="112"/>
      <c r="F6232" s="110"/>
    </row>
    <row r="6233" spans="1:6" x14ac:dyDescent="0.25">
      <c r="A6233" s="110"/>
      <c r="C6233" s="112"/>
      <c r="F6233" s="110"/>
    </row>
    <row r="6234" spans="1:6" x14ac:dyDescent="0.25">
      <c r="A6234" s="110"/>
      <c r="C6234" s="112"/>
      <c r="F6234" s="110"/>
    </row>
    <row r="6235" spans="1:6" x14ac:dyDescent="0.25">
      <c r="A6235" s="110"/>
      <c r="C6235" s="112"/>
      <c r="F6235" s="110"/>
    </row>
    <row r="6236" spans="1:6" x14ac:dyDescent="0.25">
      <c r="A6236" s="110"/>
      <c r="C6236" s="112"/>
      <c r="F6236" s="110"/>
    </row>
    <row r="6237" spans="1:6" x14ac:dyDescent="0.25">
      <c r="A6237" s="110"/>
      <c r="C6237" s="112"/>
      <c r="F6237" s="110"/>
    </row>
    <row r="6238" spans="1:6" x14ac:dyDescent="0.25">
      <c r="A6238" s="110"/>
      <c r="C6238" s="112"/>
      <c r="F6238" s="110"/>
    </row>
    <row r="6239" spans="1:6" x14ac:dyDescent="0.25">
      <c r="A6239" s="110"/>
      <c r="C6239" s="112"/>
      <c r="F6239" s="110"/>
    </row>
    <row r="6240" spans="1:6" x14ac:dyDescent="0.25">
      <c r="A6240" s="110"/>
      <c r="C6240" s="112"/>
      <c r="F6240" s="110"/>
    </row>
    <row r="6241" spans="1:6" x14ac:dyDescent="0.25">
      <c r="A6241" s="110"/>
      <c r="C6241" s="112"/>
      <c r="F6241" s="110"/>
    </row>
    <row r="6242" spans="1:6" x14ac:dyDescent="0.25">
      <c r="A6242" s="110"/>
      <c r="C6242" s="112"/>
      <c r="F6242" s="110"/>
    </row>
    <row r="6243" spans="1:6" x14ac:dyDescent="0.25">
      <c r="A6243" s="110"/>
      <c r="C6243" s="112"/>
      <c r="F6243" s="110"/>
    </row>
    <row r="6244" spans="1:6" x14ac:dyDescent="0.25">
      <c r="A6244" s="110"/>
      <c r="C6244" s="112"/>
      <c r="F6244" s="110"/>
    </row>
    <row r="6245" spans="1:6" x14ac:dyDescent="0.25">
      <c r="A6245" s="110"/>
      <c r="C6245" s="112"/>
      <c r="F6245" s="110"/>
    </row>
    <row r="6246" spans="1:6" x14ac:dyDescent="0.25">
      <c r="A6246" s="110"/>
      <c r="C6246" s="112"/>
      <c r="F6246" s="110"/>
    </row>
    <row r="6247" spans="1:6" x14ac:dyDescent="0.25">
      <c r="A6247" s="110"/>
      <c r="C6247" s="112"/>
      <c r="F6247" s="110"/>
    </row>
    <row r="6248" spans="1:6" x14ac:dyDescent="0.25">
      <c r="A6248" s="110"/>
      <c r="C6248" s="112"/>
      <c r="F6248" s="110"/>
    </row>
    <row r="6249" spans="1:6" x14ac:dyDescent="0.25">
      <c r="A6249" s="110"/>
      <c r="C6249" s="112"/>
      <c r="F6249" s="110"/>
    </row>
    <row r="6250" spans="1:6" x14ac:dyDescent="0.25">
      <c r="A6250" s="110"/>
      <c r="C6250" s="112"/>
      <c r="F6250" s="110"/>
    </row>
    <row r="6251" spans="1:6" x14ac:dyDescent="0.25">
      <c r="A6251" s="110"/>
      <c r="C6251" s="112"/>
      <c r="F6251" s="110"/>
    </row>
    <row r="6252" spans="1:6" x14ac:dyDescent="0.25">
      <c r="A6252" s="110"/>
      <c r="C6252" s="112"/>
      <c r="F6252" s="110"/>
    </row>
    <row r="6253" spans="1:6" x14ac:dyDescent="0.25">
      <c r="A6253" s="110"/>
      <c r="C6253" s="112"/>
      <c r="F6253" s="110"/>
    </row>
    <row r="6254" spans="1:6" x14ac:dyDescent="0.25">
      <c r="A6254" s="110"/>
      <c r="C6254" s="112"/>
      <c r="F6254" s="110"/>
    </row>
    <row r="6255" spans="1:6" x14ac:dyDescent="0.25">
      <c r="A6255" s="110"/>
      <c r="C6255" s="112"/>
      <c r="F6255" s="110"/>
    </row>
    <row r="6256" spans="1:6" x14ac:dyDescent="0.25">
      <c r="A6256" s="110"/>
      <c r="C6256" s="112"/>
      <c r="F6256" s="110"/>
    </row>
    <row r="6257" spans="1:6" x14ac:dyDescent="0.25">
      <c r="A6257" s="110"/>
      <c r="C6257" s="112"/>
      <c r="F6257" s="110"/>
    </row>
    <row r="6258" spans="1:6" x14ac:dyDescent="0.25">
      <c r="A6258" s="110"/>
      <c r="C6258" s="112"/>
      <c r="F6258" s="110"/>
    </row>
    <row r="6259" spans="1:6" x14ac:dyDescent="0.25">
      <c r="A6259" s="110"/>
      <c r="C6259" s="112"/>
      <c r="F6259" s="110"/>
    </row>
    <row r="6260" spans="1:6" x14ac:dyDescent="0.25">
      <c r="A6260" s="110"/>
      <c r="C6260" s="112"/>
      <c r="F6260" s="110"/>
    </row>
    <row r="6261" spans="1:6" x14ac:dyDescent="0.25">
      <c r="A6261" s="110"/>
      <c r="C6261" s="112"/>
      <c r="F6261" s="110"/>
    </row>
    <row r="6262" spans="1:6" x14ac:dyDescent="0.25">
      <c r="A6262" s="110"/>
      <c r="C6262" s="112"/>
      <c r="F6262" s="110"/>
    </row>
    <row r="6263" spans="1:6" x14ac:dyDescent="0.25">
      <c r="A6263" s="110"/>
      <c r="C6263" s="112"/>
      <c r="F6263" s="110"/>
    </row>
    <row r="6264" spans="1:6" x14ac:dyDescent="0.25">
      <c r="A6264" s="110"/>
      <c r="C6264" s="112"/>
      <c r="F6264" s="110"/>
    </row>
    <row r="6265" spans="1:6" x14ac:dyDescent="0.25">
      <c r="A6265" s="110"/>
      <c r="C6265" s="112"/>
      <c r="F6265" s="110"/>
    </row>
    <row r="6266" spans="1:6" x14ac:dyDescent="0.25">
      <c r="A6266" s="110"/>
      <c r="C6266" s="112"/>
      <c r="F6266" s="110"/>
    </row>
    <row r="6267" spans="1:6" x14ac:dyDescent="0.25">
      <c r="A6267" s="110"/>
      <c r="C6267" s="112"/>
      <c r="F6267" s="110"/>
    </row>
    <row r="6268" spans="1:6" x14ac:dyDescent="0.25">
      <c r="A6268" s="110"/>
      <c r="C6268" s="112"/>
      <c r="F6268" s="110"/>
    </row>
    <row r="6269" spans="1:6" x14ac:dyDescent="0.25">
      <c r="A6269" s="110"/>
      <c r="C6269" s="112"/>
      <c r="F6269" s="110"/>
    </row>
    <row r="6270" spans="1:6" x14ac:dyDescent="0.25">
      <c r="A6270" s="110"/>
      <c r="C6270" s="112"/>
      <c r="F6270" s="110"/>
    </row>
    <row r="6271" spans="1:6" x14ac:dyDescent="0.25">
      <c r="A6271" s="110"/>
      <c r="C6271" s="112"/>
      <c r="F6271" s="110"/>
    </row>
    <row r="6272" spans="1:6" x14ac:dyDescent="0.25">
      <c r="A6272" s="110"/>
      <c r="C6272" s="112"/>
      <c r="F6272" s="110"/>
    </row>
    <row r="6273" spans="1:6" x14ac:dyDescent="0.25">
      <c r="A6273" s="110"/>
      <c r="C6273" s="112"/>
      <c r="F6273" s="110"/>
    </row>
    <row r="6274" spans="1:6" x14ac:dyDescent="0.25">
      <c r="A6274" s="110"/>
      <c r="C6274" s="112"/>
      <c r="F6274" s="110"/>
    </row>
    <row r="6275" spans="1:6" x14ac:dyDescent="0.25">
      <c r="A6275" s="110"/>
      <c r="C6275" s="112"/>
      <c r="F6275" s="110"/>
    </row>
    <row r="6276" spans="1:6" x14ac:dyDescent="0.25">
      <c r="A6276" s="110"/>
      <c r="C6276" s="112"/>
      <c r="F6276" s="110"/>
    </row>
    <row r="6277" spans="1:6" x14ac:dyDescent="0.25">
      <c r="A6277" s="110"/>
      <c r="C6277" s="112"/>
      <c r="F6277" s="110"/>
    </row>
    <row r="6278" spans="1:6" x14ac:dyDescent="0.25">
      <c r="A6278" s="110"/>
      <c r="C6278" s="112"/>
      <c r="F6278" s="110"/>
    </row>
    <row r="6279" spans="1:6" x14ac:dyDescent="0.25">
      <c r="A6279" s="110"/>
      <c r="C6279" s="112"/>
      <c r="F6279" s="110"/>
    </row>
    <row r="6280" spans="1:6" x14ac:dyDescent="0.25">
      <c r="A6280" s="110"/>
      <c r="C6280" s="112"/>
      <c r="F6280" s="110"/>
    </row>
    <row r="6281" spans="1:6" x14ac:dyDescent="0.25">
      <c r="A6281" s="110"/>
      <c r="C6281" s="112"/>
      <c r="F6281" s="110"/>
    </row>
    <row r="6282" spans="1:6" x14ac:dyDescent="0.25">
      <c r="A6282" s="110"/>
      <c r="C6282" s="112"/>
      <c r="F6282" s="110"/>
    </row>
    <row r="6283" spans="1:6" x14ac:dyDescent="0.25">
      <c r="A6283" s="110"/>
      <c r="C6283" s="112"/>
      <c r="F6283" s="110"/>
    </row>
    <row r="6284" spans="1:6" x14ac:dyDescent="0.25">
      <c r="A6284" s="110"/>
      <c r="C6284" s="112"/>
      <c r="F6284" s="110"/>
    </row>
    <row r="6285" spans="1:6" x14ac:dyDescent="0.25">
      <c r="A6285" s="110"/>
      <c r="C6285" s="112"/>
      <c r="F6285" s="110"/>
    </row>
    <row r="6286" spans="1:6" x14ac:dyDescent="0.25">
      <c r="A6286" s="110"/>
      <c r="C6286" s="112"/>
      <c r="F6286" s="110"/>
    </row>
    <row r="6287" spans="1:6" x14ac:dyDescent="0.25">
      <c r="A6287" s="110"/>
      <c r="C6287" s="112"/>
      <c r="F6287" s="110"/>
    </row>
    <row r="6288" spans="1:6" x14ac:dyDescent="0.25">
      <c r="A6288" s="110"/>
      <c r="C6288" s="112"/>
      <c r="F6288" s="110"/>
    </row>
    <row r="6289" spans="1:6" x14ac:dyDescent="0.25">
      <c r="A6289" s="110"/>
      <c r="C6289" s="112"/>
      <c r="F6289" s="110"/>
    </row>
    <row r="6290" spans="1:6" x14ac:dyDescent="0.25">
      <c r="A6290" s="110"/>
      <c r="C6290" s="112"/>
      <c r="F6290" s="110"/>
    </row>
    <row r="6291" spans="1:6" x14ac:dyDescent="0.25">
      <c r="A6291" s="110"/>
      <c r="C6291" s="112"/>
      <c r="F6291" s="110"/>
    </row>
    <row r="6292" spans="1:6" x14ac:dyDescent="0.25">
      <c r="A6292" s="110"/>
      <c r="C6292" s="112"/>
      <c r="F6292" s="110"/>
    </row>
    <row r="6293" spans="1:6" x14ac:dyDescent="0.25">
      <c r="A6293" s="110"/>
      <c r="C6293" s="112"/>
      <c r="F6293" s="110"/>
    </row>
    <row r="6294" spans="1:6" x14ac:dyDescent="0.25">
      <c r="A6294" s="110"/>
      <c r="C6294" s="112"/>
      <c r="F6294" s="110"/>
    </row>
    <row r="6295" spans="1:6" x14ac:dyDescent="0.25">
      <c r="A6295" s="110"/>
      <c r="C6295" s="112"/>
      <c r="F6295" s="110"/>
    </row>
    <row r="6296" spans="1:6" x14ac:dyDescent="0.25">
      <c r="A6296" s="110"/>
      <c r="C6296" s="112"/>
      <c r="F6296" s="110"/>
    </row>
    <row r="6297" spans="1:6" x14ac:dyDescent="0.25">
      <c r="A6297" s="110"/>
      <c r="C6297" s="112"/>
      <c r="F6297" s="110"/>
    </row>
    <row r="6298" spans="1:6" x14ac:dyDescent="0.25">
      <c r="A6298" s="110"/>
      <c r="C6298" s="112"/>
      <c r="F6298" s="110"/>
    </row>
    <row r="6299" spans="1:6" x14ac:dyDescent="0.25">
      <c r="A6299" s="110"/>
      <c r="C6299" s="112"/>
      <c r="F6299" s="110"/>
    </row>
    <row r="6300" spans="1:6" x14ac:dyDescent="0.25">
      <c r="A6300" s="110"/>
      <c r="C6300" s="112"/>
      <c r="F6300" s="110"/>
    </row>
    <row r="6301" spans="1:6" x14ac:dyDescent="0.25">
      <c r="A6301" s="110"/>
      <c r="C6301" s="112"/>
      <c r="F6301" s="110"/>
    </row>
    <row r="6302" spans="1:6" x14ac:dyDescent="0.25">
      <c r="A6302" s="110"/>
      <c r="C6302" s="112"/>
      <c r="F6302" s="110"/>
    </row>
    <row r="6303" spans="1:6" x14ac:dyDescent="0.25">
      <c r="A6303" s="110"/>
      <c r="C6303" s="112"/>
      <c r="F6303" s="110"/>
    </row>
    <row r="6304" spans="1:6" x14ac:dyDescent="0.25">
      <c r="A6304" s="110"/>
      <c r="C6304" s="112"/>
      <c r="F6304" s="110"/>
    </row>
    <row r="6305" spans="1:6" x14ac:dyDescent="0.25">
      <c r="A6305" s="110"/>
      <c r="C6305" s="112"/>
      <c r="F6305" s="110"/>
    </row>
    <row r="6306" spans="1:6" x14ac:dyDescent="0.25">
      <c r="A6306" s="110"/>
      <c r="C6306" s="112"/>
      <c r="F6306" s="110"/>
    </row>
    <row r="6307" spans="1:6" x14ac:dyDescent="0.25">
      <c r="A6307" s="110"/>
      <c r="C6307" s="112"/>
      <c r="F6307" s="110"/>
    </row>
    <row r="6308" spans="1:6" x14ac:dyDescent="0.25">
      <c r="A6308" s="110"/>
      <c r="C6308" s="112"/>
      <c r="F6308" s="110"/>
    </row>
    <row r="6309" spans="1:6" x14ac:dyDescent="0.25">
      <c r="A6309" s="110"/>
      <c r="C6309" s="112"/>
      <c r="F6309" s="110"/>
    </row>
    <row r="6310" spans="1:6" x14ac:dyDescent="0.25">
      <c r="A6310" s="110"/>
      <c r="C6310" s="112"/>
      <c r="F6310" s="110"/>
    </row>
    <row r="6311" spans="1:6" x14ac:dyDescent="0.25">
      <c r="A6311" s="110"/>
      <c r="C6311" s="112"/>
      <c r="F6311" s="110"/>
    </row>
    <row r="6312" spans="1:6" x14ac:dyDescent="0.25">
      <c r="A6312" s="110"/>
      <c r="C6312" s="112"/>
      <c r="F6312" s="110"/>
    </row>
    <row r="6313" spans="1:6" x14ac:dyDescent="0.25">
      <c r="A6313" s="110"/>
      <c r="C6313" s="112"/>
      <c r="F6313" s="110"/>
    </row>
    <row r="6314" spans="1:6" x14ac:dyDescent="0.25">
      <c r="A6314" s="110"/>
      <c r="C6314" s="112"/>
      <c r="F6314" s="110"/>
    </row>
    <row r="6315" spans="1:6" x14ac:dyDescent="0.25">
      <c r="A6315" s="110"/>
      <c r="C6315" s="112"/>
      <c r="F6315" s="110"/>
    </row>
    <row r="6316" spans="1:6" x14ac:dyDescent="0.25">
      <c r="A6316" s="110"/>
      <c r="C6316" s="112"/>
      <c r="F6316" s="110"/>
    </row>
    <row r="6317" spans="1:6" x14ac:dyDescent="0.25">
      <c r="A6317" s="110"/>
      <c r="C6317" s="112"/>
      <c r="F6317" s="110"/>
    </row>
    <row r="6318" spans="1:6" x14ac:dyDescent="0.25">
      <c r="A6318" s="110"/>
      <c r="C6318" s="112"/>
      <c r="F6318" s="110"/>
    </row>
    <row r="6319" spans="1:6" x14ac:dyDescent="0.25">
      <c r="A6319" s="110"/>
      <c r="C6319" s="112"/>
      <c r="F6319" s="110"/>
    </row>
    <row r="6320" spans="1:6" x14ac:dyDescent="0.25">
      <c r="A6320" s="110"/>
      <c r="C6320" s="112"/>
      <c r="F6320" s="110"/>
    </row>
    <row r="6321" spans="1:6" x14ac:dyDescent="0.25">
      <c r="A6321" s="110"/>
      <c r="C6321" s="112"/>
      <c r="F6321" s="110"/>
    </row>
    <row r="6322" spans="1:6" x14ac:dyDescent="0.25">
      <c r="A6322" s="110"/>
      <c r="C6322" s="112"/>
      <c r="F6322" s="110"/>
    </row>
    <row r="6323" spans="1:6" x14ac:dyDescent="0.25">
      <c r="A6323" s="110"/>
      <c r="C6323" s="112"/>
      <c r="F6323" s="110"/>
    </row>
    <row r="6324" spans="1:6" x14ac:dyDescent="0.25">
      <c r="A6324" s="110"/>
      <c r="C6324" s="112"/>
      <c r="F6324" s="110"/>
    </row>
    <row r="6325" spans="1:6" x14ac:dyDescent="0.25">
      <c r="A6325" s="110"/>
      <c r="C6325" s="112"/>
      <c r="F6325" s="110"/>
    </row>
    <row r="6326" spans="1:6" x14ac:dyDescent="0.25">
      <c r="A6326" s="110"/>
      <c r="C6326" s="112"/>
      <c r="F6326" s="110"/>
    </row>
    <row r="6327" spans="1:6" x14ac:dyDescent="0.25">
      <c r="A6327" s="110"/>
      <c r="C6327" s="112"/>
      <c r="F6327" s="110"/>
    </row>
    <row r="6328" spans="1:6" x14ac:dyDescent="0.25">
      <c r="A6328" s="110"/>
      <c r="C6328" s="112"/>
      <c r="F6328" s="110"/>
    </row>
    <row r="6329" spans="1:6" x14ac:dyDescent="0.25">
      <c r="A6329" s="110"/>
      <c r="C6329" s="112"/>
      <c r="F6329" s="110"/>
    </row>
    <row r="6330" spans="1:6" x14ac:dyDescent="0.25">
      <c r="A6330" s="110"/>
      <c r="C6330" s="112"/>
      <c r="F6330" s="110"/>
    </row>
    <row r="6331" spans="1:6" x14ac:dyDescent="0.25">
      <c r="A6331" s="110"/>
      <c r="C6331" s="112"/>
      <c r="F6331" s="110"/>
    </row>
    <row r="6332" spans="1:6" x14ac:dyDescent="0.25">
      <c r="A6332" s="110"/>
      <c r="C6332" s="112"/>
      <c r="F6332" s="110"/>
    </row>
    <row r="6333" spans="1:6" x14ac:dyDescent="0.25">
      <c r="A6333" s="110"/>
      <c r="C6333" s="112"/>
      <c r="F6333" s="110"/>
    </row>
    <row r="6334" spans="1:6" x14ac:dyDescent="0.25">
      <c r="A6334" s="110"/>
      <c r="C6334" s="112"/>
      <c r="F6334" s="110"/>
    </row>
    <row r="6335" spans="1:6" x14ac:dyDescent="0.25">
      <c r="A6335" s="110"/>
      <c r="C6335" s="112"/>
      <c r="F6335" s="110"/>
    </row>
    <row r="6336" spans="1:6" x14ac:dyDescent="0.25">
      <c r="A6336" s="110"/>
      <c r="C6336" s="112"/>
      <c r="F6336" s="110"/>
    </row>
    <row r="6337" spans="1:6" x14ac:dyDescent="0.25">
      <c r="A6337" s="110"/>
      <c r="C6337" s="112"/>
      <c r="F6337" s="110"/>
    </row>
    <row r="6338" spans="1:6" x14ac:dyDescent="0.25">
      <c r="A6338" s="110"/>
      <c r="C6338" s="112"/>
      <c r="F6338" s="110"/>
    </row>
    <row r="6339" spans="1:6" x14ac:dyDescent="0.25">
      <c r="A6339" s="110"/>
      <c r="C6339" s="112"/>
      <c r="F6339" s="110"/>
    </row>
    <row r="6340" spans="1:6" x14ac:dyDescent="0.25">
      <c r="A6340" s="110"/>
      <c r="C6340" s="112"/>
      <c r="F6340" s="110"/>
    </row>
    <row r="6341" spans="1:6" x14ac:dyDescent="0.25">
      <c r="A6341" s="110"/>
      <c r="C6341" s="112"/>
      <c r="F6341" s="110"/>
    </row>
    <row r="6342" spans="1:6" x14ac:dyDescent="0.25">
      <c r="A6342" s="110"/>
      <c r="C6342" s="112"/>
      <c r="F6342" s="110"/>
    </row>
    <row r="6343" spans="1:6" x14ac:dyDescent="0.25">
      <c r="A6343" s="110"/>
      <c r="C6343" s="112"/>
      <c r="F6343" s="110"/>
    </row>
    <row r="6344" spans="1:6" x14ac:dyDescent="0.25">
      <c r="A6344" s="110"/>
      <c r="C6344" s="112"/>
      <c r="F6344" s="110"/>
    </row>
    <row r="6345" spans="1:6" x14ac:dyDescent="0.25">
      <c r="A6345" s="110"/>
      <c r="C6345" s="112"/>
      <c r="F6345" s="110"/>
    </row>
    <row r="6346" spans="1:6" x14ac:dyDescent="0.25">
      <c r="A6346" s="110"/>
      <c r="C6346" s="112"/>
      <c r="F6346" s="110"/>
    </row>
    <row r="6347" spans="1:6" x14ac:dyDescent="0.25">
      <c r="A6347" s="110"/>
      <c r="C6347" s="112"/>
      <c r="F6347" s="110"/>
    </row>
    <row r="6348" spans="1:6" x14ac:dyDescent="0.25">
      <c r="A6348" s="110"/>
      <c r="C6348" s="112"/>
      <c r="F6348" s="110"/>
    </row>
    <row r="6349" spans="1:6" x14ac:dyDescent="0.25">
      <c r="A6349" s="110"/>
      <c r="C6349" s="112"/>
      <c r="F6349" s="110"/>
    </row>
    <row r="6350" spans="1:6" x14ac:dyDescent="0.25">
      <c r="A6350" s="110"/>
      <c r="C6350" s="112"/>
      <c r="F6350" s="110"/>
    </row>
    <row r="6351" spans="1:6" x14ac:dyDescent="0.25">
      <c r="A6351" s="110"/>
      <c r="C6351" s="112"/>
      <c r="F6351" s="110"/>
    </row>
    <row r="6352" spans="1:6" x14ac:dyDescent="0.25">
      <c r="A6352" s="110"/>
      <c r="C6352" s="112"/>
      <c r="F6352" s="110"/>
    </row>
    <row r="6353" spans="1:6" x14ac:dyDescent="0.25">
      <c r="A6353" s="110"/>
      <c r="C6353" s="112"/>
      <c r="F6353" s="110"/>
    </row>
    <row r="6354" spans="1:6" x14ac:dyDescent="0.25">
      <c r="A6354" s="110"/>
      <c r="C6354" s="112"/>
      <c r="F6354" s="110"/>
    </row>
    <row r="6355" spans="1:6" x14ac:dyDescent="0.25">
      <c r="A6355" s="110"/>
      <c r="C6355" s="112"/>
      <c r="F6355" s="110"/>
    </row>
    <row r="6356" spans="1:6" x14ac:dyDescent="0.25">
      <c r="A6356" s="110"/>
      <c r="C6356" s="112"/>
      <c r="F6356" s="110"/>
    </row>
    <row r="6357" spans="1:6" x14ac:dyDescent="0.25">
      <c r="A6357" s="110"/>
      <c r="C6357" s="112"/>
      <c r="F6357" s="110"/>
    </row>
    <row r="6358" spans="1:6" x14ac:dyDescent="0.25">
      <c r="A6358" s="110"/>
      <c r="C6358" s="112"/>
      <c r="F6358" s="110"/>
    </row>
    <row r="6359" spans="1:6" x14ac:dyDescent="0.25">
      <c r="A6359" s="110"/>
      <c r="C6359" s="112"/>
      <c r="F6359" s="110"/>
    </row>
    <row r="6360" spans="1:6" x14ac:dyDescent="0.25">
      <c r="A6360" s="110"/>
      <c r="C6360" s="112"/>
      <c r="F6360" s="110"/>
    </row>
    <row r="6361" spans="1:6" x14ac:dyDescent="0.25">
      <c r="A6361" s="110"/>
      <c r="C6361" s="112"/>
      <c r="F6361" s="110"/>
    </row>
    <row r="6362" spans="1:6" x14ac:dyDescent="0.25">
      <c r="A6362" s="110"/>
      <c r="C6362" s="112"/>
      <c r="F6362" s="110"/>
    </row>
    <row r="6363" spans="1:6" x14ac:dyDescent="0.25">
      <c r="A6363" s="110"/>
      <c r="C6363" s="112"/>
      <c r="F6363" s="110"/>
    </row>
    <row r="6364" spans="1:6" x14ac:dyDescent="0.25">
      <c r="A6364" s="110"/>
      <c r="C6364" s="112"/>
      <c r="F6364" s="110"/>
    </row>
    <row r="6365" spans="1:6" x14ac:dyDescent="0.25">
      <c r="A6365" s="110"/>
      <c r="C6365" s="112"/>
      <c r="F6365" s="110"/>
    </row>
    <row r="6366" spans="1:6" x14ac:dyDescent="0.25">
      <c r="A6366" s="110"/>
      <c r="C6366" s="112"/>
      <c r="F6366" s="110"/>
    </row>
    <row r="6367" spans="1:6" x14ac:dyDescent="0.25">
      <c r="A6367" s="110"/>
      <c r="C6367" s="112"/>
      <c r="F6367" s="110"/>
    </row>
    <row r="6368" spans="1:6" x14ac:dyDescent="0.25">
      <c r="A6368" s="110"/>
      <c r="C6368" s="112"/>
      <c r="F6368" s="110"/>
    </row>
    <row r="6369" spans="1:6" x14ac:dyDescent="0.25">
      <c r="A6369" s="110"/>
      <c r="C6369" s="112"/>
      <c r="F6369" s="110"/>
    </row>
    <row r="6370" spans="1:6" x14ac:dyDescent="0.25">
      <c r="A6370" s="110"/>
      <c r="C6370" s="112"/>
      <c r="F6370" s="110"/>
    </row>
    <row r="6371" spans="1:6" x14ac:dyDescent="0.25">
      <c r="A6371" s="110"/>
      <c r="C6371" s="112"/>
      <c r="F6371" s="110"/>
    </row>
    <row r="6372" spans="1:6" x14ac:dyDescent="0.25">
      <c r="A6372" s="110"/>
      <c r="C6372" s="112"/>
      <c r="F6372" s="110"/>
    </row>
    <row r="6373" spans="1:6" x14ac:dyDescent="0.25">
      <c r="A6373" s="110"/>
      <c r="C6373" s="112"/>
      <c r="F6373" s="110"/>
    </row>
    <row r="6374" spans="1:6" x14ac:dyDescent="0.25">
      <c r="A6374" s="110"/>
      <c r="C6374" s="112"/>
      <c r="F6374" s="110"/>
    </row>
    <row r="6375" spans="1:6" x14ac:dyDescent="0.25">
      <c r="A6375" s="110"/>
      <c r="C6375" s="112"/>
      <c r="F6375" s="110"/>
    </row>
    <row r="6376" spans="1:6" x14ac:dyDescent="0.25">
      <c r="A6376" s="110"/>
      <c r="C6376" s="112"/>
      <c r="F6376" s="110"/>
    </row>
    <row r="6377" spans="1:6" x14ac:dyDescent="0.25">
      <c r="A6377" s="110"/>
      <c r="C6377" s="112"/>
      <c r="F6377" s="110"/>
    </row>
    <row r="6378" spans="1:6" x14ac:dyDescent="0.25">
      <c r="A6378" s="110"/>
      <c r="C6378" s="112"/>
      <c r="F6378" s="110"/>
    </row>
    <row r="6379" spans="1:6" x14ac:dyDescent="0.25">
      <c r="A6379" s="110"/>
      <c r="C6379" s="112"/>
      <c r="F6379" s="110"/>
    </row>
    <row r="6380" spans="1:6" x14ac:dyDescent="0.25">
      <c r="A6380" s="110"/>
      <c r="C6380" s="112"/>
      <c r="F6380" s="110"/>
    </row>
    <row r="6381" spans="1:6" x14ac:dyDescent="0.25">
      <c r="A6381" s="110"/>
      <c r="C6381" s="112"/>
      <c r="F6381" s="110"/>
    </row>
    <row r="6382" spans="1:6" x14ac:dyDescent="0.25">
      <c r="A6382" s="110"/>
      <c r="C6382" s="112"/>
      <c r="F6382" s="110"/>
    </row>
    <row r="6383" spans="1:6" x14ac:dyDescent="0.25">
      <c r="A6383" s="110"/>
      <c r="C6383" s="112"/>
      <c r="F6383" s="110"/>
    </row>
    <row r="6384" spans="1:6" x14ac:dyDescent="0.25">
      <c r="A6384" s="110"/>
      <c r="C6384" s="112"/>
      <c r="F6384" s="110"/>
    </row>
    <row r="6385" spans="1:6" x14ac:dyDescent="0.25">
      <c r="A6385" s="110"/>
      <c r="C6385" s="112"/>
      <c r="F6385" s="110"/>
    </row>
    <row r="6386" spans="1:6" x14ac:dyDescent="0.25">
      <c r="A6386" s="110"/>
      <c r="C6386" s="112"/>
      <c r="F6386" s="110"/>
    </row>
    <row r="6387" spans="1:6" x14ac:dyDescent="0.25">
      <c r="A6387" s="110"/>
      <c r="C6387" s="112"/>
      <c r="F6387" s="110"/>
    </row>
    <row r="6388" spans="1:6" x14ac:dyDescent="0.25">
      <c r="A6388" s="110"/>
      <c r="C6388" s="112"/>
      <c r="F6388" s="110"/>
    </row>
    <row r="6389" spans="1:6" x14ac:dyDescent="0.25">
      <c r="A6389" s="110"/>
      <c r="C6389" s="112"/>
      <c r="F6389" s="110"/>
    </row>
    <row r="6390" spans="1:6" x14ac:dyDescent="0.25">
      <c r="A6390" s="110"/>
      <c r="C6390" s="112"/>
      <c r="F6390" s="110"/>
    </row>
    <row r="6391" spans="1:6" x14ac:dyDescent="0.25">
      <c r="A6391" s="110"/>
      <c r="C6391" s="112"/>
      <c r="F6391" s="110"/>
    </row>
    <row r="6392" spans="1:6" x14ac:dyDescent="0.25">
      <c r="A6392" s="110"/>
      <c r="C6392" s="112"/>
      <c r="F6392" s="110"/>
    </row>
    <row r="6393" spans="1:6" x14ac:dyDescent="0.25">
      <c r="A6393" s="110"/>
      <c r="C6393" s="112"/>
      <c r="F6393" s="110"/>
    </row>
    <row r="6394" spans="1:6" x14ac:dyDescent="0.25">
      <c r="A6394" s="110"/>
      <c r="C6394" s="112"/>
      <c r="F6394" s="110"/>
    </row>
    <row r="6395" spans="1:6" x14ac:dyDescent="0.25">
      <c r="A6395" s="110"/>
      <c r="C6395" s="112"/>
      <c r="F6395" s="110"/>
    </row>
    <row r="6396" spans="1:6" x14ac:dyDescent="0.25">
      <c r="A6396" s="110"/>
      <c r="C6396" s="112"/>
      <c r="F6396" s="110"/>
    </row>
    <row r="6397" spans="1:6" x14ac:dyDescent="0.25">
      <c r="A6397" s="110"/>
      <c r="C6397" s="112"/>
      <c r="F6397" s="110"/>
    </row>
    <row r="6398" spans="1:6" x14ac:dyDescent="0.25">
      <c r="A6398" s="110"/>
      <c r="C6398" s="112"/>
      <c r="F6398" s="110"/>
    </row>
    <row r="6399" spans="1:6" x14ac:dyDescent="0.25">
      <c r="A6399" s="110"/>
      <c r="C6399" s="112"/>
      <c r="F6399" s="110"/>
    </row>
    <row r="6400" spans="1:6" x14ac:dyDescent="0.25">
      <c r="A6400" s="110"/>
      <c r="C6400" s="112"/>
      <c r="F6400" s="110"/>
    </row>
    <row r="6401" spans="1:6" x14ac:dyDescent="0.25">
      <c r="A6401" s="110"/>
      <c r="C6401" s="112"/>
      <c r="F6401" s="110"/>
    </row>
    <row r="6402" spans="1:6" x14ac:dyDescent="0.25">
      <c r="A6402" s="110"/>
      <c r="C6402" s="112"/>
      <c r="F6402" s="110"/>
    </row>
    <row r="6403" spans="1:6" x14ac:dyDescent="0.25">
      <c r="A6403" s="110"/>
      <c r="C6403" s="112"/>
      <c r="F6403" s="110"/>
    </row>
    <row r="6404" spans="1:6" x14ac:dyDescent="0.25">
      <c r="A6404" s="110"/>
      <c r="C6404" s="112"/>
      <c r="F6404" s="110"/>
    </row>
    <row r="6405" spans="1:6" x14ac:dyDescent="0.25">
      <c r="A6405" s="110"/>
      <c r="C6405" s="112"/>
      <c r="F6405" s="110"/>
    </row>
    <row r="6406" spans="1:6" x14ac:dyDescent="0.25">
      <c r="A6406" s="110"/>
      <c r="C6406" s="112"/>
      <c r="F6406" s="110"/>
    </row>
    <row r="6407" spans="1:6" x14ac:dyDescent="0.25">
      <c r="A6407" s="110"/>
      <c r="C6407" s="112"/>
      <c r="F6407" s="110"/>
    </row>
    <row r="6408" spans="1:6" x14ac:dyDescent="0.25">
      <c r="A6408" s="110"/>
      <c r="C6408" s="112"/>
      <c r="F6408" s="110"/>
    </row>
    <row r="6409" spans="1:6" x14ac:dyDescent="0.25">
      <c r="A6409" s="110"/>
      <c r="C6409" s="112"/>
      <c r="F6409" s="110"/>
    </row>
    <row r="6410" spans="1:6" x14ac:dyDescent="0.25">
      <c r="A6410" s="110"/>
      <c r="C6410" s="112"/>
      <c r="F6410" s="110"/>
    </row>
    <row r="6411" spans="1:6" x14ac:dyDescent="0.25">
      <c r="A6411" s="110"/>
      <c r="C6411" s="112"/>
      <c r="F6411" s="110"/>
    </row>
    <row r="6412" spans="1:6" x14ac:dyDescent="0.25">
      <c r="A6412" s="110"/>
      <c r="C6412" s="112"/>
      <c r="F6412" s="110"/>
    </row>
    <row r="6413" spans="1:6" x14ac:dyDescent="0.25">
      <c r="A6413" s="110"/>
      <c r="C6413" s="112"/>
      <c r="F6413" s="110"/>
    </row>
    <row r="6414" spans="1:6" x14ac:dyDescent="0.25">
      <c r="A6414" s="110"/>
      <c r="C6414" s="112"/>
      <c r="F6414" s="110"/>
    </row>
    <row r="6415" spans="1:6" x14ac:dyDescent="0.25">
      <c r="A6415" s="110"/>
      <c r="C6415" s="112"/>
      <c r="F6415" s="110"/>
    </row>
    <row r="6416" spans="1:6" x14ac:dyDescent="0.25">
      <c r="A6416" s="110"/>
      <c r="C6416" s="112"/>
      <c r="F6416" s="110"/>
    </row>
    <row r="6417" spans="1:6" x14ac:dyDescent="0.25">
      <c r="A6417" s="110"/>
      <c r="C6417" s="112"/>
      <c r="F6417" s="110"/>
    </row>
    <row r="6418" spans="1:6" x14ac:dyDescent="0.25">
      <c r="A6418" s="110"/>
      <c r="C6418" s="112"/>
      <c r="F6418" s="110"/>
    </row>
    <row r="6419" spans="1:6" x14ac:dyDescent="0.25">
      <c r="A6419" s="110"/>
      <c r="C6419" s="112"/>
      <c r="F6419" s="110"/>
    </row>
    <row r="6420" spans="1:6" x14ac:dyDescent="0.25">
      <c r="A6420" s="110"/>
      <c r="C6420" s="112"/>
      <c r="F6420" s="110"/>
    </row>
    <row r="6421" spans="1:6" x14ac:dyDescent="0.25">
      <c r="A6421" s="110"/>
      <c r="C6421" s="112"/>
      <c r="F6421" s="110"/>
    </row>
    <row r="6422" spans="1:6" x14ac:dyDescent="0.25">
      <c r="A6422" s="110"/>
      <c r="C6422" s="112"/>
      <c r="F6422" s="110"/>
    </row>
    <row r="6423" spans="1:6" x14ac:dyDescent="0.25">
      <c r="A6423" s="110"/>
      <c r="C6423" s="112"/>
      <c r="F6423" s="110"/>
    </row>
    <row r="6424" spans="1:6" x14ac:dyDescent="0.25">
      <c r="A6424" s="110"/>
      <c r="C6424" s="112"/>
      <c r="F6424" s="110"/>
    </row>
    <row r="6425" spans="1:6" x14ac:dyDescent="0.25">
      <c r="A6425" s="110"/>
      <c r="C6425" s="112"/>
      <c r="F6425" s="110"/>
    </row>
    <row r="6426" spans="1:6" x14ac:dyDescent="0.25">
      <c r="A6426" s="110"/>
      <c r="C6426" s="112"/>
      <c r="F6426" s="110"/>
    </row>
    <row r="6427" spans="1:6" x14ac:dyDescent="0.25">
      <c r="A6427" s="110"/>
      <c r="C6427" s="112"/>
      <c r="F6427" s="110"/>
    </row>
    <row r="6428" spans="1:6" x14ac:dyDescent="0.25">
      <c r="A6428" s="110"/>
      <c r="C6428" s="112"/>
      <c r="F6428" s="110"/>
    </row>
    <row r="6429" spans="1:6" x14ac:dyDescent="0.25">
      <c r="A6429" s="110"/>
      <c r="C6429" s="112"/>
      <c r="F6429" s="110"/>
    </row>
    <row r="6430" spans="1:6" x14ac:dyDescent="0.25">
      <c r="A6430" s="110"/>
      <c r="C6430" s="112"/>
      <c r="F6430" s="110"/>
    </row>
    <row r="6431" spans="1:6" x14ac:dyDescent="0.25">
      <c r="A6431" s="110"/>
      <c r="C6431" s="112"/>
      <c r="F6431" s="110"/>
    </row>
    <row r="6432" spans="1:6" x14ac:dyDescent="0.25">
      <c r="A6432" s="110"/>
      <c r="C6432" s="112"/>
      <c r="F6432" s="110"/>
    </row>
    <row r="6433" spans="1:6" x14ac:dyDescent="0.25">
      <c r="A6433" s="110"/>
      <c r="C6433" s="112"/>
      <c r="F6433" s="110"/>
    </row>
    <row r="6434" spans="1:6" x14ac:dyDescent="0.25">
      <c r="A6434" s="110"/>
      <c r="C6434" s="112"/>
      <c r="F6434" s="110"/>
    </row>
    <row r="6435" spans="1:6" x14ac:dyDescent="0.25">
      <c r="A6435" s="110"/>
      <c r="C6435" s="112"/>
      <c r="F6435" s="110"/>
    </row>
    <row r="6436" spans="1:6" x14ac:dyDescent="0.25">
      <c r="A6436" s="110"/>
      <c r="C6436" s="112"/>
      <c r="F6436" s="110"/>
    </row>
    <row r="6437" spans="1:6" x14ac:dyDescent="0.25">
      <c r="A6437" s="110"/>
      <c r="C6437" s="112"/>
      <c r="F6437" s="110"/>
    </row>
    <row r="6438" spans="1:6" x14ac:dyDescent="0.25">
      <c r="A6438" s="110"/>
      <c r="C6438" s="112"/>
      <c r="F6438" s="110"/>
    </row>
    <row r="6439" spans="1:6" x14ac:dyDescent="0.25">
      <c r="A6439" s="110"/>
      <c r="C6439" s="112"/>
      <c r="F6439" s="110"/>
    </row>
    <row r="6440" spans="1:6" x14ac:dyDescent="0.25">
      <c r="A6440" s="110"/>
      <c r="C6440" s="112"/>
      <c r="F6440" s="110"/>
    </row>
    <row r="6441" spans="1:6" x14ac:dyDescent="0.25">
      <c r="A6441" s="110"/>
      <c r="C6441" s="112"/>
      <c r="F6441" s="110"/>
    </row>
    <row r="6442" spans="1:6" x14ac:dyDescent="0.25">
      <c r="A6442" s="110"/>
      <c r="C6442" s="112"/>
      <c r="F6442" s="110"/>
    </row>
    <row r="6443" spans="1:6" x14ac:dyDescent="0.25">
      <c r="A6443" s="110"/>
      <c r="C6443" s="112"/>
      <c r="F6443" s="110"/>
    </row>
    <row r="6444" spans="1:6" x14ac:dyDescent="0.25">
      <c r="A6444" s="110"/>
      <c r="C6444" s="112"/>
      <c r="F6444" s="110"/>
    </row>
    <row r="6445" spans="1:6" x14ac:dyDescent="0.25">
      <c r="A6445" s="110"/>
      <c r="C6445" s="112"/>
      <c r="F6445" s="110"/>
    </row>
    <row r="6446" spans="1:6" x14ac:dyDescent="0.25">
      <c r="A6446" s="110"/>
      <c r="C6446" s="112"/>
      <c r="F6446" s="110"/>
    </row>
    <row r="6447" spans="1:6" x14ac:dyDescent="0.25">
      <c r="A6447" s="110"/>
      <c r="C6447" s="112"/>
      <c r="F6447" s="110"/>
    </row>
    <row r="6448" spans="1:6" x14ac:dyDescent="0.25">
      <c r="A6448" s="110"/>
      <c r="C6448" s="112"/>
      <c r="F6448" s="110"/>
    </row>
    <row r="6449" spans="1:6" x14ac:dyDescent="0.25">
      <c r="A6449" s="110"/>
      <c r="C6449" s="112"/>
      <c r="F6449" s="110"/>
    </row>
    <row r="6450" spans="1:6" x14ac:dyDescent="0.25">
      <c r="A6450" s="110"/>
      <c r="C6450" s="112"/>
      <c r="F6450" s="110"/>
    </row>
    <row r="6451" spans="1:6" x14ac:dyDescent="0.25">
      <c r="A6451" s="110"/>
      <c r="C6451" s="112"/>
      <c r="F6451" s="110"/>
    </row>
    <row r="6452" spans="1:6" x14ac:dyDescent="0.25">
      <c r="A6452" s="110"/>
      <c r="C6452" s="112"/>
      <c r="F6452" s="110"/>
    </row>
    <row r="6453" spans="1:6" x14ac:dyDescent="0.25">
      <c r="A6453" s="110"/>
      <c r="C6453" s="112"/>
      <c r="F6453" s="110"/>
    </row>
    <row r="6454" spans="1:6" x14ac:dyDescent="0.25">
      <c r="A6454" s="110"/>
      <c r="C6454" s="112"/>
      <c r="F6454" s="110"/>
    </row>
    <row r="6455" spans="1:6" x14ac:dyDescent="0.25">
      <c r="A6455" s="110"/>
      <c r="C6455" s="112"/>
      <c r="F6455" s="110"/>
    </row>
    <row r="6456" spans="1:6" x14ac:dyDescent="0.25">
      <c r="A6456" s="110"/>
      <c r="C6456" s="112"/>
      <c r="F6456" s="110"/>
    </row>
    <row r="6457" spans="1:6" x14ac:dyDescent="0.25">
      <c r="A6457" s="110"/>
      <c r="C6457" s="112"/>
      <c r="F6457" s="110"/>
    </row>
    <row r="6458" spans="1:6" x14ac:dyDescent="0.25">
      <c r="A6458" s="110"/>
      <c r="C6458" s="112"/>
      <c r="F6458" s="110"/>
    </row>
    <row r="6459" spans="1:6" x14ac:dyDescent="0.25">
      <c r="A6459" s="110"/>
      <c r="C6459" s="112"/>
      <c r="F6459" s="110"/>
    </row>
    <row r="6460" spans="1:6" x14ac:dyDescent="0.25">
      <c r="A6460" s="110"/>
      <c r="C6460" s="112"/>
      <c r="F6460" s="110"/>
    </row>
    <row r="6461" spans="1:6" x14ac:dyDescent="0.25">
      <c r="A6461" s="110"/>
      <c r="C6461" s="112"/>
      <c r="F6461" s="110"/>
    </row>
    <row r="6462" spans="1:6" x14ac:dyDescent="0.25">
      <c r="A6462" s="110"/>
      <c r="C6462" s="112"/>
      <c r="F6462" s="110"/>
    </row>
    <row r="6463" spans="1:6" x14ac:dyDescent="0.25">
      <c r="A6463" s="110"/>
      <c r="C6463" s="112"/>
      <c r="F6463" s="110"/>
    </row>
    <row r="6464" spans="1:6" x14ac:dyDescent="0.25">
      <c r="A6464" s="110"/>
      <c r="C6464" s="112"/>
      <c r="F6464" s="110"/>
    </row>
    <row r="6465" spans="1:6" x14ac:dyDescent="0.25">
      <c r="A6465" s="110"/>
      <c r="C6465" s="112"/>
      <c r="F6465" s="110"/>
    </row>
    <row r="6466" spans="1:6" x14ac:dyDescent="0.25">
      <c r="A6466" s="110"/>
      <c r="C6466" s="112"/>
      <c r="F6466" s="110"/>
    </row>
    <row r="6467" spans="1:6" x14ac:dyDescent="0.25">
      <c r="A6467" s="110"/>
      <c r="C6467" s="112"/>
      <c r="F6467" s="110"/>
    </row>
    <row r="6468" spans="1:6" x14ac:dyDescent="0.25">
      <c r="A6468" s="110"/>
      <c r="C6468" s="112"/>
      <c r="F6468" s="110"/>
    </row>
    <row r="6469" spans="1:6" x14ac:dyDescent="0.25">
      <c r="A6469" s="110"/>
      <c r="C6469" s="112"/>
      <c r="F6469" s="110"/>
    </row>
    <row r="6470" spans="1:6" x14ac:dyDescent="0.25">
      <c r="A6470" s="110"/>
      <c r="C6470" s="112"/>
      <c r="F6470" s="110"/>
    </row>
    <row r="6471" spans="1:6" x14ac:dyDescent="0.25">
      <c r="A6471" s="110"/>
      <c r="C6471" s="112"/>
      <c r="F6471" s="110"/>
    </row>
    <row r="6472" spans="1:6" x14ac:dyDescent="0.25">
      <c r="A6472" s="110"/>
      <c r="C6472" s="112"/>
      <c r="F6472" s="110"/>
    </row>
    <row r="6473" spans="1:6" x14ac:dyDescent="0.25">
      <c r="A6473" s="110"/>
      <c r="C6473" s="112"/>
      <c r="F6473" s="110"/>
    </row>
    <row r="6474" spans="1:6" x14ac:dyDescent="0.25">
      <c r="A6474" s="110"/>
      <c r="C6474" s="112"/>
      <c r="F6474" s="110"/>
    </row>
    <row r="6475" spans="1:6" x14ac:dyDescent="0.25">
      <c r="A6475" s="110"/>
      <c r="C6475" s="112"/>
      <c r="F6475" s="110"/>
    </row>
    <row r="6476" spans="1:6" x14ac:dyDescent="0.25">
      <c r="A6476" s="110"/>
      <c r="C6476" s="112"/>
      <c r="F6476" s="110"/>
    </row>
    <row r="6477" spans="1:6" x14ac:dyDescent="0.25">
      <c r="A6477" s="110"/>
      <c r="C6477" s="112"/>
      <c r="F6477" s="110"/>
    </row>
    <row r="6478" spans="1:6" x14ac:dyDescent="0.25">
      <c r="A6478" s="110"/>
      <c r="C6478" s="112"/>
      <c r="F6478" s="110"/>
    </row>
    <row r="6479" spans="1:6" x14ac:dyDescent="0.25">
      <c r="A6479" s="110"/>
      <c r="C6479" s="112"/>
      <c r="F6479" s="110"/>
    </row>
    <row r="6480" spans="1:6" x14ac:dyDescent="0.25">
      <c r="A6480" s="110"/>
      <c r="C6480" s="112"/>
      <c r="F6480" s="110"/>
    </row>
    <row r="6481" spans="1:6" x14ac:dyDescent="0.25">
      <c r="A6481" s="110"/>
      <c r="C6481" s="112"/>
      <c r="F6481" s="110"/>
    </row>
    <row r="6482" spans="1:6" x14ac:dyDescent="0.25">
      <c r="A6482" s="110"/>
      <c r="C6482" s="112"/>
      <c r="F6482" s="110"/>
    </row>
    <row r="6483" spans="1:6" x14ac:dyDescent="0.25">
      <c r="A6483" s="110"/>
      <c r="C6483" s="112"/>
      <c r="F6483" s="110"/>
    </row>
    <row r="6484" spans="1:6" x14ac:dyDescent="0.25">
      <c r="A6484" s="110"/>
      <c r="C6484" s="112"/>
      <c r="F6484" s="110"/>
    </row>
    <row r="6485" spans="1:6" x14ac:dyDescent="0.25">
      <c r="A6485" s="110"/>
      <c r="C6485" s="112"/>
      <c r="F6485" s="110"/>
    </row>
    <row r="6486" spans="1:6" x14ac:dyDescent="0.25">
      <c r="A6486" s="110"/>
      <c r="C6486" s="112"/>
      <c r="F6486" s="110"/>
    </row>
    <row r="6487" spans="1:6" x14ac:dyDescent="0.25">
      <c r="A6487" s="110"/>
      <c r="C6487" s="112"/>
      <c r="F6487" s="110"/>
    </row>
    <row r="6488" spans="1:6" x14ac:dyDescent="0.25">
      <c r="A6488" s="110"/>
      <c r="C6488" s="112"/>
      <c r="F6488" s="110"/>
    </row>
    <row r="6489" spans="1:6" x14ac:dyDescent="0.25">
      <c r="A6489" s="110"/>
      <c r="C6489" s="112"/>
      <c r="F6489" s="110"/>
    </row>
    <row r="6490" spans="1:6" x14ac:dyDescent="0.25">
      <c r="A6490" s="110"/>
      <c r="C6490" s="112"/>
      <c r="F6490" s="110"/>
    </row>
    <row r="6491" spans="1:6" x14ac:dyDescent="0.25">
      <c r="A6491" s="110"/>
      <c r="C6491" s="112"/>
      <c r="F6491" s="110"/>
    </row>
    <row r="6492" spans="1:6" x14ac:dyDescent="0.25">
      <c r="A6492" s="110"/>
      <c r="C6492" s="112"/>
      <c r="F6492" s="110"/>
    </row>
    <row r="6493" spans="1:6" x14ac:dyDescent="0.25">
      <c r="A6493" s="110"/>
      <c r="C6493" s="112"/>
      <c r="F6493" s="110"/>
    </row>
    <row r="6494" spans="1:6" x14ac:dyDescent="0.25">
      <c r="A6494" s="110"/>
      <c r="C6494" s="112"/>
      <c r="F6494" s="110"/>
    </row>
    <row r="6495" spans="1:6" x14ac:dyDescent="0.25">
      <c r="A6495" s="110"/>
      <c r="C6495" s="112"/>
      <c r="F6495" s="110"/>
    </row>
    <row r="6496" spans="1:6" x14ac:dyDescent="0.25">
      <c r="A6496" s="110"/>
      <c r="C6496" s="112"/>
      <c r="F6496" s="110"/>
    </row>
    <row r="6497" spans="1:6" x14ac:dyDescent="0.25">
      <c r="A6497" s="110"/>
      <c r="C6497" s="112"/>
      <c r="F6497" s="110"/>
    </row>
    <row r="6498" spans="1:6" x14ac:dyDescent="0.25">
      <c r="A6498" s="110"/>
      <c r="C6498" s="112"/>
      <c r="F6498" s="110"/>
    </row>
    <row r="6499" spans="1:6" x14ac:dyDescent="0.25">
      <c r="A6499" s="110"/>
      <c r="C6499" s="112"/>
      <c r="F6499" s="110"/>
    </row>
    <row r="6500" spans="1:6" x14ac:dyDescent="0.25">
      <c r="A6500" s="110"/>
      <c r="C6500" s="112"/>
      <c r="F6500" s="110"/>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D1"/>
  <sheetViews>
    <sheetView workbookViewId="0">
      <selection sqref="A1:D1"/>
    </sheetView>
  </sheetViews>
  <sheetFormatPr defaultRowHeight="15" x14ac:dyDescent="0.25"/>
  <cols>
    <col min="1" max="1" width="18.5703125" customWidth="1"/>
    <col min="2" max="2" width="17.140625" customWidth="1"/>
    <col min="3" max="3" width="16.42578125" customWidth="1"/>
    <col min="4" max="4" width="19" customWidth="1"/>
  </cols>
  <sheetData>
    <row r="1" spans="1:4" x14ac:dyDescent="0.25">
      <c r="A1" s="85" t="s">
        <v>309</v>
      </c>
      <c r="B1" s="85" t="s">
        <v>256</v>
      </c>
      <c r="C1" s="85" t="s">
        <v>316</v>
      </c>
      <c r="D1" s="85" t="s">
        <v>317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CA700E"/>
  </sheetPr>
  <dimension ref="A1:AH5000"/>
  <sheetViews>
    <sheetView zoomScale="90" zoomScaleNormal="90" workbookViewId="0">
      <pane ySplit="3" topLeftCell="A4" activePane="bottomLeft" state="frozen"/>
      <selection pane="bottomLeft" activeCell="B28" sqref="B28"/>
    </sheetView>
  </sheetViews>
  <sheetFormatPr defaultColWidth="9.140625" defaultRowHeight="15" zeroHeight="1" x14ac:dyDescent="0.25"/>
  <cols>
    <col min="1" max="1" width="35.85546875" style="96" bestFit="1" customWidth="1"/>
    <col min="2" max="2" width="14.7109375" style="10" customWidth="1"/>
    <col min="3" max="3" width="19.85546875" style="63" bestFit="1" customWidth="1"/>
    <col min="4" max="4" width="17" style="63" customWidth="1"/>
    <col min="5" max="5" width="17" style="17" customWidth="1"/>
    <col min="6" max="6" width="31.85546875" style="6" customWidth="1"/>
    <col min="7" max="7" width="23.85546875" style="6" customWidth="1"/>
    <col min="8" max="8" width="17.85546875" style="6" customWidth="1"/>
    <col min="9" max="10" width="22.140625" style="63" customWidth="1"/>
    <col min="11" max="11" width="22.140625" style="82" customWidth="1"/>
    <col min="12" max="13" width="22.140625" style="6" customWidth="1"/>
    <col min="14" max="14" width="20.7109375" style="1" bestFit="1" customWidth="1"/>
    <col min="15" max="15" width="16.7109375" style="1" customWidth="1"/>
    <col min="16" max="16" width="26.7109375" style="1" customWidth="1"/>
    <col min="17" max="17" width="31.5703125" style="1" customWidth="1"/>
    <col min="18" max="18" width="14.85546875" style="6" customWidth="1"/>
    <col min="19" max="19" width="39.42578125" style="6" customWidth="1"/>
    <col min="20" max="20" width="13.42578125" style="1" bestFit="1" customWidth="1"/>
    <col min="21" max="21" width="21.7109375" style="1" customWidth="1"/>
    <col min="22" max="23" width="25.28515625" style="1" customWidth="1"/>
    <col min="24" max="24" width="22.42578125" style="6" customWidth="1"/>
    <col min="25" max="25" width="29.7109375" style="1" customWidth="1"/>
    <col min="26" max="26" width="23.140625" style="1" customWidth="1"/>
    <col min="27" max="27" width="26" style="65" customWidth="1"/>
    <col min="28" max="34" width="9.140625" style="2"/>
    <col min="35" max="16384" width="9.140625" style="3"/>
  </cols>
  <sheetData>
    <row r="1" spans="1:27" ht="101.25" customHeight="1" thickBot="1" x14ac:dyDescent="0.3">
      <c r="A1" s="97"/>
      <c r="B1" s="98"/>
      <c r="C1" s="99"/>
      <c r="D1" s="99"/>
      <c r="E1" s="100"/>
      <c r="F1" s="101"/>
      <c r="G1" s="101"/>
      <c r="H1" s="101"/>
      <c r="I1" s="102"/>
      <c r="J1" s="103"/>
      <c r="K1" s="104"/>
      <c r="L1" s="105"/>
      <c r="M1" s="105"/>
      <c r="O1" s="66"/>
      <c r="Q1" s="66"/>
      <c r="R1" s="67"/>
      <c r="S1" s="68"/>
      <c r="U1" s="66"/>
      <c r="V1" s="66"/>
      <c r="W1" s="66"/>
      <c r="X1" s="68"/>
      <c r="AA1" s="69"/>
    </row>
    <row r="2" spans="1:27" s="126" customFormat="1" ht="39.75" customHeight="1" thickBot="1" x14ac:dyDescent="0.25">
      <c r="A2" s="124" t="s">
        <v>258</v>
      </c>
      <c r="B2" s="114" t="s">
        <v>259</v>
      </c>
      <c r="C2" s="84" t="s">
        <v>261</v>
      </c>
      <c r="D2" s="140" t="s">
        <v>253</v>
      </c>
      <c r="E2" s="141"/>
      <c r="F2" s="73" t="s">
        <v>231</v>
      </c>
      <c r="G2" s="73" t="s">
        <v>232</v>
      </c>
      <c r="H2" s="73" t="s">
        <v>231</v>
      </c>
      <c r="I2" s="138" t="s">
        <v>252</v>
      </c>
      <c r="J2" s="139"/>
      <c r="K2" s="73" t="s">
        <v>234</v>
      </c>
      <c r="L2" s="73" t="s">
        <v>231</v>
      </c>
      <c r="M2" s="73"/>
      <c r="N2" s="73" t="s">
        <v>231</v>
      </c>
      <c r="O2" s="73" t="s">
        <v>231</v>
      </c>
      <c r="P2" s="73" t="s">
        <v>231</v>
      </c>
      <c r="Q2" s="73" t="s">
        <v>239</v>
      </c>
      <c r="R2" s="73" t="s">
        <v>231</v>
      </c>
      <c r="S2" s="74" t="s">
        <v>231</v>
      </c>
      <c r="T2" s="73" t="s">
        <v>240</v>
      </c>
      <c r="U2" s="95" t="s">
        <v>231</v>
      </c>
      <c r="V2" s="95" t="s">
        <v>231</v>
      </c>
      <c r="W2" s="73" t="s">
        <v>231</v>
      </c>
      <c r="X2" s="74" t="s">
        <v>242</v>
      </c>
      <c r="Y2" s="73" t="s">
        <v>231</v>
      </c>
      <c r="Z2" s="73" t="s">
        <v>231</v>
      </c>
      <c r="AA2" s="125" t="s">
        <v>231</v>
      </c>
    </row>
    <row r="3" spans="1:27" s="133" customFormat="1" ht="43.5" customHeight="1" x14ac:dyDescent="0.25">
      <c r="A3" s="89" t="s">
        <v>257</v>
      </c>
      <c r="B3" s="116" t="s">
        <v>309</v>
      </c>
      <c r="C3" s="91" t="s">
        <v>260</v>
      </c>
      <c r="D3" s="91" t="s">
        <v>307</v>
      </c>
      <c r="E3" s="91" t="s">
        <v>308</v>
      </c>
      <c r="F3" s="90" t="s">
        <v>266</v>
      </c>
      <c r="G3" s="90" t="s">
        <v>325</v>
      </c>
      <c r="H3" s="90" t="s">
        <v>267</v>
      </c>
      <c r="I3" s="93" t="s">
        <v>318</v>
      </c>
      <c r="J3" s="93" t="s">
        <v>319</v>
      </c>
      <c r="K3" s="90" t="s">
        <v>326</v>
      </c>
      <c r="L3" s="129" t="s">
        <v>327</v>
      </c>
      <c r="M3" s="129" t="s">
        <v>338</v>
      </c>
      <c r="N3" s="130" t="s">
        <v>328</v>
      </c>
      <c r="O3" s="130" t="s">
        <v>329</v>
      </c>
      <c r="P3" s="130" t="s">
        <v>330</v>
      </c>
      <c r="Q3" s="131" t="s">
        <v>331</v>
      </c>
      <c r="R3" s="132" t="s">
        <v>21</v>
      </c>
      <c r="S3" s="132" t="s">
        <v>332</v>
      </c>
      <c r="T3" s="131" t="s">
        <v>11</v>
      </c>
      <c r="U3" s="130" t="s">
        <v>14</v>
      </c>
      <c r="V3" s="130" t="s">
        <v>22</v>
      </c>
      <c r="W3" s="130" t="s">
        <v>241</v>
      </c>
      <c r="X3" s="132" t="s">
        <v>19</v>
      </c>
      <c r="Y3" s="130" t="s">
        <v>243</v>
      </c>
      <c r="Z3" s="130" t="s">
        <v>219</v>
      </c>
      <c r="AA3" s="130" t="s">
        <v>230</v>
      </c>
    </row>
    <row r="4" spans="1:27" x14ac:dyDescent="0.25">
      <c r="A4" s="96" t="s">
        <v>301</v>
      </c>
      <c r="F4" s="6" t="s">
        <v>216</v>
      </c>
      <c r="G4" s="6" t="e">
        <f>VLOOKUP(F4,'Drop Down Selections'!$F$4:$G$96,2,FALSE)</f>
        <v>#N/A</v>
      </c>
      <c r="H4" s="17"/>
      <c r="J4" s="17"/>
      <c r="K4" s="82">
        <f>(J4-I4)+1</f>
        <v>1</v>
      </c>
      <c r="L4" s="83"/>
      <c r="M4" s="83"/>
      <c r="N4" s="6"/>
      <c r="O4" s="6"/>
      <c r="P4" s="6"/>
      <c r="Q4" s="9"/>
      <c r="T4" s="10"/>
      <c r="U4" s="6"/>
      <c r="V4" s="6"/>
      <c r="W4" s="6"/>
      <c r="Y4" s="6"/>
      <c r="Z4" s="6"/>
      <c r="AA4" s="64"/>
    </row>
    <row r="5" spans="1:27" x14ac:dyDescent="0.25">
      <c r="F5" s="6" t="s">
        <v>216</v>
      </c>
      <c r="G5" s="6" t="e">
        <f>VLOOKUP(F5,'Drop Down Selections'!$F$4:$G$96,2,FALSE)</f>
        <v>#N/A</v>
      </c>
      <c r="H5" s="17"/>
      <c r="J5" s="17"/>
      <c r="K5" s="82">
        <f t="shared" ref="K5:K68" si="0">(J5-I5)+1</f>
        <v>1</v>
      </c>
      <c r="L5" s="83"/>
      <c r="M5" s="83"/>
      <c r="N5" s="6"/>
      <c r="O5" s="6"/>
      <c r="P5" s="6"/>
      <c r="Q5" s="9"/>
      <c r="T5" s="10"/>
      <c r="U5" s="6"/>
      <c r="V5" s="6"/>
      <c r="W5" s="6"/>
      <c r="Y5" s="6"/>
      <c r="Z5" s="6"/>
      <c r="AA5" s="64"/>
    </row>
    <row r="6" spans="1:27" x14ac:dyDescent="0.25">
      <c r="F6" s="6" t="s">
        <v>216</v>
      </c>
      <c r="G6" s="6" t="e">
        <f>VLOOKUP(F6,'Drop Down Selections'!$F$4:$G$96,2,FALSE)</f>
        <v>#N/A</v>
      </c>
      <c r="H6" s="17"/>
      <c r="J6" s="17"/>
      <c r="K6" s="82">
        <f t="shared" si="0"/>
        <v>1</v>
      </c>
      <c r="L6" s="83"/>
      <c r="M6" s="83"/>
      <c r="N6" s="6"/>
      <c r="O6" s="6"/>
      <c r="P6" s="6"/>
      <c r="Q6" s="9"/>
      <c r="T6" s="10"/>
      <c r="U6" s="6"/>
      <c r="V6" s="6"/>
      <c r="W6" s="6"/>
      <c r="Y6" s="6"/>
      <c r="Z6" s="6"/>
      <c r="AA6" s="64"/>
    </row>
    <row r="7" spans="1:27" x14ac:dyDescent="0.25">
      <c r="F7" s="6" t="s">
        <v>216</v>
      </c>
      <c r="G7" s="6" t="e">
        <f>VLOOKUP(F7,'Drop Down Selections'!$F$4:$G$96,2,FALSE)</f>
        <v>#N/A</v>
      </c>
      <c r="H7" s="17"/>
      <c r="J7" s="17"/>
      <c r="K7" s="82">
        <f t="shared" si="0"/>
        <v>1</v>
      </c>
      <c r="L7" s="83"/>
      <c r="M7" s="83"/>
      <c r="N7" s="6"/>
      <c r="O7" s="6"/>
      <c r="P7" s="6"/>
      <c r="Q7" s="9"/>
      <c r="T7" s="10"/>
      <c r="U7" s="6"/>
      <c r="V7" s="6"/>
      <c r="W7" s="6"/>
      <c r="Y7" s="6"/>
      <c r="Z7" s="6"/>
      <c r="AA7" s="64"/>
    </row>
    <row r="8" spans="1:27" x14ac:dyDescent="0.25">
      <c r="F8" s="6" t="s">
        <v>216</v>
      </c>
      <c r="G8" s="6" t="e">
        <f>VLOOKUP(F8,'Drop Down Selections'!$F$4:$G$96,2,FALSE)</f>
        <v>#N/A</v>
      </c>
      <c r="H8" s="17"/>
      <c r="J8" s="17"/>
      <c r="K8" s="82">
        <f t="shared" si="0"/>
        <v>1</v>
      </c>
      <c r="L8" s="83"/>
      <c r="M8" s="83"/>
      <c r="N8" s="6"/>
      <c r="O8" s="6"/>
      <c r="P8" s="6"/>
      <c r="Q8" s="9"/>
      <c r="T8" s="10"/>
      <c r="U8" s="6"/>
      <c r="V8" s="6"/>
      <c r="W8" s="6"/>
      <c r="Y8" s="6"/>
      <c r="Z8" s="6"/>
      <c r="AA8" s="64"/>
    </row>
    <row r="9" spans="1:27" x14ac:dyDescent="0.25">
      <c r="F9" s="6" t="s">
        <v>216</v>
      </c>
      <c r="G9" s="6" t="e">
        <f>VLOOKUP(F9,'Drop Down Selections'!$F$4:$G$96,2,FALSE)</f>
        <v>#N/A</v>
      </c>
      <c r="H9" s="17"/>
      <c r="J9" s="17"/>
      <c r="K9" s="82">
        <f t="shared" si="0"/>
        <v>1</v>
      </c>
      <c r="L9" s="83"/>
      <c r="M9" s="83"/>
      <c r="N9" s="6"/>
      <c r="O9" s="6"/>
      <c r="P9" s="6"/>
      <c r="Q9" s="9"/>
      <c r="T9" s="10"/>
      <c r="U9" s="6"/>
      <c r="V9" s="6"/>
      <c r="W9" s="6"/>
      <c r="Y9" s="6"/>
      <c r="Z9" s="6"/>
      <c r="AA9" s="64"/>
    </row>
    <row r="10" spans="1:27" x14ac:dyDescent="0.25">
      <c r="F10" s="6" t="s">
        <v>216</v>
      </c>
      <c r="G10" s="6" t="e">
        <f>VLOOKUP(F10,'Drop Down Selections'!$F$4:$G$96,2,FALSE)</f>
        <v>#N/A</v>
      </c>
      <c r="H10" s="17"/>
      <c r="J10" s="17"/>
      <c r="K10" s="82">
        <f t="shared" si="0"/>
        <v>1</v>
      </c>
      <c r="L10" s="83"/>
      <c r="M10" s="83"/>
      <c r="N10" s="6"/>
      <c r="O10" s="6"/>
      <c r="P10" s="6"/>
      <c r="Q10" s="9"/>
      <c r="T10" s="10"/>
      <c r="U10" s="6"/>
      <c r="V10" s="6"/>
      <c r="W10" s="6"/>
      <c r="Y10" s="6"/>
      <c r="Z10" s="6"/>
      <c r="AA10" s="64"/>
    </row>
    <row r="11" spans="1:27" x14ac:dyDescent="0.25">
      <c r="F11" s="6" t="s">
        <v>216</v>
      </c>
      <c r="G11" s="6" t="e">
        <f>VLOOKUP(F11,'Drop Down Selections'!$F$4:$G$96,2,FALSE)</f>
        <v>#N/A</v>
      </c>
      <c r="H11" s="17"/>
      <c r="J11" s="17"/>
      <c r="K11" s="82">
        <f t="shared" si="0"/>
        <v>1</v>
      </c>
      <c r="L11" s="83"/>
      <c r="M11" s="83"/>
      <c r="N11" s="6"/>
      <c r="O11" s="6"/>
      <c r="P11" s="6"/>
      <c r="Q11" s="9"/>
      <c r="T11" s="10"/>
      <c r="U11" s="6"/>
      <c r="V11" s="6"/>
      <c r="W11" s="6"/>
      <c r="Y11" s="6"/>
      <c r="Z11" s="6"/>
      <c r="AA11" s="64"/>
    </row>
    <row r="12" spans="1:27" x14ac:dyDescent="0.25">
      <c r="F12" s="6" t="s">
        <v>216</v>
      </c>
      <c r="G12" s="6" t="e">
        <f>VLOOKUP(F12,'Drop Down Selections'!$F$4:$G$96,2,FALSE)</f>
        <v>#N/A</v>
      </c>
      <c r="H12" s="17"/>
      <c r="J12" s="17"/>
      <c r="K12" s="82">
        <f t="shared" si="0"/>
        <v>1</v>
      </c>
      <c r="L12" s="83"/>
      <c r="M12" s="83"/>
      <c r="N12" s="6"/>
      <c r="O12" s="6"/>
      <c r="P12" s="6"/>
      <c r="Q12" s="9"/>
      <c r="T12" s="10"/>
      <c r="U12" s="6"/>
      <c r="V12" s="6"/>
      <c r="W12" s="6"/>
      <c r="Y12" s="6"/>
      <c r="Z12" s="6"/>
      <c r="AA12" s="64"/>
    </row>
    <row r="13" spans="1:27" x14ac:dyDescent="0.25">
      <c r="F13" s="6" t="s">
        <v>216</v>
      </c>
      <c r="G13" s="6" t="e">
        <f>VLOOKUP(F13,'Drop Down Selections'!$F$4:$G$96,2,FALSE)</f>
        <v>#N/A</v>
      </c>
      <c r="H13" s="17"/>
      <c r="J13" s="17"/>
      <c r="K13" s="82">
        <f t="shared" si="0"/>
        <v>1</v>
      </c>
      <c r="L13" s="83"/>
      <c r="M13" s="83"/>
      <c r="N13" s="6"/>
      <c r="O13" s="6"/>
      <c r="P13" s="6"/>
      <c r="Q13" s="9"/>
      <c r="T13" s="10"/>
      <c r="U13" s="6"/>
      <c r="V13" s="6"/>
      <c r="W13" s="6"/>
      <c r="Y13" s="6"/>
      <c r="Z13" s="6"/>
      <c r="AA13" s="64"/>
    </row>
    <row r="14" spans="1:27" x14ac:dyDescent="0.25">
      <c r="F14" s="6" t="s">
        <v>216</v>
      </c>
      <c r="G14" s="6" t="e">
        <f>VLOOKUP(F14,'Drop Down Selections'!$F$4:$G$96,2,FALSE)</f>
        <v>#N/A</v>
      </c>
      <c r="H14" s="17"/>
      <c r="J14" s="17"/>
      <c r="K14" s="82">
        <f t="shared" si="0"/>
        <v>1</v>
      </c>
      <c r="L14" s="83"/>
      <c r="M14" s="83"/>
      <c r="N14" s="6"/>
      <c r="O14" s="6"/>
      <c r="P14" s="6"/>
      <c r="Q14" s="9"/>
      <c r="T14" s="10"/>
      <c r="U14" s="6"/>
      <c r="V14" s="6"/>
      <c r="W14" s="6"/>
      <c r="Y14" s="6"/>
      <c r="Z14" s="6"/>
      <c r="AA14" s="64"/>
    </row>
    <row r="15" spans="1:27" x14ac:dyDescent="0.25">
      <c r="F15" s="6" t="s">
        <v>216</v>
      </c>
      <c r="G15" s="6" t="e">
        <f>VLOOKUP(F15,'Drop Down Selections'!$F$4:$G$96,2,FALSE)</f>
        <v>#N/A</v>
      </c>
      <c r="H15" s="17"/>
      <c r="J15" s="17"/>
      <c r="K15" s="82">
        <f t="shared" si="0"/>
        <v>1</v>
      </c>
      <c r="L15" s="83"/>
      <c r="M15" s="83"/>
      <c r="N15" s="6"/>
      <c r="O15" s="6"/>
      <c r="P15" s="6"/>
      <c r="Q15" s="9"/>
      <c r="T15" s="10"/>
      <c r="U15" s="6"/>
      <c r="V15" s="6"/>
      <c r="W15" s="6"/>
      <c r="Y15" s="6"/>
      <c r="Z15" s="6"/>
      <c r="AA15" s="64"/>
    </row>
    <row r="16" spans="1:27" x14ac:dyDescent="0.25">
      <c r="F16" s="6" t="s">
        <v>216</v>
      </c>
      <c r="G16" s="6" t="e">
        <f>VLOOKUP(F16,'Drop Down Selections'!$F$4:$G$96,2,FALSE)</f>
        <v>#N/A</v>
      </c>
      <c r="H16" s="17"/>
      <c r="J16" s="17"/>
      <c r="K16" s="82">
        <f t="shared" si="0"/>
        <v>1</v>
      </c>
      <c r="L16" s="83"/>
      <c r="M16" s="83"/>
      <c r="N16" s="6"/>
      <c r="O16" s="6"/>
      <c r="P16" s="6"/>
      <c r="Q16" s="9"/>
      <c r="T16" s="10"/>
      <c r="U16" s="6"/>
      <c r="V16" s="6"/>
      <c r="W16" s="6"/>
      <c r="Y16" s="6"/>
      <c r="Z16" s="6"/>
      <c r="AA16" s="64"/>
    </row>
    <row r="17" spans="6:27" x14ac:dyDescent="0.25">
      <c r="F17" s="6" t="s">
        <v>216</v>
      </c>
      <c r="G17" s="6" t="e">
        <f>VLOOKUP(F17,'Drop Down Selections'!$F$4:$G$96,2,FALSE)</f>
        <v>#N/A</v>
      </c>
      <c r="H17" s="17"/>
      <c r="J17" s="17"/>
      <c r="K17" s="82">
        <f t="shared" si="0"/>
        <v>1</v>
      </c>
      <c r="L17" s="83"/>
      <c r="M17" s="83"/>
      <c r="N17" s="6"/>
      <c r="O17" s="6"/>
      <c r="P17" s="6"/>
      <c r="Q17" s="9"/>
      <c r="T17" s="10"/>
      <c r="U17" s="6"/>
      <c r="V17" s="6"/>
      <c r="W17" s="6"/>
      <c r="Y17" s="6"/>
      <c r="Z17" s="6"/>
      <c r="AA17" s="64"/>
    </row>
    <row r="18" spans="6:27" x14ac:dyDescent="0.25">
      <c r="F18" s="6" t="s">
        <v>216</v>
      </c>
      <c r="G18" s="6" t="e">
        <f>VLOOKUP(F18,'Drop Down Selections'!$F$4:$G$96,2,FALSE)</f>
        <v>#N/A</v>
      </c>
      <c r="H18" s="17"/>
      <c r="J18" s="17"/>
      <c r="K18" s="82">
        <f t="shared" si="0"/>
        <v>1</v>
      </c>
      <c r="L18" s="83"/>
      <c r="M18" s="83"/>
      <c r="N18" s="6"/>
      <c r="O18" s="6"/>
      <c r="P18" s="6"/>
      <c r="Q18" s="9"/>
      <c r="T18" s="10"/>
      <c r="U18" s="6"/>
      <c r="V18" s="6"/>
      <c r="W18" s="6"/>
      <c r="Y18" s="6"/>
      <c r="Z18" s="6"/>
      <c r="AA18" s="64"/>
    </row>
    <row r="19" spans="6:27" x14ac:dyDescent="0.25">
      <c r="F19" s="6" t="s">
        <v>216</v>
      </c>
      <c r="G19" s="6" t="e">
        <f>VLOOKUP(F19,'Drop Down Selections'!$F$4:$G$96,2,FALSE)</f>
        <v>#N/A</v>
      </c>
      <c r="H19" s="17"/>
      <c r="J19" s="17"/>
      <c r="K19" s="82">
        <f t="shared" si="0"/>
        <v>1</v>
      </c>
      <c r="L19" s="83"/>
      <c r="M19" s="83"/>
      <c r="N19" s="6"/>
      <c r="O19" s="6"/>
      <c r="P19" s="6"/>
      <c r="Q19" s="9"/>
      <c r="T19" s="10"/>
      <c r="U19" s="6"/>
      <c r="V19" s="6"/>
      <c r="W19" s="6"/>
      <c r="Y19" s="6"/>
      <c r="Z19" s="6"/>
      <c r="AA19" s="64"/>
    </row>
    <row r="20" spans="6:27" x14ac:dyDescent="0.25">
      <c r="F20" s="6" t="s">
        <v>216</v>
      </c>
      <c r="G20" s="6" t="e">
        <f>VLOOKUP(F20,'Drop Down Selections'!$F$4:$G$96,2,FALSE)</f>
        <v>#N/A</v>
      </c>
      <c r="H20" s="17"/>
      <c r="J20" s="17"/>
      <c r="K20" s="82">
        <f t="shared" si="0"/>
        <v>1</v>
      </c>
      <c r="L20" s="83"/>
      <c r="M20" s="83"/>
      <c r="N20" s="6"/>
      <c r="O20" s="6"/>
      <c r="P20" s="6"/>
      <c r="Q20" s="9"/>
      <c r="T20" s="10"/>
      <c r="U20" s="6"/>
      <c r="V20" s="6"/>
      <c r="W20" s="6"/>
      <c r="Y20" s="6"/>
      <c r="Z20" s="6"/>
      <c r="AA20" s="64"/>
    </row>
    <row r="21" spans="6:27" x14ac:dyDescent="0.25">
      <c r="F21" s="6" t="s">
        <v>216</v>
      </c>
      <c r="G21" s="6" t="e">
        <f>VLOOKUP(F21,'Drop Down Selections'!$F$4:$G$96,2,FALSE)</f>
        <v>#N/A</v>
      </c>
      <c r="H21" s="17"/>
      <c r="J21" s="17"/>
      <c r="K21" s="82">
        <f t="shared" si="0"/>
        <v>1</v>
      </c>
      <c r="L21" s="83"/>
      <c r="M21" s="83"/>
      <c r="N21" s="6"/>
      <c r="O21" s="6"/>
      <c r="P21" s="6"/>
      <c r="Q21" s="9"/>
      <c r="T21" s="10"/>
      <c r="U21" s="6"/>
      <c r="V21" s="6"/>
      <c r="W21" s="6"/>
      <c r="Y21" s="6"/>
      <c r="Z21" s="6"/>
      <c r="AA21" s="64"/>
    </row>
    <row r="22" spans="6:27" x14ac:dyDescent="0.25">
      <c r="F22" s="6" t="s">
        <v>216</v>
      </c>
      <c r="G22" s="6" t="e">
        <f>VLOOKUP(F22,'Drop Down Selections'!$F$4:$G$96,2,FALSE)</f>
        <v>#N/A</v>
      </c>
      <c r="H22" s="17"/>
      <c r="J22" s="17"/>
      <c r="K22" s="82">
        <f t="shared" si="0"/>
        <v>1</v>
      </c>
      <c r="L22" s="83"/>
      <c r="M22" s="83"/>
      <c r="N22" s="6"/>
      <c r="O22" s="6"/>
      <c r="P22" s="6"/>
      <c r="Q22" s="9"/>
      <c r="T22" s="10"/>
      <c r="U22" s="6"/>
      <c r="V22" s="6"/>
      <c r="W22" s="6"/>
      <c r="Y22" s="6"/>
      <c r="Z22" s="6"/>
      <c r="AA22" s="64"/>
    </row>
    <row r="23" spans="6:27" x14ac:dyDescent="0.25">
      <c r="F23" s="6" t="s">
        <v>216</v>
      </c>
      <c r="G23" s="6" t="e">
        <f>VLOOKUP(F23,'Drop Down Selections'!$F$4:$G$96,2,FALSE)</f>
        <v>#N/A</v>
      </c>
      <c r="H23" s="17"/>
      <c r="J23" s="17"/>
      <c r="K23" s="82">
        <f t="shared" si="0"/>
        <v>1</v>
      </c>
      <c r="L23" s="83"/>
      <c r="M23" s="83"/>
      <c r="N23" s="6"/>
      <c r="O23" s="6"/>
      <c r="P23" s="6"/>
      <c r="Q23" s="9"/>
      <c r="T23" s="10"/>
      <c r="U23" s="6"/>
      <c r="V23" s="6"/>
      <c r="W23" s="6"/>
      <c r="Y23" s="6"/>
      <c r="Z23" s="6"/>
      <c r="AA23" s="64"/>
    </row>
    <row r="24" spans="6:27" x14ac:dyDescent="0.25">
      <c r="F24" s="6" t="s">
        <v>216</v>
      </c>
      <c r="G24" s="6" t="e">
        <f>VLOOKUP(F24,'Drop Down Selections'!$F$4:$G$96,2,FALSE)</f>
        <v>#N/A</v>
      </c>
      <c r="H24" s="17"/>
      <c r="J24" s="17"/>
      <c r="K24" s="82">
        <f t="shared" si="0"/>
        <v>1</v>
      </c>
      <c r="L24" s="83"/>
      <c r="M24" s="83"/>
      <c r="N24" s="6"/>
      <c r="O24" s="6"/>
      <c r="P24" s="6"/>
      <c r="Q24" s="9"/>
      <c r="T24" s="10"/>
      <c r="U24" s="6"/>
      <c r="V24" s="6"/>
      <c r="W24" s="6"/>
      <c r="Y24" s="6"/>
      <c r="Z24" s="6"/>
      <c r="AA24" s="64"/>
    </row>
    <row r="25" spans="6:27" x14ac:dyDescent="0.25">
      <c r="F25" s="6" t="s">
        <v>216</v>
      </c>
      <c r="G25" s="6" t="e">
        <f>VLOOKUP(F25,'Drop Down Selections'!$F$4:$G$96,2,FALSE)</f>
        <v>#N/A</v>
      </c>
      <c r="H25" s="17"/>
      <c r="J25" s="17"/>
      <c r="K25" s="82">
        <f t="shared" si="0"/>
        <v>1</v>
      </c>
      <c r="L25" s="83"/>
      <c r="M25" s="83"/>
      <c r="N25" s="6"/>
      <c r="O25" s="6"/>
      <c r="P25" s="6"/>
      <c r="Q25" s="9"/>
      <c r="T25" s="10"/>
      <c r="U25" s="6"/>
      <c r="V25" s="6"/>
      <c r="W25" s="6"/>
      <c r="Y25" s="6"/>
      <c r="Z25" s="6"/>
      <c r="AA25" s="64"/>
    </row>
    <row r="26" spans="6:27" x14ac:dyDescent="0.25">
      <c r="F26" s="6" t="s">
        <v>216</v>
      </c>
      <c r="G26" s="6" t="e">
        <f>VLOOKUP(F26,'Drop Down Selections'!$F$4:$G$96,2,FALSE)</f>
        <v>#N/A</v>
      </c>
      <c r="H26" s="17"/>
      <c r="J26" s="17"/>
      <c r="K26" s="82">
        <f t="shared" si="0"/>
        <v>1</v>
      </c>
      <c r="L26" s="83"/>
      <c r="M26" s="83"/>
      <c r="N26" s="6"/>
      <c r="O26" s="6"/>
      <c r="P26" s="6"/>
      <c r="Q26" s="9"/>
      <c r="T26" s="10"/>
      <c r="U26" s="6"/>
      <c r="V26" s="6"/>
      <c r="W26" s="6"/>
      <c r="Y26" s="6"/>
      <c r="Z26" s="6"/>
      <c r="AA26" s="64"/>
    </row>
    <row r="27" spans="6:27" x14ac:dyDescent="0.25">
      <c r="F27" s="6" t="s">
        <v>216</v>
      </c>
      <c r="G27" s="6" t="e">
        <f>VLOOKUP(F27,'Drop Down Selections'!$F$4:$G$96,2,FALSE)</f>
        <v>#N/A</v>
      </c>
      <c r="H27" s="17"/>
      <c r="J27" s="17"/>
      <c r="K27" s="82">
        <f t="shared" si="0"/>
        <v>1</v>
      </c>
      <c r="L27" s="83"/>
      <c r="M27" s="83"/>
      <c r="N27" s="6"/>
      <c r="O27" s="6"/>
      <c r="P27" s="6"/>
      <c r="Q27" s="9"/>
      <c r="T27" s="10"/>
      <c r="U27" s="6"/>
      <c r="V27" s="6"/>
      <c r="W27" s="6"/>
      <c r="Y27" s="6"/>
      <c r="Z27" s="6"/>
      <c r="AA27" s="64"/>
    </row>
    <row r="28" spans="6:27" x14ac:dyDescent="0.25">
      <c r="F28" s="6" t="s">
        <v>216</v>
      </c>
      <c r="G28" s="6" t="e">
        <f>VLOOKUP(F28,'Drop Down Selections'!$F$4:$G$96,2,FALSE)</f>
        <v>#N/A</v>
      </c>
      <c r="H28" s="17"/>
      <c r="J28" s="17"/>
      <c r="K28" s="82">
        <f t="shared" si="0"/>
        <v>1</v>
      </c>
      <c r="L28" s="83"/>
      <c r="M28" s="83"/>
      <c r="N28" s="6"/>
      <c r="O28" s="6"/>
      <c r="P28" s="6"/>
      <c r="Q28" s="9"/>
      <c r="T28" s="10"/>
      <c r="U28" s="6"/>
      <c r="V28" s="6"/>
      <c r="W28" s="6"/>
      <c r="Y28" s="6"/>
      <c r="Z28" s="6"/>
      <c r="AA28" s="64"/>
    </row>
    <row r="29" spans="6:27" x14ac:dyDescent="0.25">
      <c r="F29" s="6" t="s">
        <v>216</v>
      </c>
      <c r="G29" s="6" t="e">
        <f>VLOOKUP(F29,'Drop Down Selections'!$F$4:$G$96,2,FALSE)</f>
        <v>#N/A</v>
      </c>
      <c r="H29" s="17"/>
      <c r="J29" s="17"/>
      <c r="K29" s="82">
        <f t="shared" si="0"/>
        <v>1</v>
      </c>
      <c r="L29" s="83"/>
      <c r="M29" s="83"/>
      <c r="N29" s="6"/>
      <c r="O29" s="6"/>
      <c r="P29" s="6"/>
      <c r="Q29" s="9"/>
      <c r="T29" s="10"/>
      <c r="U29" s="6"/>
      <c r="V29" s="6"/>
      <c r="W29" s="6"/>
      <c r="Y29" s="6"/>
      <c r="Z29" s="6"/>
      <c r="AA29" s="64"/>
    </row>
    <row r="30" spans="6:27" x14ac:dyDescent="0.25">
      <c r="F30" s="6" t="s">
        <v>216</v>
      </c>
      <c r="G30" s="6" t="e">
        <f>VLOOKUP(F30,'Drop Down Selections'!$F$4:$G$96,2,FALSE)</f>
        <v>#N/A</v>
      </c>
      <c r="H30" s="17"/>
      <c r="J30" s="17"/>
      <c r="K30" s="82">
        <f t="shared" si="0"/>
        <v>1</v>
      </c>
      <c r="L30" s="83"/>
      <c r="M30" s="83"/>
      <c r="N30" s="6"/>
      <c r="O30" s="6"/>
      <c r="P30" s="6"/>
      <c r="Q30" s="9"/>
      <c r="T30" s="10"/>
      <c r="U30" s="6"/>
      <c r="V30" s="6"/>
      <c r="W30" s="6"/>
      <c r="Y30" s="6"/>
      <c r="Z30" s="6"/>
      <c r="AA30" s="64"/>
    </row>
    <row r="31" spans="6:27" x14ac:dyDescent="0.25">
      <c r="F31" s="6" t="s">
        <v>216</v>
      </c>
      <c r="G31" s="6" t="e">
        <f>VLOOKUP(F31,'Drop Down Selections'!$F$4:$G$96,2,FALSE)</f>
        <v>#N/A</v>
      </c>
      <c r="H31" s="17"/>
      <c r="J31" s="17"/>
      <c r="K31" s="82">
        <f t="shared" si="0"/>
        <v>1</v>
      </c>
      <c r="L31" s="83"/>
      <c r="M31" s="83"/>
      <c r="N31" s="6"/>
      <c r="O31" s="6"/>
      <c r="P31" s="6"/>
      <c r="Q31" s="9"/>
      <c r="T31" s="10"/>
      <c r="U31" s="6"/>
      <c r="V31" s="6"/>
      <c r="W31" s="6"/>
      <c r="Y31" s="6"/>
      <c r="Z31" s="6"/>
      <c r="AA31" s="64"/>
    </row>
    <row r="32" spans="6:27" x14ac:dyDescent="0.25">
      <c r="F32" s="6" t="s">
        <v>216</v>
      </c>
      <c r="G32" s="6" t="e">
        <f>VLOOKUP(F32,'Drop Down Selections'!$F$4:$G$96,2,FALSE)</f>
        <v>#N/A</v>
      </c>
      <c r="H32" s="17"/>
      <c r="J32" s="17"/>
      <c r="K32" s="82">
        <f t="shared" si="0"/>
        <v>1</v>
      </c>
      <c r="L32" s="83"/>
      <c r="M32" s="83"/>
      <c r="N32" s="6"/>
      <c r="O32" s="6"/>
      <c r="P32" s="6"/>
      <c r="Q32" s="9"/>
      <c r="T32" s="10"/>
      <c r="U32" s="6"/>
      <c r="V32" s="6"/>
      <c r="W32" s="6"/>
      <c r="Y32" s="6"/>
      <c r="Z32" s="6"/>
      <c r="AA32" s="64"/>
    </row>
    <row r="33" spans="6:27" x14ac:dyDescent="0.25">
      <c r="F33" s="6" t="s">
        <v>216</v>
      </c>
      <c r="G33" s="6" t="e">
        <f>VLOOKUP(F33,'Drop Down Selections'!$F$4:$G$96,2,FALSE)</f>
        <v>#N/A</v>
      </c>
      <c r="H33" s="17"/>
      <c r="J33" s="17"/>
      <c r="K33" s="82">
        <f t="shared" si="0"/>
        <v>1</v>
      </c>
      <c r="L33" s="83"/>
      <c r="M33" s="83"/>
      <c r="N33" s="6"/>
      <c r="O33" s="6"/>
      <c r="P33" s="6"/>
      <c r="Q33" s="9"/>
      <c r="T33" s="10"/>
      <c r="U33" s="6"/>
      <c r="V33" s="6"/>
      <c r="W33" s="6"/>
      <c r="Y33" s="6"/>
      <c r="Z33" s="6"/>
      <c r="AA33" s="64"/>
    </row>
    <row r="34" spans="6:27" x14ac:dyDescent="0.25">
      <c r="F34" s="6" t="s">
        <v>216</v>
      </c>
      <c r="G34" s="6" t="e">
        <f>VLOOKUP(F34,'Drop Down Selections'!$F$4:$G$96,2,FALSE)</f>
        <v>#N/A</v>
      </c>
      <c r="H34" s="17"/>
      <c r="J34" s="17"/>
      <c r="K34" s="82">
        <f t="shared" si="0"/>
        <v>1</v>
      </c>
      <c r="L34" s="83"/>
      <c r="M34" s="83"/>
      <c r="N34" s="6"/>
      <c r="O34" s="6"/>
      <c r="P34" s="6"/>
      <c r="Q34" s="9"/>
      <c r="T34" s="10"/>
      <c r="U34" s="6"/>
      <c r="V34" s="6"/>
      <c r="W34" s="6"/>
      <c r="Y34" s="6"/>
      <c r="Z34" s="6"/>
      <c r="AA34" s="64"/>
    </row>
    <row r="35" spans="6:27" x14ac:dyDescent="0.25">
      <c r="F35" s="6" t="s">
        <v>216</v>
      </c>
      <c r="G35" s="6" t="e">
        <f>VLOOKUP(F35,'Drop Down Selections'!$F$4:$G$96,2,FALSE)</f>
        <v>#N/A</v>
      </c>
      <c r="H35" s="17"/>
      <c r="J35" s="17"/>
      <c r="K35" s="82">
        <f t="shared" si="0"/>
        <v>1</v>
      </c>
      <c r="L35" s="83"/>
      <c r="M35" s="83"/>
      <c r="N35" s="6"/>
      <c r="O35" s="6"/>
      <c r="P35" s="6"/>
      <c r="Q35" s="9"/>
      <c r="T35" s="10"/>
      <c r="U35" s="6"/>
      <c r="V35" s="6"/>
      <c r="W35" s="6"/>
      <c r="Y35" s="6"/>
      <c r="Z35" s="6"/>
      <c r="AA35" s="64"/>
    </row>
    <row r="36" spans="6:27" x14ac:dyDescent="0.25">
      <c r="F36" s="6" t="s">
        <v>216</v>
      </c>
      <c r="G36" s="6" t="e">
        <f>VLOOKUP(F36,'Drop Down Selections'!$F$4:$G$96,2,FALSE)</f>
        <v>#N/A</v>
      </c>
      <c r="H36" s="17"/>
      <c r="J36" s="17"/>
      <c r="K36" s="82">
        <f t="shared" si="0"/>
        <v>1</v>
      </c>
      <c r="L36" s="83"/>
      <c r="M36" s="83"/>
      <c r="N36" s="6"/>
      <c r="O36" s="6"/>
      <c r="P36" s="6"/>
      <c r="Q36" s="9"/>
      <c r="T36" s="10"/>
      <c r="U36" s="6"/>
      <c r="V36" s="6"/>
      <c r="W36" s="6"/>
      <c r="Y36" s="6"/>
      <c r="Z36" s="6"/>
      <c r="AA36" s="64"/>
    </row>
    <row r="37" spans="6:27" x14ac:dyDescent="0.25">
      <c r="F37" s="6" t="s">
        <v>216</v>
      </c>
      <c r="G37" s="6" t="e">
        <f>VLOOKUP(F37,'Drop Down Selections'!$F$4:$G$96,2,FALSE)</f>
        <v>#N/A</v>
      </c>
      <c r="H37" s="17"/>
      <c r="J37" s="17"/>
      <c r="K37" s="82">
        <f t="shared" si="0"/>
        <v>1</v>
      </c>
      <c r="L37" s="83"/>
      <c r="M37" s="83"/>
      <c r="N37" s="6"/>
      <c r="O37" s="6"/>
      <c r="P37" s="6"/>
      <c r="Q37" s="9"/>
      <c r="T37" s="10"/>
      <c r="U37" s="6"/>
      <c r="V37" s="6"/>
      <c r="W37" s="6"/>
      <c r="Y37" s="6"/>
      <c r="Z37" s="6"/>
      <c r="AA37" s="64"/>
    </row>
    <row r="38" spans="6:27" x14ac:dyDescent="0.25">
      <c r="F38" s="6" t="s">
        <v>216</v>
      </c>
      <c r="G38" s="6" t="e">
        <f>VLOOKUP(F38,'Drop Down Selections'!$F$4:$G$96,2,FALSE)</f>
        <v>#N/A</v>
      </c>
      <c r="H38" s="17"/>
      <c r="J38" s="17"/>
      <c r="K38" s="82">
        <f t="shared" si="0"/>
        <v>1</v>
      </c>
      <c r="L38" s="83"/>
      <c r="M38" s="83"/>
      <c r="N38" s="6"/>
      <c r="O38" s="6"/>
      <c r="P38" s="6"/>
      <c r="Q38" s="9"/>
      <c r="T38" s="10"/>
      <c r="U38" s="6"/>
      <c r="V38" s="6"/>
      <c r="W38" s="6"/>
      <c r="Y38" s="6"/>
      <c r="Z38" s="6"/>
      <c r="AA38" s="64"/>
    </row>
    <row r="39" spans="6:27" x14ac:dyDescent="0.25">
      <c r="F39" s="6" t="s">
        <v>216</v>
      </c>
      <c r="G39" s="6" t="e">
        <f>VLOOKUP(F39,'Drop Down Selections'!$F$4:$G$96,2,FALSE)</f>
        <v>#N/A</v>
      </c>
      <c r="H39" s="17"/>
      <c r="J39" s="17"/>
      <c r="K39" s="82">
        <f t="shared" si="0"/>
        <v>1</v>
      </c>
      <c r="L39" s="83"/>
      <c r="M39" s="83"/>
      <c r="N39" s="6"/>
      <c r="O39" s="6"/>
      <c r="P39" s="6"/>
      <c r="Q39" s="9"/>
      <c r="T39" s="10"/>
      <c r="U39" s="6"/>
      <c r="V39" s="6"/>
      <c r="W39" s="6"/>
      <c r="Y39" s="6"/>
      <c r="Z39" s="6"/>
      <c r="AA39" s="64"/>
    </row>
    <row r="40" spans="6:27" x14ac:dyDescent="0.25">
      <c r="F40" s="6" t="s">
        <v>216</v>
      </c>
      <c r="G40" s="6" t="e">
        <f>VLOOKUP(F40,'Drop Down Selections'!$F$4:$G$96,2,FALSE)</f>
        <v>#N/A</v>
      </c>
      <c r="H40" s="17"/>
      <c r="J40" s="17"/>
      <c r="K40" s="82">
        <f t="shared" si="0"/>
        <v>1</v>
      </c>
      <c r="L40" s="83"/>
      <c r="M40" s="83"/>
      <c r="N40" s="6"/>
      <c r="O40" s="6"/>
      <c r="P40" s="6"/>
      <c r="Q40" s="9"/>
      <c r="T40" s="10"/>
      <c r="U40" s="6"/>
      <c r="V40" s="6"/>
      <c r="W40" s="6"/>
      <c r="Y40" s="6"/>
      <c r="Z40" s="6"/>
      <c r="AA40" s="64"/>
    </row>
    <row r="41" spans="6:27" x14ac:dyDescent="0.25">
      <c r="F41" s="6" t="s">
        <v>216</v>
      </c>
      <c r="G41" s="6" t="e">
        <f>VLOOKUP(F41,'Drop Down Selections'!$F$4:$G$96,2,FALSE)</f>
        <v>#N/A</v>
      </c>
      <c r="H41" s="17"/>
      <c r="J41" s="17"/>
      <c r="K41" s="82">
        <f t="shared" si="0"/>
        <v>1</v>
      </c>
      <c r="L41" s="83"/>
      <c r="M41" s="83"/>
      <c r="N41" s="6"/>
      <c r="O41" s="6"/>
      <c r="P41" s="6"/>
      <c r="Q41" s="9"/>
      <c r="T41" s="10"/>
      <c r="U41" s="6"/>
      <c r="V41" s="6"/>
      <c r="W41" s="6"/>
      <c r="Y41" s="6"/>
      <c r="Z41" s="6"/>
      <c r="AA41" s="64"/>
    </row>
    <row r="42" spans="6:27" x14ac:dyDescent="0.25">
      <c r="F42" s="6" t="s">
        <v>216</v>
      </c>
      <c r="G42" s="6" t="e">
        <f>VLOOKUP(F42,'Drop Down Selections'!$F$4:$G$96,2,FALSE)</f>
        <v>#N/A</v>
      </c>
      <c r="H42" s="17"/>
      <c r="J42" s="17"/>
      <c r="K42" s="82">
        <f t="shared" si="0"/>
        <v>1</v>
      </c>
      <c r="L42" s="83"/>
      <c r="M42" s="83"/>
      <c r="N42" s="6"/>
      <c r="O42" s="6"/>
      <c r="P42" s="6"/>
      <c r="Q42" s="9"/>
      <c r="T42" s="10"/>
      <c r="U42" s="6"/>
      <c r="V42" s="6"/>
      <c r="W42" s="6"/>
      <c r="Y42" s="6"/>
      <c r="Z42" s="6"/>
      <c r="AA42" s="64"/>
    </row>
    <row r="43" spans="6:27" x14ac:dyDescent="0.25">
      <c r="F43" s="6" t="s">
        <v>216</v>
      </c>
      <c r="G43" s="6" t="e">
        <f>VLOOKUP(F43,'Drop Down Selections'!$F$4:$G$96,2,FALSE)</f>
        <v>#N/A</v>
      </c>
      <c r="H43" s="17"/>
      <c r="J43" s="17"/>
      <c r="K43" s="82">
        <f t="shared" si="0"/>
        <v>1</v>
      </c>
      <c r="L43" s="83"/>
      <c r="M43" s="83"/>
      <c r="N43" s="6"/>
      <c r="O43" s="6"/>
      <c r="P43" s="6"/>
      <c r="Q43" s="9"/>
      <c r="T43" s="10"/>
      <c r="U43" s="6"/>
      <c r="V43" s="6"/>
      <c r="W43" s="6"/>
      <c r="Y43" s="6"/>
      <c r="Z43" s="6"/>
      <c r="AA43" s="64"/>
    </row>
    <row r="44" spans="6:27" x14ac:dyDescent="0.25">
      <c r="F44" s="6" t="s">
        <v>216</v>
      </c>
      <c r="G44" s="6" t="e">
        <f>VLOOKUP(F44,'Drop Down Selections'!$F$4:$G$96,2,FALSE)</f>
        <v>#N/A</v>
      </c>
      <c r="H44" s="17"/>
      <c r="J44" s="17"/>
      <c r="K44" s="82">
        <f t="shared" si="0"/>
        <v>1</v>
      </c>
      <c r="L44" s="83"/>
      <c r="M44" s="83"/>
      <c r="N44" s="6"/>
      <c r="O44" s="6"/>
      <c r="P44" s="6"/>
      <c r="Q44" s="9"/>
      <c r="T44" s="10"/>
      <c r="U44" s="6"/>
      <c r="V44" s="6"/>
      <c r="W44" s="6"/>
      <c r="Y44" s="6"/>
      <c r="Z44" s="6"/>
      <c r="AA44" s="64"/>
    </row>
    <row r="45" spans="6:27" x14ac:dyDescent="0.25">
      <c r="F45" s="6" t="s">
        <v>216</v>
      </c>
      <c r="G45" s="6" t="e">
        <f>VLOOKUP(F45,'Drop Down Selections'!$F$4:$G$96,2,FALSE)</f>
        <v>#N/A</v>
      </c>
      <c r="H45" s="17"/>
      <c r="J45" s="17"/>
      <c r="K45" s="82">
        <f t="shared" si="0"/>
        <v>1</v>
      </c>
      <c r="L45" s="83"/>
      <c r="M45" s="83"/>
      <c r="N45" s="6"/>
      <c r="O45" s="6"/>
      <c r="P45" s="6"/>
      <c r="Q45" s="9"/>
      <c r="T45" s="10"/>
      <c r="U45" s="6"/>
      <c r="V45" s="6"/>
      <c r="W45" s="6"/>
      <c r="Y45" s="6"/>
      <c r="Z45" s="6"/>
      <c r="AA45" s="64"/>
    </row>
    <row r="46" spans="6:27" x14ac:dyDescent="0.25">
      <c r="F46" s="6" t="s">
        <v>216</v>
      </c>
      <c r="G46" s="6" t="e">
        <f>VLOOKUP(F46,'Drop Down Selections'!$F$4:$G$96,2,FALSE)</f>
        <v>#N/A</v>
      </c>
      <c r="H46" s="17"/>
      <c r="J46" s="17"/>
      <c r="K46" s="82">
        <f t="shared" si="0"/>
        <v>1</v>
      </c>
      <c r="L46" s="83"/>
      <c r="M46" s="83"/>
      <c r="N46" s="6"/>
      <c r="O46" s="6"/>
      <c r="P46" s="6"/>
      <c r="Q46" s="9"/>
      <c r="T46" s="10"/>
      <c r="U46" s="6"/>
      <c r="V46" s="6"/>
      <c r="W46" s="6"/>
      <c r="Y46" s="6"/>
      <c r="Z46" s="6"/>
      <c r="AA46" s="64"/>
    </row>
    <row r="47" spans="6:27" x14ac:dyDescent="0.25">
      <c r="F47" s="6" t="s">
        <v>216</v>
      </c>
      <c r="G47" s="6" t="e">
        <f>VLOOKUP(F47,'Drop Down Selections'!$F$4:$G$96,2,FALSE)</f>
        <v>#N/A</v>
      </c>
      <c r="H47" s="17"/>
      <c r="J47" s="17"/>
      <c r="K47" s="82">
        <f t="shared" si="0"/>
        <v>1</v>
      </c>
      <c r="L47" s="83"/>
      <c r="M47" s="83"/>
      <c r="N47" s="6"/>
      <c r="O47" s="6"/>
      <c r="P47" s="6"/>
      <c r="Q47" s="9"/>
      <c r="T47" s="10"/>
      <c r="U47" s="6"/>
      <c r="V47" s="6"/>
      <c r="W47" s="6"/>
      <c r="Y47" s="6"/>
      <c r="Z47" s="6"/>
      <c r="AA47" s="64"/>
    </row>
    <row r="48" spans="6:27" x14ac:dyDescent="0.25">
      <c r="F48" s="6" t="s">
        <v>216</v>
      </c>
      <c r="G48" s="6" t="e">
        <f>VLOOKUP(F48,'Drop Down Selections'!$F$4:$G$96,2,FALSE)</f>
        <v>#N/A</v>
      </c>
      <c r="H48" s="17"/>
      <c r="J48" s="17"/>
      <c r="K48" s="82">
        <f t="shared" si="0"/>
        <v>1</v>
      </c>
      <c r="L48" s="83"/>
      <c r="M48" s="83"/>
      <c r="N48" s="6"/>
      <c r="O48" s="6"/>
      <c r="P48" s="6"/>
      <c r="Q48" s="9"/>
      <c r="T48" s="10"/>
      <c r="U48" s="6"/>
      <c r="V48" s="6"/>
      <c r="W48" s="6"/>
      <c r="Y48" s="6"/>
      <c r="Z48" s="6"/>
      <c r="AA48" s="64"/>
    </row>
    <row r="49" spans="6:27" x14ac:dyDescent="0.25">
      <c r="F49" s="6" t="s">
        <v>216</v>
      </c>
      <c r="G49" s="6" t="e">
        <f>VLOOKUP(F49,'Drop Down Selections'!$F$4:$G$96,2,FALSE)</f>
        <v>#N/A</v>
      </c>
      <c r="H49" s="17"/>
      <c r="J49" s="17"/>
      <c r="K49" s="82">
        <f t="shared" si="0"/>
        <v>1</v>
      </c>
      <c r="L49" s="83"/>
      <c r="M49" s="83"/>
      <c r="N49" s="6"/>
      <c r="O49" s="6"/>
      <c r="P49" s="6"/>
      <c r="Q49" s="9"/>
      <c r="T49" s="10"/>
      <c r="U49" s="6"/>
      <c r="V49" s="6"/>
      <c r="W49" s="6"/>
      <c r="Y49" s="6"/>
      <c r="Z49" s="6"/>
      <c r="AA49" s="64"/>
    </row>
    <row r="50" spans="6:27" x14ac:dyDescent="0.25">
      <c r="F50" s="6" t="s">
        <v>216</v>
      </c>
      <c r="G50" s="6" t="e">
        <f>VLOOKUP(F50,'Drop Down Selections'!$F$4:$G$96,2,FALSE)</f>
        <v>#N/A</v>
      </c>
      <c r="H50" s="17"/>
      <c r="J50" s="17"/>
      <c r="K50" s="82">
        <f t="shared" si="0"/>
        <v>1</v>
      </c>
      <c r="L50" s="83"/>
      <c r="M50" s="83"/>
      <c r="N50" s="6"/>
      <c r="O50" s="6"/>
      <c r="P50" s="6"/>
      <c r="Q50" s="9"/>
      <c r="T50" s="10"/>
      <c r="U50" s="6"/>
      <c r="V50" s="6"/>
      <c r="W50" s="6"/>
      <c r="Y50" s="6"/>
      <c r="Z50" s="6"/>
      <c r="AA50" s="64"/>
    </row>
    <row r="51" spans="6:27" x14ac:dyDescent="0.25">
      <c r="F51" s="6" t="s">
        <v>216</v>
      </c>
      <c r="G51" s="6" t="e">
        <f>VLOOKUP(F51,'Drop Down Selections'!$F$4:$G$96,2,FALSE)</f>
        <v>#N/A</v>
      </c>
      <c r="H51" s="17"/>
      <c r="J51" s="17"/>
      <c r="K51" s="82">
        <f t="shared" si="0"/>
        <v>1</v>
      </c>
      <c r="L51" s="83"/>
      <c r="M51" s="83"/>
      <c r="N51" s="6"/>
      <c r="O51" s="6"/>
      <c r="P51" s="6"/>
      <c r="Q51" s="9"/>
      <c r="T51" s="10"/>
      <c r="U51" s="6"/>
      <c r="V51" s="6"/>
      <c r="W51" s="6"/>
      <c r="Y51" s="6"/>
      <c r="Z51" s="6"/>
      <c r="AA51" s="64"/>
    </row>
    <row r="52" spans="6:27" x14ac:dyDescent="0.25">
      <c r="F52" s="6" t="s">
        <v>216</v>
      </c>
      <c r="G52" s="6" t="e">
        <f>VLOOKUP(F52,'Drop Down Selections'!$F$4:$G$96,2,FALSE)</f>
        <v>#N/A</v>
      </c>
      <c r="H52" s="17"/>
      <c r="J52" s="17"/>
      <c r="K52" s="82">
        <f t="shared" si="0"/>
        <v>1</v>
      </c>
      <c r="L52" s="83"/>
      <c r="M52" s="83"/>
      <c r="N52" s="6"/>
      <c r="O52" s="6"/>
      <c r="P52" s="6"/>
      <c r="Q52" s="9"/>
      <c r="T52" s="10"/>
      <c r="U52" s="6"/>
      <c r="V52" s="6"/>
      <c r="W52" s="6"/>
      <c r="Y52" s="6"/>
      <c r="Z52" s="6"/>
      <c r="AA52" s="64"/>
    </row>
    <row r="53" spans="6:27" x14ac:dyDescent="0.25">
      <c r="F53" s="6" t="s">
        <v>216</v>
      </c>
      <c r="G53" s="6" t="e">
        <f>VLOOKUP(F53,'Drop Down Selections'!$F$4:$G$96,2,FALSE)</f>
        <v>#N/A</v>
      </c>
      <c r="H53" s="17"/>
      <c r="J53" s="17"/>
      <c r="K53" s="82">
        <f t="shared" si="0"/>
        <v>1</v>
      </c>
      <c r="L53" s="83"/>
      <c r="M53" s="83"/>
      <c r="N53" s="6"/>
      <c r="O53" s="6"/>
      <c r="P53" s="6"/>
      <c r="Q53" s="9"/>
      <c r="T53" s="10"/>
      <c r="U53" s="6"/>
      <c r="V53" s="6"/>
      <c r="W53" s="6"/>
      <c r="Y53" s="6"/>
      <c r="Z53" s="6"/>
      <c r="AA53" s="64"/>
    </row>
    <row r="54" spans="6:27" x14ac:dyDescent="0.25">
      <c r="F54" s="6" t="s">
        <v>216</v>
      </c>
      <c r="G54" s="6" t="e">
        <f>VLOOKUP(F54,'Drop Down Selections'!$F$4:$G$96,2,FALSE)</f>
        <v>#N/A</v>
      </c>
      <c r="H54" s="17"/>
      <c r="J54" s="17"/>
      <c r="K54" s="82">
        <f t="shared" si="0"/>
        <v>1</v>
      </c>
      <c r="L54" s="83"/>
      <c r="M54" s="83"/>
      <c r="N54" s="6"/>
      <c r="O54" s="6"/>
      <c r="P54" s="6"/>
      <c r="Q54" s="9"/>
      <c r="T54" s="10"/>
      <c r="U54" s="6"/>
      <c r="V54" s="6"/>
      <c r="W54" s="6"/>
      <c r="Y54" s="6"/>
      <c r="Z54" s="6"/>
      <c r="AA54" s="64"/>
    </row>
    <row r="55" spans="6:27" x14ac:dyDescent="0.25">
      <c r="F55" s="6" t="s">
        <v>216</v>
      </c>
      <c r="G55" s="6" t="e">
        <f>VLOOKUP(F55,'Drop Down Selections'!$F$4:$G$96,2,FALSE)</f>
        <v>#N/A</v>
      </c>
      <c r="H55" s="17"/>
      <c r="J55" s="17"/>
      <c r="K55" s="82">
        <f t="shared" si="0"/>
        <v>1</v>
      </c>
      <c r="L55" s="83"/>
      <c r="M55" s="83"/>
      <c r="N55" s="6"/>
      <c r="O55" s="6"/>
      <c r="P55" s="6"/>
      <c r="Q55" s="9"/>
      <c r="T55" s="10"/>
      <c r="U55" s="6"/>
      <c r="V55" s="6"/>
      <c r="W55" s="6"/>
      <c r="Y55" s="6"/>
      <c r="Z55" s="6"/>
      <c r="AA55" s="64"/>
    </row>
    <row r="56" spans="6:27" x14ac:dyDescent="0.25">
      <c r="F56" s="6" t="s">
        <v>216</v>
      </c>
      <c r="G56" s="6" t="e">
        <f>VLOOKUP(F56,'Drop Down Selections'!$F$4:$G$96,2,FALSE)</f>
        <v>#N/A</v>
      </c>
      <c r="H56" s="17"/>
      <c r="J56" s="17"/>
      <c r="K56" s="82">
        <f t="shared" si="0"/>
        <v>1</v>
      </c>
      <c r="L56" s="83"/>
      <c r="M56" s="83"/>
      <c r="N56" s="6"/>
      <c r="O56" s="6"/>
      <c r="P56" s="6"/>
      <c r="Q56" s="9"/>
      <c r="T56" s="10"/>
      <c r="U56" s="6"/>
      <c r="V56" s="6"/>
      <c r="W56" s="6"/>
      <c r="Y56" s="6"/>
      <c r="Z56" s="6"/>
      <c r="AA56" s="64"/>
    </row>
    <row r="57" spans="6:27" x14ac:dyDescent="0.25">
      <c r="F57" s="6" t="s">
        <v>216</v>
      </c>
      <c r="G57" s="6" t="e">
        <f>VLOOKUP(F57,'Drop Down Selections'!$F$4:$G$96,2,FALSE)</f>
        <v>#N/A</v>
      </c>
      <c r="H57" s="17"/>
      <c r="J57" s="17"/>
      <c r="K57" s="82">
        <f t="shared" si="0"/>
        <v>1</v>
      </c>
      <c r="L57" s="83"/>
      <c r="M57" s="83"/>
      <c r="N57" s="6"/>
      <c r="O57" s="6"/>
      <c r="P57" s="6"/>
      <c r="Q57" s="9"/>
      <c r="T57" s="10"/>
      <c r="U57" s="6"/>
      <c r="V57" s="6"/>
      <c r="W57" s="6"/>
      <c r="Y57" s="6"/>
      <c r="Z57" s="6"/>
      <c r="AA57" s="64"/>
    </row>
    <row r="58" spans="6:27" x14ac:dyDescent="0.25">
      <c r="F58" s="6" t="s">
        <v>216</v>
      </c>
      <c r="G58" s="6" t="e">
        <f>VLOOKUP(F58,'Drop Down Selections'!$F$4:$G$96,2,FALSE)</f>
        <v>#N/A</v>
      </c>
      <c r="H58" s="17"/>
      <c r="J58" s="17"/>
      <c r="K58" s="82">
        <f t="shared" si="0"/>
        <v>1</v>
      </c>
      <c r="L58" s="83"/>
      <c r="M58" s="83"/>
      <c r="N58" s="6"/>
      <c r="O58" s="6"/>
      <c r="P58" s="6"/>
      <c r="Q58" s="9"/>
      <c r="T58" s="10"/>
      <c r="U58" s="6"/>
      <c r="V58" s="6"/>
      <c r="W58" s="6"/>
      <c r="Y58" s="6"/>
      <c r="Z58" s="6"/>
      <c r="AA58" s="64"/>
    </row>
    <row r="59" spans="6:27" x14ac:dyDescent="0.25">
      <c r="F59" s="6" t="s">
        <v>216</v>
      </c>
      <c r="G59" s="6" t="e">
        <f>VLOOKUP(F59,'Drop Down Selections'!$F$4:$G$96,2,FALSE)</f>
        <v>#N/A</v>
      </c>
      <c r="H59" s="17"/>
      <c r="J59" s="17"/>
      <c r="K59" s="82">
        <f t="shared" si="0"/>
        <v>1</v>
      </c>
      <c r="L59" s="83"/>
      <c r="M59" s="83"/>
      <c r="N59" s="6"/>
      <c r="O59" s="6"/>
      <c r="P59" s="6"/>
      <c r="Q59" s="9"/>
      <c r="T59" s="10"/>
      <c r="U59" s="6"/>
      <c r="V59" s="6"/>
      <c r="W59" s="6"/>
      <c r="Y59" s="6"/>
      <c r="Z59" s="6"/>
      <c r="AA59" s="64"/>
    </row>
    <row r="60" spans="6:27" x14ac:dyDescent="0.25">
      <c r="F60" s="6" t="s">
        <v>216</v>
      </c>
      <c r="G60" s="6" t="e">
        <f>VLOOKUP(F60,'Drop Down Selections'!$F$4:$G$96,2,FALSE)</f>
        <v>#N/A</v>
      </c>
      <c r="H60" s="17"/>
      <c r="J60" s="17"/>
      <c r="K60" s="82">
        <f t="shared" si="0"/>
        <v>1</v>
      </c>
      <c r="L60" s="83"/>
      <c r="M60" s="83"/>
      <c r="N60" s="6"/>
      <c r="O60" s="6"/>
      <c r="P60" s="6"/>
      <c r="Q60" s="9"/>
      <c r="T60" s="10"/>
      <c r="U60" s="6"/>
      <c r="V60" s="6"/>
      <c r="W60" s="6"/>
      <c r="Y60" s="6"/>
      <c r="Z60" s="6"/>
      <c r="AA60" s="64"/>
    </row>
    <row r="61" spans="6:27" x14ac:dyDescent="0.25">
      <c r="F61" s="6" t="s">
        <v>216</v>
      </c>
      <c r="G61" s="6" t="e">
        <f>VLOOKUP(F61,'Drop Down Selections'!$F$4:$G$96,2,FALSE)</f>
        <v>#N/A</v>
      </c>
      <c r="H61" s="17"/>
      <c r="J61" s="17"/>
      <c r="K61" s="82">
        <f t="shared" si="0"/>
        <v>1</v>
      </c>
      <c r="L61" s="83"/>
      <c r="M61" s="83"/>
      <c r="N61" s="6"/>
      <c r="O61" s="6"/>
      <c r="P61" s="6"/>
      <c r="Q61" s="9"/>
      <c r="T61" s="10"/>
      <c r="U61" s="6"/>
      <c r="V61" s="6"/>
      <c r="W61" s="6"/>
      <c r="Y61" s="6"/>
      <c r="Z61" s="6"/>
      <c r="AA61" s="64"/>
    </row>
    <row r="62" spans="6:27" x14ac:dyDescent="0.25">
      <c r="F62" s="6" t="s">
        <v>216</v>
      </c>
      <c r="G62" s="6" t="e">
        <f>VLOOKUP(F62,'Drop Down Selections'!$F$4:$G$96,2,FALSE)</f>
        <v>#N/A</v>
      </c>
      <c r="H62" s="17"/>
      <c r="J62" s="17"/>
      <c r="K62" s="82">
        <f t="shared" si="0"/>
        <v>1</v>
      </c>
      <c r="L62" s="83"/>
      <c r="M62" s="83"/>
      <c r="N62" s="6"/>
      <c r="O62" s="6"/>
      <c r="P62" s="6"/>
      <c r="Q62" s="9"/>
      <c r="T62" s="10"/>
      <c r="U62" s="6"/>
      <c r="V62" s="6"/>
      <c r="W62" s="6"/>
      <c r="Y62" s="6"/>
      <c r="Z62" s="6"/>
      <c r="AA62" s="64"/>
    </row>
    <row r="63" spans="6:27" x14ac:dyDescent="0.25">
      <c r="F63" s="6" t="s">
        <v>216</v>
      </c>
      <c r="G63" s="6" t="e">
        <f>VLOOKUP(F63,'Drop Down Selections'!$F$4:$G$96,2,FALSE)</f>
        <v>#N/A</v>
      </c>
      <c r="H63" s="17"/>
      <c r="J63" s="17"/>
      <c r="K63" s="82">
        <f t="shared" si="0"/>
        <v>1</v>
      </c>
      <c r="L63" s="83"/>
      <c r="M63" s="83"/>
      <c r="N63" s="6"/>
      <c r="O63" s="6"/>
      <c r="P63" s="6"/>
      <c r="Q63" s="9"/>
      <c r="T63" s="10"/>
      <c r="U63" s="6"/>
      <c r="V63" s="6"/>
      <c r="W63" s="6"/>
      <c r="Y63" s="6"/>
      <c r="Z63" s="6"/>
      <c r="AA63" s="64"/>
    </row>
    <row r="64" spans="6:27" x14ac:dyDescent="0.25">
      <c r="F64" s="6" t="s">
        <v>216</v>
      </c>
      <c r="G64" s="6" t="e">
        <f>VLOOKUP(F64,'Drop Down Selections'!$F$4:$G$96,2,FALSE)</f>
        <v>#N/A</v>
      </c>
      <c r="H64" s="17"/>
      <c r="J64" s="17"/>
      <c r="K64" s="82">
        <f t="shared" si="0"/>
        <v>1</v>
      </c>
      <c r="L64" s="83"/>
      <c r="M64" s="83"/>
      <c r="N64" s="6"/>
      <c r="O64" s="6"/>
      <c r="P64" s="6"/>
      <c r="Q64" s="9"/>
      <c r="T64" s="10"/>
      <c r="U64" s="6"/>
      <c r="V64" s="6"/>
      <c r="W64" s="6"/>
      <c r="Y64" s="6"/>
      <c r="Z64" s="6"/>
      <c r="AA64" s="64"/>
    </row>
    <row r="65" spans="6:27" x14ac:dyDescent="0.25">
      <c r="F65" s="6" t="s">
        <v>216</v>
      </c>
      <c r="G65" s="6" t="e">
        <f>VLOOKUP(F65,'Drop Down Selections'!$F$4:$G$96,2,FALSE)</f>
        <v>#N/A</v>
      </c>
      <c r="H65" s="17"/>
      <c r="J65" s="17"/>
      <c r="K65" s="82">
        <f t="shared" si="0"/>
        <v>1</v>
      </c>
      <c r="L65" s="83"/>
      <c r="M65" s="83"/>
      <c r="N65" s="6"/>
      <c r="O65" s="6"/>
      <c r="P65" s="6"/>
      <c r="Q65" s="9"/>
      <c r="T65" s="10"/>
      <c r="U65" s="6"/>
      <c r="V65" s="6"/>
      <c r="W65" s="6"/>
      <c r="Y65" s="6"/>
      <c r="Z65" s="6"/>
      <c r="AA65" s="64"/>
    </row>
    <row r="66" spans="6:27" x14ac:dyDescent="0.25">
      <c r="F66" s="6" t="s">
        <v>216</v>
      </c>
      <c r="G66" s="6" t="e">
        <f>VLOOKUP(F66,'Drop Down Selections'!$F$4:$G$96,2,FALSE)</f>
        <v>#N/A</v>
      </c>
      <c r="H66" s="17"/>
      <c r="J66" s="17"/>
      <c r="K66" s="82">
        <f t="shared" si="0"/>
        <v>1</v>
      </c>
      <c r="L66" s="83"/>
      <c r="M66" s="83"/>
      <c r="N66" s="6"/>
      <c r="O66" s="6"/>
      <c r="P66" s="6"/>
      <c r="Q66" s="9"/>
      <c r="T66" s="10"/>
      <c r="U66" s="6"/>
      <c r="V66" s="6"/>
      <c r="W66" s="6"/>
      <c r="Y66" s="6"/>
      <c r="Z66" s="6"/>
      <c r="AA66" s="64"/>
    </row>
    <row r="67" spans="6:27" x14ac:dyDescent="0.25">
      <c r="F67" s="6" t="s">
        <v>216</v>
      </c>
      <c r="G67" s="6" t="e">
        <f>VLOOKUP(F67,'Drop Down Selections'!$F$4:$G$96,2,FALSE)</f>
        <v>#N/A</v>
      </c>
      <c r="H67" s="17"/>
      <c r="J67" s="17"/>
      <c r="K67" s="82">
        <f t="shared" si="0"/>
        <v>1</v>
      </c>
      <c r="L67" s="83"/>
      <c r="M67" s="83"/>
      <c r="N67" s="6"/>
      <c r="O67" s="6"/>
      <c r="P67" s="6"/>
      <c r="Q67" s="9"/>
      <c r="T67" s="10"/>
      <c r="U67" s="6"/>
      <c r="V67" s="6"/>
      <c r="W67" s="6"/>
      <c r="Y67" s="6"/>
      <c r="Z67" s="6"/>
      <c r="AA67" s="64"/>
    </row>
    <row r="68" spans="6:27" x14ac:dyDescent="0.25">
      <c r="F68" s="6" t="s">
        <v>216</v>
      </c>
      <c r="G68" s="6" t="e">
        <f>VLOOKUP(F68,'Drop Down Selections'!$F$4:$G$96,2,FALSE)</f>
        <v>#N/A</v>
      </c>
      <c r="H68" s="17"/>
      <c r="J68" s="17"/>
      <c r="K68" s="82">
        <f t="shared" si="0"/>
        <v>1</v>
      </c>
      <c r="L68" s="83"/>
      <c r="M68" s="83"/>
      <c r="N68" s="6"/>
      <c r="O68" s="6"/>
      <c r="P68" s="6"/>
      <c r="Q68" s="9"/>
      <c r="T68" s="10"/>
      <c r="U68" s="6"/>
      <c r="V68" s="6"/>
      <c r="W68" s="6"/>
      <c r="Y68" s="6"/>
      <c r="Z68" s="6"/>
      <c r="AA68" s="64"/>
    </row>
    <row r="69" spans="6:27" x14ac:dyDescent="0.25">
      <c r="F69" s="6" t="s">
        <v>216</v>
      </c>
      <c r="G69" s="6" t="e">
        <f>VLOOKUP(F69,'Drop Down Selections'!$F$4:$G$96,2,FALSE)</f>
        <v>#N/A</v>
      </c>
      <c r="H69" s="17"/>
      <c r="J69" s="17"/>
      <c r="K69" s="82">
        <f t="shared" ref="K69:K132" si="1">(J69-I69)+1</f>
        <v>1</v>
      </c>
      <c r="L69" s="83"/>
      <c r="M69" s="83"/>
      <c r="N69" s="6"/>
      <c r="O69" s="6"/>
      <c r="P69" s="6"/>
      <c r="Q69" s="9"/>
      <c r="T69" s="10"/>
      <c r="U69" s="6"/>
      <c r="V69" s="6"/>
      <c r="W69" s="6"/>
      <c r="Y69" s="6"/>
      <c r="Z69" s="6"/>
      <c r="AA69" s="64"/>
    </row>
    <row r="70" spans="6:27" x14ac:dyDescent="0.25">
      <c r="F70" s="6" t="s">
        <v>216</v>
      </c>
      <c r="G70" s="6" t="e">
        <f>VLOOKUP(F70,'Drop Down Selections'!$F$4:$G$96,2,FALSE)</f>
        <v>#N/A</v>
      </c>
      <c r="H70" s="17"/>
      <c r="J70" s="17"/>
      <c r="K70" s="82">
        <f t="shared" si="1"/>
        <v>1</v>
      </c>
      <c r="L70" s="83"/>
      <c r="M70" s="83"/>
      <c r="N70" s="6"/>
      <c r="O70" s="6"/>
      <c r="P70" s="6"/>
      <c r="Q70" s="9"/>
      <c r="T70" s="10"/>
      <c r="U70" s="6"/>
      <c r="V70" s="6"/>
      <c r="W70" s="6"/>
      <c r="Y70" s="6"/>
      <c r="Z70" s="6"/>
      <c r="AA70" s="64"/>
    </row>
    <row r="71" spans="6:27" x14ac:dyDescent="0.25">
      <c r="F71" s="6" t="s">
        <v>216</v>
      </c>
      <c r="G71" s="6" t="e">
        <f>VLOOKUP(F71,'Drop Down Selections'!$F$4:$G$96,2,FALSE)</f>
        <v>#N/A</v>
      </c>
      <c r="H71" s="17"/>
      <c r="J71" s="17"/>
      <c r="K71" s="82">
        <f t="shared" si="1"/>
        <v>1</v>
      </c>
      <c r="L71" s="83"/>
      <c r="M71" s="83"/>
      <c r="N71" s="6"/>
      <c r="O71" s="6"/>
      <c r="P71" s="6"/>
      <c r="Q71" s="9"/>
      <c r="T71" s="10"/>
      <c r="U71" s="6"/>
      <c r="V71" s="6"/>
      <c r="W71" s="6"/>
      <c r="Y71" s="6"/>
      <c r="Z71" s="6"/>
      <c r="AA71" s="64"/>
    </row>
    <row r="72" spans="6:27" x14ac:dyDescent="0.25">
      <c r="F72" s="6" t="s">
        <v>216</v>
      </c>
      <c r="G72" s="6" t="e">
        <f>VLOOKUP(F72,'Drop Down Selections'!$F$4:$G$96,2,FALSE)</f>
        <v>#N/A</v>
      </c>
      <c r="H72" s="17"/>
      <c r="J72" s="17"/>
      <c r="K72" s="82">
        <f t="shared" si="1"/>
        <v>1</v>
      </c>
      <c r="L72" s="83"/>
      <c r="M72" s="83"/>
      <c r="N72" s="6"/>
      <c r="O72" s="6"/>
      <c r="P72" s="6"/>
      <c r="Q72" s="9"/>
      <c r="T72" s="10"/>
      <c r="U72" s="6"/>
      <c r="V72" s="6"/>
      <c r="W72" s="6"/>
      <c r="Y72" s="6"/>
      <c r="Z72" s="6"/>
      <c r="AA72" s="64"/>
    </row>
    <row r="73" spans="6:27" x14ac:dyDescent="0.25">
      <c r="F73" s="6" t="s">
        <v>216</v>
      </c>
      <c r="G73" s="6" t="e">
        <f>VLOOKUP(F73,'Drop Down Selections'!$F$4:$G$96,2,FALSE)</f>
        <v>#N/A</v>
      </c>
      <c r="H73" s="17"/>
      <c r="J73" s="17"/>
      <c r="K73" s="82">
        <f t="shared" si="1"/>
        <v>1</v>
      </c>
      <c r="L73" s="83"/>
      <c r="M73" s="83"/>
      <c r="N73" s="6"/>
      <c r="O73" s="6"/>
      <c r="P73" s="6"/>
      <c r="Q73" s="9"/>
      <c r="T73" s="10"/>
      <c r="U73" s="6"/>
      <c r="V73" s="6"/>
      <c r="W73" s="6"/>
      <c r="Y73" s="6"/>
      <c r="Z73" s="6"/>
      <c r="AA73" s="64"/>
    </row>
    <row r="74" spans="6:27" x14ac:dyDescent="0.25">
      <c r="F74" s="6" t="s">
        <v>216</v>
      </c>
      <c r="G74" s="6" t="e">
        <f>VLOOKUP(F74,'Drop Down Selections'!$F$4:$G$96,2,FALSE)</f>
        <v>#N/A</v>
      </c>
      <c r="H74" s="17"/>
      <c r="J74" s="17"/>
      <c r="K74" s="82">
        <f t="shared" si="1"/>
        <v>1</v>
      </c>
      <c r="L74" s="83"/>
      <c r="M74" s="83"/>
      <c r="N74" s="6"/>
      <c r="O74" s="6"/>
      <c r="P74" s="6"/>
      <c r="Q74" s="9"/>
      <c r="T74" s="10"/>
      <c r="U74" s="6"/>
      <c r="V74" s="6"/>
      <c r="W74" s="6"/>
      <c r="Y74" s="6"/>
      <c r="Z74" s="6"/>
      <c r="AA74" s="64"/>
    </row>
    <row r="75" spans="6:27" x14ac:dyDescent="0.25">
      <c r="F75" s="6" t="s">
        <v>216</v>
      </c>
      <c r="G75" s="6" t="e">
        <f>VLOOKUP(F75,'Drop Down Selections'!$F$4:$G$96,2,FALSE)</f>
        <v>#N/A</v>
      </c>
      <c r="H75" s="17"/>
      <c r="J75" s="17"/>
      <c r="K75" s="82">
        <f t="shared" si="1"/>
        <v>1</v>
      </c>
      <c r="L75" s="83"/>
      <c r="M75" s="83"/>
      <c r="N75" s="6"/>
      <c r="O75" s="6"/>
      <c r="P75" s="6"/>
      <c r="Q75" s="9"/>
      <c r="T75" s="10"/>
      <c r="U75" s="6"/>
      <c r="V75" s="6"/>
      <c r="W75" s="6"/>
      <c r="Y75" s="6"/>
      <c r="Z75" s="6"/>
      <c r="AA75" s="64"/>
    </row>
    <row r="76" spans="6:27" x14ac:dyDescent="0.25">
      <c r="F76" s="6" t="s">
        <v>216</v>
      </c>
      <c r="G76" s="6" t="e">
        <f>VLOOKUP(F76,'Drop Down Selections'!$F$4:$G$96,2,FALSE)</f>
        <v>#N/A</v>
      </c>
      <c r="H76" s="17"/>
      <c r="J76" s="17"/>
      <c r="K76" s="82">
        <f t="shared" si="1"/>
        <v>1</v>
      </c>
      <c r="L76" s="83"/>
      <c r="M76" s="83"/>
      <c r="N76" s="6"/>
      <c r="O76" s="6"/>
      <c r="P76" s="6"/>
      <c r="Q76" s="9"/>
      <c r="T76" s="10"/>
      <c r="U76" s="6"/>
      <c r="V76" s="6"/>
      <c r="W76" s="6"/>
      <c r="Y76" s="6"/>
      <c r="Z76" s="6"/>
      <c r="AA76" s="64"/>
    </row>
    <row r="77" spans="6:27" x14ac:dyDescent="0.25">
      <c r="F77" s="6" t="s">
        <v>216</v>
      </c>
      <c r="G77" s="6" t="e">
        <f>VLOOKUP(F77,'Drop Down Selections'!$F$4:$G$96,2,FALSE)</f>
        <v>#N/A</v>
      </c>
      <c r="H77" s="17"/>
      <c r="J77" s="17"/>
      <c r="K77" s="82">
        <f t="shared" si="1"/>
        <v>1</v>
      </c>
      <c r="L77" s="83"/>
      <c r="M77" s="83"/>
      <c r="N77" s="6"/>
      <c r="O77" s="6"/>
      <c r="P77" s="6"/>
      <c r="Q77" s="9"/>
      <c r="T77" s="10"/>
      <c r="U77" s="6"/>
      <c r="V77" s="6"/>
      <c r="W77" s="6"/>
      <c r="Y77" s="6"/>
      <c r="Z77" s="6"/>
      <c r="AA77" s="64"/>
    </row>
    <row r="78" spans="6:27" x14ac:dyDescent="0.25">
      <c r="F78" s="6" t="s">
        <v>216</v>
      </c>
      <c r="G78" s="6" t="e">
        <f>VLOOKUP(F78,'Drop Down Selections'!$F$4:$G$96,2,FALSE)</f>
        <v>#N/A</v>
      </c>
      <c r="H78" s="17"/>
      <c r="J78" s="17"/>
      <c r="K78" s="82">
        <f t="shared" si="1"/>
        <v>1</v>
      </c>
      <c r="L78" s="83"/>
      <c r="M78" s="83"/>
      <c r="N78" s="6"/>
      <c r="O78" s="6"/>
      <c r="P78" s="6"/>
      <c r="Q78" s="9"/>
      <c r="T78" s="10"/>
      <c r="U78" s="6"/>
      <c r="V78" s="6"/>
      <c r="W78" s="6"/>
      <c r="Y78" s="6"/>
      <c r="Z78" s="6"/>
      <c r="AA78" s="64"/>
    </row>
    <row r="79" spans="6:27" x14ac:dyDescent="0.25">
      <c r="F79" s="6" t="s">
        <v>216</v>
      </c>
      <c r="G79" s="6" t="e">
        <f>VLOOKUP(F79,'Drop Down Selections'!$F$4:$G$96,2,FALSE)</f>
        <v>#N/A</v>
      </c>
      <c r="H79" s="17"/>
      <c r="J79" s="17"/>
      <c r="K79" s="82">
        <f t="shared" si="1"/>
        <v>1</v>
      </c>
      <c r="L79" s="83"/>
      <c r="M79" s="83"/>
      <c r="N79" s="6"/>
      <c r="O79" s="6"/>
      <c r="P79" s="6"/>
      <c r="Q79" s="9"/>
      <c r="T79" s="10"/>
      <c r="U79" s="6"/>
      <c r="V79" s="6"/>
      <c r="W79" s="6"/>
      <c r="Y79" s="6"/>
      <c r="Z79" s="6"/>
      <c r="AA79" s="64"/>
    </row>
    <row r="80" spans="6:27" x14ac:dyDescent="0.25">
      <c r="F80" s="6" t="s">
        <v>216</v>
      </c>
      <c r="G80" s="6" t="e">
        <f>VLOOKUP(F80,'Drop Down Selections'!$F$4:$G$96,2,FALSE)</f>
        <v>#N/A</v>
      </c>
      <c r="H80" s="17"/>
      <c r="J80" s="17"/>
      <c r="K80" s="82">
        <f t="shared" si="1"/>
        <v>1</v>
      </c>
      <c r="L80" s="83"/>
      <c r="M80" s="83"/>
      <c r="N80" s="6"/>
      <c r="O80" s="6"/>
      <c r="P80" s="6"/>
      <c r="Q80" s="9"/>
      <c r="T80" s="10"/>
      <c r="U80" s="6"/>
      <c r="V80" s="6"/>
      <c r="W80" s="6"/>
      <c r="Y80" s="6"/>
      <c r="Z80" s="6"/>
      <c r="AA80" s="64"/>
    </row>
    <row r="81" spans="6:27" x14ac:dyDescent="0.25">
      <c r="F81" s="6" t="s">
        <v>216</v>
      </c>
      <c r="G81" s="6" t="e">
        <f>VLOOKUP(F81,'Drop Down Selections'!$F$4:$G$96,2,FALSE)</f>
        <v>#N/A</v>
      </c>
      <c r="H81" s="17"/>
      <c r="J81" s="17"/>
      <c r="K81" s="82">
        <f t="shared" si="1"/>
        <v>1</v>
      </c>
      <c r="L81" s="83"/>
      <c r="M81" s="83"/>
      <c r="N81" s="6"/>
      <c r="O81" s="6"/>
      <c r="P81" s="6"/>
      <c r="Q81" s="9"/>
      <c r="T81" s="10"/>
      <c r="U81" s="6"/>
      <c r="V81" s="6"/>
      <c r="W81" s="6"/>
      <c r="Y81" s="6"/>
      <c r="Z81" s="6"/>
      <c r="AA81" s="64"/>
    </row>
    <row r="82" spans="6:27" x14ac:dyDescent="0.25">
      <c r="F82" s="6" t="s">
        <v>216</v>
      </c>
      <c r="G82" s="6" t="e">
        <f>VLOOKUP(F82,'Drop Down Selections'!$F$4:$G$96,2,FALSE)</f>
        <v>#N/A</v>
      </c>
      <c r="H82" s="17"/>
      <c r="J82" s="17"/>
      <c r="K82" s="82">
        <f t="shared" si="1"/>
        <v>1</v>
      </c>
      <c r="L82" s="83"/>
      <c r="M82" s="83"/>
      <c r="N82" s="6"/>
      <c r="O82" s="6"/>
      <c r="P82" s="6"/>
      <c r="Q82" s="9"/>
      <c r="T82" s="10"/>
      <c r="U82" s="6"/>
      <c r="V82" s="6"/>
      <c r="W82" s="6"/>
      <c r="Y82" s="6"/>
      <c r="Z82" s="6"/>
      <c r="AA82" s="64"/>
    </row>
    <row r="83" spans="6:27" x14ac:dyDescent="0.25">
      <c r="F83" s="6" t="s">
        <v>216</v>
      </c>
      <c r="G83" s="6" t="e">
        <f>VLOOKUP(F83,'Drop Down Selections'!$F$4:$G$96,2,FALSE)</f>
        <v>#N/A</v>
      </c>
      <c r="H83" s="17"/>
      <c r="J83" s="17"/>
      <c r="K83" s="82">
        <f t="shared" si="1"/>
        <v>1</v>
      </c>
      <c r="L83" s="83"/>
      <c r="M83" s="83"/>
      <c r="N83" s="6"/>
      <c r="O83" s="6"/>
      <c r="P83" s="6"/>
      <c r="Q83" s="9"/>
      <c r="T83" s="10"/>
      <c r="U83" s="6"/>
      <c r="V83" s="6"/>
      <c r="W83" s="6"/>
      <c r="Y83" s="6"/>
      <c r="Z83" s="6"/>
      <c r="AA83" s="64"/>
    </row>
    <row r="84" spans="6:27" x14ac:dyDescent="0.25">
      <c r="F84" s="6" t="s">
        <v>216</v>
      </c>
      <c r="G84" s="6" t="e">
        <f>VLOOKUP(F84,'Drop Down Selections'!$F$4:$G$96,2,FALSE)</f>
        <v>#N/A</v>
      </c>
      <c r="H84" s="17"/>
      <c r="J84" s="17"/>
      <c r="K84" s="82">
        <f t="shared" si="1"/>
        <v>1</v>
      </c>
      <c r="L84" s="83"/>
      <c r="M84" s="83"/>
      <c r="N84" s="6"/>
      <c r="O84" s="6"/>
      <c r="P84" s="6"/>
      <c r="Q84" s="9"/>
      <c r="T84" s="10"/>
      <c r="U84" s="6"/>
      <c r="V84" s="6"/>
      <c r="W84" s="6"/>
      <c r="Y84" s="6"/>
      <c r="Z84" s="6"/>
      <c r="AA84" s="64"/>
    </row>
    <row r="85" spans="6:27" x14ac:dyDescent="0.25">
      <c r="F85" s="6" t="s">
        <v>216</v>
      </c>
      <c r="G85" s="6" t="e">
        <f>VLOOKUP(F85,'Drop Down Selections'!$F$4:$G$96,2,FALSE)</f>
        <v>#N/A</v>
      </c>
      <c r="H85" s="17"/>
      <c r="J85" s="17"/>
      <c r="K85" s="82">
        <f t="shared" si="1"/>
        <v>1</v>
      </c>
      <c r="L85" s="83"/>
      <c r="M85" s="83"/>
      <c r="N85" s="6"/>
      <c r="O85" s="6"/>
      <c r="P85" s="6"/>
      <c r="Q85" s="9"/>
      <c r="T85" s="10"/>
      <c r="U85" s="6"/>
      <c r="V85" s="6"/>
      <c r="W85" s="6"/>
      <c r="Y85" s="6"/>
      <c r="Z85" s="6"/>
      <c r="AA85" s="64"/>
    </row>
    <row r="86" spans="6:27" x14ac:dyDescent="0.25">
      <c r="F86" s="6" t="s">
        <v>216</v>
      </c>
      <c r="G86" s="6" t="e">
        <f>VLOOKUP(F86,'Drop Down Selections'!$F$4:$G$96,2,FALSE)</f>
        <v>#N/A</v>
      </c>
      <c r="H86" s="17"/>
      <c r="J86" s="17"/>
      <c r="K86" s="82">
        <f t="shared" si="1"/>
        <v>1</v>
      </c>
      <c r="L86" s="83"/>
      <c r="M86" s="83"/>
      <c r="N86" s="6"/>
      <c r="O86" s="6"/>
      <c r="P86" s="6"/>
      <c r="Q86" s="9"/>
      <c r="T86" s="10"/>
      <c r="U86" s="6"/>
      <c r="V86" s="6"/>
      <c r="W86" s="6"/>
      <c r="Y86" s="6"/>
      <c r="Z86" s="6"/>
      <c r="AA86" s="64"/>
    </row>
    <row r="87" spans="6:27" x14ac:dyDescent="0.25">
      <c r="F87" s="6" t="s">
        <v>216</v>
      </c>
      <c r="G87" s="6" t="e">
        <f>VLOOKUP(F87,'Drop Down Selections'!$F$4:$G$96,2,FALSE)</f>
        <v>#N/A</v>
      </c>
      <c r="H87" s="17"/>
      <c r="J87" s="17"/>
      <c r="K87" s="82">
        <f t="shared" si="1"/>
        <v>1</v>
      </c>
      <c r="L87" s="83"/>
      <c r="M87" s="83"/>
      <c r="N87" s="6"/>
      <c r="O87" s="6"/>
      <c r="P87" s="6"/>
      <c r="Q87" s="9"/>
      <c r="T87" s="10"/>
      <c r="U87" s="6"/>
      <c r="V87" s="6"/>
      <c r="W87" s="6"/>
      <c r="Y87" s="6"/>
      <c r="Z87" s="6"/>
      <c r="AA87" s="64"/>
    </row>
    <row r="88" spans="6:27" x14ac:dyDescent="0.25">
      <c r="F88" s="6" t="s">
        <v>216</v>
      </c>
      <c r="G88" s="6" t="e">
        <f>VLOOKUP(F88,'Drop Down Selections'!$F$4:$G$96,2,FALSE)</f>
        <v>#N/A</v>
      </c>
      <c r="H88" s="17"/>
      <c r="J88" s="17"/>
      <c r="K88" s="82">
        <f t="shared" si="1"/>
        <v>1</v>
      </c>
      <c r="L88" s="83"/>
      <c r="M88" s="83"/>
      <c r="N88" s="6"/>
      <c r="O88" s="6"/>
      <c r="P88" s="6"/>
      <c r="Q88" s="9"/>
      <c r="T88" s="10"/>
      <c r="U88" s="6"/>
      <c r="V88" s="6"/>
      <c r="W88" s="6"/>
      <c r="Y88" s="6"/>
      <c r="Z88" s="6"/>
      <c r="AA88" s="64"/>
    </row>
    <row r="89" spans="6:27" x14ac:dyDescent="0.25">
      <c r="F89" s="6" t="s">
        <v>216</v>
      </c>
      <c r="G89" s="6" t="e">
        <f>VLOOKUP(F89,'Drop Down Selections'!$F$4:$G$96,2,FALSE)</f>
        <v>#N/A</v>
      </c>
      <c r="H89" s="17"/>
      <c r="J89" s="17"/>
      <c r="K89" s="82">
        <f t="shared" si="1"/>
        <v>1</v>
      </c>
      <c r="L89" s="83"/>
      <c r="M89" s="83"/>
      <c r="N89" s="6"/>
      <c r="O89" s="6"/>
      <c r="P89" s="6"/>
      <c r="Q89" s="9"/>
      <c r="T89" s="10"/>
      <c r="U89" s="6"/>
      <c r="V89" s="6"/>
      <c r="W89" s="6"/>
      <c r="Y89" s="6"/>
      <c r="Z89" s="6"/>
      <c r="AA89" s="64"/>
    </row>
    <row r="90" spans="6:27" x14ac:dyDescent="0.25">
      <c r="F90" s="6" t="s">
        <v>216</v>
      </c>
      <c r="G90" s="6" t="e">
        <f>VLOOKUP(F90,'Drop Down Selections'!$F$4:$G$96,2,FALSE)</f>
        <v>#N/A</v>
      </c>
      <c r="H90" s="17"/>
      <c r="J90" s="17"/>
      <c r="K90" s="82">
        <f t="shared" si="1"/>
        <v>1</v>
      </c>
      <c r="L90" s="83"/>
      <c r="M90" s="83"/>
      <c r="N90" s="6"/>
      <c r="O90" s="6"/>
      <c r="P90" s="6"/>
      <c r="Q90" s="9"/>
      <c r="T90" s="10"/>
      <c r="U90" s="6"/>
      <c r="V90" s="6"/>
      <c r="W90" s="6"/>
      <c r="Y90" s="6"/>
      <c r="Z90" s="6"/>
      <c r="AA90" s="64"/>
    </row>
    <row r="91" spans="6:27" x14ac:dyDescent="0.25">
      <c r="F91" s="6" t="s">
        <v>216</v>
      </c>
      <c r="G91" s="6" t="e">
        <f>VLOOKUP(F91,'Drop Down Selections'!$F$4:$G$96,2,FALSE)</f>
        <v>#N/A</v>
      </c>
      <c r="H91" s="17"/>
      <c r="J91" s="17"/>
      <c r="K91" s="82">
        <f t="shared" si="1"/>
        <v>1</v>
      </c>
      <c r="L91" s="83"/>
      <c r="M91" s="83"/>
      <c r="N91" s="6"/>
      <c r="O91" s="6"/>
      <c r="P91" s="6"/>
      <c r="Q91" s="9"/>
      <c r="T91" s="10"/>
      <c r="U91" s="6"/>
      <c r="V91" s="6"/>
      <c r="W91" s="6"/>
      <c r="Y91" s="6"/>
      <c r="Z91" s="6"/>
      <c r="AA91" s="64"/>
    </row>
    <row r="92" spans="6:27" x14ac:dyDescent="0.25">
      <c r="F92" s="6" t="s">
        <v>216</v>
      </c>
      <c r="G92" s="6" t="e">
        <f>VLOOKUP(F92,'Drop Down Selections'!$F$4:$G$96,2,FALSE)</f>
        <v>#N/A</v>
      </c>
      <c r="H92" s="17"/>
      <c r="J92" s="17"/>
      <c r="K92" s="82">
        <f t="shared" si="1"/>
        <v>1</v>
      </c>
      <c r="L92" s="83"/>
      <c r="M92" s="83"/>
      <c r="N92" s="6"/>
      <c r="O92" s="6"/>
      <c r="P92" s="6"/>
      <c r="Q92" s="9"/>
      <c r="T92" s="10"/>
      <c r="U92" s="6"/>
      <c r="V92" s="6"/>
      <c r="W92" s="6"/>
      <c r="Y92" s="6"/>
      <c r="Z92" s="6"/>
      <c r="AA92" s="64"/>
    </row>
    <row r="93" spans="6:27" x14ac:dyDescent="0.25">
      <c r="F93" s="6" t="s">
        <v>216</v>
      </c>
      <c r="G93" s="6" t="e">
        <f>VLOOKUP(F93,'Drop Down Selections'!$F$4:$G$96,2,FALSE)</f>
        <v>#N/A</v>
      </c>
      <c r="H93" s="17"/>
      <c r="J93" s="17"/>
      <c r="K93" s="82">
        <f t="shared" si="1"/>
        <v>1</v>
      </c>
      <c r="L93" s="83"/>
      <c r="M93" s="83"/>
      <c r="N93" s="6"/>
      <c r="O93" s="6"/>
      <c r="P93" s="6"/>
      <c r="Q93" s="9"/>
      <c r="T93" s="10"/>
      <c r="U93" s="6"/>
      <c r="V93" s="6"/>
      <c r="W93" s="6"/>
      <c r="Y93" s="6"/>
      <c r="Z93" s="6"/>
      <c r="AA93" s="64"/>
    </row>
    <row r="94" spans="6:27" x14ac:dyDescent="0.25">
      <c r="F94" s="6" t="s">
        <v>216</v>
      </c>
      <c r="G94" s="6" t="e">
        <f>VLOOKUP(F94,'Drop Down Selections'!$F$4:$G$96,2,FALSE)</f>
        <v>#N/A</v>
      </c>
      <c r="H94" s="17"/>
      <c r="J94" s="17"/>
      <c r="K94" s="82">
        <f t="shared" si="1"/>
        <v>1</v>
      </c>
      <c r="L94" s="83"/>
      <c r="M94" s="83"/>
      <c r="N94" s="6"/>
      <c r="O94" s="6"/>
      <c r="P94" s="6"/>
      <c r="Q94" s="9"/>
      <c r="T94" s="10"/>
      <c r="U94" s="6"/>
      <c r="V94" s="6"/>
      <c r="W94" s="6"/>
      <c r="Y94" s="6"/>
      <c r="Z94" s="6"/>
      <c r="AA94" s="64"/>
    </row>
    <row r="95" spans="6:27" x14ac:dyDescent="0.25">
      <c r="F95" s="6" t="s">
        <v>216</v>
      </c>
      <c r="G95" s="6" t="e">
        <f>VLOOKUP(F95,'Drop Down Selections'!$F$4:$G$96,2,FALSE)</f>
        <v>#N/A</v>
      </c>
      <c r="H95" s="17"/>
      <c r="J95" s="17"/>
      <c r="K95" s="82">
        <f t="shared" si="1"/>
        <v>1</v>
      </c>
      <c r="L95" s="83"/>
      <c r="M95" s="83"/>
      <c r="N95" s="6"/>
      <c r="O95" s="6"/>
      <c r="P95" s="6"/>
      <c r="Q95" s="9"/>
      <c r="T95" s="10"/>
      <c r="U95" s="6"/>
      <c r="V95" s="6"/>
      <c r="W95" s="6"/>
      <c r="Y95" s="6"/>
      <c r="Z95" s="6"/>
      <c r="AA95" s="64"/>
    </row>
    <row r="96" spans="6:27" x14ac:dyDescent="0.25">
      <c r="F96" s="6" t="s">
        <v>216</v>
      </c>
      <c r="G96" s="6" t="e">
        <f>VLOOKUP(F96,'Drop Down Selections'!$F$4:$G$96,2,FALSE)</f>
        <v>#N/A</v>
      </c>
      <c r="H96" s="17"/>
      <c r="J96" s="17"/>
      <c r="K96" s="82">
        <f t="shared" si="1"/>
        <v>1</v>
      </c>
      <c r="L96" s="83"/>
      <c r="M96" s="83"/>
      <c r="N96" s="6"/>
      <c r="O96" s="6"/>
      <c r="P96" s="6"/>
      <c r="Q96" s="9"/>
      <c r="T96" s="10"/>
      <c r="U96" s="6"/>
      <c r="V96" s="6"/>
      <c r="W96" s="6"/>
      <c r="Y96" s="6"/>
      <c r="Z96" s="6"/>
      <c r="AA96" s="64"/>
    </row>
    <row r="97" spans="6:27" x14ac:dyDescent="0.25">
      <c r="F97" s="6" t="s">
        <v>216</v>
      </c>
      <c r="G97" s="6" t="e">
        <f>VLOOKUP(F97,'Drop Down Selections'!$F$4:$G$96,2,FALSE)</f>
        <v>#N/A</v>
      </c>
      <c r="H97" s="17"/>
      <c r="J97" s="17"/>
      <c r="K97" s="82">
        <f t="shared" si="1"/>
        <v>1</v>
      </c>
      <c r="L97" s="83"/>
      <c r="M97" s="83"/>
      <c r="N97" s="6"/>
      <c r="O97" s="6"/>
      <c r="P97" s="6"/>
      <c r="Q97" s="9"/>
      <c r="T97" s="10"/>
      <c r="U97" s="6"/>
      <c r="V97" s="6"/>
      <c r="W97" s="6"/>
      <c r="Y97" s="6"/>
      <c r="Z97" s="6"/>
      <c r="AA97" s="64"/>
    </row>
    <row r="98" spans="6:27" x14ac:dyDescent="0.25">
      <c r="F98" s="6" t="s">
        <v>216</v>
      </c>
      <c r="G98" s="6" t="e">
        <f>VLOOKUP(F98,'Drop Down Selections'!$F$4:$G$96,2,FALSE)</f>
        <v>#N/A</v>
      </c>
      <c r="H98" s="17"/>
      <c r="J98" s="17"/>
      <c r="K98" s="82">
        <f t="shared" si="1"/>
        <v>1</v>
      </c>
      <c r="L98" s="83"/>
      <c r="M98" s="83"/>
      <c r="N98" s="6"/>
      <c r="O98" s="6"/>
      <c r="P98" s="6"/>
      <c r="Q98" s="9"/>
      <c r="T98" s="10"/>
      <c r="U98" s="6"/>
      <c r="V98" s="6"/>
      <c r="W98" s="6"/>
      <c r="Y98" s="6"/>
      <c r="Z98" s="6"/>
      <c r="AA98" s="64"/>
    </row>
    <row r="99" spans="6:27" x14ac:dyDescent="0.25">
      <c r="F99" s="6" t="s">
        <v>216</v>
      </c>
      <c r="G99" s="6" t="e">
        <f>VLOOKUP(F99,'Drop Down Selections'!$F$4:$G$96,2,FALSE)</f>
        <v>#N/A</v>
      </c>
      <c r="H99" s="17"/>
      <c r="J99" s="17"/>
      <c r="K99" s="82">
        <f t="shared" si="1"/>
        <v>1</v>
      </c>
      <c r="L99" s="83"/>
      <c r="M99" s="83"/>
      <c r="N99" s="6"/>
      <c r="O99" s="6"/>
      <c r="P99" s="6"/>
      <c r="Q99" s="9"/>
      <c r="T99" s="10"/>
      <c r="U99" s="6"/>
      <c r="V99" s="6"/>
      <c r="W99" s="6"/>
      <c r="Y99" s="6"/>
      <c r="Z99" s="6"/>
      <c r="AA99" s="64"/>
    </row>
    <row r="100" spans="6:27" x14ac:dyDescent="0.25">
      <c r="F100" s="6" t="s">
        <v>216</v>
      </c>
      <c r="G100" s="6" t="e">
        <f>VLOOKUP(F100,'Drop Down Selections'!$F$4:$G$96,2,FALSE)</f>
        <v>#N/A</v>
      </c>
      <c r="H100" s="17"/>
      <c r="J100" s="17"/>
      <c r="K100" s="82">
        <f t="shared" si="1"/>
        <v>1</v>
      </c>
      <c r="L100" s="83"/>
      <c r="M100" s="83"/>
      <c r="N100" s="6"/>
      <c r="O100" s="6"/>
      <c r="P100" s="6"/>
      <c r="Q100" s="9"/>
      <c r="T100" s="10"/>
      <c r="U100" s="6"/>
      <c r="V100" s="6"/>
      <c r="W100" s="6"/>
      <c r="Y100" s="6"/>
      <c r="Z100" s="6"/>
      <c r="AA100" s="64"/>
    </row>
    <row r="101" spans="6:27" x14ac:dyDescent="0.25">
      <c r="F101" s="6" t="s">
        <v>216</v>
      </c>
      <c r="G101" s="6" t="e">
        <f>VLOOKUP(F101,'Drop Down Selections'!$F$4:$G$96,2,FALSE)</f>
        <v>#N/A</v>
      </c>
      <c r="H101" s="17"/>
      <c r="J101" s="17"/>
      <c r="K101" s="82">
        <f t="shared" si="1"/>
        <v>1</v>
      </c>
      <c r="L101" s="83"/>
      <c r="M101" s="83"/>
      <c r="N101" s="6"/>
      <c r="O101" s="6"/>
      <c r="P101" s="6"/>
      <c r="Q101" s="9"/>
      <c r="T101" s="10"/>
      <c r="U101" s="6"/>
      <c r="V101" s="6"/>
      <c r="W101" s="6"/>
      <c r="Y101" s="6"/>
      <c r="Z101" s="6"/>
      <c r="AA101" s="64"/>
    </row>
    <row r="102" spans="6:27" x14ac:dyDescent="0.25">
      <c r="F102" s="6" t="s">
        <v>216</v>
      </c>
      <c r="G102" s="6" t="e">
        <f>VLOOKUP(F102,'Drop Down Selections'!$F$4:$G$96,2,FALSE)</f>
        <v>#N/A</v>
      </c>
      <c r="H102" s="17"/>
      <c r="J102" s="17"/>
      <c r="K102" s="82">
        <f t="shared" si="1"/>
        <v>1</v>
      </c>
      <c r="L102" s="83"/>
      <c r="M102" s="83"/>
      <c r="N102" s="6"/>
      <c r="O102" s="6"/>
      <c r="P102" s="6"/>
      <c r="Q102" s="9"/>
      <c r="T102" s="10"/>
      <c r="U102" s="6"/>
      <c r="V102" s="6"/>
      <c r="W102" s="6"/>
      <c r="Y102" s="6"/>
      <c r="Z102" s="6"/>
      <c r="AA102" s="64"/>
    </row>
    <row r="103" spans="6:27" x14ac:dyDescent="0.25">
      <c r="F103" s="6" t="s">
        <v>216</v>
      </c>
      <c r="G103" s="6" t="e">
        <f>VLOOKUP(F103,'Drop Down Selections'!$F$4:$G$96,2,FALSE)</f>
        <v>#N/A</v>
      </c>
      <c r="H103" s="17"/>
      <c r="J103" s="17"/>
      <c r="K103" s="82">
        <f t="shared" si="1"/>
        <v>1</v>
      </c>
      <c r="L103" s="83"/>
      <c r="M103" s="83"/>
      <c r="N103" s="6"/>
      <c r="O103" s="6"/>
      <c r="P103" s="6"/>
      <c r="Q103" s="9"/>
      <c r="T103" s="10"/>
      <c r="U103" s="6"/>
      <c r="V103" s="6"/>
      <c r="W103" s="6"/>
      <c r="Y103" s="6"/>
      <c r="Z103" s="6"/>
      <c r="AA103" s="64"/>
    </row>
    <row r="104" spans="6:27" x14ac:dyDescent="0.25">
      <c r="F104" s="6" t="s">
        <v>216</v>
      </c>
      <c r="G104" s="6" t="e">
        <f>VLOOKUP(F104,'Drop Down Selections'!$F$4:$G$96,2,FALSE)</f>
        <v>#N/A</v>
      </c>
      <c r="H104" s="17"/>
      <c r="J104" s="17"/>
      <c r="K104" s="82">
        <f t="shared" si="1"/>
        <v>1</v>
      </c>
      <c r="L104" s="83"/>
      <c r="M104" s="83"/>
      <c r="N104" s="6"/>
      <c r="O104" s="6"/>
      <c r="P104" s="6"/>
      <c r="Q104" s="9"/>
      <c r="T104" s="10"/>
      <c r="U104" s="6"/>
      <c r="V104" s="6"/>
      <c r="W104" s="6"/>
      <c r="Y104" s="6"/>
      <c r="Z104" s="6"/>
      <c r="AA104" s="64"/>
    </row>
    <row r="105" spans="6:27" x14ac:dyDescent="0.25">
      <c r="F105" s="6" t="s">
        <v>216</v>
      </c>
      <c r="G105" s="6" t="e">
        <f>VLOOKUP(F105,'Drop Down Selections'!$F$4:$G$96,2,FALSE)</f>
        <v>#N/A</v>
      </c>
      <c r="H105" s="17"/>
      <c r="J105" s="17"/>
      <c r="K105" s="82">
        <f t="shared" si="1"/>
        <v>1</v>
      </c>
      <c r="L105" s="83"/>
      <c r="M105" s="83"/>
      <c r="N105" s="6"/>
      <c r="O105" s="6"/>
      <c r="P105" s="6"/>
      <c r="Q105" s="9"/>
      <c r="T105" s="10"/>
      <c r="U105" s="6"/>
      <c r="V105" s="6"/>
      <c r="W105" s="6"/>
      <c r="Y105" s="6"/>
      <c r="Z105" s="6"/>
      <c r="AA105" s="64"/>
    </row>
    <row r="106" spans="6:27" x14ac:dyDescent="0.25">
      <c r="F106" s="6" t="s">
        <v>216</v>
      </c>
      <c r="G106" s="6" t="e">
        <f>VLOOKUP(F106,'Drop Down Selections'!$F$4:$G$96,2,FALSE)</f>
        <v>#N/A</v>
      </c>
      <c r="H106" s="17"/>
      <c r="J106" s="17"/>
      <c r="K106" s="82">
        <f t="shared" si="1"/>
        <v>1</v>
      </c>
      <c r="L106" s="83"/>
      <c r="M106" s="83"/>
      <c r="N106" s="6"/>
      <c r="O106" s="6"/>
      <c r="P106" s="6"/>
      <c r="Q106" s="9"/>
      <c r="T106" s="10"/>
      <c r="U106" s="6"/>
      <c r="V106" s="6"/>
      <c r="W106" s="6"/>
      <c r="Y106" s="6"/>
      <c r="Z106" s="6"/>
      <c r="AA106" s="64"/>
    </row>
    <row r="107" spans="6:27" x14ac:dyDescent="0.25">
      <c r="F107" s="6" t="s">
        <v>216</v>
      </c>
      <c r="G107" s="6" t="e">
        <f>VLOOKUP(F107,'Drop Down Selections'!$F$4:$G$96,2,FALSE)</f>
        <v>#N/A</v>
      </c>
      <c r="H107" s="17"/>
      <c r="J107" s="17"/>
      <c r="K107" s="82">
        <f t="shared" si="1"/>
        <v>1</v>
      </c>
      <c r="L107" s="83"/>
      <c r="M107" s="83"/>
      <c r="N107" s="6"/>
      <c r="O107" s="6"/>
      <c r="P107" s="6"/>
      <c r="Q107" s="9"/>
      <c r="T107" s="10"/>
      <c r="U107" s="6"/>
      <c r="V107" s="6"/>
      <c r="W107" s="6"/>
      <c r="Y107" s="6"/>
      <c r="Z107" s="6"/>
      <c r="AA107" s="64"/>
    </row>
    <row r="108" spans="6:27" x14ac:dyDescent="0.25">
      <c r="F108" s="6" t="s">
        <v>216</v>
      </c>
      <c r="G108" s="6" t="e">
        <f>VLOOKUP(F108,'Drop Down Selections'!$F$4:$G$96,2,FALSE)</f>
        <v>#N/A</v>
      </c>
      <c r="H108" s="17"/>
      <c r="J108" s="17"/>
      <c r="K108" s="82">
        <f t="shared" si="1"/>
        <v>1</v>
      </c>
      <c r="L108" s="83"/>
      <c r="M108" s="83"/>
      <c r="N108" s="6"/>
      <c r="O108" s="6"/>
      <c r="P108" s="6"/>
      <c r="Q108" s="9"/>
      <c r="T108" s="10"/>
      <c r="U108" s="6"/>
      <c r="V108" s="6"/>
      <c r="W108" s="6"/>
      <c r="Y108" s="6"/>
      <c r="Z108" s="6"/>
      <c r="AA108" s="64"/>
    </row>
    <row r="109" spans="6:27" x14ac:dyDescent="0.25">
      <c r="F109" s="6" t="s">
        <v>216</v>
      </c>
      <c r="G109" s="6" t="e">
        <f>VLOOKUP(F109,'Drop Down Selections'!$F$4:$G$96,2,FALSE)</f>
        <v>#N/A</v>
      </c>
      <c r="H109" s="17"/>
      <c r="J109" s="17"/>
      <c r="K109" s="82">
        <f t="shared" si="1"/>
        <v>1</v>
      </c>
      <c r="L109" s="83"/>
      <c r="M109" s="83"/>
      <c r="N109" s="6"/>
      <c r="O109" s="6"/>
      <c r="P109" s="6"/>
      <c r="Q109" s="9"/>
      <c r="T109" s="10"/>
      <c r="U109" s="6"/>
      <c r="V109" s="6"/>
      <c r="W109" s="6"/>
      <c r="Y109" s="6"/>
      <c r="Z109" s="6"/>
      <c r="AA109" s="64"/>
    </row>
    <row r="110" spans="6:27" x14ac:dyDescent="0.25">
      <c r="F110" s="6" t="s">
        <v>216</v>
      </c>
      <c r="G110" s="6" t="e">
        <f>VLOOKUP(F110,'Drop Down Selections'!$F$4:$G$96,2,FALSE)</f>
        <v>#N/A</v>
      </c>
      <c r="H110" s="17"/>
      <c r="J110" s="17"/>
      <c r="K110" s="82">
        <f t="shared" si="1"/>
        <v>1</v>
      </c>
      <c r="L110" s="83"/>
      <c r="M110" s="83"/>
      <c r="N110" s="6"/>
      <c r="O110" s="6"/>
      <c r="P110" s="6"/>
      <c r="Q110" s="9"/>
      <c r="T110" s="10"/>
      <c r="U110" s="6"/>
      <c r="V110" s="6"/>
      <c r="W110" s="6"/>
      <c r="Y110" s="6"/>
      <c r="Z110" s="6"/>
      <c r="AA110" s="64"/>
    </row>
    <row r="111" spans="6:27" x14ac:dyDescent="0.25">
      <c r="F111" s="6" t="s">
        <v>216</v>
      </c>
      <c r="G111" s="6" t="e">
        <f>VLOOKUP(F111,'Drop Down Selections'!$F$4:$G$96,2,FALSE)</f>
        <v>#N/A</v>
      </c>
      <c r="H111" s="17"/>
      <c r="J111" s="17"/>
      <c r="K111" s="82">
        <f t="shared" si="1"/>
        <v>1</v>
      </c>
      <c r="L111" s="83"/>
      <c r="M111" s="83"/>
      <c r="N111" s="6"/>
      <c r="O111" s="6"/>
      <c r="P111" s="6"/>
      <c r="Q111" s="9"/>
      <c r="T111" s="10"/>
      <c r="U111" s="6"/>
      <c r="V111" s="6"/>
      <c r="W111" s="6"/>
      <c r="Y111" s="6"/>
      <c r="Z111" s="6"/>
      <c r="AA111" s="64"/>
    </row>
    <row r="112" spans="6:27" x14ac:dyDescent="0.25">
      <c r="F112" s="6" t="s">
        <v>216</v>
      </c>
      <c r="G112" s="6" t="e">
        <f>VLOOKUP(F112,'Drop Down Selections'!$F$4:$G$96,2,FALSE)</f>
        <v>#N/A</v>
      </c>
      <c r="H112" s="17"/>
      <c r="J112" s="17"/>
      <c r="K112" s="82">
        <f t="shared" si="1"/>
        <v>1</v>
      </c>
      <c r="L112" s="83"/>
      <c r="M112" s="83"/>
      <c r="N112" s="6"/>
      <c r="O112" s="6"/>
      <c r="P112" s="6"/>
      <c r="Q112" s="9"/>
      <c r="T112" s="10"/>
      <c r="U112" s="6"/>
      <c r="V112" s="6"/>
      <c r="W112" s="6"/>
      <c r="Y112" s="6"/>
      <c r="Z112" s="6"/>
      <c r="AA112" s="64"/>
    </row>
    <row r="113" spans="6:27" x14ac:dyDescent="0.25">
      <c r="F113" s="6" t="s">
        <v>216</v>
      </c>
      <c r="G113" s="6" t="e">
        <f>VLOOKUP(F113,'Drop Down Selections'!$F$4:$G$96,2,FALSE)</f>
        <v>#N/A</v>
      </c>
      <c r="H113" s="17"/>
      <c r="J113" s="17"/>
      <c r="K113" s="82">
        <f t="shared" si="1"/>
        <v>1</v>
      </c>
      <c r="L113" s="83"/>
      <c r="M113" s="83"/>
      <c r="N113" s="6"/>
      <c r="O113" s="6"/>
      <c r="P113" s="6"/>
      <c r="Q113" s="9"/>
      <c r="T113" s="10"/>
      <c r="U113" s="6"/>
      <c r="V113" s="6"/>
      <c r="W113" s="6"/>
      <c r="Y113" s="6"/>
      <c r="Z113" s="6"/>
      <c r="AA113" s="64"/>
    </row>
    <row r="114" spans="6:27" x14ac:dyDescent="0.25">
      <c r="F114" s="6" t="s">
        <v>216</v>
      </c>
      <c r="G114" s="6" t="e">
        <f>VLOOKUP(F114,'Drop Down Selections'!$F$4:$G$96,2,FALSE)</f>
        <v>#N/A</v>
      </c>
      <c r="H114" s="17"/>
      <c r="J114" s="17"/>
      <c r="K114" s="82">
        <f t="shared" si="1"/>
        <v>1</v>
      </c>
      <c r="L114" s="83"/>
      <c r="M114" s="83"/>
      <c r="N114" s="6"/>
      <c r="O114" s="6"/>
      <c r="P114" s="6"/>
      <c r="Q114" s="9"/>
      <c r="T114" s="10"/>
      <c r="U114" s="6"/>
      <c r="V114" s="6"/>
      <c r="W114" s="6"/>
      <c r="Y114" s="6"/>
      <c r="Z114" s="6"/>
      <c r="AA114" s="64"/>
    </row>
    <row r="115" spans="6:27" x14ac:dyDescent="0.25">
      <c r="F115" s="6" t="s">
        <v>216</v>
      </c>
      <c r="G115" s="6" t="e">
        <f>VLOOKUP(F115,'Drop Down Selections'!$F$4:$G$96,2,FALSE)</f>
        <v>#N/A</v>
      </c>
      <c r="H115" s="17"/>
      <c r="J115" s="17"/>
      <c r="K115" s="82">
        <f t="shared" si="1"/>
        <v>1</v>
      </c>
      <c r="L115" s="83"/>
      <c r="M115" s="83"/>
      <c r="N115" s="6"/>
      <c r="O115" s="6"/>
      <c r="P115" s="6"/>
      <c r="Q115" s="9"/>
      <c r="T115" s="10"/>
      <c r="U115" s="6"/>
      <c r="V115" s="6"/>
      <c r="W115" s="6"/>
      <c r="Y115" s="6"/>
      <c r="Z115" s="6"/>
      <c r="AA115" s="64"/>
    </row>
    <row r="116" spans="6:27" x14ac:dyDescent="0.25">
      <c r="F116" s="6" t="s">
        <v>216</v>
      </c>
      <c r="G116" s="6" t="e">
        <f>VLOOKUP(F116,'Drop Down Selections'!$F$4:$G$96,2,FALSE)</f>
        <v>#N/A</v>
      </c>
      <c r="H116" s="17"/>
      <c r="J116" s="17"/>
      <c r="K116" s="82">
        <f t="shared" si="1"/>
        <v>1</v>
      </c>
      <c r="L116" s="83"/>
      <c r="M116" s="83"/>
      <c r="N116" s="6"/>
      <c r="O116" s="6"/>
      <c r="P116" s="6"/>
      <c r="Q116" s="9"/>
      <c r="T116" s="10"/>
      <c r="U116" s="6"/>
      <c r="V116" s="6"/>
      <c r="W116" s="6"/>
      <c r="Y116" s="6"/>
      <c r="Z116" s="6"/>
      <c r="AA116" s="64"/>
    </row>
    <row r="117" spans="6:27" x14ac:dyDescent="0.25">
      <c r="F117" s="6" t="s">
        <v>216</v>
      </c>
      <c r="G117" s="6" t="e">
        <f>VLOOKUP(F117,'Drop Down Selections'!$F$4:$G$96,2,FALSE)</f>
        <v>#N/A</v>
      </c>
      <c r="H117" s="17"/>
      <c r="J117" s="17"/>
      <c r="K117" s="82">
        <f t="shared" si="1"/>
        <v>1</v>
      </c>
      <c r="L117" s="83"/>
      <c r="M117" s="83"/>
      <c r="N117" s="6"/>
      <c r="O117" s="6"/>
      <c r="P117" s="6"/>
      <c r="Q117" s="9"/>
      <c r="T117" s="10"/>
      <c r="U117" s="6"/>
      <c r="V117" s="6"/>
      <c r="W117" s="6"/>
      <c r="Y117" s="6"/>
      <c r="Z117" s="6"/>
      <c r="AA117" s="64"/>
    </row>
    <row r="118" spans="6:27" x14ac:dyDescent="0.25">
      <c r="F118" s="6" t="s">
        <v>216</v>
      </c>
      <c r="G118" s="6" t="e">
        <f>VLOOKUP(F118,'Drop Down Selections'!$F$4:$G$96,2,FALSE)</f>
        <v>#N/A</v>
      </c>
      <c r="H118" s="17"/>
      <c r="J118" s="17"/>
      <c r="K118" s="82">
        <f t="shared" si="1"/>
        <v>1</v>
      </c>
      <c r="L118" s="83"/>
      <c r="M118" s="83"/>
      <c r="N118" s="6"/>
      <c r="O118" s="6"/>
      <c r="P118" s="6"/>
      <c r="Q118" s="9"/>
      <c r="T118" s="10"/>
      <c r="U118" s="6"/>
      <c r="V118" s="6"/>
      <c r="W118" s="6"/>
      <c r="Y118" s="6"/>
      <c r="Z118" s="6"/>
      <c r="AA118" s="64"/>
    </row>
    <row r="119" spans="6:27" x14ac:dyDescent="0.25">
      <c r="F119" s="6" t="s">
        <v>216</v>
      </c>
      <c r="G119" s="6" t="e">
        <f>VLOOKUP(F119,'Drop Down Selections'!$F$4:$G$96,2,FALSE)</f>
        <v>#N/A</v>
      </c>
      <c r="H119" s="17"/>
      <c r="J119" s="17"/>
      <c r="K119" s="82">
        <f t="shared" si="1"/>
        <v>1</v>
      </c>
      <c r="L119" s="83"/>
      <c r="M119" s="83"/>
      <c r="N119" s="6"/>
      <c r="O119" s="6"/>
      <c r="P119" s="6"/>
      <c r="Q119" s="9"/>
      <c r="T119" s="10"/>
      <c r="U119" s="6"/>
      <c r="V119" s="6"/>
      <c r="W119" s="6"/>
      <c r="Y119" s="6"/>
      <c r="Z119" s="6"/>
      <c r="AA119" s="64"/>
    </row>
    <row r="120" spans="6:27" x14ac:dyDescent="0.25">
      <c r="F120" s="6" t="s">
        <v>216</v>
      </c>
      <c r="G120" s="6" t="e">
        <f>VLOOKUP(F120,'Drop Down Selections'!$F$4:$G$96,2,FALSE)</f>
        <v>#N/A</v>
      </c>
      <c r="H120" s="17"/>
      <c r="J120" s="17"/>
      <c r="K120" s="82">
        <f t="shared" si="1"/>
        <v>1</v>
      </c>
      <c r="L120" s="83"/>
      <c r="M120" s="83"/>
      <c r="N120" s="6"/>
      <c r="O120" s="6"/>
      <c r="P120" s="6"/>
      <c r="Q120" s="9"/>
      <c r="T120" s="10"/>
      <c r="U120" s="6"/>
      <c r="V120" s="6"/>
      <c r="W120" s="6"/>
      <c r="Y120" s="6"/>
      <c r="Z120" s="6"/>
      <c r="AA120" s="64"/>
    </row>
    <row r="121" spans="6:27" x14ac:dyDescent="0.25">
      <c r="F121" s="6" t="s">
        <v>216</v>
      </c>
      <c r="G121" s="6" t="e">
        <f>VLOOKUP(F121,'Drop Down Selections'!$F$4:$G$96,2,FALSE)</f>
        <v>#N/A</v>
      </c>
      <c r="H121" s="17"/>
      <c r="J121" s="17"/>
      <c r="K121" s="82">
        <f t="shared" si="1"/>
        <v>1</v>
      </c>
      <c r="L121" s="83"/>
      <c r="M121" s="83"/>
      <c r="N121" s="6"/>
      <c r="O121" s="6"/>
      <c r="P121" s="6"/>
      <c r="Q121" s="9"/>
      <c r="T121" s="10"/>
      <c r="U121" s="6"/>
      <c r="V121" s="6"/>
      <c r="W121" s="6"/>
      <c r="Y121" s="6"/>
      <c r="Z121" s="6"/>
      <c r="AA121" s="64"/>
    </row>
    <row r="122" spans="6:27" x14ac:dyDescent="0.25">
      <c r="F122" s="6" t="s">
        <v>216</v>
      </c>
      <c r="G122" s="6" t="e">
        <f>VLOOKUP(F122,'Drop Down Selections'!$F$4:$G$96,2,FALSE)</f>
        <v>#N/A</v>
      </c>
      <c r="H122" s="17"/>
      <c r="J122" s="17"/>
      <c r="K122" s="82">
        <f t="shared" si="1"/>
        <v>1</v>
      </c>
      <c r="L122" s="83"/>
      <c r="M122" s="83"/>
      <c r="N122" s="6"/>
      <c r="O122" s="6"/>
      <c r="P122" s="6"/>
      <c r="Q122" s="9"/>
      <c r="T122" s="10"/>
      <c r="U122" s="6"/>
      <c r="V122" s="6"/>
      <c r="W122" s="6"/>
      <c r="Y122" s="6"/>
      <c r="Z122" s="6"/>
      <c r="AA122" s="64"/>
    </row>
    <row r="123" spans="6:27" x14ac:dyDescent="0.25">
      <c r="F123" s="6" t="s">
        <v>216</v>
      </c>
      <c r="G123" s="6" t="e">
        <f>VLOOKUP(F123,'Drop Down Selections'!$F$4:$G$96,2,FALSE)</f>
        <v>#N/A</v>
      </c>
      <c r="H123" s="17"/>
      <c r="J123" s="17"/>
      <c r="K123" s="82">
        <f t="shared" si="1"/>
        <v>1</v>
      </c>
      <c r="L123" s="83"/>
      <c r="M123" s="83"/>
      <c r="N123" s="6"/>
      <c r="O123" s="6"/>
      <c r="P123" s="6"/>
      <c r="Q123" s="9"/>
      <c r="T123" s="10"/>
      <c r="U123" s="6"/>
      <c r="V123" s="6"/>
      <c r="W123" s="6"/>
      <c r="Y123" s="6"/>
      <c r="Z123" s="6"/>
      <c r="AA123" s="64"/>
    </row>
    <row r="124" spans="6:27" x14ac:dyDescent="0.25">
      <c r="F124" s="6" t="s">
        <v>216</v>
      </c>
      <c r="G124" s="6" t="e">
        <f>VLOOKUP(F124,'Drop Down Selections'!$F$4:$G$96,2,FALSE)</f>
        <v>#N/A</v>
      </c>
      <c r="H124" s="17"/>
      <c r="J124" s="17"/>
      <c r="K124" s="82">
        <f t="shared" si="1"/>
        <v>1</v>
      </c>
      <c r="L124" s="83"/>
      <c r="M124" s="83"/>
      <c r="N124" s="6"/>
      <c r="O124" s="6"/>
      <c r="P124" s="6"/>
      <c r="Q124" s="9"/>
      <c r="T124" s="10"/>
      <c r="U124" s="6"/>
      <c r="V124" s="6"/>
      <c r="W124" s="6"/>
      <c r="Y124" s="6"/>
      <c r="Z124" s="6"/>
      <c r="AA124" s="64"/>
    </row>
    <row r="125" spans="6:27" x14ac:dyDescent="0.25">
      <c r="F125" s="6" t="s">
        <v>216</v>
      </c>
      <c r="G125" s="6" t="e">
        <f>VLOOKUP(F125,'Drop Down Selections'!$F$4:$G$96,2,FALSE)</f>
        <v>#N/A</v>
      </c>
      <c r="H125" s="17"/>
      <c r="J125" s="17"/>
      <c r="K125" s="82">
        <f t="shared" si="1"/>
        <v>1</v>
      </c>
      <c r="L125" s="83"/>
      <c r="M125" s="83"/>
      <c r="N125" s="6"/>
      <c r="O125" s="6"/>
      <c r="P125" s="6"/>
      <c r="Q125" s="9"/>
      <c r="T125" s="10"/>
      <c r="U125" s="6"/>
      <c r="V125" s="6"/>
      <c r="W125" s="6"/>
      <c r="Y125" s="6"/>
      <c r="Z125" s="6"/>
      <c r="AA125" s="64"/>
    </row>
    <row r="126" spans="6:27" x14ac:dyDescent="0.25">
      <c r="F126" s="6" t="s">
        <v>216</v>
      </c>
      <c r="G126" s="6" t="e">
        <f>VLOOKUP(F126,'Drop Down Selections'!$F$4:$G$96,2,FALSE)</f>
        <v>#N/A</v>
      </c>
      <c r="H126" s="17"/>
      <c r="J126" s="17"/>
      <c r="K126" s="82">
        <f t="shared" si="1"/>
        <v>1</v>
      </c>
      <c r="L126" s="83"/>
      <c r="M126" s="83"/>
      <c r="N126" s="6"/>
      <c r="O126" s="6"/>
      <c r="P126" s="6"/>
      <c r="Q126" s="9"/>
      <c r="T126" s="10"/>
      <c r="U126" s="6"/>
      <c r="V126" s="6"/>
      <c r="W126" s="6"/>
      <c r="Y126" s="6"/>
      <c r="Z126" s="6"/>
      <c r="AA126" s="64"/>
    </row>
    <row r="127" spans="6:27" x14ac:dyDescent="0.25">
      <c r="F127" s="6" t="s">
        <v>216</v>
      </c>
      <c r="G127" s="6" t="e">
        <f>VLOOKUP(F127,'Drop Down Selections'!$F$4:$G$96,2,FALSE)</f>
        <v>#N/A</v>
      </c>
      <c r="H127" s="17"/>
      <c r="J127" s="17"/>
      <c r="K127" s="82">
        <f t="shared" si="1"/>
        <v>1</v>
      </c>
      <c r="L127" s="83"/>
      <c r="M127" s="83"/>
      <c r="N127" s="6"/>
      <c r="O127" s="6"/>
      <c r="P127" s="6"/>
      <c r="Q127" s="9"/>
      <c r="T127" s="10"/>
      <c r="U127" s="6"/>
      <c r="V127" s="6"/>
      <c r="W127" s="6"/>
      <c r="Y127" s="6"/>
      <c r="Z127" s="6"/>
      <c r="AA127" s="64"/>
    </row>
    <row r="128" spans="6:27" x14ac:dyDescent="0.25">
      <c r="F128" s="6" t="s">
        <v>216</v>
      </c>
      <c r="G128" s="6" t="e">
        <f>VLOOKUP(F128,'Drop Down Selections'!$F$4:$G$96,2,FALSE)</f>
        <v>#N/A</v>
      </c>
      <c r="H128" s="17"/>
      <c r="J128" s="17"/>
      <c r="K128" s="82">
        <f t="shared" si="1"/>
        <v>1</v>
      </c>
      <c r="L128" s="83"/>
      <c r="M128" s="83"/>
      <c r="N128" s="6"/>
      <c r="O128" s="6"/>
      <c r="P128" s="6"/>
      <c r="Q128" s="9"/>
      <c r="T128" s="10"/>
      <c r="U128" s="6"/>
      <c r="V128" s="6"/>
      <c r="W128" s="6"/>
      <c r="Y128" s="6"/>
      <c r="Z128" s="6"/>
      <c r="AA128" s="64"/>
    </row>
    <row r="129" spans="6:27" x14ac:dyDescent="0.25">
      <c r="F129" s="6" t="s">
        <v>216</v>
      </c>
      <c r="G129" s="6" t="e">
        <f>VLOOKUP(F129,'Drop Down Selections'!$F$4:$G$96,2,FALSE)</f>
        <v>#N/A</v>
      </c>
      <c r="H129" s="17"/>
      <c r="J129" s="17"/>
      <c r="K129" s="82">
        <f t="shared" si="1"/>
        <v>1</v>
      </c>
      <c r="L129" s="83"/>
      <c r="M129" s="83"/>
      <c r="N129" s="6"/>
      <c r="O129" s="6"/>
      <c r="P129" s="6"/>
      <c r="Q129" s="9"/>
      <c r="T129" s="10"/>
      <c r="U129" s="6"/>
      <c r="V129" s="6"/>
      <c r="W129" s="6"/>
      <c r="Y129" s="6"/>
      <c r="Z129" s="6"/>
      <c r="AA129" s="64"/>
    </row>
    <row r="130" spans="6:27" x14ac:dyDescent="0.25">
      <c r="F130" s="6" t="s">
        <v>216</v>
      </c>
      <c r="G130" s="6" t="e">
        <f>VLOOKUP(F130,'Drop Down Selections'!$F$4:$G$96,2,FALSE)</f>
        <v>#N/A</v>
      </c>
      <c r="H130" s="17"/>
      <c r="J130" s="17"/>
      <c r="K130" s="82">
        <f t="shared" si="1"/>
        <v>1</v>
      </c>
      <c r="L130" s="83"/>
      <c r="M130" s="83"/>
      <c r="N130" s="6"/>
      <c r="O130" s="6"/>
      <c r="P130" s="6"/>
      <c r="Q130" s="9"/>
      <c r="T130" s="10"/>
      <c r="U130" s="6"/>
      <c r="V130" s="6"/>
      <c r="W130" s="6"/>
      <c r="Y130" s="6"/>
      <c r="Z130" s="6"/>
      <c r="AA130" s="64"/>
    </row>
    <row r="131" spans="6:27" x14ac:dyDescent="0.25">
      <c r="F131" s="6" t="s">
        <v>216</v>
      </c>
      <c r="G131" s="6" t="e">
        <f>VLOOKUP(F131,'Drop Down Selections'!$F$4:$G$96,2,FALSE)</f>
        <v>#N/A</v>
      </c>
      <c r="H131" s="17"/>
      <c r="J131" s="17"/>
      <c r="K131" s="82">
        <f t="shared" si="1"/>
        <v>1</v>
      </c>
      <c r="L131" s="83"/>
      <c r="M131" s="83"/>
      <c r="N131" s="6"/>
      <c r="O131" s="6"/>
      <c r="P131" s="6"/>
      <c r="Q131" s="9"/>
      <c r="T131" s="10"/>
      <c r="U131" s="6"/>
      <c r="V131" s="6"/>
      <c r="W131" s="6"/>
      <c r="Y131" s="6"/>
      <c r="Z131" s="6"/>
      <c r="AA131" s="64"/>
    </row>
    <row r="132" spans="6:27" x14ac:dyDescent="0.25">
      <c r="F132" s="6" t="s">
        <v>216</v>
      </c>
      <c r="G132" s="6" t="e">
        <f>VLOOKUP(F132,'Drop Down Selections'!$F$4:$G$96,2,FALSE)</f>
        <v>#N/A</v>
      </c>
      <c r="H132" s="17"/>
      <c r="J132" s="17"/>
      <c r="K132" s="82">
        <f t="shared" si="1"/>
        <v>1</v>
      </c>
      <c r="L132" s="83"/>
      <c r="M132" s="83"/>
      <c r="N132" s="6"/>
      <c r="O132" s="6"/>
      <c r="P132" s="6"/>
      <c r="Q132" s="9"/>
      <c r="T132" s="10"/>
      <c r="U132" s="6"/>
      <c r="V132" s="6"/>
      <c r="W132" s="6"/>
      <c r="Y132" s="6"/>
      <c r="Z132" s="6"/>
      <c r="AA132" s="64"/>
    </row>
    <row r="133" spans="6:27" x14ac:dyDescent="0.25">
      <c r="F133" s="6" t="s">
        <v>216</v>
      </c>
      <c r="G133" s="6" t="e">
        <f>VLOOKUP(F133,'Drop Down Selections'!$F$4:$G$96,2,FALSE)</f>
        <v>#N/A</v>
      </c>
      <c r="H133" s="17"/>
      <c r="J133" s="17"/>
      <c r="K133" s="82">
        <f t="shared" ref="K133:K196" si="2">(J133-I133)+1</f>
        <v>1</v>
      </c>
      <c r="L133" s="83"/>
      <c r="M133" s="83"/>
      <c r="N133" s="6"/>
      <c r="O133" s="6"/>
      <c r="P133" s="6"/>
      <c r="Q133" s="9"/>
      <c r="T133" s="10"/>
      <c r="U133" s="6"/>
      <c r="V133" s="6"/>
      <c r="W133" s="6"/>
      <c r="Y133" s="6"/>
      <c r="Z133" s="6"/>
      <c r="AA133" s="64"/>
    </row>
    <row r="134" spans="6:27" x14ac:dyDescent="0.25">
      <c r="F134" s="6" t="s">
        <v>216</v>
      </c>
      <c r="G134" s="6" t="e">
        <f>VLOOKUP(F134,'Drop Down Selections'!$F$4:$G$96,2,FALSE)</f>
        <v>#N/A</v>
      </c>
      <c r="H134" s="17"/>
      <c r="J134" s="17"/>
      <c r="K134" s="82">
        <f t="shared" si="2"/>
        <v>1</v>
      </c>
      <c r="L134" s="83"/>
      <c r="M134" s="83"/>
      <c r="N134" s="6"/>
      <c r="O134" s="6"/>
      <c r="P134" s="6"/>
      <c r="Q134" s="9"/>
      <c r="T134" s="10"/>
      <c r="U134" s="6"/>
      <c r="V134" s="6"/>
      <c r="W134" s="6"/>
      <c r="Y134" s="6"/>
      <c r="Z134" s="6"/>
      <c r="AA134" s="64"/>
    </row>
    <row r="135" spans="6:27" x14ac:dyDescent="0.25">
      <c r="F135" s="6" t="s">
        <v>216</v>
      </c>
      <c r="G135" s="6" t="e">
        <f>VLOOKUP(F135,'Drop Down Selections'!$F$4:$G$96,2,FALSE)</f>
        <v>#N/A</v>
      </c>
      <c r="H135" s="17"/>
      <c r="J135" s="17"/>
      <c r="K135" s="82">
        <f t="shared" si="2"/>
        <v>1</v>
      </c>
      <c r="L135" s="83"/>
      <c r="M135" s="83"/>
      <c r="N135" s="6"/>
      <c r="O135" s="6"/>
      <c r="P135" s="6"/>
      <c r="Q135" s="9"/>
      <c r="T135" s="10"/>
      <c r="U135" s="6"/>
      <c r="V135" s="6"/>
      <c r="W135" s="6"/>
      <c r="Y135" s="6"/>
      <c r="Z135" s="6"/>
      <c r="AA135" s="64"/>
    </row>
    <row r="136" spans="6:27" x14ac:dyDescent="0.25">
      <c r="F136" s="6" t="s">
        <v>216</v>
      </c>
      <c r="G136" s="6" t="e">
        <f>VLOOKUP(F136,'Drop Down Selections'!$F$4:$G$96,2,FALSE)</f>
        <v>#N/A</v>
      </c>
      <c r="H136" s="17"/>
      <c r="J136" s="17"/>
      <c r="K136" s="82">
        <f t="shared" si="2"/>
        <v>1</v>
      </c>
      <c r="L136" s="83"/>
      <c r="M136" s="83"/>
      <c r="N136" s="6"/>
      <c r="O136" s="6"/>
      <c r="P136" s="6"/>
      <c r="Q136" s="9"/>
      <c r="T136" s="10"/>
      <c r="U136" s="6"/>
      <c r="V136" s="6"/>
      <c r="W136" s="6"/>
      <c r="Y136" s="6"/>
      <c r="Z136" s="6"/>
      <c r="AA136" s="64"/>
    </row>
    <row r="137" spans="6:27" x14ac:dyDescent="0.25">
      <c r="F137" s="6" t="s">
        <v>216</v>
      </c>
      <c r="G137" s="6" t="e">
        <f>VLOOKUP(F137,'Drop Down Selections'!$F$4:$G$96,2,FALSE)</f>
        <v>#N/A</v>
      </c>
      <c r="H137" s="17"/>
      <c r="J137" s="17"/>
      <c r="K137" s="82">
        <f t="shared" si="2"/>
        <v>1</v>
      </c>
      <c r="L137" s="83"/>
      <c r="M137" s="83"/>
      <c r="N137" s="6"/>
      <c r="O137" s="6"/>
      <c r="P137" s="6"/>
      <c r="Q137" s="9"/>
      <c r="T137" s="10"/>
      <c r="U137" s="6"/>
      <c r="V137" s="6"/>
      <c r="W137" s="6"/>
      <c r="Y137" s="6"/>
      <c r="Z137" s="6"/>
      <c r="AA137" s="64"/>
    </row>
    <row r="138" spans="6:27" x14ac:dyDescent="0.25">
      <c r="F138" s="6" t="s">
        <v>216</v>
      </c>
      <c r="G138" s="6" t="e">
        <f>VLOOKUP(F138,'Drop Down Selections'!$F$4:$G$96,2,FALSE)</f>
        <v>#N/A</v>
      </c>
      <c r="H138" s="17"/>
      <c r="J138" s="17"/>
      <c r="K138" s="82">
        <f t="shared" si="2"/>
        <v>1</v>
      </c>
      <c r="L138" s="83"/>
      <c r="M138" s="83"/>
      <c r="N138" s="6"/>
      <c r="O138" s="6"/>
      <c r="P138" s="6"/>
      <c r="Q138" s="9"/>
      <c r="T138" s="10"/>
      <c r="U138" s="6"/>
      <c r="V138" s="6"/>
      <c r="W138" s="6"/>
      <c r="Y138" s="6"/>
      <c r="Z138" s="6"/>
      <c r="AA138" s="64"/>
    </row>
    <row r="139" spans="6:27" x14ac:dyDescent="0.25">
      <c r="F139" s="6" t="s">
        <v>216</v>
      </c>
      <c r="G139" s="6" t="e">
        <f>VLOOKUP(F139,'Drop Down Selections'!$F$4:$G$96,2,FALSE)</f>
        <v>#N/A</v>
      </c>
      <c r="H139" s="17"/>
      <c r="J139" s="17"/>
      <c r="K139" s="82">
        <f t="shared" si="2"/>
        <v>1</v>
      </c>
      <c r="L139" s="83"/>
      <c r="M139" s="83"/>
      <c r="N139" s="6"/>
      <c r="O139" s="6"/>
      <c r="P139" s="6"/>
      <c r="Q139" s="9"/>
      <c r="T139" s="10"/>
      <c r="U139" s="6"/>
      <c r="V139" s="6"/>
      <c r="W139" s="6"/>
      <c r="Y139" s="6"/>
      <c r="Z139" s="6"/>
      <c r="AA139" s="64"/>
    </row>
    <row r="140" spans="6:27" x14ac:dyDescent="0.25">
      <c r="F140" s="6" t="s">
        <v>216</v>
      </c>
      <c r="G140" s="6" t="e">
        <f>VLOOKUP(F140,'Drop Down Selections'!$F$4:$G$96,2,FALSE)</f>
        <v>#N/A</v>
      </c>
      <c r="H140" s="17"/>
      <c r="J140" s="17"/>
      <c r="K140" s="82">
        <f t="shared" si="2"/>
        <v>1</v>
      </c>
      <c r="L140" s="83"/>
      <c r="M140" s="83"/>
      <c r="N140" s="6"/>
      <c r="O140" s="6"/>
      <c r="P140" s="6"/>
      <c r="Q140" s="9"/>
      <c r="T140" s="10"/>
      <c r="U140" s="6"/>
      <c r="V140" s="6"/>
      <c r="W140" s="6"/>
      <c r="Y140" s="6"/>
      <c r="Z140" s="6"/>
      <c r="AA140" s="64"/>
    </row>
    <row r="141" spans="6:27" x14ac:dyDescent="0.25">
      <c r="F141" s="6" t="s">
        <v>216</v>
      </c>
      <c r="G141" s="6" t="e">
        <f>VLOOKUP(F141,'Drop Down Selections'!$F$4:$G$96,2,FALSE)</f>
        <v>#N/A</v>
      </c>
      <c r="H141" s="17"/>
      <c r="J141" s="17"/>
      <c r="K141" s="82">
        <f t="shared" si="2"/>
        <v>1</v>
      </c>
      <c r="L141" s="83"/>
      <c r="M141" s="83"/>
      <c r="N141" s="6"/>
      <c r="O141" s="6"/>
      <c r="P141" s="6"/>
      <c r="Q141" s="9"/>
      <c r="T141" s="10"/>
      <c r="U141" s="6"/>
      <c r="V141" s="6"/>
      <c r="W141" s="6"/>
      <c r="Y141" s="6"/>
      <c r="Z141" s="6"/>
      <c r="AA141" s="64"/>
    </row>
    <row r="142" spans="6:27" x14ac:dyDescent="0.25">
      <c r="F142" s="6" t="s">
        <v>216</v>
      </c>
      <c r="G142" s="6" t="e">
        <f>VLOOKUP(F142,'Drop Down Selections'!$F$4:$G$96,2,FALSE)</f>
        <v>#N/A</v>
      </c>
      <c r="H142" s="17"/>
      <c r="J142" s="17"/>
      <c r="K142" s="82">
        <f t="shared" si="2"/>
        <v>1</v>
      </c>
      <c r="L142" s="83"/>
      <c r="M142" s="83"/>
      <c r="N142" s="6"/>
      <c r="O142" s="6"/>
      <c r="P142" s="6"/>
      <c r="Q142" s="9"/>
      <c r="T142" s="10"/>
      <c r="U142" s="6"/>
      <c r="V142" s="6"/>
      <c r="W142" s="6"/>
      <c r="Y142" s="6"/>
      <c r="Z142" s="6"/>
      <c r="AA142" s="64"/>
    </row>
    <row r="143" spans="6:27" x14ac:dyDescent="0.25">
      <c r="F143" s="6" t="s">
        <v>216</v>
      </c>
      <c r="G143" s="6" t="e">
        <f>VLOOKUP(F143,'Drop Down Selections'!$F$4:$G$96,2,FALSE)</f>
        <v>#N/A</v>
      </c>
      <c r="H143" s="17"/>
      <c r="J143" s="17"/>
      <c r="K143" s="82">
        <f t="shared" si="2"/>
        <v>1</v>
      </c>
      <c r="L143" s="83"/>
      <c r="M143" s="83"/>
      <c r="N143" s="6"/>
      <c r="O143" s="6"/>
      <c r="P143" s="6"/>
      <c r="Q143" s="9"/>
      <c r="T143" s="10"/>
      <c r="U143" s="6"/>
      <c r="V143" s="6"/>
      <c r="W143" s="6"/>
      <c r="Y143" s="6"/>
      <c r="Z143" s="6"/>
      <c r="AA143" s="64"/>
    </row>
    <row r="144" spans="6:27" x14ac:dyDescent="0.25">
      <c r="F144" s="6" t="s">
        <v>216</v>
      </c>
      <c r="G144" s="6" t="e">
        <f>VLOOKUP(F144,'Drop Down Selections'!$F$4:$G$96,2,FALSE)</f>
        <v>#N/A</v>
      </c>
      <c r="H144" s="17"/>
      <c r="J144" s="17"/>
      <c r="K144" s="82">
        <f t="shared" si="2"/>
        <v>1</v>
      </c>
      <c r="L144" s="83"/>
      <c r="M144" s="83"/>
      <c r="N144" s="6"/>
      <c r="O144" s="6"/>
      <c r="P144" s="6"/>
      <c r="Q144" s="9"/>
      <c r="T144" s="10"/>
      <c r="U144" s="6"/>
      <c r="V144" s="6"/>
      <c r="W144" s="6"/>
      <c r="Y144" s="6"/>
      <c r="Z144" s="6"/>
      <c r="AA144" s="64"/>
    </row>
    <row r="145" spans="6:27" x14ac:dyDescent="0.25">
      <c r="F145" s="6" t="s">
        <v>216</v>
      </c>
      <c r="G145" s="6" t="e">
        <f>VLOOKUP(F145,'Drop Down Selections'!$F$4:$G$96,2,FALSE)</f>
        <v>#N/A</v>
      </c>
      <c r="H145" s="17"/>
      <c r="J145" s="17"/>
      <c r="K145" s="82">
        <f t="shared" si="2"/>
        <v>1</v>
      </c>
      <c r="L145" s="83"/>
      <c r="M145" s="83"/>
      <c r="N145" s="6"/>
      <c r="O145" s="6"/>
      <c r="P145" s="6"/>
      <c r="Q145" s="9"/>
      <c r="T145" s="10"/>
      <c r="U145" s="6"/>
      <c r="V145" s="6"/>
      <c r="W145" s="6"/>
      <c r="Y145" s="6"/>
      <c r="Z145" s="6"/>
      <c r="AA145" s="64"/>
    </row>
    <row r="146" spans="6:27" x14ac:dyDescent="0.25">
      <c r="F146" s="6" t="s">
        <v>216</v>
      </c>
      <c r="G146" s="6" t="e">
        <f>VLOOKUP(F146,'Drop Down Selections'!$F$4:$G$96,2,FALSE)</f>
        <v>#N/A</v>
      </c>
      <c r="H146" s="17"/>
      <c r="J146" s="17"/>
      <c r="K146" s="82">
        <f t="shared" si="2"/>
        <v>1</v>
      </c>
      <c r="L146" s="83"/>
      <c r="M146" s="83"/>
      <c r="N146" s="6"/>
      <c r="O146" s="6"/>
      <c r="P146" s="6"/>
      <c r="Q146" s="9"/>
      <c r="T146" s="10"/>
      <c r="U146" s="6"/>
      <c r="V146" s="6"/>
      <c r="W146" s="6"/>
      <c r="Y146" s="6"/>
      <c r="Z146" s="6"/>
      <c r="AA146" s="64"/>
    </row>
    <row r="147" spans="6:27" x14ac:dyDescent="0.25">
      <c r="F147" s="6" t="s">
        <v>216</v>
      </c>
      <c r="G147" s="6" t="e">
        <f>VLOOKUP(F147,'Drop Down Selections'!$F$4:$G$96,2,FALSE)</f>
        <v>#N/A</v>
      </c>
      <c r="H147" s="17"/>
      <c r="J147" s="17"/>
      <c r="K147" s="82">
        <f t="shared" si="2"/>
        <v>1</v>
      </c>
      <c r="L147" s="83"/>
      <c r="M147" s="83"/>
      <c r="N147" s="6"/>
      <c r="O147" s="6"/>
      <c r="P147" s="6"/>
      <c r="Q147" s="9"/>
      <c r="T147" s="10"/>
      <c r="U147" s="6"/>
      <c r="V147" s="6"/>
      <c r="W147" s="6"/>
      <c r="Y147" s="6"/>
      <c r="Z147" s="6"/>
      <c r="AA147" s="64"/>
    </row>
    <row r="148" spans="6:27" x14ac:dyDescent="0.25">
      <c r="F148" s="6" t="s">
        <v>216</v>
      </c>
      <c r="G148" s="6" t="e">
        <f>VLOOKUP(F148,'Drop Down Selections'!$F$4:$G$96,2,FALSE)</f>
        <v>#N/A</v>
      </c>
      <c r="H148" s="17"/>
      <c r="J148" s="17"/>
      <c r="K148" s="82">
        <f t="shared" si="2"/>
        <v>1</v>
      </c>
      <c r="L148" s="83"/>
      <c r="M148" s="83"/>
      <c r="N148" s="6"/>
      <c r="O148" s="6"/>
      <c r="P148" s="6"/>
      <c r="Q148" s="9"/>
      <c r="T148" s="10"/>
      <c r="U148" s="6"/>
      <c r="V148" s="6"/>
      <c r="W148" s="6"/>
      <c r="Y148" s="6"/>
      <c r="Z148" s="6"/>
      <c r="AA148" s="64"/>
    </row>
    <row r="149" spans="6:27" x14ac:dyDescent="0.25">
      <c r="F149" s="6" t="s">
        <v>216</v>
      </c>
      <c r="G149" s="6" t="e">
        <f>VLOOKUP(F149,'Drop Down Selections'!$F$4:$G$96,2,FALSE)</f>
        <v>#N/A</v>
      </c>
      <c r="H149" s="17"/>
      <c r="J149" s="17"/>
      <c r="K149" s="82">
        <f t="shared" si="2"/>
        <v>1</v>
      </c>
      <c r="L149" s="83"/>
      <c r="M149" s="83"/>
      <c r="N149" s="6"/>
      <c r="O149" s="6"/>
      <c r="P149" s="6"/>
      <c r="Q149" s="9"/>
      <c r="T149" s="10"/>
      <c r="U149" s="6"/>
      <c r="V149" s="6"/>
      <c r="W149" s="6"/>
      <c r="Y149" s="6"/>
      <c r="Z149" s="6"/>
      <c r="AA149" s="64"/>
    </row>
    <row r="150" spans="6:27" x14ac:dyDescent="0.25">
      <c r="F150" s="6" t="s">
        <v>216</v>
      </c>
      <c r="G150" s="6" t="e">
        <f>VLOOKUP(F150,'Drop Down Selections'!$F$4:$G$96,2,FALSE)</f>
        <v>#N/A</v>
      </c>
      <c r="H150" s="17"/>
      <c r="J150" s="17"/>
      <c r="K150" s="82">
        <f t="shared" si="2"/>
        <v>1</v>
      </c>
      <c r="L150" s="83"/>
      <c r="M150" s="83"/>
      <c r="N150" s="6"/>
      <c r="O150" s="6"/>
      <c r="P150" s="6"/>
      <c r="Q150" s="9"/>
      <c r="T150" s="10"/>
      <c r="U150" s="6"/>
      <c r="V150" s="6"/>
      <c r="W150" s="6"/>
      <c r="Y150" s="6"/>
      <c r="Z150" s="6"/>
      <c r="AA150" s="64"/>
    </row>
    <row r="151" spans="6:27" x14ac:dyDescent="0.25">
      <c r="F151" s="6" t="s">
        <v>216</v>
      </c>
      <c r="G151" s="6" t="e">
        <f>VLOOKUP(F151,'Drop Down Selections'!$F$4:$G$96,2,FALSE)</f>
        <v>#N/A</v>
      </c>
      <c r="H151" s="17"/>
      <c r="J151" s="17"/>
      <c r="K151" s="82">
        <f t="shared" si="2"/>
        <v>1</v>
      </c>
      <c r="L151" s="83"/>
      <c r="M151" s="83"/>
      <c r="N151" s="6"/>
      <c r="O151" s="6"/>
      <c r="P151" s="6"/>
      <c r="Q151" s="9"/>
      <c r="T151" s="10"/>
      <c r="U151" s="6"/>
      <c r="V151" s="6"/>
      <c r="W151" s="6"/>
      <c r="Y151" s="6"/>
      <c r="Z151" s="6"/>
      <c r="AA151" s="64"/>
    </row>
    <row r="152" spans="6:27" x14ac:dyDescent="0.25">
      <c r="F152" s="6" t="s">
        <v>216</v>
      </c>
      <c r="G152" s="6" t="e">
        <f>VLOOKUP(F152,'Drop Down Selections'!$F$4:$G$96,2,FALSE)</f>
        <v>#N/A</v>
      </c>
      <c r="H152" s="17"/>
      <c r="J152" s="17"/>
      <c r="K152" s="82">
        <f t="shared" si="2"/>
        <v>1</v>
      </c>
      <c r="L152" s="83"/>
      <c r="M152" s="83"/>
      <c r="N152" s="6"/>
      <c r="O152" s="6"/>
      <c r="P152" s="6"/>
      <c r="Q152" s="9"/>
      <c r="T152" s="10"/>
      <c r="U152" s="6"/>
      <c r="V152" s="6"/>
      <c r="W152" s="6"/>
      <c r="Y152" s="6"/>
      <c r="Z152" s="6"/>
      <c r="AA152" s="64"/>
    </row>
    <row r="153" spans="6:27" x14ac:dyDescent="0.25">
      <c r="F153" s="6" t="s">
        <v>216</v>
      </c>
      <c r="G153" s="6" t="e">
        <f>VLOOKUP(F153,'Drop Down Selections'!$F$4:$G$96,2,FALSE)</f>
        <v>#N/A</v>
      </c>
      <c r="H153" s="17"/>
      <c r="J153" s="17"/>
      <c r="K153" s="82">
        <f t="shared" si="2"/>
        <v>1</v>
      </c>
      <c r="L153" s="83"/>
      <c r="M153" s="83"/>
      <c r="N153" s="6"/>
      <c r="O153" s="6"/>
      <c r="P153" s="6"/>
      <c r="Q153" s="9"/>
      <c r="T153" s="10"/>
      <c r="U153" s="6"/>
      <c r="V153" s="6"/>
      <c r="W153" s="6"/>
      <c r="Y153" s="6"/>
      <c r="Z153" s="6"/>
      <c r="AA153" s="64"/>
    </row>
    <row r="154" spans="6:27" x14ac:dyDescent="0.25">
      <c r="F154" s="6" t="s">
        <v>216</v>
      </c>
      <c r="G154" s="6" t="e">
        <f>VLOOKUP(F154,'Drop Down Selections'!$F$4:$G$96,2,FALSE)</f>
        <v>#N/A</v>
      </c>
      <c r="H154" s="17"/>
      <c r="J154" s="17"/>
      <c r="K154" s="82">
        <f t="shared" si="2"/>
        <v>1</v>
      </c>
      <c r="L154" s="83"/>
      <c r="M154" s="83"/>
      <c r="N154" s="6"/>
      <c r="O154" s="6"/>
      <c r="P154" s="6"/>
      <c r="Q154" s="9"/>
      <c r="T154" s="10"/>
      <c r="U154" s="6"/>
      <c r="V154" s="6"/>
      <c r="W154" s="6"/>
      <c r="Y154" s="6"/>
      <c r="Z154" s="6"/>
      <c r="AA154" s="64"/>
    </row>
    <row r="155" spans="6:27" x14ac:dyDescent="0.25">
      <c r="F155" s="6" t="s">
        <v>216</v>
      </c>
      <c r="G155" s="6" t="e">
        <f>VLOOKUP(F155,'Drop Down Selections'!$F$4:$G$96,2,FALSE)</f>
        <v>#N/A</v>
      </c>
      <c r="H155" s="17"/>
      <c r="J155" s="17"/>
      <c r="K155" s="82">
        <f t="shared" si="2"/>
        <v>1</v>
      </c>
      <c r="L155" s="83"/>
      <c r="M155" s="83"/>
      <c r="N155" s="6"/>
      <c r="O155" s="6"/>
      <c r="P155" s="6"/>
      <c r="Q155" s="9"/>
      <c r="T155" s="10"/>
      <c r="U155" s="6"/>
      <c r="V155" s="6"/>
      <c r="W155" s="6"/>
      <c r="Y155" s="6"/>
      <c r="Z155" s="6"/>
      <c r="AA155" s="64"/>
    </row>
    <row r="156" spans="6:27" x14ac:dyDescent="0.25">
      <c r="F156" s="6" t="s">
        <v>216</v>
      </c>
      <c r="G156" s="6" t="e">
        <f>VLOOKUP(F156,'Drop Down Selections'!$F$4:$G$96,2,FALSE)</f>
        <v>#N/A</v>
      </c>
      <c r="H156" s="17"/>
      <c r="J156" s="17"/>
      <c r="K156" s="82">
        <f t="shared" si="2"/>
        <v>1</v>
      </c>
      <c r="L156" s="83"/>
      <c r="M156" s="83"/>
      <c r="N156" s="6"/>
      <c r="O156" s="6"/>
      <c r="P156" s="6"/>
      <c r="Q156" s="9"/>
      <c r="T156" s="10"/>
      <c r="U156" s="6"/>
      <c r="V156" s="6"/>
      <c r="W156" s="6"/>
      <c r="Y156" s="6"/>
      <c r="Z156" s="6"/>
      <c r="AA156" s="64"/>
    </row>
    <row r="157" spans="6:27" x14ac:dyDescent="0.25">
      <c r="F157" s="6" t="s">
        <v>216</v>
      </c>
      <c r="G157" s="6" t="e">
        <f>VLOOKUP(F157,'Drop Down Selections'!$F$4:$G$96,2,FALSE)</f>
        <v>#N/A</v>
      </c>
      <c r="H157" s="17"/>
      <c r="J157" s="17"/>
      <c r="K157" s="82">
        <f t="shared" si="2"/>
        <v>1</v>
      </c>
      <c r="L157" s="83"/>
      <c r="M157" s="83"/>
      <c r="N157" s="6"/>
      <c r="O157" s="6"/>
      <c r="P157" s="6"/>
      <c r="Q157" s="9"/>
      <c r="T157" s="10"/>
      <c r="U157" s="6"/>
      <c r="V157" s="6"/>
      <c r="W157" s="6"/>
      <c r="Y157" s="6"/>
      <c r="Z157" s="6"/>
      <c r="AA157" s="64"/>
    </row>
    <row r="158" spans="6:27" x14ac:dyDescent="0.25">
      <c r="F158" s="6" t="s">
        <v>216</v>
      </c>
      <c r="G158" s="6" t="e">
        <f>VLOOKUP(F158,'Drop Down Selections'!$F$4:$G$96,2,FALSE)</f>
        <v>#N/A</v>
      </c>
      <c r="H158" s="17"/>
      <c r="J158" s="17"/>
      <c r="K158" s="82">
        <f t="shared" si="2"/>
        <v>1</v>
      </c>
      <c r="L158" s="83"/>
      <c r="M158" s="83"/>
      <c r="N158" s="6"/>
      <c r="O158" s="6"/>
      <c r="P158" s="6"/>
      <c r="Q158" s="9"/>
      <c r="T158" s="10"/>
      <c r="U158" s="6"/>
      <c r="V158" s="6"/>
      <c r="W158" s="6"/>
      <c r="Y158" s="6"/>
      <c r="Z158" s="6"/>
      <c r="AA158" s="64"/>
    </row>
    <row r="159" spans="6:27" x14ac:dyDescent="0.25">
      <c r="F159" s="6" t="s">
        <v>216</v>
      </c>
      <c r="G159" s="6" t="e">
        <f>VLOOKUP(F159,'Drop Down Selections'!$F$4:$G$96,2,FALSE)</f>
        <v>#N/A</v>
      </c>
      <c r="H159" s="17"/>
      <c r="J159" s="17"/>
      <c r="K159" s="82">
        <f t="shared" si="2"/>
        <v>1</v>
      </c>
      <c r="L159" s="83"/>
      <c r="M159" s="83"/>
      <c r="N159" s="6"/>
      <c r="O159" s="6"/>
      <c r="P159" s="6"/>
      <c r="Q159" s="9"/>
      <c r="T159" s="10"/>
      <c r="U159" s="6"/>
      <c r="V159" s="6"/>
      <c r="W159" s="6"/>
      <c r="Y159" s="6"/>
      <c r="Z159" s="6"/>
      <c r="AA159" s="64"/>
    </row>
    <row r="160" spans="6:27" x14ac:dyDescent="0.25">
      <c r="F160" s="6" t="s">
        <v>216</v>
      </c>
      <c r="G160" s="6" t="e">
        <f>VLOOKUP(F160,'Drop Down Selections'!$F$4:$G$96,2,FALSE)</f>
        <v>#N/A</v>
      </c>
      <c r="H160" s="17"/>
      <c r="J160" s="17"/>
      <c r="K160" s="82">
        <f t="shared" si="2"/>
        <v>1</v>
      </c>
      <c r="L160" s="83"/>
      <c r="M160" s="83"/>
      <c r="N160" s="6"/>
      <c r="O160" s="6"/>
      <c r="P160" s="6"/>
      <c r="Q160" s="9"/>
      <c r="T160" s="10"/>
      <c r="U160" s="6"/>
      <c r="V160" s="6"/>
      <c r="W160" s="6"/>
      <c r="Y160" s="6"/>
      <c r="Z160" s="6"/>
      <c r="AA160" s="64"/>
    </row>
    <row r="161" spans="6:27" x14ac:dyDescent="0.25">
      <c r="F161" s="6" t="s">
        <v>216</v>
      </c>
      <c r="G161" s="6" t="e">
        <f>VLOOKUP(F161,'Drop Down Selections'!$F$4:$G$96,2,FALSE)</f>
        <v>#N/A</v>
      </c>
      <c r="H161" s="17"/>
      <c r="J161" s="17"/>
      <c r="K161" s="82">
        <f t="shared" si="2"/>
        <v>1</v>
      </c>
      <c r="L161" s="83"/>
      <c r="M161" s="83"/>
      <c r="N161" s="6"/>
      <c r="O161" s="6"/>
      <c r="P161" s="6"/>
      <c r="Q161" s="9"/>
      <c r="T161" s="10"/>
      <c r="U161" s="6"/>
      <c r="V161" s="6"/>
      <c r="W161" s="6"/>
      <c r="Y161" s="6"/>
      <c r="Z161" s="6"/>
      <c r="AA161" s="64"/>
    </row>
    <row r="162" spans="6:27" x14ac:dyDescent="0.25">
      <c r="F162" s="6" t="s">
        <v>216</v>
      </c>
      <c r="G162" s="6" t="e">
        <f>VLOOKUP(F162,'Drop Down Selections'!$F$4:$G$96,2,FALSE)</f>
        <v>#N/A</v>
      </c>
      <c r="H162" s="17"/>
      <c r="J162" s="17"/>
      <c r="K162" s="82">
        <f t="shared" si="2"/>
        <v>1</v>
      </c>
      <c r="L162" s="83"/>
      <c r="M162" s="83"/>
      <c r="N162" s="6"/>
      <c r="O162" s="6"/>
      <c r="P162" s="6"/>
      <c r="Q162" s="9"/>
      <c r="T162" s="10"/>
      <c r="U162" s="6"/>
      <c r="V162" s="6"/>
      <c r="W162" s="6"/>
      <c r="Y162" s="6"/>
      <c r="Z162" s="6"/>
      <c r="AA162" s="64"/>
    </row>
    <row r="163" spans="6:27" x14ac:dyDescent="0.25">
      <c r="F163" s="6" t="s">
        <v>216</v>
      </c>
      <c r="G163" s="6" t="e">
        <f>VLOOKUP(F163,'Drop Down Selections'!$F$4:$G$96,2,FALSE)</f>
        <v>#N/A</v>
      </c>
      <c r="H163" s="17"/>
      <c r="J163" s="17"/>
      <c r="K163" s="82">
        <f t="shared" si="2"/>
        <v>1</v>
      </c>
      <c r="L163" s="83"/>
      <c r="M163" s="83"/>
      <c r="N163" s="6"/>
      <c r="O163" s="6"/>
      <c r="P163" s="6"/>
      <c r="Q163" s="9"/>
      <c r="T163" s="10"/>
      <c r="U163" s="6"/>
      <c r="V163" s="6"/>
      <c r="W163" s="6"/>
      <c r="Y163" s="6"/>
      <c r="Z163" s="6"/>
      <c r="AA163" s="64"/>
    </row>
    <row r="164" spans="6:27" x14ac:dyDescent="0.25">
      <c r="F164" s="6" t="s">
        <v>216</v>
      </c>
      <c r="G164" s="6" t="e">
        <f>VLOOKUP(F164,'Drop Down Selections'!$F$4:$G$96,2,FALSE)</f>
        <v>#N/A</v>
      </c>
      <c r="H164" s="17"/>
      <c r="J164" s="17"/>
      <c r="K164" s="82">
        <f t="shared" si="2"/>
        <v>1</v>
      </c>
      <c r="L164" s="83"/>
      <c r="M164" s="83"/>
      <c r="N164" s="6"/>
      <c r="O164" s="6"/>
      <c r="P164" s="6"/>
      <c r="Q164" s="9"/>
      <c r="T164" s="10"/>
      <c r="U164" s="6"/>
      <c r="V164" s="6"/>
      <c r="W164" s="6"/>
      <c r="Y164" s="6"/>
      <c r="Z164" s="6"/>
      <c r="AA164" s="64"/>
    </row>
    <row r="165" spans="6:27" x14ac:dyDescent="0.25">
      <c r="F165" s="6" t="s">
        <v>216</v>
      </c>
      <c r="G165" s="6" t="e">
        <f>VLOOKUP(F165,'Drop Down Selections'!$F$4:$G$96,2,FALSE)</f>
        <v>#N/A</v>
      </c>
      <c r="H165" s="17"/>
      <c r="J165" s="17"/>
      <c r="K165" s="82">
        <f t="shared" si="2"/>
        <v>1</v>
      </c>
      <c r="L165" s="83"/>
      <c r="M165" s="83"/>
      <c r="N165" s="6"/>
      <c r="O165" s="6"/>
      <c r="P165" s="6"/>
      <c r="Q165" s="9"/>
      <c r="T165" s="10"/>
      <c r="U165" s="6"/>
      <c r="V165" s="6"/>
      <c r="W165" s="6"/>
      <c r="Y165" s="6"/>
      <c r="Z165" s="6"/>
      <c r="AA165" s="64"/>
    </row>
    <row r="166" spans="6:27" x14ac:dyDescent="0.25">
      <c r="F166" s="6" t="s">
        <v>216</v>
      </c>
      <c r="G166" s="6" t="e">
        <f>VLOOKUP(F166,'Drop Down Selections'!$F$4:$G$96,2,FALSE)</f>
        <v>#N/A</v>
      </c>
      <c r="H166" s="17"/>
      <c r="J166" s="17"/>
      <c r="K166" s="82">
        <f t="shared" si="2"/>
        <v>1</v>
      </c>
      <c r="L166" s="83"/>
      <c r="M166" s="83"/>
      <c r="N166" s="6"/>
      <c r="O166" s="6"/>
      <c r="P166" s="6"/>
      <c r="Q166" s="9"/>
      <c r="T166" s="10"/>
      <c r="U166" s="6"/>
      <c r="V166" s="6"/>
      <c r="W166" s="6"/>
      <c r="Y166" s="6"/>
      <c r="Z166" s="6"/>
      <c r="AA166" s="64"/>
    </row>
    <row r="167" spans="6:27" x14ac:dyDescent="0.25">
      <c r="F167" s="6" t="s">
        <v>216</v>
      </c>
      <c r="G167" s="6" t="e">
        <f>VLOOKUP(F167,'Drop Down Selections'!$F$4:$G$96,2,FALSE)</f>
        <v>#N/A</v>
      </c>
      <c r="H167" s="17"/>
      <c r="J167" s="17"/>
      <c r="K167" s="82">
        <f t="shared" si="2"/>
        <v>1</v>
      </c>
      <c r="L167" s="83"/>
      <c r="M167" s="83"/>
      <c r="N167" s="6"/>
      <c r="O167" s="6"/>
      <c r="P167" s="6"/>
      <c r="Q167" s="9"/>
      <c r="T167" s="10"/>
      <c r="U167" s="6"/>
      <c r="V167" s="6"/>
      <c r="W167" s="6"/>
      <c r="Y167" s="6"/>
      <c r="Z167" s="6"/>
      <c r="AA167" s="64"/>
    </row>
    <row r="168" spans="6:27" x14ac:dyDescent="0.25">
      <c r="F168" s="6" t="s">
        <v>216</v>
      </c>
      <c r="G168" s="6" t="e">
        <f>VLOOKUP(F168,'Drop Down Selections'!$F$4:$G$96,2,FALSE)</f>
        <v>#N/A</v>
      </c>
      <c r="H168" s="17"/>
      <c r="J168" s="17"/>
      <c r="K168" s="82">
        <f t="shared" si="2"/>
        <v>1</v>
      </c>
      <c r="L168" s="83"/>
      <c r="M168" s="83"/>
      <c r="N168" s="6"/>
      <c r="O168" s="6"/>
      <c r="P168" s="6"/>
      <c r="Q168" s="9"/>
      <c r="T168" s="10"/>
      <c r="U168" s="6"/>
      <c r="V168" s="6"/>
      <c r="W168" s="6"/>
      <c r="Y168" s="6"/>
      <c r="Z168" s="6"/>
      <c r="AA168" s="64"/>
    </row>
    <row r="169" spans="6:27" x14ac:dyDescent="0.25">
      <c r="F169" s="6" t="s">
        <v>216</v>
      </c>
      <c r="G169" s="6" t="e">
        <f>VLOOKUP(F169,'Drop Down Selections'!$F$4:$G$96,2,FALSE)</f>
        <v>#N/A</v>
      </c>
      <c r="H169" s="17"/>
      <c r="J169" s="17"/>
      <c r="K169" s="82">
        <f t="shared" si="2"/>
        <v>1</v>
      </c>
      <c r="L169" s="83"/>
      <c r="M169" s="83"/>
      <c r="N169" s="6"/>
      <c r="O169" s="6"/>
      <c r="P169" s="6"/>
      <c r="Q169" s="9"/>
      <c r="T169" s="10"/>
      <c r="U169" s="6"/>
      <c r="V169" s="6"/>
      <c r="W169" s="6"/>
      <c r="Y169" s="6"/>
      <c r="Z169" s="6"/>
      <c r="AA169" s="64"/>
    </row>
    <row r="170" spans="6:27" x14ac:dyDescent="0.25">
      <c r="F170" s="6" t="s">
        <v>216</v>
      </c>
      <c r="G170" s="6" t="e">
        <f>VLOOKUP(F170,'Drop Down Selections'!$F$4:$G$96,2,FALSE)</f>
        <v>#N/A</v>
      </c>
      <c r="H170" s="17"/>
      <c r="J170" s="17"/>
      <c r="K170" s="82">
        <f t="shared" si="2"/>
        <v>1</v>
      </c>
      <c r="L170" s="83"/>
      <c r="M170" s="83"/>
      <c r="N170" s="6"/>
      <c r="O170" s="6"/>
      <c r="P170" s="6"/>
      <c r="Q170" s="9"/>
      <c r="T170" s="10"/>
      <c r="U170" s="6"/>
      <c r="V170" s="6"/>
      <c r="W170" s="6"/>
      <c r="Y170" s="6"/>
      <c r="Z170" s="6"/>
      <c r="AA170" s="64"/>
    </row>
    <row r="171" spans="6:27" x14ac:dyDescent="0.25">
      <c r="F171" s="6" t="s">
        <v>216</v>
      </c>
      <c r="G171" s="6" t="e">
        <f>VLOOKUP(F171,'Drop Down Selections'!$F$4:$G$96,2,FALSE)</f>
        <v>#N/A</v>
      </c>
      <c r="H171" s="17"/>
      <c r="J171" s="17"/>
      <c r="K171" s="82">
        <f t="shared" si="2"/>
        <v>1</v>
      </c>
      <c r="L171" s="83"/>
      <c r="M171" s="83"/>
      <c r="N171" s="6"/>
      <c r="O171" s="6"/>
      <c r="P171" s="6"/>
      <c r="Q171" s="9"/>
      <c r="T171" s="10"/>
      <c r="U171" s="6"/>
      <c r="V171" s="6"/>
      <c r="W171" s="6"/>
      <c r="Y171" s="6"/>
      <c r="Z171" s="6"/>
      <c r="AA171" s="64"/>
    </row>
    <row r="172" spans="6:27" x14ac:dyDescent="0.25">
      <c r="F172" s="6" t="s">
        <v>216</v>
      </c>
      <c r="G172" s="6" t="e">
        <f>VLOOKUP(F172,'Drop Down Selections'!$F$4:$G$96,2,FALSE)</f>
        <v>#N/A</v>
      </c>
      <c r="H172" s="17"/>
      <c r="J172" s="17"/>
      <c r="K172" s="82">
        <f t="shared" si="2"/>
        <v>1</v>
      </c>
      <c r="L172" s="83"/>
      <c r="M172" s="83"/>
      <c r="N172" s="6"/>
      <c r="O172" s="6"/>
      <c r="P172" s="6"/>
      <c r="Q172" s="9"/>
      <c r="T172" s="10"/>
      <c r="U172" s="6"/>
      <c r="V172" s="6"/>
      <c r="W172" s="6"/>
      <c r="Y172" s="6"/>
      <c r="Z172" s="6"/>
      <c r="AA172" s="64"/>
    </row>
    <row r="173" spans="6:27" x14ac:dyDescent="0.25">
      <c r="F173" s="6" t="s">
        <v>216</v>
      </c>
      <c r="G173" s="6" t="e">
        <f>VLOOKUP(F173,'Drop Down Selections'!$F$4:$G$96,2,FALSE)</f>
        <v>#N/A</v>
      </c>
      <c r="H173" s="17"/>
      <c r="J173" s="17"/>
      <c r="K173" s="82">
        <f t="shared" si="2"/>
        <v>1</v>
      </c>
      <c r="L173" s="83"/>
      <c r="M173" s="83"/>
      <c r="N173" s="6"/>
      <c r="O173" s="6"/>
      <c r="P173" s="6"/>
      <c r="Q173" s="9"/>
      <c r="T173" s="10"/>
      <c r="U173" s="6"/>
      <c r="V173" s="6"/>
      <c r="W173" s="6"/>
      <c r="Y173" s="6"/>
      <c r="Z173" s="6"/>
      <c r="AA173" s="64"/>
    </row>
    <row r="174" spans="6:27" x14ac:dyDescent="0.25">
      <c r="F174" s="6" t="s">
        <v>216</v>
      </c>
      <c r="G174" s="6" t="e">
        <f>VLOOKUP(F174,'Drop Down Selections'!$F$4:$G$96,2,FALSE)</f>
        <v>#N/A</v>
      </c>
      <c r="H174" s="17"/>
      <c r="J174" s="17"/>
      <c r="K174" s="82">
        <f t="shared" si="2"/>
        <v>1</v>
      </c>
      <c r="L174" s="83"/>
      <c r="M174" s="83"/>
      <c r="N174" s="6"/>
      <c r="O174" s="6"/>
      <c r="P174" s="6"/>
      <c r="Q174" s="9"/>
      <c r="T174" s="10"/>
      <c r="U174" s="6"/>
      <c r="V174" s="6"/>
      <c r="W174" s="6"/>
      <c r="Y174" s="6"/>
      <c r="Z174" s="6"/>
      <c r="AA174" s="64"/>
    </row>
    <row r="175" spans="6:27" x14ac:dyDescent="0.25">
      <c r="F175" s="6" t="s">
        <v>216</v>
      </c>
      <c r="G175" s="6" t="e">
        <f>VLOOKUP(F175,'Drop Down Selections'!$F$4:$G$96,2,FALSE)</f>
        <v>#N/A</v>
      </c>
      <c r="H175" s="17"/>
      <c r="J175" s="17"/>
      <c r="K175" s="82">
        <f t="shared" si="2"/>
        <v>1</v>
      </c>
      <c r="L175" s="83"/>
      <c r="M175" s="83"/>
      <c r="N175" s="6"/>
      <c r="O175" s="6"/>
      <c r="P175" s="6"/>
      <c r="Q175" s="9"/>
      <c r="T175" s="10"/>
      <c r="U175" s="6"/>
      <c r="V175" s="6"/>
      <c r="W175" s="6"/>
      <c r="Y175" s="6"/>
      <c r="Z175" s="6"/>
      <c r="AA175" s="64"/>
    </row>
    <row r="176" spans="6:27" x14ac:dyDescent="0.25">
      <c r="F176" s="6" t="s">
        <v>216</v>
      </c>
      <c r="G176" s="6" t="e">
        <f>VLOOKUP(F176,'Drop Down Selections'!$F$4:$G$96,2,FALSE)</f>
        <v>#N/A</v>
      </c>
      <c r="H176" s="17"/>
      <c r="J176" s="17"/>
      <c r="K176" s="82">
        <f t="shared" si="2"/>
        <v>1</v>
      </c>
      <c r="L176" s="83"/>
      <c r="M176" s="83"/>
      <c r="N176" s="6"/>
      <c r="O176" s="6"/>
      <c r="P176" s="6"/>
      <c r="Q176" s="9"/>
      <c r="T176" s="10"/>
      <c r="U176" s="6"/>
      <c r="V176" s="6"/>
      <c r="W176" s="6"/>
      <c r="Y176" s="6"/>
      <c r="Z176" s="6"/>
      <c r="AA176" s="64"/>
    </row>
    <row r="177" spans="6:27" x14ac:dyDescent="0.25">
      <c r="F177" s="6" t="s">
        <v>216</v>
      </c>
      <c r="G177" s="6" t="e">
        <f>VLOOKUP(F177,'Drop Down Selections'!$F$4:$G$96,2,FALSE)</f>
        <v>#N/A</v>
      </c>
      <c r="H177" s="17"/>
      <c r="J177" s="17"/>
      <c r="K177" s="82">
        <f t="shared" si="2"/>
        <v>1</v>
      </c>
      <c r="L177" s="83"/>
      <c r="M177" s="83"/>
      <c r="N177" s="6"/>
      <c r="O177" s="6"/>
      <c r="P177" s="6"/>
      <c r="Q177" s="9"/>
      <c r="T177" s="10"/>
      <c r="U177" s="6"/>
      <c r="V177" s="6"/>
      <c r="W177" s="6"/>
      <c r="Y177" s="6"/>
      <c r="Z177" s="6"/>
      <c r="AA177" s="64"/>
    </row>
    <row r="178" spans="6:27" x14ac:dyDescent="0.25">
      <c r="F178" s="6" t="s">
        <v>216</v>
      </c>
      <c r="G178" s="6" t="e">
        <f>VLOOKUP(F178,'Drop Down Selections'!$F$4:$G$96,2,FALSE)</f>
        <v>#N/A</v>
      </c>
      <c r="H178" s="17"/>
      <c r="J178" s="17"/>
      <c r="K178" s="82">
        <f t="shared" si="2"/>
        <v>1</v>
      </c>
      <c r="L178" s="83"/>
      <c r="M178" s="83"/>
      <c r="N178" s="6"/>
      <c r="O178" s="6"/>
      <c r="P178" s="6"/>
      <c r="Q178" s="9"/>
      <c r="T178" s="10"/>
      <c r="U178" s="6"/>
      <c r="V178" s="6"/>
      <c r="W178" s="6"/>
      <c r="Y178" s="6"/>
      <c r="Z178" s="6"/>
      <c r="AA178" s="64"/>
    </row>
    <row r="179" spans="6:27" x14ac:dyDescent="0.25">
      <c r="F179" s="6" t="s">
        <v>216</v>
      </c>
      <c r="G179" s="6" t="e">
        <f>VLOOKUP(F179,'Drop Down Selections'!$F$4:$G$96,2,FALSE)</f>
        <v>#N/A</v>
      </c>
      <c r="H179" s="17"/>
      <c r="J179" s="17"/>
      <c r="K179" s="82">
        <f t="shared" si="2"/>
        <v>1</v>
      </c>
      <c r="L179" s="83"/>
      <c r="M179" s="83"/>
      <c r="N179" s="6"/>
      <c r="O179" s="6"/>
      <c r="P179" s="6"/>
      <c r="Q179" s="9"/>
      <c r="T179" s="10"/>
      <c r="U179" s="6"/>
      <c r="V179" s="6"/>
      <c r="W179" s="6"/>
      <c r="Y179" s="6"/>
      <c r="Z179" s="6"/>
      <c r="AA179" s="64"/>
    </row>
    <row r="180" spans="6:27" x14ac:dyDescent="0.25">
      <c r="F180" s="6" t="s">
        <v>216</v>
      </c>
      <c r="G180" s="6" t="e">
        <f>VLOOKUP(F180,'Drop Down Selections'!$F$4:$G$96,2,FALSE)</f>
        <v>#N/A</v>
      </c>
      <c r="H180" s="17"/>
      <c r="J180" s="17"/>
      <c r="K180" s="82">
        <f t="shared" si="2"/>
        <v>1</v>
      </c>
      <c r="L180" s="83"/>
      <c r="M180" s="83"/>
      <c r="N180" s="6"/>
      <c r="O180" s="6"/>
      <c r="P180" s="6"/>
      <c r="Q180" s="9"/>
      <c r="T180" s="10"/>
      <c r="U180" s="6"/>
      <c r="V180" s="6"/>
      <c r="W180" s="6"/>
      <c r="Y180" s="6"/>
      <c r="Z180" s="6"/>
      <c r="AA180" s="64"/>
    </row>
    <row r="181" spans="6:27" x14ac:dyDescent="0.25">
      <c r="F181" s="6" t="s">
        <v>216</v>
      </c>
      <c r="G181" s="6" t="e">
        <f>VLOOKUP(F181,'Drop Down Selections'!$F$4:$G$96,2,FALSE)</f>
        <v>#N/A</v>
      </c>
      <c r="H181" s="17"/>
      <c r="J181" s="17"/>
      <c r="K181" s="82">
        <f t="shared" si="2"/>
        <v>1</v>
      </c>
      <c r="L181" s="83"/>
      <c r="M181" s="83"/>
      <c r="N181" s="6"/>
      <c r="O181" s="6"/>
      <c r="P181" s="6"/>
      <c r="Q181" s="9"/>
      <c r="T181" s="10"/>
      <c r="U181" s="6"/>
      <c r="V181" s="6"/>
      <c r="W181" s="6"/>
      <c r="Y181" s="6"/>
      <c r="Z181" s="6"/>
      <c r="AA181" s="64"/>
    </row>
    <row r="182" spans="6:27" x14ac:dyDescent="0.25">
      <c r="F182" s="6" t="s">
        <v>216</v>
      </c>
      <c r="G182" s="6" t="e">
        <f>VLOOKUP(F182,'Drop Down Selections'!$F$4:$G$96,2,FALSE)</f>
        <v>#N/A</v>
      </c>
      <c r="H182" s="17"/>
      <c r="J182" s="17"/>
      <c r="K182" s="82">
        <f t="shared" si="2"/>
        <v>1</v>
      </c>
      <c r="L182" s="83"/>
      <c r="M182" s="83"/>
      <c r="N182" s="6"/>
      <c r="O182" s="6"/>
      <c r="P182" s="6"/>
      <c r="Q182" s="9"/>
      <c r="T182" s="10"/>
      <c r="U182" s="6"/>
      <c r="V182" s="6"/>
      <c r="W182" s="6"/>
      <c r="Y182" s="6"/>
      <c r="Z182" s="6"/>
      <c r="AA182" s="64"/>
    </row>
    <row r="183" spans="6:27" x14ac:dyDescent="0.25">
      <c r="F183" s="6" t="s">
        <v>216</v>
      </c>
      <c r="G183" s="6" t="e">
        <f>VLOOKUP(F183,'Drop Down Selections'!$F$4:$G$96,2,FALSE)</f>
        <v>#N/A</v>
      </c>
      <c r="H183" s="17"/>
      <c r="J183" s="17"/>
      <c r="K183" s="82">
        <f t="shared" si="2"/>
        <v>1</v>
      </c>
      <c r="L183" s="83"/>
      <c r="M183" s="83"/>
      <c r="N183" s="6"/>
      <c r="O183" s="6"/>
      <c r="P183" s="6"/>
      <c r="Q183" s="9"/>
      <c r="T183" s="10"/>
      <c r="U183" s="6"/>
      <c r="V183" s="6"/>
      <c r="W183" s="6"/>
      <c r="Y183" s="6"/>
      <c r="Z183" s="6"/>
      <c r="AA183" s="64"/>
    </row>
    <row r="184" spans="6:27" x14ac:dyDescent="0.25">
      <c r="F184" s="6" t="s">
        <v>216</v>
      </c>
      <c r="G184" s="6" t="e">
        <f>VLOOKUP(F184,'Drop Down Selections'!$F$4:$G$96,2,FALSE)</f>
        <v>#N/A</v>
      </c>
      <c r="H184" s="17"/>
      <c r="J184" s="17"/>
      <c r="K184" s="82">
        <f t="shared" si="2"/>
        <v>1</v>
      </c>
      <c r="L184" s="83"/>
      <c r="M184" s="83"/>
      <c r="N184" s="6"/>
      <c r="O184" s="6"/>
      <c r="P184" s="6"/>
      <c r="Q184" s="9"/>
      <c r="T184" s="10"/>
      <c r="U184" s="6"/>
      <c r="V184" s="6"/>
      <c r="W184" s="6"/>
      <c r="Y184" s="6"/>
      <c r="Z184" s="6"/>
      <c r="AA184" s="64"/>
    </row>
    <row r="185" spans="6:27" x14ac:dyDescent="0.25">
      <c r="F185" s="6" t="s">
        <v>216</v>
      </c>
      <c r="G185" s="6" t="e">
        <f>VLOOKUP(F185,'Drop Down Selections'!$F$4:$G$96,2,FALSE)</f>
        <v>#N/A</v>
      </c>
      <c r="H185" s="17"/>
      <c r="J185" s="17"/>
      <c r="K185" s="82">
        <f t="shared" si="2"/>
        <v>1</v>
      </c>
      <c r="L185" s="83"/>
      <c r="M185" s="83"/>
      <c r="N185" s="6"/>
      <c r="O185" s="6"/>
      <c r="P185" s="6"/>
      <c r="Q185" s="9"/>
      <c r="T185" s="10"/>
      <c r="U185" s="6"/>
      <c r="V185" s="6"/>
      <c r="W185" s="6"/>
      <c r="Y185" s="6"/>
      <c r="Z185" s="6"/>
      <c r="AA185" s="64"/>
    </row>
    <row r="186" spans="6:27" x14ac:dyDescent="0.25">
      <c r="F186" s="6" t="s">
        <v>216</v>
      </c>
      <c r="G186" s="6" t="e">
        <f>VLOOKUP(F186,'Drop Down Selections'!$F$4:$G$96,2,FALSE)</f>
        <v>#N/A</v>
      </c>
      <c r="H186" s="17"/>
      <c r="J186" s="17"/>
      <c r="K186" s="82">
        <f t="shared" si="2"/>
        <v>1</v>
      </c>
      <c r="L186" s="83"/>
      <c r="M186" s="83"/>
      <c r="N186" s="6"/>
      <c r="O186" s="6"/>
      <c r="P186" s="6"/>
      <c r="Q186" s="9"/>
      <c r="T186" s="10"/>
      <c r="U186" s="6"/>
      <c r="V186" s="6"/>
      <c r="W186" s="6"/>
      <c r="Y186" s="6"/>
      <c r="Z186" s="6"/>
      <c r="AA186" s="64"/>
    </row>
    <row r="187" spans="6:27" x14ac:dyDescent="0.25">
      <c r="F187" s="6" t="s">
        <v>216</v>
      </c>
      <c r="G187" s="6" t="e">
        <f>VLOOKUP(F187,'Drop Down Selections'!$F$4:$G$96,2,FALSE)</f>
        <v>#N/A</v>
      </c>
      <c r="H187" s="17"/>
      <c r="J187" s="17"/>
      <c r="K187" s="82">
        <f t="shared" si="2"/>
        <v>1</v>
      </c>
      <c r="L187" s="83"/>
      <c r="M187" s="83"/>
      <c r="N187" s="6"/>
      <c r="O187" s="6"/>
      <c r="P187" s="6"/>
      <c r="Q187" s="9"/>
      <c r="T187" s="10"/>
      <c r="U187" s="6"/>
      <c r="V187" s="6"/>
      <c r="W187" s="6"/>
      <c r="Y187" s="6"/>
      <c r="Z187" s="6"/>
      <c r="AA187" s="64"/>
    </row>
    <row r="188" spans="6:27" x14ac:dyDescent="0.25">
      <c r="F188" s="6" t="s">
        <v>216</v>
      </c>
      <c r="G188" s="6" t="e">
        <f>VLOOKUP(F188,'Drop Down Selections'!$F$4:$G$96,2,FALSE)</f>
        <v>#N/A</v>
      </c>
      <c r="H188" s="17"/>
      <c r="J188" s="17"/>
      <c r="K188" s="82">
        <f t="shared" si="2"/>
        <v>1</v>
      </c>
      <c r="L188" s="83"/>
      <c r="M188" s="83"/>
      <c r="N188" s="6"/>
      <c r="O188" s="6"/>
      <c r="P188" s="6"/>
      <c r="Q188" s="9"/>
      <c r="T188" s="10"/>
      <c r="U188" s="6"/>
      <c r="V188" s="6"/>
      <c r="W188" s="6"/>
      <c r="Y188" s="6"/>
      <c r="Z188" s="6"/>
      <c r="AA188" s="64"/>
    </row>
    <row r="189" spans="6:27" x14ac:dyDescent="0.25">
      <c r="F189" s="6" t="s">
        <v>216</v>
      </c>
      <c r="G189" s="6" t="e">
        <f>VLOOKUP(F189,'Drop Down Selections'!$F$4:$G$96,2,FALSE)</f>
        <v>#N/A</v>
      </c>
      <c r="H189" s="17"/>
      <c r="J189" s="17"/>
      <c r="K189" s="82">
        <f t="shared" si="2"/>
        <v>1</v>
      </c>
      <c r="L189" s="83"/>
      <c r="M189" s="83"/>
      <c r="N189" s="6"/>
      <c r="O189" s="6"/>
      <c r="P189" s="6"/>
      <c r="Q189" s="9"/>
      <c r="T189" s="10"/>
      <c r="U189" s="6"/>
      <c r="V189" s="6"/>
      <c r="W189" s="6"/>
      <c r="Y189" s="6"/>
      <c r="Z189" s="6"/>
      <c r="AA189" s="64"/>
    </row>
    <row r="190" spans="6:27" x14ac:dyDescent="0.25">
      <c r="F190" s="6" t="s">
        <v>216</v>
      </c>
      <c r="G190" s="6" t="e">
        <f>VLOOKUP(F190,'Drop Down Selections'!$F$4:$G$96,2,FALSE)</f>
        <v>#N/A</v>
      </c>
      <c r="H190" s="17"/>
      <c r="J190" s="17"/>
      <c r="K190" s="82">
        <f t="shared" si="2"/>
        <v>1</v>
      </c>
      <c r="L190" s="83"/>
      <c r="M190" s="83"/>
      <c r="N190" s="6"/>
      <c r="O190" s="6"/>
      <c r="P190" s="6"/>
      <c r="Q190" s="9"/>
      <c r="T190" s="10"/>
      <c r="U190" s="6"/>
      <c r="V190" s="6"/>
      <c r="W190" s="6"/>
      <c r="Y190" s="6"/>
      <c r="Z190" s="6"/>
      <c r="AA190" s="64"/>
    </row>
    <row r="191" spans="6:27" x14ac:dyDescent="0.25">
      <c r="F191" s="6" t="s">
        <v>216</v>
      </c>
      <c r="G191" s="6" t="e">
        <f>VLOOKUP(F191,'Drop Down Selections'!$F$4:$G$96,2,FALSE)</f>
        <v>#N/A</v>
      </c>
      <c r="H191" s="17"/>
      <c r="J191" s="17"/>
      <c r="K191" s="82">
        <f t="shared" si="2"/>
        <v>1</v>
      </c>
      <c r="L191" s="83"/>
      <c r="M191" s="83"/>
      <c r="N191" s="6"/>
      <c r="O191" s="6"/>
      <c r="P191" s="6"/>
      <c r="Q191" s="9"/>
      <c r="T191" s="10"/>
      <c r="U191" s="6"/>
      <c r="V191" s="6"/>
      <c r="W191" s="6"/>
      <c r="Y191" s="6"/>
      <c r="Z191" s="6"/>
      <c r="AA191" s="64"/>
    </row>
    <row r="192" spans="6:27" x14ac:dyDescent="0.25">
      <c r="F192" s="6" t="s">
        <v>216</v>
      </c>
      <c r="G192" s="6" t="e">
        <f>VLOOKUP(F192,'Drop Down Selections'!$F$4:$G$96,2,FALSE)</f>
        <v>#N/A</v>
      </c>
      <c r="H192" s="17"/>
      <c r="J192" s="17"/>
      <c r="K192" s="82">
        <f t="shared" si="2"/>
        <v>1</v>
      </c>
      <c r="L192" s="83"/>
      <c r="M192" s="83"/>
      <c r="N192" s="6"/>
      <c r="O192" s="6"/>
      <c r="P192" s="6"/>
      <c r="Q192" s="9"/>
      <c r="T192" s="10"/>
      <c r="U192" s="6"/>
      <c r="V192" s="6"/>
      <c r="W192" s="6"/>
      <c r="Y192" s="6"/>
      <c r="Z192" s="6"/>
      <c r="AA192" s="64"/>
    </row>
    <row r="193" spans="6:27" x14ac:dyDescent="0.25">
      <c r="F193" s="6" t="s">
        <v>216</v>
      </c>
      <c r="G193" s="6" t="e">
        <f>VLOOKUP(F193,'Drop Down Selections'!$F$4:$G$96,2,FALSE)</f>
        <v>#N/A</v>
      </c>
      <c r="H193" s="17"/>
      <c r="J193" s="17"/>
      <c r="K193" s="82">
        <f t="shared" si="2"/>
        <v>1</v>
      </c>
      <c r="L193" s="83"/>
      <c r="M193" s="83"/>
      <c r="N193" s="6"/>
      <c r="O193" s="6"/>
      <c r="P193" s="6"/>
      <c r="Q193" s="9"/>
      <c r="T193" s="10"/>
      <c r="U193" s="6"/>
      <c r="V193" s="6"/>
      <c r="W193" s="6"/>
      <c r="Y193" s="6"/>
      <c r="Z193" s="6"/>
      <c r="AA193" s="64"/>
    </row>
    <row r="194" spans="6:27" x14ac:dyDescent="0.25">
      <c r="F194" s="6" t="s">
        <v>216</v>
      </c>
      <c r="G194" s="6" t="e">
        <f>VLOOKUP(F194,'Drop Down Selections'!$F$4:$G$96,2,FALSE)</f>
        <v>#N/A</v>
      </c>
      <c r="H194" s="17"/>
      <c r="J194" s="17"/>
      <c r="K194" s="82">
        <f t="shared" si="2"/>
        <v>1</v>
      </c>
      <c r="L194" s="83"/>
      <c r="M194" s="83"/>
      <c r="N194" s="6"/>
      <c r="O194" s="6"/>
      <c r="P194" s="6"/>
      <c r="Q194" s="9"/>
      <c r="T194" s="10"/>
      <c r="U194" s="6"/>
      <c r="V194" s="6"/>
      <c r="W194" s="6"/>
      <c r="Y194" s="6"/>
      <c r="Z194" s="6"/>
      <c r="AA194" s="64"/>
    </row>
    <row r="195" spans="6:27" x14ac:dyDescent="0.25">
      <c r="F195" s="6" t="s">
        <v>216</v>
      </c>
      <c r="G195" s="6" t="e">
        <f>VLOOKUP(F195,'Drop Down Selections'!$F$4:$G$96,2,FALSE)</f>
        <v>#N/A</v>
      </c>
      <c r="H195" s="17"/>
      <c r="J195" s="17"/>
      <c r="K195" s="82">
        <f t="shared" si="2"/>
        <v>1</v>
      </c>
      <c r="L195" s="83"/>
      <c r="M195" s="83"/>
      <c r="N195" s="6"/>
      <c r="O195" s="6"/>
      <c r="P195" s="6"/>
      <c r="Q195" s="9"/>
      <c r="T195" s="10"/>
      <c r="U195" s="6"/>
      <c r="V195" s="6"/>
      <c r="W195" s="6"/>
      <c r="Y195" s="6"/>
      <c r="Z195" s="6"/>
      <c r="AA195" s="64"/>
    </row>
    <row r="196" spans="6:27" x14ac:dyDescent="0.25">
      <c r="F196" s="6" t="s">
        <v>216</v>
      </c>
      <c r="G196" s="6" t="e">
        <f>VLOOKUP(F196,'Drop Down Selections'!$F$4:$G$96,2,FALSE)</f>
        <v>#N/A</v>
      </c>
      <c r="H196" s="17"/>
      <c r="J196" s="17"/>
      <c r="K196" s="82">
        <f t="shared" si="2"/>
        <v>1</v>
      </c>
      <c r="L196" s="83"/>
      <c r="M196" s="83"/>
      <c r="N196" s="6"/>
      <c r="O196" s="6"/>
      <c r="P196" s="6"/>
      <c r="Q196" s="9"/>
      <c r="T196" s="10"/>
      <c r="U196" s="6"/>
      <c r="V196" s="6"/>
      <c r="W196" s="6"/>
      <c r="Y196" s="6"/>
      <c r="Z196" s="6"/>
      <c r="AA196" s="64"/>
    </row>
    <row r="197" spans="6:27" x14ac:dyDescent="0.25">
      <c r="F197" s="6" t="s">
        <v>216</v>
      </c>
      <c r="G197" s="6" t="e">
        <f>VLOOKUP(F197,'Drop Down Selections'!$F$4:$G$96,2,FALSE)</f>
        <v>#N/A</v>
      </c>
      <c r="H197" s="17"/>
      <c r="J197" s="17"/>
      <c r="K197" s="82">
        <f t="shared" ref="K197:K260" si="3">(J197-I197)+1</f>
        <v>1</v>
      </c>
      <c r="L197" s="83"/>
      <c r="M197" s="83"/>
      <c r="N197" s="6"/>
      <c r="O197" s="6"/>
      <c r="P197" s="6"/>
      <c r="Q197" s="9"/>
      <c r="T197" s="10"/>
      <c r="U197" s="6"/>
      <c r="V197" s="6"/>
      <c r="W197" s="6"/>
      <c r="Y197" s="6"/>
      <c r="Z197" s="6"/>
      <c r="AA197" s="64"/>
    </row>
    <row r="198" spans="6:27" x14ac:dyDescent="0.25">
      <c r="F198" s="6" t="s">
        <v>216</v>
      </c>
      <c r="G198" s="6" t="e">
        <f>VLOOKUP(F198,'Drop Down Selections'!$F$4:$G$96,2,FALSE)</f>
        <v>#N/A</v>
      </c>
      <c r="H198" s="17"/>
      <c r="J198" s="17"/>
      <c r="K198" s="82">
        <f t="shared" si="3"/>
        <v>1</v>
      </c>
      <c r="L198" s="83"/>
      <c r="M198" s="83"/>
      <c r="N198" s="6"/>
      <c r="O198" s="6"/>
      <c r="P198" s="6"/>
      <c r="Q198" s="9"/>
      <c r="T198" s="10"/>
      <c r="U198" s="6"/>
      <c r="V198" s="6"/>
      <c r="W198" s="6"/>
      <c r="Y198" s="6"/>
      <c r="Z198" s="6"/>
      <c r="AA198" s="64"/>
    </row>
    <row r="199" spans="6:27" x14ac:dyDescent="0.25">
      <c r="F199" s="6" t="s">
        <v>216</v>
      </c>
      <c r="G199" s="6" t="e">
        <f>VLOOKUP(F199,'Drop Down Selections'!$F$4:$G$96,2,FALSE)</f>
        <v>#N/A</v>
      </c>
      <c r="H199" s="17"/>
      <c r="J199" s="17"/>
      <c r="K199" s="82">
        <f t="shared" si="3"/>
        <v>1</v>
      </c>
      <c r="L199" s="83"/>
      <c r="M199" s="83"/>
      <c r="N199" s="6"/>
      <c r="O199" s="6"/>
      <c r="P199" s="6"/>
      <c r="Q199" s="9"/>
      <c r="T199" s="10"/>
      <c r="U199" s="6"/>
      <c r="V199" s="6"/>
      <c r="W199" s="6"/>
      <c r="Y199" s="6"/>
      <c r="Z199" s="6"/>
      <c r="AA199" s="64"/>
    </row>
    <row r="200" spans="6:27" x14ac:dyDescent="0.25">
      <c r="F200" s="6" t="s">
        <v>216</v>
      </c>
      <c r="G200" s="6" t="e">
        <f>VLOOKUP(F200,'Drop Down Selections'!$F$4:$G$96,2,FALSE)</f>
        <v>#N/A</v>
      </c>
      <c r="H200" s="17"/>
      <c r="J200" s="17"/>
      <c r="K200" s="82">
        <f t="shared" si="3"/>
        <v>1</v>
      </c>
      <c r="L200" s="83"/>
      <c r="M200" s="83"/>
      <c r="N200" s="6"/>
      <c r="O200" s="6"/>
      <c r="P200" s="6"/>
      <c r="Q200" s="9"/>
      <c r="T200" s="10"/>
      <c r="U200" s="6"/>
      <c r="V200" s="6"/>
      <c r="W200" s="6"/>
      <c r="Y200" s="6"/>
      <c r="Z200" s="6"/>
      <c r="AA200" s="64"/>
    </row>
    <row r="201" spans="6:27" x14ac:dyDescent="0.25">
      <c r="F201" s="6" t="s">
        <v>216</v>
      </c>
      <c r="G201" s="6" t="e">
        <f>VLOOKUP(F201,'Drop Down Selections'!$F$4:$G$96,2,FALSE)</f>
        <v>#N/A</v>
      </c>
      <c r="H201" s="17"/>
      <c r="J201" s="17"/>
      <c r="K201" s="82">
        <f t="shared" si="3"/>
        <v>1</v>
      </c>
      <c r="L201" s="83"/>
      <c r="M201" s="83"/>
      <c r="N201" s="6"/>
      <c r="O201" s="6"/>
      <c r="P201" s="6"/>
      <c r="Q201" s="9"/>
      <c r="T201" s="10"/>
      <c r="U201" s="6"/>
      <c r="V201" s="6"/>
      <c r="W201" s="6"/>
      <c r="Y201" s="6"/>
      <c r="Z201" s="6"/>
      <c r="AA201" s="64"/>
    </row>
    <row r="202" spans="6:27" x14ac:dyDescent="0.25">
      <c r="F202" s="6" t="s">
        <v>216</v>
      </c>
      <c r="G202" s="6" t="e">
        <f>VLOOKUP(F202,'Drop Down Selections'!$F$4:$G$96,2,FALSE)</f>
        <v>#N/A</v>
      </c>
      <c r="H202" s="17"/>
      <c r="J202" s="17"/>
      <c r="K202" s="82">
        <f t="shared" si="3"/>
        <v>1</v>
      </c>
      <c r="L202" s="83"/>
      <c r="M202" s="83"/>
      <c r="N202" s="6"/>
      <c r="O202" s="6"/>
      <c r="P202" s="6"/>
      <c r="Q202" s="9"/>
      <c r="T202" s="10"/>
      <c r="U202" s="6"/>
      <c r="V202" s="6"/>
      <c r="W202" s="6"/>
      <c r="Y202" s="6"/>
      <c r="Z202" s="6"/>
      <c r="AA202" s="64"/>
    </row>
    <row r="203" spans="6:27" x14ac:dyDescent="0.25">
      <c r="F203" s="6" t="s">
        <v>216</v>
      </c>
      <c r="G203" s="6" t="e">
        <f>VLOOKUP(F203,'Drop Down Selections'!$F$4:$G$96,2,FALSE)</f>
        <v>#N/A</v>
      </c>
      <c r="H203" s="17"/>
      <c r="J203" s="17"/>
      <c r="K203" s="82">
        <f t="shared" si="3"/>
        <v>1</v>
      </c>
      <c r="L203" s="83"/>
      <c r="M203" s="83"/>
      <c r="N203" s="6"/>
      <c r="O203" s="6"/>
      <c r="P203" s="6"/>
      <c r="Q203" s="9"/>
      <c r="T203" s="10"/>
      <c r="U203" s="6"/>
      <c r="V203" s="6"/>
      <c r="W203" s="6"/>
      <c r="Y203" s="6"/>
      <c r="Z203" s="6"/>
      <c r="AA203" s="64"/>
    </row>
    <row r="204" spans="6:27" x14ac:dyDescent="0.25">
      <c r="F204" s="6" t="s">
        <v>216</v>
      </c>
      <c r="G204" s="6" t="e">
        <f>VLOOKUP(F204,'Drop Down Selections'!$F$4:$G$96,2,FALSE)</f>
        <v>#N/A</v>
      </c>
      <c r="H204" s="17"/>
      <c r="J204" s="17"/>
      <c r="K204" s="82">
        <f t="shared" si="3"/>
        <v>1</v>
      </c>
      <c r="L204" s="83"/>
      <c r="M204" s="83"/>
      <c r="N204" s="6"/>
      <c r="O204" s="6"/>
      <c r="P204" s="6"/>
      <c r="Q204" s="9"/>
      <c r="T204" s="10"/>
      <c r="U204" s="6"/>
      <c r="V204" s="6"/>
      <c r="W204" s="6"/>
      <c r="Y204" s="6"/>
      <c r="Z204" s="6"/>
      <c r="AA204" s="64"/>
    </row>
    <row r="205" spans="6:27" x14ac:dyDescent="0.25">
      <c r="F205" s="6" t="s">
        <v>216</v>
      </c>
      <c r="G205" s="6" t="e">
        <f>VLOOKUP(F205,'Drop Down Selections'!$F$4:$G$96,2,FALSE)</f>
        <v>#N/A</v>
      </c>
      <c r="H205" s="17"/>
      <c r="J205" s="17"/>
      <c r="K205" s="82">
        <f t="shared" si="3"/>
        <v>1</v>
      </c>
      <c r="L205" s="83"/>
      <c r="M205" s="83"/>
      <c r="N205" s="6"/>
      <c r="O205" s="6"/>
      <c r="P205" s="6"/>
      <c r="Q205" s="9"/>
      <c r="T205" s="10"/>
      <c r="U205" s="6"/>
      <c r="V205" s="6"/>
      <c r="W205" s="6"/>
      <c r="Y205" s="6"/>
      <c r="Z205" s="6"/>
      <c r="AA205" s="64"/>
    </row>
    <row r="206" spans="6:27" x14ac:dyDescent="0.25">
      <c r="F206" s="6" t="s">
        <v>216</v>
      </c>
      <c r="G206" s="6" t="e">
        <f>VLOOKUP(F206,'Drop Down Selections'!$F$4:$G$96,2,FALSE)</f>
        <v>#N/A</v>
      </c>
      <c r="H206" s="17"/>
      <c r="J206" s="17"/>
      <c r="K206" s="82">
        <f t="shared" si="3"/>
        <v>1</v>
      </c>
      <c r="L206" s="83"/>
      <c r="M206" s="83"/>
      <c r="N206" s="6"/>
      <c r="O206" s="6"/>
      <c r="P206" s="6"/>
      <c r="Q206" s="9"/>
      <c r="T206" s="10"/>
      <c r="U206" s="6"/>
      <c r="V206" s="6"/>
      <c r="W206" s="6"/>
      <c r="Y206" s="6"/>
      <c r="Z206" s="6"/>
      <c r="AA206" s="64"/>
    </row>
    <row r="207" spans="6:27" x14ac:dyDescent="0.25">
      <c r="F207" s="6" t="s">
        <v>216</v>
      </c>
      <c r="G207" s="6" t="e">
        <f>VLOOKUP(F207,'Drop Down Selections'!$F$4:$G$96,2,FALSE)</f>
        <v>#N/A</v>
      </c>
      <c r="H207" s="17"/>
      <c r="J207" s="17"/>
      <c r="K207" s="82">
        <f t="shared" si="3"/>
        <v>1</v>
      </c>
      <c r="L207" s="83"/>
      <c r="M207" s="83"/>
      <c r="N207" s="6"/>
      <c r="O207" s="6"/>
      <c r="P207" s="6"/>
      <c r="Q207" s="9"/>
      <c r="T207" s="10"/>
      <c r="U207" s="6"/>
      <c r="V207" s="6"/>
      <c r="W207" s="6"/>
      <c r="Y207" s="6"/>
      <c r="Z207" s="6"/>
      <c r="AA207" s="64"/>
    </row>
    <row r="208" spans="6:27" x14ac:dyDescent="0.25">
      <c r="F208" s="6" t="s">
        <v>216</v>
      </c>
      <c r="G208" s="6" t="e">
        <f>VLOOKUP(F208,'Drop Down Selections'!$F$4:$G$96,2,FALSE)</f>
        <v>#N/A</v>
      </c>
      <c r="H208" s="17"/>
      <c r="J208" s="17"/>
      <c r="K208" s="82">
        <f t="shared" si="3"/>
        <v>1</v>
      </c>
      <c r="L208" s="83"/>
      <c r="M208" s="83"/>
      <c r="N208" s="6"/>
      <c r="O208" s="6"/>
      <c r="P208" s="6"/>
      <c r="Q208" s="9"/>
      <c r="T208" s="10"/>
      <c r="U208" s="6"/>
      <c r="V208" s="6"/>
      <c r="W208" s="6"/>
      <c r="Y208" s="6"/>
      <c r="Z208" s="6"/>
      <c r="AA208" s="64"/>
    </row>
    <row r="209" spans="6:27" x14ac:dyDescent="0.25">
      <c r="F209" s="6" t="s">
        <v>216</v>
      </c>
      <c r="G209" s="6" t="e">
        <f>VLOOKUP(F209,'Drop Down Selections'!$F$4:$G$96,2,FALSE)</f>
        <v>#N/A</v>
      </c>
      <c r="H209" s="17"/>
      <c r="J209" s="17"/>
      <c r="K209" s="82">
        <f t="shared" si="3"/>
        <v>1</v>
      </c>
      <c r="L209" s="83"/>
      <c r="M209" s="83"/>
      <c r="N209" s="6"/>
      <c r="O209" s="6"/>
      <c r="P209" s="6"/>
      <c r="Q209" s="9"/>
      <c r="T209" s="10"/>
      <c r="U209" s="6"/>
      <c r="V209" s="6"/>
      <c r="W209" s="6"/>
      <c r="Y209" s="6"/>
      <c r="Z209" s="6"/>
      <c r="AA209" s="64"/>
    </row>
    <row r="210" spans="6:27" x14ac:dyDescent="0.25">
      <c r="F210" s="6" t="s">
        <v>216</v>
      </c>
      <c r="G210" s="6" t="e">
        <f>VLOOKUP(F210,'Drop Down Selections'!$F$4:$G$96,2,FALSE)</f>
        <v>#N/A</v>
      </c>
      <c r="H210" s="17"/>
      <c r="J210" s="17"/>
      <c r="K210" s="82">
        <f t="shared" si="3"/>
        <v>1</v>
      </c>
      <c r="L210" s="83"/>
      <c r="M210" s="83"/>
      <c r="N210" s="6"/>
      <c r="O210" s="6"/>
      <c r="P210" s="6"/>
      <c r="Q210" s="9"/>
      <c r="T210" s="10"/>
      <c r="U210" s="6"/>
      <c r="V210" s="6"/>
      <c r="W210" s="6"/>
      <c r="Y210" s="6"/>
      <c r="Z210" s="6"/>
      <c r="AA210" s="64"/>
    </row>
    <row r="211" spans="6:27" x14ac:dyDescent="0.25">
      <c r="F211" s="6" t="s">
        <v>216</v>
      </c>
      <c r="G211" s="6" t="e">
        <f>VLOOKUP(F211,'Drop Down Selections'!$F$4:$G$96,2,FALSE)</f>
        <v>#N/A</v>
      </c>
      <c r="H211" s="17"/>
      <c r="J211" s="17"/>
      <c r="K211" s="82">
        <f t="shared" si="3"/>
        <v>1</v>
      </c>
      <c r="L211" s="83"/>
      <c r="M211" s="83"/>
      <c r="N211" s="6"/>
      <c r="O211" s="6"/>
      <c r="P211" s="6"/>
      <c r="Q211" s="9"/>
      <c r="T211" s="10"/>
      <c r="U211" s="6"/>
      <c r="V211" s="6"/>
      <c r="W211" s="6"/>
      <c r="Y211" s="6"/>
      <c r="Z211" s="6"/>
      <c r="AA211" s="64"/>
    </row>
    <row r="212" spans="6:27" x14ac:dyDescent="0.25">
      <c r="F212" s="6" t="s">
        <v>216</v>
      </c>
      <c r="G212" s="6" t="e">
        <f>VLOOKUP(F212,'Drop Down Selections'!$F$4:$G$96,2,FALSE)</f>
        <v>#N/A</v>
      </c>
      <c r="H212" s="17"/>
      <c r="J212" s="17"/>
      <c r="K212" s="82">
        <f t="shared" si="3"/>
        <v>1</v>
      </c>
      <c r="L212" s="83"/>
      <c r="M212" s="83"/>
      <c r="N212" s="6"/>
      <c r="O212" s="6"/>
      <c r="P212" s="6"/>
      <c r="Q212" s="9"/>
      <c r="T212" s="10"/>
      <c r="U212" s="6"/>
      <c r="V212" s="6"/>
      <c r="W212" s="6"/>
      <c r="Y212" s="6"/>
      <c r="Z212" s="6"/>
      <c r="AA212" s="64"/>
    </row>
    <row r="213" spans="6:27" x14ac:dyDescent="0.25">
      <c r="F213" s="6" t="s">
        <v>216</v>
      </c>
      <c r="G213" s="6" t="e">
        <f>VLOOKUP(F213,'Drop Down Selections'!$F$4:$G$96,2,FALSE)</f>
        <v>#N/A</v>
      </c>
      <c r="H213" s="17"/>
      <c r="J213" s="17"/>
      <c r="K213" s="82">
        <f t="shared" si="3"/>
        <v>1</v>
      </c>
      <c r="L213" s="83"/>
      <c r="M213" s="83"/>
      <c r="N213" s="6"/>
      <c r="O213" s="6"/>
      <c r="P213" s="6"/>
      <c r="Q213" s="9"/>
      <c r="T213" s="10"/>
      <c r="U213" s="6"/>
      <c r="V213" s="6"/>
      <c r="W213" s="6"/>
      <c r="Y213" s="6"/>
      <c r="Z213" s="6"/>
      <c r="AA213" s="64"/>
    </row>
    <row r="214" spans="6:27" x14ac:dyDescent="0.25">
      <c r="F214" s="6" t="s">
        <v>216</v>
      </c>
      <c r="G214" s="6" t="e">
        <f>VLOOKUP(F214,'Drop Down Selections'!$F$4:$G$96,2,FALSE)</f>
        <v>#N/A</v>
      </c>
      <c r="H214" s="17"/>
      <c r="J214" s="17"/>
      <c r="K214" s="82">
        <f t="shared" si="3"/>
        <v>1</v>
      </c>
      <c r="L214" s="83"/>
      <c r="M214" s="83"/>
      <c r="N214" s="6"/>
      <c r="O214" s="6"/>
      <c r="P214" s="6"/>
      <c r="Q214" s="9"/>
      <c r="T214" s="10"/>
      <c r="U214" s="6"/>
      <c r="V214" s="6"/>
      <c r="W214" s="6"/>
      <c r="Y214" s="6"/>
      <c r="Z214" s="6"/>
      <c r="AA214" s="64"/>
    </row>
    <row r="215" spans="6:27" x14ac:dyDescent="0.25">
      <c r="F215" s="6" t="s">
        <v>216</v>
      </c>
      <c r="G215" s="6" t="e">
        <f>VLOOKUP(F215,'Drop Down Selections'!$F$4:$G$96,2,FALSE)</f>
        <v>#N/A</v>
      </c>
      <c r="H215" s="17"/>
      <c r="J215" s="17"/>
      <c r="K215" s="82">
        <f t="shared" si="3"/>
        <v>1</v>
      </c>
      <c r="L215" s="83"/>
      <c r="M215" s="83"/>
      <c r="N215" s="6"/>
      <c r="O215" s="6"/>
      <c r="P215" s="6"/>
      <c r="Q215" s="9"/>
      <c r="T215" s="10"/>
      <c r="U215" s="6"/>
      <c r="V215" s="6"/>
      <c r="W215" s="6"/>
      <c r="Y215" s="6"/>
      <c r="Z215" s="6"/>
      <c r="AA215" s="64"/>
    </row>
    <row r="216" spans="6:27" x14ac:dyDescent="0.25">
      <c r="F216" s="6" t="s">
        <v>216</v>
      </c>
      <c r="G216" s="6" t="e">
        <f>VLOOKUP(F216,'Drop Down Selections'!$F$4:$G$96,2,FALSE)</f>
        <v>#N/A</v>
      </c>
      <c r="H216" s="17"/>
      <c r="J216" s="17"/>
      <c r="K216" s="82">
        <f t="shared" si="3"/>
        <v>1</v>
      </c>
      <c r="L216" s="83"/>
      <c r="M216" s="83"/>
      <c r="N216" s="6"/>
      <c r="O216" s="6"/>
      <c r="P216" s="6"/>
      <c r="Q216" s="9"/>
      <c r="T216" s="10"/>
      <c r="U216" s="6"/>
      <c r="V216" s="6"/>
      <c r="W216" s="6"/>
      <c r="Y216" s="6"/>
      <c r="Z216" s="6"/>
      <c r="AA216" s="64"/>
    </row>
    <row r="217" spans="6:27" x14ac:dyDescent="0.25">
      <c r="F217" s="6" t="s">
        <v>216</v>
      </c>
      <c r="G217" s="6" t="e">
        <f>VLOOKUP(F217,'Drop Down Selections'!$F$4:$G$96,2,FALSE)</f>
        <v>#N/A</v>
      </c>
      <c r="H217" s="17"/>
      <c r="J217" s="17"/>
      <c r="K217" s="82">
        <f t="shared" si="3"/>
        <v>1</v>
      </c>
      <c r="L217" s="83"/>
      <c r="M217" s="83"/>
      <c r="N217" s="6"/>
      <c r="O217" s="6"/>
      <c r="P217" s="6"/>
      <c r="Q217" s="9"/>
      <c r="T217" s="10"/>
      <c r="U217" s="6"/>
      <c r="V217" s="6"/>
      <c r="W217" s="6"/>
      <c r="Y217" s="6"/>
      <c r="Z217" s="6"/>
      <c r="AA217" s="64"/>
    </row>
    <row r="218" spans="6:27" x14ac:dyDescent="0.25">
      <c r="F218" s="6" t="s">
        <v>216</v>
      </c>
      <c r="G218" s="6" t="e">
        <f>VLOOKUP(F218,'Drop Down Selections'!$F$4:$G$96,2,FALSE)</f>
        <v>#N/A</v>
      </c>
      <c r="H218" s="17"/>
      <c r="J218" s="17"/>
      <c r="K218" s="82">
        <f t="shared" si="3"/>
        <v>1</v>
      </c>
      <c r="L218" s="83"/>
      <c r="M218" s="83"/>
      <c r="N218" s="6"/>
      <c r="O218" s="6"/>
      <c r="P218" s="6"/>
      <c r="Q218" s="9"/>
      <c r="T218" s="10"/>
      <c r="U218" s="6"/>
      <c r="V218" s="6"/>
      <c r="W218" s="6"/>
      <c r="Y218" s="6"/>
      <c r="Z218" s="6"/>
      <c r="AA218" s="64"/>
    </row>
    <row r="219" spans="6:27" x14ac:dyDescent="0.25">
      <c r="F219" s="6" t="s">
        <v>216</v>
      </c>
      <c r="G219" s="6" t="e">
        <f>VLOOKUP(F219,'Drop Down Selections'!$F$4:$G$96,2,FALSE)</f>
        <v>#N/A</v>
      </c>
      <c r="H219" s="17"/>
      <c r="J219" s="17"/>
      <c r="K219" s="82">
        <f t="shared" si="3"/>
        <v>1</v>
      </c>
      <c r="L219" s="83"/>
      <c r="M219" s="83"/>
      <c r="N219" s="6"/>
      <c r="O219" s="6"/>
      <c r="P219" s="6"/>
      <c r="Q219" s="9"/>
      <c r="T219" s="10"/>
      <c r="U219" s="6"/>
      <c r="V219" s="6"/>
      <c r="W219" s="6"/>
      <c r="Y219" s="6"/>
      <c r="Z219" s="6"/>
      <c r="AA219" s="64"/>
    </row>
    <row r="220" spans="6:27" x14ac:dyDescent="0.25">
      <c r="F220" s="6" t="s">
        <v>216</v>
      </c>
      <c r="G220" s="6" t="e">
        <f>VLOOKUP(F220,'Drop Down Selections'!$F$4:$G$96,2,FALSE)</f>
        <v>#N/A</v>
      </c>
      <c r="H220" s="17"/>
      <c r="J220" s="17"/>
      <c r="K220" s="82">
        <f t="shared" si="3"/>
        <v>1</v>
      </c>
      <c r="L220" s="83"/>
      <c r="M220" s="83"/>
      <c r="N220" s="6"/>
      <c r="O220" s="6"/>
      <c r="P220" s="6"/>
      <c r="Q220" s="9"/>
      <c r="T220" s="10"/>
      <c r="U220" s="6"/>
      <c r="V220" s="6"/>
      <c r="W220" s="6"/>
      <c r="Y220" s="6"/>
      <c r="Z220" s="6"/>
      <c r="AA220" s="64"/>
    </row>
    <row r="221" spans="6:27" x14ac:dyDescent="0.25">
      <c r="F221" s="6" t="s">
        <v>216</v>
      </c>
      <c r="G221" s="6" t="e">
        <f>VLOOKUP(F221,'Drop Down Selections'!$F$4:$G$96,2,FALSE)</f>
        <v>#N/A</v>
      </c>
      <c r="H221" s="17"/>
      <c r="J221" s="17"/>
      <c r="K221" s="82">
        <f t="shared" si="3"/>
        <v>1</v>
      </c>
      <c r="L221" s="83"/>
      <c r="M221" s="83"/>
      <c r="N221" s="6"/>
      <c r="O221" s="6"/>
      <c r="P221" s="6"/>
      <c r="Q221" s="9"/>
      <c r="T221" s="10"/>
      <c r="U221" s="6"/>
      <c r="V221" s="6"/>
      <c r="W221" s="6"/>
      <c r="Y221" s="6"/>
      <c r="Z221" s="6"/>
      <c r="AA221" s="64"/>
    </row>
    <row r="222" spans="6:27" x14ac:dyDescent="0.25">
      <c r="F222" s="6" t="s">
        <v>216</v>
      </c>
      <c r="G222" s="6" t="e">
        <f>VLOOKUP(F222,'Drop Down Selections'!$F$4:$G$96,2,FALSE)</f>
        <v>#N/A</v>
      </c>
      <c r="H222" s="17"/>
      <c r="J222" s="17"/>
      <c r="K222" s="82">
        <f t="shared" si="3"/>
        <v>1</v>
      </c>
      <c r="L222" s="83"/>
      <c r="M222" s="83"/>
      <c r="N222" s="6"/>
      <c r="O222" s="6"/>
      <c r="P222" s="6"/>
      <c r="Q222" s="9"/>
      <c r="T222" s="10"/>
      <c r="U222" s="6"/>
      <c r="V222" s="6"/>
      <c r="W222" s="6"/>
      <c r="Y222" s="6"/>
      <c r="Z222" s="6"/>
      <c r="AA222" s="64"/>
    </row>
    <row r="223" spans="6:27" x14ac:dyDescent="0.25">
      <c r="F223" s="6" t="s">
        <v>216</v>
      </c>
      <c r="G223" s="6" t="e">
        <f>VLOOKUP(F223,'Drop Down Selections'!$F$4:$G$96,2,FALSE)</f>
        <v>#N/A</v>
      </c>
      <c r="H223" s="17"/>
      <c r="J223" s="17"/>
      <c r="K223" s="82">
        <f t="shared" si="3"/>
        <v>1</v>
      </c>
      <c r="L223" s="83"/>
      <c r="M223" s="83"/>
      <c r="N223" s="6"/>
      <c r="O223" s="6"/>
      <c r="P223" s="6"/>
      <c r="Q223" s="9"/>
      <c r="T223" s="10"/>
      <c r="U223" s="6"/>
      <c r="V223" s="6"/>
      <c r="W223" s="6"/>
      <c r="Y223" s="6"/>
      <c r="Z223" s="6"/>
      <c r="AA223" s="64"/>
    </row>
    <row r="224" spans="6:27" x14ac:dyDescent="0.25">
      <c r="F224" s="6" t="s">
        <v>216</v>
      </c>
      <c r="G224" s="6" t="e">
        <f>VLOOKUP(F224,'Drop Down Selections'!$F$4:$G$96,2,FALSE)</f>
        <v>#N/A</v>
      </c>
      <c r="H224" s="17"/>
      <c r="J224" s="17"/>
      <c r="K224" s="82">
        <f t="shared" si="3"/>
        <v>1</v>
      </c>
      <c r="L224" s="83"/>
      <c r="M224" s="83"/>
      <c r="N224" s="6"/>
      <c r="O224" s="6"/>
      <c r="P224" s="6"/>
      <c r="Q224" s="9"/>
      <c r="T224" s="10"/>
      <c r="U224" s="6"/>
      <c r="V224" s="6"/>
      <c r="W224" s="6"/>
      <c r="Y224" s="6"/>
      <c r="Z224" s="6"/>
      <c r="AA224" s="64"/>
    </row>
    <row r="225" spans="6:27" x14ac:dyDescent="0.25">
      <c r="F225" s="6" t="s">
        <v>216</v>
      </c>
      <c r="G225" s="6" t="e">
        <f>VLOOKUP(F225,'Drop Down Selections'!$F$4:$G$96,2,FALSE)</f>
        <v>#N/A</v>
      </c>
      <c r="H225" s="17"/>
      <c r="J225" s="17"/>
      <c r="K225" s="82">
        <f t="shared" si="3"/>
        <v>1</v>
      </c>
      <c r="L225" s="83"/>
      <c r="M225" s="83"/>
      <c r="N225" s="6"/>
      <c r="O225" s="6"/>
      <c r="P225" s="6"/>
      <c r="Q225" s="9"/>
      <c r="T225" s="10"/>
      <c r="U225" s="6"/>
      <c r="V225" s="6"/>
      <c r="W225" s="6"/>
      <c r="Y225" s="6"/>
      <c r="Z225" s="6"/>
      <c r="AA225" s="64"/>
    </row>
    <row r="226" spans="6:27" x14ac:dyDescent="0.25">
      <c r="F226" s="6" t="s">
        <v>216</v>
      </c>
      <c r="G226" s="6" t="e">
        <f>VLOOKUP(F226,'Drop Down Selections'!$F$4:$G$96,2,FALSE)</f>
        <v>#N/A</v>
      </c>
      <c r="H226" s="17"/>
      <c r="J226" s="17"/>
      <c r="K226" s="82">
        <f t="shared" si="3"/>
        <v>1</v>
      </c>
      <c r="L226" s="83"/>
      <c r="M226" s="83"/>
      <c r="N226" s="6"/>
      <c r="O226" s="6"/>
      <c r="P226" s="6"/>
      <c r="Q226" s="9"/>
      <c r="T226" s="10"/>
      <c r="U226" s="6"/>
      <c r="V226" s="6"/>
      <c r="W226" s="6"/>
      <c r="Y226" s="6"/>
      <c r="Z226" s="6"/>
      <c r="AA226" s="64"/>
    </row>
    <row r="227" spans="6:27" x14ac:dyDescent="0.25">
      <c r="F227" s="6" t="s">
        <v>216</v>
      </c>
      <c r="G227" s="6" t="e">
        <f>VLOOKUP(F227,'Drop Down Selections'!$F$4:$G$96,2,FALSE)</f>
        <v>#N/A</v>
      </c>
      <c r="H227" s="17"/>
      <c r="J227" s="17"/>
      <c r="K227" s="82">
        <f t="shared" si="3"/>
        <v>1</v>
      </c>
      <c r="L227" s="83"/>
      <c r="M227" s="83"/>
      <c r="N227" s="6"/>
      <c r="O227" s="6"/>
      <c r="P227" s="6"/>
      <c r="Q227" s="9"/>
      <c r="T227" s="10"/>
      <c r="U227" s="6"/>
      <c r="V227" s="6"/>
      <c r="W227" s="6"/>
      <c r="Y227" s="6"/>
      <c r="Z227" s="6"/>
      <c r="AA227" s="64"/>
    </row>
    <row r="228" spans="6:27" x14ac:dyDescent="0.25">
      <c r="F228" s="6" t="s">
        <v>216</v>
      </c>
      <c r="G228" s="6" t="e">
        <f>VLOOKUP(F228,'Drop Down Selections'!$F$4:$G$96,2,FALSE)</f>
        <v>#N/A</v>
      </c>
      <c r="H228" s="17"/>
      <c r="J228" s="17"/>
      <c r="K228" s="82">
        <f t="shared" si="3"/>
        <v>1</v>
      </c>
      <c r="L228" s="83"/>
      <c r="M228" s="83"/>
      <c r="N228" s="6"/>
      <c r="O228" s="6"/>
      <c r="P228" s="6"/>
      <c r="Q228" s="9"/>
      <c r="T228" s="10"/>
      <c r="U228" s="6"/>
      <c r="V228" s="6"/>
      <c r="W228" s="6"/>
      <c r="Y228" s="6"/>
      <c r="Z228" s="6"/>
      <c r="AA228" s="64"/>
    </row>
    <row r="229" spans="6:27" x14ac:dyDescent="0.25">
      <c r="F229" s="6" t="s">
        <v>216</v>
      </c>
      <c r="G229" s="6" t="e">
        <f>VLOOKUP(F229,'Drop Down Selections'!$F$4:$G$96,2,FALSE)</f>
        <v>#N/A</v>
      </c>
      <c r="H229" s="17"/>
      <c r="J229" s="17"/>
      <c r="K229" s="82">
        <f t="shared" si="3"/>
        <v>1</v>
      </c>
      <c r="L229" s="83"/>
      <c r="M229" s="83"/>
      <c r="N229" s="6"/>
      <c r="O229" s="6"/>
      <c r="P229" s="6"/>
      <c r="Q229" s="9"/>
      <c r="T229" s="10"/>
      <c r="U229" s="6"/>
      <c r="V229" s="6"/>
      <c r="W229" s="6"/>
      <c r="Y229" s="6"/>
      <c r="Z229" s="6"/>
      <c r="AA229" s="64"/>
    </row>
    <row r="230" spans="6:27" x14ac:dyDescent="0.25">
      <c r="F230" s="6" t="s">
        <v>216</v>
      </c>
      <c r="G230" s="6" t="e">
        <f>VLOOKUP(F230,'Drop Down Selections'!$F$4:$G$96,2,FALSE)</f>
        <v>#N/A</v>
      </c>
      <c r="H230" s="17"/>
      <c r="J230" s="17"/>
      <c r="K230" s="82">
        <f t="shared" si="3"/>
        <v>1</v>
      </c>
      <c r="L230" s="83"/>
      <c r="M230" s="83"/>
      <c r="N230" s="6"/>
      <c r="O230" s="6"/>
      <c r="P230" s="6"/>
      <c r="Q230" s="9"/>
      <c r="T230" s="10"/>
      <c r="U230" s="6"/>
      <c r="V230" s="6"/>
      <c r="W230" s="6"/>
      <c r="Y230" s="6"/>
      <c r="Z230" s="6"/>
      <c r="AA230" s="64"/>
    </row>
    <row r="231" spans="6:27" x14ac:dyDescent="0.25">
      <c r="F231" s="6" t="s">
        <v>216</v>
      </c>
      <c r="G231" s="6" t="e">
        <f>VLOOKUP(F231,'Drop Down Selections'!$F$4:$G$96,2,FALSE)</f>
        <v>#N/A</v>
      </c>
      <c r="H231" s="17"/>
      <c r="J231" s="17"/>
      <c r="K231" s="82">
        <f t="shared" si="3"/>
        <v>1</v>
      </c>
      <c r="L231" s="83"/>
      <c r="M231" s="83"/>
      <c r="N231" s="6"/>
      <c r="O231" s="6"/>
      <c r="P231" s="6"/>
      <c r="Q231" s="9"/>
      <c r="T231" s="10"/>
      <c r="U231" s="6"/>
      <c r="V231" s="6"/>
      <c r="W231" s="6"/>
      <c r="Y231" s="6"/>
      <c r="Z231" s="6"/>
      <c r="AA231" s="64"/>
    </row>
    <row r="232" spans="6:27" x14ac:dyDescent="0.25">
      <c r="F232" s="6" t="s">
        <v>216</v>
      </c>
      <c r="G232" s="6" t="e">
        <f>VLOOKUP(F232,'Drop Down Selections'!$F$4:$G$96,2,FALSE)</f>
        <v>#N/A</v>
      </c>
      <c r="H232" s="17"/>
      <c r="J232" s="17"/>
      <c r="K232" s="82">
        <f t="shared" si="3"/>
        <v>1</v>
      </c>
      <c r="L232" s="83"/>
      <c r="M232" s="83"/>
      <c r="N232" s="6"/>
      <c r="O232" s="6"/>
      <c r="P232" s="6"/>
      <c r="Q232" s="9"/>
      <c r="T232" s="10"/>
      <c r="U232" s="6"/>
      <c r="V232" s="6"/>
      <c r="W232" s="6"/>
      <c r="Y232" s="6"/>
      <c r="Z232" s="6"/>
      <c r="AA232" s="64"/>
    </row>
    <row r="233" spans="6:27" x14ac:dyDescent="0.25">
      <c r="F233" s="6" t="s">
        <v>216</v>
      </c>
      <c r="G233" s="6" t="e">
        <f>VLOOKUP(F233,'Drop Down Selections'!$F$4:$G$96,2,FALSE)</f>
        <v>#N/A</v>
      </c>
      <c r="H233" s="17"/>
      <c r="J233" s="17"/>
      <c r="K233" s="82">
        <f t="shared" si="3"/>
        <v>1</v>
      </c>
      <c r="L233" s="83"/>
      <c r="M233" s="83"/>
      <c r="N233" s="6"/>
      <c r="O233" s="6"/>
      <c r="P233" s="6"/>
      <c r="Q233" s="9"/>
      <c r="T233" s="10"/>
      <c r="U233" s="6"/>
      <c r="V233" s="6"/>
      <c r="W233" s="6"/>
      <c r="Y233" s="6"/>
      <c r="Z233" s="6"/>
      <c r="AA233" s="64"/>
    </row>
    <row r="234" spans="6:27" x14ac:dyDescent="0.25">
      <c r="F234" s="6" t="s">
        <v>216</v>
      </c>
      <c r="G234" s="6" t="e">
        <f>VLOOKUP(F234,'Drop Down Selections'!$F$4:$G$96,2,FALSE)</f>
        <v>#N/A</v>
      </c>
      <c r="H234" s="17"/>
      <c r="J234" s="17"/>
      <c r="K234" s="82">
        <f t="shared" si="3"/>
        <v>1</v>
      </c>
      <c r="L234" s="83"/>
      <c r="M234" s="83"/>
      <c r="N234" s="6"/>
      <c r="O234" s="6"/>
      <c r="P234" s="6"/>
      <c r="Q234" s="9"/>
      <c r="T234" s="10"/>
      <c r="U234" s="6"/>
      <c r="V234" s="6"/>
      <c r="W234" s="6"/>
      <c r="Y234" s="6"/>
      <c r="Z234" s="6"/>
      <c r="AA234" s="64"/>
    </row>
    <row r="235" spans="6:27" x14ac:dyDescent="0.25">
      <c r="F235" s="6" t="s">
        <v>216</v>
      </c>
      <c r="G235" s="6" t="e">
        <f>VLOOKUP(F235,'Drop Down Selections'!$F$4:$G$96,2,FALSE)</f>
        <v>#N/A</v>
      </c>
      <c r="H235" s="17"/>
      <c r="J235" s="17"/>
      <c r="K235" s="82">
        <f t="shared" si="3"/>
        <v>1</v>
      </c>
      <c r="L235" s="83"/>
      <c r="M235" s="83"/>
      <c r="N235" s="6"/>
      <c r="O235" s="6"/>
      <c r="P235" s="6"/>
      <c r="Q235" s="9"/>
      <c r="T235" s="10"/>
      <c r="U235" s="6"/>
      <c r="V235" s="6"/>
      <c r="W235" s="6"/>
      <c r="Y235" s="6"/>
      <c r="Z235" s="6"/>
      <c r="AA235" s="64"/>
    </row>
    <row r="236" spans="6:27" x14ac:dyDescent="0.25">
      <c r="F236" s="6" t="s">
        <v>216</v>
      </c>
      <c r="G236" s="6" t="e">
        <f>VLOOKUP(F236,'Drop Down Selections'!$F$4:$G$96,2,FALSE)</f>
        <v>#N/A</v>
      </c>
      <c r="H236" s="17"/>
      <c r="J236" s="17"/>
      <c r="K236" s="82">
        <f t="shared" si="3"/>
        <v>1</v>
      </c>
      <c r="L236" s="83"/>
      <c r="M236" s="83"/>
      <c r="N236" s="6"/>
      <c r="O236" s="6"/>
      <c r="P236" s="6"/>
      <c r="Q236" s="9"/>
      <c r="T236" s="10"/>
      <c r="U236" s="6"/>
      <c r="V236" s="6"/>
      <c r="W236" s="6"/>
      <c r="Y236" s="6"/>
      <c r="Z236" s="6"/>
      <c r="AA236" s="64"/>
    </row>
    <row r="237" spans="6:27" x14ac:dyDescent="0.25">
      <c r="F237" s="6" t="s">
        <v>216</v>
      </c>
      <c r="G237" s="6" t="e">
        <f>VLOOKUP(F237,'Drop Down Selections'!$F$4:$G$96,2,FALSE)</f>
        <v>#N/A</v>
      </c>
      <c r="H237" s="17"/>
      <c r="J237" s="17"/>
      <c r="K237" s="82">
        <f t="shared" si="3"/>
        <v>1</v>
      </c>
      <c r="L237" s="83"/>
      <c r="M237" s="83"/>
      <c r="N237" s="6"/>
      <c r="O237" s="6"/>
      <c r="P237" s="6"/>
      <c r="Q237" s="9"/>
      <c r="T237" s="10"/>
      <c r="U237" s="6"/>
      <c r="V237" s="6"/>
      <c r="W237" s="6"/>
      <c r="Y237" s="6"/>
      <c r="Z237" s="6"/>
      <c r="AA237" s="64"/>
    </row>
    <row r="238" spans="6:27" x14ac:dyDescent="0.25">
      <c r="F238" s="6" t="s">
        <v>216</v>
      </c>
      <c r="G238" s="6" t="e">
        <f>VLOOKUP(F238,'Drop Down Selections'!$F$4:$G$96,2,FALSE)</f>
        <v>#N/A</v>
      </c>
      <c r="H238" s="17"/>
      <c r="J238" s="17"/>
      <c r="K238" s="82">
        <f t="shared" si="3"/>
        <v>1</v>
      </c>
      <c r="L238" s="83"/>
      <c r="M238" s="83"/>
      <c r="N238" s="6"/>
      <c r="O238" s="6"/>
      <c r="P238" s="6"/>
      <c r="Q238" s="9"/>
      <c r="T238" s="10"/>
      <c r="U238" s="6"/>
      <c r="V238" s="6"/>
      <c r="W238" s="6"/>
      <c r="Y238" s="6"/>
      <c r="Z238" s="6"/>
      <c r="AA238" s="64"/>
    </row>
    <row r="239" spans="6:27" x14ac:dyDescent="0.25">
      <c r="F239" s="6" t="s">
        <v>216</v>
      </c>
      <c r="G239" s="6" t="e">
        <f>VLOOKUP(F239,'Drop Down Selections'!$F$4:$G$96,2,FALSE)</f>
        <v>#N/A</v>
      </c>
      <c r="H239" s="17"/>
      <c r="J239" s="17"/>
      <c r="K239" s="82">
        <f t="shared" si="3"/>
        <v>1</v>
      </c>
      <c r="L239" s="83"/>
      <c r="M239" s="83"/>
      <c r="N239" s="6"/>
      <c r="O239" s="6"/>
      <c r="P239" s="6"/>
      <c r="Q239" s="9"/>
      <c r="T239" s="10"/>
      <c r="U239" s="6"/>
      <c r="V239" s="6"/>
      <c r="W239" s="6"/>
      <c r="Y239" s="6"/>
      <c r="Z239" s="6"/>
      <c r="AA239" s="64"/>
    </row>
    <row r="240" spans="6:27" x14ac:dyDescent="0.25">
      <c r="F240" s="6" t="s">
        <v>216</v>
      </c>
      <c r="G240" s="6" t="e">
        <f>VLOOKUP(F240,'Drop Down Selections'!$F$4:$G$96,2,FALSE)</f>
        <v>#N/A</v>
      </c>
      <c r="H240" s="17"/>
      <c r="J240" s="17"/>
      <c r="K240" s="82">
        <f t="shared" si="3"/>
        <v>1</v>
      </c>
      <c r="L240" s="83"/>
      <c r="M240" s="83"/>
      <c r="N240" s="6"/>
      <c r="O240" s="6"/>
      <c r="P240" s="6"/>
      <c r="Q240" s="9"/>
      <c r="T240" s="10"/>
      <c r="U240" s="6"/>
      <c r="V240" s="6"/>
      <c r="W240" s="6"/>
      <c r="Y240" s="6"/>
      <c r="Z240" s="6"/>
      <c r="AA240" s="64"/>
    </row>
    <row r="241" spans="6:27" x14ac:dyDescent="0.25">
      <c r="F241" s="6" t="s">
        <v>216</v>
      </c>
      <c r="G241" s="6" t="e">
        <f>VLOOKUP(F241,'Drop Down Selections'!$F$4:$G$96,2,FALSE)</f>
        <v>#N/A</v>
      </c>
      <c r="H241" s="17"/>
      <c r="J241" s="17"/>
      <c r="K241" s="82">
        <f t="shared" si="3"/>
        <v>1</v>
      </c>
      <c r="L241" s="83"/>
      <c r="M241" s="83"/>
      <c r="N241" s="6"/>
      <c r="O241" s="6"/>
      <c r="P241" s="6"/>
      <c r="Q241" s="9"/>
      <c r="T241" s="10"/>
      <c r="U241" s="6"/>
      <c r="V241" s="6"/>
      <c r="W241" s="6"/>
      <c r="Y241" s="6"/>
      <c r="Z241" s="6"/>
      <c r="AA241" s="64"/>
    </row>
    <row r="242" spans="6:27" x14ac:dyDescent="0.25">
      <c r="F242" s="6" t="s">
        <v>216</v>
      </c>
      <c r="G242" s="6" t="e">
        <f>VLOOKUP(F242,'Drop Down Selections'!$F$4:$G$96,2,FALSE)</f>
        <v>#N/A</v>
      </c>
      <c r="H242" s="17"/>
      <c r="J242" s="17"/>
      <c r="K242" s="82">
        <f t="shared" si="3"/>
        <v>1</v>
      </c>
      <c r="L242" s="83"/>
      <c r="M242" s="83"/>
      <c r="N242" s="6"/>
      <c r="O242" s="6"/>
      <c r="P242" s="6"/>
      <c r="Q242" s="9"/>
      <c r="T242" s="10"/>
      <c r="U242" s="6"/>
      <c r="V242" s="6"/>
      <c r="W242" s="6"/>
      <c r="Y242" s="6"/>
      <c r="Z242" s="6"/>
      <c r="AA242" s="64"/>
    </row>
    <row r="243" spans="6:27" x14ac:dyDescent="0.25">
      <c r="F243" s="6" t="s">
        <v>216</v>
      </c>
      <c r="G243" s="6" t="e">
        <f>VLOOKUP(F243,'Drop Down Selections'!$F$4:$G$96,2,FALSE)</f>
        <v>#N/A</v>
      </c>
      <c r="H243" s="17"/>
      <c r="J243" s="17"/>
      <c r="K243" s="82">
        <f t="shared" si="3"/>
        <v>1</v>
      </c>
      <c r="L243" s="83"/>
      <c r="M243" s="83"/>
      <c r="N243" s="6"/>
      <c r="O243" s="6"/>
      <c r="P243" s="6"/>
      <c r="Q243" s="9"/>
      <c r="T243" s="10"/>
      <c r="U243" s="6"/>
      <c r="V243" s="6"/>
      <c r="W243" s="6"/>
      <c r="Y243" s="6"/>
      <c r="Z243" s="6"/>
      <c r="AA243" s="64"/>
    </row>
    <row r="244" spans="6:27" x14ac:dyDescent="0.25">
      <c r="F244" s="6" t="s">
        <v>216</v>
      </c>
      <c r="G244" s="6" t="e">
        <f>VLOOKUP(F244,'Drop Down Selections'!$F$4:$G$96,2,FALSE)</f>
        <v>#N/A</v>
      </c>
      <c r="H244" s="17"/>
      <c r="J244" s="17"/>
      <c r="K244" s="82">
        <f t="shared" si="3"/>
        <v>1</v>
      </c>
      <c r="L244" s="83"/>
      <c r="M244" s="83"/>
      <c r="N244" s="6"/>
      <c r="O244" s="6"/>
      <c r="P244" s="6"/>
      <c r="Q244" s="9"/>
      <c r="T244" s="10"/>
      <c r="U244" s="6"/>
      <c r="V244" s="6"/>
      <c r="W244" s="6"/>
      <c r="Y244" s="6"/>
      <c r="Z244" s="6"/>
      <c r="AA244" s="64"/>
    </row>
    <row r="245" spans="6:27" x14ac:dyDescent="0.25">
      <c r="F245" s="6" t="s">
        <v>216</v>
      </c>
      <c r="G245" s="6" t="e">
        <f>VLOOKUP(F245,'Drop Down Selections'!$F$4:$G$96,2,FALSE)</f>
        <v>#N/A</v>
      </c>
      <c r="H245" s="17"/>
      <c r="J245" s="17"/>
      <c r="K245" s="82">
        <f t="shared" si="3"/>
        <v>1</v>
      </c>
      <c r="L245" s="83"/>
      <c r="M245" s="83"/>
      <c r="N245" s="6"/>
      <c r="O245" s="6"/>
      <c r="P245" s="6"/>
      <c r="Q245" s="9"/>
      <c r="T245" s="10"/>
      <c r="U245" s="6"/>
      <c r="V245" s="6"/>
      <c r="W245" s="6"/>
      <c r="Y245" s="6"/>
      <c r="Z245" s="6"/>
      <c r="AA245" s="64"/>
    </row>
    <row r="246" spans="6:27" x14ac:dyDescent="0.25">
      <c r="F246" s="6" t="s">
        <v>216</v>
      </c>
      <c r="G246" s="6" t="e">
        <f>VLOOKUP(F246,'Drop Down Selections'!$F$4:$G$96,2,FALSE)</f>
        <v>#N/A</v>
      </c>
      <c r="H246" s="17"/>
      <c r="J246" s="17"/>
      <c r="K246" s="82">
        <f t="shared" si="3"/>
        <v>1</v>
      </c>
      <c r="L246" s="83"/>
      <c r="M246" s="83"/>
      <c r="N246" s="6"/>
      <c r="O246" s="6"/>
      <c r="P246" s="6"/>
      <c r="Q246" s="9"/>
      <c r="T246" s="10"/>
      <c r="U246" s="6"/>
      <c r="V246" s="6"/>
      <c r="W246" s="6"/>
      <c r="Y246" s="6"/>
      <c r="Z246" s="6"/>
      <c r="AA246" s="64"/>
    </row>
    <row r="247" spans="6:27" x14ac:dyDescent="0.25">
      <c r="F247" s="6" t="s">
        <v>216</v>
      </c>
      <c r="G247" s="6" t="e">
        <f>VLOOKUP(F247,'Drop Down Selections'!$F$4:$G$96,2,FALSE)</f>
        <v>#N/A</v>
      </c>
      <c r="H247" s="17"/>
      <c r="J247" s="17"/>
      <c r="K247" s="82">
        <f t="shared" si="3"/>
        <v>1</v>
      </c>
      <c r="L247" s="83"/>
      <c r="M247" s="83"/>
      <c r="N247" s="6"/>
      <c r="O247" s="6"/>
      <c r="P247" s="6"/>
      <c r="Q247" s="9"/>
      <c r="T247" s="10"/>
      <c r="U247" s="6"/>
      <c r="V247" s="6"/>
      <c r="W247" s="6"/>
      <c r="Y247" s="6"/>
      <c r="Z247" s="6"/>
      <c r="AA247" s="64"/>
    </row>
    <row r="248" spans="6:27" x14ac:dyDescent="0.25">
      <c r="F248" s="6" t="s">
        <v>216</v>
      </c>
      <c r="G248" s="6" t="e">
        <f>VLOOKUP(F248,'Drop Down Selections'!$F$4:$G$96,2,FALSE)</f>
        <v>#N/A</v>
      </c>
      <c r="H248" s="17"/>
      <c r="J248" s="17"/>
      <c r="K248" s="82">
        <f t="shared" si="3"/>
        <v>1</v>
      </c>
      <c r="L248" s="83"/>
      <c r="M248" s="83"/>
      <c r="N248" s="6"/>
      <c r="O248" s="6"/>
      <c r="P248" s="6"/>
      <c r="Q248" s="9"/>
      <c r="T248" s="10"/>
      <c r="U248" s="6"/>
      <c r="V248" s="6"/>
      <c r="W248" s="6"/>
      <c r="Y248" s="6"/>
      <c r="Z248" s="6"/>
      <c r="AA248" s="64"/>
    </row>
    <row r="249" spans="6:27" x14ac:dyDescent="0.25">
      <c r="F249" s="6" t="s">
        <v>216</v>
      </c>
      <c r="G249" s="6" t="e">
        <f>VLOOKUP(F249,'Drop Down Selections'!$F$4:$G$96,2,FALSE)</f>
        <v>#N/A</v>
      </c>
      <c r="H249" s="17"/>
      <c r="J249" s="17"/>
      <c r="K249" s="82">
        <f t="shared" si="3"/>
        <v>1</v>
      </c>
      <c r="L249" s="83"/>
      <c r="M249" s="83"/>
      <c r="N249" s="6"/>
      <c r="O249" s="6"/>
      <c r="P249" s="6"/>
      <c r="Q249" s="9"/>
      <c r="T249" s="10"/>
      <c r="U249" s="6"/>
      <c r="V249" s="6"/>
      <c r="W249" s="6"/>
      <c r="Y249" s="6"/>
      <c r="Z249" s="6"/>
      <c r="AA249" s="64"/>
    </row>
    <row r="250" spans="6:27" x14ac:dyDescent="0.25">
      <c r="F250" s="6" t="s">
        <v>216</v>
      </c>
      <c r="G250" s="6" t="e">
        <f>VLOOKUP(F250,'Drop Down Selections'!$F$4:$G$96,2,FALSE)</f>
        <v>#N/A</v>
      </c>
      <c r="H250" s="17"/>
      <c r="J250" s="17"/>
      <c r="K250" s="82">
        <f t="shared" si="3"/>
        <v>1</v>
      </c>
      <c r="L250" s="83"/>
      <c r="M250" s="83"/>
      <c r="N250" s="6"/>
      <c r="O250" s="6"/>
      <c r="P250" s="6"/>
      <c r="Q250" s="9"/>
      <c r="T250" s="10"/>
      <c r="U250" s="6"/>
      <c r="V250" s="6"/>
      <c r="W250" s="6"/>
      <c r="Y250" s="6"/>
      <c r="Z250" s="6"/>
      <c r="AA250" s="64"/>
    </row>
    <row r="251" spans="6:27" x14ac:dyDescent="0.25">
      <c r="F251" s="6" t="s">
        <v>216</v>
      </c>
      <c r="G251" s="6" t="e">
        <f>VLOOKUP(F251,'Drop Down Selections'!$F$4:$G$96,2,FALSE)</f>
        <v>#N/A</v>
      </c>
      <c r="H251" s="17"/>
      <c r="J251" s="17"/>
      <c r="K251" s="82">
        <f t="shared" si="3"/>
        <v>1</v>
      </c>
      <c r="L251" s="83"/>
      <c r="M251" s="83"/>
      <c r="N251" s="6"/>
      <c r="O251" s="6"/>
      <c r="P251" s="6"/>
      <c r="Q251" s="9"/>
      <c r="T251" s="10"/>
      <c r="U251" s="6"/>
      <c r="V251" s="6"/>
      <c r="W251" s="6"/>
      <c r="Y251" s="6"/>
      <c r="Z251" s="6"/>
      <c r="AA251" s="64"/>
    </row>
    <row r="252" spans="6:27" x14ac:dyDescent="0.25">
      <c r="F252" s="6" t="s">
        <v>216</v>
      </c>
      <c r="G252" s="6" t="e">
        <f>VLOOKUP(F252,'Drop Down Selections'!$F$4:$G$96,2,FALSE)</f>
        <v>#N/A</v>
      </c>
      <c r="H252" s="17"/>
      <c r="J252" s="17"/>
      <c r="K252" s="82">
        <f t="shared" si="3"/>
        <v>1</v>
      </c>
      <c r="L252" s="83"/>
      <c r="M252" s="83"/>
      <c r="N252" s="6"/>
      <c r="O252" s="6"/>
      <c r="P252" s="6"/>
      <c r="Q252" s="9"/>
      <c r="T252" s="10"/>
      <c r="U252" s="6"/>
      <c r="V252" s="6"/>
      <c r="W252" s="6"/>
      <c r="Y252" s="6"/>
      <c r="Z252" s="6"/>
      <c r="AA252" s="64"/>
    </row>
    <row r="253" spans="6:27" x14ac:dyDescent="0.25">
      <c r="F253" s="6" t="s">
        <v>216</v>
      </c>
      <c r="G253" s="6" t="e">
        <f>VLOOKUP(F253,'Drop Down Selections'!$F$4:$G$96,2,FALSE)</f>
        <v>#N/A</v>
      </c>
      <c r="H253" s="17"/>
      <c r="J253" s="17"/>
      <c r="K253" s="82">
        <f t="shared" si="3"/>
        <v>1</v>
      </c>
      <c r="L253" s="83"/>
      <c r="M253" s="83"/>
      <c r="N253" s="6"/>
      <c r="O253" s="6"/>
      <c r="P253" s="6"/>
      <c r="Q253" s="9"/>
      <c r="T253" s="10"/>
      <c r="U253" s="6"/>
      <c r="V253" s="6"/>
      <c r="W253" s="6"/>
      <c r="Y253" s="6"/>
      <c r="Z253" s="6"/>
      <c r="AA253" s="64"/>
    </row>
    <row r="254" spans="6:27" x14ac:dyDescent="0.25">
      <c r="F254" s="6" t="s">
        <v>216</v>
      </c>
      <c r="G254" s="6" t="e">
        <f>VLOOKUP(F254,'Drop Down Selections'!$F$4:$G$96,2,FALSE)</f>
        <v>#N/A</v>
      </c>
      <c r="H254" s="17"/>
      <c r="J254" s="17"/>
      <c r="K254" s="82">
        <f t="shared" si="3"/>
        <v>1</v>
      </c>
      <c r="L254" s="83"/>
      <c r="M254" s="83"/>
      <c r="N254" s="6"/>
      <c r="O254" s="6"/>
      <c r="P254" s="6"/>
      <c r="Q254" s="9"/>
      <c r="T254" s="10"/>
      <c r="U254" s="6"/>
      <c r="V254" s="6"/>
      <c r="W254" s="6"/>
      <c r="Y254" s="6"/>
      <c r="Z254" s="6"/>
      <c r="AA254" s="64"/>
    </row>
    <row r="255" spans="6:27" x14ac:dyDescent="0.25">
      <c r="F255" s="6" t="s">
        <v>216</v>
      </c>
      <c r="G255" s="6" t="e">
        <f>VLOOKUP(F255,'Drop Down Selections'!$F$4:$G$96,2,FALSE)</f>
        <v>#N/A</v>
      </c>
      <c r="H255" s="17"/>
      <c r="J255" s="17"/>
      <c r="K255" s="82">
        <f t="shared" si="3"/>
        <v>1</v>
      </c>
      <c r="L255" s="83"/>
      <c r="M255" s="83"/>
      <c r="N255" s="6"/>
      <c r="O255" s="6"/>
      <c r="P255" s="6"/>
      <c r="Q255" s="9"/>
      <c r="T255" s="10"/>
      <c r="U255" s="6"/>
      <c r="V255" s="6"/>
      <c r="W255" s="6"/>
      <c r="Y255" s="6"/>
      <c r="Z255" s="6"/>
      <c r="AA255" s="64"/>
    </row>
    <row r="256" spans="6:27" x14ac:dyDescent="0.25">
      <c r="F256" s="6" t="s">
        <v>216</v>
      </c>
      <c r="G256" s="6" t="e">
        <f>VLOOKUP(F256,'Drop Down Selections'!$F$4:$G$96,2,FALSE)</f>
        <v>#N/A</v>
      </c>
      <c r="H256" s="17"/>
      <c r="J256" s="17"/>
      <c r="K256" s="82">
        <f t="shared" si="3"/>
        <v>1</v>
      </c>
      <c r="L256" s="83"/>
      <c r="M256" s="83"/>
      <c r="N256" s="6"/>
      <c r="O256" s="6"/>
      <c r="P256" s="6"/>
      <c r="Q256" s="9"/>
      <c r="T256" s="10"/>
      <c r="U256" s="6"/>
      <c r="V256" s="6"/>
      <c r="W256" s="6"/>
      <c r="Y256" s="6"/>
      <c r="Z256" s="6"/>
      <c r="AA256" s="64"/>
    </row>
    <row r="257" spans="6:27" x14ac:dyDescent="0.25">
      <c r="F257" s="6" t="s">
        <v>216</v>
      </c>
      <c r="G257" s="6" t="e">
        <f>VLOOKUP(F257,'Drop Down Selections'!$F$4:$G$96,2,FALSE)</f>
        <v>#N/A</v>
      </c>
      <c r="H257" s="17"/>
      <c r="J257" s="17"/>
      <c r="K257" s="82">
        <f t="shared" si="3"/>
        <v>1</v>
      </c>
      <c r="L257" s="83"/>
      <c r="M257" s="83"/>
      <c r="N257" s="6"/>
      <c r="O257" s="6"/>
      <c r="P257" s="6"/>
      <c r="Q257" s="9"/>
      <c r="T257" s="10"/>
      <c r="U257" s="6"/>
      <c r="V257" s="6"/>
      <c r="W257" s="6"/>
      <c r="Y257" s="6"/>
      <c r="Z257" s="6"/>
      <c r="AA257" s="64"/>
    </row>
    <row r="258" spans="6:27" x14ac:dyDescent="0.25">
      <c r="F258" s="6" t="s">
        <v>216</v>
      </c>
      <c r="G258" s="6" t="e">
        <f>VLOOKUP(F258,'Drop Down Selections'!$F$4:$G$96,2,FALSE)</f>
        <v>#N/A</v>
      </c>
      <c r="H258" s="17"/>
      <c r="J258" s="17"/>
      <c r="K258" s="82">
        <f t="shared" si="3"/>
        <v>1</v>
      </c>
      <c r="L258" s="83"/>
      <c r="M258" s="83"/>
      <c r="N258" s="6"/>
      <c r="O258" s="6"/>
      <c r="P258" s="6"/>
      <c r="Q258" s="9"/>
      <c r="T258" s="10"/>
      <c r="U258" s="6"/>
      <c r="V258" s="6"/>
      <c r="W258" s="6"/>
      <c r="Y258" s="6"/>
      <c r="Z258" s="6"/>
      <c r="AA258" s="64"/>
    </row>
    <row r="259" spans="6:27" x14ac:dyDescent="0.25">
      <c r="F259" s="6" t="s">
        <v>216</v>
      </c>
      <c r="G259" s="6" t="e">
        <f>VLOOKUP(F259,'Drop Down Selections'!$F$4:$G$96,2,FALSE)</f>
        <v>#N/A</v>
      </c>
      <c r="H259" s="17"/>
      <c r="J259" s="17"/>
      <c r="K259" s="82">
        <f t="shared" si="3"/>
        <v>1</v>
      </c>
      <c r="L259" s="83"/>
      <c r="M259" s="83"/>
      <c r="N259" s="6"/>
      <c r="O259" s="6"/>
      <c r="P259" s="6"/>
      <c r="Q259" s="9"/>
      <c r="T259" s="10"/>
      <c r="U259" s="6"/>
      <c r="V259" s="6"/>
      <c r="W259" s="6"/>
      <c r="Y259" s="6"/>
      <c r="Z259" s="6"/>
      <c r="AA259" s="64"/>
    </row>
    <row r="260" spans="6:27" x14ac:dyDescent="0.25">
      <c r="F260" s="6" t="s">
        <v>216</v>
      </c>
      <c r="G260" s="6" t="e">
        <f>VLOOKUP(F260,'Drop Down Selections'!$F$4:$G$96,2,FALSE)</f>
        <v>#N/A</v>
      </c>
      <c r="H260" s="17"/>
      <c r="J260" s="17"/>
      <c r="K260" s="82">
        <f t="shared" si="3"/>
        <v>1</v>
      </c>
      <c r="L260" s="83"/>
      <c r="M260" s="83"/>
      <c r="N260" s="6"/>
      <c r="O260" s="6"/>
      <c r="P260" s="6"/>
      <c r="Q260" s="9"/>
      <c r="T260" s="10"/>
      <c r="U260" s="6"/>
      <c r="V260" s="6"/>
      <c r="W260" s="6"/>
      <c r="Y260" s="6"/>
      <c r="Z260" s="6"/>
      <c r="AA260" s="64"/>
    </row>
    <row r="261" spans="6:27" x14ac:dyDescent="0.25">
      <c r="F261" s="6" t="s">
        <v>216</v>
      </c>
      <c r="G261" s="6" t="e">
        <f>VLOOKUP(F261,'Drop Down Selections'!$F$4:$G$96,2,FALSE)</f>
        <v>#N/A</v>
      </c>
      <c r="H261" s="17"/>
      <c r="J261" s="17"/>
      <c r="K261" s="82">
        <f t="shared" ref="K261:K324" si="4">(J261-I261)+1</f>
        <v>1</v>
      </c>
      <c r="L261" s="83"/>
      <c r="M261" s="83"/>
      <c r="N261" s="6"/>
      <c r="O261" s="6"/>
      <c r="P261" s="6"/>
      <c r="Q261" s="9"/>
      <c r="T261" s="10"/>
      <c r="U261" s="6"/>
      <c r="V261" s="6"/>
      <c r="W261" s="6"/>
      <c r="Y261" s="6"/>
      <c r="Z261" s="6"/>
      <c r="AA261" s="64"/>
    </row>
    <row r="262" spans="6:27" x14ac:dyDescent="0.25">
      <c r="F262" s="6" t="s">
        <v>216</v>
      </c>
      <c r="G262" s="6" t="e">
        <f>VLOOKUP(F262,'Drop Down Selections'!$F$4:$G$96,2,FALSE)</f>
        <v>#N/A</v>
      </c>
      <c r="H262" s="17"/>
      <c r="J262" s="17"/>
      <c r="K262" s="82">
        <f t="shared" si="4"/>
        <v>1</v>
      </c>
      <c r="L262" s="83"/>
      <c r="M262" s="83"/>
      <c r="N262" s="6"/>
      <c r="O262" s="6"/>
      <c r="P262" s="6"/>
      <c r="Q262" s="9"/>
      <c r="T262" s="10"/>
      <c r="U262" s="6"/>
      <c r="V262" s="6"/>
      <c r="W262" s="6"/>
      <c r="Y262" s="6"/>
      <c r="Z262" s="6"/>
      <c r="AA262" s="64"/>
    </row>
    <row r="263" spans="6:27" x14ac:dyDescent="0.25">
      <c r="F263" s="6" t="s">
        <v>216</v>
      </c>
      <c r="G263" s="6" t="e">
        <f>VLOOKUP(F263,'Drop Down Selections'!$F$4:$G$96,2,FALSE)</f>
        <v>#N/A</v>
      </c>
      <c r="H263" s="17"/>
      <c r="J263" s="17"/>
      <c r="K263" s="82">
        <f t="shared" si="4"/>
        <v>1</v>
      </c>
      <c r="L263" s="83"/>
      <c r="M263" s="83"/>
      <c r="N263" s="6"/>
      <c r="O263" s="6"/>
      <c r="P263" s="6"/>
      <c r="Q263" s="9"/>
      <c r="T263" s="10"/>
      <c r="U263" s="6"/>
      <c r="V263" s="6"/>
      <c r="W263" s="6"/>
      <c r="Y263" s="6"/>
      <c r="Z263" s="6"/>
      <c r="AA263" s="64"/>
    </row>
    <row r="264" spans="6:27" x14ac:dyDescent="0.25">
      <c r="F264" s="6" t="s">
        <v>216</v>
      </c>
      <c r="G264" s="6" t="e">
        <f>VLOOKUP(F264,'Drop Down Selections'!$F$4:$G$96,2,FALSE)</f>
        <v>#N/A</v>
      </c>
      <c r="H264" s="17"/>
      <c r="J264" s="17"/>
      <c r="K264" s="82">
        <f t="shared" si="4"/>
        <v>1</v>
      </c>
      <c r="L264" s="83"/>
      <c r="M264" s="83"/>
      <c r="N264" s="6"/>
      <c r="O264" s="6"/>
      <c r="P264" s="6"/>
      <c r="Q264" s="9"/>
      <c r="T264" s="10"/>
      <c r="U264" s="6"/>
      <c r="V264" s="6"/>
      <c r="W264" s="6"/>
      <c r="Y264" s="6"/>
      <c r="Z264" s="6"/>
      <c r="AA264" s="64"/>
    </row>
    <row r="265" spans="6:27" x14ac:dyDescent="0.25">
      <c r="F265" s="6" t="s">
        <v>216</v>
      </c>
      <c r="G265" s="6" t="e">
        <f>VLOOKUP(F265,'Drop Down Selections'!$F$4:$G$96,2,FALSE)</f>
        <v>#N/A</v>
      </c>
      <c r="H265" s="17"/>
      <c r="J265" s="17"/>
      <c r="K265" s="82">
        <f t="shared" si="4"/>
        <v>1</v>
      </c>
      <c r="L265" s="83"/>
      <c r="M265" s="83"/>
      <c r="N265" s="6"/>
      <c r="O265" s="6"/>
      <c r="P265" s="6"/>
      <c r="Q265" s="9"/>
      <c r="T265" s="10"/>
      <c r="U265" s="6"/>
      <c r="V265" s="6"/>
      <c r="W265" s="6"/>
      <c r="Y265" s="6"/>
      <c r="Z265" s="6"/>
      <c r="AA265" s="64"/>
    </row>
    <row r="266" spans="6:27" x14ac:dyDescent="0.25">
      <c r="F266" s="6" t="s">
        <v>216</v>
      </c>
      <c r="G266" s="6" t="e">
        <f>VLOOKUP(F266,'Drop Down Selections'!$F$4:$G$96,2,FALSE)</f>
        <v>#N/A</v>
      </c>
      <c r="H266" s="17"/>
      <c r="J266" s="17"/>
      <c r="K266" s="82">
        <f t="shared" si="4"/>
        <v>1</v>
      </c>
      <c r="L266" s="83"/>
      <c r="M266" s="83"/>
      <c r="N266" s="6"/>
      <c r="O266" s="6"/>
      <c r="P266" s="6"/>
      <c r="Q266" s="9"/>
      <c r="T266" s="10"/>
      <c r="U266" s="6"/>
      <c r="V266" s="6"/>
      <c r="W266" s="6"/>
      <c r="Y266" s="6"/>
      <c r="Z266" s="6"/>
      <c r="AA266" s="64"/>
    </row>
    <row r="267" spans="6:27" x14ac:dyDescent="0.25">
      <c r="F267" s="6" t="s">
        <v>216</v>
      </c>
      <c r="G267" s="6" t="e">
        <f>VLOOKUP(F267,'Drop Down Selections'!$F$4:$G$96,2,FALSE)</f>
        <v>#N/A</v>
      </c>
      <c r="H267" s="17"/>
      <c r="J267" s="17"/>
      <c r="K267" s="82">
        <f t="shared" si="4"/>
        <v>1</v>
      </c>
      <c r="L267" s="83"/>
      <c r="M267" s="83"/>
      <c r="N267" s="6"/>
      <c r="O267" s="6"/>
      <c r="P267" s="6"/>
      <c r="Q267" s="9"/>
      <c r="T267" s="10"/>
      <c r="U267" s="6"/>
      <c r="V267" s="6"/>
      <c r="W267" s="6"/>
      <c r="Y267" s="6"/>
      <c r="Z267" s="6"/>
      <c r="AA267" s="64"/>
    </row>
    <row r="268" spans="6:27" x14ac:dyDescent="0.25">
      <c r="F268" s="6" t="s">
        <v>216</v>
      </c>
      <c r="G268" s="6" t="e">
        <f>VLOOKUP(F268,'Drop Down Selections'!$F$4:$G$96,2,FALSE)</f>
        <v>#N/A</v>
      </c>
      <c r="H268" s="17"/>
      <c r="J268" s="17"/>
      <c r="K268" s="82">
        <f t="shared" si="4"/>
        <v>1</v>
      </c>
      <c r="L268" s="83"/>
      <c r="M268" s="83"/>
      <c r="N268" s="6"/>
      <c r="O268" s="6"/>
      <c r="P268" s="6"/>
      <c r="Q268" s="9"/>
      <c r="T268" s="10"/>
      <c r="U268" s="6"/>
      <c r="V268" s="6"/>
      <c r="W268" s="6"/>
      <c r="Y268" s="6"/>
      <c r="Z268" s="6"/>
      <c r="AA268" s="64"/>
    </row>
    <row r="269" spans="6:27" x14ac:dyDescent="0.25">
      <c r="F269" s="6" t="s">
        <v>216</v>
      </c>
      <c r="G269" s="6" t="e">
        <f>VLOOKUP(F269,'Drop Down Selections'!$F$4:$G$96,2,FALSE)</f>
        <v>#N/A</v>
      </c>
      <c r="H269" s="17"/>
      <c r="J269" s="17"/>
      <c r="K269" s="82">
        <f t="shared" si="4"/>
        <v>1</v>
      </c>
      <c r="L269" s="83"/>
      <c r="M269" s="83"/>
      <c r="N269" s="6"/>
      <c r="O269" s="6"/>
      <c r="P269" s="6"/>
      <c r="Q269" s="9"/>
      <c r="T269" s="10"/>
      <c r="U269" s="6"/>
      <c r="V269" s="6"/>
      <c r="W269" s="6"/>
      <c r="Y269" s="6"/>
      <c r="Z269" s="6"/>
      <c r="AA269" s="64"/>
    </row>
    <row r="270" spans="6:27" x14ac:dyDescent="0.25">
      <c r="F270" s="6" t="s">
        <v>216</v>
      </c>
      <c r="G270" s="6" t="e">
        <f>VLOOKUP(F270,'Drop Down Selections'!$F$4:$G$96,2,FALSE)</f>
        <v>#N/A</v>
      </c>
      <c r="H270" s="17"/>
      <c r="J270" s="17"/>
      <c r="K270" s="82">
        <f t="shared" si="4"/>
        <v>1</v>
      </c>
      <c r="L270" s="83"/>
      <c r="M270" s="83"/>
      <c r="N270" s="6"/>
      <c r="O270" s="6"/>
      <c r="P270" s="6"/>
      <c r="Q270" s="9"/>
      <c r="T270" s="10"/>
      <c r="U270" s="6"/>
      <c r="V270" s="6"/>
      <c r="W270" s="6"/>
      <c r="Y270" s="6"/>
      <c r="Z270" s="6"/>
      <c r="AA270" s="64"/>
    </row>
    <row r="271" spans="6:27" x14ac:dyDescent="0.25">
      <c r="F271" s="6" t="s">
        <v>216</v>
      </c>
      <c r="G271" s="6" t="e">
        <f>VLOOKUP(F271,'Drop Down Selections'!$F$4:$G$96,2,FALSE)</f>
        <v>#N/A</v>
      </c>
      <c r="H271" s="17"/>
      <c r="J271" s="17"/>
      <c r="K271" s="82">
        <f t="shared" si="4"/>
        <v>1</v>
      </c>
      <c r="L271" s="83"/>
      <c r="M271" s="83"/>
      <c r="N271" s="6"/>
      <c r="O271" s="6"/>
      <c r="P271" s="6"/>
      <c r="Q271" s="9"/>
      <c r="T271" s="10"/>
      <c r="U271" s="6"/>
      <c r="V271" s="6"/>
      <c r="W271" s="6"/>
      <c r="Y271" s="6"/>
      <c r="Z271" s="6"/>
      <c r="AA271" s="64"/>
    </row>
    <row r="272" spans="6:27" x14ac:dyDescent="0.25">
      <c r="F272" s="6" t="s">
        <v>216</v>
      </c>
      <c r="G272" s="6" t="e">
        <f>VLOOKUP(F272,'Drop Down Selections'!$F$4:$G$96,2,FALSE)</f>
        <v>#N/A</v>
      </c>
      <c r="H272" s="17"/>
      <c r="J272" s="17"/>
      <c r="K272" s="82">
        <f t="shared" si="4"/>
        <v>1</v>
      </c>
      <c r="L272" s="83"/>
      <c r="M272" s="83"/>
      <c r="N272" s="6"/>
      <c r="O272" s="6"/>
      <c r="P272" s="6"/>
      <c r="Q272" s="9"/>
      <c r="T272" s="10"/>
      <c r="U272" s="6"/>
      <c r="V272" s="6"/>
      <c r="W272" s="6"/>
      <c r="Y272" s="6"/>
      <c r="Z272" s="6"/>
      <c r="AA272" s="64"/>
    </row>
    <row r="273" spans="6:27" x14ac:dyDescent="0.25">
      <c r="F273" s="6" t="s">
        <v>216</v>
      </c>
      <c r="G273" s="6" t="e">
        <f>VLOOKUP(F273,'Drop Down Selections'!$F$4:$G$96,2,FALSE)</f>
        <v>#N/A</v>
      </c>
      <c r="H273" s="17"/>
      <c r="J273" s="17"/>
      <c r="K273" s="82">
        <f t="shared" si="4"/>
        <v>1</v>
      </c>
      <c r="L273" s="83"/>
      <c r="M273" s="83"/>
      <c r="N273" s="6"/>
      <c r="O273" s="6"/>
      <c r="P273" s="6"/>
      <c r="Q273" s="9"/>
      <c r="T273" s="10"/>
      <c r="U273" s="6"/>
      <c r="V273" s="6"/>
      <c r="W273" s="6"/>
      <c r="Y273" s="6"/>
      <c r="Z273" s="6"/>
      <c r="AA273" s="64"/>
    </row>
    <row r="274" spans="6:27" x14ac:dyDescent="0.25">
      <c r="F274" s="6" t="s">
        <v>216</v>
      </c>
      <c r="G274" s="6" t="e">
        <f>VLOOKUP(F274,'Drop Down Selections'!$F$4:$G$96,2,FALSE)</f>
        <v>#N/A</v>
      </c>
      <c r="H274" s="17"/>
      <c r="J274" s="17"/>
      <c r="K274" s="82">
        <f t="shared" si="4"/>
        <v>1</v>
      </c>
      <c r="L274" s="83"/>
      <c r="M274" s="83"/>
      <c r="N274" s="6"/>
      <c r="O274" s="6"/>
      <c r="P274" s="6"/>
      <c r="Q274" s="9"/>
      <c r="T274" s="10"/>
      <c r="U274" s="6"/>
      <c r="V274" s="6"/>
      <c r="W274" s="6"/>
      <c r="Y274" s="6"/>
      <c r="Z274" s="6"/>
      <c r="AA274" s="64"/>
    </row>
    <row r="275" spans="6:27" x14ac:dyDescent="0.25">
      <c r="F275" s="6" t="s">
        <v>216</v>
      </c>
      <c r="G275" s="6" t="e">
        <f>VLOOKUP(F275,'Drop Down Selections'!$F$4:$G$96,2,FALSE)</f>
        <v>#N/A</v>
      </c>
      <c r="H275" s="17"/>
      <c r="J275" s="17"/>
      <c r="K275" s="82">
        <f t="shared" si="4"/>
        <v>1</v>
      </c>
      <c r="L275" s="83"/>
      <c r="M275" s="83"/>
      <c r="N275" s="6"/>
      <c r="O275" s="6"/>
      <c r="P275" s="6"/>
      <c r="Q275" s="9"/>
      <c r="T275" s="10"/>
      <c r="U275" s="6"/>
      <c r="V275" s="6"/>
      <c r="W275" s="6"/>
      <c r="Y275" s="6"/>
      <c r="Z275" s="6"/>
      <c r="AA275" s="64"/>
    </row>
    <row r="276" spans="6:27" x14ac:dyDescent="0.25">
      <c r="F276" s="6" t="s">
        <v>216</v>
      </c>
      <c r="G276" s="6" t="e">
        <f>VLOOKUP(F276,'Drop Down Selections'!$F$4:$G$96,2,FALSE)</f>
        <v>#N/A</v>
      </c>
      <c r="H276" s="17"/>
      <c r="J276" s="17"/>
      <c r="K276" s="82">
        <f t="shared" si="4"/>
        <v>1</v>
      </c>
      <c r="L276" s="83"/>
      <c r="M276" s="83"/>
      <c r="N276" s="6"/>
      <c r="O276" s="6"/>
      <c r="P276" s="6"/>
      <c r="Q276" s="9"/>
      <c r="T276" s="10"/>
      <c r="U276" s="6"/>
      <c r="V276" s="6"/>
      <c r="W276" s="6"/>
      <c r="Y276" s="6"/>
      <c r="Z276" s="6"/>
      <c r="AA276" s="64"/>
    </row>
    <row r="277" spans="6:27" x14ac:dyDescent="0.25">
      <c r="F277" s="6" t="s">
        <v>216</v>
      </c>
      <c r="G277" s="6" t="e">
        <f>VLOOKUP(F277,'Drop Down Selections'!$F$4:$G$96,2,FALSE)</f>
        <v>#N/A</v>
      </c>
      <c r="H277" s="17"/>
      <c r="J277" s="17"/>
      <c r="K277" s="82">
        <f t="shared" si="4"/>
        <v>1</v>
      </c>
      <c r="L277" s="83"/>
      <c r="M277" s="83"/>
      <c r="N277" s="6"/>
      <c r="O277" s="6"/>
      <c r="P277" s="6"/>
      <c r="Q277" s="9"/>
      <c r="T277" s="10"/>
      <c r="U277" s="6"/>
      <c r="V277" s="6"/>
      <c r="W277" s="6"/>
      <c r="Y277" s="6"/>
      <c r="Z277" s="6"/>
      <c r="AA277" s="64"/>
    </row>
    <row r="278" spans="6:27" x14ac:dyDescent="0.25">
      <c r="F278" s="6" t="s">
        <v>216</v>
      </c>
      <c r="G278" s="6" t="e">
        <f>VLOOKUP(F278,'Drop Down Selections'!$F$4:$G$96,2,FALSE)</f>
        <v>#N/A</v>
      </c>
      <c r="H278" s="17"/>
      <c r="J278" s="17"/>
      <c r="K278" s="82">
        <f t="shared" si="4"/>
        <v>1</v>
      </c>
      <c r="L278" s="83"/>
      <c r="M278" s="83"/>
      <c r="N278" s="6"/>
      <c r="O278" s="6"/>
      <c r="P278" s="6"/>
      <c r="Q278" s="9"/>
      <c r="T278" s="10"/>
      <c r="U278" s="6"/>
      <c r="V278" s="6"/>
      <c r="W278" s="6"/>
      <c r="Y278" s="6"/>
      <c r="Z278" s="6"/>
      <c r="AA278" s="64"/>
    </row>
    <row r="279" spans="6:27" x14ac:dyDescent="0.25">
      <c r="F279" s="6" t="s">
        <v>216</v>
      </c>
      <c r="G279" s="6" t="e">
        <f>VLOOKUP(F279,'Drop Down Selections'!$F$4:$G$96,2,FALSE)</f>
        <v>#N/A</v>
      </c>
      <c r="H279" s="17"/>
      <c r="J279" s="17"/>
      <c r="K279" s="82">
        <f t="shared" si="4"/>
        <v>1</v>
      </c>
      <c r="L279" s="83"/>
      <c r="M279" s="83"/>
      <c r="N279" s="6"/>
      <c r="O279" s="6"/>
      <c r="P279" s="6"/>
      <c r="Q279" s="9"/>
      <c r="T279" s="10"/>
      <c r="U279" s="6"/>
      <c r="V279" s="6"/>
      <c r="W279" s="6"/>
      <c r="Y279" s="6"/>
      <c r="Z279" s="6"/>
      <c r="AA279" s="64"/>
    </row>
    <row r="280" spans="6:27" x14ac:dyDescent="0.25">
      <c r="F280" s="6" t="s">
        <v>216</v>
      </c>
      <c r="G280" s="6" t="e">
        <f>VLOOKUP(F280,'Drop Down Selections'!$F$4:$G$96,2,FALSE)</f>
        <v>#N/A</v>
      </c>
      <c r="H280" s="17"/>
      <c r="J280" s="17"/>
      <c r="K280" s="82">
        <f t="shared" si="4"/>
        <v>1</v>
      </c>
      <c r="L280" s="83"/>
      <c r="M280" s="83"/>
      <c r="N280" s="6"/>
      <c r="O280" s="6"/>
      <c r="P280" s="6"/>
      <c r="Q280" s="9"/>
      <c r="T280" s="10"/>
      <c r="U280" s="6"/>
      <c r="V280" s="6"/>
      <c r="W280" s="6"/>
      <c r="Y280" s="6"/>
      <c r="Z280" s="6"/>
      <c r="AA280" s="64"/>
    </row>
    <row r="281" spans="6:27" x14ac:dyDescent="0.25">
      <c r="F281" s="6" t="s">
        <v>216</v>
      </c>
      <c r="G281" s="6" t="e">
        <f>VLOOKUP(F281,'Drop Down Selections'!$F$4:$G$96,2,FALSE)</f>
        <v>#N/A</v>
      </c>
      <c r="H281" s="17"/>
      <c r="J281" s="17"/>
      <c r="K281" s="82">
        <f t="shared" si="4"/>
        <v>1</v>
      </c>
      <c r="L281" s="83"/>
      <c r="M281" s="83"/>
      <c r="N281" s="6"/>
      <c r="O281" s="6"/>
      <c r="P281" s="6"/>
      <c r="Q281" s="9"/>
      <c r="T281" s="10"/>
      <c r="U281" s="6"/>
      <c r="V281" s="6"/>
      <c r="W281" s="6"/>
      <c r="Y281" s="6"/>
      <c r="Z281" s="6"/>
      <c r="AA281" s="64"/>
    </row>
    <row r="282" spans="6:27" x14ac:dyDescent="0.25">
      <c r="F282" s="6" t="s">
        <v>216</v>
      </c>
      <c r="G282" s="6" t="e">
        <f>VLOOKUP(F282,'Drop Down Selections'!$F$4:$G$96,2,FALSE)</f>
        <v>#N/A</v>
      </c>
      <c r="H282" s="17"/>
      <c r="J282" s="17"/>
      <c r="K282" s="82">
        <f t="shared" si="4"/>
        <v>1</v>
      </c>
      <c r="L282" s="83"/>
      <c r="M282" s="83"/>
      <c r="N282" s="6"/>
      <c r="O282" s="6"/>
      <c r="P282" s="6"/>
      <c r="Q282" s="9"/>
      <c r="T282" s="10"/>
      <c r="U282" s="6"/>
      <c r="V282" s="6"/>
      <c r="W282" s="6"/>
      <c r="Y282" s="6"/>
      <c r="Z282" s="6"/>
      <c r="AA282" s="64"/>
    </row>
    <row r="283" spans="6:27" x14ac:dyDescent="0.25">
      <c r="F283" s="6" t="s">
        <v>216</v>
      </c>
      <c r="G283" s="6" t="e">
        <f>VLOOKUP(F283,'Drop Down Selections'!$F$4:$G$96,2,FALSE)</f>
        <v>#N/A</v>
      </c>
      <c r="H283" s="17"/>
      <c r="J283" s="17"/>
      <c r="K283" s="82">
        <f t="shared" si="4"/>
        <v>1</v>
      </c>
      <c r="L283" s="83"/>
      <c r="M283" s="83"/>
      <c r="N283" s="6"/>
      <c r="O283" s="6"/>
      <c r="P283" s="6"/>
      <c r="Q283" s="9"/>
      <c r="T283" s="10"/>
      <c r="U283" s="6"/>
      <c r="V283" s="6"/>
      <c r="W283" s="6"/>
      <c r="Y283" s="6"/>
      <c r="Z283" s="6"/>
      <c r="AA283" s="64"/>
    </row>
    <row r="284" spans="6:27" x14ac:dyDescent="0.25">
      <c r="F284" s="6" t="s">
        <v>216</v>
      </c>
      <c r="G284" s="6" t="e">
        <f>VLOOKUP(F284,'Drop Down Selections'!$F$4:$G$96,2,FALSE)</f>
        <v>#N/A</v>
      </c>
      <c r="H284" s="17"/>
      <c r="J284" s="17"/>
      <c r="K284" s="82">
        <f t="shared" si="4"/>
        <v>1</v>
      </c>
      <c r="L284" s="83"/>
      <c r="M284" s="83"/>
      <c r="N284" s="6"/>
      <c r="O284" s="6"/>
      <c r="P284" s="6"/>
      <c r="Q284" s="9"/>
      <c r="T284" s="10"/>
      <c r="U284" s="6"/>
      <c r="V284" s="6"/>
      <c r="W284" s="6"/>
      <c r="Y284" s="6"/>
      <c r="Z284" s="6"/>
      <c r="AA284" s="64"/>
    </row>
    <row r="285" spans="6:27" x14ac:dyDescent="0.25">
      <c r="F285" s="6" t="s">
        <v>216</v>
      </c>
      <c r="G285" s="6" t="e">
        <f>VLOOKUP(F285,'Drop Down Selections'!$F$4:$G$96,2,FALSE)</f>
        <v>#N/A</v>
      </c>
      <c r="H285" s="17"/>
      <c r="J285" s="17"/>
      <c r="K285" s="82">
        <f t="shared" si="4"/>
        <v>1</v>
      </c>
      <c r="L285" s="83"/>
      <c r="M285" s="83"/>
      <c r="N285" s="6"/>
      <c r="O285" s="6"/>
      <c r="P285" s="6"/>
      <c r="Q285" s="9"/>
      <c r="T285" s="10"/>
      <c r="U285" s="6"/>
      <c r="V285" s="6"/>
      <c r="W285" s="6"/>
      <c r="Y285" s="6"/>
      <c r="Z285" s="6"/>
      <c r="AA285" s="64"/>
    </row>
    <row r="286" spans="6:27" x14ac:dyDescent="0.25">
      <c r="F286" s="6" t="s">
        <v>216</v>
      </c>
      <c r="G286" s="6" t="e">
        <f>VLOOKUP(F286,'Drop Down Selections'!$F$4:$G$96,2,FALSE)</f>
        <v>#N/A</v>
      </c>
      <c r="H286" s="17"/>
      <c r="J286" s="17"/>
      <c r="K286" s="82">
        <f t="shared" si="4"/>
        <v>1</v>
      </c>
      <c r="L286" s="83"/>
      <c r="M286" s="83"/>
      <c r="N286" s="6"/>
      <c r="O286" s="6"/>
      <c r="P286" s="6"/>
      <c r="Q286" s="9"/>
      <c r="T286" s="10"/>
      <c r="U286" s="6"/>
      <c r="V286" s="6"/>
      <c r="W286" s="6"/>
      <c r="Y286" s="6"/>
      <c r="Z286" s="6"/>
      <c r="AA286" s="64"/>
    </row>
    <row r="287" spans="6:27" x14ac:dyDescent="0.25">
      <c r="F287" s="6" t="s">
        <v>216</v>
      </c>
      <c r="G287" s="6" t="e">
        <f>VLOOKUP(F287,'Drop Down Selections'!$F$4:$G$96,2,FALSE)</f>
        <v>#N/A</v>
      </c>
      <c r="H287" s="17"/>
      <c r="J287" s="17"/>
      <c r="K287" s="82">
        <f t="shared" si="4"/>
        <v>1</v>
      </c>
      <c r="L287" s="83"/>
      <c r="M287" s="83"/>
      <c r="N287" s="6"/>
      <c r="O287" s="6"/>
      <c r="P287" s="6"/>
      <c r="Q287" s="9"/>
      <c r="T287" s="10"/>
      <c r="U287" s="6"/>
      <c r="V287" s="6"/>
      <c r="W287" s="6"/>
      <c r="Y287" s="6"/>
      <c r="Z287" s="6"/>
      <c r="AA287" s="64"/>
    </row>
    <row r="288" spans="6:27" x14ac:dyDescent="0.25">
      <c r="F288" s="6" t="s">
        <v>216</v>
      </c>
      <c r="G288" s="6" t="e">
        <f>VLOOKUP(F288,'Drop Down Selections'!$F$4:$G$96,2,FALSE)</f>
        <v>#N/A</v>
      </c>
      <c r="H288" s="17"/>
      <c r="J288" s="17"/>
      <c r="K288" s="82">
        <f t="shared" si="4"/>
        <v>1</v>
      </c>
      <c r="L288" s="83"/>
      <c r="M288" s="83"/>
      <c r="N288" s="6"/>
      <c r="O288" s="6"/>
      <c r="P288" s="6"/>
      <c r="Q288" s="9"/>
      <c r="T288" s="10"/>
      <c r="U288" s="6"/>
      <c r="V288" s="6"/>
      <c r="W288" s="6"/>
      <c r="Y288" s="6"/>
      <c r="Z288" s="6"/>
      <c r="AA288" s="64"/>
    </row>
    <row r="289" spans="6:27" x14ac:dyDescent="0.25">
      <c r="F289" s="6" t="s">
        <v>216</v>
      </c>
      <c r="G289" s="6" t="e">
        <f>VLOOKUP(F289,'Drop Down Selections'!$F$4:$G$96,2,FALSE)</f>
        <v>#N/A</v>
      </c>
      <c r="H289" s="17"/>
      <c r="J289" s="17"/>
      <c r="K289" s="82">
        <f t="shared" si="4"/>
        <v>1</v>
      </c>
      <c r="L289" s="83"/>
      <c r="M289" s="83"/>
      <c r="N289" s="6"/>
      <c r="O289" s="6"/>
      <c r="P289" s="6"/>
      <c r="Q289" s="9"/>
      <c r="T289" s="10"/>
      <c r="U289" s="6"/>
      <c r="V289" s="6"/>
      <c r="W289" s="6"/>
      <c r="Y289" s="6"/>
      <c r="Z289" s="6"/>
      <c r="AA289" s="64"/>
    </row>
    <row r="290" spans="6:27" x14ac:dyDescent="0.25">
      <c r="F290" s="6" t="s">
        <v>216</v>
      </c>
      <c r="G290" s="6" t="e">
        <f>VLOOKUP(F290,'Drop Down Selections'!$F$4:$G$96,2,FALSE)</f>
        <v>#N/A</v>
      </c>
      <c r="H290" s="17"/>
      <c r="J290" s="17"/>
      <c r="K290" s="82">
        <f t="shared" si="4"/>
        <v>1</v>
      </c>
      <c r="L290" s="83"/>
      <c r="M290" s="83"/>
      <c r="N290" s="6"/>
      <c r="O290" s="6"/>
      <c r="P290" s="6"/>
      <c r="Q290" s="9"/>
      <c r="T290" s="10"/>
      <c r="U290" s="6"/>
      <c r="V290" s="6"/>
      <c r="W290" s="6"/>
      <c r="Y290" s="6"/>
      <c r="Z290" s="6"/>
      <c r="AA290" s="64"/>
    </row>
    <row r="291" spans="6:27" x14ac:dyDescent="0.25">
      <c r="F291" s="6" t="s">
        <v>216</v>
      </c>
      <c r="G291" s="6" t="e">
        <f>VLOOKUP(F291,'Drop Down Selections'!$F$4:$G$96,2,FALSE)</f>
        <v>#N/A</v>
      </c>
      <c r="H291" s="17"/>
      <c r="J291" s="17"/>
      <c r="K291" s="82">
        <f t="shared" si="4"/>
        <v>1</v>
      </c>
      <c r="L291" s="83"/>
      <c r="M291" s="83"/>
      <c r="N291" s="6"/>
      <c r="O291" s="6"/>
      <c r="P291" s="6"/>
      <c r="Q291" s="9"/>
      <c r="T291" s="10"/>
      <c r="U291" s="6"/>
      <c r="V291" s="6"/>
      <c r="W291" s="6"/>
      <c r="Y291" s="6"/>
      <c r="Z291" s="6"/>
      <c r="AA291" s="64"/>
    </row>
    <row r="292" spans="6:27" x14ac:dyDescent="0.25">
      <c r="F292" s="6" t="s">
        <v>216</v>
      </c>
      <c r="G292" s="6" t="e">
        <f>VLOOKUP(F292,'Drop Down Selections'!$F$4:$G$96,2,FALSE)</f>
        <v>#N/A</v>
      </c>
      <c r="H292" s="17"/>
      <c r="J292" s="17"/>
      <c r="K292" s="82">
        <f t="shared" si="4"/>
        <v>1</v>
      </c>
      <c r="L292" s="83"/>
      <c r="M292" s="83"/>
      <c r="N292" s="6"/>
      <c r="O292" s="6"/>
      <c r="P292" s="6"/>
      <c r="Q292" s="9"/>
      <c r="T292" s="10"/>
      <c r="U292" s="6"/>
      <c r="V292" s="6"/>
      <c r="W292" s="6"/>
      <c r="Y292" s="6"/>
      <c r="Z292" s="6"/>
      <c r="AA292" s="64"/>
    </row>
    <row r="293" spans="6:27" x14ac:dyDescent="0.25">
      <c r="F293" s="6" t="s">
        <v>216</v>
      </c>
      <c r="G293" s="6" t="e">
        <f>VLOOKUP(F293,'Drop Down Selections'!$F$4:$G$96,2,FALSE)</f>
        <v>#N/A</v>
      </c>
      <c r="H293" s="17"/>
      <c r="J293" s="17"/>
      <c r="K293" s="82">
        <f t="shared" si="4"/>
        <v>1</v>
      </c>
      <c r="L293" s="83"/>
      <c r="M293" s="83"/>
      <c r="N293" s="6"/>
      <c r="O293" s="6"/>
      <c r="P293" s="6"/>
      <c r="Q293" s="9"/>
      <c r="T293" s="10"/>
      <c r="U293" s="6"/>
      <c r="V293" s="6"/>
      <c r="W293" s="6"/>
      <c r="Y293" s="6"/>
      <c r="Z293" s="6"/>
      <c r="AA293" s="64"/>
    </row>
    <row r="294" spans="6:27" x14ac:dyDescent="0.25">
      <c r="F294" s="6" t="s">
        <v>216</v>
      </c>
      <c r="G294" s="6" t="e">
        <f>VLOOKUP(F294,'Drop Down Selections'!$F$4:$G$96,2,FALSE)</f>
        <v>#N/A</v>
      </c>
      <c r="H294" s="17"/>
      <c r="J294" s="17"/>
      <c r="K294" s="82">
        <f t="shared" si="4"/>
        <v>1</v>
      </c>
      <c r="L294" s="83"/>
      <c r="M294" s="83"/>
      <c r="N294" s="6"/>
      <c r="O294" s="6"/>
      <c r="P294" s="6"/>
      <c r="Q294" s="9"/>
      <c r="T294" s="10"/>
      <c r="U294" s="6"/>
      <c r="V294" s="6"/>
      <c r="W294" s="6"/>
      <c r="Y294" s="6"/>
      <c r="Z294" s="6"/>
      <c r="AA294" s="64"/>
    </row>
    <row r="295" spans="6:27" x14ac:dyDescent="0.25">
      <c r="F295" s="6" t="s">
        <v>216</v>
      </c>
      <c r="G295" s="6" t="e">
        <f>VLOOKUP(F295,'Drop Down Selections'!$F$4:$G$96,2,FALSE)</f>
        <v>#N/A</v>
      </c>
      <c r="H295" s="17"/>
      <c r="J295" s="17"/>
      <c r="K295" s="82">
        <f t="shared" si="4"/>
        <v>1</v>
      </c>
      <c r="L295" s="83"/>
      <c r="M295" s="83"/>
      <c r="N295" s="6"/>
      <c r="O295" s="6"/>
      <c r="P295" s="6"/>
      <c r="Q295" s="9"/>
      <c r="T295" s="10"/>
      <c r="U295" s="6"/>
      <c r="V295" s="6"/>
      <c r="W295" s="6"/>
      <c r="Y295" s="6"/>
      <c r="Z295" s="6"/>
      <c r="AA295" s="64"/>
    </row>
    <row r="296" spans="6:27" x14ac:dyDescent="0.25">
      <c r="F296" s="6" t="s">
        <v>216</v>
      </c>
      <c r="G296" s="6" t="e">
        <f>VLOOKUP(F296,'Drop Down Selections'!$F$4:$G$96,2,FALSE)</f>
        <v>#N/A</v>
      </c>
      <c r="H296" s="17"/>
      <c r="J296" s="17"/>
      <c r="K296" s="82">
        <f t="shared" si="4"/>
        <v>1</v>
      </c>
      <c r="L296" s="83"/>
      <c r="M296" s="83"/>
      <c r="N296" s="6"/>
      <c r="O296" s="6"/>
      <c r="P296" s="6"/>
      <c r="Q296" s="9"/>
      <c r="T296" s="10"/>
      <c r="U296" s="6"/>
      <c r="V296" s="6"/>
      <c r="W296" s="6"/>
      <c r="Y296" s="6"/>
      <c r="Z296" s="6"/>
      <c r="AA296" s="64"/>
    </row>
    <row r="297" spans="6:27" x14ac:dyDescent="0.25">
      <c r="F297" s="6" t="s">
        <v>216</v>
      </c>
      <c r="G297" s="6" t="e">
        <f>VLOOKUP(F297,'Drop Down Selections'!$F$4:$G$96,2,FALSE)</f>
        <v>#N/A</v>
      </c>
      <c r="H297" s="17"/>
      <c r="J297" s="17"/>
      <c r="K297" s="82">
        <f t="shared" si="4"/>
        <v>1</v>
      </c>
      <c r="L297" s="83"/>
      <c r="M297" s="83"/>
      <c r="N297" s="6"/>
      <c r="O297" s="6"/>
      <c r="P297" s="6"/>
      <c r="Q297" s="9"/>
      <c r="T297" s="10"/>
      <c r="U297" s="6"/>
      <c r="V297" s="6"/>
      <c r="W297" s="6"/>
      <c r="Y297" s="6"/>
      <c r="Z297" s="6"/>
      <c r="AA297" s="64"/>
    </row>
    <row r="298" spans="6:27" x14ac:dyDescent="0.25">
      <c r="F298" s="6" t="s">
        <v>216</v>
      </c>
      <c r="G298" s="6" t="e">
        <f>VLOOKUP(F298,'Drop Down Selections'!$F$4:$G$96,2,FALSE)</f>
        <v>#N/A</v>
      </c>
      <c r="H298" s="17"/>
      <c r="J298" s="17"/>
      <c r="K298" s="82">
        <f t="shared" si="4"/>
        <v>1</v>
      </c>
      <c r="L298" s="83"/>
      <c r="M298" s="83"/>
      <c r="N298" s="6"/>
      <c r="O298" s="6"/>
      <c r="P298" s="6"/>
      <c r="Q298" s="9"/>
      <c r="T298" s="10"/>
      <c r="U298" s="6"/>
      <c r="V298" s="6"/>
      <c r="W298" s="6"/>
      <c r="Y298" s="6"/>
      <c r="Z298" s="6"/>
      <c r="AA298" s="64"/>
    </row>
    <row r="299" spans="6:27" x14ac:dyDescent="0.25">
      <c r="F299" s="6" t="s">
        <v>216</v>
      </c>
      <c r="G299" s="6" t="e">
        <f>VLOOKUP(F299,'Drop Down Selections'!$F$4:$G$96,2,FALSE)</f>
        <v>#N/A</v>
      </c>
      <c r="H299" s="17"/>
      <c r="J299" s="17"/>
      <c r="K299" s="82">
        <f t="shared" si="4"/>
        <v>1</v>
      </c>
      <c r="L299" s="83"/>
      <c r="M299" s="83"/>
      <c r="N299" s="6"/>
      <c r="O299" s="6"/>
      <c r="P299" s="6"/>
      <c r="Q299" s="9"/>
      <c r="T299" s="10"/>
      <c r="U299" s="6"/>
      <c r="V299" s="6"/>
      <c r="W299" s="6"/>
      <c r="Y299" s="6"/>
      <c r="Z299" s="6"/>
      <c r="AA299" s="64"/>
    </row>
    <row r="300" spans="6:27" x14ac:dyDescent="0.25">
      <c r="F300" s="6" t="s">
        <v>216</v>
      </c>
      <c r="G300" s="6" t="e">
        <f>VLOOKUP(F300,'Drop Down Selections'!$F$4:$G$96,2,FALSE)</f>
        <v>#N/A</v>
      </c>
      <c r="H300" s="17"/>
      <c r="J300" s="17"/>
      <c r="K300" s="82">
        <f t="shared" si="4"/>
        <v>1</v>
      </c>
      <c r="L300" s="83"/>
      <c r="M300" s="83"/>
      <c r="N300" s="6"/>
      <c r="O300" s="6"/>
      <c r="P300" s="6"/>
      <c r="Q300" s="9"/>
      <c r="T300" s="10"/>
      <c r="U300" s="6"/>
      <c r="V300" s="6"/>
      <c r="W300" s="6"/>
      <c r="Y300" s="6"/>
      <c r="Z300" s="6"/>
      <c r="AA300" s="64"/>
    </row>
    <row r="301" spans="6:27" x14ac:dyDescent="0.25">
      <c r="F301" s="6" t="s">
        <v>216</v>
      </c>
      <c r="G301" s="6" t="e">
        <f>VLOOKUP(F301,'Drop Down Selections'!$F$4:$G$96,2,FALSE)</f>
        <v>#N/A</v>
      </c>
      <c r="H301" s="17"/>
      <c r="J301" s="17"/>
      <c r="K301" s="82">
        <f t="shared" si="4"/>
        <v>1</v>
      </c>
      <c r="L301" s="83"/>
      <c r="M301" s="83"/>
      <c r="N301" s="6"/>
      <c r="O301" s="6"/>
      <c r="P301" s="6"/>
      <c r="Q301" s="9"/>
      <c r="T301" s="10"/>
      <c r="U301" s="6"/>
      <c r="V301" s="6"/>
      <c r="W301" s="6"/>
      <c r="Y301" s="6"/>
      <c r="Z301" s="6"/>
      <c r="AA301" s="64"/>
    </row>
    <row r="302" spans="6:27" x14ac:dyDescent="0.25">
      <c r="F302" s="6" t="s">
        <v>216</v>
      </c>
      <c r="G302" s="6" t="e">
        <f>VLOOKUP(F302,'Drop Down Selections'!$F$4:$G$96,2,FALSE)</f>
        <v>#N/A</v>
      </c>
      <c r="H302" s="17"/>
      <c r="J302" s="17"/>
      <c r="K302" s="82">
        <f t="shared" si="4"/>
        <v>1</v>
      </c>
      <c r="L302" s="83"/>
      <c r="M302" s="83"/>
      <c r="N302" s="6"/>
      <c r="O302" s="6"/>
      <c r="P302" s="6"/>
      <c r="Q302" s="9"/>
      <c r="T302" s="10"/>
      <c r="U302" s="6"/>
      <c r="V302" s="6"/>
      <c r="W302" s="6"/>
      <c r="Y302" s="6"/>
      <c r="Z302" s="6"/>
      <c r="AA302" s="64"/>
    </row>
    <row r="303" spans="6:27" x14ac:dyDescent="0.25">
      <c r="F303" s="6" t="s">
        <v>216</v>
      </c>
      <c r="G303" s="6" t="e">
        <f>VLOOKUP(F303,'Drop Down Selections'!$F$4:$G$96,2,FALSE)</f>
        <v>#N/A</v>
      </c>
      <c r="H303" s="17"/>
      <c r="J303" s="17"/>
      <c r="K303" s="82">
        <f t="shared" si="4"/>
        <v>1</v>
      </c>
      <c r="L303" s="83"/>
      <c r="M303" s="83"/>
      <c r="N303" s="6"/>
      <c r="O303" s="6"/>
      <c r="P303" s="6"/>
      <c r="Q303" s="9"/>
      <c r="T303" s="10"/>
      <c r="U303" s="6"/>
      <c r="V303" s="6"/>
      <c r="W303" s="6"/>
      <c r="Y303" s="6"/>
      <c r="Z303" s="6"/>
      <c r="AA303" s="64"/>
    </row>
    <row r="304" spans="6:27" x14ac:dyDescent="0.25">
      <c r="F304" s="6" t="s">
        <v>216</v>
      </c>
      <c r="G304" s="6" t="e">
        <f>VLOOKUP(F304,'Drop Down Selections'!$F$4:$G$96,2,FALSE)</f>
        <v>#N/A</v>
      </c>
      <c r="H304" s="17"/>
      <c r="J304" s="17"/>
      <c r="K304" s="82">
        <f t="shared" si="4"/>
        <v>1</v>
      </c>
      <c r="L304" s="83"/>
      <c r="M304" s="83"/>
      <c r="N304" s="6"/>
      <c r="O304" s="6"/>
      <c r="P304" s="6"/>
      <c r="Q304" s="9"/>
      <c r="T304" s="10"/>
      <c r="U304" s="6"/>
      <c r="V304" s="6"/>
      <c r="W304" s="6"/>
      <c r="Y304" s="6"/>
      <c r="Z304" s="6"/>
      <c r="AA304" s="64"/>
    </row>
    <row r="305" spans="6:27" x14ac:dyDescent="0.25">
      <c r="F305" s="6" t="s">
        <v>216</v>
      </c>
      <c r="G305" s="6" t="e">
        <f>VLOOKUP(F305,'Drop Down Selections'!$F$4:$G$96,2,FALSE)</f>
        <v>#N/A</v>
      </c>
      <c r="H305" s="17"/>
      <c r="J305" s="17"/>
      <c r="K305" s="82">
        <f t="shared" si="4"/>
        <v>1</v>
      </c>
      <c r="L305" s="83"/>
      <c r="M305" s="83"/>
      <c r="N305" s="6"/>
      <c r="O305" s="6"/>
      <c r="P305" s="6"/>
      <c r="Q305" s="9"/>
      <c r="T305" s="10"/>
      <c r="U305" s="6"/>
      <c r="V305" s="6"/>
      <c r="W305" s="6"/>
      <c r="Y305" s="6"/>
      <c r="Z305" s="6"/>
      <c r="AA305" s="64"/>
    </row>
    <row r="306" spans="6:27" x14ac:dyDescent="0.25">
      <c r="F306" s="6" t="s">
        <v>216</v>
      </c>
      <c r="G306" s="6" t="e">
        <f>VLOOKUP(F306,'Drop Down Selections'!$F$4:$G$96,2,FALSE)</f>
        <v>#N/A</v>
      </c>
      <c r="H306" s="17"/>
      <c r="J306" s="17"/>
      <c r="K306" s="82">
        <f t="shared" si="4"/>
        <v>1</v>
      </c>
      <c r="L306" s="83"/>
      <c r="M306" s="83"/>
      <c r="N306" s="6"/>
      <c r="O306" s="6"/>
      <c r="P306" s="6"/>
      <c r="Q306" s="9"/>
      <c r="T306" s="10"/>
      <c r="U306" s="6"/>
      <c r="V306" s="6"/>
      <c r="W306" s="6"/>
      <c r="Y306" s="6"/>
      <c r="Z306" s="6"/>
      <c r="AA306" s="64"/>
    </row>
    <row r="307" spans="6:27" x14ac:dyDescent="0.25">
      <c r="F307" s="6" t="s">
        <v>216</v>
      </c>
      <c r="G307" s="6" t="e">
        <f>VLOOKUP(F307,'Drop Down Selections'!$F$4:$G$96,2,FALSE)</f>
        <v>#N/A</v>
      </c>
      <c r="H307" s="17"/>
      <c r="J307" s="17"/>
      <c r="K307" s="82">
        <f t="shared" si="4"/>
        <v>1</v>
      </c>
      <c r="L307" s="83"/>
      <c r="M307" s="83"/>
      <c r="N307" s="6"/>
      <c r="O307" s="6"/>
      <c r="P307" s="6"/>
      <c r="Q307" s="9"/>
      <c r="T307" s="10"/>
      <c r="U307" s="6"/>
      <c r="V307" s="6"/>
      <c r="W307" s="6"/>
      <c r="Y307" s="6"/>
      <c r="Z307" s="6"/>
      <c r="AA307" s="64"/>
    </row>
    <row r="308" spans="6:27" x14ac:dyDescent="0.25">
      <c r="F308" s="6" t="s">
        <v>216</v>
      </c>
      <c r="G308" s="6" t="e">
        <f>VLOOKUP(F308,'Drop Down Selections'!$F$4:$G$96,2,FALSE)</f>
        <v>#N/A</v>
      </c>
      <c r="H308" s="17"/>
      <c r="J308" s="17"/>
      <c r="K308" s="82">
        <f t="shared" si="4"/>
        <v>1</v>
      </c>
      <c r="L308" s="83"/>
      <c r="M308" s="83"/>
      <c r="N308" s="6"/>
      <c r="O308" s="6"/>
      <c r="P308" s="6"/>
      <c r="Q308" s="9"/>
      <c r="T308" s="10"/>
      <c r="U308" s="6"/>
      <c r="V308" s="6"/>
      <c r="W308" s="6"/>
      <c r="Y308" s="6"/>
      <c r="Z308" s="6"/>
      <c r="AA308" s="64"/>
    </row>
    <row r="309" spans="6:27" x14ac:dyDescent="0.25">
      <c r="F309" s="6" t="s">
        <v>216</v>
      </c>
      <c r="G309" s="6" t="e">
        <f>VLOOKUP(F309,'Drop Down Selections'!$F$4:$G$96,2,FALSE)</f>
        <v>#N/A</v>
      </c>
      <c r="H309" s="17"/>
      <c r="J309" s="17"/>
      <c r="K309" s="82">
        <f t="shared" si="4"/>
        <v>1</v>
      </c>
      <c r="L309" s="83"/>
      <c r="M309" s="83"/>
      <c r="N309" s="6"/>
      <c r="O309" s="6"/>
      <c r="P309" s="6"/>
      <c r="Q309" s="9"/>
      <c r="T309" s="10"/>
      <c r="U309" s="6"/>
      <c r="V309" s="6"/>
      <c r="W309" s="6"/>
      <c r="Y309" s="6"/>
      <c r="Z309" s="6"/>
      <c r="AA309" s="64"/>
    </row>
    <row r="310" spans="6:27" x14ac:dyDescent="0.25">
      <c r="F310" s="6" t="s">
        <v>216</v>
      </c>
      <c r="G310" s="6" t="e">
        <f>VLOOKUP(F310,'Drop Down Selections'!$F$4:$G$96,2,FALSE)</f>
        <v>#N/A</v>
      </c>
      <c r="H310" s="17"/>
      <c r="J310" s="17"/>
      <c r="K310" s="82">
        <f t="shared" si="4"/>
        <v>1</v>
      </c>
      <c r="L310" s="83"/>
      <c r="M310" s="83"/>
      <c r="N310" s="6"/>
      <c r="O310" s="6"/>
      <c r="P310" s="6"/>
      <c r="Q310" s="9"/>
      <c r="T310" s="10"/>
      <c r="U310" s="6"/>
      <c r="V310" s="6"/>
      <c r="W310" s="6"/>
      <c r="Y310" s="6"/>
      <c r="Z310" s="6"/>
      <c r="AA310" s="64"/>
    </row>
    <row r="311" spans="6:27" x14ac:dyDescent="0.25">
      <c r="F311" s="6" t="s">
        <v>216</v>
      </c>
      <c r="G311" s="6" t="e">
        <f>VLOOKUP(F311,'Drop Down Selections'!$F$4:$G$96,2,FALSE)</f>
        <v>#N/A</v>
      </c>
      <c r="H311" s="17"/>
      <c r="J311" s="17"/>
      <c r="K311" s="82">
        <f t="shared" si="4"/>
        <v>1</v>
      </c>
      <c r="L311" s="83"/>
      <c r="M311" s="83"/>
      <c r="N311" s="6"/>
      <c r="O311" s="6"/>
      <c r="P311" s="6"/>
      <c r="Q311" s="9"/>
      <c r="T311" s="10"/>
      <c r="U311" s="6"/>
      <c r="V311" s="6"/>
      <c r="W311" s="6"/>
      <c r="Y311" s="6"/>
      <c r="Z311" s="6"/>
      <c r="AA311" s="64"/>
    </row>
    <row r="312" spans="6:27" x14ac:dyDescent="0.25">
      <c r="F312" s="6" t="s">
        <v>216</v>
      </c>
      <c r="G312" s="6" t="e">
        <f>VLOOKUP(F312,'Drop Down Selections'!$F$4:$G$96,2,FALSE)</f>
        <v>#N/A</v>
      </c>
      <c r="H312" s="17"/>
      <c r="J312" s="17"/>
      <c r="K312" s="82">
        <f t="shared" si="4"/>
        <v>1</v>
      </c>
      <c r="L312" s="83"/>
      <c r="M312" s="83"/>
      <c r="N312" s="6"/>
      <c r="O312" s="6"/>
      <c r="P312" s="6"/>
      <c r="Q312" s="9"/>
      <c r="T312" s="10"/>
      <c r="U312" s="6"/>
      <c r="V312" s="6"/>
      <c r="W312" s="6"/>
      <c r="Y312" s="6"/>
      <c r="Z312" s="6"/>
      <c r="AA312" s="64"/>
    </row>
    <row r="313" spans="6:27" x14ac:dyDescent="0.25">
      <c r="F313" s="6" t="s">
        <v>216</v>
      </c>
      <c r="G313" s="6" t="e">
        <f>VLOOKUP(F313,'Drop Down Selections'!$F$4:$G$96,2,FALSE)</f>
        <v>#N/A</v>
      </c>
      <c r="H313" s="17"/>
      <c r="J313" s="17"/>
      <c r="K313" s="82">
        <f t="shared" si="4"/>
        <v>1</v>
      </c>
      <c r="L313" s="83"/>
      <c r="M313" s="83"/>
      <c r="N313" s="6"/>
      <c r="O313" s="6"/>
      <c r="P313" s="6"/>
      <c r="Q313" s="9"/>
      <c r="T313" s="10"/>
      <c r="U313" s="6"/>
      <c r="V313" s="6"/>
      <c r="W313" s="6"/>
      <c r="Y313" s="6"/>
      <c r="Z313" s="6"/>
      <c r="AA313" s="64"/>
    </row>
    <row r="314" spans="6:27" x14ac:dyDescent="0.25">
      <c r="F314" s="6" t="s">
        <v>216</v>
      </c>
      <c r="G314" s="6" t="e">
        <f>VLOOKUP(F314,'Drop Down Selections'!$F$4:$G$96,2,FALSE)</f>
        <v>#N/A</v>
      </c>
      <c r="H314" s="17"/>
      <c r="J314" s="17"/>
      <c r="K314" s="82">
        <f t="shared" si="4"/>
        <v>1</v>
      </c>
      <c r="L314" s="83"/>
      <c r="M314" s="83"/>
      <c r="N314" s="6"/>
      <c r="O314" s="6"/>
      <c r="P314" s="6"/>
      <c r="Q314" s="9"/>
      <c r="T314" s="10"/>
      <c r="U314" s="6"/>
      <c r="V314" s="6"/>
      <c r="W314" s="6"/>
      <c r="Y314" s="6"/>
      <c r="Z314" s="6"/>
      <c r="AA314" s="64"/>
    </row>
    <row r="315" spans="6:27" x14ac:dyDescent="0.25">
      <c r="F315" s="6" t="s">
        <v>216</v>
      </c>
      <c r="G315" s="6" t="e">
        <f>VLOOKUP(F315,'Drop Down Selections'!$F$4:$G$96,2,FALSE)</f>
        <v>#N/A</v>
      </c>
      <c r="H315" s="17"/>
      <c r="J315" s="17"/>
      <c r="K315" s="82">
        <f t="shared" si="4"/>
        <v>1</v>
      </c>
      <c r="L315" s="83"/>
      <c r="M315" s="83"/>
      <c r="N315" s="6"/>
      <c r="O315" s="6"/>
      <c r="P315" s="6"/>
      <c r="Q315" s="9"/>
      <c r="T315" s="10"/>
      <c r="U315" s="6"/>
      <c r="V315" s="6"/>
      <c r="W315" s="6"/>
      <c r="Y315" s="6"/>
      <c r="Z315" s="6"/>
      <c r="AA315" s="64"/>
    </row>
    <row r="316" spans="6:27" x14ac:dyDescent="0.25">
      <c r="F316" s="6" t="s">
        <v>216</v>
      </c>
      <c r="G316" s="6" t="e">
        <f>VLOOKUP(F316,'Drop Down Selections'!$F$4:$G$96,2,FALSE)</f>
        <v>#N/A</v>
      </c>
      <c r="H316" s="17"/>
      <c r="J316" s="17"/>
      <c r="K316" s="82">
        <f t="shared" si="4"/>
        <v>1</v>
      </c>
      <c r="L316" s="83"/>
      <c r="M316" s="83"/>
      <c r="N316" s="6"/>
      <c r="O316" s="6"/>
      <c r="P316" s="6"/>
      <c r="Q316" s="9"/>
      <c r="T316" s="10"/>
      <c r="U316" s="6"/>
      <c r="V316" s="6"/>
      <c r="W316" s="6"/>
      <c r="Y316" s="6"/>
      <c r="Z316" s="6"/>
      <c r="AA316" s="64"/>
    </row>
    <row r="317" spans="6:27" x14ac:dyDescent="0.25">
      <c r="F317" s="6" t="s">
        <v>216</v>
      </c>
      <c r="G317" s="6" t="e">
        <f>VLOOKUP(F317,'Drop Down Selections'!$F$4:$G$96,2,FALSE)</f>
        <v>#N/A</v>
      </c>
      <c r="H317" s="17"/>
      <c r="J317" s="17"/>
      <c r="K317" s="82">
        <f t="shared" si="4"/>
        <v>1</v>
      </c>
      <c r="L317" s="83"/>
      <c r="M317" s="83"/>
      <c r="N317" s="6"/>
      <c r="O317" s="6"/>
      <c r="P317" s="6"/>
      <c r="Q317" s="9"/>
      <c r="T317" s="10"/>
      <c r="U317" s="6"/>
      <c r="V317" s="6"/>
      <c r="W317" s="6"/>
      <c r="Y317" s="6"/>
      <c r="Z317" s="6"/>
      <c r="AA317" s="64"/>
    </row>
    <row r="318" spans="6:27" x14ac:dyDescent="0.25">
      <c r="F318" s="6" t="s">
        <v>216</v>
      </c>
      <c r="G318" s="6" t="e">
        <f>VLOOKUP(F318,'Drop Down Selections'!$F$4:$G$96,2,FALSE)</f>
        <v>#N/A</v>
      </c>
      <c r="H318" s="17"/>
      <c r="J318" s="17"/>
      <c r="K318" s="82">
        <f t="shared" si="4"/>
        <v>1</v>
      </c>
      <c r="L318" s="83"/>
      <c r="M318" s="83"/>
      <c r="N318" s="6"/>
      <c r="O318" s="6"/>
      <c r="P318" s="6"/>
      <c r="Q318" s="9"/>
      <c r="T318" s="10"/>
      <c r="U318" s="6"/>
      <c r="V318" s="6"/>
      <c r="W318" s="6"/>
      <c r="Y318" s="6"/>
      <c r="Z318" s="6"/>
      <c r="AA318" s="64"/>
    </row>
    <row r="319" spans="6:27" x14ac:dyDescent="0.25">
      <c r="F319" s="6" t="s">
        <v>216</v>
      </c>
      <c r="G319" s="6" t="e">
        <f>VLOOKUP(F319,'Drop Down Selections'!$F$4:$G$96,2,FALSE)</f>
        <v>#N/A</v>
      </c>
      <c r="H319" s="17"/>
      <c r="J319" s="17"/>
      <c r="K319" s="82">
        <f t="shared" si="4"/>
        <v>1</v>
      </c>
      <c r="L319" s="83"/>
      <c r="M319" s="83"/>
      <c r="N319" s="6"/>
      <c r="O319" s="6"/>
      <c r="P319" s="6"/>
      <c r="Q319" s="9"/>
      <c r="T319" s="10"/>
      <c r="U319" s="6"/>
      <c r="V319" s="6"/>
      <c r="W319" s="6"/>
      <c r="Y319" s="6"/>
      <c r="Z319" s="6"/>
      <c r="AA319" s="64"/>
    </row>
    <row r="320" spans="6:27" x14ac:dyDescent="0.25">
      <c r="F320" s="6" t="s">
        <v>216</v>
      </c>
      <c r="G320" s="6" t="e">
        <f>VLOOKUP(F320,'Drop Down Selections'!$F$4:$G$96,2,FALSE)</f>
        <v>#N/A</v>
      </c>
      <c r="H320" s="17"/>
      <c r="J320" s="17"/>
      <c r="K320" s="82">
        <f t="shared" si="4"/>
        <v>1</v>
      </c>
      <c r="L320" s="83"/>
      <c r="M320" s="83"/>
      <c r="N320" s="6"/>
      <c r="O320" s="6"/>
      <c r="P320" s="6"/>
      <c r="Q320" s="9"/>
      <c r="T320" s="10"/>
      <c r="U320" s="6"/>
      <c r="V320" s="6"/>
      <c r="W320" s="6"/>
      <c r="Y320" s="6"/>
      <c r="Z320" s="6"/>
      <c r="AA320" s="64"/>
    </row>
    <row r="321" spans="6:27" x14ac:dyDescent="0.25">
      <c r="F321" s="6" t="s">
        <v>216</v>
      </c>
      <c r="G321" s="6" t="e">
        <f>VLOOKUP(F321,'Drop Down Selections'!$F$4:$G$96,2,FALSE)</f>
        <v>#N/A</v>
      </c>
      <c r="H321" s="17"/>
      <c r="J321" s="17"/>
      <c r="K321" s="82">
        <f t="shared" si="4"/>
        <v>1</v>
      </c>
      <c r="L321" s="83"/>
      <c r="M321" s="83"/>
      <c r="N321" s="6"/>
      <c r="O321" s="6"/>
      <c r="P321" s="6"/>
      <c r="Q321" s="9"/>
      <c r="T321" s="10"/>
      <c r="U321" s="6"/>
      <c r="V321" s="6"/>
      <c r="W321" s="6"/>
      <c r="Y321" s="6"/>
      <c r="Z321" s="6"/>
      <c r="AA321" s="64"/>
    </row>
    <row r="322" spans="6:27" x14ac:dyDescent="0.25">
      <c r="F322" s="6" t="s">
        <v>216</v>
      </c>
      <c r="G322" s="6" t="e">
        <f>VLOOKUP(F322,'Drop Down Selections'!$F$4:$G$96,2,FALSE)</f>
        <v>#N/A</v>
      </c>
      <c r="H322" s="17"/>
      <c r="J322" s="17"/>
      <c r="K322" s="82">
        <f t="shared" si="4"/>
        <v>1</v>
      </c>
      <c r="L322" s="83"/>
      <c r="M322" s="83"/>
      <c r="N322" s="6"/>
      <c r="O322" s="6"/>
      <c r="P322" s="6"/>
      <c r="Q322" s="9"/>
      <c r="T322" s="10"/>
      <c r="U322" s="6"/>
      <c r="V322" s="6"/>
      <c r="W322" s="6"/>
      <c r="Y322" s="6"/>
      <c r="Z322" s="6"/>
      <c r="AA322" s="64"/>
    </row>
    <row r="323" spans="6:27" x14ac:dyDescent="0.25">
      <c r="F323" s="6" t="s">
        <v>216</v>
      </c>
      <c r="G323" s="6" t="e">
        <f>VLOOKUP(F323,'Drop Down Selections'!$F$4:$G$96,2,FALSE)</f>
        <v>#N/A</v>
      </c>
      <c r="H323" s="17"/>
      <c r="J323" s="17"/>
      <c r="K323" s="82">
        <f t="shared" si="4"/>
        <v>1</v>
      </c>
      <c r="L323" s="83"/>
      <c r="M323" s="83"/>
      <c r="N323" s="6"/>
      <c r="O323" s="6"/>
      <c r="P323" s="6"/>
      <c r="Q323" s="9"/>
      <c r="T323" s="10"/>
      <c r="U323" s="6"/>
      <c r="V323" s="6"/>
      <c r="W323" s="6"/>
      <c r="Y323" s="6"/>
      <c r="Z323" s="6"/>
      <c r="AA323" s="64"/>
    </row>
    <row r="324" spans="6:27" x14ac:dyDescent="0.25">
      <c r="F324" s="6" t="s">
        <v>216</v>
      </c>
      <c r="G324" s="6" t="e">
        <f>VLOOKUP(F324,'Drop Down Selections'!$F$4:$G$96,2,FALSE)</f>
        <v>#N/A</v>
      </c>
      <c r="H324" s="17"/>
      <c r="J324" s="17"/>
      <c r="K324" s="82">
        <f t="shared" si="4"/>
        <v>1</v>
      </c>
      <c r="L324" s="83"/>
      <c r="M324" s="83"/>
      <c r="N324" s="6"/>
      <c r="O324" s="6"/>
      <c r="P324" s="6"/>
      <c r="Q324" s="9"/>
      <c r="T324" s="10"/>
      <c r="U324" s="6"/>
      <c r="V324" s="6"/>
      <c r="W324" s="6"/>
      <c r="Y324" s="6"/>
      <c r="Z324" s="6"/>
      <c r="AA324" s="64"/>
    </row>
    <row r="325" spans="6:27" x14ac:dyDescent="0.25">
      <c r="F325" s="6" t="s">
        <v>216</v>
      </c>
      <c r="G325" s="6" t="e">
        <f>VLOOKUP(F325,'Drop Down Selections'!$F$4:$G$96,2,FALSE)</f>
        <v>#N/A</v>
      </c>
      <c r="H325" s="17"/>
      <c r="J325" s="17"/>
      <c r="K325" s="82">
        <f t="shared" ref="K325:K388" si="5">(J325-I325)+1</f>
        <v>1</v>
      </c>
      <c r="L325" s="83"/>
      <c r="M325" s="83"/>
      <c r="N325" s="6"/>
      <c r="O325" s="6"/>
      <c r="P325" s="6"/>
      <c r="Q325" s="9"/>
      <c r="T325" s="10"/>
      <c r="U325" s="6"/>
      <c r="V325" s="6"/>
      <c r="W325" s="6"/>
      <c r="Y325" s="6"/>
      <c r="Z325" s="6"/>
      <c r="AA325" s="64"/>
    </row>
    <row r="326" spans="6:27" x14ac:dyDescent="0.25">
      <c r="F326" s="6" t="s">
        <v>216</v>
      </c>
      <c r="G326" s="6" t="e">
        <f>VLOOKUP(F326,'Drop Down Selections'!$F$4:$G$96,2,FALSE)</f>
        <v>#N/A</v>
      </c>
      <c r="H326" s="17"/>
      <c r="J326" s="17"/>
      <c r="K326" s="82">
        <f t="shared" si="5"/>
        <v>1</v>
      </c>
      <c r="L326" s="83"/>
      <c r="M326" s="83"/>
      <c r="N326" s="6"/>
      <c r="O326" s="6"/>
      <c r="P326" s="6"/>
      <c r="Q326" s="9"/>
      <c r="T326" s="10"/>
      <c r="U326" s="6"/>
      <c r="V326" s="6"/>
      <c r="W326" s="6"/>
      <c r="Y326" s="6"/>
      <c r="Z326" s="6"/>
      <c r="AA326" s="64"/>
    </row>
    <row r="327" spans="6:27" x14ac:dyDescent="0.25">
      <c r="F327" s="6" t="s">
        <v>216</v>
      </c>
      <c r="G327" s="6" t="e">
        <f>VLOOKUP(F327,'Drop Down Selections'!$F$4:$G$96,2,FALSE)</f>
        <v>#N/A</v>
      </c>
      <c r="H327" s="17"/>
      <c r="J327" s="17"/>
      <c r="K327" s="82">
        <f t="shared" si="5"/>
        <v>1</v>
      </c>
      <c r="L327" s="83"/>
      <c r="M327" s="83"/>
      <c r="N327" s="6"/>
      <c r="O327" s="6"/>
      <c r="P327" s="6"/>
      <c r="Q327" s="9"/>
      <c r="T327" s="10"/>
      <c r="U327" s="6"/>
      <c r="V327" s="6"/>
      <c r="W327" s="6"/>
      <c r="Y327" s="6"/>
      <c r="Z327" s="6"/>
      <c r="AA327" s="64"/>
    </row>
    <row r="328" spans="6:27" x14ac:dyDescent="0.25">
      <c r="F328" s="6" t="s">
        <v>216</v>
      </c>
      <c r="G328" s="6" t="e">
        <f>VLOOKUP(F328,'Drop Down Selections'!$F$4:$G$96,2,FALSE)</f>
        <v>#N/A</v>
      </c>
      <c r="H328" s="17"/>
      <c r="J328" s="17"/>
      <c r="K328" s="82">
        <f t="shared" si="5"/>
        <v>1</v>
      </c>
      <c r="L328" s="83"/>
      <c r="M328" s="83"/>
      <c r="N328" s="6"/>
      <c r="O328" s="6"/>
      <c r="P328" s="6"/>
      <c r="Q328" s="9"/>
      <c r="T328" s="10"/>
      <c r="U328" s="6"/>
      <c r="V328" s="6"/>
      <c r="W328" s="6"/>
      <c r="Y328" s="6"/>
      <c r="Z328" s="6"/>
      <c r="AA328" s="64"/>
    </row>
    <row r="329" spans="6:27" x14ac:dyDescent="0.25">
      <c r="F329" s="6" t="s">
        <v>216</v>
      </c>
      <c r="G329" s="6" t="e">
        <f>VLOOKUP(F329,'Drop Down Selections'!$F$4:$G$96,2,FALSE)</f>
        <v>#N/A</v>
      </c>
      <c r="H329" s="17"/>
      <c r="J329" s="17"/>
      <c r="K329" s="82">
        <f t="shared" si="5"/>
        <v>1</v>
      </c>
      <c r="L329" s="83"/>
      <c r="M329" s="83"/>
      <c r="N329" s="6"/>
      <c r="O329" s="6"/>
      <c r="P329" s="6"/>
      <c r="Q329" s="9"/>
      <c r="T329" s="10"/>
      <c r="U329" s="6"/>
      <c r="V329" s="6"/>
      <c r="W329" s="6"/>
      <c r="Y329" s="6"/>
      <c r="Z329" s="6"/>
      <c r="AA329" s="64"/>
    </row>
    <row r="330" spans="6:27" x14ac:dyDescent="0.25">
      <c r="F330" s="6" t="s">
        <v>216</v>
      </c>
      <c r="G330" s="6" t="e">
        <f>VLOOKUP(F330,'Drop Down Selections'!$F$4:$G$96,2,FALSE)</f>
        <v>#N/A</v>
      </c>
      <c r="H330" s="17"/>
      <c r="J330" s="17"/>
      <c r="K330" s="82">
        <f t="shared" si="5"/>
        <v>1</v>
      </c>
      <c r="L330" s="83"/>
      <c r="M330" s="83"/>
      <c r="N330" s="6"/>
      <c r="O330" s="6"/>
      <c r="P330" s="6"/>
      <c r="Q330" s="9"/>
      <c r="T330" s="10"/>
      <c r="U330" s="6"/>
      <c r="V330" s="6"/>
      <c r="W330" s="6"/>
      <c r="Y330" s="6"/>
      <c r="Z330" s="6"/>
      <c r="AA330" s="64"/>
    </row>
    <row r="331" spans="6:27" x14ac:dyDescent="0.25">
      <c r="F331" s="6" t="s">
        <v>216</v>
      </c>
      <c r="G331" s="6" t="e">
        <f>VLOOKUP(F331,'Drop Down Selections'!$F$4:$G$96,2,FALSE)</f>
        <v>#N/A</v>
      </c>
      <c r="H331" s="17"/>
      <c r="J331" s="17"/>
      <c r="K331" s="82">
        <f t="shared" si="5"/>
        <v>1</v>
      </c>
      <c r="L331" s="83"/>
      <c r="M331" s="83"/>
      <c r="N331" s="6"/>
      <c r="O331" s="6"/>
      <c r="P331" s="6"/>
      <c r="Q331" s="9"/>
      <c r="T331" s="10"/>
      <c r="U331" s="6"/>
      <c r="V331" s="6"/>
      <c r="W331" s="6"/>
      <c r="Y331" s="6"/>
      <c r="Z331" s="6"/>
      <c r="AA331" s="64"/>
    </row>
    <row r="332" spans="6:27" x14ac:dyDescent="0.25">
      <c r="F332" s="6" t="s">
        <v>216</v>
      </c>
      <c r="G332" s="6" t="e">
        <f>VLOOKUP(F332,'Drop Down Selections'!$F$4:$G$96,2,FALSE)</f>
        <v>#N/A</v>
      </c>
      <c r="H332" s="17"/>
      <c r="J332" s="17"/>
      <c r="K332" s="82">
        <f t="shared" si="5"/>
        <v>1</v>
      </c>
      <c r="L332" s="83"/>
      <c r="M332" s="83"/>
      <c r="N332" s="6"/>
      <c r="O332" s="6"/>
      <c r="P332" s="6"/>
      <c r="Q332" s="9"/>
      <c r="T332" s="10"/>
      <c r="U332" s="6"/>
      <c r="V332" s="6"/>
      <c r="W332" s="6"/>
      <c r="Y332" s="6"/>
      <c r="Z332" s="6"/>
      <c r="AA332" s="64"/>
    </row>
    <row r="333" spans="6:27" x14ac:dyDescent="0.25">
      <c r="F333" s="6" t="s">
        <v>216</v>
      </c>
      <c r="G333" s="6" t="e">
        <f>VLOOKUP(F333,'Drop Down Selections'!$F$4:$G$96,2,FALSE)</f>
        <v>#N/A</v>
      </c>
      <c r="H333" s="17"/>
      <c r="J333" s="17"/>
      <c r="K333" s="82">
        <f t="shared" si="5"/>
        <v>1</v>
      </c>
      <c r="L333" s="83"/>
      <c r="M333" s="83"/>
      <c r="N333" s="6"/>
      <c r="O333" s="6"/>
      <c r="P333" s="6"/>
      <c r="Q333" s="9"/>
      <c r="T333" s="10"/>
      <c r="U333" s="6"/>
      <c r="V333" s="6"/>
      <c r="W333" s="6"/>
      <c r="Y333" s="6"/>
      <c r="Z333" s="6"/>
      <c r="AA333" s="64"/>
    </row>
    <row r="334" spans="6:27" x14ac:dyDescent="0.25">
      <c r="F334" s="6" t="s">
        <v>216</v>
      </c>
      <c r="G334" s="6" t="e">
        <f>VLOOKUP(F334,'Drop Down Selections'!$F$4:$G$96,2,FALSE)</f>
        <v>#N/A</v>
      </c>
      <c r="H334" s="17"/>
      <c r="J334" s="17"/>
      <c r="K334" s="82">
        <f t="shared" si="5"/>
        <v>1</v>
      </c>
      <c r="L334" s="83"/>
      <c r="M334" s="83"/>
      <c r="N334" s="6"/>
      <c r="O334" s="6"/>
      <c r="P334" s="6"/>
      <c r="Q334" s="9"/>
      <c r="T334" s="10"/>
      <c r="U334" s="6"/>
      <c r="V334" s="6"/>
      <c r="W334" s="6"/>
      <c r="Y334" s="6"/>
      <c r="Z334" s="6"/>
      <c r="AA334" s="64"/>
    </row>
    <row r="335" spans="6:27" x14ac:dyDescent="0.25">
      <c r="F335" s="6" t="s">
        <v>216</v>
      </c>
      <c r="G335" s="6" t="e">
        <f>VLOOKUP(F335,'Drop Down Selections'!$F$4:$G$96,2,FALSE)</f>
        <v>#N/A</v>
      </c>
      <c r="H335" s="17"/>
      <c r="J335" s="17"/>
      <c r="K335" s="82">
        <f t="shared" si="5"/>
        <v>1</v>
      </c>
      <c r="L335" s="83"/>
      <c r="M335" s="83"/>
      <c r="N335" s="6"/>
      <c r="O335" s="6"/>
      <c r="P335" s="6"/>
      <c r="Q335" s="9"/>
      <c r="T335" s="10"/>
      <c r="U335" s="6"/>
      <c r="V335" s="6"/>
      <c r="W335" s="6"/>
      <c r="Y335" s="6"/>
      <c r="Z335" s="6"/>
      <c r="AA335" s="64"/>
    </row>
    <row r="336" spans="6:27" x14ac:dyDescent="0.25">
      <c r="F336" s="6" t="s">
        <v>216</v>
      </c>
      <c r="G336" s="6" t="e">
        <f>VLOOKUP(F336,'Drop Down Selections'!$F$4:$G$96,2,FALSE)</f>
        <v>#N/A</v>
      </c>
      <c r="H336" s="17"/>
      <c r="J336" s="17"/>
      <c r="K336" s="82">
        <f t="shared" si="5"/>
        <v>1</v>
      </c>
      <c r="L336" s="83"/>
      <c r="M336" s="83"/>
      <c r="N336" s="6"/>
      <c r="O336" s="6"/>
      <c r="P336" s="6"/>
      <c r="Q336" s="9"/>
      <c r="T336" s="10"/>
      <c r="U336" s="6"/>
      <c r="V336" s="6"/>
      <c r="W336" s="6"/>
      <c r="Y336" s="6"/>
      <c r="Z336" s="6"/>
      <c r="AA336" s="64"/>
    </row>
    <row r="337" spans="6:27" x14ac:dyDescent="0.25">
      <c r="F337" s="6" t="s">
        <v>216</v>
      </c>
      <c r="G337" s="6" t="e">
        <f>VLOOKUP(F337,'Drop Down Selections'!$F$4:$G$96,2,FALSE)</f>
        <v>#N/A</v>
      </c>
      <c r="H337" s="17"/>
      <c r="J337" s="17"/>
      <c r="K337" s="82">
        <f t="shared" si="5"/>
        <v>1</v>
      </c>
      <c r="L337" s="83"/>
      <c r="M337" s="83"/>
      <c r="N337" s="6"/>
      <c r="O337" s="6"/>
      <c r="P337" s="6"/>
      <c r="Q337" s="9"/>
      <c r="T337" s="10"/>
      <c r="U337" s="6"/>
      <c r="V337" s="6"/>
      <c r="W337" s="6"/>
      <c r="Y337" s="6"/>
      <c r="Z337" s="6"/>
      <c r="AA337" s="64"/>
    </row>
    <row r="338" spans="6:27" x14ac:dyDescent="0.25">
      <c r="F338" s="6" t="s">
        <v>216</v>
      </c>
      <c r="G338" s="6" t="e">
        <f>VLOOKUP(F338,'Drop Down Selections'!$F$4:$G$96,2,FALSE)</f>
        <v>#N/A</v>
      </c>
      <c r="H338" s="17"/>
      <c r="J338" s="17"/>
      <c r="K338" s="82">
        <f t="shared" si="5"/>
        <v>1</v>
      </c>
      <c r="L338" s="83"/>
      <c r="M338" s="83"/>
      <c r="N338" s="6"/>
      <c r="O338" s="6"/>
      <c r="P338" s="6"/>
      <c r="Q338" s="9"/>
      <c r="T338" s="10"/>
      <c r="U338" s="6"/>
      <c r="V338" s="6"/>
      <c r="W338" s="6"/>
      <c r="Y338" s="6"/>
      <c r="Z338" s="6"/>
      <c r="AA338" s="64"/>
    </row>
    <row r="339" spans="6:27" x14ac:dyDescent="0.25">
      <c r="F339" s="6" t="s">
        <v>216</v>
      </c>
      <c r="G339" s="6" t="e">
        <f>VLOOKUP(F339,'Drop Down Selections'!$F$4:$G$96,2,FALSE)</f>
        <v>#N/A</v>
      </c>
      <c r="H339" s="17"/>
      <c r="J339" s="17"/>
      <c r="K339" s="82">
        <f t="shared" si="5"/>
        <v>1</v>
      </c>
      <c r="L339" s="83"/>
      <c r="M339" s="83"/>
      <c r="N339" s="6"/>
      <c r="O339" s="6"/>
      <c r="P339" s="6"/>
      <c r="Q339" s="9"/>
      <c r="T339" s="10"/>
      <c r="U339" s="6"/>
      <c r="V339" s="6"/>
      <c r="W339" s="6"/>
      <c r="Y339" s="6"/>
      <c r="Z339" s="6"/>
      <c r="AA339" s="64"/>
    </row>
    <row r="340" spans="6:27" x14ac:dyDescent="0.25">
      <c r="F340" s="6" t="s">
        <v>216</v>
      </c>
      <c r="G340" s="6" t="e">
        <f>VLOOKUP(F340,'Drop Down Selections'!$F$4:$G$96,2,FALSE)</f>
        <v>#N/A</v>
      </c>
      <c r="H340" s="17"/>
      <c r="J340" s="17"/>
      <c r="K340" s="82">
        <f t="shared" si="5"/>
        <v>1</v>
      </c>
      <c r="L340" s="83"/>
      <c r="M340" s="83"/>
      <c r="N340" s="6"/>
      <c r="O340" s="6"/>
      <c r="P340" s="6"/>
      <c r="Q340" s="9"/>
      <c r="T340" s="10"/>
      <c r="U340" s="6"/>
      <c r="V340" s="6"/>
      <c r="W340" s="6"/>
      <c r="Y340" s="6"/>
      <c r="Z340" s="6"/>
      <c r="AA340" s="64"/>
    </row>
    <row r="341" spans="6:27" x14ac:dyDescent="0.25">
      <c r="F341" s="6" t="s">
        <v>216</v>
      </c>
      <c r="G341" s="6" t="e">
        <f>VLOOKUP(F341,'Drop Down Selections'!$F$4:$G$96,2,FALSE)</f>
        <v>#N/A</v>
      </c>
      <c r="H341" s="17"/>
      <c r="J341" s="17"/>
      <c r="K341" s="82">
        <f t="shared" si="5"/>
        <v>1</v>
      </c>
      <c r="L341" s="83"/>
      <c r="M341" s="83"/>
      <c r="N341" s="6"/>
      <c r="O341" s="6"/>
      <c r="P341" s="6"/>
      <c r="Q341" s="9"/>
      <c r="T341" s="10"/>
      <c r="U341" s="6"/>
      <c r="V341" s="6"/>
      <c r="W341" s="6"/>
      <c r="Y341" s="6"/>
      <c r="Z341" s="6"/>
      <c r="AA341" s="64"/>
    </row>
    <row r="342" spans="6:27" x14ac:dyDescent="0.25">
      <c r="F342" s="6" t="s">
        <v>216</v>
      </c>
      <c r="G342" s="6" t="e">
        <f>VLOOKUP(F342,'Drop Down Selections'!$F$4:$G$96,2,FALSE)</f>
        <v>#N/A</v>
      </c>
      <c r="H342" s="17"/>
      <c r="J342" s="17"/>
      <c r="K342" s="82">
        <f t="shared" si="5"/>
        <v>1</v>
      </c>
      <c r="L342" s="83"/>
      <c r="M342" s="83"/>
      <c r="N342" s="6"/>
      <c r="O342" s="6"/>
      <c r="P342" s="6"/>
      <c r="Q342" s="9"/>
      <c r="T342" s="10"/>
      <c r="U342" s="6"/>
      <c r="V342" s="6"/>
      <c r="W342" s="6"/>
      <c r="Y342" s="6"/>
      <c r="Z342" s="6"/>
      <c r="AA342" s="64"/>
    </row>
    <row r="343" spans="6:27" x14ac:dyDescent="0.25">
      <c r="F343" s="6" t="s">
        <v>216</v>
      </c>
      <c r="G343" s="6" t="e">
        <f>VLOOKUP(F343,'Drop Down Selections'!$F$4:$G$96,2,FALSE)</f>
        <v>#N/A</v>
      </c>
      <c r="H343" s="17"/>
      <c r="J343" s="17"/>
      <c r="K343" s="82">
        <f t="shared" si="5"/>
        <v>1</v>
      </c>
      <c r="L343" s="83"/>
      <c r="M343" s="83"/>
      <c r="N343" s="6"/>
      <c r="O343" s="6"/>
      <c r="P343" s="6"/>
      <c r="Q343" s="9"/>
      <c r="T343" s="10"/>
      <c r="U343" s="6"/>
      <c r="V343" s="6"/>
      <c r="W343" s="6"/>
      <c r="Y343" s="6"/>
      <c r="Z343" s="6"/>
      <c r="AA343" s="64"/>
    </row>
    <row r="344" spans="6:27" x14ac:dyDescent="0.25">
      <c r="F344" s="6" t="s">
        <v>216</v>
      </c>
      <c r="G344" s="6" t="e">
        <f>VLOOKUP(F344,'Drop Down Selections'!$F$4:$G$96,2,FALSE)</f>
        <v>#N/A</v>
      </c>
      <c r="H344" s="17"/>
      <c r="J344" s="17"/>
      <c r="K344" s="82">
        <f t="shared" si="5"/>
        <v>1</v>
      </c>
      <c r="L344" s="83"/>
      <c r="M344" s="83"/>
      <c r="N344" s="6"/>
      <c r="O344" s="6"/>
      <c r="P344" s="6"/>
      <c r="Q344" s="9"/>
      <c r="T344" s="10"/>
      <c r="U344" s="6"/>
      <c r="V344" s="6"/>
      <c r="W344" s="6"/>
      <c r="Y344" s="6"/>
      <c r="Z344" s="6"/>
      <c r="AA344" s="64"/>
    </row>
    <row r="345" spans="6:27" x14ac:dyDescent="0.25">
      <c r="F345" s="6" t="s">
        <v>216</v>
      </c>
      <c r="G345" s="6" t="e">
        <f>VLOOKUP(F345,'Drop Down Selections'!$F$4:$G$96,2,FALSE)</f>
        <v>#N/A</v>
      </c>
      <c r="H345" s="17"/>
      <c r="J345" s="17"/>
      <c r="K345" s="82">
        <f t="shared" si="5"/>
        <v>1</v>
      </c>
      <c r="L345" s="83"/>
      <c r="M345" s="83"/>
      <c r="N345" s="6"/>
      <c r="O345" s="6"/>
      <c r="P345" s="6"/>
      <c r="Q345" s="9"/>
      <c r="T345" s="10"/>
      <c r="U345" s="6"/>
      <c r="V345" s="6"/>
      <c r="W345" s="6"/>
      <c r="Y345" s="6"/>
      <c r="Z345" s="6"/>
      <c r="AA345" s="64"/>
    </row>
    <row r="346" spans="6:27" x14ac:dyDescent="0.25">
      <c r="F346" s="6" t="s">
        <v>216</v>
      </c>
      <c r="G346" s="6" t="e">
        <f>VLOOKUP(F346,'Drop Down Selections'!$F$4:$G$96,2,FALSE)</f>
        <v>#N/A</v>
      </c>
      <c r="H346" s="17"/>
      <c r="J346" s="17"/>
      <c r="K346" s="82">
        <f t="shared" si="5"/>
        <v>1</v>
      </c>
      <c r="L346" s="83"/>
      <c r="M346" s="83"/>
      <c r="N346" s="6"/>
      <c r="O346" s="6"/>
      <c r="P346" s="6"/>
      <c r="Q346" s="9"/>
      <c r="T346" s="10"/>
      <c r="U346" s="6"/>
      <c r="V346" s="6"/>
      <c r="W346" s="6"/>
      <c r="Y346" s="6"/>
      <c r="Z346" s="6"/>
      <c r="AA346" s="64"/>
    </row>
    <row r="347" spans="6:27" x14ac:dyDescent="0.25">
      <c r="F347" s="6" t="s">
        <v>216</v>
      </c>
      <c r="G347" s="6" t="e">
        <f>VLOOKUP(F347,'Drop Down Selections'!$F$4:$G$96,2,FALSE)</f>
        <v>#N/A</v>
      </c>
      <c r="H347" s="17"/>
      <c r="J347" s="17"/>
      <c r="K347" s="82">
        <f t="shared" si="5"/>
        <v>1</v>
      </c>
      <c r="L347" s="83"/>
      <c r="M347" s="83"/>
      <c r="N347" s="6"/>
      <c r="O347" s="6"/>
      <c r="P347" s="6"/>
      <c r="Q347" s="9"/>
      <c r="T347" s="10"/>
      <c r="U347" s="6"/>
      <c r="V347" s="6"/>
      <c r="W347" s="6"/>
      <c r="Y347" s="6"/>
      <c r="Z347" s="6"/>
      <c r="AA347" s="64"/>
    </row>
    <row r="348" spans="6:27" x14ac:dyDescent="0.25">
      <c r="F348" s="6" t="s">
        <v>216</v>
      </c>
      <c r="G348" s="6" t="e">
        <f>VLOOKUP(F348,'Drop Down Selections'!$F$4:$G$96,2,FALSE)</f>
        <v>#N/A</v>
      </c>
      <c r="H348" s="17"/>
      <c r="J348" s="17"/>
      <c r="K348" s="82">
        <f t="shared" si="5"/>
        <v>1</v>
      </c>
      <c r="L348" s="83"/>
      <c r="M348" s="83"/>
      <c r="N348" s="6"/>
      <c r="O348" s="6"/>
      <c r="P348" s="6"/>
      <c r="Q348" s="9"/>
      <c r="T348" s="10"/>
      <c r="U348" s="6"/>
      <c r="V348" s="6"/>
      <c r="W348" s="6"/>
      <c r="Y348" s="6"/>
      <c r="Z348" s="6"/>
      <c r="AA348" s="64"/>
    </row>
    <row r="349" spans="6:27" x14ac:dyDescent="0.25">
      <c r="F349" s="6" t="s">
        <v>216</v>
      </c>
      <c r="G349" s="6" t="e">
        <f>VLOOKUP(F349,'Drop Down Selections'!$F$4:$G$96,2,FALSE)</f>
        <v>#N/A</v>
      </c>
      <c r="H349" s="17"/>
      <c r="J349" s="17"/>
      <c r="K349" s="82">
        <f t="shared" si="5"/>
        <v>1</v>
      </c>
      <c r="L349" s="83"/>
      <c r="M349" s="83"/>
      <c r="N349" s="6"/>
      <c r="O349" s="6"/>
      <c r="P349" s="6"/>
      <c r="Q349" s="9"/>
      <c r="T349" s="10"/>
      <c r="U349" s="6"/>
      <c r="V349" s="6"/>
      <c r="W349" s="6"/>
      <c r="Y349" s="6"/>
      <c r="Z349" s="6"/>
      <c r="AA349" s="64"/>
    </row>
    <row r="350" spans="6:27" x14ac:dyDescent="0.25">
      <c r="F350" s="6" t="s">
        <v>216</v>
      </c>
      <c r="G350" s="6" t="e">
        <f>VLOOKUP(F350,'Drop Down Selections'!$F$4:$G$96,2,FALSE)</f>
        <v>#N/A</v>
      </c>
      <c r="H350" s="17"/>
      <c r="J350" s="17"/>
      <c r="K350" s="82">
        <f t="shared" si="5"/>
        <v>1</v>
      </c>
      <c r="L350" s="83"/>
      <c r="M350" s="83"/>
      <c r="N350" s="6"/>
      <c r="O350" s="6"/>
      <c r="P350" s="6"/>
      <c r="Q350" s="9"/>
      <c r="T350" s="10"/>
      <c r="U350" s="6"/>
      <c r="V350" s="6"/>
      <c r="W350" s="6"/>
      <c r="Y350" s="6"/>
      <c r="Z350" s="6"/>
      <c r="AA350" s="64"/>
    </row>
    <row r="351" spans="6:27" x14ac:dyDescent="0.25">
      <c r="F351" s="6" t="s">
        <v>216</v>
      </c>
      <c r="G351" s="6" t="e">
        <f>VLOOKUP(F351,'Drop Down Selections'!$F$4:$G$96,2,FALSE)</f>
        <v>#N/A</v>
      </c>
      <c r="H351" s="17"/>
      <c r="J351" s="17"/>
      <c r="K351" s="82">
        <f t="shared" si="5"/>
        <v>1</v>
      </c>
      <c r="L351" s="83"/>
      <c r="M351" s="83"/>
      <c r="N351" s="6"/>
      <c r="O351" s="6"/>
      <c r="P351" s="6"/>
      <c r="Q351" s="9"/>
      <c r="T351" s="10"/>
      <c r="U351" s="6"/>
      <c r="V351" s="6"/>
      <c r="W351" s="6"/>
      <c r="Y351" s="6"/>
      <c r="Z351" s="6"/>
      <c r="AA351" s="64"/>
    </row>
    <row r="352" spans="6:27" x14ac:dyDescent="0.25">
      <c r="F352" s="6" t="s">
        <v>216</v>
      </c>
      <c r="G352" s="6" t="e">
        <f>VLOOKUP(F352,'Drop Down Selections'!$F$4:$G$96,2,FALSE)</f>
        <v>#N/A</v>
      </c>
      <c r="H352" s="17"/>
      <c r="J352" s="17"/>
      <c r="K352" s="82">
        <f t="shared" si="5"/>
        <v>1</v>
      </c>
      <c r="L352" s="83"/>
      <c r="M352" s="83"/>
      <c r="N352" s="6"/>
      <c r="O352" s="6"/>
      <c r="P352" s="6"/>
      <c r="Q352" s="9"/>
      <c r="T352" s="10"/>
      <c r="U352" s="6"/>
      <c r="V352" s="6"/>
      <c r="W352" s="6"/>
      <c r="Y352" s="6"/>
      <c r="Z352" s="6"/>
      <c r="AA352" s="64"/>
    </row>
    <row r="353" spans="6:27" x14ac:dyDescent="0.25">
      <c r="F353" s="6" t="s">
        <v>216</v>
      </c>
      <c r="G353" s="6" t="e">
        <f>VLOOKUP(F353,'Drop Down Selections'!$F$4:$G$96,2,FALSE)</f>
        <v>#N/A</v>
      </c>
      <c r="H353" s="17"/>
      <c r="J353" s="17"/>
      <c r="K353" s="82">
        <f t="shared" si="5"/>
        <v>1</v>
      </c>
      <c r="L353" s="83"/>
      <c r="M353" s="83"/>
      <c r="N353" s="6"/>
      <c r="O353" s="6"/>
      <c r="P353" s="6"/>
      <c r="Q353" s="9"/>
      <c r="T353" s="10"/>
      <c r="U353" s="6"/>
      <c r="V353" s="6"/>
      <c r="W353" s="6"/>
      <c r="Y353" s="6"/>
      <c r="Z353" s="6"/>
      <c r="AA353" s="64"/>
    </row>
    <row r="354" spans="6:27" x14ac:dyDescent="0.25">
      <c r="F354" s="6" t="s">
        <v>216</v>
      </c>
      <c r="G354" s="6" t="e">
        <f>VLOOKUP(F354,'Drop Down Selections'!$F$4:$G$96,2,FALSE)</f>
        <v>#N/A</v>
      </c>
      <c r="H354" s="17"/>
      <c r="J354" s="17"/>
      <c r="K354" s="82">
        <f t="shared" si="5"/>
        <v>1</v>
      </c>
      <c r="L354" s="83"/>
      <c r="M354" s="83"/>
      <c r="N354" s="6"/>
      <c r="O354" s="6"/>
      <c r="P354" s="6"/>
      <c r="Q354" s="9"/>
      <c r="T354" s="10"/>
      <c r="U354" s="6"/>
      <c r="V354" s="6"/>
      <c r="W354" s="6"/>
      <c r="Y354" s="6"/>
      <c r="Z354" s="6"/>
      <c r="AA354" s="64"/>
    </row>
    <row r="355" spans="6:27" x14ac:dyDescent="0.25">
      <c r="F355" s="6" t="s">
        <v>216</v>
      </c>
      <c r="G355" s="6" t="e">
        <f>VLOOKUP(F355,'Drop Down Selections'!$F$4:$G$96,2,FALSE)</f>
        <v>#N/A</v>
      </c>
      <c r="H355" s="17"/>
      <c r="J355" s="17"/>
      <c r="K355" s="82">
        <f t="shared" si="5"/>
        <v>1</v>
      </c>
      <c r="L355" s="83"/>
      <c r="M355" s="83"/>
      <c r="N355" s="6"/>
      <c r="O355" s="6"/>
      <c r="P355" s="6"/>
      <c r="Q355" s="9"/>
      <c r="T355" s="10"/>
      <c r="U355" s="6"/>
      <c r="V355" s="6"/>
      <c r="W355" s="6"/>
      <c r="Y355" s="6"/>
      <c r="Z355" s="6"/>
      <c r="AA355" s="64"/>
    </row>
    <row r="356" spans="6:27" x14ac:dyDescent="0.25">
      <c r="F356" s="6" t="s">
        <v>216</v>
      </c>
      <c r="G356" s="6" t="e">
        <f>VLOOKUP(F356,'Drop Down Selections'!$F$4:$G$96,2,FALSE)</f>
        <v>#N/A</v>
      </c>
      <c r="H356" s="17"/>
      <c r="J356" s="17"/>
      <c r="K356" s="82">
        <f t="shared" si="5"/>
        <v>1</v>
      </c>
      <c r="L356" s="83"/>
      <c r="M356" s="83"/>
      <c r="N356" s="6"/>
      <c r="O356" s="6"/>
      <c r="P356" s="6"/>
      <c r="Q356" s="9"/>
      <c r="T356" s="10"/>
      <c r="U356" s="6"/>
      <c r="V356" s="6"/>
      <c r="W356" s="6"/>
      <c r="Y356" s="6"/>
      <c r="Z356" s="6"/>
      <c r="AA356" s="64"/>
    </row>
    <row r="357" spans="6:27" x14ac:dyDescent="0.25">
      <c r="F357" s="6" t="s">
        <v>216</v>
      </c>
      <c r="G357" s="6" t="e">
        <f>VLOOKUP(F357,'Drop Down Selections'!$F$4:$G$96,2,FALSE)</f>
        <v>#N/A</v>
      </c>
      <c r="H357" s="17"/>
      <c r="J357" s="17"/>
      <c r="K357" s="82">
        <f t="shared" si="5"/>
        <v>1</v>
      </c>
      <c r="L357" s="83"/>
      <c r="M357" s="83"/>
      <c r="N357" s="6"/>
      <c r="O357" s="6"/>
      <c r="P357" s="6"/>
      <c r="Q357" s="9"/>
      <c r="T357" s="10"/>
      <c r="U357" s="6"/>
      <c r="V357" s="6"/>
      <c r="W357" s="6"/>
      <c r="Y357" s="6"/>
      <c r="Z357" s="6"/>
      <c r="AA357" s="64"/>
    </row>
    <row r="358" spans="6:27" x14ac:dyDescent="0.25">
      <c r="F358" s="6" t="s">
        <v>216</v>
      </c>
      <c r="G358" s="6" t="e">
        <f>VLOOKUP(F358,'Drop Down Selections'!$F$4:$G$96,2,FALSE)</f>
        <v>#N/A</v>
      </c>
      <c r="H358" s="17"/>
      <c r="J358" s="17"/>
      <c r="K358" s="82">
        <f t="shared" si="5"/>
        <v>1</v>
      </c>
      <c r="L358" s="83"/>
      <c r="M358" s="83"/>
      <c r="N358" s="6"/>
      <c r="O358" s="6"/>
      <c r="P358" s="6"/>
      <c r="Q358" s="9"/>
      <c r="T358" s="10"/>
      <c r="U358" s="6"/>
      <c r="V358" s="6"/>
      <c r="W358" s="6"/>
      <c r="Y358" s="6"/>
      <c r="Z358" s="6"/>
      <c r="AA358" s="64"/>
    </row>
    <row r="359" spans="6:27" x14ac:dyDescent="0.25">
      <c r="F359" s="6" t="s">
        <v>216</v>
      </c>
      <c r="G359" s="6" t="e">
        <f>VLOOKUP(F359,'Drop Down Selections'!$F$4:$G$96,2,FALSE)</f>
        <v>#N/A</v>
      </c>
      <c r="H359" s="17"/>
      <c r="J359" s="17"/>
      <c r="K359" s="82">
        <f t="shared" si="5"/>
        <v>1</v>
      </c>
      <c r="L359" s="83"/>
      <c r="M359" s="83"/>
      <c r="N359" s="6"/>
      <c r="O359" s="6"/>
      <c r="P359" s="6"/>
      <c r="Q359" s="9"/>
      <c r="T359" s="10"/>
      <c r="U359" s="6"/>
      <c r="V359" s="6"/>
      <c r="W359" s="6"/>
      <c r="Y359" s="6"/>
      <c r="Z359" s="6"/>
      <c r="AA359" s="64"/>
    </row>
    <row r="360" spans="6:27" x14ac:dyDescent="0.25">
      <c r="F360" s="6" t="s">
        <v>216</v>
      </c>
      <c r="G360" s="6" t="e">
        <f>VLOOKUP(F360,'Drop Down Selections'!$F$4:$G$96,2,FALSE)</f>
        <v>#N/A</v>
      </c>
      <c r="H360" s="17"/>
      <c r="J360" s="17"/>
      <c r="K360" s="82">
        <f t="shared" si="5"/>
        <v>1</v>
      </c>
      <c r="L360" s="83"/>
      <c r="M360" s="83"/>
      <c r="N360" s="6"/>
      <c r="O360" s="6"/>
      <c r="P360" s="6"/>
      <c r="Q360" s="9"/>
      <c r="T360" s="10"/>
      <c r="U360" s="6"/>
      <c r="V360" s="6"/>
      <c r="W360" s="6"/>
      <c r="Y360" s="6"/>
      <c r="Z360" s="6"/>
      <c r="AA360" s="64"/>
    </row>
    <row r="361" spans="6:27" x14ac:dyDescent="0.25">
      <c r="F361" s="6" t="s">
        <v>216</v>
      </c>
      <c r="G361" s="6" t="e">
        <f>VLOOKUP(F361,'Drop Down Selections'!$F$4:$G$96,2,FALSE)</f>
        <v>#N/A</v>
      </c>
      <c r="H361" s="17"/>
      <c r="J361" s="17"/>
      <c r="K361" s="82">
        <f t="shared" si="5"/>
        <v>1</v>
      </c>
      <c r="L361" s="83"/>
      <c r="M361" s="83"/>
      <c r="N361" s="6"/>
      <c r="O361" s="6"/>
      <c r="P361" s="6"/>
      <c r="Q361" s="9"/>
      <c r="T361" s="10"/>
      <c r="U361" s="6"/>
      <c r="V361" s="6"/>
      <c r="W361" s="6"/>
      <c r="Y361" s="6"/>
      <c r="Z361" s="6"/>
      <c r="AA361" s="64"/>
    </row>
    <row r="362" spans="6:27" x14ac:dyDescent="0.25">
      <c r="F362" s="6" t="s">
        <v>216</v>
      </c>
      <c r="G362" s="6" t="e">
        <f>VLOOKUP(F362,'Drop Down Selections'!$F$4:$G$96,2,FALSE)</f>
        <v>#N/A</v>
      </c>
      <c r="H362" s="17"/>
      <c r="J362" s="17"/>
      <c r="K362" s="82">
        <f t="shared" si="5"/>
        <v>1</v>
      </c>
      <c r="L362" s="83"/>
      <c r="M362" s="83"/>
      <c r="N362" s="6"/>
      <c r="O362" s="6"/>
      <c r="P362" s="6"/>
      <c r="Q362" s="9"/>
      <c r="T362" s="10"/>
      <c r="U362" s="6"/>
      <c r="V362" s="6"/>
      <c r="W362" s="6"/>
      <c r="Y362" s="6"/>
      <c r="Z362" s="6"/>
      <c r="AA362" s="64"/>
    </row>
    <row r="363" spans="6:27" x14ac:dyDescent="0.25">
      <c r="F363" s="6" t="s">
        <v>216</v>
      </c>
      <c r="G363" s="6" t="e">
        <f>VLOOKUP(F363,'Drop Down Selections'!$F$4:$G$96,2,FALSE)</f>
        <v>#N/A</v>
      </c>
      <c r="H363" s="17"/>
      <c r="J363" s="17"/>
      <c r="K363" s="82">
        <f t="shared" si="5"/>
        <v>1</v>
      </c>
      <c r="L363" s="83"/>
      <c r="M363" s="83"/>
      <c r="N363" s="6"/>
      <c r="O363" s="6"/>
      <c r="P363" s="6"/>
      <c r="Q363" s="9"/>
      <c r="T363" s="10"/>
      <c r="U363" s="6"/>
      <c r="V363" s="6"/>
      <c r="W363" s="6"/>
      <c r="Y363" s="6"/>
      <c r="Z363" s="6"/>
      <c r="AA363" s="64"/>
    </row>
    <row r="364" spans="6:27" x14ac:dyDescent="0.25">
      <c r="F364" s="6" t="s">
        <v>216</v>
      </c>
      <c r="G364" s="6" t="e">
        <f>VLOOKUP(F364,'Drop Down Selections'!$F$4:$G$96,2,FALSE)</f>
        <v>#N/A</v>
      </c>
      <c r="H364" s="17"/>
      <c r="J364" s="17"/>
      <c r="K364" s="82">
        <f t="shared" si="5"/>
        <v>1</v>
      </c>
      <c r="L364" s="83"/>
      <c r="M364" s="83"/>
      <c r="N364" s="6"/>
      <c r="O364" s="6"/>
      <c r="P364" s="6"/>
      <c r="Q364" s="9"/>
      <c r="T364" s="10"/>
      <c r="U364" s="6"/>
      <c r="V364" s="6"/>
      <c r="W364" s="6"/>
      <c r="Y364" s="6"/>
      <c r="Z364" s="6"/>
      <c r="AA364" s="64"/>
    </row>
    <row r="365" spans="6:27" x14ac:dyDescent="0.25">
      <c r="F365" s="6" t="s">
        <v>216</v>
      </c>
      <c r="G365" s="6" t="e">
        <f>VLOOKUP(F365,'Drop Down Selections'!$F$4:$G$96,2,FALSE)</f>
        <v>#N/A</v>
      </c>
      <c r="H365" s="17"/>
      <c r="J365" s="17"/>
      <c r="K365" s="82">
        <f t="shared" si="5"/>
        <v>1</v>
      </c>
      <c r="L365" s="83"/>
      <c r="M365" s="83"/>
      <c r="N365" s="6"/>
      <c r="O365" s="6"/>
      <c r="P365" s="6"/>
      <c r="Q365" s="9"/>
      <c r="T365" s="10"/>
      <c r="U365" s="6"/>
      <c r="V365" s="6"/>
      <c r="W365" s="6"/>
      <c r="Y365" s="6"/>
      <c r="Z365" s="6"/>
      <c r="AA365" s="64"/>
    </row>
    <row r="366" spans="6:27" x14ac:dyDescent="0.25">
      <c r="F366" s="6" t="s">
        <v>216</v>
      </c>
      <c r="G366" s="6" t="e">
        <f>VLOOKUP(F366,'Drop Down Selections'!$F$4:$G$96,2,FALSE)</f>
        <v>#N/A</v>
      </c>
      <c r="H366" s="17"/>
      <c r="J366" s="17"/>
      <c r="K366" s="82">
        <f t="shared" si="5"/>
        <v>1</v>
      </c>
      <c r="L366" s="83"/>
      <c r="M366" s="83"/>
      <c r="N366" s="6"/>
      <c r="O366" s="6"/>
      <c r="P366" s="6"/>
      <c r="Q366" s="9"/>
      <c r="T366" s="10"/>
      <c r="U366" s="6"/>
      <c r="V366" s="6"/>
      <c r="W366" s="6"/>
      <c r="Y366" s="6"/>
      <c r="Z366" s="6"/>
      <c r="AA366" s="64"/>
    </row>
    <row r="367" spans="6:27" x14ac:dyDescent="0.25">
      <c r="F367" s="6" t="s">
        <v>216</v>
      </c>
      <c r="G367" s="6" t="e">
        <f>VLOOKUP(F367,'Drop Down Selections'!$F$4:$G$96,2,FALSE)</f>
        <v>#N/A</v>
      </c>
      <c r="H367" s="17"/>
      <c r="J367" s="17"/>
      <c r="K367" s="82">
        <f t="shared" si="5"/>
        <v>1</v>
      </c>
      <c r="L367" s="83"/>
      <c r="M367" s="83"/>
      <c r="N367" s="6"/>
      <c r="O367" s="6"/>
      <c r="P367" s="6"/>
      <c r="Q367" s="9"/>
      <c r="T367" s="10"/>
      <c r="U367" s="6"/>
      <c r="V367" s="6"/>
      <c r="W367" s="6"/>
      <c r="Y367" s="6"/>
      <c r="Z367" s="6"/>
      <c r="AA367" s="64"/>
    </row>
    <row r="368" spans="6:27" x14ac:dyDescent="0.25">
      <c r="F368" s="6" t="s">
        <v>216</v>
      </c>
      <c r="G368" s="6" t="e">
        <f>VLOOKUP(F368,'Drop Down Selections'!$F$4:$G$96,2,FALSE)</f>
        <v>#N/A</v>
      </c>
      <c r="H368" s="17"/>
      <c r="J368" s="17"/>
      <c r="K368" s="82">
        <f t="shared" si="5"/>
        <v>1</v>
      </c>
      <c r="L368" s="83"/>
      <c r="M368" s="83"/>
      <c r="N368" s="6"/>
      <c r="O368" s="6"/>
      <c r="P368" s="6"/>
      <c r="Q368" s="9"/>
      <c r="T368" s="10"/>
      <c r="U368" s="6"/>
      <c r="V368" s="6"/>
      <c r="W368" s="6"/>
      <c r="Y368" s="6"/>
      <c r="Z368" s="6"/>
      <c r="AA368" s="64"/>
    </row>
    <row r="369" spans="6:27" x14ac:dyDescent="0.25">
      <c r="F369" s="6" t="s">
        <v>216</v>
      </c>
      <c r="G369" s="6" t="e">
        <f>VLOOKUP(F369,'Drop Down Selections'!$F$4:$G$96,2,FALSE)</f>
        <v>#N/A</v>
      </c>
      <c r="H369" s="17"/>
      <c r="J369" s="17"/>
      <c r="K369" s="82">
        <f t="shared" si="5"/>
        <v>1</v>
      </c>
      <c r="L369" s="83"/>
      <c r="M369" s="83"/>
      <c r="N369" s="6"/>
      <c r="O369" s="6"/>
      <c r="P369" s="6"/>
      <c r="Q369" s="9"/>
      <c r="T369" s="10"/>
      <c r="U369" s="6"/>
      <c r="V369" s="6"/>
      <c r="W369" s="6"/>
      <c r="Y369" s="6"/>
      <c r="Z369" s="6"/>
      <c r="AA369" s="64"/>
    </row>
    <row r="370" spans="6:27" x14ac:dyDescent="0.25">
      <c r="F370" s="6" t="s">
        <v>216</v>
      </c>
      <c r="G370" s="6" t="e">
        <f>VLOOKUP(F370,'Drop Down Selections'!$F$4:$G$96,2,FALSE)</f>
        <v>#N/A</v>
      </c>
      <c r="H370" s="17"/>
      <c r="J370" s="17"/>
      <c r="K370" s="82">
        <f t="shared" si="5"/>
        <v>1</v>
      </c>
      <c r="L370" s="83"/>
      <c r="M370" s="83"/>
      <c r="N370" s="6"/>
      <c r="O370" s="6"/>
      <c r="P370" s="6"/>
      <c r="Q370" s="9"/>
      <c r="T370" s="10"/>
      <c r="U370" s="6"/>
      <c r="V370" s="6"/>
      <c r="W370" s="6"/>
      <c r="Y370" s="6"/>
      <c r="Z370" s="6"/>
      <c r="AA370" s="64"/>
    </row>
    <row r="371" spans="6:27" x14ac:dyDescent="0.25">
      <c r="F371" s="6" t="s">
        <v>216</v>
      </c>
      <c r="G371" s="6" t="e">
        <f>VLOOKUP(F371,'Drop Down Selections'!$F$4:$G$96,2,FALSE)</f>
        <v>#N/A</v>
      </c>
      <c r="H371" s="17"/>
      <c r="J371" s="17"/>
      <c r="K371" s="82">
        <f t="shared" si="5"/>
        <v>1</v>
      </c>
      <c r="L371" s="83"/>
      <c r="M371" s="83"/>
      <c r="N371" s="6"/>
      <c r="O371" s="6"/>
      <c r="P371" s="6"/>
      <c r="Q371" s="9"/>
      <c r="T371" s="10"/>
      <c r="U371" s="6"/>
      <c r="V371" s="6"/>
      <c r="W371" s="6"/>
      <c r="Y371" s="6"/>
      <c r="Z371" s="6"/>
      <c r="AA371" s="64"/>
    </row>
    <row r="372" spans="6:27" x14ac:dyDescent="0.25">
      <c r="F372" s="6" t="s">
        <v>216</v>
      </c>
      <c r="G372" s="6" t="e">
        <f>VLOOKUP(F372,'Drop Down Selections'!$F$4:$G$96,2,FALSE)</f>
        <v>#N/A</v>
      </c>
      <c r="H372" s="17"/>
      <c r="J372" s="17"/>
      <c r="K372" s="82">
        <f t="shared" si="5"/>
        <v>1</v>
      </c>
      <c r="L372" s="83"/>
      <c r="M372" s="83"/>
      <c r="N372" s="6"/>
      <c r="O372" s="6"/>
      <c r="P372" s="6"/>
      <c r="Q372" s="9"/>
      <c r="T372" s="10"/>
      <c r="U372" s="6"/>
      <c r="V372" s="6"/>
      <c r="W372" s="6"/>
      <c r="Y372" s="6"/>
      <c r="Z372" s="6"/>
      <c r="AA372" s="64"/>
    </row>
    <row r="373" spans="6:27" x14ac:dyDescent="0.25">
      <c r="F373" s="6" t="s">
        <v>216</v>
      </c>
      <c r="G373" s="6" t="e">
        <f>VLOOKUP(F373,'Drop Down Selections'!$F$4:$G$96,2,FALSE)</f>
        <v>#N/A</v>
      </c>
      <c r="H373" s="17"/>
      <c r="J373" s="17"/>
      <c r="K373" s="82">
        <f t="shared" si="5"/>
        <v>1</v>
      </c>
      <c r="L373" s="83"/>
      <c r="M373" s="83"/>
      <c r="N373" s="6"/>
      <c r="O373" s="6"/>
      <c r="P373" s="6"/>
      <c r="Q373" s="9"/>
      <c r="T373" s="10"/>
      <c r="U373" s="6"/>
      <c r="V373" s="6"/>
      <c r="W373" s="6"/>
      <c r="Y373" s="6"/>
      <c r="Z373" s="6"/>
      <c r="AA373" s="64"/>
    </row>
    <row r="374" spans="6:27" x14ac:dyDescent="0.25">
      <c r="F374" s="6" t="s">
        <v>216</v>
      </c>
      <c r="G374" s="6" t="e">
        <f>VLOOKUP(F374,'Drop Down Selections'!$F$4:$G$96,2,FALSE)</f>
        <v>#N/A</v>
      </c>
      <c r="H374" s="17"/>
      <c r="J374" s="17"/>
      <c r="K374" s="82">
        <f t="shared" si="5"/>
        <v>1</v>
      </c>
      <c r="L374" s="83"/>
      <c r="M374" s="83"/>
      <c r="N374" s="6"/>
      <c r="O374" s="6"/>
      <c r="P374" s="6"/>
      <c r="Q374" s="9"/>
      <c r="T374" s="10"/>
      <c r="U374" s="6"/>
      <c r="V374" s="6"/>
      <c r="W374" s="6"/>
      <c r="Y374" s="6"/>
      <c r="Z374" s="6"/>
      <c r="AA374" s="64"/>
    </row>
    <row r="375" spans="6:27" x14ac:dyDescent="0.25">
      <c r="F375" s="6" t="s">
        <v>216</v>
      </c>
      <c r="G375" s="6" t="e">
        <f>VLOOKUP(F375,'Drop Down Selections'!$F$4:$G$96,2,FALSE)</f>
        <v>#N/A</v>
      </c>
      <c r="H375" s="17"/>
      <c r="J375" s="17"/>
      <c r="K375" s="82">
        <f t="shared" si="5"/>
        <v>1</v>
      </c>
      <c r="L375" s="83"/>
      <c r="M375" s="83"/>
      <c r="N375" s="6"/>
      <c r="O375" s="6"/>
      <c r="P375" s="6"/>
      <c r="Q375" s="9"/>
      <c r="T375" s="10"/>
      <c r="U375" s="6"/>
      <c r="V375" s="6"/>
      <c r="W375" s="6"/>
      <c r="Y375" s="6"/>
      <c r="Z375" s="6"/>
      <c r="AA375" s="64"/>
    </row>
    <row r="376" spans="6:27" x14ac:dyDescent="0.25">
      <c r="F376" s="6" t="s">
        <v>216</v>
      </c>
      <c r="G376" s="6" t="e">
        <f>VLOOKUP(F376,'Drop Down Selections'!$F$4:$G$96,2,FALSE)</f>
        <v>#N/A</v>
      </c>
      <c r="H376" s="17"/>
      <c r="J376" s="17"/>
      <c r="K376" s="82">
        <f t="shared" si="5"/>
        <v>1</v>
      </c>
      <c r="L376" s="83"/>
      <c r="M376" s="83"/>
      <c r="N376" s="6"/>
      <c r="O376" s="6"/>
      <c r="P376" s="6"/>
      <c r="Q376" s="9"/>
      <c r="T376" s="10"/>
      <c r="U376" s="6"/>
      <c r="V376" s="6"/>
      <c r="W376" s="6"/>
      <c r="Y376" s="6"/>
      <c r="Z376" s="6"/>
      <c r="AA376" s="64"/>
    </row>
    <row r="377" spans="6:27" x14ac:dyDescent="0.25">
      <c r="F377" s="6" t="s">
        <v>216</v>
      </c>
      <c r="G377" s="6" t="e">
        <f>VLOOKUP(F377,'Drop Down Selections'!$F$4:$G$96,2,FALSE)</f>
        <v>#N/A</v>
      </c>
      <c r="H377" s="17"/>
      <c r="J377" s="17"/>
      <c r="K377" s="82">
        <f t="shared" si="5"/>
        <v>1</v>
      </c>
      <c r="L377" s="83"/>
      <c r="M377" s="83"/>
      <c r="N377" s="6"/>
      <c r="O377" s="6"/>
      <c r="P377" s="6"/>
      <c r="Q377" s="9"/>
      <c r="T377" s="10"/>
      <c r="U377" s="6"/>
      <c r="V377" s="6"/>
      <c r="W377" s="6"/>
      <c r="Y377" s="6"/>
      <c r="Z377" s="6"/>
      <c r="AA377" s="64"/>
    </row>
    <row r="378" spans="6:27" x14ac:dyDescent="0.25">
      <c r="F378" s="6" t="s">
        <v>216</v>
      </c>
      <c r="G378" s="6" t="e">
        <f>VLOOKUP(F378,'Drop Down Selections'!$F$4:$G$96,2,FALSE)</f>
        <v>#N/A</v>
      </c>
      <c r="H378" s="17"/>
      <c r="J378" s="17"/>
      <c r="K378" s="82">
        <f t="shared" si="5"/>
        <v>1</v>
      </c>
      <c r="L378" s="83"/>
      <c r="M378" s="83"/>
      <c r="N378" s="6"/>
      <c r="O378" s="6"/>
      <c r="P378" s="6"/>
      <c r="Q378" s="9"/>
      <c r="T378" s="10"/>
      <c r="U378" s="6"/>
      <c r="V378" s="6"/>
      <c r="W378" s="6"/>
      <c r="Y378" s="6"/>
      <c r="Z378" s="6"/>
      <c r="AA378" s="64"/>
    </row>
    <row r="379" spans="6:27" x14ac:dyDescent="0.25">
      <c r="F379" s="6" t="s">
        <v>216</v>
      </c>
      <c r="G379" s="6" t="e">
        <f>VLOOKUP(F379,'Drop Down Selections'!$F$4:$G$96,2,FALSE)</f>
        <v>#N/A</v>
      </c>
      <c r="H379" s="17"/>
      <c r="J379" s="17"/>
      <c r="K379" s="82">
        <f t="shared" si="5"/>
        <v>1</v>
      </c>
      <c r="L379" s="83"/>
      <c r="M379" s="83"/>
      <c r="N379" s="6"/>
      <c r="O379" s="6"/>
      <c r="P379" s="6"/>
      <c r="Q379" s="9"/>
      <c r="T379" s="10"/>
      <c r="U379" s="6"/>
      <c r="V379" s="6"/>
      <c r="W379" s="6"/>
      <c r="Y379" s="6"/>
      <c r="Z379" s="6"/>
      <c r="AA379" s="64"/>
    </row>
    <row r="380" spans="6:27" x14ac:dyDescent="0.25">
      <c r="F380" s="6" t="s">
        <v>216</v>
      </c>
      <c r="G380" s="6" t="e">
        <f>VLOOKUP(F380,'Drop Down Selections'!$F$4:$G$96,2,FALSE)</f>
        <v>#N/A</v>
      </c>
      <c r="H380" s="17"/>
      <c r="J380" s="17"/>
      <c r="K380" s="82">
        <f t="shared" si="5"/>
        <v>1</v>
      </c>
      <c r="L380" s="83"/>
      <c r="M380" s="83"/>
      <c r="N380" s="6"/>
      <c r="O380" s="6"/>
      <c r="P380" s="6"/>
      <c r="Q380" s="9"/>
      <c r="T380" s="10"/>
      <c r="U380" s="6"/>
      <c r="V380" s="6"/>
      <c r="W380" s="6"/>
      <c r="Y380" s="6"/>
      <c r="Z380" s="6"/>
      <c r="AA380" s="64"/>
    </row>
    <row r="381" spans="6:27" x14ac:dyDescent="0.25">
      <c r="F381" s="6" t="s">
        <v>216</v>
      </c>
      <c r="G381" s="6" t="e">
        <f>VLOOKUP(F381,'Drop Down Selections'!$F$4:$G$96,2,FALSE)</f>
        <v>#N/A</v>
      </c>
      <c r="H381" s="17"/>
      <c r="J381" s="17"/>
      <c r="K381" s="82">
        <f t="shared" si="5"/>
        <v>1</v>
      </c>
      <c r="L381" s="83"/>
      <c r="M381" s="83"/>
      <c r="N381" s="6"/>
      <c r="O381" s="6"/>
      <c r="P381" s="6"/>
      <c r="Q381" s="9"/>
      <c r="T381" s="10"/>
      <c r="U381" s="6"/>
      <c r="V381" s="6"/>
      <c r="W381" s="6"/>
      <c r="Y381" s="6"/>
      <c r="Z381" s="6"/>
      <c r="AA381" s="64"/>
    </row>
    <row r="382" spans="6:27" x14ac:dyDescent="0.25">
      <c r="F382" s="6" t="s">
        <v>216</v>
      </c>
      <c r="G382" s="6" t="e">
        <f>VLOOKUP(F382,'Drop Down Selections'!$F$4:$G$96,2,FALSE)</f>
        <v>#N/A</v>
      </c>
      <c r="H382" s="17"/>
      <c r="J382" s="17"/>
      <c r="K382" s="82">
        <f t="shared" si="5"/>
        <v>1</v>
      </c>
      <c r="L382" s="83"/>
      <c r="M382" s="83"/>
      <c r="N382" s="6"/>
      <c r="O382" s="6"/>
      <c r="P382" s="6"/>
      <c r="Q382" s="9"/>
      <c r="T382" s="10"/>
      <c r="U382" s="6"/>
      <c r="V382" s="6"/>
      <c r="W382" s="6"/>
      <c r="Y382" s="6"/>
      <c r="Z382" s="6"/>
      <c r="AA382" s="64"/>
    </row>
    <row r="383" spans="6:27" x14ac:dyDescent="0.25">
      <c r="F383" s="6" t="s">
        <v>216</v>
      </c>
      <c r="G383" s="6" t="e">
        <f>VLOOKUP(F383,'Drop Down Selections'!$F$4:$G$96,2,FALSE)</f>
        <v>#N/A</v>
      </c>
      <c r="H383" s="17"/>
      <c r="J383" s="17"/>
      <c r="K383" s="82">
        <f t="shared" si="5"/>
        <v>1</v>
      </c>
      <c r="L383" s="83"/>
      <c r="M383" s="83"/>
      <c r="N383" s="6"/>
      <c r="O383" s="6"/>
      <c r="P383" s="6"/>
      <c r="Q383" s="9"/>
      <c r="T383" s="10"/>
      <c r="U383" s="6"/>
      <c r="V383" s="6"/>
      <c r="W383" s="6"/>
      <c r="Y383" s="6"/>
      <c r="Z383" s="6"/>
      <c r="AA383" s="64"/>
    </row>
    <row r="384" spans="6:27" x14ac:dyDescent="0.25">
      <c r="F384" s="6" t="s">
        <v>216</v>
      </c>
      <c r="G384" s="6" t="e">
        <f>VLOOKUP(F384,'Drop Down Selections'!$F$4:$G$96,2,FALSE)</f>
        <v>#N/A</v>
      </c>
      <c r="H384" s="17"/>
      <c r="J384" s="17"/>
      <c r="K384" s="82">
        <f t="shared" si="5"/>
        <v>1</v>
      </c>
      <c r="L384" s="83"/>
      <c r="M384" s="83"/>
      <c r="N384" s="6"/>
      <c r="O384" s="6"/>
      <c r="P384" s="6"/>
      <c r="Q384" s="9"/>
      <c r="T384" s="10"/>
      <c r="U384" s="6"/>
      <c r="V384" s="6"/>
      <c r="W384" s="6"/>
      <c r="Y384" s="6"/>
      <c r="Z384" s="6"/>
      <c r="AA384" s="64"/>
    </row>
    <row r="385" spans="6:27" x14ac:dyDescent="0.25">
      <c r="F385" s="6" t="s">
        <v>216</v>
      </c>
      <c r="G385" s="6" t="e">
        <f>VLOOKUP(F385,'Drop Down Selections'!$F$4:$G$96,2,FALSE)</f>
        <v>#N/A</v>
      </c>
      <c r="H385" s="17"/>
      <c r="J385" s="17"/>
      <c r="K385" s="82">
        <f t="shared" si="5"/>
        <v>1</v>
      </c>
      <c r="L385" s="83"/>
      <c r="M385" s="83"/>
      <c r="N385" s="6"/>
      <c r="O385" s="6"/>
      <c r="P385" s="6"/>
      <c r="Q385" s="9"/>
      <c r="T385" s="10"/>
      <c r="U385" s="6"/>
      <c r="V385" s="6"/>
      <c r="W385" s="6"/>
      <c r="Y385" s="6"/>
      <c r="Z385" s="6"/>
      <c r="AA385" s="64"/>
    </row>
    <row r="386" spans="6:27" x14ac:dyDescent="0.25">
      <c r="F386" s="6" t="s">
        <v>216</v>
      </c>
      <c r="G386" s="6" t="e">
        <f>VLOOKUP(F386,'Drop Down Selections'!$F$4:$G$96,2,FALSE)</f>
        <v>#N/A</v>
      </c>
      <c r="H386" s="17"/>
      <c r="J386" s="17"/>
      <c r="K386" s="82">
        <f t="shared" si="5"/>
        <v>1</v>
      </c>
      <c r="L386" s="83"/>
      <c r="M386" s="83"/>
      <c r="N386" s="6"/>
      <c r="O386" s="6"/>
      <c r="P386" s="6"/>
      <c r="Q386" s="9"/>
      <c r="T386" s="10"/>
      <c r="U386" s="6"/>
      <c r="V386" s="6"/>
      <c r="W386" s="6"/>
      <c r="Y386" s="6"/>
      <c r="Z386" s="6"/>
      <c r="AA386" s="64"/>
    </row>
    <row r="387" spans="6:27" x14ac:dyDescent="0.25">
      <c r="F387" s="6" t="s">
        <v>216</v>
      </c>
      <c r="G387" s="6" t="e">
        <f>VLOOKUP(F387,'Drop Down Selections'!$F$4:$G$96,2,FALSE)</f>
        <v>#N/A</v>
      </c>
      <c r="H387" s="17"/>
      <c r="J387" s="17"/>
      <c r="K387" s="82">
        <f t="shared" si="5"/>
        <v>1</v>
      </c>
      <c r="L387" s="83"/>
      <c r="M387" s="83"/>
      <c r="N387" s="6"/>
      <c r="O387" s="6"/>
      <c r="P387" s="6"/>
      <c r="Q387" s="9"/>
      <c r="T387" s="10"/>
      <c r="U387" s="6"/>
      <c r="V387" s="6"/>
      <c r="W387" s="6"/>
      <c r="Y387" s="6"/>
      <c r="Z387" s="6"/>
      <c r="AA387" s="64"/>
    </row>
    <row r="388" spans="6:27" x14ac:dyDescent="0.25">
      <c r="F388" s="6" t="s">
        <v>216</v>
      </c>
      <c r="G388" s="6" t="e">
        <f>VLOOKUP(F388,'Drop Down Selections'!$F$4:$G$96,2,FALSE)</f>
        <v>#N/A</v>
      </c>
      <c r="H388" s="17"/>
      <c r="J388" s="17"/>
      <c r="K388" s="82">
        <f t="shared" si="5"/>
        <v>1</v>
      </c>
      <c r="L388" s="83"/>
      <c r="M388" s="83"/>
      <c r="N388" s="6"/>
      <c r="O388" s="6"/>
      <c r="P388" s="6"/>
      <c r="Q388" s="9"/>
      <c r="T388" s="10"/>
      <c r="U388" s="6"/>
      <c r="V388" s="6"/>
      <c r="W388" s="6"/>
      <c r="Y388" s="6"/>
      <c r="Z388" s="6"/>
      <c r="AA388" s="64"/>
    </row>
    <row r="389" spans="6:27" x14ac:dyDescent="0.25">
      <c r="F389" s="6" t="s">
        <v>216</v>
      </c>
      <c r="G389" s="6" t="e">
        <f>VLOOKUP(F389,'Drop Down Selections'!$F$4:$G$96,2,FALSE)</f>
        <v>#N/A</v>
      </c>
      <c r="H389" s="17"/>
      <c r="J389" s="17"/>
      <c r="K389" s="82">
        <f t="shared" ref="K389:K452" si="6">(J389-I389)+1</f>
        <v>1</v>
      </c>
      <c r="L389" s="83"/>
      <c r="M389" s="83"/>
      <c r="N389" s="6"/>
      <c r="O389" s="6"/>
      <c r="P389" s="6"/>
      <c r="Q389" s="9"/>
      <c r="T389" s="10"/>
      <c r="U389" s="6"/>
      <c r="V389" s="6"/>
      <c r="W389" s="6"/>
      <c r="Y389" s="6"/>
      <c r="Z389" s="6"/>
      <c r="AA389" s="64"/>
    </row>
    <row r="390" spans="6:27" x14ac:dyDescent="0.25">
      <c r="F390" s="6" t="s">
        <v>216</v>
      </c>
      <c r="G390" s="6" t="e">
        <f>VLOOKUP(F390,'Drop Down Selections'!$F$4:$G$96,2,FALSE)</f>
        <v>#N/A</v>
      </c>
      <c r="H390" s="17"/>
      <c r="J390" s="17"/>
      <c r="K390" s="82">
        <f t="shared" si="6"/>
        <v>1</v>
      </c>
      <c r="L390" s="83"/>
      <c r="M390" s="83"/>
      <c r="N390" s="6"/>
      <c r="O390" s="6"/>
      <c r="P390" s="6"/>
      <c r="Q390" s="9"/>
      <c r="T390" s="10"/>
      <c r="U390" s="6"/>
      <c r="V390" s="6"/>
      <c r="W390" s="6"/>
      <c r="Y390" s="6"/>
      <c r="Z390" s="6"/>
      <c r="AA390" s="64"/>
    </row>
    <row r="391" spans="6:27" x14ac:dyDescent="0.25">
      <c r="F391" s="6" t="s">
        <v>216</v>
      </c>
      <c r="G391" s="6" t="e">
        <f>VLOOKUP(F391,'Drop Down Selections'!$F$4:$G$96,2,FALSE)</f>
        <v>#N/A</v>
      </c>
      <c r="H391" s="17"/>
      <c r="J391" s="17"/>
      <c r="K391" s="82">
        <f t="shared" si="6"/>
        <v>1</v>
      </c>
      <c r="L391" s="83"/>
      <c r="M391" s="83"/>
      <c r="N391" s="6"/>
      <c r="O391" s="6"/>
      <c r="P391" s="6"/>
      <c r="Q391" s="9"/>
      <c r="T391" s="10"/>
      <c r="U391" s="6"/>
      <c r="V391" s="6"/>
      <c r="W391" s="6"/>
      <c r="Y391" s="6"/>
      <c r="Z391" s="6"/>
      <c r="AA391" s="64"/>
    </row>
    <row r="392" spans="6:27" x14ac:dyDescent="0.25">
      <c r="F392" s="6" t="s">
        <v>216</v>
      </c>
      <c r="G392" s="6" t="e">
        <f>VLOOKUP(F392,'Drop Down Selections'!$F$4:$G$96,2,FALSE)</f>
        <v>#N/A</v>
      </c>
      <c r="H392" s="17"/>
      <c r="J392" s="17"/>
      <c r="K392" s="82">
        <f t="shared" si="6"/>
        <v>1</v>
      </c>
      <c r="L392" s="83"/>
      <c r="M392" s="83"/>
      <c r="N392" s="6"/>
      <c r="O392" s="6"/>
      <c r="P392" s="6"/>
      <c r="Q392" s="9"/>
      <c r="T392" s="10"/>
      <c r="U392" s="6"/>
      <c r="V392" s="6"/>
      <c r="W392" s="6"/>
      <c r="Y392" s="6"/>
      <c r="Z392" s="6"/>
      <c r="AA392" s="64"/>
    </row>
    <row r="393" spans="6:27" x14ac:dyDescent="0.25">
      <c r="F393" s="6" t="s">
        <v>216</v>
      </c>
      <c r="G393" s="6" t="e">
        <f>VLOOKUP(F393,'Drop Down Selections'!$F$4:$G$96,2,FALSE)</f>
        <v>#N/A</v>
      </c>
      <c r="H393" s="17"/>
      <c r="J393" s="17"/>
      <c r="K393" s="82">
        <f t="shared" si="6"/>
        <v>1</v>
      </c>
      <c r="L393" s="83"/>
      <c r="M393" s="83"/>
      <c r="N393" s="6"/>
      <c r="O393" s="6"/>
      <c r="P393" s="6"/>
      <c r="Q393" s="9"/>
      <c r="T393" s="10"/>
      <c r="U393" s="6"/>
      <c r="V393" s="6"/>
      <c r="W393" s="6"/>
      <c r="Y393" s="6"/>
      <c r="Z393" s="6"/>
      <c r="AA393" s="64"/>
    </row>
    <row r="394" spans="6:27" x14ac:dyDescent="0.25">
      <c r="F394" s="6" t="s">
        <v>216</v>
      </c>
      <c r="G394" s="6" t="e">
        <f>VLOOKUP(F394,'Drop Down Selections'!$F$4:$G$96,2,FALSE)</f>
        <v>#N/A</v>
      </c>
      <c r="H394" s="17"/>
      <c r="J394" s="17"/>
      <c r="K394" s="82">
        <f t="shared" si="6"/>
        <v>1</v>
      </c>
      <c r="L394" s="83"/>
      <c r="M394" s="83"/>
      <c r="N394" s="6"/>
      <c r="O394" s="6"/>
      <c r="P394" s="6"/>
      <c r="Q394" s="9"/>
      <c r="T394" s="10"/>
      <c r="U394" s="6"/>
      <c r="V394" s="6"/>
      <c r="W394" s="6"/>
      <c r="Y394" s="6"/>
      <c r="Z394" s="6"/>
      <c r="AA394" s="64"/>
    </row>
    <row r="395" spans="6:27" x14ac:dyDescent="0.25">
      <c r="F395" s="6" t="s">
        <v>216</v>
      </c>
      <c r="G395" s="6" t="e">
        <f>VLOOKUP(F395,'Drop Down Selections'!$F$4:$G$96,2,FALSE)</f>
        <v>#N/A</v>
      </c>
      <c r="H395" s="17"/>
      <c r="J395" s="17"/>
      <c r="K395" s="82">
        <f t="shared" si="6"/>
        <v>1</v>
      </c>
      <c r="L395" s="83"/>
      <c r="M395" s="83"/>
      <c r="N395" s="6"/>
      <c r="O395" s="6"/>
      <c r="P395" s="6"/>
      <c r="Q395" s="9"/>
      <c r="T395" s="10"/>
      <c r="U395" s="6"/>
      <c r="V395" s="6"/>
      <c r="W395" s="6"/>
      <c r="Y395" s="6"/>
      <c r="Z395" s="6"/>
      <c r="AA395" s="64"/>
    </row>
    <row r="396" spans="6:27" x14ac:dyDescent="0.25">
      <c r="F396" s="6" t="s">
        <v>216</v>
      </c>
      <c r="G396" s="6" t="e">
        <f>VLOOKUP(F396,'Drop Down Selections'!$F$4:$G$96,2,FALSE)</f>
        <v>#N/A</v>
      </c>
      <c r="H396" s="17"/>
      <c r="J396" s="17"/>
      <c r="K396" s="82">
        <f t="shared" si="6"/>
        <v>1</v>
      </c>
      <c r="L396" s="83"/>
      <c r="M396" s="83"/>
      <c r="N396" s="6"/>
      <c r="O396" s="6"/>
      <c r="P396" s="6"/>
      <c r="Q396" s="9"/>
      <c r="T396" s="10"/>
      <c r="U396" s="6"/>
      <c r="V396" s="6"/>
      <c r="W396" s="6"/>
      <c r="Y396" s="6"/>
      <c r="Z396" s="6"/>
      <c r="AA396" s="64"/>
    </row>
    <row r="397" spans="6:27" x14ac:dyDescent="0.25">
      <c r="F397" s="6" t="s">
        <v>216</v>
      </c>
      <c r="G397" s="6" t="e">
        <f>VLOOKUP(F397,'Drop Down Selections'!$F$4:$G$96,2,FALSE)</f>
        <v>#N/A</v>
      </c>
      <c r="H397" s="17"/>
      <c r="J397" s="17"/>
      <c r="K397" s="82">
        <f t="shared" si="6"/>
        <v>1</v>
      </c>
      <c r="L397" s="83"/>
      <c r="M397" s="83"/>
      <c r="N397" s="6"/>
      <c r="O397" s="6"/>
      <c r="P397" s="6"/>
      <c r="Q397" s="9"/>
      <c r="T397" s="10"/>
      <c r="U397" s="6"/>
      <c r="V397" s="6"/>
      <c r="W397" s="6"/>
      <c r="Y397" s="6"/>
      <c r="Z397" s="6"/>
      <c r="AA397" s="64"/>
    </row>
    <row r="398" spans="6:27" x14ac:dyDescent="0.25">
      <c r="F398" s="6" t="s">
        <v>216</v>
      </c>
      <c r="G398" s="6" t="e">
        <f>VLOOKUP(F398,'Drop Down Selections'!$F$4:$G$96,2,FALSE)</f>
        <v>#N/A</v>
      </c>
      <c r="H398" s="17"/>
      <c r="J398" s="17"/>
      <c r="K398" s="82">
        <f t="shared" si="6"/>
        <v>1</v>
      </c>
      <c r="L398" s="83"/>
      <c r="M398" s="83"/>
      <c r="N398" s="6"/>
      <c r="O398" s="6"/>
      <c r="P398" s="6"/>
      <c r="Q398" s="9"/>
      <c r="T398" s="10"/>
      <c r="U398" s="6"/>
      <c r="V398" s="6"/>
      <c r="W398" s="6"/>
      <c r="Y398" s="6"/>
      <c r="Z398" s="6"/>
      <c r="AA398" s="64"/>
    </row>
    <row r="399" spans="6:27" x14ac:dyDescent="0.25">
      <c r="F399" s="6" t="s">
        <v>216</v>
      </c>
      <c r="G399" s="6" t="e">
        <f>VLOOKUP(F399,'Drop Down Selections'!$F$4:$G$96,2,FALSE)</f>
        <v>#N/A</v>
      </c>
      <c r="H399" s="17"/>
      <c r="J399" s="17"/>
      <c r="K399" s="82">
        <f t="shared" si="6"/>
        <v>1</v>
      </c>
      <c r="L399" s="83"/>
      <c r="M399" s="83"/>
      <c r="N399" s="6"/>
      <c r="O399" s="6"/>
      <c r="P399" s="6"/>
      <c r="Q399" s="9"/>
      <c r="T399" s="10"/>
      <c r="U399" s="6"/>
      <c r="V399" s="6"/>
      <c r="W399" s="6"/>
      <c r="Y399" s="6"/>
      <c r="Z399" s="6"/>
      <c r="AA399" s="64"/>
    </row>
    <row r="400" spans="6:27" x14ac:dyDescent="0.25">
      <c r="F400" s="6" t="s">
        <v>216</v>
      </c>
      <c r="G400" s="6" t="e">
        <f>VLOOKUP(F400,'Drop Down Selections'!$F$4:$G$96,2,FALSE)</f>
        <v>#N/A</v>
      </c>
      <c r="H400" s="17"/>
      <c r="J400" s="17"/>
      <c r="K400" s="82">
        <f t="shared" si="6"/>
        <v>1</v>
      </c>
      <c r="L400" s="83"/>
      <c r="M400" s="83"/>
      <c r="N400" s="6"/>
      <c r="O400" s="6"/>
      <c r="P400" s="6"/>
      <c r="Q400" s="9"/>
      <c r="T400" s="10"/>
      <c r="U400" s="6"/>
      <c r="V400" s="6"/>
      <c r="W400" s="6"/>
      <c r="Y400" s="6"/>
      <c r="Z400" s="6"/>
      <c r="AA400" s="64"/>
    </row>
    <row r="401" spans="6:27" x14ac:dyDescent="0.25">
      <c r="F401" s="6" t="s">
        <v>216</v>
      </c>
      <c r="G401" s="6" t="e">
        <f>VLOOKUP(F401,'Drop Down Selections'!$F$4:$G$96,2,FALSE)</f>
        <v>#N/A</v>
      </c>
      <c r="H401" s="17"/>
      <c r="J401" s="17"/>
      <c r="K401" s="82">
        <f t="shared" si="6"/>
        <v>1</v>
      </c>
      <c r="L401" s="83"/>
      <c r="M401" s="83"/>
      <c r="N401" s="6"/>
      <c r="O401" s="6"/>
      <c r="P401" s="6"/>
      <c r="Q401" s="9"/>
      <c r="T401" s="10"/>
      <c r="U401" s="6"/>
      <c r="V401" s="6"/>
      <c r="W401" s="6"/>
      <c r="Y401" s="6"/>
      <c r="Z401" s="6"/>
      <c r="AA401" s="64"/>
    </row>
    <row r="402" spans="6:27" x14ac:dyDescent="0.25">
      <c r="F402" s="6" t="s">
        <v>216</v>
      </c>
      <c r="G402" s="6" t="e">
        <f>VLOOKUP(F402,'Drop Down Selections'!$F$4:$G$96,2,FALSE)</f>
        <v>#N/A</v>
      </c>
      <c r="H402" s="17"/>
      <c r="J402" s="17"/>
      <c r="K402" s="82">
        <f t="shared" si="6"/>
        <v>1</v>
      </c>
      <c r="L402" s="83"/>
      <c r="M402" s="83"/>
      <c r="N402" s="6"/>
      <c r="O402" s="6"/>
      <c r="P402" s="6"/>
      <c r="Q402" s="9"/>
      <c r="T402" s="10"/>
      <c r="U402" s="6"/>
      <c r="V402" s="6"/>
      <c r="W402" s="6"/>
      <c r="Y402" s="6"/>
      <c r="Z402" s="6"/>
      <c r="AA402" s="64"/>
    </row>
    <row r="403" spans="6:27" x14ac:dyDescent="0.25">
      <c r="F403" s="6" t="s">
        <v>216</v>
      </c>
      <c r="G403" s="6" t="e">
        <f>VLOOKUP(F403,'Drop Down Selections'!$F$4:$G$96,2,FALSE)</f>
        <v>#N/A</v>
      </c>
      <c r="H403" s="17"/>
      <c r="J403" s="17"/>
      <c r="K403" s="82">
        <f t="shared" si="6"/>
        <v>1</v>
      </c>
      <c r="L403" s="83"/>
      <c r="M403" s="83"/>
      <c r="N403" s="6"/>
      <c r="O403" s="6"/>
      <c r="P403" s="6"/>
      <c r="Q403" s="9"/>
      <c r="T403" s="10"/>
      <c r="U403" s="6"/>
      <c r="V403" s="6"/>
      <c r="W403" s="6"/>
      <c r="Y403" s="6"/>
      <c r="Z403" s="6"/>
      <c r="AA403" s="64"/>
    </row>
    <row r="404" spans="6:27" x14ac:dyDescent="0.25">
      <c r="F404" s="6" t="s">
        <v>216</v>
      </c>
      <c r="G404" s="6" t="e">
        <f>VLOOKUP(F404,'Drop Down Selections'!$F$4:$G$96,2,FALSE)</f>
        <v>#N/A</v>
      </c>
      <c r="H404" s="17"/>
      <c r="J404" s="17"/>
      <c r="K404" s="82">
        <f t="shared" si="6"/>
        <v>1</v>
      </c>
      <c r="L404" s="83"/>
      <c r="M404" s="83"/>
      <c r="N404" s="6"/>
      <c r="O404" s="6"/>
      <c r="P404" s="6"/>
      <c r="Q404" s="9"/>
      <c r="T404" s="10"/>
      <c r="U404" s="6"/>
      <c r="V404" s="6"/>
      <c r="W404" s="6"/>
      <c r="Y404" s="6"/>
      <c r="Z404" s="6"/>
      <c r="AA404" s="64"/>
    </row>
    <row r="405" spans="6:27" x14ac:dyDescent="0.25">
      <c r="F405" s="6" t="s">
        <v>216</v>
      </c>
      <c r="G405" s="6" t="e">
        <f>VLOOKUP(F405,'Drop Down Selections'!$F$4:$G$96,2,FALSE)</f>
        <v>#N/A</v>
      </c>
      <c r="H405" s="17"/>
      <c r="J405" s="17"/>
      <c r="K405" s="82">
        <f t="shared" si="6"/>
        <v>1</v>
      </c>
      <c r="L405" s="83"/>
      <c r="M405" s="83"/>
      <c r="N405" s="6"/>
      <c r="O405" s="6"/>
      <c r="P405" s="6"/>
      <c r="Q405" s="9"/>
      <c r="T405" s="10"/>
      <c r="U405" s="6"/>
      <c r="V405" s="6"/>
      <c r="W405" s="6"/>
      <c r="Y405" s="6"/>
      <c r="Z405" s="6"/>
      <c r="AA405" s="64"/>
    </row>
    <row r="406" spans="6:27" x14ac:dyDescent="0.25">
      <c r="F406" s="6" t="s">
        <v>216</v>
      </c>
      <c r="G406" s="6" t="e">
        <f>VLOOKUP(F406,'Drop Down Selections'!$F$4:$G$96,2,FALSE)</f>
        <v>#N/A</v>
      </c>
      <c r="H406" s="17"/>
      <c r="J406" s="17"/>
      <c r="K406" s="82">
        <f t="shared" si="6"/>
        <v>1</v>
      </c>
      <c r="L406" s="83"/>
      <c r="M406" s="83"/>
      <c r="N406" s="6"/>
      <c r="O406" s="6"/>
      <c r="P406" s="6"/>
      <c r="Q406" s="9"/>
      <c r="T406" s="10"/>
      <c r="U406" s="6"/>
      <c r="V406" s="6"/>
      <c r="W406" s="6"/>
      <c r="Y406" s="6"/>
      <c r="Z406" s="6"/>
      <c r="AA406" s="64"/>
    </row>
    <row r="407" spans="6:27" x14ac:dyDescent="0.25">
      <c r="F407" s="6" t="s">
        <v>216</v>
      </c>
      <c r="G407" s="6" t="e">
        <f>VLOOKUP(F407,'Drop Down Selections'!$F$4:$G$96,2,FALSE)</f>
        <v>#N/A</v>
      </c>
      <c r="H407" s="17"/>
      <c r="J407" s="17"/>
      <c r="K407" s="82">
        <f t="shared" si="6"/>
        <v>1</v>
      </c>
      <c r="L407" s="83"/>
      <c r="M407" s="83"/>
      <c r="N407" s="6"/>
      <c r="O407" s="6"/>
      <c r="P407" s="6"/>
      <c r="Q407" s="9"/>
      <c r="T407" s="10"/>
      <c r="U407" s="6"/>
      <c r="V407" s="6"/>
      <c r="W407" s="6"/>
      <c r="Y407" s="6"/>
      <c r="Z407" s="6"/>
      <c r="AA407" s="64"/>
    </row>
    <row r="408" spans="6:27" x14ac:dyDescent="0.25">
      <c r="F408" s="6" t="s">
        <v>216</v>
      </c>
      <c r="G408" s="6" t="e">
        <f>VLOOKUP(F408,'Drop Down Selections'!$F$4:$G$96,2,FALSE)</f>
        <v>#N/A</v>
      </c>
      <c r="H408" s="17"/>
      <c r="J408" s="17"/>
      <c r="K408" s="82">
        <f t="shared" si="6"/>
        <v>1</v>
      </c>
      <c r="L408" s="83"/>
      <c r="M408" s="83"/>
      <c r="N408" s="6"/>
      <c r="O408" s="6"/>
      <c r="P408" s="6"/>
      <c r="Q408" s="9"/>
      <c r="T408" s="10"/>
      <c r="U408" s="6"/>
      <c r="V408" s="6"/>
      <c r="W408" s="6"/>
      <c r="Y408" s="6"/>
      <c r="Z408" s="6"/>
      <c r="AA408" s="64"/>
    </row>
    <row r="409" spans="6:27" x14ac:dyDescent="0.25">
      <c r="F409" s="6" t="s">
        <v>216</v>
      </c>
      <c r="G409" s="6" t="e">
        <f>VLOOKUP(F409,'Drop Down Selections'!$F$4:$G$96,2,FALSE)</f>
        <v>#N/A</v>
      </c>
      <c r="H409" s="17"/>
      <c r="J409" s="17"/>
      <c r="K409" s="82">
        <f t="shared" si="6"/>
        <v>1</v>
      </c>
      <c r="L409" s="83"/>
      <c r="M409" s="83"/>
      <c r="N409" s="6"/>
      <c r="O409" s="6"/>
      <c r="P409" s="6"/>
      <c r="Q409" s="9"/>
      <c r="T409" s="10"/>
      <c r="U409" s="6"/>
      <c r="V409" s="6"/>
      <c r="W409" s="6"/>
      <c r="Y409" s="6"/>
      <c r="Z409" s="6"/>
      <c r="AA409" s="64"/>
    </row>
    <row r="410" spans="6:27" x14ac:dyDescent="0.25">
      <c r="F410" s="6" t="s">
        <v>216</v>
      </c>
      <c r="G410" s="6" t="e">
        <f>VLOOKUP(F410,'Drop Down Selections'!$F$4:$G$96,2,FALSE)</f>
        <v>#N/A</v>
      </c>
      <c r="H410" s="17"/>
      <c r="J410" s="17"/>
      <c r="K410" s="82">
        <f t="shared" si="6"/>
        <v>1</v>
      </c>
      <c r="L410" s="83"/>
      <c r="M410" s="83"/>
      <c r="N410" s="6"/>
      <c r="O410" s="6"/>
      <c r="P410" s="6"/>
      <c r="Q410" s="9"/>
      <c r="T410" s="10"/>
      <c r="U410" s="6"/>
      <c r="V410" s="6"/>
      <c r="W410" s="6"/>
      <c r="Y410" s="6"/>
      <c r="Z410" s="6"/>
      <c r="AA410" s="64"/>
    </row>
    <row r="411" spans="6:27" x14ac:dyDescent="0.25">
      <c r="F411" s="6" t="s">
        <v>216</v>
      </c>
      <c r="G411" s="6" t="e">
        <f>VLOOKUP(F411,'Drop Down Selections'!$F$4:$G$96,2,FALSE)</f>
        <v>#N/A</v>
      </c>
      <c r="H411" s="17"/>
      <c r="J411" s="17"/>
      <c r="K411" s="82">
        <f t="shared" si="6"/>
        <v>1</v>
      </c>
      <c r="L411" s="83"/>
      <c r="M411" s="83"/>
      <c r="N411" s="6"/>
      <c r="O411" s="6"/>
      <c r="P411" s="6"/>
      <c r="Q411" s="9"/>
      <c r="T411" s="10"/>
      <c r="U411" s="6"/>
      <c r="V411" s="6"/>
      <c r="W411" s="6"/>
      <c r="Y411" s="6"/>
      <c r="Z411" s="6"/>
      <c r="AA411" s="64"/>
    </row>
    <row r="412" spans="6:27" x14ac:dyDescent="0.25">
      <c r="F412" s="6" t="s">
        <v>216</v>
      </c>
      <c r="G412" s="6" t="e">
        <f>VLOOKUP(F412,'Drop Down Selections'!$F$4:$G$96,2,FALSE)</f>
        <v>#N/A</v>
      </c>
      <c r="H412" s="17"/>
      <c r="J412" s="17"/>
      <c r="K412" s="82">
        <f t="shared" si="6"/>
        <v>1</v>
      </c>
      <c r="L412" s="83"/>
      <c r="M412" s="83"/>
      <c r="N412" s="6"/>
      <c r="O412" s="6"/>
      <c r="P412" s="6"/>
      <c r="Q412" s="9"/>
      <c r="T412" s="10"/>
      <c r="U412" s="6"/>
      <c r="V412" s="6"/>
      <c r="W412" s="6"/>
      <c r="Y412" s="6"/>
      <c r="Z412" s="6"/>
      <c r="AA412" s="64"/>
    </row>
    <row r="413" spans="6:27" x14ac:dyDescent="0.25">
      <c r="F413" s="6" t="s">
        <v>216</v>
      </c>
      <c r="G413" s="6" t="e">
        <f>VLOOKUP(F413,'Drop Down Selections'!$F$4:$G$96,2,FALSE)</f>
        <v>#N/A</v>
      </c>
      <c r="H413" s="17"/>
      <c r="J413" s="17"/>
      <c r="K413" s="82">
        <f t="shared" si="6"/>
        <v>1</v>
      </c>
      <c r="L413" s="83"/>
      <c r="M413" s="83"/>
      <c r="N413" s="6"/>
      <c r="O413" s="6"/>
      <c r="P413" s="6"/>
      <c r="Q413" s="9"/>
      <c r="T413" s="10"/>
      <c r="U413" s="6"/>
      <c r="V413" s="6"/>
      <c r="W413" s="6"/>
      <c r="Y413" s="6"/>
      <c r="Z413" s="6"/>
      <c r="AA413" s="64"/>
    </row>
    <row r="414" spans="6:27" x14ac:dyDescent="0.25">
      <c r="F414" s="6" t="s">
        <v>216</v>
      </c>
      <c r="G414" s="6" t="e">
        <f>VLOOKUP(F414,'Drop Down Selections'!$F$4:$G$96,2,FALSE)</f>
        <v>#N/A</v>
      </c>
      <c r="H414" s="17"/>
      <c r="J414" s="17"/>
      <c r="K414" s="82">
        <f t="shared" si="6"/>
        <v>1</v>
      </c>
      <c r="L414" s="83"/>
      <c r="M414" s="83"/>
      <c r="N414" s="6"/>
      <c r="O414" s="6"/>
      <c r="P414" s="6"/>
      <c r="Q414" s="9"/>
      <c r="T414" s="10"/>
      <c r="U414" s="6"/>
      <c r="V414" s="6"/>
      <c r="W414" s="6"/>
      <c r="Y414" s="6"/>
      <c r="Z414" s="6"/>
      <c r="AA414" s="64"/>
    </row>
    <row r="415" spans="6:27" x14ac:dyDescent="0.25">
      <c r="F415" s="6" t="s">
        <v>216</v>
      </c>
      <c r="G415" s="6" t="e">
        <f>VLOOKUP(F415,'Drop Down Selections'!$F$4:$G$96,2,FALSE)</f>
        <v>#N/A</v>
      </c>
      <c r="H415" s="17"/>
      <c r="J415" s="17"/>
      <c r="K415" s="82">
        <f t="shared" si="6"/>
        <v>1</v>
      </c>
      <c r="L415" s="83"/>
      <c r="M415" s="83"/>
      <c r="N415" s="6"/>
      <c r="O415" s="6"/>
      <c r="P415" s="6"/>
      <c r="Q415" s="9"/>
      <c r="T415" s="10"/>
      <c r="U415" s="6"/>
      <c r="V415" s="6"/>
      <c r="W415" s="6"/>
      <c r="Y415" s="6"/>
      <c r="Z415" s="6"/>
      <c r="AA415" s="64"/>
    </row>
    <row r="416" spans="6:27" x14ac:dyDescent="0.25">
      <c r="F416" s="6" t="s">
        <v>216</v>
      </c>
      <c r="G416" s="6" t="e">
        <f>VLOOKUP(F416,'Drop Down Selections'!$F$4:$G$96,2,FALSE)</f>
        <v>#N/A</v>
      </c>
      <c r="H416" s="17"/>
      <c r="J416" s="17"/>
      <c r="K416" s="82">
        <f t="shared" si="6"/>
        <v>1</v>
      </c>
      <c r="L416" s="83"/>
      <c r="M416" s="83"/>
      <c r="N416" s="6"/>
      <c r="O416" s="6"/>
      <c r="P416" s="6"/>
      <c r="Q416" s="9"/>
      <c r="T416" s="10"/>
      <c r="U416" s="6"/>
      <c r="V416" s="6"/>
      <c r="W416" s="6"/>
      <c r="Y416" s="6"/>
      <c r="Z416" s="6"/>
      <c r="AA416" s="64"/>
    </row>
    <row r="417" spans="6:27" x14ac:dyDescent="0.25">
      <c r="F417" s="6" t="s">
        <v>216</v>
      </c>
      <c r="G417" s="6" t="e">
        <f>VLOOKUP(F417,'Drop Down Selections'!$F$4:$G$96,2,FALSE)</f>
        <v>#N/A</v>
      </c>
      <c r="H417" s="17"/>
      <c r="J417" s="17"/>
      <c r="K417" s="82">
        <f t="shared" si="6"/>
        <v>1</v>
      </c>
      <c r="L417" s="83"/>
      <c r="M417" s="83"/>
      <c r="N417" s="6"/>
      <c r="O417" s="6"/>
      <c r="P417" s="6"/>
      <c r="Q417" s="9"/>
      <c r="T417" s="10"/>
      <c r="U417" s="6"/>
      <c r="V417" s="6"/>
      <c r="W417" s="6"/>
      <c r="Y417" s="6"/>
      <c r="Z417" s="6"/>
      <c r="AA417" s="64"/>
    </row>
    <row r="418" spans="6:27" x14ac:dyDescent="0.25">
      <c r="F418" s="6" t="s">
        <v>216</v>
      </c>
      <c r="G418" s="6" t="e">
        <f>VLOOKUP(F418,'Drop Down Selections'!$F$4:$G$96,2,FALSE)</f>
        <v>#N/A</v>
      </c>
      <c r="H418" s="17"/>
      <c r="J418" s="17"/>
      <c r="K418" s="82">
        <f t="shared" si="6"/>
        <v>1</v>
      </c>
      <c r="L418" s="83"/>
      <c r="M418" s="83"/>
      <c r="N418" s="6"/>
      <c r="O418" s="6"/>
      <c r="P418" s="6"/>
      <c r="Q418" s="9"/>
      <c r="T418" s="10"/>
      <c r="U418" s="6"/>
      <c r="V418" s="6"/>
      <c r="W418" s="6"/>
      <c r="Y418" s="6"/>
      <c r="Z418" s="6"/>
      <c r="AA418" s="64"/>
    </row>
    <row r="419" spans="6:27" x14ac:dyDescent="0.25">
      <c r="F419" s="6" t="s">
        <v>216</v>
      </c>
      <c r="G419" s="6" t="e">
        <f>VLOOKUP(F419,'Drop Down Selections'!$F$4:$G$96,2,FALSE)</f>
        <v>#N/A</v>
      </c>
      <c r="H419" s="17"/>
      <c r="J419" s="17"/>
      <c r="K419" s="82">
        <f t="shared" si="6"/>
        <v>1</v>
      </c>
      <c r="L419" s="83"/>
      <c r="M419" s="83"/>
      <c r="N419" s="6"/>
      <c r="O419" s="6"/>
      <c r="P419" s="6"/>
      <c r="Q419" s="9"/>
      <c r="T419" s="10"/>
      <c r="U419" s="6"/>
      <c r="V419" s="6"/>
      <c r="W419" s="6"/>
      <c r="Y419" s="6"/>
      <c r="Z419" s="6"/>
      <c r="AA419" s="64"/>
    </row>
    <row r="420" spans="6:27" x14ac:dyDescent="0.25">
      <c r="F420" s="6" t="s">
        <v>216</v>
      </c>
      <c r="G420" s="6" t="e">
        <f>VLOOKUP(F420,'Drop Down Selections'!$F$4:$G$96,2,FALSE)</f>
        <v>#N/A</v>
      </c>
      <c r="H420" s="17"/>
      <c r="J420" s="17"/>
      <c r="K420" s="82">
        <f t="shared" si="6"/>
        <v>1</v>
      </c>
      <c r="L420" s="83"/>
      <c r="M420" s="83"/>
      <c r="N420" s="6"/>
      <c r="O420" s="6"/>
      <c r="P420" s="6"/>
      <c r="Q420" s="9"/>
      <c r="T420" s="10"/>
      <c r="U420" s="6"/>
      <c r="V420" s="6"/>
      <c r="W420" s="6"/>
      <c r="Y420" s="6"/>
      <c r="Z420" s="6"/>
      <c r="AA420" s="64"/>
    </row>
    <row r="421" spans="6:27" x14ac:dyDescent="0.25">
      <c r="F421" s="6" t="s">
        <v>216</v>
      </c>
      <c r="G421" s="6" t="e">
        <f>VLOOKUP(F421,'Drop Down Selections'!$F$4:$G$96,2,FALSE)</f>
        <v>#N/A</v>
      </c>
      <c r="H421" s="17"/>
      <c r="J421" s="17"/>
      <c r="K421" s="82">
        <f t="shared" si="6"/>
        <v>1</v>
      </c>
      <c r="L421" s="83"/>
      <c r="M421" s="83"/>
      <c r="N421" s="6"/>
      <c r="O421" s="6"/>
      <c r="P421" s="6"/>
      <c r="Q421" s="9"/>
      <c r="T421" s="10"/>
      <c r="U421" s="6"/>
      <c r="V421" s="6"/>
      <c r="W421" s="6"/>
      <c r="Y421" s="6"/>
      <c r="Z421" s="6"/>
      <c r="AA421" s="64"/>
    </row>
    <row r="422" spans="6:27" x14ac:dyDescent="0.25">
      <c r="F422" s="6" t="s">
        <v>216</v>
      </c>
      <c r="G422" s="6" t="e">
        <f>VLOOKUP(F422,'Drop Down Selections'!$F$4:$G$96,2,FALSE)</f>
        <v>#N/A</v>
      </c>
      <c r="H422" s="17"/>
      <c r="J422" s="17"/>
      <c r="K422" s="82">
        <f t="shared" si="6"/>
        <v>1</v>
      </c>
      <c r="L422" s="83"/>
      <c r="M422" s="83"/>
      <c r="N422" s="6"/>
      <c r="O422" s="6"/>
      <c r="P422" s="6"/>
      <c r="Q422" s="9"/>
      <c r="T422" s="10"/>
      <c r="U422" s="6"/>
      <c r="V422" s="6"/>
      <c r="W422" s="6"/>
      <c r="Y422" s="6"/>
      <c r="Z422" s="6"/>
      <c r="AA422" s="64"/>
    </row>
    <row r="423" spans="6:27" x14ac:dyDescent="0.25">
      <c r="F423" s="6" t="s">
        <v>216</v>
      </c>
      <c r="G423" s="6" t="e">
        <f>VLOOKUP(F423,'Drop Down Selections'!$F$4:$G$96,2,FALSE)</f>
        <v>#N/A</v>
      </c>
      <c r="H423" s="17"/>
      <c r="J423" s="17"/>
      <c r="K423" s="82">
        <f t="shared" si="6"/>
        <v>1</v>
      </c>
      <c r="L423" s="83"/>
      <c r="M423" s="83"/>
      <c r="N423" s="6"/>
      <c r="O423" s="6"/>
      <c r="P423" s="6"/>
      <c r="Q423" s="9"/>
      <c r="T423" s="10"/>
      <c r="U423" s="6"/>
      <c r="V423" s="6"/>
      <c r="W423" s="6"/>
      <c r="Y423" s="6"/>
      <c r="Z423" s="6"/>
      <c r="AA423" s="64"/>
    </row>
    <row r="424" spans="6:27" x14ac:dyDescent="0.25">
      <c r="F424" s="6" t="s">
        <v>216</v>
      </c>
      <c r="G424" s="6" t="e">
        <f>VLOOKUP(F424,'Drop Down Selections'!$F$4:$G$96,2,FALSE)</f>
        <v>#N/A</v>
      </c>
      <c r="H424" s="17"/>
      <c r="J424" s="17"/>
      <c r="K424" s="82">
        <f t="shared" si="6"/>
        <v>1</v>
      </c>
      <c r="L424" s="83"/>
      <c r="M424" s="83"/>
      <c r="N424" s="6"/>
      <c r="O424" s="6"/>
      <c r="P424" s="6"/>
      <c r="Q424" s="9"/>
      <c r="T424" s="10"/>
      <c r="U424" s="6"/>
      <c r="V424" s="6"/>
      <c r="W424" s="6"/>
      <c r="Y424" s="6"/>
      <c r="Z424" s="6"/>
      <c r="AA424" s="64"/>
    </row>
    <row r="425" spans="6:27" x14ac:dyDescent="0.25">
      <c r="F425" s="6" t="s">
        <v>216</v>
      </c>
      <c r="G425" s="6" t="e">
        <f>VLOOKUP(F425,'Drop Down Selections'!$F$4:$G$96,2,FALSE)</f>
        <v>#N/A</v>
      </c>
      <c r="H425" s="17"/>
      <c r="J425" s="17"/>
      <c r="K425" s="82">
        <f t="shared" si="6"/>
        <v>1</v>
      </c>
      <c r="L425" s="83"/>
      <c r="M425" s="83"/>
      <c r="N425" s="6"/>
      <c r="O425" s="6"/>
      <c r="P425" s="6"/>
      <c r="Q425" s="9"/>
      <c r="T425" s="10"/>
      <c r="U425" s="6"/>
      <c r="V425" s="6"/>
      <c r="W425" s="6"/>
      <c r="Y425" s="6"/>
      <c r="Z425" s="6"/>
      <c r="AA425" s="64"/>
    </row>
    <row r="426" spans="6:27" x14ac:dyDescent="0.25">
      <c r="F426" s="6" t="s">
        <v>216</v>
      </c>
      <c r="G426" s="6" t="e">
        <f>VLOOKUP(F426,'Drop Down Selections'!$F$4:$G$96,2,FALSE)</f>
        <v>#N/A</v>
      </c>
      <c r="H426" s="17"/>
      <c r="J426" s="17"/>
      <c r="K426" s="82">
        <f t="shared" si="6"/>
        <v>1</v>
      </c>
      <c r="L426" s="83"/>
      <c r="M426" s="83"/>
      <c r="N426" s="6"/>
      <c r="O426" s="6"/>
      <c r="P426" s="6"/>
      <c r="Q426" s="9"/>
      <c r="T426" s="10"/>
      <c r="U426" s="6"/>
      <c r="V426" s="6"/>
      <c r="W426" s="6"/>
      <c r="Y426" s="6"/>
      <c r="Z426" s="6"/>
      <c r="AA426" s="64"/>
    </row>
    <row r="427" spans="6:27" x14ac:dyDescent="0.25">
      <c r="F427" s="6" t="s">
        <v>216</v>
      </c>
      <c r="G427" s="6" t="e">
        <f>VLOOKUP(F427,'Drop Down Selections'!$F$4:$G$96,2,FALSE)</f>
        <v>#N/A</v>
      </c>
      <c r="H427" s="17"/>
      <c r="J427" s="17"/>
      <c r="K427" s="82">
        <f t="shared" si="6"/>
        <v>1</v>
      </c>
      <c r="L427" s="83"/>
      <c r="M427" s="83"/>
      <c r="N427" s="6"/>
      <c r="O427" s="6"/>
      <c r="P427" s="6"/>
      <c r="Q427" s="9"/>
      <c r="T427" s="10"/>
      <c r="U427" s="6"/>
      <c r="V427" s="6"/>
      <c r="W427" s="6"/>
      <c r="Y427" s="6"/>
      <c r="Z427" s="6"/>
      <c r="AA427" s="64"/>
    </row>
    <row r="428" spans="6:27" x14ac:dyDescent="0.25">
      <c r="F428" s="6" t="s">
        <v>216</v>
      </c>
      <c r="G428" s="6" t="e">
        <f>VLOOKUP(F428,'Drop Down Selections'!$F$4:$G$96,2,FALSE)</f>
        <v>#N/A</v>
      </c>
      <c r="H428" s="17"/>
      <c r="J428" s="17"/>
      <c r="K428" s="82">
        <f t="shared" si="6"/>
        <v>1</v>
      </c>
      <c r="L428" s="83"/>
      <c r="M428" s="83"/>
      <c r="N428" s="6"/>
      <c r="O428" s="6"/>
      <c r="P428" s="6"/>
      <c r="Q428" s="9"/>
      <c r="T428" s="10"/>
      <c r="U428" s="6"/>
      <c r="V428" s="6"/>
      <c r="W428" s="6"/>
      <c r="Y428" s="6"/>
      <c r="Z428" s="6"/>
      <c r="AA428" s="64"/>
    </row>
    <row r="429" spans="6:27" x14ac:dyDescent="0.25">
      <c r="F429" s="6" t="s">
        <v>216</v>
      </c>
      <c r="G429" s="6" t="e">
        <f>VLOOKUP(F429,'Drop Down Selections'!$F$4:$G$96,2,FALSE)</f>
        <v>#N/A</v>
      </c>
      <c r="H429" s="17"/>
      <c r="J429" s="17"/>
      <c r="K429" s="82">
        <f t="shared" si="6"/>
        <v>1</v>
      </c>
      <c r="L429" s="83"/>
      <c r="M429" s="83"/>
      <c r="N429" s="6"/>
      <c r="O429" s="6"/>
      <c r="P429" s="6"/>
      <c r="Q429" s="9"/>
      <c r="T429" s="10"/>
      <c r="U429" s="6"/>
      <c r="V429" s="6"/>
      <c r="W429" s="6"/>
      <c r="Y429" s="6"/>
      <c r="Z429" s="6"/>
      <c r="AA429" s="64"/>
    </row>
    <row r="430" spans="6:27" x14ac:dyDescent="0.25">
      <c r="F430" s="6" t="s">
        <v>216</v>
      </c>
      <c r="G430" s="6" t="e">
        <f>VLOOKUP(F430,'Drop Down Selections'!$F$4:$G$96,2,FALSE)</f>
        <v>#N/A</v>
      </c>
      <c r="H430" s="17"/>
      <c r="J430" s="17"/>
      <c r="K430" s="82">
        <f t="shared" si="6"/>
        <v>1</v>
      </c>
      <c r="L430" s="83"/>
      <c r="M430" s="83"/>
      <c r="N430" s="6"/>
      <c r="O430" s="6"/>
      <c r="P430" s="6"/>
      <c r="Q430" s="9"/>
      <c r="T430" s="10"/>
      <c r="U430" s="6"/>
      <c r="V430" s="6"/>
      <c r="W430" s="6"/>
      <c r="Y430" s="6"/>
      <c r="Z430" s="6"/>
      <c r="AA430" s="64"/>
    </row>
    <row r="431" spans="6:27" x14ac:dyDescent="0.25">
      <c r="F431" s="6" t="s">
        <v>216</v>
      </c>
      <c r="G431" s="6" t="e">
        <f>VLOOKUP(F431,'Drop Down Selections'!$F$4:$G$96,2,FALSE)</f>
        <v>#N/A</v>
      </c>
      <c r="H431" s="17"/>
      <c r="J431" s="17"/>
      <c r="K431" s="82">
        <f t="shared" si="6"/>
        <v>1</v>
      </c>
      <c r="L431" s="83"/>
      <c r="M431" s="83"/>
      <c r="N431" s="6"/>
      <c r="O431" s="6"/>
      <c r="P431" s="6"/>
      <c r="Q431" s="9"/>
      <c r="T431" s="10"/>
      <c r="U431" s="6"/>
      <c r="V431" s="6"/>
      <c r="W431" s="6"/>
      <c r="Y431" s="6"/>
      <c r="Z431" s="6"/>
      <c r="AA431" s="64"/>
    </row>
    <row r="432" spans="6:27" x14ac:dyDescent="0.25">
      <c r="F432" s="6" t="s">
        <v>216</v>
      </c>
      <c r="G432" s="6" t="e">
        <f>VLOOKUP(F432,'Drop Down Selections'!$F$4:$G$96,2,FALSE)</f>
        <v>#N/A</v>
      </c>
      <c r="H432" s="17"/>
      <c r="J432" s="17"/>
      <c r="K432" s="82">
        <f t="shared" si="6"/>
        <v>1</v>
      </c>
      <c r="L432" s="83"/>
      <c r="M432" s="83"/>
      <c r="N432" s="6"/>
      <c r="O432" s="6"/>
      <c r="P432" s="6"/>
      <c r="Q432" s="9"/>
      <c r="T432" s="10"/>
      <c r="U432" s="6"/>
      <c r="V432" s="6"/>
      <c r="W432" s="6"/>
      <c r="Y432" s="6"/>
      <c r="Z432" s="6"/>
      <c r="AA432" s="64"/>
    </row>
    <row r="433" spans="6:27" x14ac:dyDescent="0.25">
      <c r="F433" s="6" t="s">
        <v>216</v>
      </c>
      <c r="G433" s="6" t="e">
        <f>VLOOKUP(F433,'Drop Down Selections'!$F$4:$G$96,2,FALSE)</f>
        <v>#N/A</v>
      </c>
      <c r="H433" s="17"/>
      <c r="J433" s="17"/>
      <c r="K433" s="82">
        <f t="shared" si="6"/>
        <v>1</v>
      </c>
      <c r="L433" s="83"/>
      <c r="M433" s="83"/>
      <c r="N433" s="6"/>
      <c r="O433" s="6"/>
      <c r="P433" s="6"/>
      <c r="Q433" s="9"/>
      <c r="T433" s="10"/>
      <c r="U433" s="6"/>
      <c r="V433" s="6"/>
      <c r="W433" s="6"/>
      <c r="Y433" s="6"/>
      <c r="Z433" s="6"/>
      <c r="AA433" s="64"/>
    </row>
    <row r="434" spans="6:27" x14ac:dyDescent="0.25">
      <c r="F434" s="6" t="s">
        <v>216</v>
      </c>
      <c r="G434" s="6" t="e">
        <f>VLOOKUP(F434,'Drop Down Selections'!$F$4:$G$96,2,FALSE)</f>
        <v>#N/A</v>
      </c>
      <c r="H434" s="17"/>
      <c r="J434" s="17"/>
      <c r="K434" s="82">
        <f t="shared" si="6"/>
        <v>1</v>
      </c>
      <c r="L434" s="83"/>
      <c r="M434" s="83"/>
      <c r="N434" s="6"/>
      <c r="O434" s="6"/>
      <c r="P434" s="6"/>
      <c r="Q434" s="9"/>
      <c r="T434" s="10"/>
      <c r="U434" s="6"/>
      <c r="V434" s="6"/>
      <c r="W434" s="6"/>
      <c r="Y434" s="6"/>
      <c r="Z434" s="6"/>
      <c r="AA434" s="64"/>
    </row>
    <row r="435" spans="6:27" x14ac:dyDescent="0.25">
      <c r="F435" s="6" t="s">
        <v>216</v>
      </c>
      <c r="G435" s="6" t="e">
        <f>VLOOKUP(F435,'Drop Down Selections'!$F$4:$G$96,2,FALSE)</f>
        <v>#N/A</v>
      </c>
      <c r="H435" s="17"/>
      <c r="J435" s="17"/>
      <c r="K435" s="82">
        <f t="shared" si="6"/>
        <v>1</v>
      </c>
      <c r="L435" s="83"/>
      <c r="M435" s="83"/>
      <c r="N435" s="6"/>
      <c r="O435" s="6"/>
      <c r="P435" s="6"/>
      <c r="Q435" s="9"/>
      <c r="T435" s="10"/>
      <c r="U435" s="6"/>
      <c r="V435" s="6"/>
      <c r="W435" s="6"/>
      <c r="Y435" s="6"/>
      <c r="Z435" s="6"/>
      <c r="AA435" s="64"/>
    </row>
    <row r="436" spans="6:27" x14ac:dyDescent="0.25">
      <c r="F436" s="6" t="s">
        <v>216</v>
      </c>
      <c r="G436" s="6" t="e">
        <f>VLOOKUP(F436,'Drop Down Selections'!$F$4:$G$96,2,FALSE)</f>
        <v>#N/A</v>
      </c>
      <c r="H436" s="17"/>
      <c r="J436" s="17"/>
      <c r="K436" s="82">
        <f t="shared" si="6"/>
        <v>1</v>
      </c>
      <c r="L436" s="83"/>
      <c r="M436" s="83"/>
      <c r="N436" s="6"/>
      <c r="O436" s="6"/>
      <c r="P436" s="6"/>
      <c r="Q436" s="9"/>
      <c r="T436" s="10"/>
      <c r="U436" s="6"/>
      <c r="V436" s="6"/>
      <c r="W436" s="6"/>
      <c r="Y436" s="6"/>
      <c r="Z436" s="6"/>
      <c r="AA436" s="64"/>
    </row>
    <row r="437" spans="6:27" x14ac:dyDescent="0.25">
      <c r="F437" s="6" t="s">
        <v>216</v>
      </c>
      <c r="G437" s="6" t="e">
        <f>VLOOKUP(F437,'Drop Down Selections'!$F$4:$G$96,2,FALSE)</f>
        <v>#N/A</v>
      </c>
      <c r="H437" s="17"/>
      <c r="J437" s="17"/>
      <c r="K437" s="82">
        <f t="shared" si="6"/>
        <v>1</v>
      </c>
      <c r="L437" s="83"/>
      <c r="M437" s="83"/>
      <c r="N437" s="6"/>
      <c r="O437" s="6"/>
      <c r="P437" s="6"/>
      <c r="Q437" s="9"/>
      <c r="T437" s="10"/>
      <c r="U437" s="6"/>
      <c r="V437" s="6"/>
      <c r="W437" s="6"/>
      <c r="Y437" s="6"/>
      <c r="Z437" s="6"/>
      <c r="AA437" s="64"/>
    </row>
    <row r="438" spans="6:27" x14ac:dyDescent="0.25">
      <c r="F438" s="6" t="s">
        <v>216</v>
      </c>
      <c r="G438" s="6" t="e">
        <f>VLOOKUP(F438,'Drop Down Selections'!$F$4:$G$96,2,FALSE)</f>
        <v>#N/A</v>
      </c>
      <c r="H438" s="17"/>
      <c r="J438" s="17"/>
      <c r="K438" s="82">
        <f t="shared" si="6"/>
        <v>1</v>
      </c>
      <c r="L438" s="83"/>
      <c r="M438" s="83"/>
      <c r="N438" s="6"/>
      <c r="O438" s="6"/>
      <c r="P438" s="6"/>
      <c r="Q438" s="9"/>
      <c r="T438" s="10"/>
      <c r="U438" s="6"/>
      <c r="V438" s="6"/>
      <c r="W438" s="6"/>
      <c r="Y438" s="6"/>
      <c r="Z438" s="6"/>
      <c r="AA438" s="64"/>
    </row>
    <row r="439" spans="6:27" x14ac:dyDescent="0.25">
      <c r="F439" s="6" t="s">
        <v>216</v>
      </c>
      <c r="G439" s="6" t="e">
        <f>VLOOKUP(F439,'Drop Down Selections'!$F$4:$G$96,2,FALSE)</f>
        <v>#N/A</v>
      </c>
      <c r="H439" s="17"/>
      <c r="J439" s="17"/>
      <c r="K439" s="82">
        <f t="shared" si="6"/>
        <v>1</v>
      </c>
      <c r="L439" s="83"/>
      <c r="M439" s="83"/>
      <c r="N439" s="6"/>
      <c r="O439" s="6"/>
      <c r="P439" s="6"/>
      <c r="Q439" s="9"/>
      <c r="T439" s="10"/>
      <c r="U439" s="6"/>
      <c r="V439" s="6"/>
      <c r="W439" s="6"/>
      <c r="Y439" s="6"/>
      <c r="Z439" s="6"/>
      <c r="AA439" s="64"/>
    </row>
    <row r="440" spans="6:27" x14ac:dyDescent="0.25">
      <c r="F440" s="6" t="s">
        <v>216</v>
      </c>
      <c r="G440" s="6" t="e">
        <f>VLOOKUP(F440,'Drop Down Selections'!$F$4:$G$96,2,FALSE)</f>
        <v>#N/A</v>
      </c>
      <c r="H440" s="17"/>
      <c r="J440" s="17"/>
      <c r="K440" s="82">
        <f t="shared" si="6"/>
        <v>1</v>
      </c>
      <c r="L440" s="83"/>
      <c r="M440" s="83"/>
      <c r="N440" s="6"/>
      <c r="O440" s="6"/>
      <c r="P440" s="6"/>
      <c r="Q440" s="9"/>
      <c r="T440" s="10"/>
      <c r="U440" s="6"/>
      <c r="V440" s="6"/>
      <c r="W440" s="6"/>
      <c r="Y440" s="6"/>
      <c r="Z440" s="6"/>
      <c r="AA440" s="64"/>
    </row>
    <row r="441" spans="6:27" x14ac:dyDescent="0.25">
      <c r="F441" s="6" t="s">
        <v>216</v>
      </c>
      <c r="G441" s="6" t="e">
        <f>VLOOKUP(F441,'Drop Down Selections'!$F$4:$G$96,2,FALSE)</f>
        <v>#N/A</v>
      </c>
      <c r="H441" s="17"/>
      <c r="J441" s="17"/>
      <c r="K441" s="82">
        <f t="shared" si="6"/>
        <v>1</v>
      </c>
      <c r="L441" s="83"/>
      <c r="M441" s="83"/>
      <c r="N441" s="6"/>
      <c r="O441" s="6"/>
      <c r="P441" s="6"/>
      <c r="Q441" s="9"/>
      <c r="T441" s="10"/>
      <c r="U441" s="6"/>
      <c r="V441" s="6"/>
      <c r="W441" s="6"/>
      <c r="Y441" s="6"/>
      <c r="Z441" s="6"/>
      <c r="AA441" s="64"/>
    </row>
    <row r="442" spans="6:27" x14ac:dyDescent="0.25">
      <c r="F442" s="6" t="s">
        <v>216</v>
      </c>
      <c r="G442" s="6" t="e">
        <f>VLOOKUP(F442,'Drop Down Selections'!$F$4:$G$96,2,FALSE)</f>
        <v>#N/A</v>
      </c>
      <c r="H442" s="17"/>
      <c r="J442" s="17"/>
      <c r="K442" s="82">
        <f t="shared" si="6"/>
        <v>1</v>
      </c>
      <c r="L442" s="83"/>
      <c r="M442" s="83"/>
      <c r="N442" s="6"/>
      <c r="O442" s="6"/>
      <c r="P442" s="6"/>
      <c r="Q442" s="9"/>
      <c r="T442" s="10"/>
      <c r="U442" s="6"/>
      <c r="V442" s="6"/>
      <c r="W442" s="6"/>
      <c r="Y442" s="6"/>
      <c r="Z442" s="6"/>
      <c r="AA442" s="64"/>
    </row>
    <row r="443" spans="6:27" x14ac:dyDescent="0.25">
      <c r="F443" s="6" t="s">
        <v>216</v>
      </c>
      <c r="G443" s="6" t="e">
        <f>VLOOKUP(F443,'Drop Down Selections'!$F$4:$G$96,2,FALSE)</f>
        <v>#N/A</v>
      </c>
      <c r="H443" s="17"/>
      <c r="J443" s="17"/>
      <c r="K443" s="82">
        <f t="shared" si="6"/>
        <v>1</v>
      </c>
      <c r="L443" s="83"/>
      <c r="M443" s="83"/>
      <c r="N443" s="6"/>
      <c r="O443" s="6"/>
      <c r="P443" s="6"/>
      <c r="Q443" s="9"/>
      <c r="T443" s="10"/>
      <c r="U443" s="6"/>
      <c r="V443" s="6"/>
      <c r="W443" s="6"/>
      <c r="Y443" s="6"/>
      <c r="Z443" s="6"/>
      <c r="AA443" s="64"/>
    </row>
    <row r="444" spans="6:27" x14ac:dyDescent="0.25">
      <c r="F444" s="6" t="s">
        <v>216</v>
      </c>
      <c r="G444" s="6" t="e">
        <f>VLOOKUP(F444,'Drop Down Selections'!$F$4:$G$96,2,FALSE)</f>
        <v>#N/A</v>
      </c>
      <c r="H444" s="17"/>
      <c r="J444" s="17"/>
      <c r="K444" s="82">
        <f t="shared" si="6"/>
        <v>1</v>
      </c>
      <c r="L444" s="83"/>
      <c r="M444" s="83"/>
      <c r="N444" s="6"/>
      <c r="O444" s="6"/>
      <c r="P444" s="6"/>
      <c r="Q444" s="9"/>
      <c r="T444" s="10"/>
      <c r="U444" s="6"/>
      <c r="V444" s="6"/>
      <c r="W444" s="6"/>
      <c r="Y444" s="6"/>
      <c r="Z444" s="6"/>
      <c r="AA444" s="64"/>
    </row>
    <row r="445" spans="6:27" x14ac:dyDescent="0.25">
      <c r="F445" s="6" t="s">
        <v>216</v>
      </c>
      <c r="G445" s="6" t="e">
        <f>VLOOKUP(F445,'Drop Down Selections'!$F$4:$G$96,2,FALSE)</f>
        <v>#N/A</v>
      </c>
      <c r="H445" s="17"/>
      <c r="J445" s="17"/>
      <c r="K445" s="82">
        <f t="shared" si="6"/>
        <v>1</v>
      </c>
      <c r="L445" s="83"/>
      <c r="M445" s="83"/>
      <c r="N445" s="6"/>
      <c r="O445" s="6"/>
      <c r="P445" s="6"/>
      <c r="Q445" s="9"/>
      <c r="T445" s="10"/>
      <c r="U445" s="6"/>
      <c r="V445" s="6"/>
      <c r="W445" s="6"/>
      <c r="Y445" s="6"/>
      <c r="Z445" s="6"/>
      <c r="AA445" s="64"/>
    </row>
    <row r="446" spans="6:27" x14ac:dyDescent="0.25">
      <c r="F446" s="6" t="s">
        <v>216</v>
      </c>
      <c r="G446" s="6" t="e">
        <f>VLOOKUP(F446,'Drop Down Selections'!$F$4:$G$96,2,FALSE)</f>
        <v>#N/A</v>
      </c>
      <c r="H446" s="17"/>
      <c r="J446" s="17"/>
      <c r="K446" s="82">
        <f t="shared" si="6"/>
        <v>1</v>
      </c>
      <c r="L446" s="83"/>
      <c r="M446" s="83"/>
      <c r="N446" s="6"/>
      <c r="O446" s="6"/>
      <c r="P446" s="6"/>
      <c r="Q446" s="9"/>
      <c r="T446" s="10"/>
      <c r="U446" s="6"/>
      <c r="V446" s="6"/>
      <c r="W446" s="6"/>
      <c r="Y446" s="6"/>
      <c r="Z446" s="6"/>
      <c r="AA446" s="64"/>
    </row>
    <row r="447" spans="6:27" x14ac:dyDescent="0.25">
      <c r="F447" s="6" t="s">
        <v>216</v>
      </c>
      <c r="G447" s="6" t="e">
        <f>VLOOKUP(F447,'Drop Down Selections'!$F$4:$G$96,2,FALSE)</f>
        <v>#N/A</v>
      </c>
      <c r="H447" s="17"/>
      <c r="J447" s="17"/>
      <c r="K447" s="82">
        <f t="shared" si="6"/>
        <v>1</v>
      </c>
      <c r="L447" s="83"/>
      <c r="M447" s="83"/>
      <c r="N447" s="6"/>
      <c r="O447" s="6"/>
      <c r="P447" s="6"/>
      <c r="Q447" s="9"/>
      <c r="T447" s="10"/>
      <c r="U447" s="6"/>
      <c r="V447" s="6"/>
      <c r="W447" s="6"/>
      <c r="Y447" s="6"/>
      <c r="Z447" s="6"/>
      <c r="AA447" s="64"/>
    </row>
    <row r="448" spans="6:27" x14ac:dyDescent="0.25">
      <c r="F448" s="6" t="s">
        <v>216</v>
      </c>
      <c r="G448" s="6" t="e">
        <f>VLOOKUP(F448,'Drop Down Selections'!$F$4:$G$96,2,FALSE)</f>
        <v>#N/A</v>
      </c>
      <c r="H448" s="17"/>
      <c r="J448" s="17"/>
      <c r="K448" s="82">
        <f t="shared" si="6"/>
        <v>1</v>
      </c>
      <c r="L448" s="83"/>
      <c r="M448" s="83"/>
      <c r="N448" s="6"/>
      <c r="O448" s="6"/>
      <c r="P448" s="6"/>
      <c r="Q448" s="9"/>
      <c r="T448" s="10"/>
      <c r="U448" s="6"/>
      <c r="V448" s="6"/>
      <c r="W448" s="6"/>
      <c r="Y448" s="6"/>
      <c r="Z448" s="6"/>
      <c r="AA448" s="64"/>
    </row>
    <row r="449" spans="6:27" x14ac:dyDescent="0.25">
      <c r="F449" s="6" t="s">
        <v>216</v>
      </c>
      <c r="G449" s="6" t="e">
        <f>VLOOKUP(F449,'Drop Down Selections'!$F$4:$G$96,2,FALSE)</f>
        <v>#N/A</v>
      </c>
      <c r="H449" s="17"/>
      <c r="J449" s="17"/>
      <c r="K449" s="82">
        <f t="shared" si="6"/>
        <v>1</v>
      </c>
      <c r="L449" s="83"/>
      <c r="M449" s="83"/>
      <c r="N449" s="6"/>
      <c r="O449" s="6"/>
      <c r="P449" s="6"/>
      <c r="Q449" s="9"/>
      <c r="T449" s="10"/>
      <c r="U449" s="6"/>
      <c r="V449" s="6"/>
      <c r="W449" s="6"/>
      <c r="Y449" s="6"/>
      <c r="Z449" s="6"/>
      <c r="AA449" s="64"/>
    </row>
    <row r="450" spans="6:27" x14ac:dyDescent="0.25">
      <c r="F450" s="6" t="s">
        <v>216</v>
      </c>
      <c r="G450" s="6" t="e">
        <f>VLOOKUP(F450,'Drop Down Selections'!$F$4:$G$96,2,FALSE)</f>
        <v>#N/A</v>
      </c>
      <c r="H450" s="17"/>
      <c r="J450" s="17"/>
      <c r="K450" s="82">
        <f t="shared" si="6"/>
        <v>1</v>
      </c>
      <c r="L450" s="83"/>
      <c r="M450" s="83"/>
      <c r="N450" s="6"/>
      <c r="O450" s="6"/>
      <c r="P450" s="6"/>
      <c r="Q450" s="9"/>
      <c r="T450" s="10"/>
      <c r="U450" s="6"/>
      <c r="V450" s="6"/>
      <c r="W450" s="6"/>
      <c r="Y450" s="6"/>
      <c r="Z450" s="6"/>
      <c r="AA450" s="64"/>
    </row>
    <row r="451" spans="6:27" x14ac:dyDescent="0.25">
      <c r="F451" s="6" t="s">
        <v>216</v>
      </c>
      <c r="G451" s="6" t="e">
        <f>VLOOKUP(F451,'Drop Down Selections'!$F$4:$G$96,2,FALSE)</f>
        <v>#N/A</v>
      </c>
      <c r="H451" s="17"/>
      <c r="J451" s="17"/>
      <c r="K451" s="82">
        <f t="shared" si="6"/>
        <v>1</v>
      </c>
      <c r="L451" s="83"/>
      <c r="M451" s="83"/>
      <c r="N451" s="6"/>
      <c r="O451" s="6"/>
      <c r="P451" s="6"/>
      <c r="Q451" s="9"/>
      <c r="T451" s="10"/>
      <c r="U451" s="6"/>
      <c r="V451" s="6"/>
      <c r="W451" s="6"/>
      <c r="Y451" s="6"/>
      <c r="Z451" s="6"/>
      <c r="AA451" s="64"/>
    </row>
    <row r="452" spans="6:27" x14ac:dyDescent="0.25">
      <c r="F452" s="6" t="s">
        <v>216</v>
      </c>
      <c r="G452" s="6" t="e">
        <f>VLOOKUP(F452,'Drop Down Selections'!$F$4:$G$96,2,FALSE)</f>
        <v>#N/A</v>
      </c>
      <c r="H452" s="17"/>
      <c r="J452" s="17"/>
      <c r="K452" s="82">
        <f t="shared" si="6"/>
        <v>1</v>
      </c>
      <c r="L452" s="83"/>
      <c r="M452" s="83"/>
      <c r="N452" s="6"/>
      <c r="O452" s="6"/>
      <c r="P452" s="6"/>
      <c r="Q452" s="9"/>
      <c r="T452" s="10"/>
      <c r="U452" s="6"/>
      <c r="V452" s="6"/>
      <c r="W452" s="6"/>
      <c r="Y452" s="6"/>
      <c r="Z452" s="6"/>
      <c r="AA452" s="64"/>
    </row>
    <row r="453" spans="6:27" x14ac:dyDescent="0.25">
      <c r="F453" s="6" t="s">
        <v>216</v>
      </c>
      <c r="G453" s="6" t="e">
        <f>VLOOKUP(F453,'Drop Down Selections'!$F$4:$G$96,2,FALSE)</f>
        <v>#N/A</v>
      </c>
      <c r="H453" s="17"/>
      <c r="J453" s="17"/>
      <c r="K453" s="82">
        <f t="shared" ref="K453:K516" si="7">(J453-I453)+1</f>
        <v>1</v>
      </c>
      <c r="L453" s="83"/>
      <c r="M453" s="83"/>
      <c r="N453" s="6"/>
      <c r="O453" s="6"/>
      <c r="P453" s="6"/>
      <c r="Q453" s="9"/>
      <c r="T453" s="10"/>
      <c r="U453" s="6"/>
      <c r="V453" s="6"/>
      <c r="W453" s="6"/>
      <c r="Y453" s="6"/>
      <c r="Z453" s="6"/>
      <c r="AA453" s="64"/>
    </row>
    <row r="454" spans="6:27" x14ac:dyDescent="0.25">
      <c r="F454" s="6" t="s">
        <v>216</v>
      </c>
      <c r="G454" s="6" t="e">
        <f>VLOOKUP(F454,'Drop Down Selections'!$F$4:$G$96,2,FALSE)</f>
        <v>#N/A</v>
      </c>
      <c r="H454" s="17"/>
      <c r="J454" s="17"/>
      <c r="K454" s="82">
        <f t="shared" si="7"/>
        <v>1</v>
      </c>
      <c r="L454" s="83"/>
      <c r="M454" s="83"/>
      <c r="N454" s="6"/>
      <c r="O454" s="6"/>
      <c r="P454" s="6"/>
      <c r="Q454" s="9"/>
      <c r="T454" s="10"/>
      <c r="U454" s="6"/>
      <c r="V454" s="6"/>
      <c r="W454" s="6"/>
      <c r="Y454" s="6"/>
      <c r="Z454" s="6"/>
      <c r="AA454" s="64"/>
    </row>
    <row r="455" spans="6:27" x14ac:dyDescent="0.25">
      <c r="F455" s="6" t="s">
        <v>216</v>
      </c>
      <c r="G455" s="6" t="e">
        <f>VLOOKUP(F455,'Drop Down Selections'!$F$4:$G$96,2,FALSE)</f>
        <v>#N/A</v>
      </c>
      <c r="H455" s="17"/>
      <c r="J455" s="17"/>
      <c r="K455" s="82">
        <f t="shared" si="7"/>
        <v>1</v>
      </c>
      <c r="L455" s="83"/>
      <c r="M455" s="83"/>
      <c r="N455" s="6"/>
      <c r="O455" s="6"/>
      <c r="P455" s="6"/>
      <c r="Q455" s="9"/>
      <c r="T455" s="10"/>
      <c r="U455" s="6"/>
      <c r="V455" s="6"/>
      <c r="W455" s="6"/>
      <c r="Y455" s="6"/>
      <c r="Z455" s="6"/>
      <c r="AA455" s="64"/>
    </row>
    <row r="456" spans="6:27" x14ac:dyDescent="0.25">
      <c r="F456" s="6" t="s">
        <v>216</v>
      </c>
      <c r="G456" s="6" t="e">
        <f>VLOOKUP(F456,'Drop Down Selections'!$F$4:$G$96,2,FALSE)</f>
        <v>#N/A</v>
      </c>
      <c r="H456" s="17"/>
      <c r="J456" s="17"/>
      <c r="K456" s="82">
        <f t="shared" si="7"/>
        <v>1</v>
      </c>
      <c r="L456" s="83"/>
      <c r="M456" s="83"/>
      <c r="N456" s="6"/>
      <c r="O456" s="6"/>
      <c r="P456" s="6"/>
      <c r="Q456" s="9"/>
      <c r="T456" s="10"/>
      <c r="U456" s="6"/>
      <c r="V456" s="6"/>
      <c r="W456" s="6"/>
      <c r="Y456" s="6"/>
      <c r="Z456" s="6"/>
      <c r="AA456" s="64"/>
    </row>
    <row r="457" spans="6:27" x14ac:dyDescent="0.25">
      <c r="F457" s="6" t="s">
        <v>216</v>
      </c>
      <c r="G457" s="6" t="e">
        <f>VLOOKUP(F457,'Drop Down Selections'!$F$4:$G$96,2,FALSE)</f>
        <v>#N/A</v>
      </c>
      <c r="H457" s="17"/>
      <c r="J457" s="17"/>
      <c r="K457" s="82">
        <f t="shared" si="7"/>
        <v>1</v>
      </c>
      <c r="L457" s="83"/>
      <c r="M457" s="83"/>
      <c r="N457" s="6"/>
      <c r="O457" s="6"/>
      <c r="P457" s="6"/>
      <c r="Q457" s="9"/>
      <c r="T457" s="10"/>
      <c r="U457" s="6"/>
      <c r="V457" s="6"/>
      <c r="W457" s="6"/>
      <c r="Y457" s="6"/>
      <c r="Z457" s="6"/>
      <c r="AA457" s="64"/>
    </row>
    <row r="458" spans="6:27" x14ac:dyDescent="0.25">
      <c r="F458" s="6" t="s">
        <v>216</v>
      </c>
      <c r="G458" s="6" t="e">
        <f>VLOOKUP(F458,'Drop Down Selections'!$F$4:$G$96,2,FALSE)</f>
        <v>#N/A</v>
      </c>
      <c r="H458" s="17"/>
      <c r="J458" s="17"/>
      <c r="K458" s="82">
        <f t="shared" si="7"/>
        <v>1</v>
      </c>
      <c r="L458" s="83"/>
      <c r="M458" s="83"/>
      <c r="N458" s="6"/>
      <c r="O458" s="6"/>
      <c r="P458" s="6"/>
      <c r="Q458" s="9"/>
      <c r="T458" s="10"/>
      <c r="U458" s="6"/>
      <c r="V458" s="6"/>
      <c r="W458" s="6"/>
      <c r="Y458" s="6"/>
      <c r="Z458" s="6"/>
      <c r="AA458" s="64"/>
    </row>
    <row r="459" spans="6:27" x14ac:dyDescent="0.25">
      <c r="F459" s="6" t="s">
        <v>216</v>
      </c>
      <c r="G459" s="6" t="e">
        <f>VLOOKUP(F459,'Drop Down Selections'!$F$4:$G$96,2,FALSE)</f>
        <v>#N/A</v>
      </c>
      <c r="H459" s="17"/>
      <c r="J459" s="17"/>
      <c r="K459" s="82">
        <f t="shared" si="7"/>
        <v>1</v>
      </c>
      <c r="L459" s="83"/>
      <c r="M459" s="83"/>
      <c r="N459" s="6"/>
      <c r="O459" s="6"/>
      <c r="P459" s="6"/>
      <c r="Q459" s="9"/>
      <c r="T459" s="10"/>
      <c r="U459" s="6"/>
      <c r="V459" s="6"/>
      <c r="W459" s="6"/>
      <c r="Y459" s="6"/>
      <c r="Z459" s="6"/>
      <c r="AA459" s="64"/>
    </row>
    <row r="460" spans="6:27" x14ac:dyDescent="0.25">
      <c r="F460" s="6" t="s">
        <v>216</v>
      </c>
      <c r="G460" s="6" t="e">
        <f>VLOOKUP(F460,'Drop Down Selections'!$F$4:$G$96,2,FALSE)</f>
        <v>#N/A</v>
      </c>
      <c r="H460" s="17"/>
      <c r="J460" s="17"/>
      <c r="K460" s="82">
        <f t="shared" si="7"/>
        <v>1</v>
      </c>
      <c r="L460" s="83"/>
      <c r="M460" s="83"/>
      <c r="N460" s="6"/>
      <c r="O460" s="6"/>
      <c r="P460" s="6"/>
      <c r="Q460" s="9"/>
      <c r="T460" s="10"/>
      <c r="U460" s="6"/>
      <c r="V460" s="6"/>
      <c r="W460" s="6"/>
      <c r="Y460" s="6"/>
      <c r="Z460" s="6"/>
      <c r="AA460" s="64"/>
    </row>
    <row r="461" spans="6:27" x14ac:dyDescent="0.25">
      <c r="F461" s="6" t="s">
        <v>216</v>
      </c>
      <c r="G461" s="6" t="e">
        <f>VLOOKUP(F461,'Drop Down Selections'!$F$4:$G$96,2,FALSE)</f>
        <v>#N/A</v>
      </c>
      <c r="H461" s="17"/>
      <c r="J461" s="17"/>
      <c r="K461" s="82">
        <f t="shared" si="7"/>
        <v>1</v>
      </c>
      <c r="L461" s="83"/>
      <c r="M461" s="83"/>
      <c r="N461" s="6"/>
      <c r="O461" s="6"/>
      <c r="P461" s="6"/>
      <c r="Q461" s="9"/>
      <c r="T461" s="10"/>
      <c r="U461" s="6"/>
      <c r="V461" s="6"/>
      <c r="W461" s="6"/>
      <c r="Y461" s="6"/>
      <c r="Z461" s="6"/>
      <c r="AA461" s="64"/>
    </row>
    <row r="462" spans="6:27" x14ac:dyDescent="0.25">
      <c r="F462" s="6" t="s">
        <v>216</v>
      </c>
      <c r="G462" s="6" t="e">
        <f>VLOOKUP(F462,'Drop Down Selections'!$F$4:$G$96,2,FALSE)</f>
        <v>#N/A</v>
      </c>
      <c r="H462" s="17"/>
      <c r="J462" s="17"/>
      <c r="K462" s="82">
        <f t="shared" si="7"/>
        <v>1</v>
      </c>
      <c r="L462" s="83"/>
      <c r="M462" s="83"/>
      <c r="N462" s="6"/>
      <c r="O462" s="6"/>
      <c r="P462" s="6"/>
      <c r="Q462" s="9"/>
      <c r="T462" s="10"/>
      <c r="U462" s="6"/>
      <c r="V462" s="6"/>
      <c r="W462" s="6"/>
      <c r="Y462" s="6"/>
      <c r="Z462" s="6"/>
      <c r="AA462" s="64"/>
    </row>
    <row r="463" spans="6:27" x14ac:dyDescent="0.25">
      <c r="F463" s="6" t="s">
        <v>216</v>
      </c>
      <c r="G463" s="6" t="e">
        <f>VLOOKUP(F463,'Drop Down Selections'!$F$4:$G$96,2,FALSE)</f>
        <v>#N/A</v>
      </c>
      <c r="H463" s="17"/>
      <c r="J463" s="17"/>
      <c r="K463" s="82">
        <f t="shared" si="7"/>
        <v>1</v>
      </c>
      <c r="L463" s="83"/>
      <c r="M463" s="83"/>
      <c r="N463" s="6"/>
      <c r="O463" s="6"/>
      <c r="P463" s="6"/>
      <c r="Q463" s="9"/>
      <c r="T463" s="10"/>
      <c r="U463" s="6"/>
      <c r="V463" s="6"/>
      <c r="W463" s="6"/>
      <c r="Y463" s="6"/>
      <c r="Z463" s="6"/>
      <c r="AA463" s="64"/>
    </row>
    <row r="464" spans="6:27" x14ac:dyDescent="0.25">
      <c r="F464" s="6" t="s">
        <v>216</v>
      </c>
      <c r="G464" s="6" t="e">
        <f>VLOOKUP(F464,'Drop Down Selections'!$F$4:$G$96,2,FALSE)</f>
        <v>#N/A</v>
      </c>
      <c r="H464" s="17"/>
      <c r="J464" s="17"/>
      <c r="K464" s="82">
        <f t="shared" si="7"/>
        <v>1</v>
      </c>
      <c r="L464" s="83"/>
      <c r="M464" s="83"/>
      <c r="N464" s="6"/>
      <c r="O464" s="6"/>
      <c r="P464" s="6"/>
      <c r="Q464" s="9"/>
      <c r="T464" s="10"/>
      <c r="U464" s="6"/>
      <c r="V464" s="6"/>
      <c r="W464" s="6"/>
      <c r="Y464" s="6"/>
      <c r="Z464" s="6"/>
      <c r="AA464" s="64"/>
    </row>
    <row r="465" spans="6:27" x14ac:dyDescent="0.25">
      <c r="F465" s="6" t="s">
        <v>216</v>
      </c>
      <c r="G465" s="6" t="e">
        <f>VLOOKUP(F465,'Drop Down Selections'!$F$4:$G$96,2,FALSE)</f>
        <v>#N/A</v>
      </c>
      <c r="H465" s="17"/>
      <c r="J465" s="17"/>
      <c r="K465" s="82">
        <f t="shared" si="7"/>
        <v>1</v>
      </c>
      <c r="L465" s="83"/>
      <c r="M465" s="83"/>
      <c r="N465" s="6"/>
      <c r="O465" s="6"/>
      <c r="P465" s="6"/>
      <c r="Q465" s="9"/>
      <c r="T465" s="10"/>
      <c r="U465" s="6"/>
      <c r="V465" s="6"/>
      <c r="W465" s="6"/>
      <c r="Y465" s="6"/>
      <c r="Z465" s="6"/>
      <c r="AA465" s="64"/>
    </row>
    <row r="466" spans="6:27" x14ac:dyDescent="0.25">
      <c r="F466" s="6" t="s">
        <v>216</v>
      </c>
      <c r="G466" s="6" t="e">
        <f>VLOOKUP(F466,'Drop Down Selections'!$F$4:$G$96,2,FALSE)</f>
        <v>#N/A</v>
      </c>
      <c r="H466" s="17"/>
      <c r="J466" s="17"/>
      <c r="K466" s="82">
        <f t="shared" si="7"/>
        <v>1</v>
      </c>
      <c r="L466" s="83"/>
      <c r="M466" s="83"/>
      <c r="N466" s="6"/>
      <c r="O466" s="6"/>
      <c r="P466" s="6"/>
      <c r="Q466" s="9"/>
      <c r="T466" s="10"/>
      <c r="U466" s="6"/>
      <c r="V466" s="6"/>
      <c r="W466" s="6"/>
      <c r="Y466" s="6"/>
      <c r="Z466" s="6"/>
      <c r="AA466" s="64"/>
    </row>
    <row r="467" spans="6:27" x14ac:dyDescent="0.25">
      <c r="F467" s="6" t="s">
        <v>216</v>
      </c>
      <c r="G467" s="6" t="e">
        <f>VLOOKUP(F467,'Drop Down Selections'!$F$4:$G$96,2,FALSE)</f>
        <v>#N/A</v>
      </c>
      <c r="H467" s="17"/>
      <c r="J467" s="17"/>
      <c r="K467" s="82">
        <f t="shared" si="7"/>
        <v>1</v>
      </c>
      <c r="L467" s="83"/>
      <c r="M467" s="83"/>
      <c r="N467" s="6"/>
      <c r="O467" s="6"/>
      <c r="P467" s="6"/>
      <c r="Q467" s="9"/>
      <c r="T467" s="10"/>
      <c r="U467" s="6"/>
      <c r="V467" s="6"/>
      <c r="W467" s="6"/>
      <c r="Y467" s="6"/>
      <c r="Z467" s="6"/>
      <c r="AA467" s="64"/>
    </row>
    <row r="468" spans="6:27" x14ac:dyDescent="0.25">
      <c r="F468" s="6" t="s">
        <v>216</v>
      </c>
      <c r="G468" s="6" t="e">
        <f>VLOOKUP(F468,'Drop Down Selections'!$F$4:$G$96,2,FALSE)</f>
        <v>#N/A</v>
      </c>
      <c r="H468" s="17"/>
      <c r="J468" s="17"/>
      <c r="K468" s="82">
        <f t="shared" si="7"/>
        <v>1</v>
      </c>
      <c r="L468" s="83"/>
      <c r="M468" s="83"/>
      <c r="N468" s="6"/>
      <c r="O468" s="6"/>
      <c r="P468" s="6"/>
      <c r="Q468" s="9"/>
      <c r="T468" s="10"/>
      <c r="U468" s="6"/>
      <c r="V468" s="6"/>
      <c r="W468" s="6"/>
      <c r="Y468" s="6"/>
      <c r="Z468" s="6"/>
      <c r="AA468" s="64"/>
    </row>
    <row r="469" spans="6:27" x14ac:dyDescent="0.25">
      <c r="F469" s="6" t="s">
        <v>216</v>
      </c>
      <c r="G469" s="6" t="e">
        <f>VLOOKUP(F469,'Drop Down Selections'!$F$4:$G$96,2,FALSE)</f>
        <v>#N/A</v>
      </c>
      <c r="H469" s="17"/>
      <c r="J469" s="17"/>
      <c r="K469" s="82">
        <f t="shared" si="7"/>
        <v>1</v>
      </c>
      <c r="L469" s="83"/>
      <c r="M469" s="83"/>
      <c r="N469" s="6"/>
      <c r="O469" s="6"/>
      <c r="P469" s="6"/>
      <c r="Q469" s="9"/>
      <c r="T469" s="10"/>
      <c r="U469" s="6"/>
      <c r="V469" s="6"/>
      <c r="W469" s="6"/>
      <c r="Y469" s="6"/>
      <c r="Z469" s="6"/>
      <c r="AA469" s="64"/>
    </row>
    <row r="470" spans="6:27" x14ac:dyDescent="0.25">
      <c r="F470" s="6" t="s">
        <v>216</v>
      </c>
      <c r="G470" s="6" t="e">
        <f>VLOOKUP(F470,'Drop Down Selections'!$F$4:$G$96,2,FALSE)</f>
        <v>#N/A</v>
      </c>
      <c r="H470" s="17"/>
      <c r="J470" s="17"/>
      <c r="K470" s="82">
        <f t="shared" si="7"/>
        <v>1</v>
      </c>
      <c r="L470" s="83"/>
      <c r="M470" s="83"/>
      <c r="N470" s="6"/>
      <c r="O470" s="6"/>
      <c r="P470" s="6"/>
      <c r="Q470" s="9"/>
      <c r="T470" s="10"/>
      <c r="U470" s="6"/>
      <c r="V470" s="6"/>
      <c r="W470" s="6"/>
      <c r="Y470" s="6"/>
      <c r="Z470" s="6"/>
      <c r="AA470" s="64"/>
    </row>
    <row r="471" spans="6:27" x14ac:dyDescent="0.25">
      <c r="F471" s="6" t="s">
        <v>216</v>
      </c>
      <c r="G471" s="6" t="e">
        <f>VLOOKUP(F471,'Drop Down Selections'!$F$4:$G$96,2,FALSE)</f>
        <v>#N/A</v>
      </c>
      <c r="H471" s="17"/>
      <c r="J471" s="17"/>
      <c r="K471" s="82">
        <f t="shared" si="7"/>
        <v>1</v>
      </c>
      <c r="L471" s="83"/>
      <c r="M471" s="83"/>
      <c r="N471" s="6"/>
      <c r="O471" s="6"/>
      <c r="P471" s="6"/>
      <c r="Q471" s="9"/>
      <c r="T471" s="10"/>
      <c r="U471" s="6"/>
      <c r="V471" s="6"/>
      <c r="W471" s="6"/>
      <c r="Y471" s="6"/>
      <c r="Z471" s="6"/>
      <c r="AA471" s="64"/>
    </row>
    <row r="472" spans="6:27" x14ac:dyDescent="0.25">
      <c r="F472" s="6" t="s">
        <v>216</v>
      </c>
      <c r="G472" s="6" t="e">
        <f>VLOOKUP(F472,'Drop Down Selections'!$F$4:$G$96,2,FALSE)</f>
        <v>#N/A</v>
      </c>
      <c r="H472" s="17"/>
      <c r="J472" s="17"/>
      <c r="K472" s="82">
        <f t="shared" si="7"/>
        <v>1</v>
      </c>
      <c r="L472" s="83"/>
      <c r="M472" s="83"/>
      <c r="N472" s="6"/>
      <c r="O472" s="6"/>
      <c r="P472" s="6"/>
      <c r="Q472" s="9"/>
      <c r="T472" s="10"/>
      <c r="U472" s="6"/>
      <c r="V472" s="6"/>
      <c r="W472" s="6"/>
      <c r="Y472" s="6"/>
      <c r="Z472" s="6"/>
      <c r="AA472" s="64"/>
    </row>
    <row r="473" spans="6:27" x14ac:dyDescent="0.25">
      <c r="F473" s="6" t="s">
        <v>216</v>
      </c>
      <c r="G473" s="6" t="e">
        <f>VLOOKUP(F473,'Drop Down Selections'!$F$4:$G$96,2,FALSE)</f>
        <v>#N/A</v>
      </c>
      <c r="H473" s="17"/>
      <c r="J473" s="17"/>
      <c r="K473" s="82">
        <f t="shared" si="7"/>
        <v>1</v>
      </c>
      <c r="L473" s="83"/>
      <c r="M473" s="83"/>
      <c r="N473" s="6"/>
      <c r="O473" s="6"/>
      <c r="P473" s="6"/>
      <c r="Q473" s="9"/>
      <c r="T473" s="10"/>
      <c r="U473" s="6"/>
      <c r="V473" s="6"/>
      <c r="W473" s="6"/>
      <c r="Y473" s="6"/>
      <c r="Z473" s="6"/>
      <c r="AA473" s="64"/>
    </row>
    <row r="474" spans="6:27" x14ac:dyDescent="0.25">
      <c r="F474" s="6" t="s">
        <v>216</v>
      </c>
      <c r="G474" s="6" t="e">
        <f>VLOOKUP(F474,'Drop Down Selections'!$F$4:$G$96,2,FALSE)</f>
        <v>#N/A</v>
      </c>
      <c r="H474" s="17"/>
      <c r="J474" s="17"/>
      <c r="K474" s="82">
        <f t="shared" si="7"/>
        <v>1</v>
      </c>
      <c r="L474" s="83"/>
      <c r="M474" s="83"/>
      <c r="N474" s="6"/>
      <c r="O474" s="6"/>
      <c r="P474" s="6"/>
      <c r="Q474" s="9"/>
      <c r="T474" s="10"/>
      <c r="U474" s="6"/>
      <c r="V474" s="6"/>
      <c r="W474" s="6"/>
      <c r="Y474" s="6"/>
      <c r="Z474" s="6"/>
      <c r="AA474" s="64"/>
    </row>
    <row r="475" spans="6:27" x14ac:dyDescent="0.25">
      <c r="F475" s="6" t="s">
        <v>216</v>
      </c>
      <c r="G475" s="6" t="e">
        <f>VLOOKUP(F475,'Drop Down Selections'!$F$4:$G$96,2,FALSE)</f>
        <v>#N/A</v>
      </c>
      <c r="H475" s="17"/>
      <c r="J475" s="17"/>
      <c r="K475" s="82">
        <f t="shared" si="7"/>
        <v>1</v>
      </c>
      <c r="L475" s="83"/>
      <c r="M475" s="83"/>
      <c r="N475" s="6"/>
      <c r="O475" s="6"/>
      <c r="P475" s="6"/>
      <c r="Q475" s="9"/>
      <c r="T475" s="10"/>
      <c r="U475" s="6"/>
      <c r="V475" s="6"/>
      <c r="W475" s="6"/>
      <c r="Y475" s="6"/>
      <c r="Z475" s="6"/>
      <c r="AA475" s="64"/>
    </row>
    <row r="476" spans="6:27" x14ac:dyDescent="0.25">
      <c r="F476" s="6" t="s">
        <v>216</v>
      </c>
      <c r="G476" s="6" t="e">
        <f>VLOOKUP(F476,'Drop Down Selections'!$F$4:$G$96,2,FALSE)</f>
        <v>#N/A</v>
      </c>
      <c r="H476" s="17"/>
      <c r="J476" s="17"/>
      <c r="K476" s="82">
        <f t="shared" si="7"/>
        <v>1</v>
      </c>
      <c r="L476" s="83"/>
      <c r="M476" s="83"/>
      <c r="N476" s="6"/>
      <c r="O476" s="6"/>
      <c r="P476" s="6"/>
      <c r="Q476" s="9"/>
      <c r="T476" s="10"/>
      <c r="U476" s="6"/>
      <c r="V476" s="6"/>
      <c r="W476" s="6"/>
      <c r="Y476" s="6"/>
      <c r="Z476" s="6"/>
      <c r="AA476" s="64"/>
    </row>
    <row r="477" spans="6:27" x14ac:dyDescent="0.25">
      <c r="F477" s="6" t="s">
        <v>216</v>
      </c>
      <c r="G477" s="6" t="e">
        <f>VLOOKUP(F477,'Drop Down Selections'!$F$4:$G$96,2,FALSE)</f>
        <v>#N/A</v>
      </c>
      <c r="H477" s="17"/>
      <c r="J477" s="17"/>
      <c r="K477" s="82">
        <f t="shared" si="7"/>
        <v>1</v>
      </c>
      <c r="L477" s="83"/>
      <c r="M477" s="83"/>
      <c r="N477" s="6"/>
      <c r="O477" s="6"/>
      <c r="P477" s="6"/>
      <c r="Q477" s="9"/>
      <c r="T477" s="10"/>
      <c r="U477" s="6"/>
      <c r="V477" s="6"/>
      <c r="W477" s="6"/>
      <c r="Y477" s="6"/>
      <c r="Z477" s="6"/>
      <c r="AA477" s="64"/>
    </row>
    <row r="478" spans="6:27" x14ac:dyDescent="0.25">
      <c r="F478" s="6" t="s">
        <v>216</v>
      </c>
      <c r="G478" s="6" t="e">
        <f>VLOOKUP(F478,'Drop Down Selections'!$F$4:$G$96,2,FALSE)</f>
        <v>#N/A</v>
      </c>
      <c r="H478" s="17"/>
      <c r="J478" s="17"/>
      <c r="K478" s="82">
        <f t="shared" si="7"/>
        <v>1</v>
      </c>
      <c r="L478" s="83"/>
      <c r="M478" s="83"/>
      <c r="N478" s="6"/>
      <c r="O478" s="6"/>
      <c r="P478" s="6"/>
      <c r="Q478" s="9"/>
      <c r="T478" s="10"/>
      <c r="U478" s="6"/>
      <c r="V478" s="6"/>
      <c r="W478" s="6"/>
      <c r="Y478" s="6"/>
      <c r="Z478" s="6"/>
      <c r="AA478" s="64"/>
    </row>
    <row r="479" spans="6:27" x14ac:dyDescent="0.25">
      <c r="F479" s="6" t="s">
        <v>216</v>
      </c>
      <c r="G479" s="6" t="e">
        <f>VLOOKUP(F479,'Drop Down Selections'!$F$4:$G$96,2,FALSE)</f>
        <v>#N/A</v>
      </c>
      <c r="H479" s="17"/>
      <c r="J479" s="17"/>
      <c r="K479" s="82">
        <f t="shared" si="7"/>
        <v>1</v>
      </c>
      <c r="L479" s="83"/>
      <c r="M479" s="83"/>
      <c r="N479" s="6"/>
      <c r="O479" s="6"/>
      <c r="P479" s="6"/>
      <c r="Q479" s="9"/>
      <c r="T479" s="10"/>
      <c r="U479" s="6"/>
      <c r="V479" s="6"/>
      <c r="W479" s="6"/>
      <c r="Y479" s="6"/>
      <c r="Z479" s="6"/>
      <c r="AA479" s="64"/>
    </row>
    <row r="480" spans="6:27" x14ac:dyDescent="0.25">
      <c r="F480" s="6" t="s">
        <v>216</v>
      </c>
      <c r="G480" s="6" t="e">
        <f>VLOOKUP(F480,'Drop Down Selections'!$F$4:$G$96,2,FALSE)</f>
        <v>#N/A</v>
      </c>
      <c r="H480" s="17"/>
      <c r="J480" s="17"/>
      <c r="K480" s="82">
        <f t="shared" si="7"/>
        <v>1</v>
      </c>
      <c r="L480" s="83"/>
      <c r="M480" s="83"/>
      <c r="N480" s="6"/>
      <c r="O480" s="6"/>
      <c r="P480" s="6"/>
      <c r="Q480" s="9"/>
      <c r="T480" s="10"/>
      <c r="U480" s="6"/>
      <c r="V480" s="6"/>
      <c r="W480" s="6"/>
      <c r="Y480" s="6"/>
      <c r="Z480" s="6"/>
      <c r="AA480" s="64"/>
    </row>
    <row r="481" spans="6:27" x14ac:dyDescent="0.25">
      <c r="F481" s="6" t="s">
        <v>216</v>
      </c>
      <c r="G481" s="6" t="e">
        <f>VLOOKUP(F481,'Drop Down Selections'!$F$4:$G$96,2,FALSE)</f>
        <v>#N/A</v>
      </c>
      <c r="H481" s="17"/>
      <c r="J481" s="17"/>
      <c r="K481" s="82">
        <f t="shared" si="7"/>
        <v>1</v>
      </c>
      <c r="L481" s="83"/>
      <c r="M481" s="83"/>
      <c r="N481" s="6"/>
      <c r="O481" s="6"/>
      <c r="P481" s="6"/>
      <c r="Q481" s="9"/>
      <c r="T481" s="10"/>
      <c r="U481" s="6"/>
      <c r="V481" s="6"/>
      <c r="W481" s="6"/>
      <c r="Y481" s="6"/>
      <c r="Z481" s="6"/>
      <c r="AA481" s="64"/>
    </row>
    <row r="482" spans="6:27" x14ac:dyDescent="0.25">
      <c r="F482" s="6" t="s">
        <v>216</v>
      </c>
      <c r="G482" s="6" t="e">
        <f>VLOOKUP(F482,'Drop Down Selections'!$F$4:$G$96,2,FALSE)</f>
        <v>#N/A</v>
      </c>
      <c r="H482" s="17"/>
      <c r="J482" s="17"/>
      <c r="K482" s="82">
        <f t="shared" si="7"/>
        <v>1</v>
      </c>
      <c r="L482" s="83"/>
      <c r="M482" s="83"/>
      <c r="N482" s="6"/>
      <c r="O482" s="6"/>
      <c r="P482" s="6"/>
      <c r="Q482" s="9"/>
      <c r="T482" s="10"/>
      <c r="U482" s="6"/>
      <c r="V482" s="6"/>
      <c r="W482" s="6"/>
      <c r="Y482" s="6"/>
      <c r="Z482" s="6"/>
      <c r="AA482" s="64"/>
    </row>
    <row r="483" spans="6:27" x14ac:dyDescent="0.25">
      <c r="F483" s="6" t="s">
        <v>216</v>
      </c>
      <c r="G483" s="6" t="e">
        <f>VLOOKUP(F483,'Drop Down Selections'!$F$4:$G$96,2,FALSE)</f>
        <v>#N/A</v>
      </c>
      <c r="H483" s="17"/>
      <c r="J483" s="17"/>
      <c r="K483" s="82">
        <f t="shared" si="7"/>
        <v>1</v>
      </c>
      <c r="L483" s="83"/>
      <c r="M483" s="83"/>
      <c r="N483" s="6"/>
      <c r="O483" s="6"/>
      <c r="P483" s="6"/>
      <c r="Q483" s="9"/>
      <c r="T483" s="10"/>
      <c r="U483" s="6"/>
      <c r="V483" s="6"/>
      <c r="W483" s="6"/>
      <c r="Y483" s="6"/>
      <c r="Z483" s="6"/>
      <c r="AA483" s="64"/>
    </row>
    <row r="484" spans="6:27" x14ac:dyDescent="0.25">
      <c r="F484" s="6" t="s">
        <v>216</v>
      </c>
      <c r="G484" s="6" t="e">
        <f>VLOOKUP(F484,'Drop Down Selections'!$F$4:$G$96,2,FALSE)</f>
        <v>#N/A</v>
      </c>
      <c r="H484" s="17"/>
      <c r="J484" s="17"/>
      <c r="K484" s="82">
        <f t="shared" si="7"/>
        <v>1</v>
      </c>
      <c r="L484" s="83"/>
      <c r="M484" s="83"/>
      <c r="N484" s="6"/>
      <c r="O484" s="6"/>
      <c r="P484" s="6"/>
      <c r="Q484" s="9"/>
      <c r="T484" s="10"/>
      <c r="U484" s="6"/>
      <c r="V484" s="6"/>
      <c r="W484" s="6"/>
      <c r="Y484" s="6"/>
      <c r="Z484" s="6"/>
      <c r="AA484" s="64"/>
    </row>
    <row r="485" spans="6:27" x14ac:dyDescent="0.25">
      <c r="F485" s="6" t="s">
        <v>216</v>
      </c>
      <c r="G485" s="6" t="e">
        <f>VLOOKUP(F485,'Drop Down Selections'!$F$4:$G$96,2,FALSE)</f>
        <v>#N/A</v>
      </c>
      <c r="H485" s="17"/>
      <c r="J485" s="17"/>
      <c r="K485" s="82">
        <f t="shared" si="7"/>
        <v>1</v>
      </c>
      <c r="L485" s="83"/>
      <c r="M485" s="83"/>
      <c r="N485" s="6"/>
      <c r="O485" s="6"/>
      <c r="P485" s="6"/>
      <c r="Q485" s="9"/>
      <c r="T485" s="10"/>
      <c r="U485" s="6"/>
      <c r="V485" s="6"/>
      <c r="W485" s="6"/>
      <c r="Y485" s="6"/>
      <c r="Z485" s="6"/>
      <c r="AA485" s="64"/>
    </row>
    <row r="486" spans="6:27" x14ac:dyDescent="0.25">
      <c r="F486" s="6" t="s">
        <v>216</v>
      </c>
      <c r="G486" s="6" t="e">
        <f>VLOOKUP(F486,'Drop Down Selections'!$F$4:$G$96,2,FALSE)</f>
        <v>#N/A</v>
      </c>
      <c r="H486" s="17"/>
      <c r="J486" s="17"/>
      <c r="K486" s="82">
        <f t="shared" si="7"/>
        <v>1</v>
      </c>
      <c r="L486" s="83"/>
      <c r="M486" s="83"/>
      <c r="N486" s="6"/>
      <c r="O486" s="6"/>
      <c r="P486" s="6"/>
      <c r="Q486" s="9"/>
      <c r="T486" s="10"/>
      <c r="U486" s="6"/>
      <c r="V486" s="6"/>
      <c r="W486" s="6"/>
      <c r="Y486" s="6"/>
      <c r="Z486" s="6"/>
      <c r="AA486" s="64"/>
    </row>
    <row r="487" spans="6:27" x14ac:dyDescent="0.25">
      <c r="F487" s="6" t="s">
        <v>216</v>
      </c>
      <c r="G487" s="6" t="e">
        <f>VLOOKUP(F487,'Drop Down Selections'!$F$4:$G$96,2,FALSE)</f>
        <v>#N/A</v>
      </c>
      <c r="H487" s="17"/>
      <c r="J487" s="17"/>
      <c r="K487" s="82">
        <f t="shared" si="7"/>
        <v>1</v>
      </c>
      <c r="L487" s="83"/>
      <c r="M487" s="83"/>
      <c r="N487" s="6"/>
      <c r="O487" s="6"/>
      <c r="P487" s="6"/>
      <c r="Q487" s="9"/>
      <c r="T487" s="10"/>
      <c r="U487" s="6"/>
      <c r="V487" s="6"/>
      <c r="W487" s="6"/>
      <c r="Y487" s="6"/>
      <c r="Z487" s="6"/>
      <c r="AA487" s="64"/>
    </row>
    <row r="488" spans="6:27" x14ac:dyDescent="0.25">
      <c r="F488" s="6" t="s">
        <v>216</v>
      </c>
      <c r="G488" s="6" t="e">
        <f>VLOOKUP(F488,'Drop Down Selections'!$F$4:$G$96,2,FALSE)</f>
        <v>#N/A</v>
      </c>
      <c r="H488" s="17"/>
      <c r="J488" s="17"/>
      <c r="K488" s="82">
        <f t="shared" si="7"/>
        <v>1</v>
      </c>
      <c r="L488" s="83"/>
      <c r="M488" s="83"/>
      <c r="N488" s="6"/>
      <c r="O488" s="6"/>
      <c r="P488" s="6"/>
      <c r="Q488" s="9"/>
      <c r="T488" s="10"/>
      <c r="U488" s="6"/>
      <c r="V488" s="6"/>
      <c r="W488" s="6"/>
      <c r="Y488" s="6"/>
      <c r="Z488" s="6"/>
      <c r="AA488" s="64"/>
    </row>
    <row r="489" spans="6:27" x14ac:dyDescent="0.25">
      <c r="F489" s="6" t="s">
        <v>216</v>
      </c>
      <c r="G489" s="6" t="e">
        <f>VLOOKUP(F489,'Drop Down Selections'!$F$4:$G$96,2,FALSE)</f>
        <v>#N/A</v>
      </c>
      <c r="H489" s="17"/>
      <c r="J489" s="17"/>
      <c r="K489" s="82">
        <f t="shared" si="7"/>
        <v>1</v>
      </c>
      <c r="L489" s="83"/>
      <c r="M489" s="83"/>
      <c r="N489" s="6"/>
      <c r="O489" s="6"/>
      <c r="P489" s="6"/>
      <c r="Q489" s="9"/>
      <c r="T489" s="10"/>
      <c r="U489" s="6"/>
      <c r="V489" s="6"/>
      <c r="W489" s="6"/>
      <c r="Y489" s="6"/>
      <c r="Z489" s="6"/>
      <c r="AA489" s="64"/>
    </row>
    <row r="490" spans="6:27" x14ac:dyDescent="0.25">
      <c r="F490" s="6" t="s">
        <v>216</v>
      </c>
      <c r="G490" s="6" t="e">
        <f>VLOOKUP(F490,'Drop Down Selections'!$F$4:$G$96,2,FALSE)</f>
        <v>#N/A</v>
      </c>
      <c r="H490" s="17"/>
      <c r="J490" s="17"/>
      <c r="K490" s="82">
        <f t="shared" si="7"/>
        <v>1</v>
      </c>
      <c r="L490" s="83"/>
      <c r="M490" s="83"/>
      <c r="N490" s="6"/>
      <c r="O490" s="6"/>
      <c r="P490" s="6"/>
      <c r="Q490" s="9"/>
      <c r="T490" s="10"/>
      <c r="U490" s="6"/>
      <c r="V490" s="6"/>
      <c r="W490" s="6"/>
      <c r="Y490" s="6"/>
      <c r="Z490" s="6"/>
      <c r="AA490" s="64"/>
    </row>
    <row r="491" spans="6:27" x14ac:dyDescent="0.25">
      <c r="F491" s="6" t="s">
        <v>216</v>
      </c>
      <c r="G491" s="6" t="e">
        <f>VLOOKUP(F491,'Drop Down Selections'!$F$4:$G$96,2,FALSE)</f>
        <v>#N/A</v>
      </c>
      <c r="H491" s="17"/>
      <c r="J491" s="17"/>
      <c r="K491" s="82">
        <f t="shared" si="7"/>
        <v>1</v>
      </c>
      <c r="L491" s="83"/>
      <c r="M491" s="83"/>
      <c r="N491" s="6"/>
      <c r="O491" s="6"/>
      <c r="P491" s="6"/>
      <c r="Q491" s="9"/>
      <c r="T491" s="10"/>
      <c r="U491" s="6"/>
      <c r="V491" s="6"/>
      <c r="W491" s="6"/>
      <c r="Y491" s="6"/>
      <c r="Z491" s="6"/>
      <c r="AA491" s="64"/>
    </row>
    <row r="492" spans="6:27" x14ac:dyDescent="0.25">
      <c r="F492" s="6" t="s">
        <v>216</v>
      </c>
      <c r="G492" s="6" t="e">
        <f>VLOOKUP(F492,'Drop Down Selections'!$F$4:$G$96,2,FALSE)</f>
        <v>#N/A</v>
      </c>
      <c r="H492" s="17"/>
      <c r="J492" s="17"/>
      <c r="K492" s="82">
        <f t="shared" si="7"/>
        <v>1</v>
      </c>
      <c r="L492" s="83"/>
      <c r="M492" s="83"/>
      <c r="N492" s="6"/>
      <c r="O492" s="6"/>
      <c r="P492" s="6"/>
      <c r="Q492" s="9"/>
      <c r="T492" s="10"/>
      <c r="U492" s="6"/>
      <c r="V492" s="6"/>
      <c r="W492" s="6"/>
      <c r="Y492" s="6"/>
      <c r="Z492" s="6"/>
      <c r="AA492" s="64"/>
    </row>
    <row r="493" spans="6:27" x14ac:dyDescent="0.25">
      <c r="F493" s="6" t="s">
        <v>216</v>
      </c>
      <c r="G493" s="6" t="e">
        <f>VLOOKUP(F493,'Drop Down Selections'!$F$4:$G$96,2,FALSE)</f>
        <v>#N/A</v>
      </c>
      <c r="H493" s="17"/>
      <c r="J493" s="17"/>
      <c r="K493" s="82">
        <f t="shared" si="7"/>
        <v>1</v>
      </c>
      <c r="L493" s="83"/>
      <c r="M493" s="83"/>
      <c r="N493" s="6"/>
      <c r="O493" s="6"/>
      <c r="P493" s="6"/>
      <c r="Q493" s="9"/>
      <c r="T493" s="10"/>
      <c r="U493" s="6"/>
      <c r="V493" s="6"/>
      <c r="W493" s="6"/>
      <c r="Y493" s="6"/>
      <c r="Z493" s="6"/>
      <c r="AA493" s="64"/>
    </row>
    <row r="494" spans="6:27" x14ac:dyDescent="0.25">
      <c r="F494" s="6" t="s">
        <v>216</v>
      </c>
      <c r="G494" s="6" t="e">
        <f>VLOOKUP(F494,'Drop Down Selections'!$F$4:$G$96,2,FALSE)</f>
        <v>#N/A</v>
      </c>
      <c r="H494" s="17"/>
      <c r="J494" s="17"/>
      <c r="K494" s="82">
        <f t="shared" si="7"/>
        <v>1</v>
      </c>
      <c r="L494" s="83"/>
      <c r="M494" s="83"/>
      <c r="N494" s="6"/>
      <c r="O494" s="6"/>
      <c r="P494" s="6"/>
      <c r="Q494" s="9"/>
      <c r="T494" s="10"/>
      <c r="U494" s="6"/>
      <c r="V494" s="6"/>
      <c r="W494" s="6"/>
      <c r="Y494" s="6"/>
      <c r="Z494" s="6"/>
      <c r="AA494" s="64"/>
    </row>
    <row r="495" spans="6:27" x14ac:dyDescent="0.25">
      <c r="F495" s="6" t="s">
        <v>216</v>
      </c>
      <c r="G495" s="6" t="e">
        <f>VLOOKUP(F495,'Drop Down Selections'!$F$4:$G$96,2,FALSE)</f>
        <v>#N/A</v>
      </c>
      <c r="H495" s="17"/>
      <c r="J495" s="17"/>
      <c r="K495" s="82">
        <f t="shared" si="7"/>
        <v>1</v>
      </c>
      <c r="L495" s="83"/>
      <c r="M495" s="83"/>
      <c r="N495" s="6"/>
      <c r="O495" s="6"/>
      <c r="P495" s="6"/>
      <c r="Q495" s="9"/>
      <c r="T495" s="10"/>
      <c r="U495" s="6"/>
      <c r="V495" s="6"/>
      <c r="W495" s="6"/>
      <c r="Y495" s="6"/>
      <c r="Z495" s="6"/>
      <c r="AA495" s="64"/>
    </row>
    <row r="496" spans="6:27" x14ac:dyDescent="0.25">
      <c r="F496" s="6" t="s">
        <v>216</v>
      </c>
      <c r="G496" s="6" t="e">
        <f>VLOOKUP(F496,'Drop Down Selections'!$F$4:$G$96,2,FALSE)</f>
        <v>#N/A</v>
      </c>
      <c r="H496" s="17"/>
      <c r="J496" s="17"/>
      <c r="K496" s="82">
        <f t="shared" si="7"/>
        <v>1</v>
      </c>
      <c r="L496" s="83"/>
      <c r="M496" s="83"/>
      <c r="N496" s="6"/>
      <c r="O496" s="6"/>
      <c r="P496" s="6"/>
      <c r="Q496" s="9"/>
      <c r="T496" s="10"/>
      <c r="U496" s="6"/>
      <c r="V496" s="6"/>
      <c r="W496" s="6"/>
      <c r="Y496" s="6"/>
      <c r="Z496" s="6"/>
      <c r="AA496" s="64"/>
    </row>
    <row r="497" spans="6:27" x14ac:dyDescent="0.25">
      <c r="F497" s="6" t="s">
        <v>216</v>
      </c>
      <c r="G497" s="6" t="e">
        <f>VLOOKUP(F497,'Drop Down Selections'!$F$4:$G$96,2,FALSE)</f>
        <v>#N/A</v>
      </c>
      <c r="H497" s="17"/>
      <c r="J497" s="17"/>
      <c r="K497" s="82">
        <f t="shared" si="7"/>
        <v>1</v>
      </c>
      <c r="L497" s="83"/>
      <c r="M497" s="83"/>
      <c r="N497" s="6"/>
      <c r="O497" s="6"/>
      <c r="P497" s="6"/>
      <c r="Q497" s="9"/>
      <c r="T497" s="10"/>
      <c r="U497" s="6"/>
      <c r="V497" s="6"/>
      <c r="W497" s="6"/>
      <c r="Y497" s="6"/>
      <c r="Z497" s="6"/>
      <c r="AA497" s="64"/>
    </row>
    <row r="498" spans="6:27" x14ac:dyDescent="0.25">
      <c r="F498" s="6" t="s">
        <v>216</v>
      </c>
      <c r="G498" s="6" t="e">
        <f>VLOOKUP(F498,'Drop Down Selections'!$F$4:$G$96,2,FALSE)</f>
        <v>#N/A</v>
      </c>
      <c r="H498" s="17"/>
      <c r="J498" s="17"/>
      <c r="K498" s="82">
        <f t="shared" si="7"/>
        <v>1</v>
      </c>
      <c r="L498" s="83"/>
      <c r="M498" s="83"/>
      <c r="N498" s="6"/>
      <c r="O498" s="6"/>
      <c r="P498" s="6"/>
      <c r="Q498" s="9"/>
      <c r="T498" s="10"/>
      <c r="U498" s="6"/>
      <c r="V498" s="6"/>
      <c r="W498" s="6"/>
      <c r="Y498" s="6"/>
      <c r="Z498" s="6"/>
      <c r="AA498" s="64"/>
    </row>
    <row r="499" spans="6:27" x14ac:dyDescent="0.25">
      <c r="F499" s="6" t="s">
        <v>216</v>
      </c>
      <c r="G499" s="6" t="e">
        <f>VLOOKUP(F499,'Drop Down Selections'!$F$4:$G$96,2,FALSE)</f>
        <v>#N/A</v>
      </c>
      <c r="H499" s="17"/>
      <c r="J499" s="17"/>
      <c r="K499" s="82">
        <f t="shared" si="7"/>
        <v>1</v>
      </c>
      <c r="L499" s="83"/>
      <c r="M499" s="83"/>
      <c r="N499" s="6"/>
      <c r="O499" s="6"/>
      <c r="P499" s="6"/>
      <c r="Q499" s="9"/>
      <c r="T499" s="10"/>
      <c r="U499" s="6"/>
      <c r="V499" s="6"/>
      <c r="W499" s="6"/>
      <c r="Y499" s="6"/>
      <c r="Z499" s="6"/>
      <c r="AA499" s="64"/>
    </row>
    <row r="500" spans="6:27" x14ac:dyDescent="0.25">
      <c r="F500" s="6" t="s">
        <v>216</v>
      </c>
      <c r="G500" s="6" t="e">
        <f>VLOOKUP(F500,'Drop Down Selections'!$F$4:$G$96,2,FALSE)</f>
        <v>#N/A</v>
      </c>
      <c r="H500" s="17"/>
      <c r="J500" s="17"/>
      <c r="K500" s="82">
        <f t="shared" si="7"/>
        <v>1</v>
      </c>
      <c r="L500" s="83"/>
      <c r="M500" s="83"/>
      <c r="N500" s="6"/>
      <c r="O500" s="6"/>
      <c r="P500" s="6"/>
      <c r="Q500" s="9"/>
      <c r="T500" s="10"/>
      <c r="U500" s="6"/>
      <c r="V500" s="6"/>
      <c r="W500" s="6"/>
      <c r="Y500" s="6"/>
      <c r="Z500" s="6"/>
      <c r="AA500" s="64"/>
    </row>
    <row r="501" spans="6:27" x14ac:dyDescent="0.25">
      <c r="F501" s="6" t="s">
        <v>216</v>
      </c>
      <c r="G501" s="6" t="e">
        <f>VLOOKUP(F501,'Drop Down Selections'!$F$4:$G$96,2,FALSE)</f>
        <v>#N/A</v>
      </c>
      <c r="H501" s="17"/>
      <c r="J501" s="17"/>
      <c r="K501" s="82">
        <f t="shared" si="7"/>
        <v>1</v>
      </c>
      <c r="L501" s="83"/>
      <c r="M501" s="83"/>
      <c r="N501" s="6"/>
      <c r="O501" s="6"/>
      <c r="P501" s="6"/>
      <c r="Q501" s="9"/>
      <c r="T501" s="10"/>
      <c r="U501" s="6"/>
      <c r="V501" s="6"/>
      <c r="W501" s="6"/>
      <c r="Y501" s="6"/>
      <c r="Z501" s="6"/>
      <c r="AA501" s="64"/>
    </row>
    <row r="502" spans="6:27" x14ac:dyDescent="0.25">
      <c r="F502" s="6" t="s">
        <v>216</v>
      </c>
      <c r="G502" s="6" t="e">
        <f>VLOOKUP(F502,'Drop Down Selections'!$F$4:$G$96,2,FALSE)</f>
        <v>#N/A</v>
      </c>
      <c r="H502" s="17"/>
      <c r="J502" s="17"/>
      <c r="K502" s="82">
        <f t="shared" si="7"/>
        <v>1</v>
      </c>
      <c r="L502" s="83"/>
      <c r="M502" s="83"/>
      <c r="N502" s="6"/>
      <c r="O502" s="6"/>
      <c r="P502" s="6"/>
      <c r="Q502" s="9"/>
      <c r="T502" s="10"/>
      <c r="U502" s="6"/>
      <c r="V502" s="6"/>
      <c r="W502" s="6"/>
      <c r="Y502" s="6"/>
      <c r="Z502" s="6"/>
      <c r="AA502" s="64"/>
    </row>
    <row r="503" spans="6:27" x14ac:dyDescent="0.25">
      <c r="F503" s="6" t="s">
        <v>216</v>
      </c>
      <c r="G503" s="6" t="e">
        <f>VLOOKUP(F503,'Drop Down Selections'!$F$4:$G$96,2,FALSE)</f>
        <v>#N/A</v>
      </c>
      <c r="H503" s="17"/>
      <c r="J503" s="17"/>
      <c r="K503" s="82">
        <f t="shared" si="7"/>
        <v>1</v>
      </c>
      <c r="L503" s="83"/>
      <c r="M503" s="83"/>
      <c r="N503" s="6"/>
      <c r="O503" s="6"/>
      <c r="P503" s="6"/>
      <c r="Q503" s="9"/>
      <c r="T503" s="10"/>
      <c r="U503" s="6"/>
      <c r="V503" s="6"/>
      <c r="W503" s="6"/>
      <c r="Y503" s="6"/>
      <c r="Z503" s="6"/>
      <c r="AA503" s="64"/>
    </row>
    <row r="504" spans="6:27" x14ac:dyDescent="0.25">
      <c r="F504" s="6" t="s">
        <v>216</v>
      </c>
      <c r="G504" s="6" t="e">
        <f>VLOOKUP(F504,'Drop Down Selections'!$F$4:$G$96,2,FALSE)</f>
        <v>#N/A</v>
      </c>
      <c r="H504" s="17"/>
      <c r="J504" s="17"/>
      <c r="K504" s="82">
        <f t="shared" si="7"/>
        <v>1</v>
      </c>
      <c r="L504" s="83"/>
      <c r="M504" s="83"/>
      <c r="N504" s="6"/>
      <c r="O504" s="6"/>
      <c r="P504" s="6"/>
      <c r="Q504" s="9"/>
      <c r="T504" s="10"/>
      <c r="U504" s="6"/>
      <c r="V504" s="6"/>
      <c r="W504" s="6"/>
      <c r="Y504" s="6"/>
      <c r="Z504" s="6"/>
      <c r="AA504" s="64"/>
    </row>
    <row r="505" spans="6:27" x14ac:dyDescent="0.25">
      <c r="F505" s="6" t="s">
        <v>216</v>
      </c>
      <c r="G505" s="6" t="e">
        <f>VLOOKUP(F505,'Drop Down Selections'!$F$4:$G$96,2,FALSE)</f>
        <v>#N/A</v>
      </c>
      <c r="H505" s="17"/>
      <c r="J505" s="17"/>
      <c r="K505" s="82">
        <f t="shared" si="7"/>
        <v>1</v>
      </c>
      <c r="L505" s="83"/>
      <c r="M505" s="83"/>
      <c r="N505" s="6"/>
      <c r="O505" s="6"/>
      <c r="P505" s="6"/>
      <c r="Q505" s="9"/>
      <c r="T505" s="10"/>
      <c r="U505" s="6"/>
      <c r="V505" s="6"/>
      <c r="W505" s="6"/>
      <c r="Y505" s="6"/>
      <c r="Z505" s="6"/>
      <c r="AA505" s="64"/>
    </row>
    <row r="506" spans="6:27" x14ac:dyDescent="0.25">
      <c r="F506" s="6" t="s">
        <v>216</v>
      </c>
      <c r="G506" s="6" t="e">
        <f>VLOOKUP(F506,'Drop Down Selections'!$F$4:$G$96,2,FALSE)</f>
        <v>#N/A</v>
      </c>
      <c r="H506" s="17"/>
      <c r="J506" s="17"/>
      <c r="K506" s="82">
        <f t="shared" si="7"/>
        <v>1</v>
      </c>
      <c r="L506" s="83"/>
      <c r="M506" s="83"/>
      <c r="N506" s="6"/>
      <c r="O506" s="6"/>
      <c r="P506" s="6"/>
      <c r="Q506" s="9"/>
      <c r="T506" s="10"/>
      <c r="U506" s="6"/>
      <c r="V506" s="6"/>
      <c r="W506" s="6"/>
      <c r="Y506" s="6"/>
      <c r="Z506" s="6"/>
      <c r="AA506" s="64"/>
    </row>
    <row r="507" spans="6:27" x14ac:dyDescent="0.25">
      <c r="F507" s="6" t="s">
        <v>216</v>
      </c>
      <c r="G507" s="6" t="e">
        <f>VLOOKUP(F507,'Drop Down Selections'!$F$4:$G$96,2,FALSE)</f>
        <v>#N/A</v>
      </c>
      <c r="H507" s="17"/>
      <c r="J507" s="17"/>
      <c r="K507" s="82">
        <f t="shared" si="7"/>
        <v>1</v>
      </c>
      <c r="L507" s="83"/>
      <c r="M507" s="83"/>
      <c r="N507" s="6"/>
      <c r="O507" s="6"/>
      <c r="P507" s="6"/>
      <c r="Q507" s="9"/>
      <c r="T507" s="10"/>
      <c r="U507" s="6"/>
      <c r="V507" s="6"/>
      <c r="W507" s="6"/>
      <c r="Y507" s="6"/>
      <c r="Z507" s="6"/>
      <c r="AA507" s="64"/>
    </row>
    <row r="508" spans="6:27" x14ac:dyDescent="0.25">
      <c r="F508" s="6" t="s">
        <v>216</v>
      </c>
      <c r="G508" s="6" t="e">
        <f>VLOOKUP(F508,'Drop Down Selections'!$F$4:$G$96,2,FALSE)</f>
        <v>#N/A</v>
      </c>
      <c r="H508" s="17"/>
      <c r="J508" s="17"/>
      <c r="K508" s="82">
        <f t="shared" si="7"/>
        <v>1</v>
      </c>
      <c r="L508" s="83"/>
      <c r="M508" s="83"/>
      <c r="N508" s="6"/>
      <c r="O508" s="6"/>
      <c r="P508" s="6"/>
      <c r="Q508" s="9"/>
      <c r="T508" s="10"/>
      <c r="U508" s="6"/>
      <c r="V508" s="6"/>
      <c r="W508" s="6"/>
      <c r="Y508" s="6"/>
      <c r="Z508" s="6"/>
      <c r="AA508" s="64"/>
    </row>
    <row r="509" spans="6:27" x14ac:dyDescent="0.25">
      <c r="F509" s="6" t="s">
        <v>216</v>
      </c>
      <c r="G509" s="6" t="e">
        <f>VLOOKUP(F509,'Drop Down Selections'!$F$4:$G$96,2,FALSE)</f>
        <v>#N/A</v>
      </c>
      <c r="H509" s="17"/>
      <c r="J509" s="17"/>
      <c r="K509" s="82">
        <f t="shared" si="7"/>
        <v>1</v>
      </c>
      <c r="L509" s="83"/>
      <c r="M509" s="83"/>
      <c r="N509" s="6"/>
      <c r="O509" s="6"/>
      <c r="P509" s="6"/>
      <c r="Q509" s="9"/>
      <c r="T509" s="10"/>
      <c r="U509" s="6"/>
      <c r="V509" s="6"/>
      <c r="W509" s="6"/>
      <c r="Y509" s="6"/>
      <c r="Z509" s="6"/>
      <c r="AA509" s="64"/>
    </row>
    <row r="510" spans="6:27" x14ac:dyDescent="0.25">
      <c r="F510" s="6" t="s">
        <v>216</v>
      </c>
      <c r="G510" s="6" t="e">
        <f>VLOOKUP(F510,'Drop Down Selections'!$F$4:$G$96,2,FALSE)</f>
        <v>#N/A</v>
      </c>
      <c r="H510" s="17"/>
      <c r="J510" s="17"/>
      <c r="K510" s="82">
        <f t="shared" si="7"/>
        <v>1</v>
      </c>
      <c r="L510" s="83"/>
      <c r="M510" s="83"/>
      <c r="N510" s="6"/>
      <c r="O510" s="6"/>
      <c r="P510" s="6"/>
      <c r="Q510" s="9"/>
      <c r="T510" s="10"/>
      <c r="U510" s="6"/>
      <c r="V510" s="6"/>
      <c r="W510" s="6"/>
      <c r="Y510" s="6"/>
      <c r="Z510" s="6"/>
      <c r="AA510" s="64"/>
    </row>
    <row r="511" spans="6:27" x14ac:dyDescent="0.25">
      <c r="F511" s="6" t="s">
        <v>216</v>
      </c>
      <c r="G511" s="6" t="e">
        <f>VLOOKUP(F511,'Drop Down Selections'!$F$4:$G$96,2,FALSE)</f>
        <v>#N/A</v>
      </c>
      <c r="H511" s="17"/>
      <c r="J511" s="17"/>
      <c r="K511" s="82">
        <f t="shared" si="7"/>
        <v>1</v>
      </c>
      <c r="L511" s="83"/>
      <c r="M511" s="83"/>
      <c r="N511" s="6"/>
      <c r="O511" s="6"/>
      <c r="P511" s="6"/>
      <c r="Q511" s="9"/>
      <c r="T511" s="10"/>
      <c r="U511" s="6"/>
      <c r="V511" s="6"/>
      <c r="W511" s="6"/>
      <c r="Y511" s="6"/>
      <c r="Z511" s="6"/>
      <c r="AA511" s="64"/>
    </row>
    <row r="512" spans="6:27" x14ac:dyDescent="0.25">
      <c r="F512" s="6" t="s">
        <v>216</v>
      </c>
      <c r="G512" s="6" t="e">
        <f>VLOOKUP(F512,'Drop Down Selections'!$F$4:$G$96,2,FALSE)</f>
        <v>#N/A</v>
      </c>
      <c r="H512" s="17"/>
      <c r="J512" s="17"/>
      <c r="K512" s="82">
        <f t="shared" si="7"/>
        <v>1</v>
      </c>
      <c r="L512" s="83"/>
      <c r="M512" s="83"/>
      <c r="N512" s="6"/>
      <c r="O512" s="6"/>
      <c r="P512" s="6"/>
      <c r="Q512" s="9"/>
      <c r="T512" s="10"/>
      <c r="U512" s="6"/>
      <c r="V512" s="6"/>
      <c r="W512" s="6"/>
      <c r="Y512" s="6"/>
      <c r="Z512" s="6"/>
      <c r="AA512" s="64"/>
    </row>
    <row r="513" spans="6:27" x14ac:dyDescent="0.25">
      <c r="F513" s="6" t="s">
        <v>216</v>
      </c>
      <c r="G513" s="6" t="e">
        <f>VLOOKUP(F513,'Drop Down Selections'!$F$4:$G$96,2,FALSE)</f>
        <v>#N/A</v>
      </c>
      <c r="H513" s="17"/>
      <c r="J513" s="17"/>
      <c r="K513" s="82">
        <f t="shared" si="7"/>
        <v>1</v>
      </c>
      <c r="L513" s="83"/>
      <c r="M513" s="83"/>
      <c r="N513" s="6"/>
      <c r="O513" s="6"/>
      <c r="P513" s="6"/>
      <c r="Q513" s="9"/>
      <c r="T513" s="10"/>
      <c r="U513" s="6"/>
      <c r="V513" s="6"/>
      <c r="W513" s="6"/>
      <c r="Y513" s="6"/>
      <c r="Z513" s="6"/>
      <c r="AA513" s="64"/>
    </row>
    <row r="514" spans="6:27" x14ac:dyDescent="0.25">
      <c r="F514" s="6" t="s">
        <v>216</v>
      </c>
      <c r="G514" s="6" t="e">
        <f>VLOOKUP(F514,'Drop Down Selections'!$F$4:$G$96,2,FALSE)</f>
        <v>#N/A</v>
      </c>
      <c r="H514" s="17"/>
      <c r="J514" s="17"/>
      <c r="K514" s="82">
        <f t="shared" si="7"/>
        <v>1</v>
      </c>
      <c r="L514" s="83"/>
      <c r="M514" s="83"/>
      <c r="N514" s="6"/>
      <c r="O514" s="6"/>
      <c r="P514" s="6"/>
      <c r="Q514" s="9"/>
      <c r="T514" s="10"/>
      <c r="U514" s="6"/>
      <c r="V514" s="6"/>
      <c r="W514" s="6"/>
      <c r="Y514" s="6"/>
      <c r="Z514" s="6"/>
      <c r="AA514" s="64"/>
    </row>
    <row r="515" spans="6:27" x14ac:dyDescent="0.25">
      <c r="F515" s="6" t="s">
        <v>216</v>
      </c>
      <c r="G515" s="6" t="e">
        <f>VLOOKUP(F515,'Drop Down Selections'!$F$4:$G$96,2,FALSE)</f>
        <v>#N/A</v>
      </c>
      <c r="H515" s="17"/>
      <c r="J515" s="17"/>
      <c r="K515" s="82">
        <f t="shared" si="7"/>
        <v>1</v>
      </c>
      <c r="L515" s="83"/>
      <c r="M515" s="83"/>
      <c r="N515" s="6"/>
      <c r="O515" s="6"/>
      <c r="P515" s="6"/>
      <c r="Q515" s="9"/>
      <c r="T515" s="10"/>
      <c r="U515" s="6"/>
      <c r="V515" s="6"/>
      <c r="W515" s="6"/>
      <c r="Y515" s="6"/>
      <c r="Z515" s="6"/>
      <c r="AA515" s="64"/>
    </row>
    <row r="516" spans="6:27" x14ac:dyDescent="0.25">
      <c r="F516" s="6" t="s">
        <v>216</v>
      </c>
      <c r="G516" s="6" t="e">
        <f>VLOOKUP(F516,'Drop Down Selections'!$F$4:$G$96,2,FALSE)</f>
        <v>#N/A</v>
      </c>
      <c r="H516" s="17"/>
      <c r="J516" s="17"/>
      <c r="K516" s="82">
        <f t="shared" si="7"/>
        <v>1</v>
      </c>
      <c r="L516" s="83"/>
      <c r="M516" s="83"/>
      <c r="N516" s="6"/>
      <c r="O516" s="6"/>
      <c r="P516" s="6"/>
      <c r="Q516" s="9"/>
      <c r="T516" s="10"/>
      <c r="U516" s="6"/>
      <c r="V516" s="6"/>
      <c r="W516" s="6"/>
      <c r="Y516" s="6"/>
      <c r="Z516" s="6"/>
      <c r="AA516" s="64"/>
    </row>
    <row r="517" spans="6:27" x14ac:dyDescent="0.25">
      <c r="F517" s="6" t="s">
        <v>216</v>
      </c>
      <c r="G517" s="6" t="e">
        <f>VLOOKUP(F517,'Drop Down Selections'!$F$4:$G$96,2,FALSE)</f>
        <v>#N/A</v>
      </c>
      <c r="H517" s="17"/>
      <c r="J517" s="17"/>
      <c r="K517" s="82">
        <f t="shared" ref="K517:K580" si="8">(J517-I517)+1</f>
        <v>1</v>
      </c>
      <c r="L517" s="83"/>
      <c r="M517" s="83"/>
      <c r="N517" s="6"/>
      <c r="O517" s="6"/>
      <c r="P517" s="6"/>
      <c r="Q517" s="9"/>
      <c r="T517" s="10"/>
      <c r="U517" s="6"/>
      <c r="V517" s="6"/>
      <c r="W517" s="6"/>
      <c r="Y517" s="6"/>
      <c r="Z517" s="6"/>
      <c r="AA517" s="64"/>
    </row>
    <row r="518" spans="6:27" x14ac:dyDescent="0.25">
      <c r="F518" s="6" t="s">
        <v>216</v>
      </c>
      <c r="G518" s="6" t="e">
        <f>VLOOKUP(F518,'Drop Down Selections'!$F$4:$G$96,2,FALSE)</f>
        <v>#N/A</v>
      </c>
      <c r="H518" s="17"/>
      <c r="J518" s="17"/>
      <c r="K518" s="82">
        <f t="shared" si="8"/>
        <v>1</v>
      </c>
      <c r="L518" s="83"/>
      <c r="M518" s="83"/>
      <c r="N518" s="6"/>
      <c r="O518" s="6"/>
      <c r="P518" s="6"/>
      <c r="Q518" s="9"/>
      <c r="T518" s="10"/>
      <c r="U518" s="6"/>
      <c r="V518" s="6"/>
      <c r="W518" s="6"/>
      <c r="Y518" s="6"/>
      <c r="Z518" s="6"/>
      <c r="AA518" s="64"/>
    </row>
    <row r="519" spans="6:27" x14ac:dyDescent="0.25">
      <c r="F519" s="6" t="s">
        <v>216</v>
      </c>
      <c r="G519" s="6" t="e">
        <f>VLOOKUP(F519,'Drop Down Selections'!$F$4:$G$96,2,FALSE)</f>
        <v>#N/A</v>
      </c>
      <c r="H519" s="17"/>
      <c r="J519" s="17"/>
      <c r="K519" s="82">
        <f t="shared" si="8"/>
        <v>1</v>
      </c>
      <c r="L519" s="83"/>
      <c r="M519" s="83"/>
      <c r="N519" s="6"/>
      <c r="O519" s="6"/>
      <c r="P519" s="6"/>
      <c r="Q519" s="9"/>
      <c r="T519" s="10"/>
      <c r="U519" s="6"/>
      <c r="V519" s="6"/>
      <c r="W519" s="6"/>
      <c r="Y519" s="6"/>
      <c r="Z519" s="6"/>
      <c r="AA519" s="64"/>
    </row>
    <row r="520" spans="6:27" x14ac:dyDescent="0.25">
      <c r="F520" s="6" t="s">
        <v>216</v>
      </c>
      <c r="G520" s="6" t="e">
        <f>VLOOKUP(F520,'Drop Down Selections'!$F$4:$G$96,2,FALSE)</f>
        <v>#N/A</v>
      </c>
      <c r="H520" s="17"/>
      <c r="J520" s="17"/>
      <c r="K520" s="82">
        <f t="shared" si="8"/>
        <v>1</v>
      </c>
      <c r="L520" s="83"/>
      <c r="M520" s="83"/>
      <c r="N520" s="6"/>
      <c r="O520" s="6"/>
      <c r="P520" s="6"/>
      <c r="Q520" s="9"/>
      <c r="T520" s="10"/>
      <c r="U520" s="6"/>
      <c r="V520" s="6"/>
      <c r="W520" s="6"/>
      <c r="Y520" s="6"/>
      <c r="Z520" s="6"/>
      <c r="AA520" s="64"/>
    </row>
    <row r="521" spans="6:27" x14ac:dyDescent="0.25">
      <c r="F521" s="6" t="s">
        <v>216</v>
      </c>
      <c r="G521" s="6" t="e">
        <f>VLOOKUP(F521,'Drop Down Selections'!$F$4:$G$96,2,FALSE)</f>
        <v>#N/A</v>
      </c>
      <c r="H521" s="17"/>
      <c r="J521" s="17"/>
      <c r="K521" s="82">
        <f t="shared" si="8"/>
        <v>1</v>
      </c>
      <c r="L521" s="83"/>
      <c r="M521" s="83"/>
      <c r="N521" s="6"/>
      <c r="O521" s="6"/>
      <c r="P521" s="6"/>
      <c r="Q521" s="9"/>
      <c r="T521" s="10"/>
      <c r="U521" s="6"/>
      <c r="V521" s="6"/>
      <c r="W521" s="6"/>
      <c r="Y521" s="6"/>
      <c r="Z521" s="6"/>
      <c r="AA521" s="64"/>
    </row>
    <row r="522" spans="6:27" x14ac:dyDescent="0.25">
      <c r="F522" s="6" t="s">
        <v>216</v>
      </c>
      <c r="G522" s="6" t="e">
        <f>VLOOKUP(F522,'Drop Down Selections'!$F$4:$G$96,2,FALSE)</f>
        <v>#N/A</v>
      </c>
      <c r="H522" s="17"/>
      <c r="J522" s="17"/>
      <c r="K522" s="82">
        <f t="shared" si="8"/>
        <v>1</v>
      </c>
      <c r="L522" s="83"/>
      <c r="M522" s="83"/>
      <c r="N522" s="6"/>
      <c r="O522" s="6"/>
      <c r="P522" s="6"/>
      <c r="Q522" s="9"/>
      <c r="T522" s="10"/>
      <c r="U522" s="6"/>
      <c r="V522" s="6"/>
      <c r="W522" s="6"/>
      <c r="Y522" s="6"/>
      <c r="Z522" s="6"/>
      <c r="AA522" s="64"/>
    </row>
    <row r="523" spans="6:27" x14ac:dyDescent="0.25">
      <c r="F523" s="6" t="s">
        <v>216</v>
      </c>
      <c r="G523" s="6" t="e">
        <f>VLOOKUP(F523,'Drop Down Selections'!$F$4:$G$96,2,FALSE)</f>
        <v>#N/A</v>
      </c>
      <c r="H523" s="17"/>
      <c r="J523" s="17"/>
      <c r="K523" s="82">
        <f t="shared" si="8"/>
        <v>1</v>
      </c>
      <c r="L523" s="83"/>
      <c r="M523" s="83"/>
      <c r="N523" s="6"/>
      <c r="O523" s="6"/>
      <c r="P523" s="6"/>
      <c r="Q523" s="9"/>
      <c r="T523" s="10"/>
      <c r="U523" s="6"/>
      <c r="V523" s="6"/>
      <c r="W523" s="6"/>
      <c r="Y523" s="6"/>
      <c r="Z523" s="6"/>
      <c r="AA523" s="64"/>
    </row>
    <row r="524" spans="6:27" x14ac:dyDescent="0.25">
      <c r="F524" s="6" t="s">
        <v>216</v>
      </c>
      <c r="G524" s="6" t="e">
        <f>VLOOKUP(F524,'Drop Down Selections'!$F$4:$G$96,2,FALSE)</f>
        <v>#N/A</v>
      </c>
      <c r="H524" s="17"/>
      <c r="J524" s="17"/>
      <c r="K524" s="82">
        <f t="shared" si="8"/>
        <v>1</v>
      </c>
      <c r="L524" s="83"/>
      <c r="M524" s="83"/>
      <c r="N524" s="6"/>
      <c r="O524" s="6"/>
      <c r="P524" s="6"/>
      <c r="Q524" s="9"/>
      <c r="T524" s="10"/>
      <c r="U524" s="6"/>
      <c r="V524" s="6"/>
      <c r="W524" s="6"/>
      <c r="Y524" s="6"/>
      <c r="Z524" s="6"/>
      <c r="AA524" s="64"/>
    </row>
    <row r="525" spans="6:27" x14ac:dyDescent="0.25">
      <c r="F525" s="6" t="s">
        <v>216</v>
      </c>
      <c r="G525" s="6" t="e">
        <f>VLOOKUP(F525,'Drop Down Selections'!$F$4:$G$96,2,FALSE)</f>
        <v>#N/A</v>
      </c>
      <c r="H525" s="17"/>
      <c r="J525" s="17"/>
      <c r="K525" s="82">
        <f t="shared" si="8"/>
        <v>1</v>
      </c>
      <c r="L525" s="83"/>
      <c r="M525" s="83"/>
      <c r="N525" s="6"/>
      <c r="O525" s="6"/>
      <c r="P525" s="6"/>
      <c r="Q525" s="9"/>
      <c r="T525" s="10"/>
      <c r="U525" s="6"/>
      <c r="V525" s="6"/>
      <c r="W525" s="6"/>
      <c r="Y525" s="6"/>
      <c r="Z525" s="6"/>
      <c r="AA525" s="64"/>
    </row>
    <row r="526" spans="6:27" x14ac:dyDescent="0.25">
      <c r="F526" s="6" t="s">
        <v>216</v>
      </c>
      <c r="G526" s="6" t="e">
        <f>VLOOKUP(F526,'Drop Down Selections'!$F$4:$G$96,2,FALSE)</f>
        <v>#N/A</v>
      </c>
      <c r="H526" s="17"/>
      <c r="J526" s="17"/>
      <c r="K526" s="82">
        <f t="shared" si="8"/>
        <v>1</v>
      </c>
      <c r="L526" s="83"/>
      <c r="M526" s="83"/>
      <c r="N526" s="6"/>
      <c r="O526" s="6"/>
      <c r="P526" s="6"/>
      <c r="Q526" s="9"/>
      <c r="T526" s="10"/>
      <c r="U526" s="6"/>
      <c r="V526" s="6"/>
      <c r="W526" s="6"/>
      <c r="Y526" s="6"/>
      <c r="Z526" s="6"/>
      <c r="AA526" s="64"/>
    </row>
    <row r="527" spans="6:27" x14ac:dyDescent="0.25">
      <c r="F527" s="6" t="s">
        <v>216</v>
      </c>
      <c r="G527" s="6" t="e">
        <f>VLOOKUP(F527,'Drop Down Selections'!$F$4:$G$96,2,FALSE)</f>
        <v>#N/A</v>
      </c>
      <c r="H527" s="17"/>
      <c r="J527" s="17"/>
      <c r="K527" s="82">
        <f t="shared" si="8"/>
        <v>1</v>
      </c>
      <c r="L527" s="83"/>
      <c r="M527" s="83"/>
      <c r="N527" s="6"/>
      <c r="O527" s="6"/>
      <c r="P527" s="6"/>
      <c r="Q527" s="9"/>
      <c r="T527" s="10"/>
      <c r="U527" s="6"/>
      <c r="V527" s="6"/>
      <c r="W527" s="6"/>
      <c r="Y527" s="6"/>
      <c r="Z527" s="6"/>
      <c r="AA527" s="64"/>
    </row>
    <row r="528" spans="6:27" x14ac:dyDescent="0.25">
      <c r="F528" s="6" t="s">
        <v>216</v>
      </c>
      <c r="G528" s="6" t="e">
        <f>VLOOKUP(F528,'Drop Down Selections'!$F$4:$G$96,2,FALSE)</f>
        <v>#N/A</v>
      </c>
      <c r="H528" s="17"/>
      <c r="J528" s="17"/>
      <c r="K528" s="82">
        <f t="shared" si="8"/>
        <v>1</v>
      </c>
      <c r="L528" s="83"/>
      <c r="M528" s="83"/>
      <c r="N528" s="6"/>
      <c r="O528" s="6"/>
      <c r="P528" s="6"/>
      <c r="Q528" s="9"/>
      <c r="T528" s="10"/>
      <c r="U528" s="6"/>
      <c r="V528" s="6"/>
      <c r="W528" s="6"/>
      <c r="Y528" s="6"/>
      <c r="Z528" s="6"/>
      <c r="AA528" s="64"/>
    </row>
    <row r="529" spans="6:27" x14ac:dyDescent="0.25">
      <c r="F529" s="6" t="s">
        <v>216</v>
      </c>
      <c r="G529" s="6" t="e">
        <f>VLOOKUP(F529,'Drop Down Selections'!$F$4:$G$96,2,FALSE)</f>
        <v>#N/A</v>
      </c>
      <c r="H529" s="17"/>
      <c r="J529" s="17"/>
      <c r="K529" s="82">
        <f t="shared" si="8"/>
        <v>1</v>
      </c>
      <c r="L529" s="83"/>
      <c r="M529" s="83"/>
      <c r="N529" s="6"/>
      <c r="O529" s="6"/>
      <c r="P529" s="6"/>
      <c r="Q529" s="9"/>
      <c r="T529" s="10"/>
      <c r="U529" s="6"/>
      <c r="V529" s="6"/>
      <c r="W529" s="6"/>
      <c r="Y529" s="6"/>
      <c r="Z529" s="6"/>
      <c r="AA529" s="64"/>
    </row>
    <row r="530" spans="6:27" x14ac:dyDescent="0.25">
      <c r="F530" s="6" t="s">
        <v>216</v>
      </c>
      <c r="G530" s="6" t="e">
        <f>VLOOKUP(F530,'Drop Down Selections'!$F$4:$G$96,2,FALSE)</f>
        <v>#N/A</v>
      </c>
      <c r="H530" s="17"/>
      <c r="J530" s="17"/>
      <c r="K530" s="82">
        <f t="shared" si="8"/>
        <v>1</v>
      </c>
      <c r="L530" s="83"/>
      <c r="M530" s="83"/>
      <c r="N530" s="6"/>
      <c r="O530" s="6"/>
      <c r="P530" s="6"/>
      <c r="Q530" s="9"/>
      <c r="T530" s="10"/>
      <c r="U530" s="6"/>
      <c r="V530" s="6"/>
      <c r="W530" s="6"/>
      <c r="Y530" s="6"/>
      <c r="Z530" s="6"/>
      <c r="AA530" s="64"/>
    </row>
    <row r="531" spans="6:27" x14ac:dyDescent="0.25">
      <c r="F531" s="6" t="s">
        <v>216</v>
      </c>
      <c r="G531" s="6" t="e">
        <f>VLOOKUP(F531,'Drop Down Selections'!$F$4:$G$96,2,FALSE)</f>
        <v>#N/A</v>
      </c>
      <c r="H531" s="17"/>
      <c r="J531" s="17"/>
      <c r="K531" s="82">
        <f t="shared" si="8"/>
        <v>1</v>
      </c>
      <c r="L531" s="83"/>
      <c r="M531" s="83"/>
      <c r="N531" s="6"/>
      <c r="O531" s="6"/>
      <c r="P531" s="6"/>
      <c r="Q531" s="9"/>
      <c r="T531" s="10"/>
      <c r="U531" s="6"/>
      <c r="V531" s="6"/>
      <c r="W531" s="6"/>
      <c r="Y531" s="6"/>
      <c r="Z531" s="6"/>
      <c r="AA531" s="64"/>
    </row>
    <row r="532" spans="6:27" x14ac:dyDescent="0.25">
      <c r="F532" s="6" t="s">
        <v>216</v>
      </c>
      <c r="G532" s="6" t="e">
        <f>VLOOKUP(F532,'Drop Down Selections'!$F$4:$G$96,2,FALSE)</f>
        <v>#N/A</v>
      </c>
      <c r="H532" s="17"/>
      <c r="J532" s="17"/>
      <c r="K532" s="82">
        <f t="shared" si="8"/>
        <v>1</v>
      </c>
      <c r="L532" s="83"/>
      <c r="M532" s="83"/>
      <c r="N532" s="6"/>
      <c r="O532" s="6"/>
      <c r="P532" s="6"/>
      <c r="Q532" s="9"/>
      <c r="T532" s="10"/>
      <c r="U532" s="6"/>
      <c r="V532" s="6"/>
      <c r="W532" s="6"/>
      <c r="Y532" s="6"/>
      <c r="Z532" s="6"/>
      <c r="AA532" s="64"/>
    </row>
    <row r="533" spans="6:27" x14ac:dyDescent="0.25">
      <c r="F533" s="6" t="s">
        <v>216</v>
      </c>
      <c r="G533" s="6" t="e">
        <f>VLOOKUP(F533,'Drop Down Selections'!$F$4:$G$96,2,FALSE)</f>
        <v>#N/A</v>
      </c>
      <c r="H533" s="17"/>
      <c r="J533" s="17"/>
      <c r="K533" s="82">
        <f t="shared" si="8"/>
        <v>1</v>
      </c>
      <c r="L533" s="83"/>
      <c r="M533" s="83"/>
      <c r="N533" s="6"/>
      <c r="O533" s="6"/>
      <c r="P533" s="6"/>
      <c r="Q533" s="9"/>
      <c r="T533" s="10"/>
      <c r="U533" s="6"/>
      <c r="V533" s="6"/>
      <c r="W533" s="6"/>
      <c r="Y533" s="6"/>
      <c r="Z533" s="6"/>
      <c r="AA533" s="64"/>
    </row>
    <row r="534" spans="6:27" x14ac:dyDescent="0.25">
      <c r="F534" s="6" t="s">
        <v>216</v>
      </c>
      <c r="G534" s="6" t="e">
        <f>VLOOKUP(F534,'Drop Down Selections'!$F$4:$G$96,2,FALSE)</f>
        <v>#N/A</v>
      </c>
      <c r="H534" s="17"/>
      <c r="J534" s="17"/>
      <c r="K534" s="82">
        <f t="shared" si="8"/>
        <v>1</v>
      </c>
      <c r="L534" s="83"/>
      <c r="M534" s="83"/>
      <c r="N534" s="6"/>
      <c r="O534" s="6"/>
      <c r="P534" s="6"/>
      <c r="Q534" s="9"/>
      <c r="T534" s="10"/>
      <c r="U534" s="6"/>
      <c r="V534" s="6"/>
      <c r="W534" s="6"/>
      <c r="Y534" s="6"/>
      <c r="Z534" s="6"/>
      <c r="AA534" s="64"/>
    </row>
    <row r="535" spans="6:27" x14ac:dyDescent="0.25">
      <c r="F535" s="6" t="s">
        <v>216</v>
      </c>
      <c r="G535" s="6" t="e">
        <f>VLOOKUP(F535,'Drop Down Selections'!$F$4:$G$96,2,FALSE)</f>
        <v>#N/A</v>
      </c>
      <c r="H535" s="17"/>
      <c r="J535" s="17"/>
      <c r="K535" s="82">
        <f t="shared" si="8"/>
        <v>1</v>
      </c>
      <c r="L535" s="83"/>
      <c r="M535" s="83"/>
      <c r="N535" s="6"/>
      <c r="O535" s="6"/>
      <c r="P535" s="6"/>
      <c r="Q535" s="9"/>
      <c r="T535" s="10"/>
      <c r="U535" s="6"/>
      <c r="V535" s="6"/>
      <c r="W535" s="6"/>
      <c r="Y535" s="6"/>
      <c r="Z535" s="6"/>
      <c r="AA535" s="64"/>
    </row>
    <row r="536" spans="6:27" x14ac:dyDescent="0.25">
      <c r="F536" s="6" t="s">
        <v>216</v>
      </c>
      <c r="G536" s="6" t="e">
        <f>VLOOKUP(F536,'Drop Down Selections'!$F$4:$G$96,2,FALSE)</f>
        <v>#N/A</v>
      </c>
      <c r="H536" s="17"/>
      <c r="J536" s="17"/>
      <c r="K536" s="82">
        <f t="shared" si="8"/>
        <v>1</v>
      </c>
      <c r="L536" s="83"/>
      <c r="M536" s="83"/>
      <c r="N536" s="6"/>
      <c r="O536" s="6"/>
      <c r="P536" s="6"/>
      <c r="Q536" s="9"/>
      <c r="T536" s="10"/>
      <c r="U536" s="6"/>
      <c r="V536" s="6"/>
      <c r="W536" s="6"/>
      <c r="Y536" s="6"/>
      <c r="Z536" s="6"/>
      <c r="AA536" s="64"/>
    </row>
    <row r="537" spans="6:27" x14ac:dyDescent="0.25">
      <c r="F537" s="6" t="s">
        <v>216</v>
      </c>
      <c r="G537" s="6" t="e">
        <f>VLOOKUP(F537,'Drop Down Selections'!$F$4:$G$96,2,FALSE)</f>
        <v>#N/A</v>
      </c>
      <c r="H537" s="17"/>
      <c r="J537" s="17"/>
      <c r="K537" s="82">
        <f t="shared" si="8"/>
        <v>1</v>
      </c>
      <c r="L537" s="83"/>
      <c r="M537" s="83"/>
      <c r="N537" s="6"/>
      <c r="O537" s="6"/>
      <c r="P537" s="6"/>
      <c r="Q537" s="9"/>
      <c r="T537" s="10"/>
      <c r="U537" s="6"/>
      <c r="V537" s="6"/>
      <c r="W537" s="6"/>
      <c r="Y537" s="6"/>
      <c r="Z537" s="6"/>
      <c r="AA537" s="64"/>
    </row>
    <row r="538" spans="6:27" x14ac:dyDescent="0.25">
      <c r="F538" s="6" t="s">
        <v>216</v>
      </c>
      <c r="G538" s="6" t="e">
        <f>VLOOKUP(F538,'Drop Down Selections'!$F$4:$G$96,2,FALSE)</f>
        <v>#N/A</v>
      </c>
      <c r="H538" s="17"/>
      <c r="J538" s="17"/>
      <c r="K538" s="82">
        <f t="shared" si="8"/>
        <v>1</v>
      </c>
      <c r="L538" s="83"/>
      <c r="M538" s="83"/>
      <c r="N538" s="6"/>
      <c r="O538" s="6"/>
      <c r="P538" s="6"/>
      <c r="Q538" s="9"/>
      <c r="T538" s="10"/>
      <c r="U538" s="6"/>
      <c r="V538" s="6"/>
      <c r="W538" s="6"/>
      <c r="Y538" s="6"/>
      <c r="Z538" s="6"/>
      <c r="AA538" s="64"/>
    </row>
    <row r="539" spans="6:27" x14ac:dyDescent="0.25">
      <c r="F539" s="6" t="s">
        <v>216</v>
      </c>
      <c r="G539" s="6" t="e">
        <f>VLOOKUP(F539,'Drop Down Selections'!$F$4:$G$96,2,FALSE)</f>
        <v>#N/A</v>
      </c>
      <c r="H539" s="17"/>
      <c r="J539" s="17"/>
      <c r="K539" s="82">
        <f t="shared" si="8"/>
        <v>1</v>
      </c>
      <c r="L539" s="83"/>
      <c r="M539" s="83"/>
      <c r="N539" s="6"/>
      <c r="O539" s="6"/>
      <c r="P539" s="6"/>
      <c r="Q539" s="9"/>
      <c r="T539" s="10"/>
      <c r="U539" s="6"/>
      <c r="V539" s="6"/>
      <c r="W539" s="6"/>
      <c r="Y539" s="6"/>
      <c r="Z539" s="6"/>
      <c r="AA539" s="64"/>
    </row>
    <row r="540" spans="6:27" x14ac:dyDescent="0.25">
      <c r="F540" s="6" t="s">
        <v>216</v>
      </c>
      <c r="G540" s="6" t="e">
        <f>VLOOKUP(F540,'Drop Down Selections'!$F$4:$G$96,2,FALSE)</f>
        <v>#N/A</v>
      </c>
      <c r="H540" s="17"/>
      <c r="J540" s="17"/>
      <c r="K540" s="82">
        <f t="shared" si="8"/>
        <v>1</v>
      </c>
      <c r="L540" s="83"/>
      <c r="M540" s="83"/>
      <c r="N540" s="6"/>
      <c r="O540" s="6"/>
      <c r="P540" s="6"/>
      <c r="Q540" s="9"/>
      <c r="T540" s="10"/>
      <c r="U540" s="6"/>
      <c r="V540" s="6"/>
      <c r="W540" s="6"/>
      <c r="Y540" s="6"/>
      <c r="Z540" s="6"/>
      <c r="AA540" s="64"/>
    </row>
    <row r="541" spans="6:27" x14ac:dyDescent="0.25">
      <c r="F541" s="6" t="s">
        <v>216</v>
      </c>
      <c r="G541" s="6" t="e">
        <f>VLOOKUP(F541,'Drop Down Selections'!$F$4:$G$96,2,FALSE)</f>
        <v>#N/A</v>
      </c>
      <c r="H541" s="17"/>
      <c r="J541" s="17"/>
      <c r="K541" s="82">
        <f t="shared" si="8"/>
        <v>1</v>
      </c>
      <c r="L541" s="83"/>
      <c r="M541" s="83"/>
      <c r="N541" s="6"/>
      <c r="O541" s="6"/>
      <c r="P541" s="6"/>
      <c r="Q541" s="9"/>
      <c r="T541" s="10"/>
      <c r="U541" s="6"/>
      <c r="V541" s="6"/>
      <c r="W541" s="6"/>
      <c r="Y541" s="6"/>
      <c r="Z541" s="6"/>
      <c r="AA541" s="64"/>
    </row>
    <row r="542" spans="6:27" x14ac:dyDescent="0.25">
      <c r="F542" s="6" t="s">
        <v>216</v>
      </c>
      <c r="G542" s="6" t="e">
        <f>VLOOKUP(F542,'Drop Down Selections'!$F$4:$G$96,2,FALSE)</f>
        <v>#N/A</v>
      </c>
      <c r="H542" s="17"/>
      <c r="J542" s="17"/>
      <c r="K542" s="82">
        <f t="shared" si="8"/>
        <v>1</v>
      </c>
      <c r="L542" s="83"/>
      <c r="M542" s="83"/>
      <c r="N542" s="6"/>
      <c r="O542" s="6"/>
      <c r="P542" s="6"/>
      <c r="Q542" s="9"/>
      <c r="T542" s="10"/>
      <c r="U542" s="6"/>
      <c r="V542" s="6"/>
      <c r="W542" s="6"/>
      <c r="Y542" s="6"/>
      <c r="Z542" s="6"/>
      <c r="AA542" s="64"/>
    </row>
    <row r="543" spans="6:27" x14ac:dyDescent="0.25">
      <c r="F543" s="6" t="s">
        <v>216</v>
      </c>
      <c r="G543" s="6" t="e">
        <f>VLOOKUP(F543,'Drop Down Selections'!$F$4:$G$96,2,FALSE)</f>
        <v>#N/A</v>
      </c>
      <c r="H543" s="17"/>
      <c r="J543" s="17"/>
      <c r="K543" s="82">
        <f t="shared" si="8"/>
        <v>1</v>
      </c>
      <c r="L543" s="83"/>
      <c r="M543" s="83"/>
      <c r="N543" s="6"/>
      <c r="O543" s="6"/>
      <c r="P543" s="6"/>
      <c r="Q543" s="9"/>
      <c r="T543" s="10"/>
      <c r="U543" s="6"/>
      <c r="V543" s="6"/>
      <c r="W543" s="6"/>
      <c r="Y543" s="6"/>
      <c r="Z543" s="6"/>
      <c r="AA543" s="64"/>
    </row>
    <row r="544" spans="6:27" x14ac:dyDescent="0.25">
      <c r="F544" s="6" t="s">
        <v>216</v>
      </c>
      <c r="G544" s="6" t="e">
        <f>VLOOKUP(F544,'Drop Down Selections'!$F$4:$G$96,2,FALSE)</f>
        <v>#N/A</v>
      </c>
      <c r="H544" s="17"/>
      <c r="J544" s="17"/>
      <c r="K544" s="82">
        <f t="shared" si="8"/>
        <v>1</v>
      </c>
      <c r="L544" s="83"/>
      <c r="M544" s="83"/>
      <c r="N544" s="6"/>
      <c r="O544" s="6"/>
      <c r="P544" s="6"/>
      <c r="Q544" s="9"/>
      <c r="T544" s="10"/>
      <c r="U544" s="6"/>
      <c r="V544" s="6"/>
      <c r="W544" s="6"/>
      <c r="Y544" s="6"/>
      <c r="Z544" s="6"/>
      <c r="AA544" s="64"/>
    </row>
    <row r="545" spans="6:27" x14ac:dyDescent="0.25">
      <c r="F545" s="6" t="s">
        <v>216</v>
      </c>
      <c r="G545" s="6" t="e">
        <f>VLOOKUP(F545,'Drop Down Selections'!$F$4:$G$96,2,FALSE)</f>
        <v>#N/A</v>
      </c>
      <c r="H545" s="17"/>
      <c r="J545" s="17"/>
      <c r="K545" s="82">
        <f t="shared" si="8"/>
        <v>1</v>
      </c>
      <c r="L545" s="83"/>
      <c r="M545" s="83"/>
      <c r="N545" s="6"/>
      <c r="O545" s="6"/>
      <c r="P545" s="6"/>
      <c r="Q545" s="9"/>
      <c r="T545" s="10"/>
      <c r="U545" s="6"/>
      <c r="V545" s="6"/>
      <c r="W545" s="6"/>
      <c r="Y545" s="6"/>
      <c r="Z545" s="6"/>
      <c r="AA545" s="64"/>
    </row>
    <row r="546" spans="6:27" x14ac:dyDescent="0.25">
      <c r="F546" s="6" t="s">
        <v>216</v>
      </c>
      <c r="G546" s="6" t="e">
        <f>VLOOKUP(F546,'Drop Down Selections'!$F$4:$G$96,2,FALSE)</f>
        <v>#N/A</v>
      </c>
      <c r="H546" s="17"/>
      <c r="J546" s="17"/>
      <c r="K546" s="82">
        <f t="shared" si="8"/>
        <v>1</v>
      </c>
      <c r="L546" s="83"/>
      <c r="M546" s="83"/>
      <c r="N546" s="6"/>
      <c r="O546" s="6"/>
      <c r="P546" s="6"/>
      <c r="Q546" s="9"/>
      <c r="T546" s="10"/>
      <c r="U546" s="6"/>
      <c r="V546" s="6"/>
      <c r="W546" s="6"/>
      <c r="Y546" s="6"/>
      <c r="Z546" s="6"/>
      <c r="AA546" s="64"/>
    </row>
    <row r="547" spans="6:27" x14ac:dyDescent="0.25">
      <c r="F547" s="6" t="s">
        <v>216</v>
      </c>
      <c r="G547" s="6" t="e">
        <f>VLOOKUP(F547,'Drop Down Selections'!$F$4:$G$96,2,FALSE)</f>
        <v>#N/A</v>
      </c>
      <c r="H547" s="17"/>
      <c r="J547" s="17"/>
      <c r="K547" s="82">
        <f t="shared" si="8"/>
        <v>1</v>
      </c>
      <c r="L547" s="83"/>
      <c r="M547" s="83"/>
      <c r="N547" s="6"/>
      <c r="O547" s="6"/>
      <c r="P547" s="6"/>
      <c r="Q547" s="9"/>
      <c r="T547" s="10"/>
      <c r="U547" s="6"/>
      <c r="V547" s="6"/>
      <c r="W547" s="6"/>
      <c r="Y547" s="6"/>
      <c r="Z547" s="6"/>
      <c r="AA547" s="64"/>
    </row>
    <row r="548" spans="6:27" x14ac:dyDescent="0.25">
      <c r="F548" s="6" t="s">
        <v>216</v>
      </c>
      <c r="G548" s="6" t="e">
        <f>VLOOKUP(F548,'Drop Down Selections'!$F$4:$G$96,2,FALSE)</f>
        <v>#N/A</v>
      </c>
      <c r="H548" s="17"/>
      <c r="J548" s="17"/>
      <c r="K548" s="82">
        <f t="shared" si="8"/>
        <v>1</v>
      </c>
      <c r="L548" s="83"/>
      <c r="M548" s="83"/>
      <c r="N548" s="6"/>
      <c r="O548" s="6"/>
      <c r="P548" s="6"/>
      <c r="Q548" s="9"/>
      <c r="T548" s="10"/>
      <c r="U548" s="6"/>
      <c r="V548" s="6"/>
      <c r="W548" s="6"/>
      <c r="Y548" s="6"/>
      <c r="Z548" s="6"/>
      <c r="AA548" s="64"/>
    </row>
    <row r="549" spans="6:27" x14ac:dyDescent="0.25">
      <c r="F549" s="6" t="s">
        <v>216</v>
      </c>
      <c r="G549" s="6" t="e">
        <f>VLOOKUP(F549,'Drop Down Selections'!$F$4:$G$96,2,FALSE)</f>
        <v>#N/A</v>
      </c>
      <c r="H549" s="17"/>
      <c r="J549" s="17"/>
      <c r="K549" s="82">
        <f t="shared" si="8"/>
        <v>1</v>
      </c>
      <c r="L549" s="83"/>
      <c r="M549" s="83"/>
      <c r="N549" s="6"/>
      <c r="O549" s="6"/>
      <c r="P549" s="6"/>
      <c r="Q549" s="9"/>
      <c r="T549" s="10"/>
      <c r="U549" s="6"/>
      <c r="V549" s="6"/>
      <c r="W549" s="6"/>
      <c r="Y549" s="6"/>
      <c r="Z549" s="6"/>
      <c r="AA549" s="64"/>
    </row>
    <row r="550" spans="6:27" x14ac:dyDescent="0.25">
      <c r="F550" s="6" t="s">
        <v>216</v>
      </c>
      <c r="G550" s="6" t="e">
        <f>VLOOKUP(F550,'Drop Down Selections'!$F$4:$G$96,2,FALSE)</f>
        <v>#N/A</v>
      </c>
      <c r="H550" s="17"/>
      <c r="J550" s="17"/>
      <c r="K550" s="82">
        <f t="shared" si="8"/>
        <v>1</v>
      </c>
      <c r="L550" s="83"/>
      <c r="M550" s="83"/>
      <c r="N550" s="6"/>
      <c r="O550" s="6"/>
      <c r="P550" s="6"/>
      <c r="Q550" s="9"/>
      <c r="T550" s="10"/>
      <c r="U550" s="6"/>
      <c r="V550" s="6"/>
      <c r="W550" s="6"/>
      <c r="Y550" s="6"/>
      <c r="Z550" s="6"/>
      <c r="AA550" s="64"/>
    </row>
    <row r="551" spans="6:27" x14ac:dyDescent="0.25">
      <c r="F551" s="6" t="s">
        <v>216</v>
      </c>
      <c r="G551" s="6" t="e">
        <f>VLOOKUP(F551,'Drop Down Selections'!$F$4:$G$96,2,FALSE)</f>
        <v>#N/A</v>
      </c>
      <c r="H551" s="17"/>
      <c r="J551" s="17"/>
      <c r="K551" s="82">
        <f t="shared" si="8"/>
        <v>1</v>
      </c>
      <c r="L551" s="83"/>
      <c r="M551" s="83"/>
      <c r="N551" s="6"/>
      <c r="O551" s="6"/>
      <c r="P551" s="6"/>
      <c r="Q551" s="9"/>
      <c r="T551" s="10"/>
      <c r="U551" s="6"/>
      <c r="V551" s="6"/>
      <c r="W551" s="6"/>
      <c r="Y551" s="6"/>
      <c r="Z551" s="6"/>
      <c r="AA551" s="64"/>
    </row>
    <row r="552" spans="6:27" x14ac:dyDescent="0.25">
      <c r="F552" s="6" t="s">
        <v>216</v>
      </c>
      <c r="G552" s="6" t="e">
        <f>VLOOKUP(F552,'Drop Down Selections'!$F$4:$G$96,2,FALSE)</f>
        <v>#N/A</v>
      </c>
      <c r="H552" s="17"/>
      <c r="J552" s="17"/>
      <c r="K552" s="82">
        <f t="shared" si="8"/>
        <v>1</v>
      </c>
      <c r="L552" s="83"/>
      <c r="M552" s="83"/>
      <c r="N552" s="6"/>
      <c r="O552" s="6"/>
      <c r="P552" s="6"/>
      <c r="Q552" s="9"/>
      <c r="T552" s="10"/>
      <c r="U552" s="6"/>
      <c r="V552" s="6"/>
      <c r="W552" s="6"/>
      <c r="Y552" s="6"/>
      <c r="Z552" s="6"/>
      <c r="AA552" s="64"/>
    </row>
    <row r="553" spans="6:27" x14ac:dyDescent="0.25">
      <c r="F553" s="6" t="s">
        <v>216</v>
      </c>
      <c r="G553" s="6" t="e">
        <f>VLOOKUP(F553,'Drop Down Selections'!$F$4:$G$96,2,FALSE)</f>
        <v>#N/A</v>
      </c>
      <c r="H553" s="17"/>
      <c r="J553" s="17"/>
      <c r="K553" s="82">
        <f t="shared" si="8"/>
        <v>1</v>
      </c>
      <c r="L553" s="83"/>
      <c r="M553" s="83"/>
      <c r="N553" s="6"/>
      <c r="O553" s="6"/>
      <c r="P553" s="6"/>
      <c r="Q553" s="9"/>
      <c r="T553" s="10"/>
      <c r="U553" s="6"/>
      <c r="V553" s="6"/>
      <c r="W553" s="6"/>
      <c r="Y553" s="6"/>
      <c r="Z553" s="6"/>
      <c r="AA553" s="64"/>
    </row>
    <row r="554" spans="6:27" x14ac:dyDescent="0.25">
      <c r="F554" s="6" t="s">
        <v>216</v>
      </c>
      <c r="G554" s="6" t="e">
        <f>VLOOKUP(F554,'Drop Down Selections'!$F$4:$G$96,2,FALSE)</f>
        <v>#N/A</v>
      </c>
      <c r="H554" s="17"/>
      <c r="J554" s="17"/>
      <c r="K554" s="82">
        <f t="shared" si="8"/>
        <v>1</v>
      </c>
      <c r="L554" s="83"/>
      <c r="M554" s="83"/>
      <c r="N554" s="6"/>
      <c r="O554" s="6"/>
      <c r="P554" s="6"/>
      <c r="Q554" s="9"/>
      <c r="T554" s="10"/>
      <c r="U554" s="6"/>
      <c r="V554" s="6"/>
      <c r="W554" s="6"/>
      <c r="Y554" s="6"/>
      <c r="Z554" s="6"/>
      <c r="AA554" s="64"/>
    </row>
    <row r="555" spans="6:27" x14ac:dyDescent="0.25">
      <c r="F555" s="6" t="s">
        <v>216</v>
      </c>
      <c r="G555" s="6" t="e">
        <f>VLOOKUP(F555,'Drop Down Selections'!$F$4:$G$96,2,FALSE)</f>
        <v>#N/A</v>
      </c>
      <c r="H555" s="17"/>
      <c r="J555" s="17"/>
      <c r="K555" s="82">
        <f t="shared" si="8"/>
        <v>1</v>
      </c>
      <c r="L555" s="83"/>
      <c r="M555" s="83"/>
      <c r="N555" s="6"/>
      <c r="O555" s="6"/>
      <c r="P555" s="6"/>
      <c r="Q555" s="9"/>
      <c r="T555" s="10"/>
      <c r="U555" s="6"/>
      <c r="V555" s="6"/>
      <c r="W555" s="6"/>
      <c r="Y555" s="6"/>
      <c r="Z555" s="6"/>
      <c r="AA555" s="64"/>
    </row>
    <row r="556" spans="6:27" x14ac:dyDescent="0.25">
      <c r="F556" s="6" t="s">
        <v>216</v>
      </c>
      <c r="G556" s="6" t="e">
        <f>VLOOKUP(F556,'Drop Down Selections'!$F$4:$G$96,2,FALSE)</f>
        <v>#N/A</v>
      </c>
      <c r="H556" s="17"/>
      <c r="J556" s="17"/>
      <c r="K556" s="82">
        <f t="shared" si="8"/>
        <v>1</v>
      </c>
      <c r="L556" s="83"/>
      <c r="M556" s="83"/>
      <c r="N556" s="6"/>
      <c r="O556" s="6"/>
      <c r="P556" s="6"/>
      <c r="Q556" s="9"/>
      <c r="T556" s="10"/>
      <c r="U556" s="6"/>
      <c r="V556" s="6"/>
      <c r="W556" s="6"/>
      <c r="Y556" s="6"/>
      <c r="Z556" s="6"/>
      <c r="AA556" s="64"/>
    </row>
    <row r="557" spans="6:27" x14ac:dyDescent="0.25">
      <c r="F557" s="6" t="s">
        <v>216</v>
      </c>
      <c r="G557" s="6" t="e">
        <f>VLOOKUP(F557,'Drop Down Selections'!$F$4:$G$96,2,FALSE)</f>
        <v>#N/A</v>
      </c>
      <c r="H557" s="17"/>
      <c r="J557" s="17"/>
      <c r="K557" s="82">
        <f t="shared" si="8"/>
        <v>1</v>
      </c>
      <c r="L557" s="83"/>
      <c r="M557" s="83"/>
      <c r="N557" s="6"/>
      <c r="O557" s="6"/>
      <c r="P557" s="6"/>
      <c r="Q557" s="9"/>
      <c r="T557" s="10"/>
      <c r="U557" s="6"/>
      <c r="V557" s="6"/>
      <c r="W557" s="6"/>
      <c r="Y557" s="6"/>
      <c r="Z557" s="6"/>
      <c r="AA557" s="64"/>
    </row>
    <row r="558" spans="6:27" x14ac:dyDescent="0.25">
      <c r="F558" s="6" t="s">
        <v>216</v>
      </c>
      <c r="G558" s="6" t="e">
        <f>VLOOKUP(F558,'Drop Down Selections'!$F$4:$G$96,2,FALSE)</f>
        <v>#N/A</v>
      </c>
      <c r="H558" s="17"/>
      <c r="J558" s="17"/>
      <c r="K558" s="82">
        <f t="shared" si="8"/>
        <v>1</v>
      </c>
      <c r="L558" s="83"/>
      <c r="M558" s="83"/>
      <c r="N558" s="6"/>
      <c r="O558" s="6"/>
      <c r="P558" s="6"/>
      <c r="Q558" s="9"/>
      <c r="T558" s="10"/>
      <c r="U558" s="6"/>
      <c r="V558" s="6"/>
      <c r="W558" s="6"/>
      <c r="Y558" s="6"/>
      <c r="Z558" s="6"/>
      <c r="AA558" s="64"/>
    </row>
    <row r="559" spans="6:27" x14ac:dyDescent="0.25">
      <c r="F559" s="6" t="s">
        <v>216</v>
      </c>
      <c r="G559" s="6" t="e">
        <f>VLOOKUP(F559,'Drop Down Selections'!$F$4:$G$96,2,FALSE)</f>
        <v>#N/A</v>
      </c>
      <c r="H559" s="17"/>
      <c r="J559" s="17"/>
      <c r="K559" s="82">
        <f t="shared" si="8"/>
        <v>1</v>
      </c>
      <c r="L559" s="83"/>
      <c r="M559" s="83"/>
      <c r="N559" s="6"/>
      <c r="O559" s="6"/>
      <c r="P559" s="6"/>
      <c r="Q559" s="9"/>
      <c r="T559" s="10"/>
      <c r="U559" s="6"/>
      <c r="V559" s="6"/>
      <c r="W559" s="6"/>
      <c r="Y559" s="6"/>
      <c r="Z559" s="6"/>
      <c r="AA559" s="64"/>
    </row>
    <row r="560" spans="6:27" x14ac:dyDescent="0.25">
      <c r="F560" s="6" t="s">
        <v>216</v>
      </c>
      <c r="G560" s="6" t="e">
        <f>VLOOKUP(F560,'Drop Down Selections'!$F$4:$G$96,2,FALSE)</f>
        <v>#N/A</v>
      </c>
      <c r="H560" s="17"/>
      <c r="J560" s="17"/>
      <c r="K560" s="82">
        <f t="shared" si="8"/>
        <v>1</v>
      </c>
      <c r="L560" s="83"/>
      <c r="M560" s="83"/>
      <c r="N560" s="6"/>
      <c r="O560" s="6"/>
      <c r="P560" s="6"/>
      <c r="Q560" s="9"/>
      <c r="T560" s="10"/>
      <c r="U560" s="6"/>
      <c r="V560" s="6"/>
      <c r="W560" s="6"/>
      <c r="Y560" s="6"/>
      <c r="Z560" s="6"/>
      <c r="AA560" s="64"/>
    </row>
    <row r="561" spans="6:27" x14ac:dyDescent="0.25">
      <c r="F561" s="6" t="s">
        <v>216</v>
      </c>
      <c r="G561" s="6" t="e">
        <f>VLOOKUP(F561,'Drop Down Selections'!$F$4:$G$96,2,FALSE)</f>
        <v>#N/A</v>
      </c>
      <c r="H561" s="17"/>
      <c r="J561" s="17"/>
      <c r="K561" s="82">
        <f t="shared" si="8"/>
        <v>1</v>
      </c>
      <c r="L561" s="83"/>
      <c r="M561" s="83"/>
      <c r="N561" s="6"/>
      <c r="O561" s="6"/>
      <c r="P561" s="6"/>
      <c r="Q561" s="9"/>
      <c r="T561" s="10"/>
      <c r="U561" s="6"/>
      <c r="V561" s="6"/>
      <c r="W561" s="6"/>
      <c r="Y561" s="6"/>
      <c r="Z561" s="6"/>
      <c r="AA561" s="64"/>
    </row>
    <row r="562" spans="6:27" x14ac:dyDescent="0.25">
      <c r="F562" s="6" t="s">
        <v>216</v>
      </c>
      <c r="G562" s="6" t="e">
        <f>VLOOKUP(F562,'Drop Down Selections'!$F$4:$G$96,2,FALSE)</f>
        <v>#N/A</v>
      </c>
      <c r="H562" s="17"/>
      <c r="J562" s="17"/>
      <c r="K562" s="82">
        <f t="shared" si="8"/>
        <v>1</v>
      </c>
      <c r="L562" s="83"/>
      <c r="M562" s="83"/>
      <c r="N562" s="6"/>
      <c r="O562" s="6"/>
      <c r="P562" s="6"/>
      <c r="Q562" s="9"/>
      <c r="T562" s="10"/>
      <c r="U562" s="6"/>
      <c r="V562" s="6"/>
      <c r="W562" s="6"/>
      <c r="Y562" s="6"/>
      <c r="Z562" s="6"/>
      <c r="AA562" s="64"/>
    </row>
    <row r="563" spans="6:27" x14ac:dyDescent="0.25">
      <c r="F563" s="6" t="s">
        <v>216</v>
      </c>
      <c r="G563" s="6" t="e">
        <f>VLOOKUP(F563,'Drop Down Selections'!$F$4:$G$96,2,FALSE)</f>
        <v>#N/A</v>
      </c>
      <c r="H563" s="17"/>
      <c r="J563" s="17"/>
      <c r="K563" s="82">
        <f t="shared" si="8"/>
        <v>1</v>
      </c>
      <c r="L563" s="83"/>
      <c r="M563" s="83"/>
      <c r="N563" s="6"/>
      <c r="O563" s="6"/>
      <c r="P563" s="6"/>
      <c r="Q563" s="9"/>
      <c r="T563" s="10"/>
      <c r="U563" s="6"/>
      <c r="V563" s="6"/>
      <c r="W563" s="6"/>
      <c r="Y563" s="6"/>
      <c r="Z563" s="6"/>
      <c r="AA563" s="64"/>
    </row>
    <row r="564" spans="6:27" x14ac:dyDescent="0.25">
      <c r="F564" s="6" t="s">
        <v>216</v>
      </c>
      <c r="G564" s="6" t="e">
        <f>VLOOKUP(F564,'Drop Down Selections'!$F$4:$G$96,2,FALSE)</f>
        <v>#N/A</v>
      </c>
      <c r="H564" s="17"/>
      <c r="J564" s="17"/>
      <c r="K564" s="82">
        <f t="shared" si="8"/>
        <v>1</v>
      </c>
      <c r="L564" s="83"/>
      <c r="M564" s="83"/>
      <c r="N564" s="6"/>
      <c r="O564" s="6"/>
      <c r="P564" s="6"/>
      <c r="Q564" s="9"/>
      <c r="T564" s="10"/>
      <c r="U564" s="6"/>
      <c r="V564" s="6"/>
      <c r="W564" s="6"/>
      <c r="Y564" s="6"/>
      <c r="Z564" s="6"/>
      <c r="AA564" s="64"/>
    </row>
    <row r="565" spans="6:27" x14ac:dyDescent="0.25">
      <c r="F565" s="6" t="s">
        <v>216</v>
      </c>
      <c r="G565" s="6" t="e">
        <f>VLOOKUP(F565,'Drop Down Selections'!$F$4:$G$96,2,FALSE)</f>
        <v>#N/A</v>
      </c>
      <c r="H565" s="17"/>
      <c r="J565" s="17"/>
      <c r="K565" s="82">
        <f t="shared" si="8"/>
        <v>1</v>
      </c>
      <c r="L565" s="83"/>
      <c r="M565" s="83"/>
      <c r="N565" s="6"/>
      <c r="O565" s="6"/>
      <c r="P565" s="6"/>
      <c r="Q565" s="9"/>
      <c r="T565" s="10"/>
      <c r="U565" s="6"/>
      <c r="V565" s="6"/>
      <c r="W565" s="6"/>
      <c r="Y565" s="6"/>
      <c r="Z565" s="6"/>
      <c r="AA565" s="64"/>
    </row>
    <row r="566" spans="6:27" x14ac:dyDescent="0.25">
      <c r="F566" s="6" t="s">
        <v>216</v>
      </c>
      <c r="G566" s="6" t="e">
        <f>VLOOKUP(F566,'Drop Down Selections'!$F$4:$G$96,2,FALSE)</f>
        <v>#N/A</v>
      </c>
      <c r="H566" s="17"/>
      <c r="J566" s="17"/>
      <c r="K566" s="82">
        <f t="shared" si="8"/>
        <v>1</v>
      </c>
      <c r="L566" s="83"/>
      <c r="M566" s="83"/>
      <c r="N566" s="6"/>
      <c r="O566" s="6"/>
      <c r="P566" s="6"/>
      <c r="Q566" s="9"/>
      <c r="T566" s="10"/>
      <c r="U566" s="6"/>
      <c r="V566" s="6"/>
      <c r="W566" s="6"/>
      <c r="Y566" s="6"/>
      <c r="Z566" s="6"/>
      <c r="AA566" s="64"/>
    </row>
    <row r="567" spans="6:27" x14ac:dyDescent="0.25">
      <c r="F567" s="6" t="s">
        <v>216</v>
      </c>
      <c r="G567" s="6" t="e">
        <f>VLOOKUP(F567,'Drop Down Selections'!$F$4:$G$96,2,FALSE)</f>
        <v>#N/A</v>
      </c>
      <c r="H567" s="17"/>
      <c r="J567" s="17"/>
      <c r="K567" s="82">
        <f t="shared" si="8"/>
        <v>1</v>
      </c>
      <c r="L567" s="83"/>
      <c r="M567" s="83"/>
      <c r="N567" s="6"/>
      <c r="O567" s="6"/>
      <c r="P567" s="6"/>
      <c r="Q567" s="9"/>
      <c r="T567" s="10"/>
      <c r="U567" s="6"/>
      <c r="V567" s="6"/>
      <c r="W567" s="6"/>
      <c r="Y567" s="6"/>
      <c r="Z567" s="6"/>
      <c r="AA567" s="64"/>
    </row>
    <row r="568" spans="6:27" x14ac:dyDescent="0.25">
      <c r="F568" s="6" t="s">
        <v>216</v>
      </c>
      <c r="G568" s="6" t="e">
        <f>VLOOKUP(F568,'Drop Down Selections'!$F$4:$G$96,2,FALSE)</f>
        <v>#N/A</v>
      </c>
      <c r="H568" s="17"/>
      <c r="J568" s="17"/>
      <c r="K568" s="82">
        <f t="shared" si="8"/>
        <v>1</v>
      </c>
      <c r="L568" s="83"/>
      <c r="M568" s="83"/>
      <c r="N568" s="6"/>
      <c r="O568" s="6"/>
      <c r="P568" s="6"/>
      <c r="Q568" s="9"/>
      <c r="T568" s="10"/>
      <c r="U568" s="6"/>
      <c r="V568" s="6"/>
      <c r="W568" s="6"/>
      <c r="Y568" s="6"/>
      <c r="Z568" s="6"/>
      <c r="AA568" s="64"/>
    </row>
    <row r="569" spans="6:27" x14ac:dyDescent="0.25">
      <c r="F569" s="6" t="s">
        <v>216</v>
      </c>
      <c r="G569" s="6" t="e">
        <f>VLOOKUP(F569,'Drop Down Selections'!$F$4:$G$96,2,FALSE)</f>
        <v>#N/A</v>
      </c>
      <c r="H569" s="17"/>
      <c r="J569" s="17"/>
      <c r="K569" s="82">
        <f t="shared" si="8"/>
        <v>1</v>
      </c>
      <c r="L569" s="83"/>
      <c r="M569" s="83"/>
      <c r="N569" s="6"/>
      <c r="O569" s="6"/>
      <c r="P569" s="6"/>
      <c r="Q569" s="9"/>
      <c r="T569" s="10"/>
      <c r="U569" s="6"/>
      <c r="V569" s="6"/>
      <c r="W569" s="6"/>
      <c r="Y569" s="6"/>
      <c r="Z569" s="6"/>
      <c r="AA569" s="64"/>
    </row>
    <row r="570" spans="6:27" x14ac:dyDescent="0.25">
      <c r="F570" s="6" t="s">
        <v>216</v>
      </c>
      <c r="G570" s="6" t="e">
        <f>VLOOKUP(F570,'Drop Down Selections'!$F$4:$G$96,2,FALSE)</f>
        <v>#N/A</v>
      </c>
      <c r="H570" s="17"/>
      <c r="J570" s="17"/>
      <c r="K570" s="82">
        <f t="shared" si="8"/>
        <v>1</v>
      </c>
      <c r="L570" s="83"/>
      <c r="M570" s="83"/>
      <c r="N570" s="6"/>
      <c r="O570" s="6"/>
      <c r="P570" s="6"/>
      <c r="Q570" s="9"/>
      <c r="T570" s="10"/>
      <c r="U570" s="6"/>
      <c r="V570" s="6"/>
      <c r="W570" s="6"/>
      <c r="Y570" s="6"/>
      <c r="Z570" s="6"/>
      <c r="AA570" s="64"/>
    </row>
    <row r="571" spans="6:27" x14ac:dyDescent="0.25">
      <c r="F571" s="6" t="s">
        <v>216</v>
      </c>
      <c r="G571" s="6" t="e">
        <f>VLOOKUP(F571,'Drop Down Selections'!$F$4:$G$96,2,FALSE)</f>
        <v>#N/A</v>
      </c>
      <c r="H571" s="17"/>
      <c r="J571" s="17"/>
      <c r="K571" s="82">
        <f t="shared" si="8"/>
        <v>1</v>
      </c>
      <c r="L571" s="83"/>
      <c r="M571" s="83"/>
      <c r="N571" s="6"/>
      <c r="O571" s="6"/>
      <c r="P571" s="6"/>
      <c r="Q571" s="9"/>
      <c r="T571" s="10"/>
      <c r="U571" s="6"/>
      <c r="V571" s="6"/>
      <c r="W571" s="6"/>
      <c r="Y571" s="6"/>
      <c r="Z571" s="6"/>
      <c r="AA571" s="64"/>
    </row>
    <row r="572" spans="6:27" x14ac:dyDescent="0.25">
      <c r="F572" s="6" t="s">
        <v>216</v>
      </c>
      <c r="G572" s="6" t="e">
        <f>VLOOKUP(F572,'Drop Down Selections'!$F$4:$G$96,2,FALSE)</f>
        <v>#N/A</v>
      </c>
      <c r="H572" s="17"/>
      <c r="J572" s="17"/>
      <c r="K572" s="82">
        <f t="shared" si="8"/>
        <v>1</v>
      </c>
      <c r="L572" s="83"/>
      <c r="M572" s="83"/>
      <c r="N572" s="6"/>
      <c r="O572" s="6"/>
      <c r="P572" s="6"/>
      <c r="Q572" s="9"/>
      <c r="T572" s="10"/>
      <c r="U572" s="6"/>
      <c r="V572" s="6"/>
      <c r="W572" s="6"/>
      <c r="Y572" s="6"/>
      <c r="Z572" s="6"/>
      <c r="AA572" s="64"/>
    </row>
    <row r="573" spans="6:27" x14ac:dyDescent="0.25">
      <c r="F573" s="6" t="s">
        <v>216</v>
      </c>
      <c r="G573" s="6" t="e">
        <f>VLOOKUP(F573,'Drop Down Selections'!$F$4:$G$96,2,FALSE)</f>
        <v>#N/A</v>
      </c>
      <c r="H573" s="17"/>
      <c r="J573" s="17"/>
      <c r="K573" s="82">
        <f t="shared" si="8"/>
        <v>1</v>
      </c>
      <c r="L573" s="83"/>
      <c r="M573" s="83"/>
      <c r="N573" s="6"/>
      <c r="O573" s="6"/>
      <c r="P573" s="6"/>
      <c r="Q573" s="9"/>
      <c r="T573" s="10"/>
      <c r="U573" s="6"/>
      <c r="V573" s="6"/>
      <c r="W573" s="6"/>
      <c r="Y573" s="6"/>
      <c r="Z573" s="6"/>
      <c r="AA573" s="64"/>
    </row>
    <row r="574" spans="6:27" x14ac:dyDescent="0.25">
      <c r="F574" s="6" t="s">
        <v>216</v>
      </c>
      <c r="G574" s="6" t="e">
        <f>VLOOKUP(F574,'Drop Down Selections'!$F$4:$G$96,2,FALSE)</f>
        <v>#N/A</v>
      </c>
      <c r="H574" s="17"/>
      <c r="J574" s="17"/>
      <c r="K574" s="82">
        <f t="shared" si="8"/>
        <v>1</v>
      </c>
      <c r="L574" s="83"/>
      <c r="M574" s="83"/>
      <c r="N574" s="6"/>
      <c r="O574" s="6"/>
      <c r="P574" s="6"/>
      <c r="Q574" s="9"/>
      <c r="T574" s="10"/>
      <c r="U574" s="6"/>
      <c r="V574" s="6"/>
      <c r="W574" s="6"/>
      <c r="Y574" s="6"/>
      <c r="Z574" s="6"/>
      <c r="AA574" s="64"/>
    </row>
    <row r="575" spans="6:27" x14ac:dyDescent="0.25">
      <c r="F575" s="6" t="s">
        <v>216</v>
      </c>
      <c r="G575" s="6" t="e">
        <f>VLOOKUP(F575,'Drop Down Selections'!$F$4:$G$96,2,FALSE)</f>
        <v>#N/A</v>
      </c>
      <c r="H575" s="17"/>
      <c r="J575" s="17"/>
      <c r="K575" s="82">
        <f t="shared" si="8"/>
        <v>1</v>
      </c>
      <c r="L575" s="83"/>
      <c r="M575" s="83"/>
      <c r="N575" s="6"/>
      <c r="O575" s="6"/>
      <c r="P575" s="6"/>
      <c r="Q575" s="9"/>
      <c r="T575" s="10"/>
      <c r="U575" s="6"/>
      <c r="V575" s="6"/>
      <c r="W575" s="6"/>
      <c r="Y575" s="6"/>
      <c r="Z575" s="6"/>
      <c r="AA575" s="64"/>
    </row>
    <row r="576" spans="6:27" x14ac:dyDescent="0.25">
      <c r="F576" s="6" t="s">
        <v>216</v>
      </c>
      <c r="G576" s="6" t="e">
        <f>VLOOKUP(F576,'Drop Down Selections'!$F$4:$G$96,2,FALSE)</f>
        <v>#N/A</v>
      </c>
      <c r="H576" s="17"/>
      <c r="J576" s="17"/>
      <c r="K576" s="82">
        <f t="shared" si="8"/>
        <v>1</v>
      </c>
      <c r="L576" s="83"/>
      <c r="M576" s="83"/>
      <c r="N576" s="6"/>
      <c r="O576" s="6"/>
      <c r="P576" s="6"/>
      <c r="Q576" s="9"/>
      <c r="T576" s="10"/>
      <c r="U576" s="6"/>
      <c r="V576" s="6"/>
      <c r="W576" s="6"/>
      <c r="Y576" s="6"/>
      <c r="Z576" s="6"/>
      <c r="AA576" s="64"/>
    </row>
    <row r="577" spans="6:27" x14ac:dyDescent="0.25">
      <c r="F577" s="6" t="s">
        <v>216</v>
      </c>
      <c r="G577" s="6" t="e">
        <f>VLOOKUP(F577,'Drop Down Selections'!$F$4:$G$96,2,FALSE)</f>
        <v>#N/A</v>
      </c>
      <c r="H577" s="17"/>
      <c r="J577" s="17"/>
      <c r="K577" s="82">
        <f t="shared" si="8"/>
        <v>1</v>
      </c>
      <c r="L577" s="83"/>
      <c r="M577" s="83"/>
      <c r="N577" s="6"/>
      <c r="O577" s="6"/>
      <c r="P577" s="6"/>
      <c r="Q577" s="9"/>
      <c r="T577" s="10"/>
      <c r="U577" s="6"/>
      <c r="V577" s="6"/>
      <c r="W577" s="6"/>
      <c r="Y577" s="6"/>
      <c r="Z577" s="6"/>
      <c r="AA577" s="64"/>
    </row>
    <row r="578" spans="6:27" x14ac:dyDescent="0.25">
      <c r="F578" s="6" t="s">
        <v>216</v>
      </c>
      <c r="G578" s="6" t="e">
        <f>VLOOKUP(F578,'Drop Down Selections'!$F$4:$G$96,2,FALSE)</f>
        <v>#N/A</v>
      </c>
      <c r="H578" s="17"/>
      <c r="J578" s="17"/>
      <c r="K578" s="82">
        <f t="shared" si="8"/>
        <v>1</v>
      </c>
      <c r="L578" s="83"/>
      <c r="M578" s="83"/>
      <c r="N578" s="6"/>
      <c r="O578" s="6"/>
      <c r="P578" s="6"/>
      <c r="Q578" s="9"/>
      <c r="T578" s="10"/>
      <c r="U578" s="6"/>
      <c r="V578" s="6"/>
      <c r="W578" s="6"/>
      <c r="Y578" s="6"/>
      <c r="Z578" s="6"/>
      <c r="AA578" s="64"/>
    </row>
    <row r="579" spans="6:27" x14ac:dyDescent="0.25">
      <c r="F579" s="6" t="s">
        <v>216</v>
      </c>
      <c r="G579" s="6" t="e">
        <f>VLOOKUP(F579,'Drop Down Selections'!$F$4:$G$96,2,FALSE)</f>
        <v>#N/A</v>
      </c>
      <c r="H579" s="17"/>
      <c r="J579" s="17"/>
      <c r="K579" s="82">
        <f t="shared" si="8"/>
        <v>1</v>
      </c>
      <c r="L579" s="83"/>
      <c r="M579" s="83"/>
      <c r="N579" s="6"/>
      <c r="O579" s="6"/>
      <c r="P579" s="6"/>
      <c r="Q579" s="9"/>
      <c r="T579" s="10"/>
      <c r="U579" s="6"/>
      <c r="V579" s="6"/>
      <c r="W579" s="6"/>
      <c r="Y579" s="6"/>
      <c r="Z579" s="6"/>
      <c r="AA579" s="64"/>
    </row>
    <row r="580" spans="6:27" x14ac:dyDescent="0.25">
      <c r="F580" s="6" t="s">
        <v>216</v>
      </c>
      <c r="G580" s="6" t="e">
        <f>VLOOKUP(F580,'Drop Down Selections'!$F$4:$G$96,2,FALSE)</f>
        <v>#N/A</v>
      </c>
      <c r="H580" s="17"/>
      <c r="J580" s="17"/>
      <c r="K580" s="82">
        <f t="shared" si="8"/>
        <v>1</v>
      </c>
      <c r="L580" s="83"/>
      <c r="M580" s="83"/>
      <c r="N580" s="6"/>
      <c r="O580" s="6"/>
      <c r="P580" s="6"/>
      <c r="Q580" s="9"/>
      <c r="T580" s="10"/>
      <c r="U580" s="6"/>
      <c r="V580" s="6"/>
      <c r="W580" s="6"/>
      <c r="Y580" s="6"/>
      <c r="Z580" s="6"/>
      <c r="AA580" s="64"/>
    </row>
    <row r="581" spans="6:27" x14ac:dyDescent="0.25">
      <c r="F581" s="6" t="s">
        <v>216</v>
      </c>
      <c r="G581" s="6" t="e">
        <f>VLOOKUP(F581,'Drop Down Selections'!$F$4:$G$96,2,FALSE)</f>
        <v>#N/A</v>
      </c>
      <c r="H581" s="17"/>
      <c r="J581" s="17"/>
      <c r="K581" s="82">
        <f t="shared" ref="K581:K644" si="9">(J581-I581)+1</f>
        <v>1</v>
      </c>
      <c r="L581" s="83"/>
      <c r="M581" s="83"/>
      <c r="N581" s="6"/>
      <c r="O581" s="6"/>
      <c r="P581" s="6"/>
      <c r="Q581" s="9"/>
      <c r="T581" s="10"/>
      <c r="U581" s="6"/>
      <c r="V581" s="6"/>
      <c r="W581" s="6"/>
      <c r="Y581" s="6"/>
      <c r="Z581" s="6"/>
      <c r="AA581" s="64"/>
    </row>
    <row r="582" spans="6:27" x14ac:dyDescent="0.25">
      <c r="F582" s="6" t="s">
        <v>216</v>
      </c>
      <c r="G582" s="6" t="e">
        <f>VLOOKUP(F582,'Drop Down Selections'!$F$4:$G$96,2,FALSE)</f>
        <v>#N/A</v>
      </c>
      <c r="H582" s="17"/>
      <c r="J582" s="17"/>
      <c r="K582" s="82">
        <f t="shared" si="9"/>
        <v>1</v>
      </c>
      <c r="L582" s="83"/>
      <c r="M582" s="83"/>
      <c r="N582" s="6"/>
      <c r="O582" s="6"/>
      <c r="P582" s="6"/>
      <c r="Q582" s="9"/>
      <c r="T582" s="10"/>
      <c r="U582" s="6"/>
      <c r="V582" s="6"/>
      <c r="W582" s="6"/>
      <c r="Y582" s="6"/>
      <c r="Z582" s="6"/>
      <c r="AA582" s="64"/>
    </row>
    <row r="583" spans="6:27" x14ac:dyDescent="0.25">
      <c r="F583" s="6" t="s">
        <v>216</v>
      </c>
      <c r="G583" s="6" t="e">
        <f>VLOOKUP(F583,'Drop Down Selections'!$F$4:$G$96,2,FALSE)</f>
        <v>#N/A</v>
      </c>
      <c r="H583" s="17"/>
      <c r="J583" s="17"/>
      <c r="K583" s="82">
        <f t="shared" si="9"/>
        <v>1</v>
      </c>
      <c r="L583" s="83"/>
      <c r="M583" s="83"/>
      <c r="N583" s="6"/>
      <c r="O583" s="6"/>
      <c r="P583" s="6"/>
      <c r="Q583" s="9"/>
      <c r="T583" s="10"/>
      <c r="U583" s="6"/>
      <c r="V583" s="6"/>
      <c r="W583" s="6"/>
      <c r="Y583" s="6"/>
      <c r="Z583" s="6"/>
      <c r="AA583" s="64"/>
    </row>
    <row r="584" spans="6:27" x14ac:dyDescent="0.25">
      <c r="F584" s="6" t="s">
        <v>216</v>
      </c>
      <c r="G584" s="6" t="e">
        <f>VLOOKUP(F584,'Drop Down Selections'!$F$4:$G$96,2,FALSE)</f>
        <v>#N/A</v>
      </c>
      <c r="H584" s="17"/>
      <c r="J584" s="17"/>
      <c r="K584" s="82">
        <f t="shared" si="9"/>
        <v>1</v>
      </c>
      <c r="L584" s="83"/>
      <c r="M584" s="83"/>
      <c r="N584" s="6"/>
      <c r="O584" s="6"/>
      <c r="P584" s="6"/>
      <c r="Q584" s="9"/>
      <c r="T584" s="10"/>
      <c r="U584" s="6"/>
      <c r="V584" s="6"/>
      <c r="W584" s="6"/>
      <c r="Y584" s="6"/>
      <c r="Z584" s="6"/>
      <c r="AA584" s="64"/>
    </row>
    <row r="585" spans="6:27" x14ac:dyDescent="0.25">
      <c r="F585" s="6" t="s">
        <v>216</v>
      </c>
      <c r="G585" s="6" t="e">
        <f>VLOOKUP(F585,'Drop Down Selections'!$F$4:$G$96,2,FALSE)</f>
        <v>#N/A</v>
      </c>
      <c r="H585" s="17"/>
      <c r="J585" s="17"/>
      <c r="K585" s="82">
        <f t="shared" si="9"/>
        <v>1</v>
      </c>
      <c r="L585" s="83"/>
      <c r="M585" s="83"/>
      <c r="N585" s="6"/>
      <c r="O585" s="6"/>
      <c r="P585" s="6"/>
      <c r="Q585" s="9"/>
      <c r="T585" s="10"/>
      <c r="U585" s="6"/>
      <c r="V585" s="6"/>
      <c r="W585" s="6"/>
      <c r="Y585" s="6"/>
      <c r="Z585" s="6"/>
      <c r="AA585" s="64"/>
    </row>
    <row r="586" spans="6:27" x14ac:dyDescent="0.25">
      <c r="F586" s="6" t="s">
        <v>216</v>
      </c>
      <c r="G586" s="6" t="e">
        <f>VLOOKUP(F586,'Drop Down Selections'!$F$4:$G$96,2,FALSE)</f>
        <v>#N/A</v>
      </c>
      <c r="H586" s="17"/>
      <c r="J586" s="17"/>
      <c r="K586" s="82">
        <f t="shared" si="9"/>
        <v>1</v>
      </c>
      <c r="L586" s="83"/>
      <c r="M586" s="83"/>
      <c r="N586" s="6"/>
      <c r="O586" s="6"/>
      <c r="P586" s="6"/>
      <c r="Q586" s="9"/>
      <c r="T586" s="10"/>
      <c r="U586" s="6"/>
      <c r="V586" s="6"/>
      <c r="W586" s="6"/>
      <c r="Y586" s="6"/>
      <c r="Z586" s="6"/>
      <c r="AA586" s="64"/>
    </row>
    <row r="587" spans="6:27" x14ac:dyDescent="0.25">
      <c r="F587" s="6" t="s">
        <v>216</v>
      </c>
      <c r="G587" s="6" t="e">
        <f>VLOOKUP(F587,'Drop Down Selections'!$F$4:$G$96,2,FALSE)</f>
        <v>#N/A</v>
      </c>
      <c r="H587" s="17"/>
      <c r="J587" s="17"/>
      <c r="K587" s="82">
        <f t="shared" si="9"/>
        <v>1</v>
      </c>
      <c r="L587" s="83"/>
      <c r="M587" s="83"/>
      <c r="N587" s="6"/>
      <c r="O587" s="6"/>
      <c r="P587" s="6"/>
      <c r="Q587" s="9"/>
      <c r="T587" s="10"/>
      <c r="U587" s="6"/>
      <c r="V587" s="6"/>
      <c r="W587" s="6"/>
      <c r="Y587" s="6"/>
      <c r="Z587" s="6"/>
      <c r="AA587" s="64"/>
    </row>
    <row r="588" spans="6:27" x14ac:dyDescent="0.25">
      <c r="F588" s="6" t="s">
        <v>216</v>
      </c>
      <c r="G588" s="6" t="e">
        <f>VLOOKUP(F588,'Drop Down Selections'!$F$4:$G$96,2,FALSE)</f>
        <v>#N/A</v>
      </c>
      <c r="H588" s="17"/>
      <c r="J588" s="17"/>
      <c r="K588" s="82">
        <f t="shared" si="9"/>
        <v>1</v>
      </c>
      <c r="L588" s="83"/>
      <c r="M588" s="83"/>
      <c r="N588" s="6"/>
      <c r="O588" s="6"/>
      <c r="P588" s="6"/>
      <c r="Q588" s="9"/>
      <c r="T588" s="10"/>
      <c r="U588" s="6"/>
      <c r="V588" s="6"/>
      <c r="W588" s="6"/>
      <c r="Y588" s="6"/>
      <c r="Z588" s="6"/>
      <c r="AA588" s="64"/>
    </row>
    <row r="589" spans="6:27" x14ac:dyDescent="0.25">
      <c r="F589" s="6" t="s">
        <v>216</v>
      </c>
      <c r="G589" s="6" t="e">
        <f>VLOOKUP(F589,'Drop Down Selections'!$F$4:$G$96,2,FALSE)</f>
        <v>#N/A</v>
      </c>
      <c r="H589" s="17"/>
      <c r="J589" s="17"/>
      <c r="K589" s="82">
        <f t="shared" si="9"/>
        <v>1</v>
      </c>
      <c r="L589" s="83"/>
      <c r="M589" s="83"/>
      <c r="N589" s="6"/>
      <c r="O589" s="6"/>
      <c r="P589" s="6"/>
      <c r="Q589" s="9"/>
      <c r="T589" s="10"/>
      <c r="U589" s="6"/>
      <c r="V589" s="6"/>
      <c r="W589" s="6"/>
      <c r="Y589" s="6"/>
      <c r="Z589" s="6"/>
      <c r="AA589" s="64"/>
    </row>
    <row r="590" spans="6:27" x14ac:dyDescent="0.25">
      <c r="F590" s="6" t="s">
        <v>216</v>
      </c>
      <c r="G590" s="6" t="e">
        <f>VLOOKUP(F590,'Drop Down Selections'!$F$4:$G$96,2,FALSE)</f>
        <v>#N/A</v>
      </c>
      <c r="H590" s="17"/>
      <c r="J590" s="17"/>
      <c r="K590" s="82">
        <f t="shared" si="9"/>
        <v>1</v>
      </c>
      <c r="L590" s="83"/>
      <c r="M590" s="83"/>
      <c r="N590" s="6"/>
      <c r="O590" s="6"/>
      <c r="P590" s="6"/>
      <c r="Q590" s="9"/>
      <c r="T590" s="10"/>
      <c r="U590" s="6"/>
      <c r="V590" s="6"/>
      <c r="W590" s="6"/>
      <c r="Y590" s="6"/>
      <c r="Z590" s="6"/>
      <c r="AA590" s="64"/>
    </row>
    <row r="591" spans="6:27" x14ac:dyDescent="0.25">
      <c r="F591" s="6" t="s">
        <v>216</v>
      </c>
      <c r="G591" s="6" t="e">
        <f>VLOOKUP(F591,'Drop Down Selections'!$F$4:$G$96,2,FALSE)</f>
        <v>#N/A</v>
      </c>
      <c r="H591" s="17"/>
      <c r="J591" s="17"/>
      <c r="K591" s="82">
        <f t="shared" si="9"/>
        <v>1</v>
      </c>
      <c r="L591" s="83"/>
      <c r="M591" s="83"/>
      <c r="N591" s="6"/>
      <c r="O591" s="6"/>
      <c r="P591" s="6"/>
      <c r="Q591" s="9"/>
      <c r="T591" s="10"/>
      <c r="U591" s="6"/>
      <c r="V591" s="6"/>
      <c r="W591" s="6"/>
      <c r="Y591" s="6"/>
      <c r="Z591" s="6"/>
      <c r="AA591" s="64"/>
    </row>
    <row r="592" spans="6:27" x14ac:dyDescent="0.25">
      <c r="F592" s="6" t="s">
        <v>216</v>
      </c>
      <c r="G592" s="6" t="e">
        <f>VLOOKUP(F592,'Drop Down Selections'!$F$4:$G$96,2,FALSE)</f>
        <v>#N/A</v>
      </c>
      <c r="H592" s="17"/>
      <c r="J592" s="17"/>
      <c r="K592" s="82">
        <f t="shared" si="9"/>
        <v>1</v>
      </c>
      <c r="L592" s="83"/>
      <c r="M592" s="83"/>
      <c r="N592" s="6"/>
      <c r="O592" s="6"/>
      <c r="P592" s="6"/>
      <c r="Q592" s="9"/>
      <c r="T592" s="10"/>
      <c r="U592" s="6"/>
      <c r="V592" s="6"/>
      <c r="W592" s="6"/>
      <c r="Y592" s="6"/>
      <c r="Z592" s="6"/>
      <c r="AA592" s="64"/>
    </row>
    <row r="593" spans="6:27" x14ac:dyDescent="0.25">
      <c r="F593" s="6" t="s">
        <v>216</v>
      </c>
      <c r="G593" s="6" t="e">
        <f>VLOOKUP(F593,'Drop Down Selections'!$F$4:$G$96,2,FALSE)</f>
        <v>#N/A</v>
      </c>
      <c r="H593" s="17"/>
      <c r="J593" s="17"/>
      <c r="K593" s="82">
        <f t="shared" si="9"/>
        <v>1</v>
      </c>
      <c r="L593" s="83"/>
      <c r="M593" s="83"/>
      <c r="N593" s="6"/>
      <c r="O593" s="6"/>
      <c r="P593" s="6"/>
      <c r="Q593" s="9"/>
      <c r="T593" s="10"/>
      <c r="U593" s="6"/>
      <c r="V593" s="6"/>
      <c r="W593" s="6"/>
      <c r="Y593" s="6"/>
      <c r="Z593" s="6"/>
      <c r="AA593" s="64"/>
    </row>
    <row r="594" spans="6:27" x14ac:dyDescent="0.25">
      <c r="F594" s="6" t="s">
        <v>216</v>
      </c>
      <c r="G594" s="6" t="e">
        <f>VLOOKUP(F594,'Drop Down Selections'!$F$4:$G$96,2,FALSE)</f>
        <v>#N/A</v>
      </c>
      <c r="H594" s="17"/>
      <c r="J594" s="17"/>
      <c r="K594" s="82">
        <f t="shared" si="9"/>
        <v>1</v>
      </c>
      <c r="L594" s="83"/>
      <c r="M594" s="83"/>
      <c r="N594" s="6"/>
      <c r="O594" s="6"/>
      <c r="P594" s="6"/>
      <c r="Q594" s="9"/>
      <c r="T594" s="10"/>
      <c r="U594" s="6"/>
      <c r="V594" s="6"/>
      <c r="W594" s="6"/>
      <c r="Y594" s="6"/>
      <c r="Z594" s="6"/>
      <c r="AA594" s="64"/>
    </row>
    <row r="595" spans="6:27" x14ac:dyDescent="0.25">
      <c r="F595" s="6" t="s">
        <v>216</v>
      </c>
      <c r="G595" s="6" t="e">
        <f>VLOOKUP(F595,'Drop Down Selections'!$F$4:$G$96,2,FALSE)</f>
        <v>#N/A</v>
      </c>
      <c r="H595" s="17"/>
      <c r="J595" s="17"/>
      <c r="K595" s="82">
        <f t="shared" si="9"/>
        <v>1</v>
      </c>
      <c r="L595" s="83"/>
      <c r="M595" s="83"/>
      <c r="N595" s="6"/>
      <c r="O595" s="6"/>
      <c r="P595" s="6"/>
      <c r="Q595" s="9"/>
      <c r="T595" s="10"/>
      <c r="U595" s="6"/>
      <c r="V595" s="6"/>
      <c r="W595" s="6"/>
      <c r="Y595" s="6"/>
      <c r="Z595" s="6"/>
      <c r="AA595" s="64"/>
    </row>
    <row r="596" spans="6:27" x14ac:dyDescent="0.25">
      <c r="F596" s="6" t="s">
        <v>216</v>
      </c>
      <c r="G596" s="6" t="e">
        <f>VLOOKUP(F596,'Drop Down Selections'!$F$4:$G$96,2,FALSE)</f>
        <v>#N/A</v>
      </c>
      <c r="H596" s="17"/>
      <c r="J596" s="17"/>
      <c r="K596" s="82">
        <f t="shared" si="9"/>
        <v>1</v>
      </c>
      <c r="L596" s="83"/>
      <c r="M596" s="83"/>
      <c r="N596" s="6"/>
      <c r="O596" s="6"/>
      <c r="P596" s="6"/>
      <c r="Q596" s="9"/>
      <c r="T596" s="10"/>
      <c r="U596" s="6"/>
      <c r="V596" s="6"/>
      <c r="W596" s="6"/>
      <c r="Y596" s="6"/>
      <c r="Z596" s="6"/>
      <c r="AA596" s="64"/>
    </row>
    <row r="597" spans="6:27" x14ac:dyDescent="0.25">
      <c r="F597" s="6" t="s">
        <v>216</v>
      </c>
      <c r="G597" s="6" t="e">
        <f>VLOOKUP(F597,'Drop Down Selections'!$F$4:$G$96,2,FALSE)</f>
        <v>#N/A</v>
      </c>
      <c r="H597" s="17"/>
      <c r="J597" s="17"/>
      <c r="K597" s="82">
        <f t="shared" si="9"/>
        <v>1</v>
      </c>
      <c r="L597" s="83"/>
      <c r="M597" s="83"/>
      <c r="N597" s="6"/>
      <c r="O597" s="6"/>
      <c r="P597" s="6"/>
      <c r="Q597" s="9"/>
      <c r="T597" s="10"/>
      <c r="U597" s="6"/>
      <c r="V597" s="6"/>
      <c r="W597" s="6"/>
      <c r="Y597" s="6"/>
      <c r="Z597" s="6"/>
      <c r="AA597" s="64"/>
    </row>
    <row r="598" spans="6:27" x14ac:dyDescent="0.25">
      <c r="F598" s="6" t="s">
        <v>216</v>
      </c>
      <c r="G598" s="6" t="e">
        <f>VLOOKUP(F598,'Drop Down Selections'!$F$4:$G$96,2,FALSE)</f>
        <v>#N/A</v>
      </c>
      <c r="H598" s="17"/>
      <c r="J598" s="17"/>
      <c r="K598" s="82">
        <f t="shared" si="9"/>
        <v>1</v>
      </c>
      <c r="L598" s="83"/>
      <c r="M598" s="83"/>
      <c r="N598" s="6"/>
      <c r="O598" s="6"/>
      <c r="P598" s="6"/>
      <c r="Q598" s="9"/>
      <c r="T598" s="10"/>
      <c r="U598" s="6"/>
      <c r="V598" s="6"/>
      <c r="W598" s="6"/>
      <c r="Y598" s="6"/>
      <c r="Z598" s="6"/>
      <c r="AA598" s="64"/>
    </row>
    <row r="599" spans="6:27" x14ac:dyDescent="0.25">
      <c r="F599" s="6" t="s">
        <v>216</v>
      </c>
      <c r="G599" s="6" t="e">
        <f>VLOOKUP(F599,'Drop Down Selections'!$F$4:$G$96,2,FALSE)</f>
        <v>#N/A</v>
      </c>
      <c r="H599" s="17"/>
      <c r="J599" s="17"/>
      <c r="K599" s="82">
        <f t="shared" si="9"/>
        <v>1</v>
      </c>
      <c r="L599" s="83"/>
      <c r="M599" s="83"/>
      <c r="N599" s="6"/>
      <c r="O599" s="6"/>
      <c r="P599" s="6"/>
      <c r="Q599" s="9"/>
      <c r="T599" s="10"/>
      <c r="U599" s="6"/>
      <c r="V599" s="6"/>
      <c r="W599" s="6"/>
      <c r="Y599" s="6"/>
      <c r="Z599" s="6"/>
      <c r="AA599" s="64"/>
    </row>
    <row r="600" spans="6:27" x14ac:dyDescent="0.25">
      <c r="F600" s="6" t="s">
        <v>216</v>
      </c>
      <c r="G600" s="6" t="e">
        <f>VLOOKUP(F600,'Drop Down Selections'!$F$4:$G$96,2,FALSE)</f>
        <v>#N/A</v>
      </c>
      <c r="H600" s="17"/>
      <c r="J600" s="17"/>
      <c r="K600" s="82">
        <f t="shared" si="9"/>
        <v>1</v>
      </c>
      <c r="L600" s="83"/>
      <c r="M600" s="83"/>
      <c r="N600" s="6"/>
      <c r="O600" s="6"/>
      <c r="P600" s="6"/>
      <c r="Q600" s="9"/>
      <c r="T600" s="10"/>
      <c r="U600" s="6"/>
      <c r="V600" s="6"/>
      <c r="W600" s="6"/>
      <c r="Y600" s="6"/>
      <c r="Z600" s="6"/>
      <c r="AA600" s="64"/>
    </row>
    <row r="601" spans="6:27" x14ac:dyDescent="0.25">
      <c r="F601" s="6" t="s">
        <v>216</v>
      </c>
      <c r="G601" s="6" t="e">
        <f>VLOOKUP(F601,'Drop Down Selections'!$F$4:$G$96,2,FALSE)</f>
        <v>#N/A</v>
      </c>
      <c r="H601" s="17"/>
      <c r="J601" s="17"/>
      <c r="K601" s="82">
        <f t="shared" si="9"/>
        <v>1</v>
      </c>
      <c r="L601" s="83"/>
      <c r="M601" s="83"/>
      <c r="N601" s="6"/>
      <c r="O601" s="6"/>
      <c r="P601" s="6"/>
      <c r="Q601" s="9"/>
      <c r="T601" s="10"/>
      <c r="U601" s="6"/>
      <c r="V601" s="6"/>
      <c r="W601" s="6"/>
      <c r="Y601" s="6"/>
      <c r="Z601" s="6"/>
      <c r="AA601" s="64"/>
    </row>
    <row r="602" spans="6:27" x14ac:dyDescent="0.25">
      <c r="F602" s="6" t="s">
        <v>216</v>
      </c>
      <c r="G602" s="6" t="e">
        <f>VLOOKUP(F602,'Drop Down Selections'!$F$4:$G$96,2,FALSE)</f>
        <v>#N/A</v>
      </c>
      <c r="H602" s="17"/>
      <c r="J602" s="17"/>
      <c r="K602" s="82">
        <f t="shared" si="9"/>
        <v>1</v>
      </c>
      <c r="L602" s="83"/>
      <c r="M602" s="83"/>
      <c r="N602" s="6"/>
      <c r="O602" s="6"/>
      <c r="P602" s="6"/>
      <c r="Q602" s="9"/>
      <c r="T602" s="10"/>
      <c r="U602" s="6"/>
      <c r="V602" s="6"/>
      <c r="W602" s="6"/>
      <c r="Y602" s="6"/>
      <c r="Z602" s="6"/>
      <c r="AA602" s="64"/>
    </row>
    <row r="603" spans="6:27" x14ac:dyDescent="0.25">
      <c r="F603" s="6" t="s">
        <v>216</v>
      </c>
      <c r="G603" s="6" t="e">
        <f>VLOOKUP(F603,'Drop Down Selections'!$F$4:$G$96,2,FALSE)</f>
        <v>#N/A</v>
      </c>
      <c r="H603" s="17"/>
      <c r="J603" s="17"/>
      <c r="K603" s="82">
        <f t="shared" si="9"/>
        <v>1</v>
      </c>
      <c r="L603" s="83"/>
      <c r="M603" s="83"/>
      <c r="N603" s="6"/>
      <c r="O603" s="6"/>
      <c r="P603" s="6"/>
      <c r="Q603" s="9"/>
      <c r="T603" s="10"/>
      <c r="U603" s="6"/>
      <c r="V603" s="6"/>
      <c r="W603" s="6"/>
      <c r="Y603" s="6"/>
      <c r="Z603" s="6"/>
      <c r="AA603" s="64"/>
    </row>
    <row r="604" spans="6:27" x14ac:dyDescent="0.25">
      <c r="F604" s="6" t="s">
        <v>216</v>
      </c>
      <c r="G604" s="6" t="e">
        <f>VLOOKUP(F604,'Drop Down Selections'!$F$4:$G$96,2,FALSE)</f>
        <v>#N/A</v>
      </c>
      <c r="H604" s="17"/>
      <c r="J604" s="17"/>
      <c r="K604" s="82">
        <f t="shared" si="9"/>
        <v>1</v>
      </c>
      <c r="L604" s="83"/>
      <c r="M604" s="83"/>
      <c r="N604" s="6"/>
      <c r="O604" s="6"/>
      <c r="P604" s="6"/>
      <c r="Q604" s="9"/>
      <c r="T604" s="10"/>
      <c r="U604" s="6"/>
      <c r="V604" s="6"/>
      <c r="W604" s="6"/>
      <c r="Y604" s="6"/>
      <c r="Z604" s="6"/>
      <c r="AA604" s="64"/>
    </row>
    <row r="605" spans="6:27" x14ac:dyDescent="0.25">
      <c r="F605" s="6" t="s">
        <v>216</v>
      </c>
      <c r="G605" s="6" t="e">
        <f>VLOOKUP(F605,'Drop Down Selections'!$F$4:$G$96,2,FALSE)</f>
        <v>#N/A</v>
      </c>
      <c r="H605" s="17"/>
      <c r="J605" s="17"/>
      <c r="K605" s="82">
        <f t="shared" si="9"/>
        <v>1</v>
      </c>
      <c r="L605" s="83"/>
      <c r="M605" s="83"/>
      <c r="N605" s="6"/>
      <c r="O605" s="6"/>
      <c r="P605" s="6"/>
      <c r="Q605" s="9"/>
      <c r="T605" s="10"/>
      <c r="U605" s="6"/>
      <c r="V605" s="6"/>
      <c r="W605" s="6"/>
      <c r="Y605" s="6"/>
      <c r="Z605" s="6"/>
      <c r="AA605" s="64"/>
    </row>
    <row r="606" spans="6:27" x14ac:dyDescent="0.25">
      <c r="F606" s="6" t="s">
        <v>216</v>
      </c>
      <c r="G606" s="6" t="e">
        <f>VLOOKUP(F606,'Drop Down Selections'!$F$4:$G$96,2,FALSE)</f>
        <v>#N/A</v>
      </c>
      <c r="H606" s="17"/>
      <c r="J606" s="17"/>
      <c r="K606" s="82">
        <f t="shared" si="9"/>
        <v>1</v>
      </c>
      <c r="L606" s="83"/>
      <c r="M606" s="83"/>
      <c r="N606" s="6"/>
      <c r="O606" s="6"/>
      <c r="P606" s="6"/>
      <c r="Q606" s="9"/>
      <c r="T606" s="10"/>
      <c r="U606" s="6"/>
      <c r="V606" s="6"/>
      <c r="W606" s="6"/>
      <c r="Y606" s="6"/>
      <c r="Z606" s="6"/>
      <c r="AA606" s="64"/>
    </row>
    <row r="607" spans="6:27" x14ac:dyDescent="0.25">
      <c r="F607" s="6" t="s">
        <v>216</v>
      </c>
      <c r="G607" s="6" t="e">
        <f>VLOOKUP(F607,'Drop Down Selections'!$F$4:$G$96,2,FALSE)</f>
        <v>#N/A</v>
      </c>
      <c r="H607" s="17"/>
      <c r="J607" s="17"/>
      <c r="K607" s="82">
        <f t="shared" si="9"/>
        <v>1</v>
      </c>
      <c r="L607" s="83"/>
      <c r="M607" s="83"/>
      <c r="N607" s="6"/>
      <c r="O607" s="6"/>
      <c r="P607" s="6"/>
      <c r="Q607" s="9"/>
      <c r="T607" s="10"/>
      <c r="U607" s="6"/>
      <c r="V607" s="6"/>
      <c r="W607" s="6"/>
      <c r="Y607" s="6"/>
      <c r="Z607" s="6"/>
      <c r="AA607" s="64"/>
    </row>
    <row r="608" spans="6:27" x14ac:dyDescent="0.25">
      <c r="F608" s="6" t="s">
        <v>216</v>
      </c>
      <c r="G608" s="6" t="e">
        <f>VLOOKUP(F608,'Drop Down Selections'!$F$4:$G$96,2,FALSE)</f>
        <v>#N/A</v>
      </c>
      <c r="H608" s="17"/>
      <c r="J608" s="17"/>
      <c r="K608" s="82">
        <f t="shared" si="9"/>
        <v>1</v>
      </c>
      <c r="L608" s="83"/>
      <c r="M608" s="83"/>
      <c r="N608" s="6"/>
      <c r="O608" s="6"/>
      <c r="P608" s="6"/>
      <c r="Q608" s="9"/>
      <c r="T608" s="10"/>
      <c r="U608" s="6"/>
      <c r="V608" s="6"/>
      <c r="W608" s="6"/>
      <c r="Y608" s="6"/>
      <c r="Z608" s="6"/>
      <c r="AA608" s="64"/>
    </row>
    <row r="609" spans="6:27" x14ac:dyDescent="0.25">
      <c r="F609" s="6" t="s">
        <v>216</v>
      </c>
      <c r="G609" s="6" t="e">
        <f>VLOOKUP(F609,'Drop Down Selections'!$F$4:$G$96,2,FALSE)</f>
        <v>#N/A</v>
      </c>
      <c r="H609" s="17"/>
      <c r="J609" s="17"/>
      <c r="K609" s="82">
        <f t="shared" si="9"/>
        <v>1</v>
      </c>
      <c r="L609" s="83"/>
      <c r="M609" s="83"/>
      <c r="N609" s="6"/>
      <c r="O609" s="6"/>
      <c r="P609" s="6"/>
      <c r="Q609" s="9"/>
      <c r="T609" s="10"/>
      <c r="U609" s="6"/>
      <c r="V609" s="6"/>
      <c r="W609" s="6"/>
      <c r="Y609" s="6"/>
      <c r="Z609" s="6"/>
      <c r="AA609" s="64"/>
    </row>
    <row r="610" spans="6:27" x14ac:dyDescent="0.25">
      <c r="F610" s="6" t="s">
        <v>216</v>
      </c>
      <c r="G610" s="6" t="e">
        <f>VLOOKUP(F610,'Drop Down Selections'!$F$4:$G$96,2,FALSE)</f>
        <v>#N/A</v>
      </c>
      <c r="H610" s="17"/>
      <c r="J610" s="17"/>
      <c r="K610" s="82">
        <f t="shared" si="9"/>
        <v>1</v>
      </c>
      <c r="L610" s="83"/>
      <c r="M610" s="83"/>
      <c r="N610" s="6"/>
      <c r="O610" s="6"/>
      <c r="P610" s="6"/>
      <c r="Q610" s="9"/>
      <c r="T610" s="10"/>
      <c r="U610" s="6"/>
      <c r="V610" s="6"/>
      <c r="W610" s="6"/>
      <c r="Y610" s="6"/>
      <c r="Z610" s="6"/>
      <c r="AA610" s="64"/>
    </row>
    <row r="611" spans="6:27" x14ac:dyDescent="0.25">
      <c r="F611" s="6" t="s">
        <v>216</v>
      </c>
      <c r="G611" s="6" t="e">
        <f>VLOOKUP(F611,'Drop Down Selections'!$F$4:$G$96,2,FALSE)</f>
        <v>#N/A</v>
      </c>
      <c r="H611" s="17"/>
      <c r="J611" s="17"/>
      <c r="K611" s="82">
        <f t="shared" si="9"/>
        <v>1</v>
      </c>
      <c r="L611" s="83"/>
      <c r="M611" s="83"/>
      <c r="N611" s="6"/>
      <c r="O611" s="6"/>
      <c r="P611" s="6"/>
      <c r="Q611" s="9"/>
      <c r="T611" s="10"/>
      <c r="U611" s="6"/>
      <c r="V611" s="6"/>
      <c r="W611" s="6"/>
      <c r="Y611" s="6"/>
      <c r="Z611" s="6"/>
      <c r="AA611" s="64"/>
    </row>
    <row r="612" spans="6:27" x14ac:dyDescent="0.25">
      <c r="F612" s="6" t="s">
        <v>216</v>
      </c>
      <c r="G612" s="6" t="e">
        <f>VLOOKUP(F612,'Drop Down Selections'!$F$4:$G$96,2,FALSE)</f>
        <v>#N/A</v>
      </c>
      <c r="H612" s="17"/>
      <c r="J612" s="17"/>
      <c r="K612" s="82">
        <f t="shared" si="9"/>
        <v>1</v>
      </c>
      <c r="L612" s="83"/>
      <c r="M612" s="83"/>
      <c r="N612" s="6"/>
      <c r="O612" s="6"/>
      <c r="P612" s="6"/>
      <c r="Q612" s="9"/>
      <c r="T612" s="10"/>
      <c r="U612" s="6"/>
      <c r="V612" s="6"/>
      <c r="W612" s="6"/>
      <c r="Y612" s="6"/>
      <c r="Z612" s="6"/>
      <c r="AA612" s="64"/>
    </row>
    <row r="613" spans="6:27" x14ac:dyDescent="0.25">
      <c r="F613" s="6" t="s">
        <v>216</v>
      </c>
      <c r="G613" s="6" t="e">
        <f>VLOOKUP(F613,'Drop Down Selections'!$F$4:$G$96,2,FALSE)</f>
        <v>#N/A</v>
      </c>
      <c r="H613" s="17"/>
      <c r="J613" s="17"/>
      <c r="K613" s="82">
        <f t="shared" si="9"/>
        <v>1</v>
      </c>
      <c r="L613" s="83"/>
      <c r="M613" s="83"/>
      <c r="N613" s="6"/>
      <c r="O613" s="6"/>
      <c r="P613" s="6"/>
      <c r="Q613" s="9"/>
      <c r="T613" s="10"/>
      <c r="U613" s="6"/>
      <c r="V613" s="6"/>
      <c r="W613" s="6"/>
      <c r="Y613" s="6"/>
      <c r="Z613" s="6"/>
      <c r="AA613" s="64"/>
    </row>
    <row r="614" spans="6:27" x14ac:dyDescent="0.25">
      <c r="F614" s="6" t="s">
        <v>216</v>
      </c>
      <c r="G614" s="6" t="e">
        <f>VLOOKUP(F614,'Drop Down Selections'!$F$4:$G$96,2,FALSE)</f>
        <v>#N/A</v>
      </c>
      <c r="H614" s="17"/>
      <c r="J614" s="17"/>
      <c r="K614" s="82">
        <f t="shared" si="9"/>
        <v>1</v>
      </c>
      <c r="L614" s="83"/>
      <c r="M614" s="83"/>
      <c r="N614" s="6"/>
      <c r="O614" s="6"/>
      <c r="P614" s="6"/>
      <c r="Q614" s="9"/>
      <c r="T614" s="10"/>
      <c r="U614" s="6"/>
      <c r="V614" s="6"/>
      <c r="W614" s="6"/>
      <c r="Y614" s="6"/>
      <c r="Z614" s="6"/>
      <c r="AA614" s="64"/>
    </row>
    <row r="615" spans="6:27" x14ac:dyDescent="0.25">
      <c r="F615" s="6" t="s">
        <v>216</v>
      </c>
      <c r="G615" s="6" t="e">
        <f>VLOOKUP(F615,'Drop Down Selections'!$F$4:$G$96,2,FALSE)</f>
        <v>#N/A</v>
      </c>
      <c r="H615" s="17"/>
      <c r="J615" s="17"/>
      <c r="K615" s="82">
        <f t="shared" si="9"/>
        <v>1</v>
      </c>
      <c r="L615" s="83"/>
      <c r="M615" s="83"/>
      <c r="N615" s="6"/>
      <c r="O615" s="6"/>
      <c r="P615" s="6"/>
      <c r="Q615" s="9"/>
      <c r="T615" s="10"/>
      <c r="U615" s="6"/>
      <c r="V615" s="6"/>
      <c r="W615" s="6"/>
      <c r="Y615" s="6"/>
      <c r="Z615" s="6"/>
      <c r="AA615" s="64"/>
    </row>
    <row r="616" spans="6:27" x14ac:dyDescent="0.25">
      <c r="F616" s="6" t="s">
        <v>216</v>
      </c>
      <c r="G616" s="6" t="e">
        <f>VLOOKUP(F616,'Drop Down Selections'!$F$4:$G$96,2,FALSE)</f>
        <v>#N/A</v>
      </c>
      <c r="H616" s="17"/>
      <c r="J616" s="17"/>
      <c r="K616" s="82">
        <f t="shared" si="9"/>
        <v>1</v>
      </c>
      <c r="L616" s="83"/>
      <c r="M616" s="83"/>
      <c r="N616" s="6"/>
      <c r="O616" s="6"/>
      <c r="P616" s="6"/>
      <c r="Q616" s="9"/>
      <c r="T616" s="10"/>
      <c r="U616" s="6"/>
      <c r="V616" s="6"/>
      <c r="W616" s="6"/>
      <c r="Y616" s="6"/>
      <c r="Z616" s="6"/>
      <c r="AA616" s="64"/>
    </row>
    <row r="617" spans="6:27" x14ac:dyDescent="0.25">
      <c r="F617" s="6" t="s">
        <v>216</v>
      </c>
      <c r="G617" s="6" t="e">
        <f>VLOOKUP(F617,'Drop Down Selections'!$F$4:$G$96,2,FALSE)</f>
        <v>#N/A</v>
      </c>
      <c r="H617" s="17"/>
      <c r="J617" s="17"/>
      <c r="K617" s="82">
        <f t="shared" si="9"/>
        <v>1</v>
      </c>
      <c r="L617" s="83"/>
      <c r="M617" s="83"/>
      <c r="N617" s="6"/>
      <c r="O617" s="6"/>
      <c r="P617" s="6"/>
      <c r="Q617" s="9"/>
      <c r="T617" s="10"/>
      <c r="U617" s="6"/>
      <c r="V617" s="6"/>
      <c r="W617" s="6"/>
      <c r="Y617" s="6"/>
      <c r="Z617" s="6"/>
      <c r="AA617" s="64"/>
    </row>
    <row r="618" spans="6:27" x14ac:dyDescent="0.25">
      <c r="F618" s="6" t="s">
        <v>216</v>
      </c>
      <c r="G618" s="6" t="e">
        <f>VLOOKUP(F618,'Drop Down Selections'!$F$4:$G$96,2,FALSE)</f>
        <v>#N/A</v>
      </c>
      <c r="H618" s="17"/>
      <c r="J618" s="17"/>
      <c r="K618" s="82">
        <f t="shared" si="9"/>
        <v>1</v>
      </c>
      <c r="L618" s="83"/>
      <c r="M618" s="83"/>
      <c r="N618" s="6"/>
      <c r="O618" s="6"/>
      <c r="P618" s="6"/>
      <c r="Q618" s="9"/>
      <c r="T618" s="10"/>
      <c r="U618" s="6"/>
      <c r="V618" s="6"/>
      <c r="W618" s="6"/>
      <c r="Y618" s="6"/>
      <c r="Z618" s="6"/>
      <c r="AA618" s="64"/>
    </row>
    <row r="619" spans="6:27" x14ac:dyDescent="0.25">
      <c r="F619" s="6" t="s">
        <v>216</v>
      </c>
      <c r="G619" s="6" t="e">
        <f>VLOOKUP(F619,'Drop Down Selections'!$F$4:$G$96,2,FALSE)</f>
        <v>#N/A</v>
      </c>
      <c r="H619" s="17"/>
      <c r="J619" s="17"/>
      <c r="K619" s="82">
        <f t="shared" si="9"/>
        <v>1</v>
      </c>
      <c r="L619" s="83"/>
      <c r="M619" s="83"/>
      <c r="N619" s="6"/>
      <c r="O619" s="6"/>
      <c r="P619" s="6"/>
      <c r="Q619" s="9"/>
      <c r="T619" s="10"/>
      <c r="U619" s="6"/>
      <c r="V619" s="6"/>
      <c r="W619" s="6"/>
      <c r="Y619" s="6"/>
      <c r="Z619" s="6"/>
      <c r="AA619" s="64"/>
    </row>
    <row r="620" spans="6:27" x14ac:dyDescent="0.25">
      <c r="F620" s="6" t="s">
        <v>216</v>
      </c>
      <c r="G620" s="6" t="e">
        <f>VLOOKUP(F620,'Drop Down Selections'!$F$4:$G$96,2,FALSE)</f>
        <v>#N/A</v>
      </c>
      <c r="H620" s="17"/>
      <c r="J620" s="17"/>
      <c r="K620" s="82">
        <f t="shared" si="9"/>
        <v>1</v>
      </c>
      <c r="L620" s="83"/>
      <c r="M620" s="83"/>
      <c r="N620" s="6"/>
      <c r="O620" s="6"/>
      <c r="P620" s="6"/>
      <c r="Q620" s="9"/>
      <c r="T620" s="10"/>
      <c r="U620" s="6"/>
      <c r="V620" s="6"/>
      <c r="W620" s="6"/>
      <c r="Y620" s="6"/>
      <c r="Z620" s="6"/>
      <c r="AA620" s="64"/>
    </row>
    <row r="621" spans="6:27" x14ac:dyDescent="0.25">
      <c r="F621" s="6" t="s">
        <v>216</v>
      </c>
      <c r="G621" s="6" t="e">
        <f>VLOOKUP(F621,'Drop Down Selections'!$F$4:$G$96,2,FALSE)</f>
        <v>#N/A</v>
      </c>
      <c r="H621" s="17"/>
      <c r="J621" s="17"/>
      <c r="K621" s="82">
        <f t="shared" si="9"/>
        <v>1</v>
      </c>
      <c r="L621" s="83"/>
      <c r="M621" s="83"/>
      <c r="N621" s="6"/>
      <c r="O621" s="6"/>
      <c r="P621" s="6"/>
      <c r="Q621" s="9"/>
      <c r="T621" s="10"/>
      <c r="U621" s="6"/>
      <c r="V621" s="6"/>
      <c r="W621" s="6"/>
      <c r="Y621" s="6"/>
      <c r="Z621" s="6"/>
      <c r="AA621" s="64"/>
    </row>
    <row r="622" spans="6:27" x14ac:dyDescent="0.25">
      <c r="F622" s="6" t="s">
        <v>216</v>
      </c>
      <c r="G622" s="6" t="e">
        <f>VLOOKUP(F622,'Drop Down Selections'!$F$4:$G$96,2,FALSE)</f>
        <v>#N/A</v>
      </c>
      <c r="H622" s="17"/>
      <c r="J622" s="17"/>
      <c r="K622" s="82">
        <f t="shared" si="9"/>
        <v>1</v>
      </c>
      <c r="L622" s="83"/>
      <c r="M622" s="83"/>
      <c r="N622" s="6"/>
      <c r="O622" s="6"/>
      <c r="P622" s="6"/>
      <c r="Q622" s="9"/>
      <c r="T622" s="10"/>
      <c r="U622" s="6"/>
      <c r="V622" s="6"/>
      <c r="W622" s="6"/>
      <c r="Y622" s="6"/>
      <c r="Z622" s="6"/>
      <c r="AA622" s="64"/>
    </row>
    <row r="623" spans="6:27" x14ac:dyDescent="0.25">
      <c r="F623" s="6" t="s">
        <v>216</v>
      </c>
      <c r="G623" s="6" t="e">
        <f>VLOOKUP(F623,'Drop Down Selections'!$F$4:$G$96,2,FALSE)</f>
        <v>#N/A</v>
      </c>
      <c r="H623" s="17"/>
      <c r="J623" s="17"/>
      <c r="K623" s="82">
        <f t="shared" si="9"/>
        <v>1</v>
      </c>
      <c r="L623" s="83"/>
      <c r="M623" s="83"/>
      <c r="N623" s="6"/>
      <c r="O623" s="6"/>
      <c r="P623" s="6"/>
      <c r="Q623" s="9"/>
      <c r="T623" s="10"/>
      <c r="U623" s="6"/>
      <c r="V623" s="6"/>
      <c r="W623" s="6"/>
      <c r="Y623" s="6"/>
      <c r="Z623" s="6"/>
      <c r="AA623" s="64"/>
    </row>
    <row r="624" spans="6:27" x14ac:dyDescent="0.25">
      <c r="F624" s="6" t="s">
        <v>216</v>
      </c>
      <c r="G624" s="6" t="e">
        <f>VLOOKUP(F624,'Drop Down Selections'!$F$4:$G$96,2,FALSE)</f>
        <v>#N/A</v>
      </c>
      <c r="H624" s="17"/>
      <c r="J624" s="17"/>
      <c r="K624" s="82">
        <f t="shared" si="9"/>
        <v>1</v>
      </c>
      <c r="L624" s="83"/>
      <c r="M624" s="83"/>
      <c r="N624" s="6"/>
      <c r="O624" s="6"/>
      <c r="P624" s="6"/>
      <c r="Q624" s="9"/>
      <c r="T624" s="10"/>
      <c r="U624" s="6"/>
      <c r="V624" s="6"/>
      <c r="W624" s="6"/>
      <c r="Y624" s="6"/>
      <c r="Z624" s="6"/>
      <c r="AA624" s="64"/>
    </row>
    <row r="625" spans="6:27" x14ac:dyDescent="0.25">
      <c r="F625" s="6" t="s">
        <v>216</v>
      </c>
      <c r="G625" s="6" t="e">
        <f>VLOOKUP(F625,'Drop Down Selections'!$F$4:$G$96,2,FALSE)</f>
        <v>#N/A</v>
      </c>
      <c r="H625" s="17"/>
      <c r="J625" s="17"/>
      <c r="K625" s="82">
        <f t="shared" si="9"/>
        <v>1</v>
      </c>
      <c r="L625" s="83"/>
      <c r="M625" s="83"/>
      <c r="N625" s="6"/>
      <c r="O625" s="6"/>
      <c r="P625" s="6"/>
      <c r="Q625" s="9"/>
      <c r="T625" s="10"/>
      <c r="U625" s="6"/>
      <c r="V625" s="6"/>
      <c r="W625" s="6"/>
      <c r="Y625" s="6"/>
      <c r="Z625" s="6"/>
      <c r="AA625" s="64"/>
    </row>
    <row r="626" spans="6:27" x14ac:dyDescent="0.25">
      <c r="F626" s="6" t="s">
        <v>216</v>
      </c>
      <c r="G626" s="6" t="e">
        <f>VLOOKUP(F626,'Drop Down Selections'!$F$4:$G$96,2,FALSE)</f>
        <v>#N/A</v>
      </c>
      <c r="H626" s="17"/>
      <c r="J626" s="17"/>
      <c r="K626" s="82">
        <f t="shared" si="9"/>
        <v>1</v>
      </c>
      <c r="L626" s="83"/>
      <c r="M626" s="83"/>
      <c r="N626" s="6"/>
      <c r="O626" s="6"/>
      <c r="P626" s="6"/>
      <c r="Q626" s="9"/>
      <c r="T626" s="10"/>
      <c r="U626" s="6"/>
      <c r="V626" s="6"/>
      <c r="W626" s="6"/>
      <c r="Y626" s="6"/>
      <c r="Z626" s="6"/>
      <c r="AA626" s="64"/>
    </row>
    <row r="627" spans="6:27" x14ac:dyDescent="0.25">
      <c r="F627" s="6" t="s">
        <v>216</v>
      </c>
      <c r="G627" s="6" t="e">
        <f>VLOOKUP(F627,'Drop Down Selections'!$F$4:$G$96,2,FALSE)</f>
        <v>#N/A</v>
      </c>
      <c r="H627" s="17"/>
      <c r="J627" s="17"/>
      <c r="K627" s="82">
        <f t="shared" si="9"/>
        <v>1</v>
      </c>
      <c r="L627" s="83"/>
      <c r="M627" s="83"/>
      <c r="N627" s="6"/>
      <c r="O627" s="6"/>
      <c r="P627" s="6"/>
      <c r="Q627" s="9"/>
      <c r="T627" s="10"/>
      <c r="U627" s="6"/>
      <c r="V627" s="6"/>
      <c r="W627" s="6"/>
      <c r="Y627" s="6"/>
      <c r="Z627" s="6"/>
      <c r="AA627" s="64"/>
    </row>
    <row r="628" spans="6:27" x14ac:dyDescent="0.25">
      <c r="F628" s="6" t="s">
        <v>216</v>
      </c>
      <c r="G628" s="6" t="e">
        <f>VLOOKUP(F628,'Drop Down Selections'!$F$4:$G$96,2,FALSE)</f>
        <v>#N/A</v>
      </c>
      <c r="H628" s="17"/>
      <c r="J628" s="17"/>
      <c r="K628" s="82">
        <f t="shared" si="9"/>
        <v>1</v>
      </c>
      <c r="L628" s="83"/>
      <c r="M628" s="83"/>
      <c r="N628" s="6"/>
      <c r="O628" s="6"/>
      <c r="P628" s="6"/>
      <c r="Q628" s="9"/>
      <c r="T628" s="10"/>
      <c r="U628" s="6"/>
      <c r="V628" s="6"/>
      <c r="W628" s="6"/>
      <c r="Y628" s="6"/>
      <c r="Z628" s="6"/>
      <c r="AA628" s="64"/>
    </row>
    <row r="629" spans="6:27" x14ac:dyDescent="0.25">
      <c r="F629" s="6" t="s">
        <v>216</v>
      </c>
      <c r="G629" s="6" t="e">
        <f>VLOOKUP(F629,'Drop Down Selections'!$F$4:$G$96,2,FALSE)</f>
        <v>#N/A</v>
      </c>
      <c r="H629" s="17"/>
      <c r="J629" s="17"/>
      <c r="K629" s="82">
        <f t="shared" si="9"/>
        <v>1</v>
      </c>
      <c r="L629" s="83"/>
      <c r="M629" s="83"/>
      <c r="N629" s="6"/>
      <c r="O629" s="6"/>
      <c r="P629" s="6"/>
      <c r="Q629" s="9"/>
      <c r="T629" s="10"/>
      <c r="U629" s="6"/>
      <c r="V629" s="6"/>
      <c r="W629" s="6"/>
      <c r="Y629" s="6"/>
      <c r="Z629" s="6"/>
      <c r="AA629" s="64"/>
    </row>
    <row r="630" spans="6:27" x14ac:dyDescent="0.25">
      <c r="F630" s="6" t="s">
        <v>216</v>
      </c>
      <c r="G630" s="6" t="e">
        <f>VLOOKUP(F630,'Drop Down Selections'!$F$4:$G$96,2,FALSE)</f>
        <v>#N/A</v>
      </c>
      <c r="H630" s="17"/>
      <c r="J630" s="17"/>
      <c r="K630" s="82">
        <f t="shared" si="9"/>
        <v>1</v>
      </c>
      <c r="L630" s="83"/>
      <c r="M630" s="83"/>
      <c r="N630" s="6"/>
      <c r="O630" s="6"/>
      <c r="P630" s="6"/>
      <c r="Q630" s="9"/>
      <c r="T630" s="10"/>
      <c r="U630" s="6"/>
      <c r="V630" s="6"/>
      <c r="W630" s="6"/>
      <c r="Y630" s="6"/>
      <c r="Z630" s="6"/>
      <c r="AA630" s="64"/>
    </row>
    <row r="631" spans="6:27" x14ac:dyDescent="0.25">
      <c r="F631" s="6" t="s">
        <v>216</v>
      </c>
      <c r="G631" s="6" t="e">
        <f>VLOOKUP(F631,'Drop Down Selections'!$F$4:$G$96,2,FALSE)</f>
        <v>#N/A</v>
      </c>
      <c r="H631" s="17"/>
      <c r="J631" s="17"/>
      <c r="K631" s="82">
        <f t="shared" si="9"/>
        <v>1</v>
      </c>
      <c r="L631" s="83"/>
      <c r="M631" s="83"/>
      <c r="N631" s="6"/>
      <c r="O631" s="6"/>
      <c r="P631" s="6"/>
      <c r="Q631" s="9"/>
      <c r="T631" s="10"/>
      <c r="U631" s="6"/>
      <c r="V631" s="6"/>
      <c r="W631" s="6"/>
      <c r="Y631" s="6"/>
      <c r="Z631" s="6"/>
      <c r="AA631" s="64"/>
    </row>
    <row r="632" spans="6:27" x14ac:dyDescent="0.25">
      <c r="F632" s="6" t="s">
        <v>216</v>
      </c>
      <c r="G632" s="6" t="e">
        <f>VLOOKUP(F632,'Drop Down Selections'!$F$4:$G$96,2,FALSE)</f>
        <v>#N/A</v>
      </c>
      <c r="H632" s="17"/>
      <c r="J632" s="17"/>
      <c r="K632" s="82">
        <f t="shared" si="9"/>
        <v>1</v>
      </c>
      <c r="L632" s="83"/>
      <c r="M632" s="83"/>
      <c r="N632" s="6"/>
      <c r="O632" s="6"/>
      <c r="P632" s="6"/>
      <c r="Q632" s="9"/>
      <c r="T632" s="10"/>
      <c r="U632" s="6"/>
      <c r="V632" s="6"/>
      <c r="W632" s="6"/>
      <c r="Y632" s="6"/>
      <c r="Z632" s="6"/>
      <c r="AA632" s="64"/>
    </row>
    <row r="633" spans="6:27" x14ac:dyDescent="0.25">
      <c r="F633" s="6" t="s">
        <v>216</v>
      </c>
      <c r="G633" s="6" t="e">
        <f>VLOOKUP(F633,'Drop Down Selections'!$F$4:$G$96,2,FALSE)</f>
        <v>#N/A</v>
      </c>
      <c r="H633" s="17"/>
      <c r="J633" s="17"/>
      <c r="K633" s="82">
        <f t="shared" si="9"/>
        <v>1</v>
      </c>
      <c r="L633" s="83"/>
      <c r="M633" s="83"/>
      <c r="N633" s="6"/>
      <c r="O633" s="6"/>
      <c r="P633" s="6"/>
      <c r="Q633" s="9"/>
      <c r="T633" s="10"/>
      <c r="U633" s="6"/>
      <c r="V633" s="6"/>
      <c r="W633" s="6"/>
      <c r="Y633" s="6"/>
      <c r="Z633" s="6"/>
      <c r="AA633" s="64"/>
    </row>
    <row r="634" spans="6:27" x14ac:dyDescent="0.25">
      <c r="F634" s="6" t="s">
        <v>216</v>
      </c>
      <c r="G634" s="6" t="e">
        <f>VLOOKUP(F634,'Drop Down Selections'!$F$4:$G$96,2,FALSE)</f>
        <v>#N/A</v>
      </c>
      <c r="H634" s="17"/>
      <c r="J634" s="17"/>
      <c r="K634" s="82">
        <f t="shared" si="9"/>
        <v>1</v>
      </c>
      <c r="L634" s="83"/>
      <c r="M634" s="83"/>
      <c r="N634" s="6"/>
      <c r="O634" s="6"/>
      <c r="P634" s="6"/>
      <c r="Q634" s="9"/>
      <c r="T634" s="10"/>
      <c r="U634" s="6"/>
      <c r="V634" s="6"/>
      <c r="W634" s="6"/>
      <c r="Y634" s="6"/>
      <c r="Z634" s="6"/>
      <c r="AA634" s="64"/>
    </row>
    <row r="635" spans="6:27" x14ac:dyDescent="0.25">
      <c r="F635" s="6" t="s">
        <v>216</v>
      </c>
      <c r="G635" s="6" t="e">
        <f>VLOOKUP(F635,'Drop Down Selections'!$F$4:$G$96,2,FALSE)</f>
        <v>#N/A</v>
      </c>
      <c r="H635" s="17"/>
      <c r="J635" s="17"/>
      <c r="K635" s="82">
        <f t="shared" si="9"/>
        <v>1</v>
      </c>
      <c r="L635" s="83"/>
      <c r="M635" s="83"/>
      <c r="N635" s="6"/>
      <c r="O635" s="6"/>
      <c r="P635" s="6"/>
      <c r="Q635" s="9"/>
      <c r="T635" s="10"/>
      <c r="U635" s="6"/>
      <c r="V635" s="6"/>
      <c r="W635" s="6"/>
      <c r="Y635" s="6"/>
      <c r="Z635" s="6"/>
      <c r="AA635" s="64"/>
    </row>
    <row r="636" spans="6:27" x14ac:dyDescent="0.25">
      <c r="F636" s="6" t="s">
        <v>216</v>
      </c>
      <c r="G636" s="6" t="e">
        <f>VLOOKUP(F636,'Drop Down Selections'!$F$4:$G$96,2,FALSE)</f>
        <v>#N/A</v>
      </c>
      <c r="H636" s="17"/>
      <c r="J636" s="17"/>
      <c r="K636" s="82">
        <f t="shared" si="9"/>
        <v>1</v>
      </c>
      <c r="L636" s="83"/>
      <c r="M636" s="83"/>
      <c r="N636" s="6"/>
      <c r="O636" s="6"/>
      <c r="P636" s="6"/>
      <c r="Q636" s="9"/>
      <c r="T636" s="10"/>
      <c r="U636" s="6"/>
      <c r="V636" s="6"/>
      <c r="W636" s="6"/>
      <c r="Y636" s="6"/>
      <c r="Z636" s="6"/>
      <c r="AA636" s="64"/>
    </row>
    <row r="637" spans="6:27" x14ac:dyDescent="0.25">
      <c r="F637" s="6" t="s">
        <v>216</v>
      </c>
      <c r="G637" s="6" t="e">
        <f>VLOOKUP(F637,'Drop Down Selections'!$F$4:$G$96,2,FALSE)</f>
        <v>#N/A</v>
      </c>
      <c r="H637" s="17"/>
      <c r="J637" s="17"/>
      <c r="K637" s="82">
        <f t="shared" si="9"/>
        <v>1</v>
      </c>
      <c r="L637" s="83"/>
      <c r="M637" s="83"/>
      <c r="N637" s="6"/>
      <c r="O637" s="6"/>
      <c r="P637" s="6"/>
      <c r="Q637" s="9"/>
      <c r="T637" s="10"/>
      <c r="U637" s="6"/>
      <c r="V637" s="6"/>
      <c r="W637" s="6"/>
      <c r="Y637" s="6"/>
      <c r="Z637" s="6"/>
      <c r="AA637" s="64"/>
    </row>
    <row r="638" spans="6:27" x14ac:dyDescent="0.25">
      <c r="F638" s="6" t="s">
        <v>216</v>
      </c>
      <c r="G638" s="6" t="e">
        <f>VLOOKUP(F638,'Drop Down Selections'!$F$4:$G$96,2,FALSE)</f>
        <v>#N/A</v>
      </c>
      <c r="H638" s="17"/>
      <c r="J638" s="17"/>
      <c r="K638" s="82">
        <f t="shared" si="9"/>
        <v>1</v>
      </c>
      <c r="L638" s="83"/>
      <c r="M638" s="83"/>
      <c r="N638" s="6"/>
      <c r="O638" s="6"/>
      <c r="P638" s="6"/>
      <c r="Q638" s="9"/>
      <c r="T638" s="10"/>
      <c r="U638" s="6"/>
      <c r="V638" s="6"/>
      <c r="W638" s="6"/>
      <c r="Y638" s="6"/>
      <c r="Z638" s="6"/>
      <c r="AA638" s="64"/>
    </row>
    <row r="639" spans="6:27" x14ac:dyDescent="0.25">
      <c r="F639" s="6" t="s">
        <v>216</v>
      </c>
      <c r="G639" s="6" t="e">
        <f>VLOOKUP(F639,'Drop Down Selections'!$F$4:$G$96,2,FALSE)</f>
        <v>#N/A</v>
      </c>
      <c r="H639" s="17"/>
      <c r="J639" s="17"/>
      <c r="K639" s="82">
        <f t="shared" si="9"/>
        <v>1</v>
      </c>
      <c r="L639" s="83"/>
      <c r="M639" s="83"/>
      <c r="N639" s="6"/>
      <c r="O639" s="6"/>
      <c r="P639" s="6"/>
      <c r="Q639" s="9"/>
      <c r="T639" s="10"/>
      <c r="U639" s="6"/>
      <c r="V639" s="6"/>
      <c r="W639" s="6"/>
      <c r="Y639" s="6"/>
      <c r="Z639" s="6"/>
      <c r="AA639" s="64"/>
    </row>
    <row r="640" spans="6:27" x14ac:dyDescent="0.25">
      <c r="F640" s="6" t="s">
        <v>216</v>
      </c>
      <c r="G640" s="6" t="e">
        <f>VLOOKUP(F640,'Drop Down Selections'!$F$4:$G$96,2,FALSE)</f>
        <v>#N/A</v>
      </c>
      <c r="H640" s="17"/>
      <c r="J640" s="17"/>
      <c r="K640" s="82">
        <f t="shared" si="9"/>
        <v>1</v>
      </c>
      <c r="L640" s="83"/>
      <c r="M640" s="83"/>
      <c r="N640" s="6"/>
      <c r="O640" s="6"/>
      <c r="P640" s="6"/>
      <c r="Q640" s="9"/>
      <c r="T640" s="10"/>
      <c r="U640" s="6"/>
      <c r="V640" s="6"/>
      <c r="W640" s="6"/>
      <c r="Y640" s="6"/>
      <c r="Z640" s="6"/>
      <c r="AA640" s="64"/>
    </row>
    <row r="641" spans="6:27" x14ac:dyDescent="0.25">
      <c r="F641" s="6" t="s">
        <v>216</v>
      </c>
      <c r="G641" s="6" t="e">
        <f>VLOOKUP(F641,'Drop Down Selections'!$F$4:$G$96,2,FALSE)</f>
        <v>#N/A</v>
      </c>
      <c r="H641" s="17"/>
      <c r="J641" s="17"/>
      <c r="K641" s="82">
        <f t="shared" si="9"/>
        <v>1</v>
      </c>
      <c r="L641" s="83"/>
      <c r="M641" s="83"/>
      <c r="N641" s="6"/>
      <c r="O641" s="6"/>
      <c r="P641" s="6"/>
      <c r="Q641" s="9"/>
      <c r="T641" s="10"/>
      <c r="U641" s="6"/>
      <c r="V641" s="6"/>
      <c r="W641" s="6"/>
      <c r="Y641" s="6"/>
      <c r="Z641" s="6"/>
      <c r="AA641" s="64"/>
    </row>
    <row r="642" spans="6:27" x14ac:dyDescent="0.25">
      <c r="F642" s="6" t="s">
        <v>216</v>
      </c>
      <c r="G642" s="6" t="e">
        <f>VLOOKUP(F642,'Drop Down Selections'!$F$4:$G$96,2,FALSE)</f>
        <v>#N/A</v>
      </c>
      <c r="H642" s="17"/>
      <c r="J642" s="17"/>
      <c r="K642" s="82">
        <f t="shared" si="9"/>
        <v>1</v>
      </c>
      <c r="L642" s="83"/>
      <c r="M642" s="83"/>
      <c r="N642" s="6"/>
      <c r="O642" s="6"/>
      <c r="P642" s="6"/>
      <c r="Q642" s="9"/>
      <c r="T642" s="10"/>
      <c r="U642" s="6"/>
      <c r="V642" s="6"/>
      <c r="W642" s="6"/>
      <c r="Y642" s="6"/>
      <c r="Z642" s="6"/>
      <c r="AA642" s="64"/>
    </row>
    <row r="643" spans="6:27" x14ac:dyDescent="0.25">
      <c r="F643" s="6" t="s">
        <v>216</v>
      </c>
      <c r="G643" s="6" t="e">
        <f>VLOOKUP(F643,'Drop Down Selections'!$F$4:$G$96,2,FALSE)</f>
        <v>#N/A</v>
      </c>
      <c r="H643" s="17"/>
      <c r="J643" s="17"/>
      <c r="K643" s="82">
        <f t="shared" si="9"/>
        <v>1</v>
      </c>
      <c r="L643" s="83"/>
      <c r="M643" s="83"/>
      <c r="N643" s="6"/>
      <c r="O643" s="6"/>
      <c r="P643" s="6"/>
      <c r="Q643" s="9"/>
      <c r="T643" s="10"/>
      <c r="U643" s="6"/>
      <c r="V643" s="6"/>
      <c r="W643" s="6"/>
      <c r="Y643" s="6"/>
      <c r="Z643" s="6"/>
      <c r="AA643" s="64"/>
    </row>
    <row r="644" spans="6:27" x14ac:dyDescent="0.25">
      <c r="F644" s="6" t="s">
        <v>216</v>
      </c>
      <c r="G644" s="6" t="e">
        <f>VLOOKUP(F644,'Drop Down Selections'!$F$4:$G$96,2,FALSE)</f>
        <v>#N/A</v>
      </c>
      <c r="H644" s="17"/>
      <c r="J644" s="17"/>
      <c r="K644" s="82">
        <f t="shared" si="9"/>
        <v>1</v>
      </c>
      <c r="L644" s="83"/>
      <c r="M644" s="83"/>
      <c r="N644" s="6"/>
      <c r="O644" s="6"/>
      <c r="P644" s="6"/>
      <c r="Q644" s="9"/>
      <c r="T644" s="10"/>
      <c r="U644" s="6"/>
      <c r="V644" s="6"/>
      <c r="W644" s="6"/>
      <c r="Y644" s="6"/>
      <c r="Z644" s="6"/>
      <c r="AA644" s="64"/>
    </row>
    <row r="645" spans="6:27" x14ac:dyDescent="0.25">
      <c r="F645" s="6" t="s">
        <v>216</v>
      </c>
      <c r="G645" s="6" t="e">
        <f>VLOOKUP(F645,'Drop Down Selections'!$F$4:$G$96,2,FALSE)</f>
        <v>#N/A</v>
      </c>
      <c r="H645" s="17"/>
      <c r="J645" s="17"/>
      <c r="K645" s="82">
        <f t="shared" ref="K645:K708" si="10">(J645-I645)+1</f>
        <v>1</v>
      </c>
      <c r="L645" s="83"/>
      <c r="M645" s="83"/>
      <c r="N645" s="6"/>
      <c r="O645" s="6"/>
      <c r="P645" s="6"/>
      <c r="Q645" s="9"/>
      <c r="T645" s="10"/>
      <c r="U645" s="6"/>
      <c r="V645" s="6"/>
      <c r="W645" s="6"/>
      <c r="Y645" s="6"/>
      <c r="Z645" s="6"/>
      <c r="AA645" s="64"/>
    </row>
    <row r="646" spans="6:27" x14ac:dyDescent="0.25">
      <c r="F646" s="6" t="s">
        <v>216</v>
      </c>
      <c r="G646" s="6" t="e">
        <f>VLOOKUP(F646,'Drop Down Selections'!$F$4:$G$96,2,FALSE)</f>
        <v>#N/A</v>
      </c>
      <c r="H646" s="17"/>
      <c r="J646" s="17"/>
      <c r="K646" s="82">
        <f t="shared" si="10"/>
        <v>1</v>
      </c>
      <c r="L646" s="83"/>
      <c r="M646" s="83"/>
      <c r="N646" s="6"/>
      <c r="O646" s="6"/>
      <c r="P646" s="6"/>
      <c r="Q646" s="9"/>
      <c r="T646" s="10"/>
      <c r="U646" s="6"/>
      <c r="V646" s="6"/>
      <c r="W646" s="6"/>
      <c r="Y646" s="6"/>
      <c r="Z646" s="6"/>
      <c r="AA646" s="64"/>
    </row>
    <row r="647" spans="6:27" x14ac:dyDescent="0.25">
      <c r="F647" s="6" t="s">
        <v>216</v>
      </c>
      <c r="G647" s="6" t="e">
        <f>VLOOKUP(F647,'Drop Down Selections'!$F$4:$G$96,2,FALSE)</f>
        <v>#N/A</v>
      </c>
      <c r="H647" s="17"/>
      <c r="J647" s="17"/>
      <c r="K647" s="82">
        <f t="shared" si="10"/>
        <v>1</v>
      </c>
      <c r="L647" s="83"/>
      <c r="M647" s="83"/>
      <c r="N647" s="6"/>
      <c r="O647" s="6"/>
      <c r="P647" s="6"/>
      <c r="Q647" s="9"/>
      <c r="T647" s="10"/>
      <c r="U647" s="6"/>
      <c r="V647" s="6"/>
      <c r="W647" s="6"/>
      <c r="Y647" s="6"/>
      <c r="Z647" s="6"/>
      <c r="AA647" s="64"/>
    </row>
    <row r="648" spans="6:27" x14ac:dyDescent="0.25">
      <c r="F648" s="6" t="s">
        <v>216</v>
      </c>
      <c r="G648" s="6" t="e">
        <f>VLOOKUP(F648,'Drop Down Selections'!$F$4:$G$96,2,FALSE)</f>
        <v>#N/A</v>
      </c>
      <c r="H648" s="17"/>
      <c r="J648" s="17"/>
      <c r="K648" s="82">
        <f t="shared" si="10"/>
        <v>1</v>
      </c>
      <c r="L648" s="83"/>
      <c r="M648" s="83"/>
      <c r="N648" s="6"/>
      <c r="O648" s="6"/>
      <c r="P648" s="6"/>
      <c r="Q648" s="9"/>
      <c r="T648" s="10"/>
      <c r="U648" s="6"/>
      <c r="V648" s="6"/>
      <c r="W648" s="6"/>
      <c r="Y648" s="6"/>
      <c r="Z648" s="6"/>
      <c r="AA648" s="64"/>
    </row>
    <row r="649" spans="6:27" x14ac:dyDescent="0.25">
      <c r="F649" s="6" t="s">
        <v>216</v>
      </c>
      <c r="G649" s="6" t="e">
        <f>VLOOKUP(F649,'Drop Down Selections'!$F$4:$G$96,2,FALSE)</f>
        <v>#N/A</v>
      </c>
      <c r="H649" s="17"/>
      <c r="J649" s="17"/>
      <c r="K649" s="82">
        <f t="shared" si="10"/>
        <v>1</v>
      </c>
      <c r="L649" s="83"/>
      <c r="M649" s="83"/>
      <c r="N649" s="6"/>
      <c r="O649" s="6"/>
      <c r="P649" s="6"/>
      <c r="Q649" s="9"/>
      <c r="T649" s="10"/>
      <c r="U649" s="6"/>
      <c r="V649" s="6"/>
      <c r="W649" s="6"/>
      <c r="Y649" s="6"/>
      <c r="Z649" s="6"/>
      <c r="AA649" s="64"/>
    </row>
    <row r="650" spans="6:27" x14ac:dyDescent="0.25">
      <c r="F650" s="6" t="s">
        <v>216</v>
      </c>
      <c r="G650" s="6" t="e">
        <f>VLOOKUP(F650,'Drop Down Selections'!$F$4:$G$96,2,FALSE)</f>
        <v>#N/A</v>
      </c>
      <c r="H650" s="17"/>
      <c r="J650" s="17"/>
      <c r="K650" s="82">
        <f t="shared" si="10"/>
        <v>1</v>
      </c>
      <c r="L650" s="83"/>
      <c r="M650" s="83"/>
      <c r="N650" s="6"/>
      <c r="O650" s="6"/>
      <c r="P650" s="6"/>
      <c r="Q650" s="9"/>
      <c r="T650" s="10"/>
      <c r="U650" s="6"/>
      <c r="V650" s="6"/>
      <c r="W650" s="6"/>
      <c r="Y650" s="6"/>
      <c r="Z650" s="6"/>
      <c r="AA650" s="64"/>
    </row>
    <row r="651" spans="6:27" x14ac:dyDescent="0.25">
      <c r="F651" s="6" t="s">
        <v>216</v>
      </c>
      <c r="G651" s="6" t="e">
        <f>VLOOKUP(F651,'Drop Down Selections'!$F$4:$G$96,2,FALSE)</f>
        <v>#N/A</v>
      </c>
      <c r="H651" s="17"/>
      <c r="J651" s="17"/>
      <c r="K651" s="82">
        <f t="shared" si="10"/>
        <v>1</v>
      </c>
      <c r="L651" s="83"/>
      <c r="M651" s="83"/>
      <c r="N651" s="6"/>
      <c r="O651" s="6"/>
      <c r="P651" s="6"/>
      <c r="Q651" s="9"/>
      <c r="T651" s="10"/>
      <c r="U651" s="6"/>
      <c r="V651" s="6"/>
      <c r="W651" s="6"/>
      <c r="Y651" s="6"/>
      <c r="Z651" s="6"/>
      <c r="AA651" s="64"/>
    </row>
    <row r="652" spans="6:27" x14ac:dyDescent="0.25">
      <c r="F652" s="6" t="s">
        <v>216</v>
      </c>
      <c r="G652" s="6" t="e">
        <f>VLOOKUP(F652,'Drop Down Selections'!$F$4:$G$96,2,FALSE)</f>
        <v>#N/A</v>
      </c>
      <c r="H652" s="17"/>
      <c r="J652" s="17"/>
      <c r="K652" s="82">
        <f t="shared" si="10"/>
        <v>1</v>
      </c>
      <c r="L652" s="83"/>
      <c r="M652" s="83"/>
      <c r="N652" s="6"/>
      <c r="O652" s="6"/>
      <c r="P652" s="6"/>
      <c r="Q652" s="9"/>
      <c r="T652" s="10"/>
      <c r="U652" s="6"/>
      <c r="V652" s="6"/>
      <c r="W652" s="6"/>
      <c r="Y652" s="6"/>
      <c r="Z652" s="6"/>
      <c r="AA652" s="64"/>
    </row>
    <row r="653" spans="6:27" x14ac:dyDescent="0.25">
      <c r="F653" s="6" t="s">
        <v>216</v>
      </c>
      <c r="G653" s="6" t="e">
        <f>VLOOKUP(F653,'Drop Down Selections'!$F$4:$G$96,2,FALSE)</f>
        <v>#N/A</v>
      </c>
      <c r="H653" s="17"/>
      <c r="J653" s="17"/>
      <c r="K653" s="82">
        <f t="shared" si="10"/>
        <v>1</v>
      </c>
      <c r="L653" s="83"/>
      <c r="M653" s="83"/>
      <c r="N653" s="6"/>
      <c r="O653" s="6"/>
      <c r="P653" s="6"/>
      <c r="Q653" s="9"/>
      <c r="T653" s="10"/>
      <c r="U653" s="6"/>
      <c r="V653" s="6"/>
      <c r="W653" s="6"/>
      <c r="Y653" s="6"/>
      <c r="Z653" s="6"/>
      <c r="AA653" s="64"/>
    </row>
    <row r="654" spans="6:27" x14ac:dyDescent="0.25">
      <c r="F654" s="6" t="s">
        <v>216</v>
      </c>
      <c r="G654" s="6" t="e">
        <f>VLOOKUP(F654,'Drop Down Selections'!$F$4:$G$96,2,FALSE)</f>
        <v>#N/A</v>
      </c>
      <c r="H654" s="17"/>
      <c r="J654" s="17"/>
      <c r="K654" s="82">
        <f t="shared" si="10"/>
        <v>1</v>
      </c>
      <c r="L654" s="83"/>
      <c r="M654" s="83"/>
      <c r="N654" s="6"/>
      <c r="O654" s="6"/>
      <c r="P654" s="6"/>
      <c r="Q654" s="9"/>
      <c r="T654" s="10"/>
      <c r="U654" s="6"/>
      <c r="V654" s="6"/>
      <c r="W654" s="6"/>
      <c r="Y654" s="6"/>
      <c r="Z654" s="6"/>
      <c r="AA654" s="64"/>
    </row>
    <row r="655" spans="6:27" x14ac:dyDescent="0.25">
      <c r="F655" s="6" t="s">
        <v>216</v>
      </c>
      <c r="G655" s="6" t="e">
        <f>VLOOKUP(F655,'Drop Down Selections'!$F$4:$G$96,2,FALSE)</f>
        <v>#N/A</v>
      </c>
      <c r="H655" s="17"/>
      <c r="J655" s="17"/>
      <c r="K655" s="82">
        <f t="shared" si="10"/>
        <v>1</v>
      </c>
      <c r="L655" s="83"/>
      <c r="M655" s="83"/>
      <c r="N655" s="6"/>
      <c r="O655" s="6"/>
      <c r="P655" s="6"/>
      <c r="Q655" s="9"/>
      <c r="T655" s="10"/>
      <c r="U655" s="6"/>
      <c r="V655" s="6"/>
      <c r="W655" s="6"/>
      <c r="Y655" s="6"/>
      <c r="Z655" s="6"/>
      <c r="AA655" s="64"/>
    </row>
    <row r="656" spans="6:27" x14ac:dyDescent="0.25">
      <c r="F656" s="6" t="s">
        <v>216</v>
      </c>
      <c r="G656" s="6" t="e">
        <f>VLOOKUP(F656,'Drop Down Selections'!$F$4:$G$96,2,FALSE)</f>
        <v>#N/A</v>
      </c>
      <c r="H656" s="17"/>
      <c r="J656" s="17"/>
      <c r="K656" s="82">
        <f t="shared" si="10"/>
        <v>1</v>
      </c>
      <c r="L656" s="83"/>
      <c r="M656" s="83"/>
      <c r="N656" s="6"/>
      <c r="O656" s="6"/>
      <c r="P656" s="6"/>
      <c r="Q656" s="9"/>
      <c r="T656" s="10"/>
      <c r="U656" s="6"/>
      <c r="V656" s="6"/>
      <c r="W656" s="6"/>
      <c r="Y656" s="6"/>
      <c r="Z656" s="6"/>
      <c r="AA656" s="64"/>
    </row>
    <row r="657" spans="6:27" x14ac:dyDescent="0.25">
      <c r="F657" s="6" t="s">
        <v>216</v>
      </c>
      <c r="G657" s="6" t="e">
        <f>VLOOKUP(F657,'Drop Down Selections'!$F$4:$G$96,2,FALSE)</f>
        <v>#N/A</v>
      </c>
      <c r="H657" s="17"/>
      <c r="J657" s="17"/>
      <c r="K657" s="82">
        <f t="shared" si="10"/>
        <v>1</v>
      </c>
      <c r="L657" s="83"/>
      <c r="M657" s="83"/>
      <c r="N657" s="6"/>
      <c r="O657" s="6"/>
      <c r="P657" s="6"/>
      <c r="Q657" s="9"/>
      <c r="T657" s="10"/>
      <c r="U657" s="6"/>
      <c r="V657" s="6"/>
      <c r="W657" s="6"/>
      <c r="Y657" s="6"/>
      <c r="Z657" s="6"/>
      <c r="AA657" s="64"/>
    </row>
    <row r="658" spans="6:27" x14ac:dyDescent="0.25">
      <c r="F658" s="6" t="s">
        <v>216</v>
      </c>
      <c r="G658" s="6" t="e">
        <f>VLOOKUP(F658,'Drop Down Selections'!$F$4:$G$96,2,FALSE)</f>
        <v>#N/A</v>
      </c>
      <c r="H658" s="17"/>
      <c r="J658" s="17"/>
      <c r="K658" s="82">
        <f t="shared" si="10"/>
        <v>1</v>
      </c>
      <c r="L658" s="83"/>
      <c r="M658" s="83"/>
      <c r="N658" s="6"/>
      <c r="O658" s="6"/>
      <c r="P658" s="6"/>
      <c r="Q658" s="9"/>
      <c r="T658" s="10"/>
      <c r="U658" s="6"/>
      <c r="V658" s="6"/>
      <c r="W658" s="6"/>
      <c r="Y658" s="6"/>
      <c r="Z658" s="6"/>
      <c r="AA658" s="64"/>
    </row>
    <row r="659" spans="6:27" x14ac:dyDescent="0.25">
      <c r="F659" s="6" t="s">
        <v>216</v>
      </c>
      <c r="G659" s="6" t="e">
        <f>VLOOKUP(F659,'Drop Down Selections'!$F$4:$G$96,2,FALSE)</f>
        <v>#N/A</v>
      </c>
      <c r="H659" s="17"/>
      <c r="J659" s="17"/>
      <c r="K659" s="82">
        <f t="shared" si="10"/>
        <v>1</v>
      </c>
      <c r="L659" s="83"/>
      <c r="M659" s="83"/>
      <c r="N659" s="6"/>
      <c r="O659" s="6"/>
      <c r="P659" s="6"/>
      <c r="Q659" s="9"/>
      <c r="T659" s="10"/>
      <c r="U659" s="6"/>
      <c r="V659" s="6"/>
      <c r="W659" s="6"/>
      <c r="Y659" s="6"/>
      <c r="Z659" s="6"/>
      <c r="AA659" s="64"/>
    </row>
    <row r="660" spans="6:27" x14ac:dyDescent="0.25">
      <c r="F660" s="6" t="s">
        <v>216</v>
      </c>
      <c r="G660" s="6" t="e">
        <f>VLOOKUP(F660,'Drop Down Selections'!$F$4:$G$96,2,FALSE)</f>
        <v>#N/A</v>
      </c>
      <c r="H660" s="17"/>
      <c r="J660" s="17"/>
      <c r="K660" s="82">
        <f t="shared" si="10"/>
        <v>1</v>
      </c>
      <c r="L660" s="83"/>
      <c r="M660" s="83"/>
      <c r="N660" s="6"/>
      <c r="O660" s="6"/>
      <c r="P660" s="6"/>
      <c r="Q660" s="9"/>
      <c r="T660" s="10"/>
      <c r="U660" s="6"/>
      <c r="V660" s="6"/>
      <c r="W660" s="6"/>
      <c r="Y660" s="6"/>
      <c r="Z660" s="6"/>
      <c r="AA660" s="64"/>
    </row>
    <row r="661" spans="6:27" x14ac:dyDescent="0.25">
      <c r="F661" s="6" t="s">
        <v>216</v>
      </c>
      <c r="G661" s="6" t="e">
        <f>VLOOKUP(F661,'Drop Down Selections'!$F$4:$G$96,2,FALSE)</f>
        <v>#N/A</v>
      </c>
      <c r="H661" s="17"/>
      <c r="J661" s="17"/>
      <c r="K661" s="82">
        <f t="shared" si="10"/>
        <v>1</v>
      </c>
      <c r="L661" s="83"/>
      <c r="M661" s="83"/>
      <c r="N661" s="6"/>
      <c r="O661" s="6"/>
      <c r="P661" s="6"/>
      <c r="Q661" s="9"/>
      <c r="T661" s="10"/>
      <c r="U661" s="6"/>
      <c r="V661" s="6"/>
      <c r="W661" s="6"/>
      <c r="Y661" s="6"/>
      <c r="Z661" s="6"/>
      <c r="AA661" s="64"/>
    </row>
    <row r="662" spans="6:27" x14ac:dyDescent="0.25">
      <c r="F662" s="6" t="s">
        <v>216</v>
      </c>
      <c r="G662" s="6" t="e">
        <f>VLOOKUP(F662,'Drop Down Selections'!$F$4:$G$96,2,FALSE)</f>
        <v>#N/A</v>
      </c>
      <c r="H662" s="17"/>
      <c r="J662" s="17"/>
      <c r="K662" s="82">
        <f t="shared" si="10"/>
        <v>1</v>
      </c>
      <c r="L662" s="83"/>
      <c r="M662" s="83"/>
      <c r="N662" s="6"/>
      <c r="O662" s="6"/>
      <c r="P662" s="6"/>
      <c r="Q662" s="9"/>
      <c r="T662" s="10"/>
      <c r="U662" s="6"/>
      <c r="V662" s="6"/>
      <c r="W662" s="6"/>
      <c r="Y662" s="6"/>
      <c r="Z662" s="6"/>
      <c r="AA662" s="64"/>
    </row>
    <row r="663" spans="6:27" x14ac:dyDescent="0.25">
      <c r="F663" s="6" t="s">
        <v>216</v>
      </c>
      <c r="G663" s="6" t="e">
        <f>VLOOKUP(F663,'Drop Down Selections'!$F$4:$G$96,2,FALSE)</f>
        <v>#N/A</v>
      </c>
      <c r="H663" s="17"/>
      <c r="J663" s="17"/>
      <c r="K663" s="82">
        <f t="shared" si="10"/>
        <v>1</v>
      </c>
      <c r="L663" s="83"/>
      <c r="M663" s="83"/>
      <c r="N663" s="6"/>
      <c r="O663" s="6"/>
      <c r="P663" s="6"/>
      <c r="Q663" s="9"/>
      <c r="T663" s="10"/>
      <c r="U663" s="6"/>
      <c r="V663" s="6"/>
      <c r="W663" s="6"/>
      <c r="Y663" s="6"/>
      <c r="Z663" s="6"/>
      <c r="AA663" s="64"/>
    </row>
    <row r="664" spans="6:27" x14ac:dyDescent="0.25">
      <c r="F664" s="6" t="s">
        <v>216</v>
      </c>
      <c r="G664" s="6" t="e">
        <f>VLOOKUP(F664,'Drop Down Selections'!$F$4:$G$96,2,FALSE)</f>
        <v>#N/A</v>
      </c>
      <c r="H664" s="17"/>
      <c r="J664" s="17"/>
      <c r="K664" s="82">
        <f t="shared" si="10"/>
        <v>1</v>
      </c>
      <c r="L664" s="83"/>
      <c r="M664" s="83"/>
      <c r="N664" s="6"/>
      <c r="O664" s="6"/>
      <c r="P664" s="6"/>
      <c r="Q664" s="9"/>
      <c r="T664" s="10"/>
      <c r="U664" s="6"/>
      <c r="V664" s="6"/>
      <c r="W664" s="6"/>
      <c r="Y664" s="6"/>
      <c r="Z664" s="6"/>
      <c r="AA664" s="64"/>
    </row>
    <row r="665" spans="6:27" x14ac:dyDescent="0.25">
      <c r="F665" s="6" t="s">
        <v>216</v>
      </c>
      <c r="G665" s="6" t="e">
        <f>VLOOKUP(F665,'Drop Down Selections'!$F$4:$G$96,2,FALSE)</f>
        <v>#N/A</v>
      </c>
      <c r="H665" s="17"/>
      <c r="J665" s="17"/>
      <c r="K665" s="82">
        <f t="shared" si="10"/>
        <v>1</v>
      </c>
      <c r="L665" s="83"/>
      <c r="M665" s="83"/>
      <c r="N665" s="6"/>
      <c r="O665" s="6"/>
      <c r="P665" s="6"/>
      <c r="Q665" s="9"/>
      <c r="T665" s="10"/>
      <c r="U665" s="6"/>
      <c r="V665" s="6"/>
      <c r="W665" s="6"/>
      <c r="Y665" s="6"/>
      <c r="Z665" s="6"/>
      <c r="AA665" s="64"/>
    </row>
    <row r="666" spans="6:27" x14ac:dyDescent="0.25">
      <c r="F666" s="6" t="s">
        <v>216</v>
      </c>
      <c r="G666" s="6" t="e">
        <f>VLOOKUP(F666,'Drop Down Selections'!$F$4:$G$96,2,FALSE)</f>
        <v>#N/A</v>
      </c>
      <c r="H666" s="17"/>
      <c r="J666" s="17"/>
      <c r="K666" s="82">
        <f t="shared" si="10"/>
        <v>1</v>
      </c>
      <c r="L666" s="83"/>
      <c r="M666" s="83"/>
      <c r="N666" s="6"/>
      <c r="O666" s="6"/>
      <c r="P666" s="6"/>
      <c r="Q666" s="9"/>
      <c r="T666" s="10"/>
      <c r="U666" s="6"/>
      <c r="V666" s="6"/>
      <c r="W666" s="6"/>
      <c r="Y666" s="6"/>
      <c r="Z666" s="6"/>
      <c r="AA666" s="64"/>
    </row>
    <row r="667" spans="6:27" x14ac:dyDescent="0.25">
      <c r="F667" s="6" t="s">
        <v>216</v>
      </c>
      <c r="G667" s="6" t="e">
        <f>VLOOKUP(F667,'Drop Down Selections'!$F$4:$G$96,2,FALSE)</f>
        <v>#N/A</v>
      </c>
      <c r="H667" s="17"/>
      <c r="J667" s="17"/>
      <c r="K667" s="82">
        <f t="shared" si="10"/>
        <v>1</v>
      </c>
      <c r="L667" s="83"/>
      <c r="M667" s="83"/>
      <c r="N667" s="6"/>
      <c r="O667" s="6"/>
      <c r="P667" s="6"/>
      <c r="Q667" s="9"/>
      <c r="T667" s="10"/>
      <c r="U667" s="6"/>
      <c r="V667" s="6"/>
      <c r="W667" s="6"/>
      <c r="Y667" s="6"/>
      <c r="Z667" s="6"/>
      <c r="AA667" s="64"/>
    </row>
    <row r="668" spans="6:27" x14ac:dyDescent="0.25">
      <c r="F668" s="6" t="s">
        <v>216</v>
      </c>
      <c r="G668" s="6" t="e">
        <f>VLOOKUP(F668,'Drop Down Selections'!$F$4:$G$96,2,FALSE)</f>
        <v>#N/A</v>
      </c>
      <c r="H668" s="17"/>
      <c r="J668" s="17"/>
      <c r="K668" s="82">
        <f t="shared" si="10"/>
        <v>1</v>
      </c>
      <c r="L668" s="83"/>
      <c r="M668" s="83"/>
      <c r="N668" s="6"/>
      <c r="O668" s="6"/>
      <c r="P668" s="6"/>
      <c r="Q668" s="9"/>
      <c r="T668" s="10"/>
      <c r="U668" s="6"/>
      <c r="V668" s="6"/>
      <c r="W668" s="6"/>
      <c r="Y668" s="6"/>
      <c r="Z668" s="6"/>
      <c r="AA668" s="64"/>
    </row>
    <row r="669" spans="6:27" x14ac:dyDescent="0.25">
      <c r="F669" s="6" t="s">
        <v>216</v>
      </c>
      <c r="G669" s="6" t="e">
        <f>VLOOKUP(F669,'Drop Down Selections'!$F$4:$G$96,2,FALSE)</f>
        <v>#N/A</v>
      </c>
      <c r="H669" s="17"/>
      <c r="J669" s="17"/>
      <c r="K669" s="82">
        <f t="shared" si="10"/>
        <v>1</v>
      </c>
      <c r="L669" s="83"/>
      <c r="M669" s="83"/>
      <c r="N669" s="6"/>
      <c r="O669" s="6"/>
      <c r="P669" s="6"/>
      <c r="Q669" s="9"/>
      <c r="T669" s="10"/>
      <c r="U669" s="6"/>
      <c r="V669" s="6"/>
      <c r="W669" s="6"/>
      <c r="Y669" s="6"/>
      <c r="Z669" s="6"/>
      <c r="AA669" s="64"/>
    </row>
    <row r="670" spans="6:27" x14ac:dyDescent="0.25">
      <c r="F670" s="6" t="s">
        <v>216</v>
      </c>
      <c r="G670" s="6" t="e">
        <f>VLOOKUP(F670,'Drop Down Selections'!$F$4:$G$96,2,FALSE)</f>
        <v>#N/A</v>
      </c>
      <c r="H670" s="17"/>
      <c r="J670" s="17"/>
      <c r="K670" s="82">
        <f t="shared" si="10"/>
        <v>1</v>
      </c>
      <c r="L670" s="83"/>
      <c r="M670" s="83"/>
      <c r="N670" s="6"/>
      <c r="O670" s="6"/>
      <c r="P670" s="6"/>
      <c r="Q670" s="9"/>
      <c r="T670" s="10"/>
      <c r="U670" s="6"/>
      <c r="V670" s="6"/>
      <c r="W670" s="6"/>
      <c r="Y670" s="6"/>
      <c r="Z670" s="6"/>
      <c r="AA670" s="64"/>
    </row>
    <row r="671" spans="6:27" x14ac:dyDescent="0.25">
      <c r="F671" s="6" t="s">
        <v>216</v>
      </c>
      <c r="G671" s="6" t="e">
        <f>VLOOKUP(F671,'Drop Down Selections'!$F$4:$G$96,2,FALSE)</f>
        <v>#N/A</v>
      </c>
      <c r="H671" s="17"/>
      <c r="J671" s="17"/>
      <c r="K671" s="82">
        <f t="shared" si="10"/>
        <v>1</v>
      </c>
      <c r="L671" s="83"/>
      <c r="M671" s="83"/>
      <c r="N671" s="6"/>
      <c r="O671" s="6"/>
      <c r="P671" s="6"/>
      <c r="Q671" s="9"/>
      <c r="T671" s="10"/>
      <c r="U671" s="6"/>
      <c r="V671" s="6"/>
      <c r="W671" s="6"/>
      <c r="Y671" s="6"/>
      <c r="Z671" s="6"/>
      <c r="AA671" s="64"/>
    </row>
    <row r="672" spans="6:27" x14ac:dyDescent="0.25">
      <c r="F672" s="6" t="s">
        <v>216</v>
      </c>
      <c r="G672" s="6" t="e">
        <f>VLOOKUP(F672,'Drop Down Selections'!$F$4:$G$96,2,FALSE)</f>
        <v>#N/A</v>
      </c>
      <c r="H672" s="17"/>
      <c r="J672" s="17"/>
      <c r="K672" s="82">
        <f t="shared" si="10"/>
        <v>1</v>
      </c>
      <c r="L672" s="83"/>
      <c r="M672" s="83"/>
      <c r="N672" s="6"/>
      <c r="O672" s="6"/>
      <c r="P672" s="6"/>
      <c r="Q672" s="9"/>
      <c r="T672" s="10"/>
      <c r="U672" s="6"/>
      <c r="V672" s="6"/>
      <c r="W672" s="6"/>
      <c r="Y672" s="6"/>
      <c r="Z672" s="6"/>
      <c r="AA672" s="64"/>
    </row>
    <row r="673" spans="6:27" x14ac:dyDescent="0.25">
      <c r="F673" s="6" t="s">
        <v>216</v>
      </c>
      <c r="G673" s="6" t="e">
        <f>VLOOKUP(F673,'Drop Down Selections'!$F$4:$G$96,2,FALSE)</f>
        <v>#N/A</v>
      </c>
      <c r="H673" s="17"/>
      <c r="J673" s="17"/>
      <c r="K673" s="82">
        <f t="shared" si="10"/>
        <v>1</v>
      </c>
      <c r="L673" s="83"/>
      <c r="M673" s="83"/>
      <c r="N673" s="6"/>
      <c r="O673" s="6"/>
      <c r="P673" s="6"/>
      <c r="Q673" s="9"/>
      <c r="T673" s="10"/>
      <c r="U673" s="6"/>
      <c r="V673" s="6"/>
      <c r="W673" s="6"/>
      <c r="Y673" s="6"/>
      <c r="Z673" s="6"/>
      <c r="AA673" s="64"/>
    </row>
    <row r="674" spans="6:27" x14ac:dyDescent="0.25">
      <c r="F674" s="6" t="s">
        <v>216</v>
      </c>
      <c r="G674" s="6" t="e">
        <f>VLOOKUP(F674,'Drop Down Selections'!$F$4:$G$96,2,FALSE)</f>
        <v>#N/A</v>
      </c>
      <c r="H674" s="17"/>
      <c r="J674" s="17"/>
      <c r="K674" s="82">
        <f t="shared" si="10"/>
        <v>1</v>
      </c>
      <c r="L674" s="83"/>
      <c r="M674" s="83"/>
      <c r="N674" s="6"/>
      <c r="O674" s="6"/>
      <c r="P674" s="6"/>
      <c r="Q674" s="9"/>
      <c r="T674" s="10"/>
      <c r="U674" s="6"/>
      <c r="V674" s="6"/>
      <c r="W674" s="6"/>
      <c r="Y674" s="6"/>
      <c r="Z674" s="6"/>
      <c r="AA674" s="64"/>
    </row>
    <row r="675" spans="6:27" x14ac:dyDescent="0.25">
      <c r="F675" s="6" t="s">
        <v>216</v>
      </c>
      <c r="G675" s="6" t="e">
        <f>VLOOKUP(F675,'Drop Down Selections'!$F$4:$G$96,2,FALSE)</f>
        <v>#N/A</v>
      </c>
      <c r="H675" s="17"/>
      <c r="J675" s="17"/>
      <c r="K675" s="82">
        <f t="shared" si="10"/>
        <v>1</v>
      </c>
      <c r="L675" s="83"/>
      <c r="M675" s="83"/>
      <c r="N675" s="6"/>
      <c r="O675" s="6"/>
      <c r="P675" s="6"/>
      <c r="Q675" s="9"/>
      <c r="T675" s="10"/>
      <c r="U675" s="6"/>
      <c r="V675" s="6"/>
      <c r="W675" s="6"/>
      <c r="Y675" s="6"/>
      <c r="Z675" s="6"/>
      <c r="AA675" s="64"/>
    </row>
    <row r="676" spans="6:27" x14ac:dyDescent="0.25">
      <c r="F676" s="6" t="s">
        <v>216</v>
      </c>
      <c r="G676" s="6" t="e">
        <f>VLOOKUP(F676,'Drop Down Selections'!$F$4:$G$96,2,FALSE)</f>
        <v>#N/A</v>
      </c>
      <c r="H676" s="17"/>
      <c r="J676" s="17"/>
      <c r="K676" s="82">
        <f t="shared" si="10"/>
        <v>1</v>
      </c>
      <c r="L676" s="83"/>
      <c r="M676" s="83"/>
      <c r="N676" s="6"/>
      <c r="O676" s="6"/>
      <c r="P676" s="6"/>
      <c r="Q676" s="9"/>
      <c r="T676" s="10"/>
      <c r="U676" s="6"/>
      <c r="V676" s="6"/>
      <c r="W676" s="6"/>
      <c r="Y676" s="6"/>
      <c r="Z676" s="6"/>
      <c r="AA676" s="64"/>
    </row>
    <row r="677" spans="6:27" x14ac:dyDescent="0.25">
      <c r="F677" s="6" t="s">
        <v>216</v>
      </c>
      <c r="G677" s="6" t="e">
        <f>VLOOKUP(F677,'Drop Down Selections'!$F$4:$G$96,2,FALSE)</f>
        <v>#N/A</v>
      </c>
      <c r="H677" s="17"/>
      <c r="J677" s="17"/>
      <c r="K677" s="82">
        <f t="shared" si="10"/>
        <v>1</v>
      </c>
      <c r="L677" s="83"/>
      <c r="M677" s="83"/>
      <c r="N677" s="6"/>
      <c r="O677" s="6"/>
      <c r="P677" s="6"/>
      <c r="Q677" s="9"/>
      <c r="T677" s="10"/>
      <c r="U677" s="6"/>
      <c r="V677" s="6"/>
      <c r="W677" s="6"/>
      <c r="Y677" s="6"/>
      <c r="Z677" s="6"/>
      <c r="AA677" s="64"/>
    </row>
    <row r="678" spans="6:27" x14ac:dyDescent="0.25">
      <c r="F678" s="6" t="s">
        <v>216</v>
      </c>
      <c r="G678" s="6" t="e">
        <f>VLOOKUP(F678,'Drop Down Selections'!$F$4:$G$96,2,FALSE)</f>
        <v>#N/A</v>
      </c>
      <c r="H678" s="17"/>
      <c r="J678" s="17"/>
      <c r="K678" s="82">
        <f t="shared" si="10"/>
        <v>1</v>
      </c>
      <c r="L678" s="83"/>
      <c r="M678" s="83"/>
      <c r="N678" s="6"/>
      <c r="O678" s="6"/>
      <c r="P678" s="6"/>
      <c r="Q678" s="9"/>
      <c r="T678" s="10"/>
      <c r="U678" s="6"/>
      <c r="V678" s="6"/>
      <c r="W678" s="6"/>
      <c r="Y678" s="6"/>
      <c r="Z678" s="6"/>
      <c r="AA678" s="64"/>
    </row>
    <row r="679" spans="6:27" x14ac:dyDescent="0.25">
      <c r="F679" s="6" t="s">
        <v>216</v>
      </c>
      <c r="G679" s="6" t="e">
        <f>VLOOKUP(F679,'Drop Down Selections'!$F$4:$G$96,2,FALSE)</f>
        <v>#N/A</v>
      </c>
      <c r="H679" s="17"/>
      <c r="J679" s="17"/>
      <c r="K679" s="82">
        <f t="shared" si="10"/>
        <v>1</v>
      </c>
      <c r="L679" s="83"/>
      <c r="M679" s="83"/>
      <c r="N679" s="6"/>
      <c r="O679" s="6"/>
      <c r="P679" s="6"/>
      <c r="Q679" s="9"/>
      <c r="T679" s="10"/>
      <c r="U679" s="6"/>
      <c r="V679" s="6"/>
      <c r="W679" s="6"/>
      <c r="Y679" s="6"/>
      <c r="Z679" s="6"/>
      <c r="AA679" s="64"/>
    </row>
    <row r="680" spans="6:27" x14ac:dyDescent="0.25">
      <c r="F680" s="6" t="s">
        <v>216</v>
      </c>
      <c r="G680" s="6" t="e">
        <f>VLOOKUP(F680,'Drop Down Selections'!$F$4:$G$96,2,FALSE)</f>
        <v>#N/A</v>
      </c>
      <c r="H680" s="17"/>
      <c r="J680" s="17"/>
      <c r="K680" s="82">
        <f t="shared" si="10"/>
        <v>1</v>
      </c>
      <c r="L680" s="83"/>
      <c r="M680" s="83"/>
      <c r="N680" s="6"/>
      <c r="O680" s="6"/>
      <c r="P680" s="6"/>
      <c r="Q680" s="9"/>
      <c r="T680" s="10"/>
      <c r="U680" s="6"/>
      <c r="V680" s="6"/>
      <c r="W680" s="6"/>
      <c r="Y680" s="6"/>
      <c r="Z680" s="6"/>
      <c r="AA680" s="64"/>
    </row>
    <row r="681" spans="6:27" x14ac:dyDescent="0.25">
      <c r="F681" s="6" t="s">
        <v>216</v>
      </c>
      <c r="G681" s="6" t="e">
        <f>VLOOKUP(F681,'Drop Down Selections'!$F$4:$G$96,2,FALSE)</f>
        <v>#N/A</v>
      </c>
      <c r="H681" s="17"/>
      <c r="J681" s="17"/>
      <c r="K681" s="82">
        <f t="shared" si="10"/>
        <v>1</v>
      </c>
      <c r="L681" s="83"/>
      <c r="M681" s="83"/>
      <c r="N681" s="6"/>
      <c r="O681" s="6"/>
      <c r="P681" s="6"/>
      <c r="Q681" s="9"/>
      <c r="T681" s="10"/>
      <c r="U681" s="6"/>
      <c r="V681" s="6"/>
      <c r="W681" s="6"/>
      <c r="Y681" s="6"/>
      <c r="Z681" s="6"/>
      <c r="AA681" s="64"/>
    </row>
    <row r="682" spans="6:27" x14ac:dyDescent="0.25">
      <c r="F682" s="6" t="s">
        <v>216</v>
      </c>
      <c r="G682" s="6" t="e">
        <f>VLOOKUP(F682,'Drop Down Selections'!$F$4:$G$96,2,FALSE)</f>
        <v>#N/A</v>
      </c>
      <c r="H682" s="17"/>
      <c r="J682" s="17"/>
      <c r="K682" s="82">
        <f t="shared" si="10"/>
        <v>1</v>
      </c>
      <c r="L682" s="83"/>
      <c r="M682" s="83"/>
      <c r="N682" s="6"/>
      <c r="O682" s="6"/>
      <c r="P682" s="6"/>
      <c r="Q682" s="9"/>
      <c r="T682" s="10"/>
      <c r="U682" s="6"/>
      <c r="V682" s="6"/>
      <c r="W682" s="6"/>
      <c r="Y682" s="6"/>
      <c r="Z682" s="6"/>
      <c r="AA682" s="64"/>
    </row>
    <row r="683" spans="6:27" x14ac:dyDescent="0.25">
      <c r="F683" s="6" t="s">
        <v>216</v>
      </c>
      <c r="G683" s="6" t="e">
        <f>VLOOKUP(F683,'Drop Down Selections'!$F$4:$G$96,2,FALSE)</f>
        <v>#N/A</v>
      </c>
      <c r="H683" s="17"/>
      <c r="J683" s="17"/>
      <c r="K683" s="82">
        <f t="shared" si="10"/>
        <v>1</v>
      </c>
      <c r="L683" s="83"/>
      <c r="M683" s="83"/>
      <c r="N683" s="6"/>
      <c r="O683" s="6"/>
      <c r="P683" s="6"/>
      <c r="Q683" s="9"/>
      <c r="T683" s="10"/>
      <c r="U683" s="6"/>
      <c r="V683" s="6"/>
      <c r="W683" s="6"/>
      <c r="Y683" s="6"/>
      <c r="Z683" s="6"/>
      <c r="AA683" s="64"/>
    </row>
    <row r="684" spans="6:27" x14ac:dyDescent="0.25">
      <c r="F684" s="6" t="s">
        <v>216</v>
      </c>
      <c r="G684" s="6" t="e">
        <f>VLOOKUP(F684,'Drop Down Selections'!$F$4:$G$96,2,FALSE)</f>
        <v>#N/A</v>
      </c>
      <c r="H684" s="17"/>
      <c r="J684" s="17"/>
      <c r="K684" s="82">
        <f t="shared" si="10"/>
        <v>1</v>
      </c>
      <c r="L684" s="83"/>
      <c r="M684" s="83"/>
      <c r="N684" s="6"/>
      <c r="O684" s="6"/>
      <c r="P684" s="6"/>
      <c r="Q684" s="9"/>
      <c r="T684" s="10"/>
      <c r="U684" s="6"/>
      <c r="V684" s="6"/>
      <c r="W684" s="6"/>
      <c r="Y684" s="6"/>
      <c r="Z684" s="6"/>
      <c r="AA684" s="64"/>
    </row>
    <row r="685" spans="6:27" x14ac:dyDescent="0.25">
      <c r="F685" s="6" t="s">
        <v>216</v>
      </c>
      <c r="G685" s="6" t="e">
        <f>VLOOKUP(F685,'Drop Down Selections'!$F$4:$G$96,2,FALSE)</f>
        <v>#N/A</v>
      </c>
      <c r="H685" s="17"/>
      <c r="J685" s="17"/>
      <c r="K685" s="82">
        <f t="shared" si="10"/>
        <v>1</v>
      </c>
      <c r="L685" s="83"/>
      <c r="M685" s="83"/>
      <c r="N685" s="6"/>
      <c r="O685" s="6"/>
      <c r="P685" s="6"/>
      <c r="Q685" s="9"/>
      <c r="T685" s="10"/>
      <c r="U685" s="6"/>
      <c r="V685" s="6"/>
      <c r="W685" s="6"/>
      <c r="Y685" s="6"/>
      <c r="Z685" s="6"/>
      <c r="AA685" s="64"/>
    </row>
    <row r="686" spans="6:27" x14ac:dyDescent="0.25">
      <c r="F686" s="6" t="s">
        <v>216</v>
      </c>
      <c r="G686" s="6" t="e">
        <f>VLOOKUP(F686,'Drop Down Selections'!$F$4:$G$96,2,FALSE)</f>
        <v>#N/A</v>
      </c>
      <c r="H686" s="17"/>
      <c r="J686" s="17"/>
      <c r="K686" s="82">
        <f t="shared" si="10"/>
        <v>1</v>
      </c>
      <c r="L686" s="83"/>
      <c r="M686" s="83"/>
      <c r="N686" s="6"/>
      <c r="O686" s="6"/>
      <c r="P686" s="6"/>
      <c r="Q686" s="9"/>
      <c r="T686" s="10"/>
      <c r="U686" s="6"/>
      <c r="V686" s="6"/>
      <c r="W686" s="6"/>
      <c r="Y686" s="6"/>
      <c r="Z686" s="6"/>
      <c r="AA686" s="64"/>
    </row>
    <row r="687" spans="6:27" x14ac:dyDescent="0.25">
      <c r="F687" s="6" t="s">
        <v>216</v>
      </c>
      <c r="G687" s="6" t="e">
        <f>VLOOKUP(F687,'Drop Down Selections'!$F$4:$G$96,2,FALSE)</f>
        <v>#N/A</v>
      </c>
      <c r="H687" s="17"/>
      <c r="J687" s="17"/>
      <c r="K687" s="82">
        <f t="shared" si="10"/>
        <v>1</v>
      </c>
      <c r="L687" s="83"/>
      <c r="M687" s="83"/>
      <c r="N687" s="6"/>
      <c r="O687" s="6"/>
      <c r="P687" s="6"/>
      <c r="Q687" s="9"/>
      <c r="T687" s="10"/>
      <c r="U687" s="6"/>
      <c r="V687" s="6"/>
      <c r="W687" s="6"/>
      <c r="Y687" s="6"/>
      <c r="Z687" s="6"/>
      <c r="AA687" s="64"/>
    </row>
    <row r="688" spans="6:27" x14ac:dyDescent="0.25">
      <c r="F688" s="6" t="s">
        <v>216</v>
      </c>
      <c r="G688" s="6" t="e">
        <f>VLOOKUP(F688,'Drop Down Selections'!$F$4:$G$96,2,FALSE)</f>
        <v>#N/A</v>
      </c>
      <c r="H688" s="17"/>
      <c r="J688" s="17"/>
      <c r="K688" s="82">
        <f t="shared" si="10"/>
        <v>1</v>
      </c>
      <c r="L688" s="83"/>
      <c r="M688" s="83"/>
      <c r="N688" s="6"/>
      <c r="O688" s="6"/>
      <c r="P688" s="6"/>
      <c r="Q688" s="9"/>
      <c r="T688" s="10"/>
      <c r="U688" s="6"/>
      <c r="V688" s="6"/>
      <c r="W688" s="6"/>
      <c r="Y688" s="6"/>
      <c r="Z688" s="6"/>
      <c r="AA688" s="64"/>
    </row>
    <row r="689" spans="6:27" x14ac:dyDescent="0.25">
      <c r="F689" s="6" t="s">
        <v>216</v>
      </c>
      <c r="G689" s="6" t="e">
        <f>VLOOKUP(F689,'Drop Down Selections'!$F$4:$G$96,2,FALSE)</f>
        <v>#N/A</v>
      </c>
      <c r="H689" s="17"/>
      <c r="J689" s="17"/>
      <c r="K689" s="82">
        <f t="shared" si="10"/>
        <v>1</v>
      </c>
      <c r="L689" s="83"/>
      <c r="M689" s="83"/>
      <c r="N689" s="6"/>
      <c r="O689" s="6"/>
      <c r="P689" s="6"/>
      <c r="Q689" s="9"/>
      <c r="T689" s="10"/>
      <c r="U689" s="6"/>
      <c r="V689" s="6"/>
      <c r="W689" s="6"/>
      <c r="Y689" s="6"/>
      <c r="Z689" s="6"/>
      <c r="AA689" s="64"/>
    </row>
    <row r="690" spans="6:27" x14ac:dyDescent="0.25">
      <c r="F690" s="6" t="s">
        <v>216</v>
      </c>
      <c r="G690" s="6" t="e">
        <f>VLOOKUP(F690,'Drop Down Selections'!$F$4:$G$96,2,FALSE)</f>
        <v>#N/A</v>
      </c>
      <c r="H690" s="17"/>
      <c r="J690" s="17"/>
      <c r="K690" s="82">
        <f t="shared" si="10"/>
        <v>1</v>
      </c>
      <c r="L690" s="83"/>
      <c r="M690" s="83"/>
      <c r="N690" s="6"/>
      <c r="O690" s="6"/>
      <c r="P690" s="6"/>
      <c r="Q690" s="9"/>
      <c r="T690" s="10"/>
      <c r="U690" s="6"/>
      <c r="V690" s="6"/>
      <c r="W690" s="6"/>
      <c r="Y690" s="6"/>
      <c r="Z690" s="6"/>
      <c r="AA690" s="64"/>
    </row>
    <row r="691" spans="6:27" x14ac:dyDescent="0.25">
      <c r="F691" s="6" t="s">
        <v>216</v>
      </c>
      <c r="G691" s="6" t="e">
        <f>VLOOKUP(F691,'Drop Down Selections'!$F$4:$G$96,2,FALSE)</f>
        <v>#N/A</v>
      </c>
      <c r="H691" s="17"/>
      <c r="J691" s="17"/>
      <c r="K691" s="82">
        <f t="shared" si="10"/>
        <v>1</v>
      </c>
      <c r="L691" s="83"/>
      <c r="M691" s="83"/>
      <c r="N691" s="6"/>
      <c r="O691" s="6"/>
      <c r="P691" s="6"/>
      <c r="Q691" s="9"/>
      <c r="T691" s="10"/>
      <c r="U691" s="6"/>
      <c r="V691" s="6"/>
      <c r="W691" s="6"/>
      <c r="Y691" s="6"/>
      <c r="Z691" s="6"/>
      <c r="AA691" s="64"/>
    </row>
    <row r="692" spans="6:27" x14ac:dyDescent="0.25">
      <c r="F692" s="6" t="s">
        <v>216</v>
      </c>
      <c r="G692" s="6" t="e">
        <f>VLOOKUP(F692,'Drop Down Selections'!$F$4:$G$96,2,FALSE)</f>
        <v>#N/A</v>
      </c>
      <c r="H692" s="17"/>
      <c r="J692" s="17"/>
      <c r="K692" s="82">
        <f t="shared" si="10"/>
        <v>1</v>
      </c>
      <c r="L692" s="83"/>
      <c r="M692" s="83"/>
      <c r="N692" s="6"/>
      <c r="O692" s="6"/>
      <c r="P692" s="6"/>
      <c r="Q692" s="9"/>
      <c r="T692" s="10"/>
      <c r="U692" s="6"/>
      <c r="V692" s="6"/>
      <c r="W692" s="6"/>
      <c r="Y692" s="6"/>
      <c r="Z692" s="6"/>
      <c r="AA692" s="64"/>
    </row>
    <row r="693" spans="6:27" x14ac:dyDescent="0.25">
      <c r="F693" s="6" t="s">
        <v>216</v>
      </c>
      <c r="G693" s="6" t="e">
        <f>VLOOKUP(F693,'Drop Down Selections'!$F$4:$G$96,2,FALSE)</f>
        <v>#N/A</v>
      </c>
      <c r="H693" s="17"/>
      <c r="J693" s="17"/>
      <c r="K693" s="82">
        <f t="shared" si="10"/>
        <v>1</v>
      </c>
      <c r="L693" s="83"/>
      <c r="M693" s="83"/>
      <c r="N693" s="6"/>
      <c r="O693" s="6"/>
      <c r="P693" s="6"/>
      <c r="Q693" s="9"/>
      <c r="T693" s="10"/>
      <c r="U693" s="6"/>
      <c r="V693" s="6"/>
      <c r="W693" s="6"/>
      <c r="Y693" s="6"/>
      <c r="Z693" s="6"/>
      <c r="AA693" s="64"/>
    </row>
    <row r="694" spans="6:27" x14ac:dyDescent="0.25">
      <c r="F694" s="6" t="s">
        <v>216</v>
      </c>
      <c r="G694" s="6" t="e">
        <f>VLOOKUP(F694,'Drop Down Selections'!$F$4:$G$96,2,FALSE)</f>
        <v>#N/A</v>
      </c>
      <c r="H694" s="17"/>
      <c r="J694" s="17"/>
      <c r="K694" s="82">
        <f t="shared" si="10"/>
        <v>1</v>
      </c>
      <c r="L694" s="83"/>
      <c r="M694" s="83"/>
      <c r="N694" s="6"/>
      <c r="O694" s="6"/>
      <c r="P694" s="6"/>
      <c r="Q694" s="9"/>
      <c r="T694" s="10"/>
      <c r="U694" s="6"/>
      <c r="V694" s="6"/>
      <c r="W694" s="6"/>
      <c r="Y694" s="6"/>
      <c r="Z694" s="6"/>
      <c r="AA694" s="64"/>
    </row>
    <row r="695" spans="6:27" x14ac:dyDescent="0.25">
      <c r="F695" s="6" t="s">
        <v>216</v>
      </c>
      <c r="G695" s="6" t="e">
        <f>VLOOKUP(F695,'Drop Down Selections'!$F$4:$G$96,2,FALSE)</f>
        <v>#N/A</v>
      </c>
      <c r="H695" s="17"/>
      <c r="J695" s="17"/>
      <c r="K695" s="82">
        <f t="shared" si="10"/>
        <v>1</v>
      </c>
      <c r="L695" s="83"/>
      <c r="M695" s="83"/>
      <c r="N695" s="6"/>
      <c r="O695" s="6"/>
      <c r="P695" s="6"/>
      <c r="Q695" s="9"/>
      <c r="T695" s="10"/>
      <c r="U695" s="6"/>
      <c r="V695" s="6"/>
      <c r="W695" s="6"/>
      <c r="Y695" s="6"/>
      <c r="Z695" s="6"/>
      <c r="AA695" s="64"/>
    </row>
    <row r="696" spans="6:27" x14ac:dyDescent="0.25">
      <c r="F696" s="6" t="s">
        <v>216</v>
      </c>
      <c r="G696" s="6" t="e">
        <f>VLOOKUP(F696,'Drop Down Selections'!$F$4:$G$96,2,FALSE)</f>
        <v>#N/A</v>
      </c>
      <c r="H696" s="17"/>
      <c r="J696" s="17"/>
      <c r="K696" s="82">
        <f t="shared" si="10"/>
        <v>1</v>
      </c>
      <c r="L696" s="83"/>
      <c r="M696" s="83"/>
      <c r="N696" s="6"/>
      <c r="O696" s="6"/>
      <c r="P696" s="6"/>
      <c r="Q696" s="9"/>
      <c r="T696" s="10"/>
      <c r="U696" s="6"/>
      <c r="V696" s="6"/>
      <c r="W696" s="6"/>
      <c r="Y696" s="6"/>
      <c r="Z696" s="6"/>
      <c r="AA696" s="64"/>
    </row>
    <row r="697" spans="6:27" x14ac:dyDescent="0.25">
      <c r="F697" s="6" t="s">
        <v>216</v>
      </c>
      <c r="G697" s="6" t="e">
        <f>VLOOKUP(F697,'Drop Down Selections'!$F$4:$G$96,2,FALSE)</f>
        <v>#N/A</v>
      </c>
      <c r="H697" s="17"/>
      <c r="J697" s="17"/>
      <c r="K697" s="82">
        <f t="shared" si="10"/>
        <v>1</v>
      </c>
      <c r="L697" s="83"/>
      <c r="M697" s="83"/>
      <c r="N697" s="6"/>
      <c r="O697" s="6"/>
      <c r="P697" s="6"/>
      <c r="Q697" s="9"/>
      <c r="T697" s="10"/>
      <c r="U697" s="6"/>
      <c r="V697" s="6"/>
      <c r="W697" s="6"/>
      <c r="Y697" s="6"/>
      <c r="Z697" s="6"/>
      <c r="AA697" s="64"/>
    </row>
    <row r="698" spans="6:27" x14ac:dyDescent="0.25">
      <c r="F698" s="6" t="s">
        <v>216</v>
      </c>
      <c r="G698" s="6" t="e">
        <f>VLOOKUP(F698,'Drop Down Selections'!$F$4:$G$96,2,FALSE)</f>
        <v>#N/A</v>
      </c>
      <c r="H698" s="17"/>
      <c r="J698" s="17"/>
      <c r="K698" s="82">
        <f t="shared" si="10"/>
        <v>1</v>
      </c>
      <c r="L698" s="83"/>
      <c r="M698" s="83"/>
      <c r="N698" s="6"/>
      <c r="O698" s="6"/>
      <c r="P698" s="6"/>
      <c r="Q698" s="9"/>
      <c r="T698" s="10"/>
      <c r="U698" s="6"/>
      <c r="V698" s="6"/>
      <c r="W698" s="6"/>
      <c r="Y698" s="6"/>
      <c r="Z698" s="6"/>
      <c r="AA698" s="64"/>
    </row>
    <row r="699" spans="6:27" x14ac:dyDescent="0.25">
      <c r="F699" s="6" t="s">
        <v>216</v>
      </c>
      <c r="G699" s="6" t="e">
        <f>VLOOKUP(F699,'Drop Down Selections'!$F$4:$G$96,2,FALSE)</f>
        <v>#N/A</v>
      </c>
      <c r="H699" s="17"/>
      <c r="J699" s="17"/>
      <c r="K699" s="82">
        <f t="shared" si="10"/>
        <v>1</v>
      </c>
      <c r="L699" s="83"/>
      <c r="M699" s="83"/>
      <c r="N699" s="6"/>
      <c r="O699" s="6"/>
      <c r="P699" s="6"/>
      <c r="Q699" s="9"/>
      <c r="T699" s="10"/>
      <c r="U699" s="6"/>
      <c r="V699" s="6"/>
      <c r="W699" s="6"/>
      <c r="Y699" s="6"/>
      <c r="Z699" s="6"/>
      <c r="AA699" s="64"/>
    </row>
    <row r="700" spans="6:27" x14ac:dyDescent="0.25">
      <c r="F700" s="6" t="s">
        <v>216</v>
      </c>
      <c r="G700" s="6" t="e">
        <f>VLOOKUP(F700,'Drop Down Selections'!$F$4:$G$96,2,FALSE)</f>
        <v>#N/A</v>
      </c>
      <c r="H700" s="17"/>
      <c r="J700" s="17"/>
      <c r="K700" s="82">
        <f t="shared" si="10"/>
        <v>1</v>
      </c>
      <c r="L700" s="83"/>
      <c r="M700" s="83"/>
      <c r="N700" s="6"/>
      <c r="O700" s="6"/>
      <c r="P700" s="6"/>
      <c r="Q700" s="9"/>
      <c r="T700" s="10"/>
      <c r="U700" s="6"/>
      <c r="V700" s="6"/>
      <c r="W700" s="6"/>
      <c r="Y700" s="6"/>
      <c r="Z700" s="6"/>
      <c r="AA700" s="64"/>
    </row>
    <row r="701" spans="6:27" x14ac:dyDescent="0.25">
      <c r="F701" s="6" t="s">
        <v>216</v>
      </c>
      <c r="G701" s="6" t="e">
        <f>VLOOKUP(F701,'Drop Down Selections'!$F$4:$G$96,2,FALSE)</f>
        <v>#N/A</v>
      </c>
      <c r="H701" s="17"/>
      <c r="J701" s="17"/>
      <c r="K701" s="82">
        <f t="shared" si="10"/>
        <v>1</v>
      </c>
      <c r="L701" s="83"/>
      <c r="M701" s="83"/>
      <c r="N701" s="6"/>
      <c r="O701" s="6"/>
      <c r="P701" s="6"/>
      <c r="Q701" s="9"/>
      <c r="T701" s="10"/>
      <c r="U701" s="6"/>
      <c r="V701" s="6"/>
      <c r="W701" s="6"/>
      <c r="Y701" s="6"/>
      <c r="Z701" s="6"/>
      <c r="AA701" s="64"/>
    </row>
    <row r="702" spans="6:27" x14ac:dyDescent="0.25">
      <c r="F702" s="6" t="s">
        <v>216</v>
      </c>
      <c r="G702" s="6" t="e">
        <f>VLOOKUP(F702,'Drop Down Selections'!$F$4:$G$96,2,FALSE)</f>
        <v>#N/A</v>
      </c>
      <c r="H702" s="17"/>
      <c r="J702" s="17"/>
      <c r="K702" s="82">
        <f t="shared" si="10"/>
        <v>1</v>
      </c>
      <c r="L702" s="83"/>
      <c r="M702" s="83"/>
      <c r="N702" s="6"/>
      <c r="O702" s="6"/>
      <c r="P702" s="6"/>
      <c r="Q702" s="9"/>
      <c r="T702" s="10"/>
      <c r="U702" s="6"/>
      <c r="V702" s="6"/>
      <c r="W702" s="6"/>
      <c r="Y702" s="6"/>
      <c r="Z702" s="6"/>
      <c r="AA702" s="64"/>
    </row>
    <row r="703" spans="6:27" x14ac:dyDescent="0.25">
      <c r="F703" s="6" t="s">
        <v>216</v>
      </c>
      <c r="G703" s="6" t="e">
        <f>VLOOKUP(F703,'Drop Down Selections'!$F$4:$G$96,2,FALSE)</f>
        <v>#N/A</v>
      </c>
      <c r="H703" s="17"/>
      <c r="J703" s="17"/>
      <c r="K703" s="82">
        <f t="shared" si="10"/>
        <v>1</v>
      </c>
      <c r="L703" s="83"/>
      <c r="M703" s="83"/>
      <c r="N703" s="6"/>
      <c r="O703" s="6"/>
      <c r="P703" s="6"/>
      <c r="Q703" s="9"/>
      <c r="T703" s="10"/>
      <c r="U703" s="6"/>
      <c r="V703" s="6"/>
      <c r="W703" s="6"/>
      <c r="Y703" s="6"/>
      <c r="Z703" s="6"/>
      <c r="AA703" s="64"/>
    </row>
    <row r="704" spans="6:27" x14ac:dyDescent="0.25">
      <c r="F704" s="6" t="s">
        <v>216</v>
      </c>
      <c r="G704" s="6" t="e">
        <f>VLOOKUP(F704,'Drop Down Selections'!$F$4:$G$96,2,FALSE)</f>
        <v>#N/A</v>
      </c>
      <c r="H704" s="17"/>
      <c r="J704" s="17"/>
      <c r="K704" s="82">
        <f t="shared" si="10"/>
        <v>1</v>
      </c>
      <c r="L704" s="83"/>
      <c r="M704" s="83"/>
      <c r="N704" s="6"/>
      <c r="O704" s="6"/>
      <c r="P704" s="6"/>
      <c r="Q704" s="9"/>
      <c r="T704" s="10"/>
      <c r="U704" s="6"/>
      <c r="V704" s="6"/>
      <c r="W704" s="6"/>
      <c r="Y704" s="6"/>
      <c r="Z704" s="6"/>
      <c r="AA704" s="64"/>
    </row>
    <row r="705" spans="6:27" x14ac:dyDescent="0.25">
      <c r="F705" s="6" t="s">
        <v>216</v>
      </c>
      <c r="G705" s="6" t="e">
        <f>VLOOKUP(F705,'Drop Down Selections'!$F$4:$G$96,2,FALSE)</f>
        <v>#N/A</v>
      </c>
      <c r="H705" s="17"/>
      <c r="J705" s="17"/>
      <c r="K705" s="82">
        <f t="shared" si="10"/>
        <v>1</v>
      </c>
      <c r="L705" s="83"/>
      <c r="M705" s="83"/>
      <c r="N705" s="6"/>
      <c r="O705" s="6"/>
      <c r="P705" s="6"/>
      <c r="Q705" s="9"/>
      <c r="T705" s="10"/>
      <c r="U705" s="6"/>
      <c r="V705" s="6"/>
      <c r="W705" s="6"/>
      <c r="Y705" s="6"/>
      <c r="Z705" s="6"/>
      <c r="AA705" s="64"/>
    </row>
    <row r="706" spans="6:27" x14ac:dyDescent="0.25">
      <c r="F706" s="6" t="s">
        <v>216</v>
      </c>
      <c r="G706" s="6" t="e">
        <f>VLOOKUP(F706,'Drop Down Selections'!$F$4:$G$96,2,FALSE)</f>
        <v>#N/A</v>
      </c>
      <c r="H706" s="17"/>
      <c r="J706" s="17"/>
      <c r="K706" s="82">
        <f t="shared" si="10"/>
        <v>1</v>
      </c>
      <c r="L706" s="83"/>
      <c r="M706" s="83"/>
      <c r="N706" s="6"/>
      <c r="O706" s="6"/>
      <c r="P706" s="6"/>
      <c r="Q706" s="9"/>
      <c r="T706" s="10"/>
      <c r="U706" s="6"/>
      <c r="V706" s="6"/>
      <c r="W706" s="6"/>
      <c r="Y706" s="6"/>
      <c r="Z706" s="6"/>
      <c r="AA706" s="64"/>
    </row>
    <row r="707" spans="6:27" x14ac:dyDescent="0.25">
      <c r="F707" s="6" t="s">
        <v>216</v>
      </c>
      <c r="G707" s="6" t="e">
        <f>VLOOKUP(F707,'Drop Down Selections'!$F$4:$G$96,2,FALSE)</f>
        <v>#N/A</v>
      </c>
      <c r="H707" s="17"/>
      <c r="J707" s="17"/>
      <c r="K707" s="82">
        <f t="shared" si="10"/>
        <v>1</v>
      </c>
      <c r="L707" s="83"/>
      <c r="M707" s="83"/>
      <c r="N707" s="6"/>
      <c r="O707" s="6"/>
      <c r="P707" s="6"/>
      <c r="Q707" s="9"/>
      <c r="T707" s="10"/>
      <c r="U707" s="6"/>
      <c r="V707" s="6"/>
      <c r="W707" s="6"/>
      <c r="Y707" s="6"/>
      <c r="Z707" s="6"/>
      <c r="AA707" s="64"/>
    </row>
    <row r="708" spans="6:27" x14ac:dyDescent="0.25">
      <c r="F708" s="6" t="s">
        <v>216</v>
      </c>
      <c r="G708" s="6" t="e">
        <f>VLOOKUP(F708,'Drop Down Selections'!$F$4:$G$96,2,FALSE)</f>
        <v>#N/A</v>
      </c>
      <c r="H708" s="17"/>
      <c r="J708" s="17"/>
      <c r="K708" s="82">
        <f t="shared" si="10"/>
        <v>1</v>
      </c>
      <c r="L708" s="83"/>
      <c r="M708" s="83"/>
      <c r="N708" s="6"/>
      <c r="O708" s="6"/>
      <c r="P708" s="6"/>
      <c r="Q708" s="9"/>
      <c r="T708" s="10"/>
      <c r="U708" s="6"/>
      <c r="V708" s="6"/>
      <c r="W708" s="6"/>
      <c r="Y708" s="6"/>
      <c r="Z708" s="6"/>
      <c r="AA708" s="64"/>
    </row>
    <row r="709" spans="6:27" x14ac:dyDescent="0.25">
      <c r="F709" s="6" t="s">
        <v>216</v>
      </c>
      <c r="G709" s="6" t="e">
        <f>VLOOKUP(F709,'Drop Down Selections'!$F$4:$G$96,2,FALSE)</f>
        <v>#N/A</v>
      </c>
      <c r="H709" s="17"/>
      <c r="J709" s="17"/>
      <c r="K709" s="82">
        <f t="shared" ref="K709:K772" si="11">(J709-I709)+1</f>
        <v>1</v>
      </c>
      <c r="L709" s="83"/>
      <c r="M709" s="83"/>
      <c r="N709" s="6"/>
      <c r="O709" s="6"/>
      <c r="P709" s="6"/>
      <c r="Q709" s="9"/>
      <c r="T709" s="10"/>
      <c r="U709" s="6"/>
      <c r="V709" s="6"/>
      <c r="W709" s="6"/>
      <c r="Y709" s="6"/>
      <c r="Z709" s="6"/>
      <c r="AA709" s="64"/>
    </row>
    <row r="710" spans="6:27" x14ac:dyDescent="0.25">
      <c r="F710" s="6" t="s">
        <v>216</v>
      </c>
      <c r="G710" s="6" t="e">
        <f>VLOOKUP(F710,'Drop Down Selections'!$F$4:$G$96,2,FALSE)</f>
        <v>#N/A</v>
      </c>
      <c r="H710" s="17"/>
      <c r="J710" s="17"/>
      <c r="K710" s="82">
        <f t="shared" si="11"/>
        <v>1</v>
      </c>
      <c r="L710" s="83"/>
      <c r="M710" s="83"/>
      <c r="N710" s="6"/>
      <c r="O710" s="6"/>
      <c r="P710" s="6"/>
      <c r="Q710" s="9"/>
      <c r="T710" s="10"/>
      <c r="U710" s="6"/>
      <c r="V710" s="6"/>
      <c r="W710" s="6"/>
      <c r="Y710" s="6"/>
      <c r="Z710" s="6"/>
      <c r="AA710" s="64"/>
    </row>
    <row r="711" spans="6:27" x14ac:dyDescent="0.25">
      <c r="F711" s="6" t="s">
        <v>216</v>
      </c>
      <c r="G711" s="6" t="e">
        <f>VLOOKUP(F711,'Drop Down Selections'!$F$4:$G$96,2,FALSE)</f>
        <v>#N/A</v>
      </c>
      <c r="H711" s="17"/>
      <c r="J711" s="17"/>
      <c r="K711" s="82">
        <f t="shared" si="11"/>
        <v>1</v>
      </c>
      <c r="L711" s="83"/>
      <c r="M711" s="83"/>
      <c r="N711" s="6"/>
      <c r="O711" s="6"/>
      <c r="P711" s="6"/>
      <c r="Q711" s="9"/>
      <c r="T711" s="10"/>
      <c r="U711" s="6"/>
      <c r="V711" s="6"/>
      <c r="W711" s="6"/>
      <c r="Y711" s="6"/>
      <c r="Z711" s="6"/>
      <c r="AA711" s="64"/>
    </row>
    <row r="712" spans="6:27" x14ac:dyDescent="0.25">
      <c r="F712" s="6" t="s">
        <v>216</v>
      </c>
      <c r="G712" s="6" t="e">
        <f>VLOOKUP(F712,'Drop Down Selections'!$F$4:$G$96,2,FALSE)</f>
        <v>#N/A</v>
      </c>
      <c r="H712" s="17"/>
      <c r="J712" s="17"/>
      <c r="K712" s="82">
        <f t="shared" si="11"/>
        <v>1</v>
      </c>
      <c r="L712" s="83"/>
      <c r="M712" s="83"/>
      <c r="N712" s="6"/>
      <c r="O712" s="6"/>
      <c r="P712" s="6"/>
      <c r="Q712" s="9"/>
      <c r="T712" s="10"/>
      <c r="U712" s="6"/>
      <c r="V712" s="6"/>
      <c r="W712" s="6"/>
      <c r="Y712" s="6"/>
      <c r="Z712" s="6"/>
      <c r="AA712" s="64"/>
    </row>
    <row r="713" spans="6:27" x14ac:dyDescent="0.25">
      <c r="F713" s="6" t="s">
        <v>216</v>
      </c>
      <c r="G713" s="6" t="e">
        <f>VLOOKUP(F713,'Drop Down Selections'!$F$4:$G$96,2,FALSE)</f>
        <v>#N/A</v>
      </c>
      <c r="H713" s="17"/>
      <c r="J713" s="17"/>
      <c r="K713" s="82">
        <f t="shared" si="11"/>
        <v>1</v>
      </c>
      <c r="L713" s="83"/>
      <c r="M713" s="83"/>
      <c r="N713" s="6"/>
      <c r="O713" s="6"/>
      <c r="P713" s="6"/>
      <c r="Q713" s="9"/>
      <c r="T713" s="10"/>
      <c r="U713" s="6"/>
      <c r="V713" s="6"/>
      <c r="W713" s="6"/>
      <c r="Y713" s="6"/>
      <c r="Z713" s="6"/>
      <c r="AA713" s="64"/>
    </row>
    <row r="714" spans="6:27" x14ac:dyDescent="0.25">
      <c r="F714" s="6" t="s">
        <v>216</v>
      </c>
      <c r="G714" s="6" t="e">
        <f>VLOOKUP(F714,'Drop Down Selections'!$F$4:$G$96,2,FALSE)</f>
        <v>#N/A</v>
      </c>
      <c r="H714" s="17"/>
      <c r="J714" s="17"/>
      <c r="K714" s="82">
        <f t="shared" si="11"/>
        <v>1</v>
      </c>
      <c r="L714" s="83"/>
      <c r="M714" s="83"/>
      <c r="N714" s="6"/>
      <c r="O714" s="6"/>
      <c r="P714" s="6"/>
      <c r="Q714" s="9"/>
      <c r="T714" s="10"/>
      <c r="U714" s="6"/>
      <c r="V714" s="6"/>
      <c r="W714" s="6"/>
      <c r="Y714" s="6"/>
      <c r="Z714" s="6"/>
      <c r="AA714" s="64"/>
    </row>
    <row r="715" spans="6:27" x14ac:dyDescent="0.25">
      <c r="F715" s="6" t="s">
        <v>216</v>
      </c>
      <c r="G715" s="6" t="e">
        <f>VLOOKUP(F715,'Drop Down Selections'!$F$4:$G$96,2,FALSE)</f>
        <v>#N/A</v>
      </c>
      <c r="H715" s="17"/>
      <c r="J715" s="17"/>
      <c r="K715" s="82">
        <f t="shared" si="11"/>
        <v>1</v>
      </c>
      <c r="L715" s="83"/>
      <c r="M715" s="83"/>
      <c r="N715" s="6"/>
      <c r="O715" s="6"/>
      <c r="P715" s="6"/>
      <c r="Q715" s="9"/>
      <c r="T715" s="10"/>
      <c r="U715" s="6"/>
      <c r="V715" s="6"/>
      <c r="W715" s="6"/>
      <c r="Y715" s="6"/>
      <c r="Z715" s="6"/>
      <c r="AA715" s="64"/>
    </row>
    <row r="716" spans="6:27" x14ac:dyDescent="0.25">
      <c r="F716" s="6" t="s">
        <v>216</v>
      </c>
      <c r="G716" s="6" t="e">
        <f>VLOOKUP(F716,'Drop Down Selections'!$F$4:$G$96,2,FALSE)</f>
        <v>#N/A</v>
      </c>
      <c r="H716" s="17"/>
      <c r="J716" s="17"/>
      <c r="K716" s="82">
        <f t="shared" si="11"/>
        <v>1</v>
      </c>
      <c r="L716" s="83"/>
      <c r="M716" s="83"/>
      <c r="N716" s="6"/>
      <c r="O716" s="6"/>
      <c r="P716" s="6"/>
      <c r="Q716" s="9"/>
      <c r="T716" s="10"/>
      <c r="U716" s="6"/>
      <c r="V716" s="6"/>
      <c r="W716" s="6"/>
      <c r="Y716" s="6"/>
      <c r="Z716" s="6"/>
      <c r="AA716" s="64"/>
    </row>
    <row r="717" spans="6:27" x14ac:dyDescent="0.25">
      <c r="F717" s="6" t="s">
        <v>216</v>
      </c>
      <c r="G717" s="6" t="e">
        <f>VLOOKUP(F717,'Drop Down Selections'!$F$4:$G$96,2,FALSE)</f>
        <v>#N/A</v>
      </c>
      <c r="H717" s="17"/>
      <c r="J717" s="17"/>
      <c r="K717" s="82">
        <f t="shared" si="11"/>
        <v>1</v>
      </c>
      <c r="L717" s="83"/>
      <c r="M717" s="83"/>
      <c r="N717" s="6"/>
      <c r="O717" s="6"/>
      <c r="P717" s="6"/>
      <c r="Q717" s="9"/>
      <c r="T717" s="10"/>
      <c r="U717" s="6"/>
      <c r="V717" s="6"/>
      <c r="W717" s="6"/>
      <c r="Y717" s="6"/>
      <c r="Z717" s="6"/>
      <c r="AA717" s="64"/>
    </row>
    <row r="718" spans="6:27" x14ac:dyDescent="0.25">
      <c r="F718" s="6" t="s">
        <v>216</v>
      </c>
      <c r="G718" s="6" t="e">
        <f>VLOOKUP(F718,'Drop Down Selections'!$F$4:$G$96,2,FALSE)</f>
        <v>#N/A</v>
      </c>
      <c r="H718" s="17"/>
      <c r="J718" s="17"/>
      <c r="K718" s="82">
        <f t="shared" si="11"/>
        <v>1</v>
      </c>
      <c r="L718" s="83"/>
      <c r="M718" s="83"/>
      <c r="N718" s="6"/>
      <c r="O718" s="6"/>
      <c r="P718" s="6"/>
      <c r="Q718" s="9"/>
      <c r="T718" s="10"/>
      <c r="U718" s="6"/>
      <c r="V718" s="6"/>
      <c r="W718" s="6"/>
      <c r="Y718" s="6"/>
      <c r="Z718" s="6"/>
      <c r="AA718" s="64"/>
    </row>
    <row r="719" spans="6:27" x14ac:dyDescent="0.25">
      <c r="F719" s="6" t="s">
        <v>216</v>
      </c>
      <c r="G719" s="6" t="e">
        <f>VLOOKUP(F719,'Drop Down Selections'!$F$4:$G$96,2,FALSE)</f>
        <v>#N/A</v>
      </c>
      <c r="H719" s="17"/>
      <c r="J719" s="17"/>
      <c r="K719" s="82">
        <f t="shared" si="11"/>
        <v>1</v>
      </c>
      <c r="L719" s="83"/>
      <c r="M719" s="83"/>
      <c r="N719" s="6"/>
      <c r="O719" s="6"/>
      <c r="P719" s="6"/>
      <c r="Q719" s="9"/>
      <c r="T719" s="10"/>
      <c r="U719" s="6"/>
      <c r="V719" s="6"/>
      <c r="W719" s="6"/>
      <c r="Y719" s="6"/>
      <c r="Z719" s="6"/>
      <c r="AA719" s="64"/>
    </row>
    <row r="720" spans="6:27" x14ac:dyDescent="0.25">
      <c r="F720" s="6" t="s">
        <v>216</v>
      </c>
      <c r="G720" s="6" t="e">
        <f>VLOOKUP(F720,'Drop Down Selections'!$F$4:$G$96,2,FALSE)</f>
        <v>#N/A</v>
      </c>
      <c r="H720" s="17"/>
      <c r="J720" s="17"/>
      <c r="K720" s="82">
        <f t="shared" si="11"/>
        <v>1</v>
      </c>
      <c r="L720" s="83"/>
      <c r="M720" s="83"/>
      <c r="N720" s="6"/>
      <c r="O720" s="6"/>
      <c r="P720" s="6"/>
      <c r="Q720" s="9"/>
      <c r="T720" s="10"/>
      <c r="U720" s="6"/>
      <c r="V720" s="6"/>
      <c r="W720" s="6"/>
      <c r="Y720" s="6"/>
      <c r="Z720" s="6"/>
      <c r="AA720" s="64"/>
    </row>
    <row r="721" spans="6:27" x14ac:dyDescent="0.25">
      <c r="F721" s="6" t="s">
        <v>216</v>
      </c>
      <c r="G721" s="6" t="e">
        <f>VLOOKUP(F721,'Drop Down Selections'!$F$4:$G$96,2,FALSE)</f>
        <v>#N/A</v>
      </c>
      <c r="H721" s="17"/>
      <c r="J721" s="17"/>
      <c r="K721" s="82">
        <f t="shared" si="11"/>
        <v>1</v>
      </c>
      <c r="L721" s="83"/>
      <c r="M721" s="83"/>
      <c r="N721" s="6"/>
      <c r="O721" s="6"/>
      <c r="P721" s="6"/>
      <c r="Q721" s="9"/>
      <c r="T721" s="10"/>
      <c r="U721" s="6"/>
      <c r="V721" s="6"/>
      <c r="W721" s="6"/>
      <c r="Y721" s="6"/>
      <c r="Z721" s="6"/>
      <c r="AA721" s="64"/>
    </row>
    <row r="722" spans="6:27" x14ac:dyDescent="0.25">
      <c r="F722" s="6" t="s">
        <v>216</v>
      </c>
      <c r="G722" s="6" t="e">
        <f>VLOOKUP(F722,'Drop Down Selections'!$F$4:$G$96,2,FALSE)</f>
        <v>#N/A</v>
      </c>
      <c r="H722" s="17"/>
      <c r="J722" s="17"/>
      <c r="K722" s="82">
        <f t="shared" si="11"/>
        <v>1</v>
      </c>
      <c r="L722" s="83"/>
      <c r="M722" s="83"/>
      <c r="N722" s="6"/>
      <c r="O722" s="6"/>
      <c r="P722" s="6"/>
      <c r="Q722" s="9"/>
      <c r="T722" s="10"/>
      <c r="U722" s="6"/>
      <c r="V722" s="6"/>
      <c r="W722" s="6"/>
      <c r="Y722" s="6"/>
      <c r="Z722" s="6"/>
      <c r="AA722" s="64"/>
    </row>
    <row r="723" spans="6:27" x14ac:dyDescent="0.25">
      <c r="F723" s="6" t="s">
        <v>216</v>
      </c>
      <c r="G723" s="6" t="e">
        <f>VLOOKUP(F723,'Drop Down Selections'!$F$4:$G$96,2,FALSE)</f>
        <v>#N/A</v>
      </c>
      <c r="H723" s="17"/>
      <c r="J723" s="17"/>
      <c r="K723" s="82">
        <f t="shared" si="11"/>
        <v>1</v>
      </c>
      <c r="L723" s="83"/>
      <c r="M723" s="83"/>
      <c r="N723" s="6"/>
      <c r="O723" s="6"/>
      <c r="P723" s="6"/>
      <c r="Q723" s="9"/>
      <c r="T723" s="10"/>
      <c r="U723" s="6"/>
      <c r="V723" s="6"/>
      <c r="W723" s="6"/>
      <c r="Y723" s="6"/>
      <c r="Z723" s="6"/>
      <c r="AA723" s="64"/>
    </row>
    <row r="724" spans="6:27" x14ac:dyDescent="0.25">
      <c r="F724" s="6" t="s">
        <v>216</v>
      </c>
      <c r="G724" s="6" t="e">
        <f>VLOOKUP(F724,'Drop Down Selections'!$F$4:$G$96,2,FALSE)</f>
        <v>#N/A</v>
      </c>
      <c r="H724" s="17"/>
      <c r="J724" s="17"/>
      <c r="K724" s="82">
        <f t="shared" si="11"/>
        <v>1</v>
      </c>
      <c r="L724" s="83"/>
      <c r="M724" s="83"/>
      <c r="N724" s="6"/>
      <c r="O724" s="6"/>
      <c r="P724" s="6"/>
      <c r="Q724" s="9"/>
      <c r="T724" s="10"/>
      <c r="U724" s="6"/>
      <c r="V724" s="6"/>
      <c r="W724" s="6"/>
      <c r="Y724" s="6"/>
      <c r="Z724" s="6"/>
      <c r="AA724" s="64"/>
    </row>
    <row r="725" spans="6:27" x14ac:dyDescent="0.25">
      <c r="F725" s="6" t="s">
        <v>216</v>
      </c>
      <c r="G725" s="6" t="e">
        <f>VLOOKUP(F725,'Drop Down Selections'!$F$4:$G$96,2,FALSE)</f>
        <v>#N/A</v>
      </c>
      <c r="H725" s="17"/>
      <c r="J725" s="17"/>
      <c r="K725" s="82">
        <f t="shared" si="11"/>
        <v>1</v>
      </c>
      <c r="L725" s="83"/>
      <c r="M725" s="83"/>
      <c r="N725" s="6"/>
      <c r="O725" s="6"/>
      <c r="P725" s="6"/>
      <c r="Q725" s="9"/>
      <c r="T725" s="10"/>
      <c r="U725" s="6"/>
      <c r="V725" s="6"/>
      <c r="W725" s="6"/>
      <c r="Y725" s="6"/>
      <c r="Z725" s="6"/>
      <c r="AA725" s="64"/>
    </row>
    <row r="726" spans="6:27" x14ac:dyDescent="0.25">
      <c r="F726" s="6" t="s">
        <v>216</v>
      </c>
      <c r="G726" s="6" t="e">
        <f>VLOOKUP(F726,'Drop Down Selections'!$F$4:$G$96,2,FALSE)</f>
        <v>#N/A</v>
      </c>
      <c r="H726" s="17"/>
      <c r="J726" s="17"/>
      <c r="K726" s="82">
        <f t="shared" si="11"/>
        <v>1</v>
      </c>
      <c r="L726" s="83"/>
      <c r="M726" s="83"/>
      <c r="N726" s="6"/>
      <c r="O726" s="6"/>
      <c r="P726" s="6"/>
      <c r="Q726" s="9"/>
      <c r="T726" s="10"/>
      <c r="U726" s="6"/>
      <c r="V726" s="6"/>
      <c r="W726" s="6"/>
      <c r="Y726" s="6"/>
      <c r="Z726" s="6"/>
      <c r="AA726" s="64"/>
    </row>
    <row r="727" spans="6:27" x14ac:dyDescent="0.25">
      <c r="F727" s="6" t="s">
        <v>216</v>
      </c>
      <c r="G727" s="6" t="e">
        <f>VLOOKUP(F727,'Drop Down Selections'!$F$4:$G$96,2,FALSE)</f>
        <v>#N/A</v>
      </c>
      <c r="H727" s="17"/>
      <c r="J727" s="17"/>
      <c r="K727" s="82">
        <f t="shared" si="11"/>
        <v>1</v>
      </c>
      <c r="L727" s="83"/>
      <c r="M727" s="83"/>
      <c r="N727" s="6"/>
      <c r="O727" s="6"/>
      <c r="P727" s="6"/>
      <c r="Q727" s="9"/>
      <c r="T727" s="10"/>
      <c r="U727" s="6"/>
      <c r="V727" s="6"/>
      <c r="W727" s="6"/>
      <c r="Y727" s="6"/>
      <c r="Z727" s="6"/>
      <c r="AA727" s="64"/>
    </row>
    <row r="728" spans="6:27" x14ac:dyDescent="0.25">
      <c r="F728" s="6" t="s">
        <v>216</v>
      </c>
      <c r="G728" s="6" t="e">
        <f>VLOOKUP(F728,'Drop Down Selections'!$F$4:$G$96,2,FALSE)</f>
        <v>#N/A</v>
      </c>
      <c r="H728" s="17"/>
      <c r="J728" s="17"/>
      <c r="K728" s="82">
        <f t="shared" si="11"/>
        <v>1</v>
      </c>
      <c r="L728" s="83"/>
      <c r="M728" s="83"/>
      <c r="N728" s="6"/>
      <c r="O728" s="6"/>
      <c r="P728" s="6"/>
      <c r="Q728" s="9"/>
      <c r="T728" s="10"/>
      <c r="U728" s="6"/>
      <c r="V728" s="6"/>
      <c r="W728" s="6"/>
      <c r="Y728" s="6"/>
      <c r="Z728" s="6"/>
      <c r="AA728" s="64"/>
    </row>
    <row r="729" spans="6:27" x14ac:dyDescent="0.25">
      <c r="F729" s="6" t="s">
        <v>216</v>
      </c>
      <c r="G729" s="6" t="e">
        <f>VLOOKUP(F729,'Drop Down Selections'!$F$4:$G$96,2,FALSE)</f>
        <v>#N/A</v>
      </c>
      <c r="H729" s="17"/>
      <c r="J729" s="17"/>
      <c r="K729" s="82">
        <f t="shared" si="11"/>
        <v>1</v>
      </c>
      <c r="L729" s="83"/>
      <c r="M729" s="83"/>
      <c r="N729" s="6"/>
      <c r="O729" s="6"/>
      <c r="P729" s="6"/>
      <c r="Q729" s="9"/>
      <c r="T729" s="10"/>
      <c r="U729" s="6"/>
      <c r="V729" s="6"/>
      <c r="W729" s="6"/>
      <c r="Y729" s="6"/>
      <c r="Z729" s="6"/>
      <c r="AA729" s="64"/>
    </row>
    <row r="730" spans="6:27" x14ac:dyDescent="0.25">
      <c r="F730" s="6" t="s">
        <v>216</v>
      </c>
      <c r="G730" s="6" t="e">
        <f>VLOOKUP(F730,'Drop Down Selections'!$F$4:$G$96,2,FALSE)</f>
        <v>#N/A</v>
      </c>
      <c r="H730" s="17"/>
      <c r="J730" s="17"/>
      <c r="K730" s="82">
        <f t="shared" si="11"/>
        <v>1</v>
      </c>
      <c r="L730" s="83"/>
      <c r="M730" s="83"/>
      <c r="N730" s="6"/>
      <c r="O730" s="6"/>
      <c r="P730" s="6"/>
      <c r="Q730" s="9"/>
      <c r="T730" s="10"/>
      <c r="U730" s="6"/>
      <c r="V730" s="6"/>
      <c r="W730" s="6"/>
      <c r="Y730" s="6"/>
      <c r="Z730" s="6"/>
      <c r="AA730" s="64"/>
    </row>
    <row r="731" spans="6:27" x14ac:dyDescent="0.25">
      <c r="F731" s="6" t="s">
        <v>216</v>
      </c>
      <c r="G731" s="6" t="e">
        <f>VLOOKUP(F731,'Drop Down Selections'!$F$4:$G$96,2,FALSE)</f>
        <v>#N/A</v>
      </c>
      <c r="H731" s="17"/>
      <c r="J731" s="17"/>
      <c r="K731" s="82">
        <f t="shared" si="11"/>
        <v>1</v>
      </c>
      <c r="L731" s="83"/>
      <c r="M731" s="83"/>
      <c r="N731" s="6"/>
      <c r="O731" s="6"/>
      <c r="P731" s="6"/>
      <c r="Q731" s="9"/>
      <c r="T731" s="10"/>
      <c r="U731" s="6"/>
      <c r="V731" s="6"/>
      <c r="W731" s="6"/>
      <c r="Y731" s="6"/>
      <c r="Z731" s="6"/>
      <c r="AA731" s="64"/>
    </row>
    <row r="732" spans="6:27" x14ac:dyDescent="0.25">
      <c r="F732" s="6" t="s">
        <v>216</v>
      </c>
      <c r="G732" s="6" t="e">
        <f>VLOOKUP(F732,'Drop Down Selections'!$F$4:$G$96,2,FALSE)</f>
        <v>#N/A</v>
      </c>
      <c r="H732" s="17"/>
      <c r="J732" s="17"/>
      <c r="K732" s="82">
        <f t="shared" si="11"/>
        <v>1</v>
      </c>
      <c r="L732" s="83"/>
      <c r="M732" s="83"/>
      <c r="N732" s="6"/>
      <c r="O732" s="6"/>
      <c r="P732" s="6"/>
      <c r="Q732" s="9"/>
      <c r="T732" s="10"/>
      <c r="U732" s="6"/>
      <c r="V732" s="6"/>
      <c r="W732" s="6"/>
      <c r="Y732" s="6"/>
      <c r="Z732" s="6"/>
      <c r="AA732" s="64"/>
    </row>
    <row r="733" spans="6:27" x14ac:dyDescent="0.25">
      <c r="F733" s="6" t="s">
        <v>216</v>
      </c>
      <c r="G733" s="6" t="e">
        <f>VLOOKUP(F733,'Drop Down Selections'!$F$4:$G$96,2,FALSE)</f>
        <v>#N/A</v>
      </c>
      <c r="H733" s="17"/>
      <c r="J733" s="17"/>
      <c r="K733" s="82">
        <f t="shared" si="11"/>
        <v>1</v>
      </c>
      <c r="L733" s="83"/>
      <c r="M733" s="83"/>
      <c r="N733" s="6"/>
      <c r="O733" s="6"/>
      <c r="P733" s="6"/>
      <c r="Q733" s="9"/>
      <c r="T733" s="10"/>
      <c r="U733" s="6"/>
      <c r="V733" s="6"/>
      <c r="W733" s="6"/>
      <c r="Y733" s="6"/>
      <c r="Z733" s="6"/>
      <c r="AA733" s="64"/>
    </row>
    <row r="734" spans="6:27" x14ac:dyDescent="0.25">
      <c r="F734" s="6" t="s">
        <v>216</v>
      </c>
      <c r="G734" s="6" t="e">
        <f>VLOOKUP(F734,'Drop Down Selections'!$F$4:$G$96,2,FALSE)</f>
        <v>#N/A</v>
      </c>
      <c r="H734" s="17"/>
      <c r="J734" s="17"/>
      <c r="K734" s="82">
        <f t="shared" si="11"/>
        <v>1</v>
      </c>
      <c r="L734" s="83"/>
      <c r="M734" s="83"/>
      <c r="N734" s="6"/>
      <c r="O734" s="6"/>
      <c r="P734" s="6"/>
      <c r="Q734" s="9"/>
      <c r="T734" s="10"/>
      <c r="U734" s="6"/>
      <c r="V734" s="6"/>
      <c r="W734" s="6"/>
      <c r="Y734" s="6"/>
      <c r="Z734" s="6"/>
      <c r="AA734" s="64"/>
    </row>
    <row r="735" spans="6:27" x14ac:dyDescent="0.25">
      <c r="F735" s="6" t="s">
        <v>216</v>
      </c>
      <c r="G735" s="6" t="e">
        <f>VLOOKUP(F735,'Drop Down Selections'!$F$4:$G$96,2,FALSE)</f>
        <v>#N/A</v>
      </c>
      <c r="H735" s="17"/>
      <c r="J735" s="17"/>
      <c r="K735" s="82">
        <f t="shared" si="11"/>
        <v>1</v>
      </c>
      <c r="L735" s="83"/>
      <c r="M735" s="83"/>
      <c r="N735" s="6"/>
      <c r="O735" s="6"/>
      <c r="P735" s="6"/>
      <c r="Q735" s="9"/>
      <c r="T735" s="10"/>
      <c r="U735" s="6"/>
      <c r="V735" s="6"/>
      <c r="W735" s="6"/>
      <c r="Y735" s="6"/>
      <c r="Z735" s="6"/>
      <c r="AA735" s="64"/>
    </row>
    <row r="736" spans="6:27" x14ac:dyDescent="0.25">
      <c r="F736" s="6" t="s">
        <v>216</v>
      </c>
      <c r="G736" s="6" t="e">
        <f>VLOOKUP(F736,'Drop Down Selections'!$F$4:$G$96,2,FALSE)</f>
        <v>#N/A</v>
      </c>
      <c r="H736" s="17"/>
      <c r="J736" s="17"/>
      <c r="K736" s="82">
        <f t="shared" si="11"/>
        <v>1</v>
      </c>
      <c r="L736" s="83"/>
      <c r="M736" s="83"/>
      <c r="N736" s="6"/>
      <c r="O736" s="6"/>
      <c r="P736" s="6"/>
      <c r="Q736" s="9"/>
      <c r="T736" s="10"/>
      <c r="U736" s="6"/>
      <c r="V736" s="6"/>
      <c r="W736" s="6"/>
      <c r="Y736" s="6"/>
      <c r="Z736" s="6"/>
      <c r="AA736" s="64"/>
    </row>
    <row r="737" spans="6:27" x14ac:dyDescent="0.25">
      <c r="F737" s="6" t="s">
        <v>216</v>
      </c>
      <c r="G737" s="6" t="e">
        <f>VLOOKUP(F737,'Drop Down Selections'!$F$4:$G$96,2,FALSE)</f>
        <v>#N/A</v>
      </c>
      <c r="H737" s="17"/>
      <c r="J737" s="17"/>
      <c r="K737" s="82">
        <f t="shared" si="11"/>
        <v>1</v>
      </c>
      <c r="L737" s="83"/>
      <c r="M737" s="83"/>
      <c r="N737" s="6"/>
      <c r="O737" s="6"/>
      <c r="P737" s="6"/>
      <c r="Q737" s="9"/>
      <c r="T737" s="10"/>
      <c r="U737" s="6"/>
      <c r="V737" s="6"/>
      <c r="W737" s="6"/>
      <c r="Y737" s="6"/>
      <c r="Z737" s="6"/>
      <c r="AA737" s="64"/>
    </row>
    <row r="738" spans="6:27" x14ac:dyDescent="0.25">
      <c r="F738" s="6" t="s">
        <v>216</v>
      </c>
      <c r="G738" s="6" t="e">
        <f>VLOOKUP(F738,'Drop Down Selections'!$F$4:$G$96,2,FALSE)</f>
        <v>#N/A</v>
      </c>
      <c r="H738" s="17"/>
      <c r="J738" s="17"/>
      <c r="K738" s="82">
        <f t="shared" si="11"/>
        <v>1</v>
      </c>
      <c r="L738" s="83"/>
      <c r="M738" s="83"/>
      <c r="N738" s="6"/>
      <c r="O738" s="6"/>
      <c r="P738" s="6"/>
      <c r="Q738" s="9"/>
      <c r="T738" s="10"/>
      <c r="U738" s="6"/>
      <c r="V738" s="6"/>
      <c r="W738" s="6"/>
      <c r="Y738" s="6"/>
      <c r="Z738" s="6"/>
      <c r="AA738" s="64"/>
    </row>
    <row r="739" spans="6:27" x14ac:dyDescent="0.25">
      <c r="F739" s="6" t="s">
        <v>216</v>
      </c>
      <c r="G739" s="6" t="e">
        <f>VLOOKUP(F739,'Drop Down Selections'!$F$4:$G$96,2,FALSE)</f>
        <v>#N/A</v>
      </c>
      <c r="H739" s="17"/>
      <c r="J739" s="17"/>
      <c r="K739" s="82">
        <f t="shared" si="11"/>
        <v>1</v>
      </c>
      <c r="L739" s="83"/>
      <c r="M739" s="83"/>
      <c r="N739" s="6"/>
      <c r="O739" s="6"/>
      <c r="P739" s="6"/>
      <c r="Q739" s="9"/>
      <c r="T739" s="10"/>
      <c r="U739" s="6"/>
      <c r="V739" s="6"/>
      <c r="W739" s="6"/>
      <c r="Y739" s="6"/>
      <c r="Z739" s="6"/>
      <c r="AA739" s="64"/>
    </row>
    <row r="740" spans="6:27" x14ac:dyDescent="0.25">
      <c r="F740" s="6" t="s">
        <v>216</v>
      </c>
      <c r="G740" s="6" t="e">
        <f>VLOOKUP(F740,'Drop Down Selections'!$F$4:$G$96,2,FALSE)</f>
        <v>#N/A</v>
      </c>
      <c r="H740" s="17"/>
      <c r="J740" s="17"/>
      <c r="K740" s="82">
        <f t="shared" si="11"/>
        <v>1</v>
      </c>
      <c r="L740" s="83"/>
      <c r="M740" s="83"/>
      <c r="N740" s="6"/>
      <c r="O740" s="6"/>
      <c r="P740" s="6"/>
      <c r="Q740" s="9"/>
      <c r="T740" s="10"/>
      <c r="U740" s="6"/>
      <c r="V740" s="6"/>
      <c r="W740" s="6"/>
      <c r="Y740" s="6"/>
      <c r="Z740" s="6"/>
      <c r="AA740" s="64"/>
    </row>
    <row r="741" spans="6:27" x14ac:dyDescent="0.25">
      <c r="F741" s="6" t="s">
        <v>216</v>
      </c>
      <c r="G741" s="6" t="e">
        <f>VLOOKUP(F741,'Drop Down Selections'!$F$4:$G$96,2,FALSE)</f>
        <v>#N/A</v>
      </c>
      <c r="H741" s="17"/>
      <c r="J741" s="17"/>
      <c r="K741" s="82">
        <f t="shared" si="11"/>
        <v>1</v>
      </c>
      <c r="L741" s="83"/>
      <c r="M741" s="83"/>
      <c r="N741" s="6"/>
      <c r="O741" s="6"/>
      <c r="P741" s="6"/>
      <c r="Q741" s="9"/>
      <c r="T741" s="10"/>
      <c r="U741" s="6"/>
      <c r="V741" s="6"/>
      <c r="W741" s="6"/>
      <c r="Y741" s="6"/>
      <c r="Z741" s="6"/>
      <c r="AA741" s="64"/>
    </row>
    <row r="742" spans="6:27" x14ac:dyDescent="0.25">
      <c r="F742" s="6" t="s">
        <v>216</v>
      </c>
      <c r="G742" s="6" t="e">
        <f>VLOOKUP(F742,'Drop Down Selections'!$F$4:$G$96,2,FALSE)</f>
        <v>#N/A</v>
      </c>
      <c r="H742" s="17"/>
      <c r="J742" s="17"/>
      <c r="K742" s="82">
        <f t="shared" si="11"/>
        <v>1</v>
      </c>
      <c r="L742" s="83"/>
      <c r="M742" s="83"/>
      <c r="N742" s="6"/>
      <c r="O742" s="6"/>
      <c r="P742" s="6"/>
      <c r="Q742" s="9"/>
      <c r="T742" s="10"/>
      <c r="U742" s="6"/>
      <c r="V742" s="6"/>
      <c r="W742" s="6"/>
      <c r="Y742" s="6"/>
      <c r="Z742" s="6"/>
      <c r="AA742" s="64"/>
    </row>
    <row r="743" spans="6:27" x14ac:dyDescent="0.25">
      <c r="F743" s="6" t="s">
        <v>216</v>
      </c>
      <c r="G743" s="6" t="e">
        <f>VLOOKUP(F743,'Drop Down Selections'!$F$4:$G$96,2,FALSE)</f>
        <v>#N/A</v>
      </c>
      <c r="H743" s="17"/>
      <c r="J743" s="17"/>
      <c r="K743" s="82">
        <f t="shared" si="11"/>
        <v>1</v>
      </c>
      <c r="L743" s="83"/>
      <c r="M743" s="83"/>
      <c r="N743" s="6"/>
      <c r="O743" s="6"/>
      <c r="P743" s="6"/>
      <c r="Q743" s="9"/>
      <c r="T743" s="10"/>
      <c r="U743" s="6"/>
      <c r="V743" s="6"/>
      <c r="W743" s="6"/>
      <c r="Y743" s="6"/>
      <c r="Z743" s="6"/>
      <c r="AA743" s="64"/>
    </row>
    <row r="744" spans="6:27" x14ac:dyDescent="0.25">
      <c r="F744" s="6" t="s">
        <v>216</v>
      </c>
      <c r="G744" s="6" t="e">
        <f>VLOOKUP(F744,'Drop Down Selections'!$F$4:$G$96,2,FALSE)</f>
        <v>#N/A</v>
      </c>
      <c r="H744" s="17"/>
      <c r="J744" s="17"/>
      <c r="K744" s="82">
        <f t="shared" si="11"/>
        <v>1</v>
      </c>
      <c r="L744" s="83"/>
      <c r="M744" s="83"/>
      <c r="N744" s="6"/>
      <c r="O744" s="6"/>
      <c r="P744" s="6"/>
      <c r="Q744" s="9"/>
      <c r="T744" s="10"/>
      <c r="U744" s="6"/>
      <c r="V744" s="6"/>
      <c r="W744" s="6"/>
      <c r="Y744" s="6"/>
      <c r="Z744" s="6"/>
      <c r="AA744" s="64"/>
    </row>
    <row r="745" spans="6:27" x14ac:dyDescent="0.25">
      <c r="F745" s="6" t="s">
        <v>216</v>
      </c>
      <c r="G745" s="6" t="e">
        <f>VLOOKUP(F745,'Drop Down Selections'!$F$4:$G$96,2,FALSE)</f>
        <v>#N/A</v>
      </c>
      <c r="H745" s="17"/>
      <c r="J745" s="17"/>
      <c r="K745" s="82">
        <f t="shared" si="11"/>
        <v>1</v>
      </c>
      <c r="L745" s="83"/>
      <c r="M745" s="83"/>
      <c r="N745" s="6"/>
      <c r="O745" s="6"/>
      <c r="P745" s="6"/>
      <c r="Q745" s="9"/>
      <c r="T745" s="10"/>
      <c r="U745" s="6"/>
      <c r="V745" s="6"/>
      <c r="W745" s="6"/>
      <c r="Y745" s="6"/>
      <c r="Z745" s="6"/>
      <c r="AA745" s="64"/>
    </row>
    <row r="746" spans="6:27" x14ac:dyDescent="0.25">
      <c r="F746" s="6" t="s">
        <v>216</v>
      </c>
      <c r="G746" s="6" t="e">
        <f>VLOOKUP(F746,'Drop Down Selections'!$F$4:$G$96,2,FALSE)</f>
        <v>#N/A</v>
      </c>
      <c r="H746" s="17"/>
      <c r="J746" s="17"/>
      <c r="K746" s="82">
        <f t="shared" si="11"/>
        <v>1</v>
      </c>
      <c r="L746" s="83"/>
      <c r="M746" s="83"/>
      <c r="N746" s="6"/>
      <c r="O746" s="6"/>
      <c r="P746" s="6"/>
      <c r="Q746" s="9"/>
      <c r="T746" s="10"/>
      <c r="U746" s="6"/>
      <c r="V746" s="6"/>
      <c r="W746" s="6"/>
      <c r="Y746" s="6"/>
      <c r="Z746" s="6"/>
      <c r="AA746" s="64"/>
    </row>
    <row r="747" spans="6:27" x14ac:dyDescent="0.25">
      <c r="F747" s="6" t="s">
        <v>216</v>
      </c>
      <c r="G747" s="6" t="e">
        <f>VLOOKUP(F747,'Drop Down Selections'!$F$4:$G$96,2,FALSE)</f>
        <v>#N/A</v>
      </c>
      <c r="H747" s="17"/>
      <c r="J747" s="17"/>
      <c r="K747" s="82">
        <f t="shared" si="11"/>
        <v>1</v>
      </c>
      <c r="L747" s="83"/>
      <c r="M747" s="83"/>
      <c r="N747" s="6"/>
      <c r="O747" s="6"/>
      <c r="P747" s="6"/>
      <c r="Q747" s="9"/>
      <c r="T747" s="10"/>
      <c r="U747" s="6"/>
      <c r="V747" s="6"/>
      <c r="W747" s="6"/>
      <c r="Y747" s="6"/>
      <c r="Z747" s="6"/>
      <c r="AA747" s="64"/>
    </row>
    <row r="748" spans="6:27" x14ac:dyDescent="0.25">
      <c r="F748" s="6" t="s">
        <v>216</v>
      </c>
      <c r="G748" s="6" t="e">
        <f>VLOOKUP(F748,'Drop Down Selections'!$F$4:$G$96,2,FALSE)</f>
        <v>#N/A</v>
      </c>
      <c r="H748" s="17"/>
      <c r="J748" s="17"/>
      <c r="K748" s="82">
        <f t="shared" si="11"/>
        <v>1</v>
      </c>
      <c r="L748" s="83"/>
      <c r="M748" s="83"/>
      <c r="N748" s="6"/>
      <c r="O748" s="6"/>
      <c r="P748" s="6"/>
      <c r="Q748" s="9"/>
      <c r="T748" s="10"/>
      <c r="U748" s="6"/>
      <c r="V748" s="6"/>
      <c r="W748" s="6"/>
      <c r="Y748" s="6"/>
      <c r="Z748" s="6"/>
      <c r="AA748" s="64"/>
    </row>
    <row r="749" spans="6:27" x14ac:dyDescent="0.25">
      <c r="F749" s="6" t="s">
        <v>216</v>
      </c>
      <c r="G749" s="6" t="e">
        <f>VLOOKUP(F749,'Drop Down Selections'!$F$4:$G$96,2,FALSE)</f>
        <v>#N/A</v>
      </c>
      <c r="H749" s="17"/>
      <c r="J749" s="17"/>
      <c r="K749" s="82">
        <f t="shared" si="11"/>
        <v>1</v>
      </c>
      <c r="L749" s="83"/>
      <c r="M749" s="83"/>
      <c r="N749" s="6"/>
      <c r="O749" s="6"/>
      <c r="P749" s="6"/>
      <c r="Q749" s="9"/>
      <c r="T749" s="10"/>
      <c r="U749" s="6"/>
      <c r="V749" s="6"/>
      <c r="W749" s="6"/>
      <c r="Y749" s="6"/>
      <c r="Z749" s="6"/>
      <c r="AA749" s="64"/>
    </row>
    <row r="750" spans="6:27" x14ac:dyDescent="0.25">
      <c r="F750" s="6" t="s">
        <v>216</v>
      </c>
      <c r="G750" s="6" t="e">
        <f>VLOOKUP(F750,'Drop Down Selections'!$F$4:$G$96,2,FALSE)</f>
        <v>#N/A</v>
      </c>
      <c r="H750" s="17"/>
      <c r="J750" s="17"/>
      <c r="K750" s="82">
        <f t="shared" si="11"/>
        <v>1</v>
      </c>
      <c r="L750" s="83"/>
      <c r="M750" s="83"/>
      <c r="N750" s="6"/>
      <c r="O750" s="6"/>
      <c r="P750" s="6"/>
      <c r="Q750" s="9"/>
      <c r="T750" s="10"/>
      <c r="U750" s="6"/>
      <c r="V750" s="6"/>
      <c r="W750" s="6"/>
      <c r="Y750" s="6"/>
      <c r="Z750" s="6"/>
      <c r="AA750" s="64"/>
    </row>
    <row r="751" spans="6:27" x14ac:dyDescent="0.25">
      <c r="F751" s="6" t="s">
        <v>216</v>
      </c>
      <c r="G751" s="6" t="e">
        <f>VLOOKUP(F751,'Drop Down Selections'!$F$4:$G$96,2,FALSE)</f>
        <v>#N/A</v>
      </c>
      <c r="H751" s="17"/>
      <c r="J751" s="17"/>
      <c r="K751" s="82">
        <f t="shared" si="11"/>
        <v>1</v>
      </c>
      <c r="L751" s="83"/>
      <c r="M751" s="83"/>
      <c r="N751" s="6"/>
      <c r="O751" s="6"/>
      <c r="P751" s="6"/>
      <c r="Q751" s="9"/>
      <c r="T751" s="10"/>
      <c r="U751" s="6"/>
      <c r="V751" s="6"/>
      <c r="W751" s="6"/>
      <c r="Y751" s="6"/>
      <c r="Z751" s="6"/>
      <c r="AA751" s="64"/>
    </row>
    <row r="752" spans="6:27" x14ac:dyDescent="0.25">
      <c r="F752" s="6" t="s">
        <v>216</v>
      </c>
      <c r="G752" s="6" t="e">
        <f>VLOOKUP(F752,'Drop Down Selections'!$F$4:$G$96,2,FALSE)</f>
        <v>#N/A</v>
      </c>
      <c r="H752" s="17"/>
      <c r="J752" s="17"/>
      <c r="K752" s="82">
        <f t="shared" si="11"/>
        <v>1</v>
      </c>
      <c r="L752" s="83"/>
      <c r="M752" s="83"/>
      <c r="N752" s="6"/>
      <c r="O752" s="6"/>
      <c r="P752" s="6"/>
      <c r="Q752" s="9"/>
      <c r="T752" s="10"/>
      <c r="U752" s="6"/>
      <c r="V752" s="6"/>
      <c r="W752" s="6"/>
      <c r="Y752" s="6"/>
      <c r="Z752" s="6"/>
      <c r="AA752" s="64"/>
    </row>
    <row r="753" spans="6:27" x14ac:dyDescent="0.25">
      <c r="F753" s="6" t="s">
        <v>216</v>
      </c>
      <c r="G753" s="6" t="e">
        <f>VLOOKUP(F753,'Drop Down Selections'!$F$4:$G$96,2,FALSE)</f>
        <v>#N/A</v>
      </c>
      <c r="H753" s="17"/>
      <c r="J753" s="17"/>
      <c r="K753" s="82">
        <f t="shared" si="11"/>
        <v>1</v>
      </c>
      <c r="L753" s="83"/>
      <c r="M753" s="83"/>
      <c r="N753" s="6"/>
      <c r="O753" s="6"/>
      <c r="P753" s="6"/>
      <c r="Q753" s="9"/>
      <c r="T753" s="10"/>
      <c r="U753" s="6"/>
      <c r="V753" s="6"/>
      <c r="W753" s="6"/>
      <c r="Y753" s="6"/>
      <c r="Z753" s="6"/>
      <c r="AA753" s="64"/>
    </row>
    <row r="754" spans="6:27" x14ac:dyDescent="0.25">
      <c r="F754" s="6" t="s">
        <v>216</v>
      </c>
      <c r="G754" s="6" t="e">
        <f>VLOOKUP(F754,'Drop Down Selections'!$F$4:$G$96,2,FALSE)</f>
        <v>#N/A</v>
      </c>
      <c r="H754" s="17"/>
      <c r="J754" s="17"/>
      <c r="K754" s="82">
        <f t="shared" si="11"/>
        <v>1</v>
      </c>
      <c r="L754" s="83"/>
      <c r="M754" s="83"/>
      <c r="N754" s="6"/>
      <c r="O754" s="6"/>
      <c r="P754" s="6"/>
      <c r="Q754" s="9"/>
      <c r="T754" s="10"/>
      <c r="U754" s="6"/>
      <c r="V754" s="6"/>
      <c r="W754" s="6"/>
      <c r="Y754" s="6"/>
      <c r="Z754" s="6"/>
      <c r="AA754" s="64"/>
    </row>
    <row r="755" spans="6:27" x14ac:dyDescent="0.25">
      <c r="F755" s="6" t="s">
        <v>216</v>
      </c>
      <c r="G755" s="6" t="e">
        <f>VLOOKUP(F755,'Drop Down Selections'!$F$4:$G$96,2,FALSE)</f>
        <v>#N/A</v>
      </c>
      <c r="H755" s="17"/>
      <c r="J755" s="17"/>
      <c r="K755" s="82">
        <f t="shared" si="11"/>
        <v>1</v>
      </c>
      <c r="L755" s="83"/>
      <c r="M755" s="83"/>
      <c r="N755" s="6"/>
      <c r="O755" s="6"/>
      <c r="P755" s="6"/>
      <c r="Q755" s="9"/>
      <c r="T755" s="10"/>
      <c r="U755" s="6"/>
      <c r="V755" s="6"/>
      <c r="W755" s="6"/>
      <c r="Y755" s="6"/>
      <c r="Z755" s="6"/>
      <c r="AA755" s="64"/>
    </row>
    <row r="756" spans="6:27" x14ac:dyDescent="0.25">
      <c r="F756" s="6" t="s">
        <v>216</v>
      </c>
      <c r="G756" s="6" t="e">
        <f>VLOOKUP(F756,'Drop Down Selections'!$F$4:$G$96,2,FALSE)</f>
        <v>#N/A</v>
      </c>
      <c r="H756" s="17"/>
      <c r="J756" s="17"/>
      <c r="K756" s="82">
        <f t="shared" si="11"/>
        <v>1</v>
      </c>
      <c r="L756" s="83"/>
      <c r="M756" s="83"/>
      <c r="N756" s="6"/>
      <c r="O756" s="6"/>
      <c r="P756" s="6"/>
      <c r="Q756" s="9"/>
      <c r="T756" s="10"/>
      <c r="U756" s="6"/>
      <c r="V756" s="6"/>
      <c r="W756" s="6"/>
      <c r="Y756" s="6"/>
      <c r="Z756" s="6"/>
      <c r="AA756" s="64"/>
    </row>
    <row r="757" spans="6:27" x14ac:dyDescent="0.25">
      <c r="F757" s="6" t="s">
        <v>216</v>
      </c>
      <c r="G757" s="6" t="e">
        <f>VLOOKUP(F757,'Drop Down Selections'!$F$4:$G$96,2,FALSE)</f>
        <v>#N/A</v>
      </c>
      <c r="H757" s="17"/>
      <c r="J757" s="17"/>
      <c r="K757" s="82">
        <f t="shared" si="11"/>
        <v>1</v>
      </c>
      <c r="L757" s="83"/>
      <c r="M757" s="83"/>
      <c r="N757" s="6"/>
      <c r="O757" s="6"/>
      <c r="P757" s="6"/>
      <c r="Q757" s="9"/>
      <c r="T757" s="10"/>
      <c r="U757" s="6"/>
      <c r="V757" s="6"/>
      <c r="W757" s="6"/>
      <c r="Y757" s="6"/>
      <c r="Z757" s="6"/>
      <c r="AA757" s="64"/>
    </row>
    <row r="758" spans="6:27" x14ac:dyDescent="0.25">
      <c r="F758" s="6" t="s">
        <v>216</v>
      </c>
      <c r="G758" s="6" t="e">
        <f>VLOOKUP(F758,'Drop Down Selections'!$F$4:$G$96,2,FALSE)</f>
        <v>#N/A</v>
      </c>
      <c r="H758" s="17"/>
      <c r="J758" s="17"/>
      <c r="K758" s="82">
        <f t="shared" si="11"/>
        <v>1</v>
      </c>
      <c r="L758" s="83"/>
      <c r="M758" s="83"/>
      <c r="N758" s="6"/>
      <c r="O758" s="6"/>
      <c r="P758" s="6"/>
      <c r="Q758" s="9"/>
      <c r="T758" s="10"/>
      <c r="U758" s="6"/>
      <c r="V758" s="6"/>
      <c r="W758" s="6"/>
      <c r="Y758" s="6"/>
      <c r="Z758" s="6"/>
      <c r="AA758" s="64"/>
    </row>
    <row r="759" spans="6:27" x14ac:dyDescent="0.25">
      <c r="F759" s="6" t="s">
        <v>216</v>
      </c>
      <c r="G759" s="6" t="e">
        <f>VLOOKUP(F759,'Drop Down Selections'!$F$4:$G$96,2,FALSE)</f>
        <v>#N/A</v>
      </c>
      <c r="H759" s="17"/>
      <c r="J759" s="17"/>
      <c r="K759" s="82">
        <f t="shared" si="11"/>
        <v>1</v>
      </c>
      <c r="L759" s="83"/>
      <c r="M759" s="83"/>
      <c r="N759" s="6"/>
      <c r="O759" s="6"/>
      <c r="P759" s="6"/>
      <c r="Q759" s="9"/>
      <c r="T759" s="10"/>
      <c r="U759" s="6"/>
      <c r="V759" s="6"/>
      <c r="W759" s="6"/>
      <c r="Y759" s="6"/>
      <c r="Z759" s="6"/>
      <c r="AA759" s="64"/>
    </row>
    <row r="760" spans="6:27" x14ac:dyDescent="0.25">
      <c r="F760" s="6" t="s">
        <v>216</v>
      </c>
      <c r="G760" s="6" t="e">
        <f>VLOOKUP(F760,'Drop Down Selections'!$F$4:$G$96,2,FALSE)</f>
        <v>#N/A</v>
      </c>
      <c r="H760" s="17"/>
      <c r="J760" s="17"/>
      <c r="K760" s="82">
        <f t="shared" si="11"/>
        <v>1</v>
      </c>
      <c r="L760" s="83"/>
      <c r="M760" s="83"/>
      <c r="N760" s="6"/>
      <c r="O760" s="6"/>
      <c r="P760" s="6"/>
      <c r="Q760" s="9"/>
      <c r="T760" s="10"/>
      <c r="U760" s="6"/>
      <c r="V760" s="6"/>
      <c r="W760" s="6"/>
      <c r="Y760" s="6"/>
      <c r="Z760" s="6"/>
      <c r="AA760" s="64"/>
    </row>
    <row r="761" spans="6:27" x14ac:dyDescent="0.25">
      <c r="F761" s="6" t="s">
        <v>216</v>
      </c>
      <c r="G761" s="6" t="e">
        <f>VLOOKUP(F761,'Drop Down Selections'!$F$4:$G$96,2,FALSE)</f>
        <v>#N/A</v>
      </c>
      <c r="H761" s="17"/>
      <c r="J761" s="17"/>
      <c r="K761" s="82">
        <f t="shared" si="11"/>
        <v>1</v>
      </c>
      <c r="L761" s="83"/>
      <c r="M761" s="83"/>
      <c r="N761" s="6"/>
      <c r="O761" s="6"/>
      <c r="P761" s="6"/>
      <c r="Q761" s="9"/>
      <c r="T761" s="10"/>
      <c r="U761" s="6"/>
      <c r="V761" s="6"/>
      <c r="W761" s="6"/>
      <c r="Y761" s="6"/>
      <c r="Z761" s="6"/>
      <c r="AA761" s="64"/>
    </row>
    <row r="762" spans="6:27" x14ac:dyDescent="0.25">
      <c r="F762" s="6" t="s">
        <v>216</v>
      </c>
      <c r="G762" s="6" t="e">
        <f>VLOOKUP(F762,'Drop Down Selections'!$F$4:$G$96,2,FALSE)</f>
        <v>#N/A</v>
      </c>
      <c r="H762" s="17"/>
      <c r="J762" s="17"/>
      <c r="K762" s="82">
        <f t="shared" si="11"/>
        <v>1</v>
      </c>
      <c r="L762" s="83"/>
      <c r="M762" s="83"/>
      <c r="N762" s="6"/>
      <c r="O762" s="6"/>
      <c r="P762" s="6"/>
      <c r="Q762" s="9"/>
      <c r="T762" s="10"/>
      <c r="U762" s="6"/>
      <c r="V762" s="6"/>
      <c r="W762" s="6"/>
      <c r="Y762" s="6"/>
      <c r="Z762" s="6"/>
      <c r="AA762" s="64"/>
    </row>
    <row r="763" spans="6:27" x14ac:dyDescent="0.25">
      <c r="F763" s="6" t="s">
        <v>216</v>
      </c>
      <c r="G763" s="6" t="e">
        <f>VLOOKUP(F763,'Drop Down Selections'!$F$4:$G$96,2,FALSE)</f>
        <v>#N/A</v>
      </c>
      <c r="H763" s="17"/>
      <c r="J763" s="17"/>
      <c r="K763" s="82">
        <f t="shared" si="11"/>
        <v>1</v>
      </c>
      <c r="L763" s="83"/>
      <c r="M763" s="83"/>
      <c r="N763" s="6"/>
      <c r="O763" s="6"/>
      <c r="P763" s="6"/>
      <c r="Q763" s="9"/>
      <c r="T763" s="10"/>
      <c r="U763" s="6"/>
      <c r="V763" s="6"/>
      <c r="W763" s="6"/>
      <c r="Y763" s="6"/>
      <c r="Z763" s="6"/>
      <c r="AA763" s="64"/>
    </row>
    <row r="764" spans="6:27" x14ac:dyDescent="0.25">
      <c r="F764" s="6" t="s">
        <v>216</v>
      </c>
      <c r="G764" s="6" t="e">
        <f>VLOOKUP(F764,'Drop Down Selections'!$F$4:$G$96,2,FALSE)</f>
        <v>#N/A</v>
      </c>
      <c r="H764" s="17"/>
      <c r="J764" s="17"/>
      <c r="K764" s="82">
        <f t="shared" si="11"/>
        <v>1</v>
      </c>
      <c r="L764" s="83"/>
      <c r="M764" s="83"/>
      <c r="N764" s="6"/>
      <c r="O764" s="6"/>
      <c r="P764" s="6"/>
      <c r="Q764" s="9"/>
      <c r="T764" s="10"/>
      <c r="U764" s="6"/>
      <c r="V764" s="6"/>
      <c r="W764" s="6"/>
      <c r="Y764" s="6"/>
      <c r="Z764" s="6"/>
      <c r="AA764" s="64"/>
    </row>
    <row r="765" spans="6:27" x14ac:dyDescent="0.25">
      <c r="F765" s="6" t="s">
        <v>216</v>
      </c>
      <c r="G765" s="6" t="e">
        <f>VLOOKUP(F765,'Drop Down Selections'!$F$4:$G$96,2,FALSE)</f>
        <v>#N/A</v>
      </c>
      <c r="H765" s="17"/>
      <c r="J765" s="17"/>
      <c r="K765" s="82">
        <f t="shared" si="11"/>
        <v>1</v>
      </c>
      <c r="L765" s="83"/>
      <c r="M765" s="83"/>
      <c r="N765" s="6"/>
      <c r="O765" s="6"/>
      <c r="P765" s="6"/>
      <c r="Q765" s="9"/>
      <c r="T765" s="10"/>
      <c r="U765" s="6"/>
      <c r="V765" s="6"/>
      <c r="W765" s="6"/>
      <c r="Y765" s="6"/>
      <c r="Z765" s="6"/>
      <c r="AA765" s="64"/>
    </row>
    <row r="766" spans="6:27" x14ac:dyDescent="0.25">
      <c r="F766" s="6" t="s">
        <v>216</v>
      </c>
      <c r="G766" s="6" t="e">
        <f>VLOOKUP(F766,'Drop Down Selections'!$F$4:$G$96,2,FALSE)</f>
        <v>#N/A</v>
      </c>
      <c r="H766" s="17"/>
      <c r="J766" s="17"/>
      <c r="K766" s="82">
        <f t="shared" si="11"/>
        <v>1</v>
      </c>
      <c r="L766" s="83"/>
      <c r="M766" s="83"/>
      <c r="N766" s="6"/>
      <c r="O766" s="6"/>
      <c r="P766" s="6"/>
      <c r="Q766" s="9"/>
      <c r="T766" s="10"/>
      <c r="U766" s="6"/>
      <c r="V766" s="6"/>
      <c r="W766" s="6"/>
      <c r="Y766" s="6"/>
      <c r="Z766" s="6"/>
      <c r="AA766" s="64"/>
    </row>
    <row r="767" spans="6:27" x14ac:dyDescent="0.25">
      <c r="F767" s="6" t="s">
        <v>216</v>
      </c>
      <c r="G767" s="6" t="e">
        <f>VLOOKUP(F767,'Drop Down Selections'!$F$4:$G$96,2,FALSE)</f>
        <v>#N/A</v>
      </c>
      <c r="H767" s="17"/>
      <c r="J767" s="17"/>
      <c r="K767" s="82">
        <f t="shared" si="11"/>
        <v>1</v>
      </c>
      <c r="L767" s="83"/>
      <c r="M767" s="83"/>
      <c r="N767" s="6"/>
      <c r="O767" s="6"/>
      <c r="P767" s="6"/>
      <c r="Q767" s="9"/>
      <c r="T767" s="10"/>
      <c r="U767" s="6"/>
      <c r="V767" s="6"/>
      <c r="W767" s="6"/>
      <c r="Y767" s="6"/>
      <c r="Z767" s="6"/>
      <c r="AA767" s="64"/>
    </row>
    <row r="768" spans="6:27" x14ac:dyDescent="0.25">
      <c r="F768" s="6" t="s">
        <v>216</v>
      </c>
      <c r="G768" s="6" t="e">
        <f>VLOOKUP(F768,'Drop Down Selections'!$F$4:$G$96,2,FALSE)</f>
        <v>#N/A</v>
      </c>
      <c r="H768" s="17"/>
      <c r="J768" s="17"/>
      <c r="K768" s="82">
        <f t="shared" si="11"/>
        <v>1</v>
      </c>
      <c r="L768" s="83"/>
      <c r="M768" s="83"/>
      <c r="N768" s="6"/>
      <c r="O768" s="6"/>
      <c r="P768" s="6"/>
      <c r="Q768" s="9"/>
      <c r="T768" s="10"/>
      <c r="U768" s="6"/>
      <c r="V768" s="6"/>
      <c r="W768" s="6"/>
      <c r="Y768" s="6"/>
      <c r="Z768" s="6"/>
      <c r="AA768" s="64"/>
    </row>
    <row r="769" spans="6:27" x14ac:dyDescent="0.25">
      <c r="F769" s="6" t="s">
        <v>216</v>
      </c>
      <c r="G769" s="6" t="e">
        <f>VLOOKUP(F769,'Drop Down Selections'!$F$4:$G$96,2,FALSE)</f>
        <v>#N/A</v>
      </c>
      <c r="H769" s="17"/>
      <c r="J769" s="17"/>
      <c r="K769" s="82">
        <f t="shared" si="11"/>
        <v>1</v>
      </c>
      <c r="L769" s="83"/>
      <c r="M769" s="83"/>
      <c r="N769" s="6"/>
      <c r="O769" s="6"/>
      <c r="P769" s="6"/>
      <c r="Q769" s="9"/>
      <c r="T769" s="10"/>
      <c r="U769" s="6"/>
      <c r="V769" s="6"/>
      <c r="W769" s="6"/>
      <c r="Y769" s="6"/>
      <c r="Z769" s="6"/>
      <c r="AA769" s="64"/>
    </row>
    <row r="770" spans="6:27" x14ac:dyDescent="0.25">
      <c r="F770" s="6" t="s">
        <v>216</v>
      </c>
      <c r="G770" s="6" t="e">
        <f>VLOOKUP(F770,'Drop Down Selections'!$F$4:$G$96,2,FALSE)</f>
        <v>#N/A</v>
      </c>
      <c r="H770" s="17"/>
      <c r="J770" s="17"/>
      <c r="K770" s="82">
        <f t="shared" si="11"/>
        <v>1</v>
      </c>
      <c r="L770" s="83"/>
      <c r="M770" s="83"/>
      <c r="N770" s="6"/>
      <c r="O770" s="6"/>
      <c r="P770" s="6"/>
      <c r="Q770" s="9"/>
      <c r="T770" s="10"/>
      <c r="U770" s="6"/>
      <c r="V770" s="6"/>
      <c r="W770" s="6"/>
      <c r="Y770" s="6"/>
      <c r="Z770" s="6"/>
      <c r="AA770" s="64"/>
    </row>
    <row r="771" spans="6:27" x14ac:dyDescent="0.25">
      <c r="F771" s="6" t="s">
        <v>216</v>
      </c>
      <c r="G771" s="6" t="e">
        <f>VLOOKUP(F771,'Drop Down Selections'!$F$4:$G$96,2,FALSE)</f>
        <v>#N/A</v>
      </c>
      <c r="H771" s="17"/>
      <c r="J771" s="17"/>
      <c r="K771" s="82">
        <f t="shared" si="11"/>
        <v>1</v>
      </c>
      <c r="L771" s="83"/>
      <c r="M771" s="83"/>
      <c r="N771" s="6"/>
      <c r="O771" s="6"/>
      <c r="P771" s="6"/>
      <c r="Q771" s="9"/>
      <c r="T771" s="10"/>
      <c r="U771" s="6"/>
      <c r="V771" s="6"/>
      <c r="W771" s="6"/>
      <c r="Y771" s="6"/>
      <c r="Z771" s="6"/>
      <c r="AA771" s="64"/>
    </row>
    <row r="772" spans="6:27" x14ac:dyDescent="0.25">
      <c r="F772" s="6" t="s">
        <v>216</v>
      </c>
      <c r="G772" s="6" t="e">
        <f>VLOOKUP(F772,'Drop Down Selections'!$F$4:$G$96,2,FALSE)</f>
        <v>#N/A</v>
      </c>
      <c r="H772" s="17"/>
      <c r="J772" s="17"/>
      <c r="K772" s="82">
        <f t="shared" si="11"/>
        <v>1</v>
      </c>
      <c r="L772" s="83"/>
      <c r="M772" s="83"/>
      <c r="N772" s="6"/>
      <c r="O772" s="6"/>
      <c r="P772" s="6"/>
      <c r="Q772" s="9"/>
      <c r="T772" s="10"/>
      <c r="U772" s="6"/>
      <c r="V772" s="6"/>
      <c r="W772" s="6"/>
      <c r="Y772" s="6"/>
      <c r="Z772" s="6"/>
      <c r="AA772" s="64"/>
    </row>
    <row r="773" spans="6:27" x14ac:dyDescent="0.25">
      <c r="F773" s="6" t="s">
        <v>216</v>
      </c>
      <c r="G773" s="6" t="e">
        <f>VLOOKUP(F773,'Drop Down Selections'!$F$4:$G$96,2,FALSE)</f>
        <v>#N/A</v>
      </c>
      <c r="H773" s="17"/>
      <c r="J773" s="17"/>
      <c r="K773" s="82">
        <f t="shared" ref="K773:K836" si="12">(J773-I773)+1</f>
        <v>1</v>
      </c>
      <c r="L773" s="83"/>
      <c r="M773" s="83"/>
      <c r="N773" s="6"/>
      <c r="O773" s="6"/>
      <c r="P773" s="6"/>
      <c r="Q773" s="9"/>
      <c r="T773" s="10"/>
      <c r="U773" s="6"/>
      <c r="V773" s="6"/>
      <c r="W773" s="6"/>
      <c r="Y773" s="6"/>
      <c r="Z773" s="6"/>
      <c r="AA773" s="64"/>
    </row>
    <row r="774" spans="6:27" x14ac:dyDescent="0.25">
      <c r="F774" s="6" t="s">
        <v>216</v>
      </c>
      <c r="G774" s="6" t="e">
        <f>VLOOKUP(F774,'Drop Down Selections'!$F$4:$G$96,2,FALSE)</f>
        <v>#N/A</v>
      </c>
      <c r="H774" s="17"/>
      <c r="J774" s="17"/>
      <c r="K774" s="82">
        <f t="shared" si="12"/>
        <v>1</v>
      </c>
      <c r="L774" s="83"/>
      <c r="M774" s="83"/>
      <c r="N774" s="6"/>
      <c r="O774" s="6"/>
      <c r="P774" s="6"/>
      <c r="Q774" s="9"/>
      <c r="T774" s="10"/>
      <c r="U774" s="6"/>
      <c r="V774" s="6"/>
      <c r="W774" s="6"/>
      <c r="Y774" s="6"/>
      <c r="Z774" s="6"/>
      <c r="AA774" s="64"/>
    </row>
    <row r="775" spans="6:27" x14ac:dyDescent="0.25">
      <c r="F775" s="6" t="s">
        <v>216</v>
      </c>
      <c r="G775" s="6" t="e">
        <f>VLOOKUP(F775,'Drop Down Selections'!$F$4:$G$96,2,FALSE)</f>
        <v>#N/A</v>
      </c>
      <c r="H775" s="17"/>
      <c r="J775" s="17"/>
      <c r="K775" s="82">
        <f t="shared" si="12"/>
        <v>1</v>
      </c>
      <c r="L775" s="83"/>
      <c r="M775" s="83"/>
      <c r="N775" s="6"/>
      <c r="O775" s="6"/>
      <c r="P775" s="6"/>
      <c r="Q775" s="9"/>
      <c r="T775" s="10"/>
      <c r="U775" s="6"/>
      <c r="V775" s="6"/>
      <c r="W775" s="6"/>
      <c r="Y775" s="6"/>
      <c r="Z775" s="6"/>
      <c r="AA775" s="64"/>
    </row>
    <row r="776" spans="6:27" x14ac:dyDescent="0.25">
      <c r="F776" s="6" t="s">
        <v>216</v>
      </c>
      <c r="G776" s="6" t="e">
        <f>VLOOKUP(F776,'Drop Down Selections'!$F$4:$G$96,2,FALSE)</f>
        <v>#N/A</v>
      </c>
      <c r="H776" s="17"/>
      <c r="J776" s="17"/>
      <c r="K776" s="82">
        <f t="shared" si="12"/>
        <v>1</v>
      </c>
      <c r="L776" s="83"/>
      <c r="M776" s="83"/>
      <c r="N776" s="6"/>
      <c r="O776" s="6"/>
      <c r="P776" s="6"/>
      <c r="Q776" s="9"/>
      <c r="T776" s="10"/>
      <c r="U776" s="6"/>
      <c r="V776" s="6"/>
      <c r="W776" s="6"/>
      <c r="Y776" s="6"/>
      <c r="Z776" s="6"/>
      <c r="AA776" s="64"/>
    </row>
    <row r="777" spans="6:27" x14ac:dyDescent="0.25">
      <c r="F777" s="6" t="s">
        <v>216</v>
      </c>
      <c r="G777" s="6" t="e">
        <f>VLOOKUP(F777,'Drop Down Selections'!$F$4:$G$96,2,FALSE)</f>
        <v>#N/A</v>
      </c>
      <c r="H777" s="17"/>
      <c r="J777" s="17"/>
      <c r="K777" s="82">
        <f t="shared" si="12"/>
        <v>1</v>
      </c>
      <c r="L777" s="83"/>
      <c r="M777" s="83"/>
      <c r="N777" s="6"/>
      <c r="O777" s="6"/>
      <c r="P777" s="6"/>
      <c r="Q777" s="9"/>
      <c r="T777" s="10"/>
      <c r="U777" s="6"/>
      <c r="V777" s="6"/>
      <c r="W777" s="6"/>
      <c r="Y777" s="6"/>
      <c r="Z777" s="6"/>
      <c r="AA777" s="64"/>
    </row>
    <row r="778" spans="6:27" x14ac:dyDescent="0.25">
      <c r="F778" s="6" t="s">
        <v>216</v>
      </c>
      <c r="G778" s="6" t="e">
        <f>VLOOKUP(F778,'Drop Down Selections'!$F$4:$G$96,2,FALSE)</f>
        <v>#N/A</v>
      </c>
      <c r="H778" s="17"/>
      <c r="J778" s="17"/>
      <c r="K778" s="82">
        <f t="shared" si="12"/>
        <v>1</v>
      </c>
      <c r="L778" s="83"/>
      <c r="M778" s="83"/>
      <c r="N778" s="6"/>
      <c r="O778" s="6"/>
      <c r="P778" s="6"/>
      <c r="Q778" s="9"/>
      <c r="T778" s="10"/>
      <c r="U778" s="6"/>
      <c r="V778" s="6"/>
      <c r="W778" s="6"/>
      <c r="Y778" s="6"/>
      <c r="Z778" s="6"/>
      <c r="AA778" s="64"/>
    </row>
    <row r="779" spans="6:27" x14ac:dyDescent="0.25">
      <c r="F779" s="6" t="s">
        <v>216</v>
      </c>
      <c r="G779" s="6" t="e">
        <f>VLOOKUP(F779,'Drop Down Selections'!$F$4:$G$96,2,FALSE)</f>
        <v>#N/A</v>
      </c>
      <c r="H779" s="17"/>
      <c r="J779" s="17"/>
      <c r="K779" s="82">
        <f t="shared" si="12"/>
        <v>1</v>
      </c>
      <c r="L779" s="83"/>
      <c r="M779" s="83"/>
      <c r="N779" s="6"/>
      <c r="O779" s="6"/>
      <c r="P779" s="6"/>
      <c r="Q779" s="9"/>
      <c r="T779" s="10"/>
      <c r="U779" s="6"/>
      <c r="V779" s="6"/>
      <c r="W779" s="6"/>
      <c r="Y779" s="6"/>
      <c r="Z779" s="6"/>
      <c r="AA779" s="64"/>
    </row>
    <row r="780" spans="6:27" x14ac:dyDescent="0.25">
      <c r="F780" s="6" t="s">
        <v>216</v>
      </c>
      <c r="G780" s="6" t="e">
        <f>VLOOKUP(F780,'Drop Down Selections'!$F$4:$G$96,2,FALSE)</f>
        <v>#N/A</v>
      </c>
      <c r="H780" s="17"/>
      <c r="J780" s="17"/>
      <c r="K780" s="82">
        <f t="shared" si="12"/>
        <v>1</v>
      </c>
      <c r="L780" s="83"/>
      <c r="M780" s="83"/>
      <c r="N780" s="6"/>
      <c r="O780" s="6"/>
      <c r="P780" s="6"/>
      <c r="Q780" s="9"/>
      <c r="T780" s="10"/>
      <c r="U780" s="6"/>
      <c r="V780" s="6"/>
      <c r="W780" s="6"/>
      <c r="Y780" s="6"/>
      <c r="Z780" s="6"/>
      <c r="AA780" s="64"/>
    </row>
    <row r="781" spans="6:27" x14ac:dyDescent="0.25">
      <c r="F781" s="6" t="s">
        <v>216</v>
      </c>
      <c r="G781" s="6" t="e">
        <f>VLOOKUP(F781,'Drop Down Selections'!$F$4:$G$96,2,FALSE)</f>
        <v>#N/A</v>
      </c>
      <c r="H781" s="17"/>
      <c r="J781" s="17"/>
      <c r="K781" s="82">
        <f t="shared" si="12"/>
        <v>1</v>
      </c>
      <c r="L781" s="83"/>
      <c r="M781" s="83"/>
      <c r="N781" s="6"/>
      <c r="O781" s="6"/>
      <c r="P781" s="6"/>
      <c r="Q781" s="9"/>
      <c r="T781" s="10"/>
      <c r="U781" s="6"/>
      <c r="V781" s="6"/>
      <c r="W781" s="6"/>
      <c r="Y781" s="6"/>
      <c r="Z781" s="6"/>
      <c r="AA781" s="64"/>
    </row>
    <row r="782" spans="6:27" x14ac:dyDescent="0.25">
      <c r="F782" s="6" t="s">
        <v>216</v>
      </c>
      <c r="G782" s="6" t="e">
        <f>VLOOKUP(F782,'Drop Down Selections'!$F$4:$G$96,2,FALSE)</f>
        <v>#N/A</v>
      </c>
      <c r="H782" s="17"/>
      <c r="J782" s="17"/>
      <c r="K782" s="82">
        <f t="shared" si="12"/>
        <v>1</v>
      </c>
      <c r="L782" s="83"/>
      <c r="M782" s="83"/>
      <c r="N782" s="6"/>
      <c r="O782" s="6"/>
      <c r="P782" s="6"/>
      <c r="Q782" s="9"/>
      <c r="T782" s="10"/>
      <c r="U782" s="6"/>
      <c r="V782" s="6"/>
      <c r="W782" s="6"/>
      <c r="Y782" s="6"/>
      <c r="Z782" s="6"/>
      <c r="AA782" s="64"/>
    </row>
    <row r="783" spans="6:27" x14ac:dyDescent="0.25">
      <c r="F783" s="6" t="s">
        <v>216</v>
      </c>
      <c r="G783" s="6" t="e">
        <f>VLOOKUP(F783,'Drop Down Selections'!$F$4:$G$96,2,FALSE)</f>
        <v>#N/A</v>
      </c>
      <c r="H783" s="17"/>
      <c r="J783" s="17"/>
      <c r="K783" s="82">
        <f t="shared" si="12"/>
        <v>1</v>
      </c>
      <c r="L783" s="83"/>
      <c r="M783" s="83"/>
      <c r="N783" s="6"/>
      <c r="O783" s="6"/>
      <c r="P783" s="6"/>
      <c r="Q783" s="9"/>
      <c r="T783" s="10"/>
      <c r="U783" s="6"/>
      <c r="V783" s="6"/>
      <c r="W783" s="6"/>
      <c r="Y783" s="6"/>
      <c r="Z783" s="6"/>
      <c r="AA783" s="64"/>
    </row>
    <row r="784" spans="6:27" x14ac:dyDescent="0.25">
      <c r="F784" s="6" t="s">
        <v>216</v>
      </c>
      <c r="G784" s="6" t="e">
        <f>VLOOKUP(F784,'Drop Down Selections'!$F$4:$G$96,2,FALSE)</f>
        <v>#N/A</v>
      </c>
      <c r="H784" s="17"/>
      <c r="J784" s="17"/>
      <c r="K784" s="82">
        <f t="shared" si="12"/>
        <v>1</v>
      </c>
      <c r="L784" s="83"/>
      <c r="M784" s="83"/>
      <c r="N784" s="6"/>
      <c r="O784" s="6"/>
      <c r="P784" s="6"/>
      <c r="Q784" s="9"/>
      <c r="T784" s="10"/>
      <c r="U784" s="6"/>
      <c r="V784" s="6"/>
      <c r="W784" s="6"/>
      <c r="Y784" s="6"/>
      <c r="Z784" s="6"/>
      <c r="AA784" s="64"/>
    </row>
    <row r="785" spans="6:27" x14ac:dyDescent="0.25">
      <c r="F785" s="6" t="s">
        <v>216</v>
      </c>
      <c r="G785" s="6" t="e">
        <f>VLOOKUP(F785,'Drop Down Selections'!$F$4:$G$96,2,FALSE)</f>
        <v>#N/A</v>
      </c>
      <c r="H785" s="17"/>
      <c r="J785" s="17"/>
      <c r="K785" s="82">
        <f t="shared" si="12"/>
        <v>1</v>
      </c>
      <c r="L785" s="83"/>
      <c r="M785" s="83"/>
      <c r="N785" s="6"/>
      <c r="O785" s="6"/>
      <c r="P785" s="6"/>
      <c r="Q785" s="9"/>
      <c r="T785" s="10"/>
      <c r="U785" s="6"/>
      <c r="V785" s="6"/>
      <c r="W785" s="6"/>
      <c r="Y785" s="6"/>
      <c r="Z785" s="6"/>
      <c r="AA785" s="64"/>
    </row>
    <row r="786" spans="6:27" x14ac:dyDescent="0.25">
      <c r="F786" s="6" t="s">
        <v>216</v>
      </c>
      <c r="G786" s="6" t="e">
        <f>VLOOKUP(F786,'Drop Down Selections'!$F$4:$G$96,2,FALSE)</f>
        <v>#N/A</v>
      </c>
      <c r="H786" s="17"/>
      <c r="J786" s="17"/>
      <c r="K786" s="82">
        <f t="shared" si="12"/>
        <v>1</v>
      </c>
      <c r="L786" s="83"/>
      <c r="M786" s="83"/>
      <c r="N786" s="6"/>
      <c r="O786" s="6"/>
      <c r="P786" s="6"/>
      <c r="Q786" s="9"/>
      <c r="T786" s="10"/>
      <c r="U786" s="6"/>
      <c r="V786" s="6"/>
      <c r="W786" s="6"/>
      <c r="Y786" s="6"/>
      <c r="Z786" s="6"/>
      <c r="AA786" s="64"/>
    </row>
    <row r="787" spans="6:27" x14ac:dyDescent="0.25">
      <c r="F787" s="6" t="s">
        <v>216</v>
      </c>
      <c r="G787" s="6" t="e">
        <f>VLOOKUP(F787,'Drop Down Selections'!$F$4:$G$96,2,FALSE)</f>
        <v>#N/A</v>
      </c>
      <c r="H787" s="17"/>
      <c r="J787" s="17"/>
      <c r="K787" s="82">
        <f t="shared" si="12"/>
        <v>1</v>
      </c>
      <c r="L787" s="83"/>
      <c r="M787" s="83"/>
      <c r="N787" s="6"/>
      <c r="O787" s="6"/>
      <c r="P787" s="6"/>
      <c r="Q787" s="9"/>
      <c r="T787" s="10"/>
      <c r="U787" s="6"/>
      <c r="V787" s="6"/>
      <c r="W787" s="6"/>
      <c r="Y787" s="6"/>
      <c r="Z787" s="6"/>
      <c r="AA787" s="64"/>
    </row>
    <row r="788" spans="6:27" x14ac:dyDescent="0.25">
      <c r="F788" s="6" t="s">
        <v>216</v>
      </c>
      <c r="G788" s="6" t="e">
        <f>VLOOKUP(F788,'Drop Down Selections'!$F$4:$G$96,2,FALSE)</f>
        <v>#N/A</v>
      </c>
      <c r="H788" s="17"/>
      <c r="J788" s="17"/>
      <c r="K788" s="82">
        <f t="shared" si="12"/>
        <v>1</v>
      </c>
      <c r="L788" s="83"/>
      <c r="M788" s="83"/>
      <c r="N788" s="6"/>
      <c r="O788" s="6"/>
      <c r="P788" s="6"/>
      <c r="Q788" s="9"/>
      <c r="T788" s="10"/>
      <c r="U788" s="6"/>
      <c r="V788" s="6"/>
      <c r="W788" s="6"/>
      <c r="Y788" s="6"/>
      <c r="Z788" s="6"/>
      <c r="AA788" s="64"/>
    </row>
    <row r="789" spans="6:27" x14ac:dyDescent="0.25">
      <c r="F789" s="6" t="s">
        <v>216</v>
      </c>
      <c r="G789" s="6" t="e">
        <f>VLOOKUP(F789,'Drop Down Selections'!$F$4:$G$96,2,FALSE)</f>
        <v>#N/A</v>
      </c>
      <c r="H789" s="17"/>
      <c r="J789" s="17"/>
      <c r="K789" s="82">
        <f t="shared" si="12"/>
        <v>1</v>
      </c>
      <c r="L789" s="83"/>
      <c r="M789" s="83"/>
      <c r="N789" s="6"/>
      <c r="O789" s="6"/>
      <c r="P789" s="6"/>
      <c r="Q789" s="9"/>
      <c r="T789" s="10"/>
      <c r="U789" s="6"/>
      <c r="V789" s="6"/>
      <c r="W789" s="6"/>
      <c r="Y789" s="6"/>
      <c r="Z789" s="6"/>
      <c r="AA789" s="64"/>
    </row>
    <row r="790" spans="6:27" x14ac:dyDescent="0.25">
      <c r="F790" s="6" t="s">
        <v>216</v>
      </c>
      <c r="G790" s="6" t="e">
        <f>VLOOKUP(F790,'Drop Down Selections'!$F$4:$G$96,2,FALSE)</f>
        <v>#N/A</v>
      </c>
      <c r="H790" s="17"/>
      <c r="J790" s="17"/>
      <c r="K790" s="82">
        <f t="shared" si="12"/>
        <v>1</v>
      </c>
      <c r="L790" s="83"/>
      <c r="M790" s="83"/>
      <c r="N790" s="6"/>
      <c r="O790" s="6"/>
      <c r="P790" s="6"/>
      <c r="Q790" s="9"/>
      <c r="T790" s="10"/>
      <c r="U790" s="6"/>
      <c r="V790" s="6"/>
      <c r="W790" s="6"/>
      <c r="Y790" s="6"/>
      <c r="Z790" s="6"/>
      <c r="AA790" s="64"/>
    </row>
    <row r="791" spans="6:27" x14ac:dyDescent="0.25">
      <c r="F791" s="6" t="s">
        <v>216</v>
      </c>
      <c r="G791" s="6" t="e">
        <f>VLOOKUP(F791,'Drop Down Selections'!$F$4:$G$96,2,FALSE)</f>
        <v>#N/A</v>
      </c>
      <c r="H791" s="17"/>
      <c r="J791" s="17"/>
      <c r="K791" s="82">
        <f t="shared" si="12"/>
        <v>1</v>
      </c>
      <c r="L791" s="83"/>
      <c r="M791" s="83"/>
      <c r="N791" s="6"/>
      <c r="O791" s="6"/>
      <c r="P791" s="6"/>
      <c r="Q791" s="9"/>
      <c r="T791" s="10"/>
      <c r="U791" s="6"/>
      <c r="V791" s="6"/>
      <c r="W791" s="6"/>
      <c r="Y791" s="6"/>
      <c r="Z791" s="6"/>
      <c r="AA791" s="64"/>
    </row>
    <row r="792" spans="6:27" x14ac:dyDescent="0.25">
      <c r="F792" s="6" t="s">
        <v>216</v>
      </c>
      <c r="G792" s="6" t="e">
        <f>VLOOKUP(F792,'Drop Down Selections'!$F$4:$G$96,2,FALSE)</f>
        <v>#N/A</v>
      </c>
      <c r="H792" s="17"/>
      <c r="J792" s="17"/>
      <c r="K792" s="82">
        <f t="shared" si="12"/>
        <v>1</v>
      </c>
      <c r="L792" s="83"/>
      <c r="M792" s="83"/>
      <c r="N792" s="6"/>
      <c r="O792" s="6"/>
      <c r="P792" s="6"/>
      <c r="Q792" s="9"/>
      <c r="T792" s="10"/>
      <c r="U792" s="6"/>
      <c r="V792" s="6"/>
      <c r="W792" s="6"/>
      <c r="Y792" s="6"/>
      <c r="Z792" s="6"/>
      <c r="AA792" s="64"/>
    </row>
    <row r="793" spans="6:27" x14ac:dyDescent="0.25">
      <c r="F793" s="6" t="s">
        <v>216</v>
      </c>
      <c r="G793" s="6" t="e">
        <f>VLOOKUP(F793,'Drop Down Selections'!$F$4:$G$96,2,FALSE)</f>
        <v>#N/A</v>
      </c>
      <c r="H793" s="17"/>
      <c r="J793" s="17"/>
      <c r="K793" s="82">
        <f t="shared" si="12"/>
        <v>1</v>
      </c>
      <c r="L793" s="83"/>
      <c r="M793" s="83"/>
      <c r="N793" s="6"/>
      <c r="O793" s="6"/>
      <c r="P793" s="6"/>
      <c r="Q793" s="9"/>
      <c r="T793" s="10"/>
      <c r="U793" s="6"/>
      <c r="V793" s="6"/>
      <c r="W793" s="6"/>
      <c r="Y793" s="6"/>
      <c r="Z793" s="6"/>
      <c r="AA793" s="64"/>
    </row>
    <row r="794" spans="6:27" x14ac:dyDescent="0.25">
      <c r="F794" s="6" t="s">
        <v>216</v>
      </c>
      <c r="G794" s="6" t="e">
        <f>VLOOKUP(F794,'Drop Down Selections'!$F$4:$G$96,2,FALSE)</f>
        <v>#N/A</v>
      </c>
      <c r="H794" s="17"/>
      <c r="J794" s="17"/>
      <c r="K794" s="82">
        <f t="shared" si="12"/>
        <v>1</v>
      </c>
      <c r="L794" s="83"/>
      <c r="M794" s="83"/>
      <c r="N794" s="6"/>
      <c r="O794" s="6"/>
      <c r="P794" s="6"/>
      <c r="Q794" s="9"/>
      <c r="T794" s="10"/>
      <c r="U794" s="6"/>
      <c r="V794" s="6"/>
      <c r="W794" s="6"/>
      <c r="Y794" s="6"/>
      <c r="Z794" s="6"/>
      <c r="AA794" s="64"/>
    </row>
    <row r="795" spans="6:27" x14ac:dyDescent="0.25">
      <c r="F795" s="6" t="s">
        <v>216</v>
      </c>
      <c r="G795" s="6" t="e">
        <f>VLOOKUP(F795,'Drop Down Selections'!$F$4:$G$96,2,FALSE)</f>
        <v>#N/A</v>
      </c>
      <c r="H795" s="17"/>
      <c r="J795" s="17"/>
      <c r="K795" s="82">
        <f t="shared" si="12"/>
        <v>1</v>
      </c>
      <c r="L795" s="83"/>
      <c r="M795" s="83"/>
      <c r="N795" s="6"/>
      <c r="O795" s="6"/>
      <c r="P795" s="6"/>
      <c r="Q795" s="9"/>
      <c r="T795" s="10"/>
      <c r="U795" s="6"/>
      <c r="V795" s="6"/>
      <c r="W795" s="6"/>
      <c r="Y795" s="6"/>
      <c r="Z795" s="6"/>
      <c r="AA795" s="64"/>
    </row>
    <row r="796" spans="6:27" x14ac:dyDescent="0.25">
      <c r="F796" s="6" t="s">
        <v>216</v>
      </c>
      <c r="G796" s="6" t="e">
        <f>VLOOKUP(F796,'Drop Down Selections'!$F$4:$G$96,2,FALSE)</f>
        <v>#N/A</v>
      </c>
      <c r="H796" s="17"/>
      <c r="J796" s="17"/>
      <c r="K796" s="82">
        <f t="shared" si="12"/>
        <v>1</v>
      </c>
      <c r="L796" s="83"/>
      <c r="M796" s="83"/>
      <c r="N796" s="6"/>
      <c r="O796" s="6"/>
      <c r="P796" s="6"/>
      <c r="Q796" s="9"/>
      <c r="T796" s="10"/>
      <c r="U796" s="6"/>
      <c r="V796" s="6"/>
      <c r="W796" s="6"/>
      <c r="Y796" s="6"/>
      <c r="Z796" s="6"/>
      <c r="AA796" s="64"/>
    </row>
    <row r="797" spans="6:27" x14ac:dyDescent="0.25">
      <c r="F797" s="6" t="s">
        <v>216</v>
      </c>
      <c r="G797" s="6" t="e">
        <f>VLOOKUP(F797,'Drop Down Selections'!$F$4:$G$96,2,FALSE)</f>
        <v>#N/A</v>
      </c>
      <c r="H797" s="17"/>
      <c r="J797" s="17"/>
      <c r="K797" s="82">
        <f t="shared" si="12"/>
        <v>1</v>
      </c>
      <c r="L797" s="83"/>
      <c r="M797" s="83"/>
      <c r="N797" s="6"/>
      <c r="O797" s="6"/>
      <c r="P797" s="6"/>
      <c r="Q797" s="9"/>
      <c r="T797" s="10"/>
      <c r="U797" s="6"/>
      <c r="V797" s="6"/>
      <c r="W797" s="6"/>
      <c r="Y797" s="6"/>
      <c r="Z797" s="6"/>
      <c r="AA797" s="64"/>
    </row>
    <row r="798" spans="6:27" x14ac:dyDescent="0.25">
      <c r="F798" s="6" t="s">
        <v>216</v>
      </c>
      <c r="G798" s="6" t="e">
        <f>VLOOKUP(F798,'Drop Down Selections'!$F$4:$G$96,2,FALSE)</f>
        <v>#N/A</v>
      </c>
      <c r="H798" s="17"/>
      <c r="J798" s="17"/>
      <c r="K798" s="82">
        <f t="shared" si="12"/>
        <v>1</v>
      </c>
      <c r="L798" s="83"/>
      <c r="M798" s="83"/>
      <c r="N798" s="6"/>
      <c r="O798" s="6"/>
      <c r="P798" s="6"/>
      <c r="Q798" s="9"/>
      <c r="T798" s="10"/>
      <c r="U798" s="6"/>
      <c r="V798" s="6"/>
      <c r="W798" s="6"/>
      <c r="Y798" s="6"/>
      <c r="Z798" s="6"/>
      <c r="AA798" s="64"/>
    </row>
    <row r="799" spans="6:27" x14ac:dyDescent="0.25">
      <c r="F799" s="6" t="s">
        <v>216</v>
      </c>
      <c r="G799" s="6" t="e">
        <f>VLOOKUP(F799,'Drop Down Selections'!$F$4:$G$96,2,FALSE)</f>
        <v>#N/A</v>
      </c>
      <c r="H799" s="17"/>
      <c r="J799" s="17"/>
      <c r="K799" s="82">
        <f t="shared" si="12"/>
        <v>1</v>
      </c>
      <c r="L799" s="83"/>
      <c r="M799" s="83"/>
      <c r="N799" s="6"/>
      <c r="O799" s="6"/>
      <c r="P799" s="6"/>
      <c r="Q799" s="9"/>
      <c r="T799" s="10"/>
      <c r="U799" s="6"/>
      <c r="V799" s="6"/>
      <c r="W799" s="6"/>
      <c r="Y799" s="6"/>
      <c r="Z799" s="6"/>
      <c r="AA799" s="64"/>
    </row>
    <row r="800" spans="6:27" x14ac:dyDescent="0.25">
      <c r="F800" s="6" t="s">
        <v>216</v>
      </c>
      <c r="G800" s="6" t="e">
        <f>VLOOKUP(F800,'Drop Down Selections'!$F$4:$G$96,2,FALSE)</f>
        <v>#N/A</v>
      </c>
      <c r="H800" s="17"/>
      <c r="J800" s="17"/>
      <c r="K800" s="82">
        <f t="shared" si="12"/>
        <v>1</v>
      </c>
      <c r="L800" s="83"/>
      <c r="M800" s="83"/>
      <c r="N800" s="6"/>
      <c r="O800" s="6"/>
      <c r="P800" s="6"/>
      <c r="Q800" s="9"/>
      <c r="T800" s="10"/>
      <c r="U800" s="6"/>
      <c r="V800" s="6"/>
      <c r="W800" s="6"/>
      <c r="Y800" s="6"/>
      <c r="Z800" s="6"/>
      <c r="AA800" s="64"/>
    </row>
    <row r="801" spans="6:27" x14ac:dyDescent="0.25">
      <c r="F801" s="6" t="s">
        <v>216</v>
      </c>
      <c r="G801" s="6" t="e">
        <f>VLOOKUP(F801,'Drop Down Selections'!$F$4:$G$96,2,FALSE)</f>
        <v>#N/A</v>
      </c>
      <c r="H801" s="17"/>
      <c r="J801" s="17"/>
      <c r="K801" s="82">
        <f t="shared" si="12"/>
        <v>1</v>
      </c>
      <c r="L801" s="83"/>
      <c r="M801" s="83"/>
      <c r="N801" s="6"/>
      <c r="O801" s="6"/>
      <c r="P801" s="6"/>
      <c r="Q801" s="9"/>
      <c r="T801" s="10"/>
      <c r="U801" s="6"/>
      <c r="V801" s="6"/>
      <c r="W801" s="6"/>
      <c r="Y801" s="6"/>
      <c r="Z801" s="6"/>
      <c r="AA801" s="64"/>
    </row>
    <row r="802" spans="6:27" x14ac:dyDescent="0.25">
      <c r="F802" s="6" t="s">
        <v>216</v>
      </c>
      <c r="G802" s="6" t="e">
        <f>VLOOKUP(F802,'Drop Down Selections'!$F$4:$G$96,2,FALSE)</f>
        <v>#N/A</v>
      </c>
      <c r="H802" s="17"/>
      <c r="J802" s="17"/>
      <c r="K802" s="82">
        <f t="shared" si="12"/>
        <v>1</v>
      </c>
      <c r="L802" s="83"/>
      <c r="M802" s="83"/>
      <c r="N802" s="6"/>
      <c r="O802" s="6"/>
      <c r="P802" s="6"/>
      <c r="Q802" s="9"/>
      <c r="T802" s="10"/>
      <c r="U802" s="6"/>
      <c r="V802" s="6"/>
      <c r="W802" s="6"/>
      <c r="Y802" s="6"/>
      <c r="Z802" s="6"/>
      <c r="AA802" s="64"/>
    </row>
    <row r="803" spans="6:27" x14ac:dyDescent="0.25">
      <c r="F803" s="6" t="s">
        <v>216</v>
      </c>
      <c r="G803" s="6" t="e">
        <f>VLOOKUP(F803,'Drop Down Selections'!$F$4:$G$96,2,FALSE)</f>
        <v>#N/A</v>
      </c>
      <c r="H803" s="17"/>
      <c r="J803" s="17"/>
      <c r="K803" s="82">
        <f t="shared" si="12"/>
        <v>1</v>
      </c>
      <c r="L803" s="83"/>
      <c r="M803" s="83"/>
      <c r="N803" s="6"/>
      <c r="O803" s="6"/>
      <c r="P803" s="6"/>
      <c r="Q803" s="9"/>
      <c r="T803" s="10"/>
      <c r="U803" s="6"/>
      <c r="V803" s="6"/>
      <c r="W803" s="6"/>
      <c r="Y803" s="6"/>
      <c r="Z803" s="6"/>
      <c r="AA803" s="64"/>
    </row>
    <row r="804" spans="6:27" x14ac:dyDescent="0.25">
      <c r="F804" s="6" t="s">
        <v>216</v>
      </c>
      <c r="G804" s="6" t="e">
        <f>VLOOKUP(F804,'Drop Down Selections'!$F$4:$G$96,2,FALSE)</f>
        <v>#N/A</v>
      </c>
      <c r="H804" s="17"/>
      <c r="J804" s="17"/>
      <c r="K804" s="82">
        <f t="shared" si="12"/>
        <v>1</v>
      </c>
      <c r="L804" s="83"/>
      <c r="M804" s="83"/>
      <c r="N804" s="6"/>
      <c r="O804" s="6"/>
      <c r="P804" s="6"/>
      <c r="Q804" s="9"/>
      <c r="T804" s="10"/>
      <c r="U804" s="6"/>
      <c r="V804" s="6"/>
      <c r="W804" s="6"/>
      <c r="Y804" s="6"/>
      <c r="Z804" s="6"/>
      <c r="AA804" s="64"/>
    </row>
    <row r="805" spans="6:27" x14ac:dyDescent="0.25">
      <c r="F805" s="6" t="s">
        <v>216</v>
      </c>
      <c r="G805" s="6" t="e">
        <f>VLOOKUP(F805,'Drop Down Selections'!$F$4:$G$96,2,FALSE)</f>
        <v>#N/A</v>
      </c>
      <c r="H805" s="17"/>
      <c r="J805" s="17"/>
      <c r="K805" s="82">
        <f t="shared" si="12"/>
        <v>1</v>
      </c>
      <c r="L805" s="83"/>
      <c r="M805" s="83"/>
      <c r="N805" s="6"/>
      <c r="O805" s="6"/>
      <c r="P805" s="6"/>
      <c r="Q805" s="9"/>
      <c r="T805" s="10"/>
      <c r="U805" s="6"/>
      <c r="V805" s="6"/>
      <c r="W805" s="6"/>
      <c r="Y805" s="6"/>
      <c r="Z805" s="6"/>
      <c r="AA805" s="64"/>
    </row>
    <row r="806" spans="6:27" x14ac:dyDescent="0.25">
      <c r="F806" s="6" t="s">
        <v>216</v>
      </c>
      <c r="G806" s="6" t="e">
        <f>VLOOKUP(F806,'Drop Down Selections'!$F$4:$G$96,2,FALSE)</f>
        <v>#N/A</v>
      </c>
      <c r="H806" s="17"/>
      <c r="J806" s="17"/>
      <c r="K806" s="82">
        <f t="shared" si="12"/>
        <v>1</v>
      </c>
      <c r="L806" s="83"/>
      <c r="M806" s="83"/>
      <c r="N806" s="6"/>
      <c r="O806" s="6"/>
      <c r="P806" s="6"/>
      <c r="Q806" s="9"/>
      <c r="T806" s="10"/>
      <c r="U806" s="6"/>
      <c r="V806" s="6"/>
      <c r="W806" s="6"/>
      <c r="Y806" s="6"/>
      <c r="Z806" s="6"/>
      <c r="AA806" s="64"/>
    </row>
    <row r="807" spans="6:27" x14ac:dyDescent="0.25">
      <c r="F807" s="6" t="s">
        <v>216</v>
      </c>
      <c r="G807" s="6" t="e">
        <f>VLOOKUP(F807,'Drop Down Selections'!$F$4:$G$96,2,FALSE)</f>
        <v>#N/A</v>
      </c>
      <c r="H807" s="17"/>
      <c r="J807" s="17"/>
      <c r="K807" s="82">
        <f t="shared" si="12"/>
        <v>1</v>
      </c>
      <c r="L807" s="83"/>
      <c r="M807" s="83"/>
      <c r="N807" s="6"/>
      <c r="O807" s="6"/>
      <c r="P807" s="6"/>
      <c r="Q807" s="9"/>
      <c r="T807" s="10"/>
      <c r="U807" s="6"/>
      <c r="V807" s="6"/>
      <c r="W807" s="6"/>
      <c r="Y807" s="6"/>
      <c r="Z807" s="6"/>
      <c r="AA807" s="64"/>
    </row>
    <row r="808" spans="6:27" x14ac:dyDescent="0.25">
      <c r="F808" s="6" t="s">
        <v>216</v>
      </c>
      <c r="G808" s="6" t="e">
        <f>VLOOKUP(F808,'Drop Down Selections'!$F$4:$G$96,2,FALSE)</f>
        <v>#N/A</v>
      </c>
      <c r="H808" s="17"/>
      <c r="J808" s="17"/>
      <c r="K808" s="82">
        <f t="shared" si="12"/>
        <v>1</v>
      </c>
      <c r="L808" s="83"/>
      <c r="M808" s="83"/>
      <c r="N808" s="6"/>
      <c r="O808" s="6"/>
      <c r="P808" s="6"/>
      <c r="Q808" s="9"/>
      <c r="T808" s="10"/>
      <c r="U808" s="6"/>
      <c r="V808" s="6"/>
      <c r="W808" s="6"/>
      <c r="Y808" s="6"/>
      <c r="Z808" s="6"/>
      <c r="AA808" s="64"/>
    </row>
    <row r="809" spans="6:27" x14ac:dyDescent="0.25">
      <c r="F809" s="6" t="s">
        <v>216</v>
      </c>
      <c r="G809" s="6" t="e">
        <f>VLOOKUP(F809,'Drop Down Selections'!$F$4:$G$96,2,FALSE)</f>
        <v>#N/A</v>
      </c>
      <c r="H809" s="17"/>
      <c r="J809" s="17"/>
      <c r="K809" s="82">
        <f t="shared" si="12"/>
        <v>1</v>
      </c>
      <c r="L809" s="83"/>
      <c r="M809" s="83"/>
      <c r="N809" s="6"/>
      <c r="O809" s="6"/>
      <c r="P809" s="6"/>
      <c r="Q809" s="9"/>
      <c r="T809" s="10"/>
      <c r="U809" s="6"/>
      <c r="V809" s="6"/>
      <c r="W809" s="6"/>
      <c r="Y809" s="6"/>
      <c r="Z809" s="6"/>
      <c r="AA809" s="64"/>
    </row>
    <row r="810" spans="6:27" x14ac:dyDescent="0.25">
      <c r="F810" s="6" t="s">
        <v>216</v>
      </c>
      <c r="G810" s="6" t="e">
        <f>VLOOKUP(F810,'Drop Down Selections'!$F$4:$G$96,2,FALSE)</f>
        <v>#N/A</v>
      </c>
      <c r="H810" s="17"/>
      <c r="J810" s="17"/>
      <c r="K810" s="82">
        <f t="shared" si="12"/>
        <v>1</v>
      </c>
      <c r="L810" s="83"/>
      <c r="M810" s="83"/>
      <c r="N810" s="6"/>
      <c r="O810" s="6"/>
      <c r="P810" s="6"/>
      <c r="Q810" s="9"/>
      <c r="T810" s="10"/>
      <c r="U810" s="6"/>
      <c r="V810" s="6"/>
      <c r="W810" s="6"/>
      <c r="Y810" s="6"/>
      <c r="Z810" s="6"/>
      <c r="AA810" s="64"/>
    </row>
    <row r="811" spans="6:27" x14ac:dyDescent="0.25">
      <c r="F811" s="6" t="s">
        <v>216</v>
      </c>
      <c r="G811" s="6" t="e">
        <f>VLOOKUP(F811,'Drop Down Selections'!$F$4:$G$96,2,FALSE)</f>
        <v>#N/A</v>
      </c>
      <c r="H811" s="17"/>
      <c r="J811" s="17"/>
      <c r="K811" s="82">
        <f t="shared" si="12"/>
        <v>1</v>
      </c>
      <c r="L811" s="83"/>
      <c r="M811" s="83"/>
      <c r="N811" s="6"/>
      <c r="O811" s="6"/>
      <c r="P811" s="6"/>
      <c r="Q811" s="9"/>
      <c r="T811" s="10"/>
      <c r="U811" s="6"/>
      <c r="V811" s="6"/>
      <c r="W811" s="6"/>
      <c r="Y811" s="6"/>
      <c r="Z811" s="6"/>
      <c r="AA811" s="64"/>
    </row>
    <row r="812" spans="6:27" x14ac:dyDescent="0.25">
      <c r="F812" s="6" t="s">
        <v>216</v>
      </c>
      <c r="G812" s="6" t="e">
        <f>VLOOKUP(F812,'Drop Down Selections'!$F$4:$G$96,2,FALSE)</f>
        <v>#N/A</v>
      </c>
      <c r="H812" s="17"/>
      <c r="J812" s="17"/>
      <c r="K812" s="82">
        <f t="shared" si="12"/>
        <v>1</v>
      </c>
      <c r="L812" s="83"/>
      <c r="M812" s="83"/>
      <c r="N812" s="6"/>
      <c r="O812" s="6"/>
      <c r="P812" s="6"/>
      <c r="Q812" s="9"/>
      <c r="T812" s="10"/>
      <c r="U812" s="6"/>
      <c r="V812" s="6"/>
      <c r="W812" s="6"/>
      <c r="Y812" s="6"/>
      <c r="Z812" s="6"/>
      <c r="AA812" s="64"/>
    </row>
    <row r="813" spans="6:27" x14ac:dyDescent="0.25">
      <c r="F813" s="6" t="s">
        <v>216</v>
      </c>
      <c r="G813" s="6" t="e">
        <f>VLOOKUP(F813,'Drop Down Selections'!$F$4:$G$96,2,FALSE)</f>
        <v>#N/A</v>
      </c>
      <c r="H813" s="17"/>
      <c r="J813" s="17"/>
      <c r="K813" s="82">
        <f t="shared" si="12"/>
        <v>1</v>
      </c>
      <c r="L813" s="83"/>
      <c r="M813" s="83"/>
      <c r="N813" s="6"/>
      <c r="O813" s="6"/>
      <c r="P813" s="6"/>
      <c r="Q813" s="9"/>
      <c r="T813" s="10"/>
      <c r="U813" s="6"/>
      <c r="V813" s="6"/>
      <c r="W813" s="6"/>
      <c r="Y813" s="6"/>
      <c r="Z813" s="6"/>
      <c r="AA813" s="64"/>
    </row>
    <row r="814" spans="6:27" x14ac:dyDescent="0.25">
      <c r="F814" s="6" t="s">
        <v>216</v>
      </c>
      <c r="G814" s="6" t="e">
        <f>VLOOKUP(F814,'Drop Down Selections'!$F$4:$G$96,2,FALSE)</f>
        <v>#N/A</v>
      </c>
      <c r="H814" s="17"/>
      <c r="J814" s="17"/>
      <c r="K814" s="82">
        <f t="shared" si="12"/>
        <v>1</v>
      </c>
      <c r="L814" s="83"/>
      <c r="M814" s="83"/>
      <c r="N814" s="6"/>
      <c r="O814" s="6"/>
      <c r="P814" s="6"/>
      <c r="Q814" s="9"/>
      <c r="T814" s="10"/>
      <c r="U814" s="6"/>
      <c r="V814" s="6"/>
      <c r="W814" s="6"/>
      <c r="Y814" s="6"/>
      <c r="Z814" s="6"/>
      <c r="AA814" s="64"/>
    </row>
    <row r="815" spans="6:27" x14ac:dyDescent="0.25">
      <c r="F815" s="6" t="s">
        <v>216</v>
      </c>
      <c r="G815" s="6" t="e">
        <f>VLOOKUP(F815,'Drop Down Selections'!$F$4:$G$96,2,FALSE)</f>
        <v>#N/A</v>
      </c>
      <c r="H815" s="17"/>
      <c r="J815" s="17"/>
      <c r="K815" s="82">
        <f t="shared" si="12"/>
        <v>1</v>
      </c>
      <c r="L815" s="83"/>
      <c r="M815" s="83"/>
      <c r="N815" s="6"/>
      <c r="O815" s="6"/>
      <c r="P815" s="6"/>
      <c r="Q815" s="9"/>
      <c r="T815" s="10"/>
      <c r="U815" s="6"/>
      <c r="V815" s="6"/>
      <c r="W815" s="6"/>
      <c r="Y815" s="6"/>
      <c r="Z815" s="6"/>
      <c r="AA815" s="64"/>
    </row>
    <row r="816" spans="6:27" x14ac:dyDescent="0.25">
      <c r="F816" s="6" t="s">
        <v>216</v>
      </c>
      <c r="G816" s="6" t="e">
        <f>VLOOKUP(F816,'Drop Down Selections'!$F$4:$G$96,2,FALSE)</f>
        <v>#N/A</v>
      </c>
      <c r="H816" s="17"/>
      <c r="J816" s="17"/>
      <c r="K816" s="82">
        <f t="shared" si="12"/>
        <v>1</v>
      </c>
      <c r="L816" s="83"/>
      <c r="M816" s="83"/>
      <c r="N816" s="6"/>
      <c r="O816" s="6"/>
      <c r="P816" s="6"/>
      <c r="Q816" s="9"/>
      <c r="T816" s="10"/>
      <c r="U816" s="6"/>
      <c r="V816" s="6"/>
      <c r="W816" s="6"/>
      <c r="Y816" s="6"/>
      <c r="Z816" s="6"/>
      <c r="AA816" s="64"/>
    </row>
    <row r="817" spans="6:27" x14ac:dyDescent="0.25">
      <c r="F817" s="6" t="s">
        <v>216</v>
      </c>
      <c r="G817" s="6" t="e">
        <f>VLOOKUP(F817,'Drop Down Selections'!$F$4:$G$96,2,FALSE)</f>
        <v>#N/A</v>
      </c>
      <c r="H817" s="17"/>
      <c r="J817" s="17"/>
      <c r="K817" s="82">
        <f t="shared" si="12"/>
        <v>1</v>
      </c>
      <c r="L817" s="83"/>
      <c r="M817" s="83"/>
      <c r="N817" s="6"/>
      <c r="O817" s="6"/>
      <c r="P817" s="6"/>
      <c r="Q817" s="9"/>
      <c r="T817" s="10"/>
      <c r="U817" s="6"/>
      <c r="V817" s="6"/>
      <c r="W817" s="6"/>
      <c r="Y817" s="6"/>
      <c r="Z817" s="6"/>
      <c r="AA817" s="64"/>
    </row>
    <row r="818" spans="6:27" x14ac:dyDescent="0.25">
      <c r="F818" s="6" t="s">
        <v>216</v>
      </c>
      <c r="G818" s="6" t="e">
        <f>VLOOKUP(F818,'Drop Down Selections'!$F$4:$G$96,2,FALSE)</f>
        <v>#N/A</v>
      </c>
      <c r="H818" s="17"/>
      <c r="J818" s="17"/>
      <c r="K818" s="82">
        <f t="shared" si="12"/>
        <v>1</v>
      </c>
      <c r="L818" s="83"/>
      <c r="M818" s="83"/>
      <c r="N818" s="6"/>
      <c r="O818" s="6"/>
      <c r="P818" s="6"/>
      <c r="Q818" s="9"/>
      <c r="T818" s="10"/>
      <c r="U818" s="6"/>
      <c r="V818" s="6"/>
      <c r="W818" s="6"/>
      <c r="Y818" s="6"/>
      <c r="Z818" s="6"/>
      <c r="AA818" s="64"/>
    </row>
    <row r="819" spans="6:27" x14ac:dyDescent="0.25">
      <c r="F819" s="6" t="s">
        <v>216</v>
      </c>
      <c r="G819" s="6" t="e">
        <f>VLOOKUP(F819,'Drop Down Selections'!$F$4:$G$96,2,FALSE)</f>
        <v>#N/A</v>
      </c>
      <c r="H819" s="17"/>
      <c r="J819" s="17"/>
      <c r="K819" s="82">
        <f t="shared" si="12"/>
        <v>1</v>
      </c>
      <c r="L819" s="83"/>
      <c r="M819" s="83"/>
      <c r="N819" s="6"/>
      <c r="O819" s="6"/>
      <c r="P819" s="6"/>
      <c r="Q819" s="9"/>
      <c r="T819" s="10"/>
      <c r="U819" s="6"/>
      <c r="V819" s="6"/>
      <c r="W819" s="6"/>
      <c r="Y819" s="6"/>
      <c r="Z819" s="6"/>
      <c r="AA819" s="64"/>
    </row>
    <row r="820" spans="6:27" x14ac:dyDescent="0.25">
      <c r="F820" s="6" t="s">
        <v>216</v>
      </c>
      <c r="G820" s="6" t="e">
        <f>VLOOKUP(F820,'Drop Down Selections'!$F$4:$G$96,2,FALSE)</f>
        <v>#N/A</v>
      </c>
      <c r="H820" s="17"/>
      <c r="J820" s="17"/>
      <c r="K820" s="82">
        <f t="shared" si="12"/>
        <v>1</v>
      </c>
      <c r="L820" s="83"/>
      <c r="M820" s="83"/>
      <c r="N820" s="6"/>
      <c r="O820" s="6"/>
      <c r="P820" s="6"/>
      <c r="Q820" s="9"/>
      <c r="T820" s="10"/>
      <c r="U820" s="6"/>
      <c r="V820" s="6"/>
      <c r="W820" s="6"/>
      <c r="Y820" s="6"/>
      <c r="Z820" s="6"/>
      <c r="AA820" s="64"/>
    </row>
    <row r="821" spans="6:27" x14ac:dyDescent="0.25">
      <c r="F821" s="6" t="s">
        <v>216</v>
      </c>
      <c r="G821" s="6" t="e">
        <f>VLOOKUP(F821,'Drop Down Selections'!$F$4:$G$96,2,FALSE)</f>
        <v>#N/A</v>
      </c>
      <c r="H821" s="17"/>
      <c r="J821" s="17"/>
      <c r="K821" s="82">
        <f t="shared" si="12"/>
        <v>1</v>
      </c>
      <c r="L821" s="83"/>
      <c r="M821" s="83"/>
      <c r="N821" s="6"/>
      <c r="O821" s="6"/>
      <c r="P821" s="6"/>
      <c r="Q821" s="9"/>
      <c r="T821" s="10"/>
      <c r="U821" s="6"/>
      <c r="V821" s="6"/>
      <c r="W821" s="6"/>
      <c r="Y821" s="6"/>
      <c r="Z821" s="6"/>
      <c r="AA821" s="64"/>
    </row>
    <row r="822" spans="6:27" x14ac:dyDescent="0.25">
      <c r="F822" s="6" t="s">
        <v>216</v>
      </c>
      <c r="G822" s="6" t="e">
        <f>VLOOKUP(F822,'Drop Down Selections'!$F$4:$G$96,2,FALSE)</f>
        <v>#N/A</v>
      </c>
      <c r="H822" s="17"/>
      <c r="J822" s="17"/>
      <c r="K822" s="82">
        <f t="shared" si="12"/>
        <v>1</v>
      </c>
      <c r="L822" s="83"/>
      <c r="M822" s="83"/>
      <c r="N822" s="6"/>
      <c r="O822" s="6"/>
      <c r="P822" s="6"/>
      <c r="Q822" s="9"/>
      <c r="T822" s="10"/>
      <c r="U822" s="6"/>
      <c r="V822" s="6"/>
      <c r="W822" s="6"/>
      <c r="Y822" s="6"/>
      <c r="Z822" s="6"/>
      <c r="AA822" s="64"/>
    </row>
    <row r="823" spans="6:27" x14ac:dyDescent="0.25">
      <c r="F823" s="6" t="s">
        <v>216</v>
      </c>
      <c r="G823" s="6" t="e">
        <f>VLOOKUP(F823,'Drop Down Selections'!$F$4:$G$96,2,FALSE)</f>
        <v>#N/A</v>
      </c>
      <c r="H823" s="17"/>
      <c r="J823" s="17"/>
      <c r="K823" s="82">
        <f t="shared" si="12"/>
        <v>1</v>
      </c>
      <c r="L823" s="83"/>
      <c r="M823" s="83"/>
      <c r="N823" s="6"/>
      <c r="O823" s="6"/>
      <c r="P823" s="6"/>
      <c r="Q823" s="9"/>
      <c r="T823" s="10"/>
      <c r="U823" s="6"/>
      <c r="V823" s="6"/>
      <c r="W823" s="6"/>
      <c r="Y823" s="6"/>
      <c r="Z823" s="6"/>
      <c r="AA823" s="64"/>
    </row>
    <row r="824" spans="6:27" x14ac:dyDescent="0.25">
      <c r="F824" s="6" t="s">
        <v>216</v>
      </c>
      <c r="G824" s="6" t="e">
        <f>VLOOKUP(F824,'Drop Down Selections'!$F$4:$G$96,2,FALSE)</f>
        <v>#N/A</v>
      </c>
      <c r="H824" s="17"/>
      <c r="J824" s="17"/>
      <c r="K824" s="82">
        <f t="shared" si="12"/>
        <v>1</v>
      </c>
      <c r="L824" s="83"/>
      <c r="M824" s="83"/>
      <c r="N824" s="6"/>
      <c r="O824" s="6"/>
      <c r="P824" s="6"/>
      <c r="Q824" s="9"/>
      <c r="T824" s="10"/>
      <c r="U824" s="6"/>
      <c r="V824" s="6"/>
      <c r="W824" s="6"/>
      <c r="Y824" s="6"/>
      <c r="Z824" s="6"/>
      <c r="AA824" s="64"/>
    </row>
    <row r="825" spans="6:27" x14ac:dyDescent="0.25">
      <c r="F825" s="6" t="s">
        <v>216</v>
      </c>
      <c r="G825" s="6" t="e">
        <f>VLOOKUP(F825,'Drop Down Selections'!$F$4:$G$96,2,FALSE)</f>
        <v>#N/A</v>
      </c>
      <c r="H825" s="17"/>
      <c r="J825" s="17"/>
      <c r="K825" s="82">
        <f t="shared" si="12"/>
        <v>1</v>
      </c>
      <c r="L825" s="83"/>
      <c r="M825" s="83"/>
      <c r="N825" s="6"/>
      <c r="O825" s="6"/>
      <c r="P825" s="6"/>
      <c r="Q825" s="9"/>
      <c r="T825" s="10"/>
      <c r="U825" s="6"/>
      <c r="V825" s="6"/>
      <c r="W825" s="6"/>
      <c r="Y825" s="6"/>
      <c r="Z825" s="6"/>
      <c r="AA825" s="64"/>
    </row>
    <row r="826" spans="6:27" x14ac:dyDescent="0.25">
      <c r="F826" s="6" t="s">
        <v>216</v>
      </c>
      <c r="G826" s="6" t="e">
        <f>VLOOKUP(F826,'Drop Down Selections'!$F$4:$G$96,2,FALSE)</f>
        <v>#N/A</v>
      </c>
      <c r="H826" s="17"/>
      <c r="J826" s="17"/>
      <c r="K826" s="82">
        <f t="shared" si="12"/>
        <v>1</v>
      </c>
      <c r="L826" s="83"/>
      <c r="M826" s="83"/>
      <c r="N826" s="6"/>
      <c r="O826" s="6"/>
      <c r="P826" s="6"/>
      <c r="Q826" s="9"/>
      <c r="T826" s="10"/>
      <c r="U826" s="6"/>
      <c r="V826" s="6"/>
      <c r="W826" s="6"/>
      <c r="Y826" s="6"/>
      <c r="Z826" s="6"/>
      <c r="AA826" s="64"/>
    </row>
    <row r="827" spans="6:27" x14ac:dyDescent="0.25">
      <c r="F827" s="6" t="s">
        <v>216</v>
      </c>
      <c r="G827" s="6" t="e">
        <f>VLOOKUP(F827,'Drop Down Selections'!$F$4:$G$96,2,FALSE)</f>
        <v>#N/A</v>
      </c>
      <c r="H827" s="17"/>
      <c r="J827" s="17"/>
      <c r="K827" s="82">
        <f t="shared" si="12"/>
        <v>1</v>
      </c>
      <c r="L827" s="83"/>
      <c r="M827" s="83"/>
      <c r="N827" s="6"/>
      <c r="O827" s="6"/>
      <c r="P827" s="6"/>
      <c r="Q827" s="9"/>
      <c r="T827" s="10"/>
      <c r="U827" s="6"/>
      <c r="V827" s="6"/>
      <c r="W827" s="6"/>
      <c r="Y827" s="6"/>
      <c r="Z827" s="6"/>
      <c r="AA827" s="64"/>
    </row>
    <row r="828" spans="6:27" x14ac:dyDescent="0.25">
      <c r="F828" s="6" t="s">
        <v>216</v>
      </c>
      <c r="G828" s="6" t="e">
        <f>VLOOKUP(F828,'Drop Down Selections'!$F$4:$G$96,2,FALSE)</f>
        <v>#N/A</v>
      </c>
      <c r="H828" s="17"/>
      <c r="J828" s="17"/>
      <c r="K828" s="82">
        <f t="shared" si="12"/>
        <v>1</v>
      </c>
      <c r="L828" s="83"/>
      <c r="M828" s="83"/>
      <c r="N828" s="6"/>
      <c r="O828" s="6"/>
      <c r="P828" s="6"/>
      <c r="Q828" s="9"/>
      <c r="T828" s="10"/>
      <c r="U828" s="6"/>
      <c r="V828" s="6"/>
      <c r="W828" s="6"/>
      <c r="Y828" s="6"/>
      <c r="Z828" s="6"/>
      <c r="AA828" s="64"/>
    </row>
    <row r="829" spans="6:27" x14ac:dyDescent="0.25">
      <c r="F829" s="6" t="s">
        <v>216</v>
      </c>
      <c r="G829" s="6" t="e">
        <f>VLOOKUP(F829,'Drop Down Selections'!$F$4:$G$96,2,FALSE)</f>
        <v>#N/A</v>
      </c>
      <c r="H829" s="17"/>
      <c r="J829" s="17"/>
      <c r="K829" s="82">
        <f t="shared" si="12"/>
        <v>1</v>
      </c>
      <c r="L829" s="83"/>
      <c r="M829" s="83"/>
      <c r="N829" s="6"/>
      <c r="O829" s="6"/>
      <c r="P829" s="6"/>
      <c r="Q829" s="9"/>
      <c r="T829" s="10"/>
      <c r="U829" s="6"/>
      <c r="V829" s="6"/>
      <c r="W829" s="6"/>
      <c r="Y829" s="6"/>
      <c r="Z829" s="6"/>
      <c r="AA829" s="64"/>
    </row>
    <row r="830" spans="6:27" x14ac:dyDescent="0.25">
      <c r="F830" s="6" t="s">
        <v>216</v>
      </c>
      <c r="G830" s="6" t="e">
        <f>VLOOKUP(F830,'Drop Down Selections'!$F$4:$G$96,2,FALSE)</f>
        <v>#N/A</v>
      </c>
      <c r="H830" s="17"/>
      <c r="J830" s="17"/>
      <c r="K830" s="82">
        <f t="shared" si="12"/>
        <v>1</v>
      </c>
      <c r="L830" s="83"/>
      <c r="M830" s="83"/>
      <c r="N830" s="6"/>
      <c r="O830" s="6"/>
      <c r="P830" s="6"/>
      <c r="Q830" s="9"/>
      <c r="T830" s="10"/>
      <c r="U830" s="6"/>
      <c r="V830" s="6"/>
      <c r="W830" s="6"/>
      <c r="Y830" s="6"/>
      <c r="Z830" s="6"/>
      <c r="AA830" s="64"/>
    </row>
    <row r="831" spans="6:27" x14ac:dyDescent="0.25">
      <c r="F831" s="6" t="s">
        <v>216</v>
      </c>
      <c r="G831" s="6" t="e">
        <f>VLOOKUP(F831,'Drop Down Selections'!$F$4:$G$96,2,FALSE)</f>
        <v>#N/A</v>
      </c>
      <c r="H831" s="17"/>
      <c r="J831" s="17"/>
      <c r="K831" s="82">
        <f t="shared" si="12"/>
        <v>1</v>
      </c>
      <c r="L831" s="83"/>
      <c r="M831" s="83"/>
      <c r="N831" s="6"/>
      <c r="O831" s="6"/>
      <c r="P831" s="6"/>
      <c r="Q831" s="9"/>
      <c r="T831" s="10"/>
      <c r="U831" s="6"/>
      <c r="V831" s="6"/>
      <c r="W831" s="6"/>
      <c r="Y831" s="6"/>
      <c r="Z831" s="6"/>
      <c r="AA831" s="64"/>
    </row>
    <row r="832" spans="6:27" x14ac:dyDescent="0.25">
      <c r="F832" s="6" t="s">
        <v>216</v>
      </c>
      <c r="G832" s="6" t="e">
        <f>VLOOKUP(F832,'Drop Down Selections'!$F$4:$G$96,2,FALSE)</f>
        <v>#N/A</v>
      </c>
      <c r="H832" s="17"/>
      <c r="J832" s="17"/>
      <c r="K832" s="82">
        <f t="shared" si="12"/>
        <v>1</v>
      </c>
      <c r="L832" s="83"/>
      <c r="M832" s="83"/>
      <c r="N832" s="6"/>
      <c r="O832" s="6"/>
      <c r="P832" s="6"/>
      <c r="Q832" s="9"/>
      <c r="T832" s="10"/>
      <c r="U832" s="6"/>
      <c r="V832" s="6"/>
      <c r="W832" s="6"/>
      <c r="Y832" s="6"/>
      <c r="Z832" s="6"/>
      <c r="AA832" s="64"/>
    </row>
    <row r="833" spans="6:27" x14ac:dyDescent="0.25">
      <c r="F833" s="6" t="s">
        <v>216</v>
      </c>
      <c r="G833" s="6" t="e">
        <f>VLOOKUP(F833,'Drop Down Selections'!$F$4:$G$96,2,FALSE)</f>
        <v>#N/A</v>
      </c>
      <c r="H833" s="17"/>
      <c r="J833" s="17"/>
      <c r="K833" s="82">
        <f t="shared" si="12"/>
        <v>1</v>
      </c>
      <c r="L833" s="83"/>
      <c r="M833" s="83"/>
      <c r="N833" s="6"/>
      <c r="O833" s="6"/>
      <c r="P833" s="6"/>
      <c r="Q833" s="9"/>
      <c r="T833" s="10"/>
      <c r="U833" s="6"/>
      <c r="V833" s="6"/>
      <c r="W833" s="6"/>
      <c r="Y833" s="6"/>
      <c r="Z833" s="6"/>
      <c r="AA833" s="64"/>
    </row>
    <row r="834" spans="6:27" x14ac:dyDescent="0.25">
      <c r="F834" s="6" t="s">
        <v>216</v>
      </c>
      <c r="G834" s="6" t="e">
        <f>VLOOKUP(F834,'Drop Down Selections'!$F$4:$G$96,2,FALSE)</f>
        <v>#N/A</v>
      </c>
      <c r="H834" s="17"/>
      <c r="J834" s="17"/>
      <c r="K834" s="82">
        <f t="shared" si="12"/>
        <v>1</v>
      </c>
      <c r="L834" s="83"/>
      <c r="M834" s="83"/>
      <c r="N834" s="6"/>
      <c r="O834" s="6"/>
      <c r="P834" s="6"/>
      <c r="Q834" s="9"/>
      <c r="T834" s="10"/>
      <c r="U834" s="6"/>
      <c r="V834" s="6"/>
      <c r="W834" s="6"/>
      <c r="Y834" s="6"/>
      <c r="Z834" s="6"/>
      <c r="AA834" s="64"/>
    </row>
    <row r="835" spans="6:27" x14ac:dyDescent="0.25">
      <c r="F835" s="6" t="s">
        <v>216</v>
      </c>
      <c r="G835" s="6" t="e">
        <f>VLOOKUP(F835,'Drop Down Selections'!$F$4:$G$96,2,FALSE)</f>
        <v>#N/A</v>
      </c>
      <c r="H835" s="17"/>
      <c r="J835" s="17"/>
      <c r="K835" s="82">
        <f t="shared" si="12"/>
        <v>1</v>
      </c>
      <c r="L835" s="83"/>
      <c r="M835" s="83"/>
      <c r="N835" s="6"/>
      <c r="O835" s="6"/>
      <c r="P835" s="6"/>
      <c r="Q835" s="9"/>
      <c r="T835" s="10"/>
      <c r="U835" s="6"/>
      <c r="V835" s="6"/>
      <c r="W835" s="6"/>
      <c r="Y835" s="6"/>
      <c r="Z835" s="6"/>
      <c r="AA835" s="64"/>
    </row>
    <row r="836" spans="6:27" x14ac:dyDescent="0.25">
      <c r="F836" s="6" t="s">
        <v>216</v>
      </c>
      <c r="G836" s="6" t="e">
        <f>VLOOKUP(F836,'Drop Down Selections'!$F$4:$G$96,2,FALSE)</f>
        <v>#N/A</v>
      </c>
      <c r="H836" s="17"/>
      <c r="J836" s="17"/>
      <c r="K836" s="82">
        <f t="shared" si="12"/>
        <v>1</v>
      </c>
      <c r="L836" s="83"/>
      <c r="M836" s="83"/>
      <c r="N836" s="6"/>
      <c r="O836" s="6"/>
      <c r="P836" s="6"/>
      <c r="Q836" s="9"/>
      <c r="T836" s="10"/>
      <c r="U836" s="6"/>
      <c r="V836" s="6"/>
      <c r="W836" s="6"/>
      <c r="Y836" s="6"/>
      <c r="Z836" s="6"/>
      <c r="AA836" s="64"/>
    </row>
    <row r="837" spans="6:27" x14ac:dyDescent="0.25">
      <c r="F837" s="6" t="s">
        <v>216</v>
      </c>
      <c r="G837" s="6" t="e">
        <f>VLOOKUP(F837,'Drop Down Selections'!$F$4:$G$96,2,FALSE)</f>
        <v>#N/A</v>
      </c>
      <c r="H837" s="17"/>
      <c r="J837" s="17"/>
      <c r="K837" s="82">
        <f t="shared" ref="K837:K900" si="13">(J837-I837)+1</f>
        <v>1</v>
      </c>
      <c r="L837" s="83"/>
      <c r="M837" s="83"/>
      <c r="N837" s="6"/>
      <c r="O837" s="6"/>
      <c r="P837" s="6"/>
      <c r="Q837" s="9"/>
      <c r="T837" s="10"/>
      <c r="U837" s="6"/>
      <c r="V837" s="6"/>
      <c r="W837" s="6"/>
      <c r="Y837" s="6"/>
      <c r="Z837" s="6"/>
      <c r="AA837" s="64"/>
    </row>
    <row r="838" spans="6:27" x14ac:dyDescent="0.25">
      <c r="F838" s="6" t="s">
        <v>216</v>
      </c>
      <c r="G838" s="6" t="e">
        <f>VLOOKUP(F838,'Drop Down Selections'!$F$4:$G$96,2,FALSE)</f>
        <v>#N/A</v>
      </c>
      <c r="H838" s="17"/>
      <c r="J838" s="17"/>
      <c r="K838" s="82">
        <f t="shared" si="13"/>
        <v>1</v>
      </c>
      <c r="L838" s="83"/>
      <c r="M838" s="83"/>
      <c r="N838" s="6"/>
      <c r="O838" s="6"/>
      <c r="P838" s="6"/>
      <c r="Q838" s="9"/>
      <c r="T838" s="10"/>
      <c r="U838" s="6"/>
      <c r="V838" s="6"/>
      <c r="W838" s="6"/>
      <c r="Y838" s="6"/>
      <c r="Z838" s="6"/>
      <c r="AA838" s="64"/>
    </row>
    <row r="839" spans="6:27" x14ac:dyDescent="0.25">
      <c r="F839" s="6" t="s">
        <v>216</v>
      </c>
      <c r="G839" s="6" t="e">
        <f>VLOOKUP(F839,'Drop Down Selections'!$F$4:$G$96,2,FALSE)</f>
        <v>#N/A</v>
      </c>
      <c r="H839" s="17"/>
      <c r="J839" s="17"/>
      <c r="K839" s="82">
        <f t="shared" si="13"/>
        <v>1</v>
      </c>
      <c r="L839" s="83"/>
      <c r="M839" s="83"/>
      <c r="N839" s="6"/>
      <c r="O839" s="6"/>
      <c r="P839" s="6"/>
      <c r="Q839" s="9"/>
      <c r="T839" s="10"/>
      <c r="U839" s="6"/>
      <c r="V839" s="6"/>
      <c r="W839" s="6"/>
      <c r="Y839" s="6"/>
      <c r="Z839" s="6"/>
      <c r="AA839" s="64"/>
    </row>
    <row r="840" spans="6:27" x14ac:dyDescent="0.25">
      <c r="F840" s="6" t="s">
        <v>216</v>
      </c>
      <c r="G840" s="6" t="e">
        <f>VLOOKUP(F840,'Drop Down Selections'!$F$4:$G$96,2,FALSE)</f>
        <v>#N/A</v>
      </c>
      <c r="H840" s="17"/>
      <c r="J840" s="17"/>
      <c r="K840" s="82">
        <f t="shared" si="13"/>
        <v>1</v>
      </c>
      <c r="L840" s="83"/>
      <c r="M840" s="83"/>
      <c r="N840" s="6"/>
      <c r="O840" s="6"/>
      <c r="P840" s="6"/>
      <c r="Q840" s="9"/>
      <c r="T840" s="10"/>
      <c r="U840" s="6"/>
      <c r="V840" s="6"/>
      <c r="W840" s="6"/>
      <c r="Y840" s="6"/>
      <c r="Z840" s="6"/>
      <c r="AA840" s="64"/>
    </row>
    <row r="841" spans="6:27" x14ac:dyDescent="0.25">
      <c r="F841" s="6" t="s">
        <v>216</v>
      </c>
      <c r="G841" s="6" t="e">
        <f>VLOOKUP(F841,'Drop Down Selections'!$F$4:$G$96,2,FALSE)</f>
        <v>#N/A</v>
      </c>
      <c r="H841" s="17"/>
      <c r="J841" s="17"/>
      <c r="K841" s="82">
        <f t="shared" si="13"/>
        <v>1</v>
      </c>
      <c r="L841" s="83"/>
      <c r="M841" s="83"/>
      <c r="N841" s="6"/>
      <c r="O841" s="6"/>
      <c r="P841" s="6"/>
      <c r="Q841" s="9"/>
      <c r="T841" s="10"/>
      <c r="U841" s="6"/>
      <c r="V841" s="6"/>
      <c r="W841" s="6"/>
      <c r="Y841" s="6"/>
      <c r="Z841" s="6"/>
      <c r="AA841" s="64"/>
    </row>
    <row r="842" spans="6:27" x14ac:dyDescent="0.25">
      <c r="F842" s="6" t="s">
        <v>216</v>
      </c>
      <c r="G842" s="6" t="e">
        <f>VLOOKUP(F842,'Drop Down Selections'!$F$4:$G$96,2,FALSE)</f>
        <v>#N/A</v>
      </c>
      <c r="H842" s="17"/>
      <c r="J842" s="17"/>
      <c r="K842" s="82">
        <f t="shared" si="13"/>
        <v>1</v>
      </c>
      <c r="L842" s="83"/>
      <c r="M842" s="83"/>
      <c r="N842" s="6"/>
      <c r="O842" s="6"/>
      <c r="P842" s="6"/>
      <c r="Q842" s="9"/>
      <c r="T842" s="10"/>
      <c r="U842" s="6"/>
      <c r="V842" s="6"/>
      <c r="W842" s="6"/>
      <c r="Y842" s="6"/>
      <c r="Z842" s="6"/>
      <c r="AA842" s="64"/>
    </row>
    <row r="843" spans="6:27" x14ac:dyDescent="0.25">
      <c r="F843" s="6" t="s">
        <v>216</v>
      </c>
      <c r="G843" s="6" t="e">
        <f>VLOOKUP(F843,'Drop Down Selections'!$F$4:$G$96,2,FALSE)</f>
        <v>#N/A</v>
      </c>
      <c r="H843" s="17"/>
      <c r="J843" s="17"/>
      <c r="K843" s="82">
        <f t="shared" si="13"/>
        <v>1</v>
      </c>
      <c r="L843" s="83"/>
      <c r="M843" s="83"/>
      <c r="N843" s="6"/>
      <c r="O843" s="6"/>
      <c r="P843" s="6"/>
      <c r="Q843" s="9"/>
      <c r="T843" s="10"/>
      <c r="U843" s="6"/>
      <c r="V843" s="6"/>
      <c r="W843" s="6"/>
      <c r="Y843" s="6"/>
      <c r="Z843" s="6"/>
      <c r="AA843" s="64"/>
    </row>
    <row r="844" spans="6:27" x14ac:dyDescent="0.25">
      <c r="F844" s="6" t="s">
        <v>216</v>
      </c>
      <c r="G844" s="6" t="e">
        <f>VLOOKUP(F844,'Drop Down Selections'!$F$4:$G$96,2,FALSE)</f>
        <v>#N/A</v>
      </c>
      <c r="H844" s="17"/>
      <c r="J844" s="17"/>
      <c r="K844" s="82">
        <f t="shared" si="13"/>
        <v>1</v>
      </c>
      <c r="L844" s="83"/>
      <c r="M844" s="83"/>
      <c r="N844" s="6"/>
      <c r="O844" s="6"/>
      <c r="P844" s="6"/>
      <c r="Q844" s="9"/>
      <c r="T844" s="10"/>
      <c r="U844" s="6"/>
      <c r="V844" s="6"/>
      <c r="W844" s="6"/>
      <c r="Y844" s="6"/>
      <c r="Z844" s="6"/>
      <c r="AA844" s="64"/>
    </row>
    <row r="845" spans="6:27" x14ac:dyDescent="0.25">
      <c r="F845" s="6" t="s">
        <v>216</v>
      </c>
      <c r="G845" s="6" t="e">
        <f>VLOOKUP(F845,'Drop Down Selections'!$F$4:$G$96,2,FALSE)</f>
        <v>#N/A</v>
      </c>
      <c r="H845" s="17"/>
      <c r="J845" s="17"/>
      <c r="K845" s="82">
        <f t="shared" si="13"/>
        <v>1</v>
      </c>
      <c r="L845" s="83"/>
      <c r="M845" s="83"/>
      <c r="N845" s="6"/>
      <c r="O845" s="6"/>
      <c r="P845" s="6"/>
      <c r="Q845" s="9"/>
      <c r="T845" s="10"/>
      <c r="U845" s="6"/>
      <c r="V845" s="6"/>
      <c r="W845" s="6"/>
      <c r="Y845" s="6"/>
      <c r="Z845" s="6"/>
      <c r="AA845" s="64"/>
    </row>
    <row r="846" spans="6:27" x14ac:dyDescent="0.25">
      <c r="F846" s="6" t="s">
        <v>216</v>
      </c>
      <c r="G846" s="6" t="e">
        <f>VLOOKUP(F846,'Drop Down Selections'!$F$4:$G$96,2,FALSE)</f>
        <v>#N/A</v>
      </c>
      <c r="H846" s="17"/>
      <c r="J846" s="17"/>
      <c r="K846" s="82">
        <f t="shared" si="13"/>
        <v>1</v>
      </c>
      <c r="L846" s="83"/>
      <c r="M846" s="83"/>
      <c r="N846" s="6"/>
      <c r="O846" s="6"/>
      <c r="P846" s="6"/>
      <c r="Q846" s="9"/>
      <c r="T846" s="10"/>
      <c r="U846" s="6"/>
      <c r="V846" s="6"/>
      <c r="W846" s="6"/>
      <c r="Y846" s="6"/>
      <c r="Z846" s="6"/>
      <c r="AA846" s="64"/>
    </row>
    <row r="847" spans="6:27" x14ac:dyDescent="0.25">
      <c r="F847" s="6" t="s">
        <v>216</v>
      </c>
      <c r="G847" s="6" t="e">
        <f>VLOOKUP(F847,'Drop Down Selections'!$F$4:$G$96,2,FALSE)</f>
        <v>#N/A</v>
      </c>
      <c r="H847" s="17"/>
      <c r="J847" s="17"/>
      <c r="K847" s="82">
        <f t="shared" si="13"/>
        <v>1</v>
      </c>
      <c r="L847" s="83"/>
      <c r="M847" s="83"/>
      <c r="N847" s="6"/>
      <c r="O847" s="6"/>
      <c r="P847" s="6"/>
      <c r="Q847" s="9"/>
      <c r="T847" s="10"/>
      <c r="U847" s="6"/>
      <c r="V847" s="6"/>
      <c r="W847" s="6"/>
      <c r="Y847" s="6"/>
      <c r="Z847" s="6"/>
      <c r="AA847" s="64"/>
    </row>
    <row r="848" spans="6:27" x14ac:dyDescent="0.25">
      <c r="F848" s="6" t="s">
        <v>216</v>
      </c>
      <c r="G848" s="6" t="e">
        <f>VLOOKUP(F848,'Drop Down Selections'!$F$4:$G$96,2,FALSE)</f>
        <v>#N/A</v>
      </c>
      <c r="H848" s="17"/>
      <c r="J848" s="17"/>
      <c r="K848" s="82">
        <f t="shared" si="13"/>
        <v>1</v>
      </c>
      <c r="L848" s="83"/>
      <c r="M848" s="83"/>
      <c r="N848" s="6"/>
      <c r="O848" s="6"/>
      <c r="P848" s="6"/>
      <c r="Q848" s="9"/>
      <c r="T848" s="10"/>
      <c r="U848" s="6"/>
      <c r="V848" s="6"/>
      <c r="W848" s="6"/>
      <c r="Y848" s="6"/>
      <c r="Z848" s="6"/>
      <c r="AA848" s="64"/>
    </row>
    <row r="849" spans="6:27" x14ac:dyDescent="0.25">
      <c r="F849" s="6" t="s">
        <v>216</v>
      </c>
      <c r="G849" s="6" t="e">
        <f>VLOOKUP(F849,'Drop Down Selections'!$F$4:$G$96,2,FALSE)</f>
        <v>#N/A</v>
      </c>
      <c r="H849" s="17"/>
      <c r="J849" s="17"/>
      <c r="K849" s="82">
        <f t="shared" si="13"/>
        <v>1</v>
      </c>
      <c r="L849" s="83"/>
      <c r="M849" s="83"/>
      <c r="N849" s="6"/>
      <c r="O849" s="6"/>
      <c r="P849" s="6"/>
      <c r="Q849" s="9"/>
      <c r="T849" s="10"/>
      <c r="U849" s="6"/>
      <c r="V849" s="6"/>
      <c r="W849" s="6"/>
      <c r="Y849" s="6"/>
      <c r="Z849" s="6"/>
      <c r="AA849" s="64"/>
    </row>
    <row r="850" spans="6:27" x14ac:dyDescent="0.25">
      <c r="F850" s="6" t="s">
        <v>216</v>
      </c>
      <c r="G850" s="6" t="e">
        <f>VLOOKUP(F850,'Drop Down Selections'!$F$4:$G$96,2,FALSE)</f>
        <v>#N/A</v>
      </c>
      <c r="H850" s="17"/>
      <c r="J850" s="17"/>
      <c r="K850" s="82">
        <f t="shared" si="13"/>
        <v>1</v>
      </c>
      <c r="L850" s="83"/>
      <c r="M850" s="83"/>
      <c r="N850" s="6"/>
      <c r="O850" s="6"/>
      <c r="P850" s="6"/>
      <c r="Q850" s="9"/>
      <c r="T850" s="10"/>
      <c r="U850" s="6"/>
      <c r="V850" s="6"/>
      <c r="W850" s="6"/>
      <c r="Y850" s="6"/>
      <c r="Z850" s="6"/>
      <c r="AA850" s="64"/>
    </row>
    <row r="851" spans="6:27" x14ac:dyDescent="0.25">
      <c r="F851" s="6" t="s">
        <v>216</v>
      </c>
      <c r="G851" s="6" t="e">
        <f>VLOOKUP(F851,'Drop Down Selections'!$F$4:$G$96,2,FALSE)</f>
        <v>#N/A</v>
      </c>
      <c r="H851" s="17"/>
      <c r="J851" s="17"/>
      <c r="K851" s="82">
        <f t="shared" si="13"/>
        <v>1</v>
      </c>
      <c r="L851" s="83"/>
      <c r="M851" s="83"/>
      <c r="N851" s="6"/>
      <c r="O851" s="6"/>
      <c r="P851" s="6"/>
      <c r="Q851" s="9"/>
      <c r="T851" s="10"/>
      <c r="U851" s="6"/>
      <c r="V851" s="6"/>
      <c r="W851" s="6"/>
      <c r="Y851" s="6"/>
      <c r="Z851" s="6"/>
      <c r="AA851" s="64"/>
    </row>
    <row r="852" spans="6:27" x14ac:dyDescent="0.25">
      <c r="F852" s="6" t="s">
        <v>216</v>
      </c>
      <c r="G852" s="6" t="e">
        <f>VLOOKUP(F852,'Drop Down Selections'!$F$4:$G$96,2,FALSE)</f>
        <v>#N/A</v>
      </c>
      <c r="H852" s="17"/>
      <c r="J852" s="17"/>
      <c r="K852" s="82">
        <f t="shared" si="13"/>
        <v>1</v>
      </c>
      <c r="L852" s="83"/>
      <c r="M852" s="83"/>
      <c r="N852" s="6"/>
      <c r="O852" s="6"/>
      <c r="P852" s="6"/>
      <c r="Q852" s="9"/>
      <c r="T852" s="10"/>
      <c r="U852" s="6"/>
      <c r="V852" s="6"/>
      <c r="W852" s="6"/>
      <c r="Y852" s="6"/>
      <c r="Z852" s="6"/>
      <c r="AA852" s="64"/>
    </row>
    <row r="853" spans="6:27" x14ac:dyDescent="0.25">
      <c r="F853" s="6" t="s">
        <v>216</v>
      </c>
      <c r="G853" s="6" t="e">
        <f>VLOOKUP(F853,'Drop Down Selections'!$F$4:$G$96,2,FALSE)</f>
        <v>#N/A</v>
      </c>
      <c r="H853" s="17"/>
      <c r="J853" s="17"/>
      <c r="K853" s="82">
        <f t="shared" si="13"/>
        <v>1</v>
      </c>
      <c r="L853" s="83"/>
      <c r="M853" s="83"/>
      <c r="N853" s="6"/>
      <c r="O853" s="6"/>
      <c r="P853" s="6"/>
      <c r="Q853" s="9"/>
      <c r="T853" s="10"/>
      <c r="U853" s="6"/>
      <c r="V853" s="6"/>
      <c r="W853" s="6"/>
      <c r="Y853" s="6"/>
      <c r="Z853" s="6"/>
      <c r="AA853" s="64"/>
    </row>
    <row r="854" spans="6:27" x14ac:dyDescent="0.25">
      <c r="F854" s="6" t="s">
        <v>216</v>
      </c>
      <c r="G854" s="6" t="e">
        <f>VLOOKUP(F854,'Drop Down Selections'!$F$4:$G$96,2,FALSE)</f>
        <v>#N/A</v>
      </c>
      <c r="H854" s="17"/>
      <c r="J854" s="17"/>
      <c r="K854" s="82">
        <f t="shared" si="13"/>
        <v>1</v>
      </c>
      <c r="L854" s="83"/>
      <c r="M854" s="83"/>
      <c r="N854" s="6"/>
      <c r="O854" s="6"/>
      <c r="P854" s="6"/>
      <c r="Q854" s="9"/>
      <c r="T854" s="10"/>
      <c r="U854" s="6"/>
      <c r="V854" s="6"/>
      <c r="W854" s="6"/>
      <c r="Y854" s="6"/>
      <c r="Z854" s="6"/>
      <c r="AA854" s="64"/>
    </row>
    <row r="855" spans="6:27" x14ac:dyDescent="0.25">
      <c r="F855" s="6" t="s">
        <v>216</v>
      </c>
      <c r="G855" s="6" t="e">
        <f>VLOOKUP(F855,'Drop Down Selections'!$F$4:$G$96,2,FALSE)</f>
        <v>#N/A</v>
      </c>
      <c r="H855" s="17"/>
      <c r="J855" s="17"/>
      <c r="K855" s="82">
        <f t="shared" si="13"/>
        <v>1</v>
      </c>
      <c r="L855" s="83"/>
      <c r="M855" s="83"/>
      <c r="N855" s="6"/>
      <c r="O855" s="6"/>
      <c r="P855" s="6"/>
      <c r="Q855" s="9"/>
      <c r="T855" s="10"/>
      <c r="U855" s="6"/>
      <c r="V855" s="6"/>
      <c r="W855" s="6"/>
      <c r="Y855" s="6"/>
      <c r="Z855" s="6"/>
      <c r="AA855" s="64"/>
    </row>
    <row r="856" spans="6:27" x14ac:dyDescent="0.25">
      <c r="F856" s="6" t="s">
        <v>216</v>
      </c>
      <c r="G856" s="6" t="e">
        <f>VLOOKUP(F856,'Drop Down Selections'!$F$4:$G$96,2,FALSE)</f>
        <v>#N/A</v>
      </c>
      <c r="H856" s="17"/>
      <c r="J856" s="17"/>
      <c r="K856" s="82">
        <f t="shared" si="13"/>
        <v>1</v>
      </c>
      <c r="L856" s="83"/>
      <c r="M856" s="83"/>
      <c r="N856" s="6"/>
      <c r="O856" s="6"/>
      <c r="P856" s="6"/>
      <c r="Q856" s="9"/>
      <c r="T856" s="10"/>
      <c r="U856" s="6"/>
      <c r="V856" s="6"/>
      <c r="W856" s="6"/>
      <c r="Y856" s="6"/>
      <c r="Z856" s="6"/>
      <c r="AA856" s="64"/>
    </row>
    <row r="857" spans="6:27" x14ac:dyDescent="0.25">
      <c r="F857" s="6" t="s">
        <v>216</v>
      </c>
      <c r="G857" s="6" t="e">
        <f>VLOOKUP(F857,'Drop Down Selections'!$F$4:$G$96,2,FALSE)</f>
        <v>#N/A</v>
      </c>
      <c r="H857" s="17"/>
      <c r="J857" s="17"/>
      <c r="K857" s="82">
        <f t="shared" si="13"/>
        <v>1</v>
      </c>
      <c r="L857" s="83"/>
      <c r="M857" s="83"/>
      <c r="N857" s="6"/>
      <c r="O857" s="6"/>
      <c r="P857" s="6"/>
      <c r="Q857" s="9"/>
      <c r="T857" s="10"/>
      <c r="U857" s="6"/>
      <c r="V857" s="6"/>
      <c r="W857" s="6"/>
      <c r="Y857" s="6"/>
      <c r="Z857" s="6"/>
      <c r="AA857" s="64"/>
    </row>
    <row r="858" spans="6:27" x14ac:dyDescent="0.25">
      <c r="F858" s="6" t="s">
        <v>216</v>
      </c>
      <c r="G858" s="6" t="e">
        <f>VLOOKUP(F858,'Drop Down Selections'!$F$4:$G$96,2,FALSE)</f>
        <v>#N/A</v>
      </c>
      <c r="H858" s="17"/>
      <c r="J858" s="17"/>
      <c r="K858" s="82">
        <f t="shared" si="13"/>
        <v>1</v>
      </c>
      <c r="L858" s="83"/>
      <c r="M858" s="83"/>
      <c r="N858" s="6"/>
      <c r="O858" s="6"/>
      <c r="P858" s="6"/>
      <c r="Q858" s="9"/>
      <c r="T858" s="10"/>
      <c r="U858" s="6"/>
      <c r="V858" s="6"/>
      <c r="W858" s="6"/>
      <c r="Y858" s="6"/>
      <c r="Z858" s="6"/>
      <c r="AA858" s="64"/>
    </row>
    <row r="859" spans="6:27" x14ac:dyDescent="0.25">
      <c r="F859" s="6" t="s">
        <v>216</v>
      </c>
      <c r="G859" s="6" t="e">
        <f>VLOOKUP(F859,'Drop Down Selections'!$F$4:$G$96,2,FALSE)</f>
        <v>#N/A</v>
      </c>
      <c r="H859" s="17"/>
      <c r="J859" s="17"/>
      <c r="K859" s="82">
        <f t="shared" si="13"/>
        <v>1</v>
      </c>
      <c r="L859" s="83"/>
      <c r="M859" s="83"/>
      <c r="N859" s="6"/>
      <c r="O859" s="6"/>
      <c r="P859" s="6"/>
      <c r="Q859" s="9"/>
      <c r="T859" s="10"/>
      <c r="U859" s="6"/>
      <c r="V859" s="6"/>
      <c r="W859" s="6"/>
      <c r="Y859" s="6"/>
      <c r="Z859" s="6"/>
      <c r="AA859" s="64"/>
    </row>
    <row r="860" spans="6:27" x14ac:dyDescent="0.25">
      <c r="F860" s="6" t="s">
        <v>216</v>
      </c>
      <c r="G860" s="6" t="e">
        <f>VLOOKUP(F860,'Drop Down Selections'!$F$4:$G$96,2,FALSE)</f>
        <v>#N/A</v>
      </c>
      <c r="H860" s="17"/>
      <c r="J860" s="17"/>
      <c r="K860" s="82">
        <f t="shared" si="13"/>
        <v>1</v>
      </c>
      <c r="L860" s="83"/>
      <c r="M860" s="83"/>
      <c r="N860" s="6"/>
      <c r="O860" s="6"/>
      <c r="P860" s="6"/>
      <c r="Q860" s="9"/>
      <c r="T860" s="10"/>
      <c r="U860" s="6"/>
      <c r="V860" s="6"/>
      <c r="W860" s="6"/>
      <c r="Y860" s="6"/>
      <c r="Z860" s="6"/>
      <c r="AA860" s="64"/>
    </row>
    <row r="861" spans="6:27" x14ac:dyDescent="0.25">
      <c r="F861" s="6" t="s">
        <v>216</v>
      </c>
      <c r="G861" s="6" t="e">
        <f>VLOOKUP(F861,'Drop Down Selections'!$F$4:$G$96,2,FALSE)</f>
        <v>#N/A</v>
      </c>
      <c r="H861" s="17"/>
      <c r="J861" s="17"/>
      <c r="K861" s="82">
        <f t="shared" si="13"/>
        <v>1</v>
      </c>
      <c r="L861" s="83"/>
      <c r="M861" s="83"/>
      <c r="N861" s="6"/>
      <c r="O861" s="6"/>
      <c r="P861" s="6"/>
      <c r="Q861" s="9"/>
      <c r="T861" s="10"/>
      <c r="U861" s="6"/>
      <c r="V861" s="6"/>
      <c r="W861" s="6"/>
      <c r="Y861" s="6"/>
      <c r="Z861" s="6"/>
      <c r="AA861" s="64"/>
    </row>
    <row r="862" spans="6:27" x14ac:dyDescent="0.25">
      <c r="F862" s="6" t="s">
        <v>216</v>
      </c>
      <c r="G862" s="6" t="e">
        <f>VLOOKUP(F862,'Drop Down Selections'!$F$4:$G$96,2,FALSE)</f>
        <v>#N/A</v>
      </c>
      <c r="H862" s="17"/>
      <c r="J862" s="17"/>
      <c r="K862" s="82">
        <f t="shared" si="13"/>
        <v>1</v>
      </c>
      <c r="L862" s="83"/>
      <c r="M862" s="83"/>
      <c r="N862" s="6"/>
      <c r="O862" s="6"/>
      <c r="P862" s="6"/>
      <c r="Q862" s="9"/>
      <c r="T862" s="10"/>
      <c r="U862" s="6"/>
      <c r="V862" s="6"/>
      <c r="W862" s="6"/>
      <c r="Y862" s="6"/>
      <c r="Z862" s="6"/>
      <c r="AA862" s="64"/>
    </row>
    <row r="863" spans="6:27" x14ac:dyDescent="0.25">
      <c r="F863" s="6" t="s">
        <v>216</v>
      </c>
      <c r="G863" s="6" t="e">
        <f>VLOOKUP(F863,'Drop Down Selections'!$F$4:$G$96,2,FALSE)</f>
        <v>#N/A</v>
      </c>
      <c r="H863" s="17"/>
      <c r="J863" s="17"/>
      <c r="K863" s="82">
        <f t="shared" si="13"/>
        <v>1</v>
      </c>
      <c r="L863" s="83"/>
      <c r="M863" s="83"/>
      <c r="N863" s="6"/>
      <c r="O863" s="6"/>
      <c r="P863" s="6"/>
      <c r="Q863" s="9"/>
      <c r="T863" s="10"/>
      <c r="U863" s="6"/>
      <c r="V863" s="6"/>
      <c r="W863" s="6"/>
      <c r="Y863" s="6"/>
      <c r="Z863" s="6"/>
      <c r="AA863" s="64"/>
    </row>
    <row r="864" spans="6:27" x14ac:dyDescent="0.25">
      <c r="F864" s="6" t="s">
        <v>216</v>
      </c>
      <c r="G864" s="6" t="e">
        <f>VLOOKUP(F864,'Drop Down Selections'!$F$4:$G$96,2,FALSE)</f>
        <v>#N/A</v>
      </c>
      <c r="H864" s="17"/>
      <c r="J864" s="17"/>
      <c r="K864" s="82">
        <f t="shared" si="13"/>
        <v>1</v>
      </c>
      <c r="L864" s="83"/>
      <c r="M864" s="83"/>
      <c r="N864" s="6"/>
      <c r="O864" s="6"/>
      <c r="P864" s="6"/>
      <c r="Q864" s="9"/>
      <c r="T864" s="10"/>
      <c r="U864" s="6"/>
      <c r="V864" s="6"/>
      <c r="W864" s="6"/>
      <c r="Y864" s="6"/>
      <c r="Z864" s="6"/>
      <c r="AA864" s="64"/>
    </row>
    <row r="865" spans="6:27" x14ac:dyDescent="0.25">
      <c r="F865" s="6" t="s">
        <v>216</v>
      </c>
      <c r="G865" s="6" t="e">
        <f>VLOOKUP(F865,'Drop Down Selections'!$F$4:$G$96,2,FALSE)</f>
        <v>#N/A</v>
      </c>
      <c r="H865" s="17"/>
      <c r="J865" s="17"/>
      <c r="K865" s="82">
        <f t="shared" si="13"/>
        <v>1</v>
      </c>
      <c r="L865" s="83"/>
      <c r="M865" s="83"/>
      <c r="N865" s="6"/>
      <c r="O865" s="6"/>
      <c r="P865" s="6"/>
      <c r="Q865" s="9"/>
      <c r="T865" s="10"/>
      <c r="U865" s="6"/>
      <c r="V865" s="6"/>
      <c r="W865" s="6"/>
      <c r="Y865" s="6"/>
      <c r="Z865" s="6"/>
      <c r="AA865" s="64"/>
    </row>
    <row r="866" spans="6:27" x14ac:dyDescent="0.25">
      <c r="F866" s="6" t="s">
        <v>216</v>
      </c>
      <c r="G866" s="6" t="e">
        <f>VLOOKUP(F866,'Drop Down Selections'!$F$4:$G$96,2,FALSE)</f>
        <v>#N/A</v>
      </c>
      <c r="H866" s="17"/>
      <c r="J866" s="17"/>
      <c r="K866" s="82">
        <f t="shared" si="13"/>
        <v>1</v>
      </c>
      <c r="L866" s="83"/>
      <c r="M866" s="83"/>
      <c r="N866" s="6"/>
      <c r="O866" s="6"/>
      <c r="P866" s="6"/>
      <c r="Q866" s="9"/>
      <c r="T866" s="10"/>
      <c r="U866" s="6"/>
      <c r="V866" s="6"/>
      <c r="W866" s="6"/>
      <c r="Y866" s="6"/>
      <c r="Z866" s="6"/>
      <c r="AA866" s="64"/>
    </row>
    <row r="867" spans="6:27" x14ac:dyDescent="0.25">
      <c r="F867" s="6" t="s">
        <v>216</v>
      </c>
      <c r="G867" s="6" t="e">
        <f>VLOOKUP(F867,'Drop Down Selections'!$F$4:$G$96,2,FALSE)</f>
        <v>#N/A</v>
      </c>
      <c r="H867" s="17"/>
      <c r="J867" s="17"/>
      <c r="K867" s="82">
        <f t="shared" si="13"/>
        <v>1</v>
      </c>
      <c r="L867" s="83"/>
      <c r="M867" s="83"/>
      <c r="N867" s="6"/>
      <c r="O867" s="6"/>
      <c r="P867" s="6"/>
      <c r="Q867" s="9"/>
      <c r="T867" s="10"/>
      <c r="U867" s="6"/>
      <c r="V867" s="6"/>
      <c r="W867" s="6"/>
      <c r="Y867" s="6"/>
      <c r="Z867" s="6"/>
      <c r="AA867" s="64"/>
    </row>
    <row r="868" spans="6:27" x14ac:dyDescent="0.25">
      <c r="F868" s="6" t="s">
        <v>216</v>
      </c>
      <c r="G868" s="6" t="e">
        <f>VLOOKUP(F868,'Drop Down Selections'!$F$4:$G$96,2,FALSE)</f>
        <v>#N/A</v>
      </c>
      <c r="H868" s="17"/>
      <c r="J868" s="17"/>
      <c r="K868" s="82">
        <f t="shared" si="13"/>
        <v>1</v>
      </c>
      <c r="L868" s="83"/>
      <c r="M868" s="83"/>
      <c r="N868" s="6"/>
      <c r="O868" s="6"/>
      <c r="P868" s="6"/>
      <c r="Q868" s="9"/>
      <c r="T868" s="10"/>
      <c r="U868" s="6"/>
      <c r="V868" s="6"/>
      <c r="W868" s="6"/>
      <c r="Y868" s="6"/>
      <c r="Z868" s="6"/>
      <c r="AA868" s="64"/>
    </row>
    <row r="869" spans="6:27" x14ac:dyDescent="0.25">
      <c r="F869" s="6" t="s">
        <v>216</v>
      </c>
      <c r="G869" s="6" t="e">
        <f>VLOOKUP(F869,'Drop Down Selections'!$F$4:$G$96,2,FALSE)</f>
        <v>#N/A</v>
      </c>
      <c r="H869" s="17"/>
      <c r="J869" s="17"/>
      <c r="K869" s="82">
        <f t="shared" si="13"/>
        <v>1</v>
      </c>
      <c r="L869" s="83"/>
      <c r="M869" s="83"/>
      <c r="N869" s="6"/>
      <c r="O869" s="6"/>
      <c r="P869" s="6"/>
      <c r="Q869" s="9"/>
      <c r="T869" s="10"/>
      <c r="U869" s="6"/>
      <c r="V869" s="6"/>
      <c r="W869" s="6"/>
      <c r="Y869" s="6"/>
      <c r="Z869" s="6"/>
      <c r="AA869" s="64"/>
    </row>
    <row r="870" spans="6:27" x14ac:dyDescent="0.25">
      <c r="F870" s="6" t="s">
        <v>216</v>
      </c>
      <c r="G870" s="6" t="e">
        <f>VLOOKUP(F870,'Drop Down Selections'!$F$4:$G$96,2,FALSE)</f>
        <v>#N/A</v>
      </c>
      <c r="H870" s="17"/>
      <c r="J870" s="17"/>
      <c r="K870" s="82">
        <f t="shared" si="13"/>
        <v>1</v>
      </c>
      <c r="L870" s="83"/>
      <c r="M870" s="83"/>
      <c r="N870" s="6"/>
      <c r="O870" s="6"/>
      <c r="P870" s="6"/>
      <c r="Q870" s="9"/>
      <c r="T870" s="10"/>
      <c r="U870" s="6"/>
      <c r="V870" s="6"/>
      <c r="W870" s="6"/>
      <c r="Y870" s="6"/>
      <c r="Z870" s="6"/>
      <c r="AA870" s="64"/>
    </row>
    <row r="871" spans="6:27" x14ac:dyDescent="0.25">
      <c r="F871" s="6" t="s">
        <v>216</v>
      </c>
      <c r="G871" s="6" t="e">
        <f>VLOOKUP(F871,'Drop Down Selections'!$F$4:$G$96,2,FALSE)</f>
        <v>#N/A</v>
      </c>
      <c r="H871" s="17"/>
      <c r="J871" s="17"/>
      <c r="K871" s="82">
        <f t="shared" si="13"/>
        <v>1</v>
      </c>
      <c r="L871" s="83"/>
      <c r="M871" s="83"/>
      <c r="N871" s="6"/>
      <c r="O871" s="6"/>
      <c r="P871" s="6"/>
      <c r="Q871" s="9"/>
      <c r="T871" s="10"/>
      <c r="U871" s="6"/>
      <c r="V871" s="6"/>
      <c r="W871" s="6"/>
      <c r="Y871" s="6"/>
      <c r="Z871" s="6"/>
      <c r="AA871" s="64"/>
    </row>
    <row r="872" spans="6:27" x14ac:dyDescent="0.25">
      <c r="F872" s="6" t="s">
        <v>216</v>
      </c>
      <c r="G872" s="6" t="e">
        <f>VLOOKUP(F872,'Drop Down Selections'!$F$4:$G$96,2,FALSE)</f>
        <v>#N/A</v>
      </c>
      <c r="H872" s="17"/>
      <c r="J872" s="17"/>
      <c r="K872" s="82">
        <f t="shared" si="13"/>
        <v>1</v>
      </c>
      <c r="L872" s="83"/>
      <c r="M872" s="83"/>
      <c r="N872" s="6"/>
      <c r="O872" s="6"/>
      <c r="P872" s="6"/>
      <c r="Q872" s="9"/>
      <c r="T872" s="10"/>
      <c r="U872" s="6"/>
      <c r="V872" s="6"/>
      <c r="W872" s="6"/>
      <c r="Y872" s="6"/>
      <c r="Z872" s="6"/>
      <c r="AA872" s="64"/>
    </row>
    <row r="873" spans="6:27" x14ac:dyDescent="0.25">
      <c r="F873" s="6" t="s">
        <v>216</v>
      </c>
      <c r="G873" s="6" t="e">
        <f>VLOOKUP(F873,'Drop Down Selections'!$F$4:$G$96,2,FALSE)</f>
        <v>#N/A</v>
      </c>
      <c r="H873" s="17"/>
      <c r="J873" s="17"/>
      <c r="K873" s="82">
        <f t="shared" si="13"/>
        <v>1</v>
      </c>
      <c r="L873" s="83"/>
      <c r="M873" s="83"/>
      <c r="N873" s="6"/>
      <c r="O873" s="6"/>
      <c r="P873" s="6"/>
      <c r="Q873" s="9"/>
      <c r="T873" s="10"/>
      <c r="U873" s="6"/>
      <c r="V873" s="6"/>
      <c r="W873" s="6"/>
      <c r="Y873" s="6"/>
      <c r="Z873" s="6"/>
      <c r="AA873" s="64"/>
    </row>
    <row r="874" spans="6:27" x14ac:dyDescent="0.25">
      <c r="F874" s="6" t="s">
        <v>216</v>
      </c>
      <c r="G874" s="6" t="e">
        <f>VLOOKUP(F874,'Drop Down Selections'!$F$4:$G$96,2,FALSE)</f>
        <v>#N/A</v>
      </c>
      <c r="H874" s="17"/>
      <c r="J874" s="17"/>
      <c r="K874" s="82">
        <f t="shared" si="13"/>
        <v>1</v>
      </c>
      <c r="L874" s="83"/>
      <c r="M874" s="83"/>
      <c r="N874" s="6"/>
      <c r="O874" s="6"/>
      <c r="P874" s="6"/>
      <c r="Q874" s="9"/>
      <c r="T874" s="10"/>
      <c r="U874" s="6"/>
      <c r="V874" s="6"/>
      <c r="W874" s="6"/>
      <c r="Y874" s="6"/>
      <c r="Z874" s="6"/>
      <c r="AA874" s="64"/>
    </row>
    <row r="875" spans="6:27" x14ac:dyDescent="0.25">
      <c r="F875" s="6" t="s">
        <v>216</v>
      </c>
      <c r="G875" s="6" t="e">
        <f>VLOOKUP(F875,'Drop Down Selections'!$F$4:$G$96,2,FALSE)</f>
        <v>#N/A</v>
      </c>
      <c r="H875" s="17"/>
      <c r="J875" s="17"/>
      <c r="K875" s="82">
        <f t="shared" si="13"/>
        <v>1</v>
      </c>
      <c r="L875" s="83"/>
      <c r="M875" s="83"/>
      <c r="N875" s="6"/>
      <c r="O875" s="6"/>
      <c r="P875" s="6"/>
      <c r="Q875" s="9"/>
      <c r="T875" s="10"/>
      <c r="U875" s="6"/>
      <c r="V875" s="6"/>
      <c r="W875" s="6"/>
      <c r="Y875" s="6"/>
      <c r="Z875" s="6"/>
      <c r="AA875" s="64"/>
    </row>
    <row r="876" spans="6:27" x14ac:dyDescent="0.25">
      <c r="F876" s="6" t="s">
        <v>216</v>
      </c>
      <c r="G876" s="6" t="e">
        <f>VLOOKUP(F876,'Drop Down Selections'!$F$4:$G$96,2,FALSE)</f>
        <v>#N/A</v>
      </c>
      <c r="H876" s="17"/>
      <c r="J876" s="17"/>
      <c r="K876" s="82">
        <f t="shared" si="13"/>
        <v>1</v>
      </c>
      <c r="L876" s="83"/>
      <c r="M876" s="83"/>
      <c r="N876" s="6"/>
      <c r="O876" s="6"/>
      <c r="P876" s="6"/>
      <c r="Q876" s="9"/>
      <c r="T876" s="10"/>
      <c r="U876" s="6"/>
      <c r="V876" s="6"/>
      <c r="W876" s="6"/>
      <c r="Y876" s="6"/>
      <c r="Z876" s="6"/>
      <c r="AA876" s="64"/>
    </row>
    <row r="877" spans="6:27" x14ac:dyDescent="0.25">
      <c r="F877" s="6" t="s">
        <v>216</v>
      </c>
      <c r="G877" s="6" t="e">
        <f>VLOOKUP(F877,'Drop Down Selections'!$F$4:$G$96,2,FALSE)</f>
        <v>#N/A</v>
      </c>
      <c r="H877" s="17"/>
      <c r="J877" s="17"/>
      <c r="K877" s="82">
        <f t="shared" si="13"/>
        <v>1</v>
      </c>
      <c r="L877" s="83"/>
      <c r="M877" s="83"/>
      <c r="N877" s="6"/>
      <c r="O877" s="6"/>
      <c r="P877" s="6"/>
      <c r="Q877" s="9"/>
      <c r="T877" s="10"/>
      <c r="U877" s="6"/>
      <c r="V877" s="6"/>
      <c r="W877" s="6"/>
      <c r="Y877" s="6"/>
      <c r="Z877" s="6"/>
      <c r="AA877" s="64"/>
    </row>
    <row r="878" spans="6:27" x14ac:dyDescent="0.25">
      <c r="F878" s="6" t="s">
        <v>216</v>
      </c>
      <c r="G878" s="6" t="e">
        <f>VLOOKUP(F878,'Drop Down Selections'!$F$4:$G$96,2,FALSE)</f>
        <v>#N/A</v>
      </c>
      <c r="H878" s="17"/>
      <c r="J878" s="17"/>
      <c r="K878" s="82">
        <f t="shared" si="13"/>
        <v>1</v>
      </c>
      <c r="L878" s="83"/>
      <c r="M878" s="83"/>
      <c r="N878" s="6"/>
      <c r="O878" s="6"/>
      <c r="P878" s="6"/>
      <c r="Q878" s="9"/>
      <c r="T878" s="10"/>
      <c r="U878" s="6"/>
      <c r="V878" s="6"/>
      <c r="W878" s="6"/>
      <c r="Y878" s="6"/>
      <c r="Z878" s="6"/>
      <c r="AA878" s="64"/>
    </row>
    <row r="879" spans="6:27" x14ac:dyDescent="0.25">
      <c r="F879" s="6" t="s">
        <v>216</v>
      </c>
      <c r="G879" s="6" t="e">
        <f>VLOOKUP(F879,'Drop Down Selections'!$F$4:$G$96,2,FALSE)</f>
        <v>#N/A</v>
      </c>
      <c r="H879" s="17"/>
      <c r="J879" s="17"/>
      <c r="K879" s="82">
        <f t="shared" si="13"/>
        <v>1</v>
      </c>
      <c r="L879" s="83"/>
      <c r="M879" s="83"/>
      <c r="N879" s="6"/>
      <c r="O879" s="6"/>
      <c r="P879" s="6"/>
      <c r="Q879" s="9"/>
      <c r="T879" s="10"/>
      <c r="U879" s="6"/>
      <c r="V879" s="6"/>
      <c r="W879" s="6"/>
      <c r="Y879" s="6"/>
      <c r="Z879" s="6"/>
      <c r="AA879" s="64"/>
    </row>
    <row r="880" spans="6:27" x14ac:dyDescent="0.25">
      <c r="F880" s="6" t="s">
        <v>216</v>
      </c>
      <c r="G880" s="6" t="e">
        <f>VLOOKUP(F880,'Drop Down Selections'!$F$4:$G$96,2,FALSE)</f>
        <v>#N/A</v>
      </c>
      <c r="H880" s="17"/>
      <c r="J880" s="17"/>
      <c r="K880" s="82">
        <f t="shared" si="13"/>
        <v>1</v>
      </c>
      <c r="L880" s="83"/>
      <c r="M880" s="83"/>
      <c r="N880" s="6"/>
      <c r="O880" s="6"/>
      <c r="P880" s="6"/>
      <c r="Q880" s="9"/>
      <c r="T880" s="10"/>
      <c r="U880" s="6"/>
      <c r="V880" s="6"/>
      <c r="W880" s="6"/>
      <c r="Y880" s="6"/>
      <c r="Z880" s="6"/>
      <c r="AA880" s="64"/>
    </row>
    <row r="881" spans="6:27" x14ac:dyDescent="0.25">
      <c r="F881" s="6" t="s">
        <v>216</v>
      </c>
      <c r="G881" s="6" t="e">
        <f>VLOOKUP(F881,'Drop Down Selections'!$F$4:$G$96,2,FALSE)</f>
        <v>#N/A</v>
      </c>
      <c r="H881" s="17"/>
      <c r="J881" s="17"/>
      <c r="K881" s="82">
        <f t="shared" si="13"/>
        <v>1</v>
      </c>
      <c r="L881" s="83"/>
      <c r="M881" s="83"/>
      <c r="N881" s="6"/>
      <c r="O881" s="6"/>
      <c r="P881" s="6"/>
      <c r="Q881" s="9"/>
      <c r="T881" s="10"/>
      <c r="U881" s="6"/>
      <c r="V881" s="6"/>
      <c r="W881" s="6"/>
      <c r="Y881" s="6"/>
      <c r="Z881" s="6"/>
      <c r="AA881" s="64"/>
    </row>
    <row r="882" spans="6:27" x14ac:dyDescent="0.25">
      <c r="F882" s="6" t="s">
        <v>216</v>
      </c>
      <c r="G882" s="6" t="e">
        <f>VLOOKUP(F882,'Drop Down Selections'!$F$4:$G$96,2,FALSE)</f>
        <v>#N/A</v>
      </c>
      <c r="H882" s="17"/>
      <c r="J882" s="17"/>
      <c r="K882" s="82">
        <f t="shared" si="13"/>
        <v>1</v>
      </c>
      <c r="L882" s="83"/>
      <c r="M882" s="83"/>
      <c r="N882" s="6"/>
      <c r="O882" s="6"/>
      <c r="P882" s="6"/>
      <c r="Q882" s="9"/>
      <c r="T882" s="10"/>
      <c r="U882" s="6"/>
      <c r="V882" s="6"/>
      <c r="W882" s="6"/>
      <c r="Y882" s="6"/>
      <c r="Z882" s="6"/>
      <c r="AA882" s="64"/>
    </row>
    <row r="883" spans="6:27" x14ac:dyDescent="0.25">
      <c r="F883" s="6" t="s">
        <v>216</v>
      </c>
      <c r="G883" s="6" t="e">
        <f>VLOOKUP(F883,'Drop Down Selections'!$F$4:$G$96,2,FALSE)</f>
        <v>#N/A</v>
      </c>
      <c r="H883" s="17"/>
      <c r="J883" s="17"/>
      <c r="K883" s="82">
        <f t="shared" si="13"/>
        <v>1</v>
      </c>
      <c r="L883" s="83"/>
      <c r="M883" s="83"/>
      <c r="N883" s="6"/>
      <c r="O883" s="6"/>
      <c r="P883" s="6"/>
      <c r="Q883" s="9"/>
      <c r="T883" s="10"/>
      <c r="U883" s="6"/>
      <c r="V883" s="6"/>
      <c r="W883" s="6"/>
      <c r="Y883" s="6"/>
      <c r="Z883" s="6"/>
      <c r="AA883" s="64"/>
    </row>
    <row r="884" spans="6:27" x14ac:dyDescent="0.25">
      <c r="F884" s="6" t="s">
        <v>216</v>
      </c>
      <c r="G884" s="6" t="e">
        <f>VLOOKUP(F884,'Drop Down Selections'!$F$4:$G$96,2,FALSE)</f>
        <v>#N/A</v>
      </c>
      <c r="H884" s="17"/>
      <c r="J884" s="17"/>
      <c r="K884" s="82">
        <f t="shared" si="13"/>
        <v>1</v>
      </c>
      <c r="L884" s="83"/>
      <c r="M884" s="83"/>
      <c r="N884" s="6"/>
      <c r="O884" s="6"/>
      <c r="P884" s="6"/>
      <c r="Q884" s="9"/>
      <c r="T884" s="10"/>
      <c r="U884" s="6"/>
      <c r="V884" s="6"/>
      <c r="W884" s="6"/>
      <c r="Y884" s="6"/>
      <c r="Z884" s="6"/>
      <c r="AA884" s="64"/>
    </row>
    <row r="885" spans="6:27" x14ac:dyDescent="0.25">
      <c r="F885" s="6" t="s">
        <v>216</v>
      </c>
      <c r="G885" s="6" t="e">
        <f>VLOOKUP(F885,'Drop Down Selections'!$F$4:$G$96,2,FALSE)</f>
        <v>#N/A</v>
      </c>
      <c r="H885" s="17"/>
      <c r="J885" s="17"/>
      <c r="K885" s="82">
        <f t="shared" si="13"/>
        <v>1</v>
      </c>
      <c r="L885" s="83"/>
      <c r="M885" s="83"/>
      <c r="N885" s="6"/>
      <c r="O885" s="6"/>
      <c r="P885" s="6"/>
      <c r="Q885" s="9"/>
      <c r="T885" s="10"/>
      <c r="U885" s="6"/>
      <c r="V885" s="6"/>
      <c r="W885" s="6"/>
      <c r="Y885" s="6"/>
      <c r="Z885" s="6"/>
      <c r="AA885" s="64"/>
    </row>
    <row r="886" spans="6:27" x14ac:dyDescent="0.25">
      <c r="F886" s="6" t="s">
        <v>216</v>
      </c>
      <c r="G886" s="6" t="e">
        <f>VLOOKUP(F886,'Drop Down Selections'!$F$4:$G$96,2,FALSE)</f>
        <v>#N/A</v>
      </c>
      <c r="H886" s="17"/>
      <c r="J886" s="17"/>
      <c r="K886" s="82">
        <f t="shared" si="13"/>
        <v>1</v>
      </c>
      <c r="L886" s="83"/>
      <c r="M886" s="83"/>
      <c r="N886" s="6"/>
      <c r="O886" s="6"/>
      <c r="P886" s="6"/>
      <c r="Q886" s="9"/>
      <c r="T886" s="10"/>
      <c r="U886" s="6"/>
      <c r="V886" s="6"/>
      <c r="W886" s="6"/>
      <c r="Y886" s="6"/>
      <c r="Z886" s="6"/>
      <c r="AA886" s="64"/>
    </row>
    <row r="887" spans="6:27" x14ac:dyDescent="0.25">
      <c r="F887" s="6" t="s">
        <v>216</v>
      </c>
      <c r="G887" s="6" t="e">
        <f>VLOOKUP(F887,'Drop Down Selections'!$F$4:$G$96,2,FALSE)</f>
        <v>#N/A</v>
      </c>
      <c r="H887" s="17"/>
      <c r="J887" s="17"/>
      <c r="K887" s="82">
        <f t="shared" si="13"/>
        <v>1</v>
      </c>
      <c r="L887" s="83"/>
      <c r="M887" s="83"/>
      <c r="N887" s="6"/>
      <c r="O887" s="6"/>
      <c r="P887" s="6"/>
      <c r="Q887" s="9"/>
      <c r="T887" s="10"/>
      <c r="U887" s="6"/>
      <c r="V887" s="6"/>
      <c r="W887" s="6"/>
      <c r="Y887" s="6"/>
      <c r="Z887" s="6"/>
      <c r="AA887" s="64"/>
    </row>
    <row r="888" spans="6:27" x14ac:dyDescent="0.25">
      <c r="F888" s="6" t="s">
        <v>216</v>
      </c>
      <c r="G888" s="6" t="e">
        <f>VLOOKUP(F888,'Drop Down Selections'!$F$4:$G$96,2,FALSE)</f>
        <v>#N/A</v>
      </c>
      <c r="H888" s="17"/>
      <c r="J888" s="17"/>
      <c r="K888" s="82">
        <f t="shared" si="13"/>
        <v>1</v>
      </c>
      <c r="L888" s="83"/>
      <c r="M888" s="83"/>
      <c r="N888" s="6"/>
      <c r="O888" s="6"/>
      <c r="P888" s="6"/>
      <c r="Q888" s="9"/>
      <c r="T888" s="10"/>
      <c r="U888" s="6"/>
      <c r="V888" s="6"/>
      <c r="W888" s="6"/>
      <c r="Y888" s="6"/>
      <c r="Z888" s="6"/>
      <c r="AA888" s="64"/>
    </row>
    <row r="889" spans="6:27" x14ac:dyDescent="0.25">
      <c r="F889" s="6" t="s">
        <v>216</v>
      </c>
      <c r="G889" s="6" t="e">
        <f>VLOOKUP(F889,'Drop Down Selections'!$F$4:$G$96,2,FALSE)</f>
        <v>#N/A</v>
      </c>
      <c r="H889" s="17"/>
      <c r="J889" s="17"/>
      <c r="K889" s="82">
        <f t="shared" si="13"/>
        <v>1</v>
      </c>
      <c r="L889" s="83"/>
      <c r="M889" s="83"/>
      <c r="N889" s="6"/>
      <c r="O889" s="6"/>
      <c r="P889" s="6"/>
      <c r="Q889" s="9"/>
      <c r="T889" s="10"/>
      <c r="U889" s="6"/>
      <c r="V889" s="6"/>
      <c r="W889" s="6"/>
      <c r="Y889" s="6"/>
      <c r="Z889" s="6"/>
      <c r="AA889" s="64"/>
    </row>
    <row r="890" spans="6:27" x14ac:dyDescent="0.25">
      <c r="F890" s="6" t="s">
        <v>216</v>
      </c>
      <c r="G890" s="6" t="e">
        <f>VLOOKUP(F890,'Drop Down Selections'!$F$4:$G$96,2,FALSE)</f>
        <v>#N/A</v>
      </c>
      <c r="H890" s="17"/>
      <c r="J890" s="17"/>
      <c r="K890" s="82">
        <f t="shared" si="13"/>
        <v>1</v>
      </c>
      <c r="L890" s="83"/>
      <c r="M890" s="83"/>
      <c r="N890" s="6"/>
      <c r="O890" s="6"/>
      <c r="P890" s="6"/>
      <c r="Q890" s="9"/>
      <c r="T890" s="10"/>
      <c r="U890" s="6"/>
      <c r="V890" s="6"/>
      <c r="W890" s="6"/>
      <c r="Y890" s="6"/>
      <c r="Z890" s="6"/>
      <c r="AA890" s="64"/>
    </row>
    <row r="891" spans="6:27" x14ac:dyDescent="0.25">
      <c r="F891" s="6" t="s">
        <v>216</v>
      </c>
      <c r="G891" s="6" t="e">
        <f>VLOOKUP(F891,'Drop Down Selections'!$F$4:$G$96,2,FALSE)</f>
        <v>#N/A</v>
      </c>
      <c r="H891" s="17"/>
      <c r="J891" s="17"/>
      <c r="K891" s="82">
        <f t="shared" si="13"/>
        <v>1</v>
      </c>
      <c r="L891" s="83"/>
      <c r="M891" s="83"/>
      <c r="N891" s="6"/>
      <c r="O891" s="6"/>
      <c r="P891" s="6"/>
      <c r="Q891" s="9"/>
      <c r="T891" s="10"/>
      <c r="U891" s="6"/>
      <c r="V891" s="6"/>
      <c r="W891" s="6"/>
      <c r="Y891" s="6"/>
      <c r="Z891" s="6"/>
      <c r="AA891" s="64"/>
    </row>
    <row r="892" spans="6:27" x14ac:dyDescent="0.25">
      <c r="F892" s="6" t="s">
        <v>216</v>
      </c>
      <c r="G892" s="6" t="e">
        <f>VLOOKUP(F892,'Drop Down Selections'!$F$4:$G$96,2,FALSE)</f>
        <v>#N/A</v>
      </c>
      <c r="H892" s="17"/>
      <c r="J892" s="17"/>
      <c r="K892" s="82">
        <f t="shared" si="13"/>
        <v>1</v>
      </c>
      <c r="L892" s="83"/>
      <c r="M892" s="83"/>
      <c r="N892" s="6"/>
      <c r="O892" s="6"/>
      <c r="P892" s="6"/>
      <c r="Q892" s="9"/>
      <c r="T892" s="10"/>
      <c r="U892" s="6"/>
      <c r="V892" s="6"/>
      <c r="W892" s="6"/>
      <c r="Y892" s="6"/>
      <c r="Z892" s="6"/>
      <c r="AA892" s="64"/>
    </row>
    <row r="893" spans="6:27" x14ac:dyDescent="0.25">
      <c r="F893" s="6" t="s">
        <v>216</v>
      </c>
      <c r="G893" s="6" t="e">
        <f>VLOOKUP(F893,'Drop Down Selections'!$F$4:$G$96,2,FALSE)</f>
        <v>#N/A</v>
      </c>
      <c r="H893" s="17"/>
      <c r="J893" s="17"/>
      <c r="K893" s="82">
        <f t="shared" si="13"/>
        <v>1</v>
      </c>
      <c r="L893" s="83"/>
      <c r="M893" s="83"/>
      <c r="N893" s="6"/>
      <c r="O893" s="6"/>
      <c r="P893" s="6"/>
      <c r="Q893" s="9"/>
      <c r="T893" s="10"/>
      <c r="U893" s="6"/>
      <c r="V893" s="6"/>
      <c r="W893" s="6"/>
      <c r="Y893" s="6"/>
      <c r="Z893" s="6"/>
      <c r="AA893" s="64"/>
    </row>
    <row r="894" spans="6:27" x14ac:dyDescent="0.25">
      <c r="F894" s="6" t="s">
        <v>216</v>
      </c>
      <c r="G894" s="6" t="e">
        <f>VLOOKUP(F894,'Drop Down Selections'!$F$4:$G$96,2,FALSE)</f>
        <v>#N/A</v>
      </c>
      <c r="H894" s="17"/>
      <c r="J894" s="17"/>
      <c r="K894" s="82">
        <f t="shared" si="13"/>
        <v>1</v>
      </c>
      <c r="L894" s="83"/>
      <c r="M894" s="83"/>
      <c r="N894" s="6"/>
      <c r="O894" s="6"/>
      <c r="P894" s="6"/>
      <c r="Q894" s="9"/>
      <c r="T894" s="10"/>
      <c r="U894" s="6"/>
      <c r="V894" s="6"/>
      <c r="W894" s="6"/>
      <c r="Y894" s="6"/>
      <c r="Z894" s="6"/>
      <c r="AA894" s="64"/>
    </row>
    <row r="895" spans="6:27" x14ac:dyDescent="0.25">
      <c r="F895" s="6" t="s">
        <v>216</v>
      </c>
      <c r="G895" s="6" t="e">
        <f>VLOOKUP(F895,'Drop Down Selections'!$F$4:$G$96,2,FALSE)</f>
        <v>#N/A</v>
      </c>
      <c r="H895" s="17"/>
      <c r="J895" s="17"/>
      <c r="K895" s="82">
        <f t="shared" si="13"/>
        <v>1</v>
      </c>
      <c r="L895" s="83"/>
      <c r="M895" s="83"/>
      <c r="N895" s="6"/>
      <c r="O895" s="6"/>
      <c r="P895" s="6"/>
      <c r="Q895" s="9"/>
      <c r="T895" s="10"/>
      <c r="U895" s="6"/>
      <c r="V895" s="6"/>
      <c r="W895" s="6"/>
      <c r="Y895" s="6"/>
      <c r="Z895" s="6"/>
      <c r="AA895" s="64"/>
    </row>
    <row r="896" spans="6:27" x14ac:dyDescent="0.25">
      <c r="F896" s="6" t="s">
        <v>216</v>
      </c>
      <c r="G896" s="6" t="e">
        <f>VLOOKUP(F896,'Drop Down Selections'!$F$4:$G$96,2,FALSE)</f>
        <v>#N/A</v>
      </c>
      <c r="H896" s="17"/>
      <c r="J896" s="17"/>
      <c r="K896" s="82">
        <f t="shared" si="13"/>
        <v>1</v>
      </c>
      <c r="L896" s="83"/>
      <c r="M896" s="83"/>
      <c r="N896" s="6"/>
      <c r="O896" s="6"/>
      <c r="P896" s="6"/>
      <c r="Q896" s="9"/>
      <c r="T896" s="10"/>
      <c r="U896" s="6"/>
      <c r="V896" s="6"/>
      <c r="W896" s="6"/>
      <c r="Y896" s="6"/>
      <c r="Z896" s="6"/>
      <c r="AA896" s="64"/>
    </row>
    <row r="897" spans="6:27" x14ac:dyDescent="0.25">
      <c r="F897" s="6" t="s">
        <v>216</v>
      </c>
      <c r="G897" s="6" t="e">
        <f>VLOOKUP(F897,'Drop Down Selections'!$F$4:$G$96,2,FALSE)</f>
        <v>#N/A</v>
      </c>
      <c r="H897" s="17"/>
      <c r="J897" s="17"/>
      <c r="K897" s="82">
        <f t="shared" si="13"/>
        <v>1</v>
      </c>
      <c r="L897" s="83"/>
      <c r="M897" s="83"/>
      <c r="N897" s="6"/>
      <c r="O897" s="6"/>
      <c r="P897" s="6"/>
      <c r="Q897" s="9"/>
      <c r="T897" s="10"/>
      <c r="U897" s="6"/>
      <c r="V897" s="6"/>
      <c r="W897" s="6"/>
      <c r="Y897" s="6"/>
      <c r="Z897" s="6"/>
      <c r="AA897" s="64"/>
    </row>
    <row r="898" spans="6:27" x14ac:dyDescent="0.25">
      <c r="F898" s="6" t="s">
        <v>216</v>
      </c>
      <c r="G898" s="6" t="e">
        <f>VLOOKUP(F898,'Drop Down Selections'!$F$4:$G$96,2,FALSE)</f>
        <v>#N/A</v>
      </c>
      <c r="H898" s="17"/>
      <c r="J898" s="17"/>
      <c r="K898" s="82">
        <f t="shared" si="13"/>
        <v>1</v>
      </c>
      <c r="L898" s="83"/>
      <c r="M898" s="83"/>
      <c r="N898" s="6"/>
      <c r="O898" s="6"/>
      <c r="P898" s="6"/>
      <c r="Q898" s="9"/>
      <c r="T898" s="10"/>
      <c r="U898" s="6"/>
      <c r="V898" s="6"/>
      <c r="W898" s="6"/>
      <c r="Y898" s="6"/>
      <c r="Z898" s="6"/>
      <c r="AA898" s="64"/>
    </row>
    <row r="899" spans="6:27" x14ac:dyDescent="0.25">
      <c r="F899" s="6" t="s">
        <v>216</v>
      </c>
      <c r="G899" s="6" t="e">
        <f>VLOOKUP(F899,'Drop Down Selections'!$F$4:$G$96,2,FALSE)</f>
        <v>#N/A</v>
      </c>
      <c r="H899" s="17"/>
      <c r="J899" s="17"/>
      <c r="K899" s="82">
        <f t="shared" si="13"/>
        <v>1</v>
      </c>
      <c r="L899" s="83"/>
      <c r="M899" s="83"/>
      <c r="N899" s="6"/>
      <c r="O899" s="6"/>
      <c r="P899" s="6"/>
      <c r="Q899" s="9"/>
      <c r="T899" s="10"/>
      <c r="U899" s="6"/>
      <c r="V899" s="6"/>
      <c r="W899" s="6"/>
      <c r="Y899" s="6"/>
      <c r="Z899" s="6"/>
      <c r="AA899" s="64"/>
    </row>
    <row r="900" spans="6:27" x14ac:dyDescent="0.25">
      <c r="F900" s="6" t="s">
        <v>216</v>
      </c>
      <c r="G900" s="6" t="e">
        <f>VLOOKUP(F900,'Drop Down Selections'!$F$4:$G$96,2,FALSE)</f>
        <v>#N/A</v>
      </c>
      <c r="H900" s="17"/>
      <c r="J900" s="17"/>
      <c r="K900" s="82">
        <f t="shared" si="13"/>
        <v>1</v>
      </c>
      <c r="L900" s="83"/>
      <c r="M900" s="83"/>
      <c r="N900" s="6"/>
      <c r="O900" s="6"/>
      <c r="P900" s="6"/>
      <c r="Q900" s="9"/>
      <c r="T900" s="10"/>
      <c r="U900" s="6"/>
      <c r="V900" s="6"/>
      <c r="W900" s="6"/>
      <c r="Y900" s="6"/>
      <c r="Z900" s="6"/>
      <c r="AA900" s="64"/>
    </row>
    <row r="901" spans="6:27" x14ac:dyDescent="0.25">
      <c r="F901" s="6" t="s">
        <v>216</v>
      </c>
      <c r="G901" s="6" t="e">
        <f>VLOOKUP(F901,'Drop Down Selections'!$F$4:$G$96,2,FALSE)</f>
        <v>#N/A</v>
      </c>
      <c r="H901" s="17"/>
      <c r="J901" s="17"/>
      <c r="K901" s="82">
        <f t="shared" ref="K901:K964" si="14">(J901-I901)+1</f>
        <v>1</v>
      </c>
      <c r="L901" s="83"/>
      <c r="M901" s="83"/>
      <c r="N901" s="6"/>
      <c r="O901" s="6"/>
      <c r="P901" s="6"/>
      <c r="Q901" s="9"/>
      <c r="T901" s="10"/>
      <c r="U901" s="6"/>
      <c r="V901" s="6"/>
      <c r="W901" s="6"/>
      <c r="Y901" s="6"/>
      <c r="Z901" s="6"/>
      <c r="AA901" s="64"/>
    </row>
    <row r="902" spans="6:27" x14ac:dyDescent="0.25">
      <c r="F902" s="6" t="s">
        <v>216</v>
      </c>
      <c r="G902" s="6" t="e">
        <f>VLOOKUP(F902,'Drop Down Selections'!$F$4:$G$96,2,FALSE)</f>
        <v>#N/A</v>
      </c>
      <c r="H902" s="17"/>
      <c r="J902" s="17"/>
      <c r="K902" s="82">
        <f t="shared" si="14"/>
        <v>1</v>
      </c>
      <c r="L902" s="83"/>
      <c r="M902" s="83"/>
      <c r="N902" s="6"/>
      <c r="O902" s="6"/>
      <c r="P902" s="6"/>
      <c r="Q902" s="9"/>
      <c r="T902" s="10"/>
      <c r="U902" s="6"/>
      <c r="V902" s="6"/>
      <c r="W902" s="6"/>
      <c r="Y902" s="6"/>
      <c r="Z902" s="6"/>
      <c r="AA902" s="64"/>
    </row>
    <row r="903" spans="6:27" x14ac:dyDescent="0.25">
      <c r="F903" s="6" t="s">
        <v>216</v>
      </c>
      <c r="G903" s="6" t="e">
        <f>VLOOKUP(F903,'Drop Down Selections'!$F$4:$G$96,2,FALSE)</f>
        <v>#N/A</v>
      </c>
      <c r="H903" s="17"/>
      <c r="J903" s="17"/>
      <c r="K903" s="82">
        <f t="shared" si="14"/>
        <v>1</v>
      </c>
      <c r="L903" s="83"/>
      <c r="M903" s="83"/>
      <c r="N903" s="6"/>
      <c r="O903" s="6"/>
      <c r="P903" s="6"/>
      <c r="Q903" s="9"/>
      <c r="T903" s="10"/>
      <c r="U903" s="6"/>
      <c r="V903" s="6"/>
      <c r="W903" s="6"/>
      <c r="Y903" s="6"/>
      <c r="Z903" s="6"/>
      <c r="AA903" s="64"/>
    </row>
    <row r="904" spans="6:27" x14ac:dyDescent="0.25">
      <c r="F904" s="6" t="s">
        <v>216</v>
      </c>
      <c r="G904" s="6" t="e">
        <f>VLOOKUP(F904,'Drop Down Selections'!$F$4:$G$96,2,FALSE)</f>
        <v>#N/A</v>
      </c>
      <c r="H904" s="17"/>
      <c r="J904" s="17"/>
      <c r="K904" s="82">
        <f t="shared" si="14"/>
        <v>1</v>
      </c>
      <c r="L904" s="83"/>
      <c r="M904" s="83"/>
      <c r="N904" s="6"/>
      <c r="O904" s="6"/>
      <c r="P904" s="6"/>
      <c r="Q904" s="9"/>
      <c r="T904" s="10"/>
      <c r="U904" s="6"/>
      <c r="V904" s="6"/>
      <c r="W904" s="6"/>
      <c r="Y904" s="6"/>
      <c r="Z904" s="6"/>
      <c r="AA904" s="64"/>
    </row>
    <row r="905" spans="6:27" x14ac:dyDescent="0.25">
      <c r="F905" s="6" t="s">
        <v>216</v>
      </c>
      <c r="G905" s="6" t="e">
        <f>VLOOKUP(F905,'Drop Down Selections'!$F$4:$G$96,2,FALSE)</f>
        <v>#N/A</v>
      </c>
      <c r="H905" s="17"/>
      <c r="J905" s="17"/>
      <c r="K905" s="82">
        <f t="shared" si="14"/>
        <v>1</v>
      </c>
      <c r="L905" s="83"/>
      <c r="M905" s="83"/>
      <c r="N905" s="6"/>
      <c r="O905" s="6"/>
      <c r="P905" s="6"/>
      <c r="Q905" s="9"/>
      <c r="T905" s="10"/>
      <c r="U905" s="6"/>
      <c r="V905" s="6"/>
      <c r="W905" s="6"/>
      <c r="Y905" s="6"/>
      <c r="Z905" s="6"/>
      <c r="AA905" s="64"/>
    </row>
    <row r="906" spans="6:27" x14ac:dyDescent="0.25">
      <c r="F906" s="6" t="s">
        <v>216</v>
      </c>
      <c r="G906" s="6" t="e">
        <f>VLOOKUP(F906,'Drop Down Selections'!$F$4:$G$96,2,FALSE)</f>
        <v>#N/A</v>
      </c>
      <c r="H906" s="17"/>
      <c r="J906" s="17"/>
      <c r="K906" s="82">
        <f t="shared" si="14"/>
        <v>1</v>
      </c>
      <c r="L906" s="83"/>
      <c r="M906" s="83"/>
      <c r="N906" s="6"/>
      <c r="O906" s="6"/>
      <c r="P906" s="6"/>
      <c r="Q906" s="9"/>
      <c r="T906" s="10"/>
      <c r="U906" s="6"/>
      <c r="V906" s="6"/>
      <c r="W906" s="6"/>
      <c r="Y906" s="6"/>
      <c r="Z906" s="6"/>
      <c r="AA906" s="64"/>
    </row>
    <row r="907" spans="6:27" x14ac:dyDescent="0.25">
      <c r="F907" s="6" t="s">
        <v>216</v>
      </c>
      <c r="G907" s="6" t="e">
        <f>VLOOKUP(F907,'Drop Down Selections'!$F$4:$G$96,2,FALSE)</f>
        <v>#N/A</v>
      </c>
      <c r="H907" s="17"/>
      <c r="J907" s="17"/>
      <c r="K907" s="82">
        <f t="shared" si="14"/>
        <v>1</v>
      </c>
      <c r="L907" s="83"/>
      <c r="M907" s="83"/>
      <c r="N907" s="6"/>
      <c r="O907" s="6"/>
      <c r="P907" s="6"/>
      <c r="Q907" s="9"/>
      <c r="T907" s="10"/>
      <c r="U907" s="6"/>
      <c r="V907" s="6"/>
      <c r="W907" s="6"/>
      <c r="Y907" s="6"/>
      <c r="Z907" s="6"/>
      <c r="AA907" s="64"/>
    </row>
    <row r="908" spans="6:27" x14ac:dyDescent="0.25">
      <c r="F908" s="6" t="s">
        <v>216</v>
      </c>
      <c r="G908" s="6" t="e">
        <f>VLOOKUP(F908,'Drop Down Selections'!$F$4:$G$96,2,FALSE)</f>
        <v>#N/A</v>
      </c>
      <c r="H908" s="17"/>
      <c r="J908" s="17"/>
      <c r="K908" s="82">
        <f t="shared" si="14"/>
        <v>1</v>
      </c>
      <c r="L908" s="83"/>
      <c r="M908" s="83"/>
      <c r="N908" s="6"/>
      <c r="O908" s="6"/>
      <c r="P908" s="6"/>
      <c r="Q908" s="9"/>
      <c r="T908" s="10"/>
      <c r="U908" s="6"/>
      <c r="V908" s="6"/>
      <c r="W908" s="6"/>
      <c r="Y908" s="6"/>
      <c r="Z908" s="6"/>
      <c r="AA908" s="64"/>
    </row>
    <row r="909" spans="6:27" x14ac:dyDescent="0.25">
      <c r="F909" s="6" t="s">
        <v>216</v>
      </c>
      <c r="G909" s="6" t="e">
        <f>VLOOKUP(F909,'Drop Down Selections'!$F$4:$G$96,2,FALSE)</f>
        <v>#N/A</v>
      </c>
      <c r="H909" s="17"/>
      <c r="J909" s="17"/>
      <c r="K909" s="82">
        <f t="shared" si="14"/>
        <v>1</v>
      </c>
      <c r="L909" s="83"/>
      <c r="M909" s="83"/>
      <c r="N909" s="6"/>
      <c r="O909" s="6"/>
      <c r="P909" s="6"/>
      <c r="Q909" s="9"/>
      <c r="T909" s="10"/>
      <c r="U909" s="6"/>
      <c r="V909" s="6"/>
      <c r="W909" s="6"/>
      <c r="Y909" s="6"/>
      <c r="Z909" s="6"/>
      <c r="AA909" s="64"/>
    </row>
    <row r="910" spans="6:27" x14ac:dyDescent="0.25">
      <c r="F910" s="6" t="s">
        <v>216</v>
      </c>
      <c r="G910" s="6" t="e">
        <f>VLOOKUP(F910,'Drop Down Selections'!$F$4:$G$96,2,FALSE)</f>
        <v>#N/A</v>
      </c>
      <c r="H910" s="17"/>
      <c r="J910" s="17"/>
      <c r="K910" s="82">
        <f t="shared" si="14"/>
        <v>1</v>
      </c>
      <c r="L910" s="83"/>
      <c r="M910" s="83"/>
      <c r="N910" s="6"/>
      <c r="O910" s="6"/>
      <c r="P910" s="6"/>
      <c r="Q910" s="9"/>
      <c r="T910" s="10"/>
      <c r="U910" s="6"/>
      <c r="V910" s="6"/>
      <c r="W910" s="6"/>
      <c r="Y910" s="6"/>
      <c r="Z910" s="6"/>
      <c r="AA910" s="64"/>
    </row>
    <row r="911" spans="6:27" x14ac:dyDescent="0.25">
      <c r="F911" s="6" t="s">
        <v>216</v>
      </c>
      <c r="G911" s="6" t="e">
        <f>VLOOKUP(F911,'Drop Down Selections'!$F$4:$G$96,2,FALSE)</f>
        <v>#N/A</v>
      </c>
      <c r="H911" s="17"/>
      <c r="J911" s="17"/>
      <c r="K911" s="82">
        <f t="shared" si="14"/>
        <v>1</v>
      </c>
      <c r="L911" s="83"/>
      <c r="M911" s="83"/>
      <c r="N911" s="6"/>
      <c r="O911" s="6"/>
      <c r="P911" s="6"/>
      <c r="Q911" s="9"/>
      <c r="T911" s="10"/>
      <c r="U911" s="6"/>
      <c r="V911" s="6"/>
      <c r="W911" s="6"/>
      <c r="Y911" s="6"/>
      <c r="Z911" s="6"/>
      <c r="AA911" s="64"/>
    </row>
    <row r="912" spans="6:27" x14ac:dyDescent="0.25">
      <c r="F912" s="6" t="s">
        <v>216</v>
      </c>
      <c r="G912" s="6" t="e">
        <f>VLOOKUP(F912,'Drop Down Selections'!$F$4:$G$96,2,FALSE)</f>
        <v>#N/A</v>
      </c>
      <c r="H912" s="17"/>
      <c r="J912" s="17"/>
      <c r="K912" s="82">
        <f t="shared" si="14"/>
        <v>1</v>
      </c>
      <c r="L912" s="83"/>
      <c r="M912" s="83"/>
      <c r="N912" s="6"/>
      <c r="O912" s="6"/>
      <c r="P912" s="6"/>
      <c r="Q912" s="9"/>
      <c r="T912" s="10"/>
      <c r="U912" s="6"/>
      <c r="V912" s="6"/>
      <c r="W912" s="6"/>
      <c r="Y912" s="6"/>
      <c r="Z912" s="6"/>
      <c r="AA912" s="64"/>
    </row>
    <row r="913" spans="6:27" x14ac:dyDescent="0.25">
      <c r="F913" s="6" t="s">
        <v>216</v>
      </c>
      <c r="G913" s="6" t="e">
        <f>VLOOKUP(F913,'Drop Down Selections'!$F$4:$G$96,2,FALSE)</f>
        <v>#N/A</v>
      </c>
      <c r="H913" s="17"/>
      <c r="J913" s="17"/>
      <c r="K913" s="82">
        <f t="shared" si="14"/>
        <v>1</v>
      </c>
      <c r="L913" s="83"/>
      <c r="M913" s="83"/>
      <c r="N913" s="6"/>
      <c r="O913" s="6"/>
      <c r="P913" s="6"/>
      <c r="Q913" s="9"/>
      <c r="T913" s="10"/>
      <c r="U913" s="6"/>
      <c r="V913" s="6"/>
      <c r="W913" s="6"/>
      <c r="Y913" s="6"/>
      <c r="Z913" s="6"/>
      <c r="AA913" s="64"/>
    </row>
    <row r="914" spans="6:27" x14ac:dyDescent="0.25">
      <c r="F914" s="6" t="s">
        <v>216</v>
      </c>
      <c r="G914" s="6" t="e">
        <f>VLOOKUP(F914,'Drop Down Selections'!$F$4:$G$96,2,FALSE)</f>
        <v>#N/A</v>
      </c>
      <c r="H914" s="17"/>
      <c r="J914" s="17"/>
      <c r="K914" s="82">
        <f t="shared" si="14"/>
        <v>1</v>
      </c>
      <c r="L914" s="83"/>
      <c r="M914" s="83"/>
      <c r="N914" s="6"/>
      <c r="O914" s="6"/>
      <c r="P914" s="6"/>
      <c r="Q914" s="9"/>
      <c r="T914" s="10"/>
      <c r="U914" s="6"/>
      <c r="V914" s="6"/>
      <c r="W914" s="6"/>
      <c r="Y914" s="6"/>
      <c r="Z914" s="6"/>
      <c r="AA914" s="64"/>
    </row>
    <row r="915" spans="6:27" x14ac:dyDescent="0.25">
      <c r="F915" s="6" t="s">
        <v>216</v>
      </c>
      <c r="G915" s="6" t="e">
        <f>VLOOKUP(F915,'Drop Down Selections'!$F$4:$G$96,2,FALSE)</f>
        <v>#N/A</v>
      </c>
      <c r="H915" s="17"/>
      <c r="J915" s="17"/>
      <c r="K915" s="82">
        <f t="shared" si="14"/>
        <v>1</v>
      </c>
      <c r="L915" s="83"/>
      <c r="M915" s="83"/>
      <c r="N915" s="6"/>
      <c r="O915" s="6"/>
      <c r="P915" s="6"/>
      <c r="Q915" s="9"/>
      <c r="T915" s="10"/>
      <c r="U915" s="6"/>
      <c r="V915" s="6"/>
      <c r="W915" s="6"/>
      <c r="Y915" s="6"/>
      <c r="Z915" s="6"/>
      <c r="AA915" s="64"/>
    </row>
    <row r="916" spans="6:27" x14ac:dyDescent="0.25">
      <c r="F916" s="6" t="s">
        <v>216</v>
      </c>
      <c r="G916" s="6" t="e">
        <f>VLOOKUP(F916,'Drop Down Selections'!$F$4:$G$96,2,FALSE)</f>
        <v>#N/A</v>
      </c>
      <c r="H916" s="17"/>
      <c r="J916" s="17"/>
      <c r="K916" s="82">
        <f t="shared" si="14"/>
        <v>1</v>
      </c>
      <c r="L916" s="83"/>
      <c r="M916" s="83"/>
      <c r="N916" s="6"/>
      <c r="O916" s="6"/>
      <c r="P916" s="6"/>
      <c r="Q916" s="9"/>
      <c r="T916" s="10"/>
      <c r="U916" s="6"/>
      <c r="V916" s="6"/>
      <c r="W916" s="6"/>
      <c r="Y916" s="6"/>
      <c r="Z916" s="6"/>
      <c r="AA916" s="64"/>
    </row>
    <row r="917" spans="6:27" x14ac:dyDescent="0.25">
      <c r="F917" s="6" t="s">
        <v>216</v>
      </c>
      <c r="G917" s="6" t="e">
        <f>VLOOKUP(F917,'Drop Down Selections'!$F$4:$G$96,2,FALSE)</f>
        <v>#N/A</v>
      </c>
      <c r="H917" s="17"/>
      <c r="J917" s="17"/>
      <c r="K917" s="82">
        <f t="shared" si="14"/>
        <v>1</v>
      </c>
      <c r="L917" s="83"/>
      <c r="M917" s="83"/>
      <c r="N917" s="6"/>
      <c r="O917" s="6"/>
      <c r="P917" s="6"/>
      <c r="Q917" s="9"/>
      <c r="T917" s="10"/>
      <c r="U917" s="6"/>
      <c r="V917" s="6"/>
      <c r="W917" s="6"/>
      <c r="Y917" s="6"/>
      <c r="Z917" s="6"/>
      <c r="AA917" s="64"/>
    </row>
    <row r="918" spans="6:27" x14ac:dyDescent="0.25">
      <c r="F918" s="6" t="s">
        <v>216</v>
      </c>
      <c r="G918" s="6" t="e">
        <f>VLOOKUP(F918,'Drop Down Selections'!$F$4:$G$96,2,FALSE)</f>
        <v>#N/A</v>
      </c>
      <c r="H918" s="17"/>
      <c r="J918" s="17"/>
      <c r="K918" s="82">
        <f t="shared" si="14"/>
        <v>1</v>
      </c>
      <c r="L918" s="83"/>
      <c r="M918" s="83"/>
      <c r="N918" s="6"/>
      <c r="O918" s="6"/>
      <c r="P918" s="6"/>
      <c r="Q918" s="9"/>
      <c r="T918" s="10"/>
      <c r="U918" s="6"/>
      <c r="V918" s="6"/>
      <c r="W918" s="6"/>
      <c r="Y918" s="6"/>
      <c r="Z918" s="6"/>
      <c r="AA918" s="64"/>
    </row>
    <row r="919" spans="6:27" x14ac:dyDescent="0.25">
      <c r="F919" s="6" t="s">
        <v>216</v>
      </c>
      <c r="G919" s="6" t="e">
        <f>VLOOKUP(F919,'Drop Down Selections'!$F$4:$G$96,2,FALSE)</f>
        <v>#N/A</v>
      </c>
      <c r="H919" s="17"/>
      <c r="J919" s="17"/>
      <c r="K919" s="82">
        <f t="shared" si="14"/>
        <v>1</v>
      </c>
      <c r="L919" s="83"/>
      <c r="M919" s="83"/>
      <c r="N919" s="6"/>
      <c r="O919" s="6"/>
      <c r="P919" s="6"/>
      <c r="Q919" s="9"/>
      <c r="T919" s="10"/>
      <c r="U919" s="6"/>
      <c r="V919" s="6"/>
      <c r="W919" s="6"/>
      <c r="Y919" s="6"/>
      <c r="Z919" s="6"/>
      <c r="AA919" s="64"/>
    </row>
    <row r="920" spans="6:27" x14ac:dyDescent="0.25">
      <c r="F920" s="6" t="s">
        <v>216</v>
      </c>
      <c r="G920" s="6" t="e">
        <f>VLOOKUP(F920,'Drop Down Selections'!$F$4:$G$96,2,FALSE)</f>
        <v>#N/A</v>
      </c>
      <c r="H920" s="17"/>
      <c r="J920" s="17"/>
      <c r="K920" s="82">
        <f t="shared" si="14"/>
        <v>1</v>
      </c>
      <c r="L920" s="83"/>
      <c r="M920" s="83"/>
      <c r="N920" s="6"/>
      <c r="O920" s="6"/>
      <c r="P920" s="6"/>
      <c r="Q920" s="9"/>
      <c r="T920" s="10"/>
      <c r="U920" s="6"/>
      <c r="V920" s="6"/>
      <c r="W920" s="6"/>
      <c r="Y920" s="6"/>
      <c r="Z920" s="6"/>
      <c r="AA920" s="64"/>
    </row>
    <row r="921" spans="6:27" x14ac:dyDescent="0.25">
      <c r="F921" s="6" t="s">
        <v>216</v>
      </c>
      <c r="G921" s="6" t="e">
        <f>VLOOKUP(F921,'Drop Down Selections'!$F$4:$G$96,2,FALSE)</f>
        <v>#N/A</v>
      </c>
      <c r="H921" s="17"/>
      <c r="J921" s="17"/>
      <c r="K921" s="82">
        <f t="shared" si="14"/>
        <v>1</v>
      </c>
      <c r="L921" s="83"/>
      <c r="M921" s="83"/>
      <c r="N921" s="6"/>
      <c r="O921" s="6"/>
      <c r="P921" s="6"/>
      <c r="Q921" s="9"/>
      <c r="T921" s="10"/>
      <c r="U921" s="6"/>
      <c r="V921" s="6"/>
      <c r="W921" s="6"/>
      <c r="Y921" s="6"/>
      <c r="Z921" s="6"/>
      <c r="AA921" s="64"/>
    </row>
    <row r="922" spans="6:27" x14ac:dyDescent="0.25">
      <c r="F922" s="6" t="s">
        <v>216</v>
      </c>
      <c r="G922" s="6" t="e">
        <f>VLOOKUP(F922,'Drop Down Selections'!$F$4:$G$96,2,FALSE)</f>
        <v>#N/A</v>
      </c>
      <c r="H922" s="17"/>
      <c r="J922" s="17"/>
      <c r="K922" s="82">
        <f t="shared" si="14"/>
        <v>1</v>
      </c>
      <c r="L922" s="83"/>
      <c r="M922" s="83"/>
      <c r="N922" s="6"/>
      <c r="O922" s="6"/>
      <c r="P922" s="6"/>
      <c r="Q922" s="9"/>
      <c r="T922" s="10"/>
      <c r="U922" s="6"/>
      <c r="V922" s="6"/>
      <c r="W922" s="6"/>
      <c r="Y922" s="6"/>
      <c r="Z922" s="6"/>
      <c r="AA922" s="64"/>
    </row>
    <row r="923" spans="6:27" x14ac:dyDescent="0.25">
      <c r="F923" s="6" t="s">
        <v>216</v>
      </c>
      <c r="G923" s="6" t="e">
        <f>VLOOKUP(F923,'Drop Down Selections'!$F$4:$G$96,2,FALSE)</f>
        <v>#N/A</v>
      </c>
      <c r="H923" s="17"/>
      <c r="J923" s="17"/>
      <c r="K923" s="82">
        <f t="shared" si="14"/>
        <v>1</v>
      </c>
      <c r="L923" s="83"/>
      <c r="M923" s="83"/>
      <c r="N923" s="6"/>
      <c r="O923" s="6"/>
      <c r="P923" s="6"/>
      <c r="Q923" s="9"/>
      <c r="T923" s="10"/>
      <c r="U923" s="6"/>
      <c r="V923" s="6"/>
      <c r="W923" s="6"/>
      <c r="Y923" s="6"/>
      <c r="Z923" s="6"/>
      <c r="AA923" s="64"/>
    </row>
    <row r="924" spans="6:27" x14ac:dyDescent="0.25">
      <c r="F924" s="6" t="s">
        <v>216</v>
      </c>
      <c r="G924" s="6" t="e">
        <f>VLOOKUP(F924,'Drop Down Selections'!$F$4:$G$96,2,FALSE)</f>
        <v>#N/A</v>
      </c>
      <c r="H924" s="17"/>
      <c r="J924" s="17"/>
      <c r="K924" s="82">
        <f t="shared" si="14"/>
        <v>1</v>
      </c>
      <c r="L924" s="83"/>
      <c r="M924" s="83"/>
      <c r="N924" s="6"/>
      <c r="O924" s="6"/>
      <c r="P924" s="6"/>
      <c r="Q924" s="9"/>
      <c r="T924" s="10"/>
      <c r="U924" s="6"/>
      <c r="V924" s="6"/>
      <c r="W924" s="6"/>
      <c r="Y924" s="6"/>
      <c r="Z924" s="6"/>
      <c r="AA924" s="64"/>
    </row>
    <row r="925" spans="6:27" x14ac:dyDescent="0.25">
      <c r="F925" s="6" t="s">
        <v>216</v>
      </c>
      <c r="G925" s="6" t="e">
        <f>VLOOKUP(F925,'Drop Down Selections'!$F$4:$G$96,2,FALSE)</f>
        <v>#N/A</v>
      </c>
      <c r="H925" s="17"/>
      <c r="J925" s="17"/>
      <c r="K925" s="82">
        <f t="shared" si="14"/>
        <v>1</v>
      </c>
      <c r="L925" s="83"/>
      <c r="M925" s="83"/>
      <c r="N925" s="6"/>
      <c r="O925" s="6"/>
      <c r="P925" s="6"/>
      <c r="Q925" s="9"/>
      <c r="T925" s="10"/>
      <c r="U925" s="6"/>
      <c r="V925" s="6"/>
      <c r="W925" s="6"/>
      <c r="Y925" s="6"/>
      <c r="Z925" s="6"/>
      <c r="AA925" s="64"/>
    </row>
    <row r="926" spans="6:27" x14ac:dyDescent="0.25">
      <c r="F926" s="6" t="s">
        <v>216</v>
      </c>
      <c r="G926" s="6" t="e">
        <f>VLOOKUP(F926,'Drop Down Selections'!$F$4:$G$96,2,FALSE)</f>
        <v>#N/A</v>
      </c>
      <c r="H926" s="17"/>
      <c r="J926" s="17"/>
      <c r="K926" s="82">
        <f t="shared" si="14"/>
        <v>1</v>
      </c>
      <c r="L926" s="83"/>
      <c r="M926" s="83"/>
      <c r="N926" s="6"/>
      <c r="O926" s="6"/>
      <c r="P926" s="6"/>
      <c r="Q926" s="9"/>
      <c r="T926" s="10"/>
      <c r="U926" s="6"/>
      <c r="V926" s="6"/>
      <c r="W926" s="6"/>
      <c r="Y926" s="6"/>
      <c r="Z926" s="6"/>
      <c r="AA926" s="64"/>
    </row>
    <row r="927" spans="6:27" x14ac:dyDescent="0.25">
      <c r="F927" s="6" t="s">
        <v>216</v>
      </c>
      <c r="G927" s="6" t="e">
        <f>VLOOKUP(F927,'Drop Down Selections'!$F$4:$G$96,2,FALSE)</f>
        <v>#N/A</v>
      </c>
      <c r="H927" s="17"/>
      <c r="J927" s="17"/>
      <c r="K927" s="82">
        <f t="shared" si="14"/>
        <v>1</v>
      </c>
      <c r="L927" s="83"/>
      <c r="M927" s="83"/>
      <c r="N927" s="6"/>
      <c r="O927" s="6"/>
      <c r="P927" s="6"/>
      <c r="Q927" s="9"/>
      <c r="T927" s="10"/>
      <c r="U927" s="6"/>
      <c r="V927" s="6"/>
      <c r="W927" s="6"/>
      <c r="Y927" s="6"/>
      <c r="Z927" s="6"/>
      <c r="AA927" s="64"/>
    </row>
    <row r="928" spans="6:27" x14ac:dyDescent="0.25">
      <c r="F928" s="6" t="s">
        <v>216</v>
      </c>
      <c r="G928" s="6" t="e">
        <f>VLOOKUP(F928,'Drop Down Selections'!$F$4:$G$96,2,FALSE)</f>
        <v>#N/A</v>
      </c>
      <c r="H928" s="17"/>
      <c r="J928" s="17"/>
      <c r="K928" s="82">
        <f t="shared" si="14"/>
        <v>1</v>
      </c>
      <c r="L928" s="83"/>
      <c r="M928" s="83"/>
      <c r="N928" s="6"/>
      <c r="O928" s="6"/>
      <c r="P928" s="6"/>
      <c r="Q928" s="9"/>
      <c r="T928" s="10"/>
      <c r="U928" s="6"/>
      <c r="V928" s="6"/>
      <c r="W928" s="6"/>
      <c r="Y928" s="6"/>
      <c r="Z928" s="6"/>
      <c r="AA928" s="64"/>
    </row>
    <row r="929" spans="6:27" x14ac:dyDescent="0.25">
      <c r="F929" s="6" t="s">
        <v>216</v>
      </c>
      <c r="G929" s="6" t="e">
        <f>VLOOKUP(F929,'Drop Down Selections'!$F$4:$G$96,2,FALSE)</f>
        <v>#N/A</v>
      </c>
      <c r="H929" s="17"/>
      <c r="J929" s="17"/>
      <c r="K929" s="82">
        <f t="shared" si="14"/>
        <v>1</v>
      </c>
      <c r="L929" s="83"/>
      <c r="M929" s="83"/>
      <c r="N929" s="6"/>
      <c r="O929" s="6"/>
      <c r="P929" s="6"/>
      <c r="Q929" s="9"/>
      <c r="T929" s="10"/>
      <c r="U929" s="6"/>
      <c r="V929" s="6"/>
      <c r="W929" s="6"/>
      <c r="Y929" s="6"/>
      <c r="Z929" s="6"/>
      <c r="AA929" s="64"/>
    </row>
    <row r="930" spans="6:27" x14ac:dyDescent="0.25">
      <c r="F930" s="6" t="s">
        <v>216</v>
      </c>
      <c r="G930" s="6" t="e">
        <f>VLOOKUP(F930,'Drop Down Selections'!$F$4:$G$96,2,FALSE)</f>
        <v>#N/A</v>
      </c>
      <c r="H930" s="17"/>
      <c r="J930" s="17"/>
      <c r="K930" s="82">
        <f t="shared" si="14"/>
        <v>1</v>
      </c>
      <c r="L930" s="83"/>
      <c r="M930" s="83"/>
      <c r="N930" s="6"/>
      <c r="O930" s="6"/>
      <c r="P930" s="6"/>
      <c r="Q930" s="9"/>
      <c r="T930" s="10"/>
      <c r="U930" s="6"/>
      <c r="V930" s="6"/>
      <c r="W930" s="6"/>
      <c r="Y930" s="6"/>
      <c r="Z930" s="6"/>
      <c r="AA930" s="64"/>
    </row>
    <row r="931" spans="6:27" x14ac:dyDescent="0.25">
      <c r="F931" s="6" t="s">
        <v>216</v>
      </c>
      <c r="G931" s="6" t="e">
        <f>VLOOKUP(F931,'Drop Down Selections'!$F$4:$G$96,2,FALSE)</f>
        <v>#N/A</v>
      </c>
      <c r="H931" s="17"/>
      <c r="J931" s="17"/>
      <c r="K931" s="82">
        <f t="shared" si="14"/>
        <v>1</v>
      </c>
      <c r="L931" s="83"/>
      <c r="M931" s="83"/>
      <c r="N931" s="6"/>
      <c r="O931" s="6"/>
      <c r="P931" s="6"/>
      <c r="Q931" s="9"/>
      <c r="T931" s="10"/>
      <c r="U931" s="6"/>
      <c r="V931" s="6"/>
      <c r="W931" s="6"/>
      <c r="Y931" s="6"/>
      <c r="Z931" s="6"/>
      <c r="AA931" s="64"/>
    </row>
    <row r="932" spans="6:27" x14ac:dyDescent="0.25">
      <c r="F932" s="6" t="s">
        <v>216</v>
      </c>
      <c r="G932" s="6" t="e">
        <f>VLOOKUP(F932,'Drop Down Selections'!$F$4:$G$96,2,FALSE)</f>
        <v>#N/A</v>
      </c>
      <c r="H932" s="17"/>
      <c r="J932" s="17"/>
      <c r="K932" s="82">
        <f t="shared" si="14"/>
        <v>1</v>
      </c>
      <c r="L932" s="83"/>
      <c r="M932" s="83"/>
      <c r="N932" s="6"/>
      <c r="O932" s="6"/>
      <c r="P932" s="6"/>
      <c r="Q932" s="9"/>
      <c r="T932" s="10"/>
      <c r="U932" s="6"/>
      <c r="V932" s="6"/>
      <c r="W932" s="6"/>
      <c r="Y932" s="6"/>
      <c r="Z932" s="6"/>
      <c r="AA932" s="64"/>
    </row>
    <row r="933" spans="6:27" x14ac:dyDescent="0.25">
      <c r="F933" s="6" t="s">
        <v>216</v>
      </c>
      <c r="G933" s="6" t="e">
        <f>VLOOKUP(F933,'Drop Down Selections'!$F$4:$G$96,2,FALSE)</f>
        <v>#N/A</v>
      </c>
      <c r="H933" s="17"/>
      <c r="J933" s="17"/>
      <c r="K933" s="82">
        <f t="shared" si="14"/>
        <v>1</v>
      </c>
      <c r="L933" s="83"/>
      <c r="M933" s="83"/>
      <c r="N933" s="6"/>
      <c r="O933" s="6"/>
      <c r="P933" s="6"/>
      <c r="Q933" s="9"/>
      <c r="T933" s="10"/>
      <c r="U933" s="6"/>
      <c r="V933" s="6"/>
      <c r="W933" s="6"/>
      <c r="Y933" s="6"/>
      <c r="Z933" s="6"/>
      <c r="AA933" s="64"/>
    </row>
    <row r="934" spans="6:27" x14ac:dyDescent="0.25">
      <c r="F934" s="6" t="s">
        <v>216</v>
      </c>
      <c r="G934" s="6" t="e">
        <f>VLOOKUP(F934,'Drop Down Selections'!$F$4:$G$96,2,FALSE)</f>
        <v>#N/A</v>
      </c>
      <c r="H934" s="17"/>
      <c r="J934" s="17"/>
      <c r="K934" s="82">
        <f t="shared" si="14"/>
        <v>1</v>
      </c>
      <c r="L934" s="83"/>
      <c r="M934" s="83"/>
      <c r="N934" s="6"/>
      <c r="O934" s="6"/>
      <c r="P934" s="6"/>
      <c r="Q934" s="9"/>
      <c r="T934" s="10"/>
      <c r="U934" s="6"/>
      <c r="V934" s="6"/>
      <c r="W934" s="6"/>
      <c r="Y934" s="6"/>
      <c r="Z934" s="6"/>
      <c r="AA934" s="64"/>
    </row>
    <row r="935" spans="6:27" x14ac:dyDescent="0.25">
      <c r="F935" s="6" t="s">
        <v>216</v>
      </c>
      <c r="G935" s="6" t="e">
        <f>VLOOKUP(F935,'Drop Down Selections'!$F$4:$G$96,2,FALSE)</f>
        <v>#N/A</v>
      </c>
      <c r="H935" s="17"/>
      <c r="J935" s="17"/>
      <c r="K935" s="82">
        <f t="shared" si="14"/>
        <v>1</v>
      </c>
      <c r="L935" s="83"/>
      <c r="M935" s="83"/>
      <c r="N935" s="6"/>
      <c r="O935" s="6"/>
      <c r="P935" s="6"/>
      <c r="Q935" s="9"/>
      <c r="T935" s="10"/>
      <c r="U935" s="6"/>
      <c r="V935" s="6"/>
      <c r="W935" s="6"/>
      <c r="Y935" s="6"/>
      <c r="Z935" s="6"/>
      <c r="AA935" s="64"/>
    </row>
    <row r="936" spans="6:27" x14ac:dyDescent="0.25">
      <c r="F936" s="6" t="s">
        <v>216</v>
      </c>
      <c r="G936" s="6" t="e">
        <f>VLOOKUP(F936,'Drop Down Selections'!$F$4:$G$96,2,FALSE)</f>
        <v>#N/A</v>
      </c>
      <c r="H936" s="17"/>
      <c r="J936" s="17"/>
      <c r="K936" s="82">
        <f t="shared" si="14"/>
        <v>1</v>
      </c>
      <c r="L936" s="83"/>
      <c r="M936" s="83"/>
      <c r="N936" s="6"/>
      <c r="O936" s="6"/>
      <c r="P936" s="6"/>
      <c r="Q936" s="9"/>
      <c r="T936" s="10"/>
      <c r="U936" s="6"/>
      <c r="V936" s="6"/>
      <c r="W936" s="6"/>
      <c r="Y936" s="6"/>
      <c r="Z936" s="6"/>
      <c r="AA936" s="64"/>
    </row>
    <row r="937" spans="6:27" x14ac:dyDescent="0.25">
      <c r="F937" s="6" t="s">
        <v>216</v>
      </c>
      <c r="G937" s="6" t="e">
        <f>VLOOKUP(F937,'Drop Down Selections'!$F$4:$G$96,2,FALSE)</f>
        <v>#N/A</v>
      </c>
      <c r="H937" s="17"/>
      <c r="J937" s="17"/>
      <c r="K937" s="82">
        <f t="shared" si="14"/>
        <v>1</v>
      </c>
      <c r="L937" s="83"/>
      <c r="M937" s="83"/>
      <c r="N937" s="6"/>
      <c r="O937" s="6"/>
      <c r="P937" s="6"/>
      <c r="Q937" s="9"/>
      <c r="T937" s="10"/>
      <c r="U937" s="6"/>
      <c r="V937" s="6"/>
      <c r="W937" s="6"/>
      <c r="Y937" s="6"/>
      <c r="Z937" s="6"/>
      <c r="AA937" s="64"/>
    </row>
    <row r="938" spans="6:27" x14ac:dyDescent="0.25">
      <c r="F938" s="6" t="s">
        <v>216</v>
      </c>
      <c r="G938" s="6" t="e">
        <f>VLOOKUP(F938,'Drop Down Selections'!$F$4:$G$96,2,FALSE)</f>
        <v>#N/A</v>
      </c>
      <c r="H938" s="17"/>
      <c r="J938" s="17"/>
      <c r="K938" s="82">
        <f t="shared" si="14"/>
        <v>1</v>
      </c>
      <c r="L938" s="83"/>
      <c r="M938" s="83"/>
      <c r="N938" s="6"/>
      <c r="O938" s="6"/>
      <c r="P938" s="6"/>
      <c r="Q938" s="9"/>
      <c r="T938" s="10"/>
      <c r="U938" s="6"/>
      <c r="V938" s="6"/>
      <c r="W938" s="6"/>
      <c r="Y938" s="6"/>
      <c r="Z938" s="6"/>
      <c r="AA938" s="64"/>
    </row>
    <row r="939" spans="6:27" x14ac:dyDescent="0.25">
      <c r="F939" s="6" t="s">
        <v>216</v>
      </c>
      <c r="G939" s="6" t="e">
        <f>VLOOKUP(F939,'Drop Down Selections'!$F$4:$G$96,2,FALSE)</f>
        <v>#N/A</v>
      </c>
      <c r="H939" s="17"/>
      <c r="J939" s="17"/>
      <c r="K939" s="82">
        <f t="shared" si="14"/>
        <v>1</v>
      </c>
      <c r="L939" s="83"/>
      <c r="M939" s="83"/>
      <c r="N939" s="6"/>
      <c r="O939" s="6"/>
      <c r="P939" s="6"/>
      <c r="Q939" s="9"/>
      <c r="T939" s="10"/>
      <c r="U939" s="6"/>
      <c r="V939" s="6"/>
      <c r="W939" s="6"/>
      <c r="Y939" s="6"/>
      <c r="Z939" s="6"/>
      <c r="AA939" s="64"/>
    </row>
    <row r="940" spans="6:27" x14ac:dyDescent="0.25">
      <c r="F940" s="6" t="s">
        <v>216</v>
      </c>
      <c r="G940" s="6" t="e">
        <f>VLOOKUP(F940,'Drop Down Selections'!$F$4:$G$96,2,FALSE)</f>
        <v>#N/A</v>
      </c>
      <c r="H940" s="17"/>
      <c r="J940" s="17"/>
      <c r="K940" s="82">
        <f t="shared" si="14"/>
        <v>1</v>
      </c>
      <c r="L940" s="83"/>
      <c r="M940" s="83"/>
      <c r="N940" s="6"/>
      <c r="O940" s="6"/>
      <c r="P940" s="6"/>
      <c r="Q940" s="9"/>
      <c r="T940" s="10"/>
      <c r="U940" s="6"/>
      <c r="V940" s="6"/>
      <c r="W940" s="6"/>
      <c r="Y940" s="6"/>
      <c r="Z940" s="6"/>
      <c r="AA940" s="64"/>
    </row>
    <row r="941" spans="6:27" x14ac:dyDescent="0.25">
      <c r="F941" s="6" t="s">
        <v>216</v>
      </c>
      <c r="G941" s="6" t="e">
        <f>VLOOKUP(F941,'Drop Down Selections'!$F$4:$G$96,2,FALSE)</f>
        <v>#N/A</v>
      </c>
      <c r="H941" s="17"/>
      <c r="J941" s="17"/>
      <c r="K941" s="82">
        <f t="shared" si="14"/>
        <v>1</v>
      </c>
      <c r="L941" s="83"/>
      <c r="M941" s="83"/>
      <c r="N941" s="6"/>
      <c r="O941" s="6"/>
      <c r="P941" s="6"/>
      <c r="Q941" s="9"/>
      <c r="T941" s="10"/>
      <c r="U941" s="6"/>
      <c r="V941" s="6"/>
      <c r="W941" s="6"/>
      <c r="Y941" s="6"/>
      <c r="Z941" s="6"/>
      <c r="AA941" s="64"/>
    </row>
    <row r="942" spans="6:27" x14ac:dyDescent="0.25">
      <c r="F942" s="6" t="s">
        <v>216</v>
      </c>
      <c r="G942" s="6" t="e">
        <f>VLOOKUP(F942,'Drop Down Selections'!$F$4:$G$96,2,FALSE)</f>
        <v>#N/A</v>
      </c>
      <c r="H942" s="17"/>
      <c r="J942" s="17"/>
      <c r="K942" s="82">
        <f t="shared" si="14"/>
        <v>1</v>
      </c>
      <c r="L942" s="83"/>
      <c r="M942" s="83"/>
      <c r="N942" s="6"/>
      <c r="O942" s="6"/>
      <c r="P942" s="6"/>
      <c r="Q942" s="9"/>
      <c r="T942" s="10"/>
      <c r="U942" s="6"/>
      <c r="V942" s="6"/>
      <c r="W942" s="6"/>
      <c r="Y942" s="6"/>
      <c r="Z942" s="6"/>
      <c r="AA942" s="64"/>
    </row>
    <row r="943" spans="6:27" x14ac:dyDescent="0.25">
      <c r="F943" s="6" t="s">
        <v>216</v>
      </c>
      <c r="G943" s="6" t="e">
        <f>VLOOKUP(F943,'Drop Down Selections'!$F$4:$G$96,2,FALSE)</f>
        <v>#N/A</v>
      </c>
      <c r="H943" s="17"/>
      <c r="J943" s="17"/>
      <c r="K943" s="82">
        <f t="shared" si="14"/>
        <v>1</v>
      </c>
      <c r="L943" s="83"/>
      <c r="M943" s="83"/>
      <c r="N943" s="6"/>
      <c r="O943" s="6"/>
      <c r="P943" s="6"/>
      <c r="Q943" s="9"/>
      <c r="T943" s="10"/>
      <c r="U943" s="6"/>
      <c r="V943" s="6"/>
      <c r="W943" s="6"/>
      <c r="Y943" s="6"/>
      <c r="Z943" s="6"/>
      <c r="AA943" s="64"/>
    </row>
    <row r="944" spans="6:27" x14ac:dyDescent="0.25">
      <c r="F944" s="6" t="s">
        <v>216</v>
      </c>
      <c r="G944" s="6" t="e">
        <f>VLOOKUP(F944,'Drop Down Selections'!$F$4:$G$96,2,FALSE)</f>
        <v>#N/A</v>
      </c>
      <c r="H944" s="17"/>
      <c r="J944" s="17"/>
      <c r="K944" s="82">
        <f t="shared" si="14"/>
        <v>1</v>
      </c>
      <c r="L944" s="83"/>
      <c r="M944" s="83"/>
      <c r="N944" s="6"/>
      <c r="O944" s="6"/>
      <c r="P944" s="6"/>
      <c r="Q944" s="9"/>
      <c r="T944" s="10"/>
      <c r="U944" s="6"/>
      <c r="V944" s="6"/>
      <c r="W944" s="6"/>
      <c r="Y944" s="6"/>
      <c r="Z944" s="6"/>
      <c r="AA944" s="64"/>
    </row>
    <row r="945" spans="6:27" x14ac:dyDescent="0.25">
      <c r="F945" s="6" t="s">
        <v>216</v>
      </c>
      <c r="G945" s="6" t="e">
        <f>VLOOKUP(F945,'Drop Down Selections'!$F$4:$G$96,2,FALSE)</f>
        <v>#N/A</v>
      </c>
      <c r="H945" s="17"/>
      <c r="J945" s="17"/>
      <c r="K945" s="82">
        <f t="shared" si="14"/>
        <v>1</v>
      </c>
      <c r="L945" s="83"/>
      <c r="M945" s="83"/>
      <c r="N945" s="6"/>
      <c r="O945" s="6"/>
      <c r="P945" s="6"/>
      <c r="Q945" s="9"/>
      <c r="T945" s="10"/>
      <c r="U945" s="6"/>
      <c r="V945" s="6"/>
      <c r="W945" s="6"/>
      <c r="Y945" s="6"/>
      <c r="Z945" s="6"/>
      <c r="AA945" s="64"/>
    </row>
    <row r="946" spans="6:27" x14ac:dyDescent="0.25">
      <c r="F946" s="6" t="s">
        <v>216</v>
      </c>
      <c r="G946" s="6" t="e">
        <f>VLOOKUP(F946,'Drop Down Selections'!$F$4:$G$96,2,FALSE)</f>
        <v>#N/A</v>
      </c>
      <c r="H946" s="17"/>
      <c r="J946" s="17"/>
      <c r="K946" s="82">
        <f t="shared" si="14"/>
        <v>1</v>
      </c>
      <c r="L946" s="83"/>
      <c r="M946" s="83"/>
      <c r="N946" s="6"/>
      <c r="O946" s="6"/>
      <c r="P946" s="6"/>
      <c r="Q946" s="9"/>
      <c r="T946" s="10"/>
      <c r="U946" s="6"/>
      <c r="V946" s="6"/>
      <c r="W946" s="6"/>
      <c r="Y946" s="6"/>
      <c r="Z946" s="6"/>
      <c r="AA946" s="64"/>
    </row>
    <row r="947" spans="6:27" x14ac:dyDescent="0.25">
      <c r="F947" s="6" t="s">
        <v>216</v>
      </c>
      <c r="G947" s="6" t="e">
        <f>VLOOKUP(F947,'Drop Down Selections'!$F$4:$G$96,2,FALSE)</f>
        <v>#N/A</v>
      </c>
      <c r="H947" s="17"/>
      <c r="J947" s="17"/>
      <c r="K947" s="82">
        <f t="shared" si="14"/>
        <v>1</v>
      </c>
      <c r="L947" s="83"/>
      <c r="M947" s="83"/>
      <c r="N947" s="6"/>
      <c r="O947" s="6"/>
      <c r="P947" s="6"/>
      <c r="Q947" s="9"/>
      <c r="T947" s="10"/>
      <c r="U947" s="6"/>
      <c r="V947" s="6"/>
      <c r="W947" s="6"/>
      <c r="Y947" s="6"/>
      <c r="Z947" s="6"/>
      <c r="AA947" s="64"/>
    </row>
    <row r="948" spans="6:27" x14ac:dyDescent="0.25">
      <c r="F948" s="6" t="s">
        <v>216</v>
      </c>
      <c r="G948" s="6" t="e">
        <f>VLOOKUP(F948,'Drop Down Selections'!$F$4:$G$96,2,FALSE)</f>
        <v>#N/A</v>
      </c>
      <c r="H948" s="17"/>
      <c r="J948" s="17"/>
      <c r="K948" s="82">
        <f t="shared" si="14"/>
        <v>1</v>
      </c>
      <c r="L948" s="83"/>
      <c r="M948" s="83"/>
      <c r="N948" s="6"/>
      <c r="O948" s="6"/>
      <c r="P948" s="6"/>
      <c r="Q948" s="9"/>
      <c r="T948" s="10"/>
      <c r="U948" s="6"/>
      <c r="V948" s="6"/>
      <c r="W948" s="6"/>
      <c r="Y948" s="6"/>
      <c r="Z948" s="6"/>
      <c r="AA948" s="64"/>
    </row>
    <row r="949" spans="6:27" x14ac:dyDescent="0.25">
      <c r="F949" s="6" t="s">
        <v>216</v>
      </c>
      <c r="G949" s="6" t="e">
        <f>VLOOKUP(F949,'Drop Down Selections'!$F$4:$G$96,2,FALSE)</f>
        <v>#N/A</v>
      </c>
      <c r="H949" s="17"/>
      <c r="J949" s="17"/>
      <c r="K949" s="82">
        <f t="shared" si="14"/>
        <v>1</v>
      </c>
      <c r="L949" s="83"/>
      <c r="M949" s="83"/>
      <c r="N949" s="6"/>
      <c r="O949" s="6"/>
      <c r="P949" s="6"/>
      <c r="Q949" s="9"/>
      <c r="T949" s="10"/>
      <c r="U949" s="6"/>
      <c r="V949" s="6"/>
      <c r="W949" s="6"/>
      <c r="Y949" s="6"/>
      <c r="Z949" s="6"/>
      <c r="AA949" s="64"/>
    </row>
    <row r="950" spans="6:27" x14ac:dyDescent="0.25">
      <c r="F950" s="6" t="s">
        <v>216</v>
      </c>
      <c r="G950" s="6" t="e">
        <f>VLOOKUP(F950,'Drop Down Selections'!$F$4:$G$96,2,FALSE)</f>
        <v>#N/A</v>
      </c>
      <c r="H950" s="17"/>
      <c r="J950" s="17"/>
      <c r="K950" s="82">
        <f t="shared" si="14"/>
        <v>1</v>
      </c>
      <c r="L950" s="83"/>
      <c r="M950" s="83"/>
      <c r="N950" s="6"/>
      <c r="O950" s="6"/>
      <c r="P950" s="6"/>
      <c r="Q950" s="9"/>
      <c r="T950" s="10"/>
      <c r="U950" s="6"/>
      <c r="V950" s="6"/>
      <c r="W950" s="6"/>
      <c r="Y950" s="6"/>
      <c r="Z950" s="6"/>
      <c r="AA950" s="64"/>
    </row>
    <row r="951" spans="6:27" x14ac:dyDescent="0.25">
      <c r="F951" s="6" t="s">
        <v>216</v>
      </c>
      <c r="G951" s="6" t="e">
        <f>VLOOKUP(F951,'Drop Down Selections'!$F$4:$G$96,2,FALSE)</f>
        <v>#N/A</v>
      </c>
      <c r="H951" s="17"/>
      <c r="J951" s="17"/>
      <c r="K951" s="82">
        <f t="shared" si="14"/>
        <v>1</v>
      </c>
      <c r="L951" s="83"/>
      <c r="M951" s="83"/>
      <c r="N951" s="6"/>
      <c r="O951" s="6"/>
      <c r="P951" s="6"/>
      <c r="Q951" s="9"/>
      <c r="T951" s="10"/>
      <c r="U951" s="6"/>
      <c r="V951" s="6"/>
      <c r="W951" s="6"/>
      <c r="Y951" s="6"/>
      <c r="Z951" s="6"/>
      <c r="AA951" s="64"/>
    </row>
    <row r="952" spans="6:27" x14ac:dyDescent="0.25">
      <c r="F952" s="6" t="s">
        <v>216</v>
      </c>
      <c r="G952" s="6" t="e">
        <f>VLOOKUP(F952,'Drop Down Selections'!$F$4:$G$96,2,FALSE)</f>
        <v>#N/A</v>
      </c>
      <c r="H952" s="17"/>
      <c r="J952" s="17"/>
      <c r="K952" s="82">
        <f t="shared" si="14"/>
        <v>1</v>
      </c>
      <c r="L952" s="83"/>
      <c r="M952" s="83"/>
      <c r="N952" s="6"/>
      <c r="O952" s="6"/>
      <c r="P952" s="6"/>
      <c r="Q952" s="9"/>
      <c r="T952" s="10"/>
      <c r="U952" s="6"/>
      <c r="V952" s="6"/>
      <c r="W952" s="6"/>
      <c r="Y952" s="6"/>
      <c r="Z952" s="6"/>
      <c r="AA952" s="64"/>
    </row>
    <row r="953" spans="6:27" x14ac:dyDescent="0.25">
      <c r="F953" s="6" t="s">
        <v>216</v>
      </c>
      <c r="G953" s="6" t="e">
        <f>VLOOKUP(F953,'Drop Down Selections'!$F$4:$G$96,2,FALSE)</f>
        <v>#N/A</v>
      </c>
      <c r="H953" s="17"/>
      <c r="J953" s="17"/>
      <c r="K953" s="82">
        <f t="shared" si="14"/>
        <v>1</v>
      </c>
      <c r="L953" s="83"/>
      <c r="M953" s="83"/>
      <c r="N953" s="6"/>
      <c r="O953" s="6"/>
      <c r="P953" s="6"/>
      <c r="Q953" s="9"/>
      <c r="T953" s="10"/>
      <c r="U953" s="6"/>
      <c r="V953" s="6"/>
      <c r="W953" s="6"/>
      <c r="Y953" s="6"/>
      <c r="Z953" s="6"/>
      <c r="AA953" s="64"/>
    </row>
    <row r="954" spans="6:27" x14ac:dyDescent="0.25">
      <c r="F954" s="6" t="s">
        <v>216</v>
      </c>
      <c r="G954" s="6" t="e">
        <f>VLOOKUP(F954,'Drop Down Selections'!$F$4:$G$96,2,FALSE)</f>
        <v>#N/A</v>
      </c>
      <c r="H954" s="17"/>
      <c r="J954" s="17"/>
      <c r="K954" s="82">
        <f t="shared" si="14"/>
        <v>1</v>
      </c>
      <c r="L954" s="83"/>
      <c r="M954" s="83"/>
      <c r="N954" s="6"/>
      <c r="O954" s="6"/>
      <c r="P954" s="6"/>
      <c r="Q954" s="9"/>
      <c r="T954" s="10"/>
      <c r="U954" s="6"/>
      <c r="V954" s="6"/>
      <c r="W954" s="6"/>
      <c r="Y954" s="6"/>
      <c r="Z954" s="6"/>
      <c r="AA954" s="64"/>
    </row>
    <row r="955" spans="6:27" x14ac:dyDescent="0.25">
      <c r="F955" s="6" t="s">
        <v>216</v>
      </c>
      <c r="G955" s="6" t="e">
        <f>VLOOKUP(F955,'Drop Down Selections'!$F$4:$G$96,2,FALSE)</f>
        <v>#N/A</v>
      </c>
      <c r="H955" s="17"/>
      <c r="J955" s="17"/>
      <c r="K955" s="82">
        <f t="shared" si="14"/>
        <v>1</v>
      </c>
      <c r="L955" s="83"/>
      <c r="M955" s="83"/>
      <c r="N955" s="6"/>
      <c r="O955" s="6"/>
      <c r="P955" s="6"/>
      <c r="Q955" s="9"/>
      <c r="T955" s="10"/>
      <c r="U955" s="6"/>
      <c r="V955" s="6"/>
      <c r="W955" s="6"/>
      <c r="Y955" s="6"/>
      <c r="Z955" s="6"/>
      <c r="AA955" s="64"/>
    </row>
    <row r="956" spans="6:27" x14ac:dyDescent="0.25">
      <c r="F956" s="6" t="s">
        <v>216</v>
      </c>
      <c r="G956" s="6" t="e">
        <f>VLOOKUP(F956,'Drop Down Selections'!$F$4:$G$96,2,FALSE)</f>
        <v>#N/A</v>
      </c>
      <c r="H956" s="17"/>
      <c r="J956" s="17"/>
      <c r="K956" s="82">
        <f t="shared" si="14"/>
        <v>1</v>
      </c>
      <c r="L956" s="83"/>
      <c r="M956" s="83"/>
      <c r="N956" s="6"/>
      <c r="O956" s="6"/>
      <c r="P956" s="6"/>
      <c r="Q956" s="9"/>
      <c r="T956" s="10"/>
      <c r="U956" s="6"/>
      <c r="V956" s="6"/>
      <c r="W956" s="6"/>
      <c r="Y956" s="6"/>
      <c r="Z956" s="6"/>
      <c r="AA956" s="64"/>
    </row>
    <row r="957" spans="6:27" x14ac:dyDescent="0.25">
      <c r="F957" s="6" t="s">
        <v>216</v>
      </c>
      <c r="G957" s="6" t="e">
        <f>VLOOKUP(F957,'Drop Down Selections'!$F$4:$G$96,2,FALSE)</f>
        <v>#N/A</v>
      </c>
      <c r="H957" s="17"/>
      <c r="J957" s="17"/>
      <c r="K957" s="82">
        <f t="shared" si="14"/>
        <v>1</v>
      </c>
      <c r="L957" s="83"/>
      <c r="M957" s="83"/>
      <c r="N957" s="6"/>
      <c r="O957" s="6"/>
      <c r="P957" s="6"/>
      <c r="Q957" s="9"/>
      <c r="T957" s="10"/>
      <c r="U957" s="6"/>
      <c r="V957" s="6"/>
      <c r="W957" s="6"/>
      <c r="Y957" s="6"/>
      <c r="Z957" s="6"/>
      <c r="AA957" s="64"/>
    </row>
    <row r="958" spans="6:27" x14ac:dyDescent="0.25">
      <c r="F958" s="6" t="s">
        <v>216</v>
      </c>
      <c r="G958" s="6" t="e">
        <f>VLOOKUP(F958,'Drop Down Selections'!$F$4:$G$96,2,FALSE)</f>
        <v>#N/A</v>
      </c>
      <c r="H958" s="17"/>
      <c r="J958" s="17"/>
      <c r="K958" s="82">
        <f t="shared" si="14"/>
        <v>1</v>
      </c>
      <c r="L958" s="83"/>
      <c r="M958" s="83"/>
      <c r="N958" s="6"/>
      <c r="O958" s="6"/>
      <c r="P958" s="6"/>
      <c r="Q958" s="9"/>
      <c r="T958" s="10"/>
      <c r="U958" s="6"/>
      <c r="V958" s="6"/>
      <c r="W958" s="6"/>
      <c r="Y958" s="6"/>
      <c r="Z958" s="6"/>
      <c r="AA958" s="64"/>
    </row>
    <row r="959" spans="6:27" x14ac:dyDescent="0.25">
      <c r="F959" s="6" t="s">
        <v>216</v>
      </c>
      <c r="G959" s="6" t="e">
        <f>VLOOKUP(F959,'Drop Down Selections'!$F$4:$G$96,2,FALSE)</f>
        <v>#N/A</v>
      </c>
      <c r="H959" s="17"/>
      <c r="J959" s="17"/>
      <c r="K959" s="82">
        <f t="shared" si="14"/>
        <v>1</v>
      </c>
      <c r="L959" s="83"/>
      <c r="M959" s="83"/>
      <c r="N959" s="6"/>
      <c r="O959" s="6"/>
      <c r="P959" s="6"/>
      <c r="Q959" s="9"/>
      <c r="T959" s="10"/>
      <c r="U959" s="6"/>
      <c r="V959" s="6"/>
      <c r="W959" s="6"/>
      <c r="Y959" s="6"/>
      <c r="Z959" s="6"/>
      <c r="AA959" s="64"/>
    </row>
    <row r="960" spans="6:27" x14ac:dyDescent="0.25">
      <c r="F960" s="6" t="s">
        <v>216</v>
      </c>
      <c r="G960" s="6" t="e">
        <f>VLOOKUP(F960,'Drop Down Selections'!$F$4:$G$96,2,FALSE)</f>
        <v>#N/A</v>
      </c>
      <c r="H960" s="17"/>
      <c r="J960" s="17"/>
      <c r="K960" s="82">
        <f t="shared" si="14"/>
        <v>1</v>
      </c>
      <c r="L960" s="83"/>
      <c r="M960" s="83"/>
      <c r="N960" s="6"/>
      <c r="O960" s="6"/>
      <c r="P960" s="6"/>
      <c r="Q960" s="9"/>
      <c r="T960" s="10"/>
      <c r="U960" s="6"/>
      <c r="V960" s="6"/>
      <c r="W960" s="6"/>
      <c r="Y960" s="6"/>
      <c r="Z960" s="6"/>
      <c r="AA960" s="64"/>
    </row>
    <row r="961" spans="6:27" x14ac:dyDescent="0.25">
      <c r="F961" s="6" t="s">
        <v>216</v>
      </c>
      <c r="G961" s="6" t="e">
        <f>VLOOKUP(F961,'Drop Down Selections'!$F$4:$G$96,2,FALSE)</f>
        <v>#N/A</v>
      </c>
      <c r="H961" s="17"/>
      <c r="J961" s="17"/>
      <c r="K961" s="82">
        <f t="shared" si="14"/>
        <v>1</v>
      </c>
      <c r="L961" s="83"/>
      <c r="M961" s="83"/>
      <c r="N961" s="6"/>
      <c r="O961" s="6"/>
      <c r="P961" s="6"/>
      <c r="Q961" s="9"/>
      <c r="T961" s="10"/>
      <c r="U961" s="6"/>
      <c r="V961" s="6"/>
      <c r="W961" s="6"/>
      <c r="Y961" s="6"/>
      <c r="Z961" s="6"/>
      <c r="AA961" s="64"/>
    </row>
    <row r="962" spans="6:27" x14ac:dyDescent="0.25">
      <c r="F962" s="6" t="s">
        <v>216</v>
      </c>
      <c r="G962" s="6" t="e">
        <f>VLOOKUP(F962,'Drop Down Selections'!$F$4:$G$96,2,FALSE)</f>
        <v>#N/A</v>
      </c>
      <c r="H962" s="17"/>
      <c r="J962" s="17"/>
      <c r="K962" s="82">
        <f t="shared" si="14"/>
        <v>1</v>
      </c>
      <c r="L962" s="83"/>
      <c r="M962" s="83"/>
      <c r="N962" s="6"/>
      <c r="O962" s="6"/>
      <c r="P962" s="6"/>
      <c r="Q962" s="9"/>
      <c r="T962" s="10"/>
      <c r="U962" s="6"/>
      <c r="V962" s="6"/>
      <c r="W962" s="6"/>
      <c r="Y962" s="6"/>
      <c r="Z962" s="6"/>
      <c r="AA962" s="64"/>
    </row>
    <row r="963" spans="6:27" x14ac:dyDescent="0.25">
      <c r="F963" s="6" t="s">
        <v>216</v>
      </c>
      <c r="G963" s="6" t="e">
        <f>VLOOKUP(F963,'Drop Down Selections'!$F$4:$G$96,2,FALSE)</f>
        <v>#N/A</v>
      </c>
      <c r="H963" s="17"/>
      <c r="J963" s="17"/>
      <c r="K963" s="82">
        <f t="shared" si="14"/>
        <v>1</v>
      </c>
      <c r="L963" s="83"/>
      <c r="M963" s="83"/>
      <c r="N963" s="6"/>
      <c r="O963" s="6"/>
      <c r="P963" s="6"/>
      <c r="Q963" s="9"/>
      <c r="T963" s="10"/>
      <c r="U963" s="6"/>
      <c r="V963" s="6"/>
      <c r="W963" s="6"/>
      <c r="Y963" s="6"/>
      <c r="Z963" s="6"/>
      <c r="AA963" s="64"/>
    </row>
    <row r="964" spans="6:27" x14ac:dyDescent="0.25">
      <c r="F964" s="6" t="s">
        <v>216</v>
      </c>
      <c r="G964" s="6" t="e">
        <f>VLOOKUP(F964,'Drop Down Selections'!$F$4:$G$96,2,FALSE)</f>
        <v>#N/A</v>
      </c>
      <c r="H964" s="17"/>
      <c r="J964" s="17"/>
      <c r="K964" s="82">
        <f t="shared" si="14"/>
        <v>1</v>
      </c>
      <c r="L964" s="83"/>
      <c r="M964" s="83"/>
      <c r="N964" s="6"/>
      <c r="O964" s="6"/>
      <c r="P964" s="6"/>
      <c r="Q964" s="9"/>
      <c r="T964" s="10"/>
      <c r="U964" s="6"/>
      <c r="V964" s="6"/>
      <c r="W964" s="6"/>
      <c r="Y964" s="6"/>
      <c r="Z964" s="6"/>
      <c r="AA964" s="64"/>
    </row>
    <row r="965" spans="6:27" x14ac:dyDescent="0.25">
      <c r="F965" s="6" t="s">
        <v>216</v>
      </c>
      <c r="G965" s="6" t="e">
        <f>VLOOKUP(F965,'Drop Down Selections'!$F$4:$G$96,2,FALSE)</f>
        <v>#N/A</v>
      </c>
      <c r="H965" s="17"/>
      <c r="J965" s="17"/>
      <c r="K965" s="82">
        <f t="shared" ref="K965:K1028" si="15">(J965-I965)+1</f>
        <v>1</v>
      </c>
      <c r="L965" s="83"/>
      <c r="M965" s="83"/>
      <c r="N965" s="6"/>
      <c r="O965" s="6"/>
      <c r="P965" s="6"/>
      <c r="Q965" s="9"/>
      <c r="T965" s="10"/>
      <c r="U965" s="6"/>
      <c r="V965" s="6"/>
      <c r="W965" s="6"/>
      <c r="Y965" s="6"/>
      <c r="Z965" s="6"/>
      <c r="AA965" s="64"/>
    </row>
    <row r="966" spans="6:27" x14ac:dyDescent="0.25">
      <c r="F966" s="6" t="s">
        <v>216</v>
      </c>
      <c r="G966" s="6" t="e">
        <f>VLOOKUP(F966,'Drop Down Selections'!$F$4:$G$96,2,FALSE)</f>
        <v>#N/A</v>
      </c>
      <c r="H966" s="17"/>
      <c r="J966" s="17"/>
      <c r="K966" s="82">
        <f t="shared" si="15"/>
        <v>1</v>
      </c>
      <c r="L966" s="83"/>
      <c r="M966" s="83"/>
      <c r="N966" s="6"/>
      <c r="O966" s="6"/>
      <c r="P966" s="6"/>
      <c r="Q966" s="9"/>
      <c r="T966" s="10"/>
      <c r="U966" s="6"/>
      <c r="V966" s="6"/>
      <c r="W966" s="6"/>
      <c r="Y966" s="6"/>
      <c r="Z966" s="6"/>
      <c r="AA966" s="64"/>
    </row>
    <row r="967" spans="6:27" x14ac:dyDescent="0.25">
      <c r="F967" s="6" t="s">
        <v>216</v>
      </c>
      <c r="G967" s="6" t="e">
        <f>VLOOKUP(F967,'Drop Down Selections'!$F$4:$G$96,2,FALSE)</f>
        <v>#N/A</v>
      </c>
      <c r="H967" s="17"/>
      <c r="J967" s="17"/>
      <c r="K967" s="82">
        <f t="shared" si="15"/>
        <v>1</v>
      </c>
      <c r="L967" s="83"/>
      <c r="M967" s="83"/>
      <c r="N967" s="6"/>
      <c r="O967" s="6"/>
      <c r="P967" s="6"/>
      <c r="Q967" s="9"/>
      <c r="T967" s="10"/>
      <c r="U967" s="6"/>
      <c r="V967" s="6"/>
      <c r="W967" s="6"/>
      <c r="Y967" s="6"/>
      <c r="Z967" s="6"/>
      <c r="AA967" s="64"/>
    </row>
    <row r="968" spans="6:27" x14ac:dyDescent="0.25">
      <c r="F968" s="6" t="s">
        <v>216</v>
      </c>
      <c r="G968" s="6" t="e">
        <f>VLOOKUP(F968,'Drop Down Selections'!$F$4:$G$96,2,FALSE)</f>
        <v>#N/A</v>
      </c>
      <c r="H968" s="17"/>
      <c r="J968" s="17"/>
      <c r="K968" s="82">
        <f t="shared" si="15"/>
        <v>1</v>
      </c>
      <c r="L968" s="83"/>
      <c r="M968" s="83"/>
      <c r="N968" s="6"/>
      <c r="O968" s="6"/>
      <c r="P968" s="6"/>
      <c r="Q968" s="9"/>
      <c r="T968" s="10"/>
      <c r="U968" s="6"/>
      <c r="V968" s="6"/>
      <c r="W968" s="6"/>
      <c r="Y968" s="6"/>
      <c r="Z968" s="6"/>
      <c r="AA968" s="64"/>
    </row>
    <row r="969" spans="6:27" x14ac:dyDescent="0.25">
      <c r="F969" s="6" t="s">
        <v>216</v>
      </c>
      <c r="G969" s="6" t="e">
        <f>VLOOKUP(F969,'Drop Down Selections'!$F$4:$G$96,2,FALSE)</f>
        <v>#N/A</v>
      </c>
      <c r="H969" s="17"/>
      <c r="J969" s="17"/>
      <c r="K969" s="82">
        <f t="shared" si="15"/>
        <v>1</v>
      </c>
      <c r="L969" s="83"/>
      <c r="M969" s="83"/>
      <c r="N969" s="6"/>
      <c r="O969" s="6"/>
      <c r="P969" s="6"/>
      <c r="Q969" s="9"/>
      <c r="T969" s="10"/>
      <c r="U969" s="6"/>
      <c r="V969" s="6"/>
      <c r="W969" s="6"/>
      <c r="Y969" s="6"/>
      <c r="Z969" s="6"/>
      <c r="AA969" s="64"/>
    </row>
    <row r="970" spans="6:27" x14ac:dyDescent="0.25">
      <c r="F970" s="6" t="s">
        <v>216</v>
      </c>
      <c r="G970" s="6" t="e">
        <f>VLOOKUP(F970,'Drop Down Selections'!$F$4:$G$96,2,FALSE)</f>
        <v>#N/A</v>
      </c>
      <c r="H970" s="17"/>
      <c r="J970" s="17"/>
      <c r="K970" s="82">
        <f t="shared" si="15"/>
        <v>1</v>
      </c>
      <c r="L970" s="83"/>
      <c r="M970" s="83"/>
      <c r="N970" s="6"/>
      <c r="O970" s="6"/>
      <c r="P970" s="6"/>
      <c r="Q970" s="9"/>
      <c r="T970" s="10"/>
      <c r="U970" s="6"/>
      <c r="V970" s="6"/>
      <c r="W970" s="6"/>
      <c r="Y970" s="6"/>
      <c r="Z970" s="6"/>
      <c r="AA970" s="64"/>
    </row>
    <row r="971" spans="6:27" x14ac:dyDescent="0.25">
      <c r="F971" s="6" t="s">
        <v>216</v>
      </c>
      <c r="G971" s="6" t="e">
        <f>VLOOKUP(F971,'Drop Down Selections'!$F$4:$G$96,2,FALSE)</f>
        <v>#N/A</v>
      </c>
      <c r="H971" s="17"/>
      <c r="J971" s="17"/>
      <c r="K971" s="82">
        <f t="shared" si="15"/>
        <v>1</v>
      </c>
      <c r="L971" s="83"/>
      <c r="M971" s="83"/>
      <c r="N971" s="6"/>
      <c r="O971" s="6"/>
      <c r="P971" s="6"/>
      <c r="Q971" s="9"/>
      <c r="T971" s="10"/>
      <c r="U971" s="6"/>
      <c r="V971" s="6"/>
      <c r="W971" s="6"/>
      <c r="Y971" s="6"/>
      <c r="Z971" s="6"/>
      <c r="AA971" s="64"/>
    </row>
    <row r="972" spans="6:27" x14ac:dyDescent="0.25">
      <c r="F972" s="6" t="s">
        <v>216</v>
      </c>
      <c r="G972" s="6" t="e">
        <f>VLOOKUP(F972,'Drop Down Selections'!$F$4:$G$96,2,FALSE)</f>
        <v>#N/A</v>
      </c>
      <c r="H972" s="17"/>
      <c r="J972" s="17"/>
      <c r="K972" s="82">
        <f t="shared" si="15"/>
        <v>1</v>
      </c>
      <c r="L972" s="83"/>
      <c r="M972" s="83"/>
      <c r="N972" s="6"/>
      <c r="O972" s="6"/>
      <c r="P972" s="6"/>
      <c r="Q972" s="9"/>
      <c r="T972" s="10"/>
      <c r="U972" s="6"/>
      <c r="V972" s="6"/>
      <c r="W972" s="6"/>
      <c r="Y972" s="6"/>
      <c r="Z972" s="6"/>
      <c r="AA972" s="64"/>
    </row>
    <row r="973" spans="6:27" x14ac:dyDescent="0.25">
      <c r="F973" s="6" t="s">
        <v>216</v>
      </c>
      <c r="G973" s="6" t="e">
        <f>VLOOKUP(F973,'Drop Down Selections'!$F$4:$G$96,2,FALSE)</f>
        <v>#N/A</v>
      </c>
      <c r="H973" s="17"/>
      <c r="J973" s="17"/>
      <c r="K973" s="82">
        <f t="shared" si="15"/>
        <v>1</v>
      </c>
      <c r="L973" s="83"/>
      <c r="M973" s="83"/>
      <c r="N973" s="6"/>
      <c r="O973" s="6"/>
      <c r="P973" s="6"/>
      <c r="Q973" s="9"/>
      <c r="T973" s="10"/>
      <c r="U973" s="6"/>
      <c r="V973" s="6"/>
      <c r="W973" s="6"/>
      <c r="Y973" s="6"/>
      <c r="Z973" s="6"/>
      <c r="AA973" s="64"/>
    </row>
    <row r="974" spans="6:27" x14ac:dyDescent="0.25">
      <c r="F974" s="6" t="s">
        <v>216</v>
      </c>
      <c r="G974" s="6" t="e">
        <f>VLOOKUP(F974,'Drop Down Selections'!$F$4:$G$96,2,FALSE)</f>
        <v>#N/A</v>
      </c>
      <c r="H974" s="17"/>
      <c r="J974" s="17"/>
      <c r="K974" s="82">
        <f t="shared" si="15"/>
        <v>1</v>
      </c>
      <c r="L974" s="83"/>
      <c r="M974" s="83"/>
      <c r="N974" s="6"/>
      <c r="O974" s="6"/>
      <c r="P974" s="6"/>
      <c r="Q974" s="9"/>
      <c r="T974" s="10"/>
      <c r="U974" s="6"/>
      <c r="V974" s="6"/>
      <c r="W974" s="6"/>
      <c r="Y974" s="6"/>
      <c r="Z974" s="6"/>
      <c r="AA974" s="64"/>
    </row>
    <row r="975" spans="6:27" x14ac:dyDescent="0.25">
      <c r="F975" s="6" t="s">
        <v>216</v>
      </c>
      <c r="G975" s="6" t="e">
        <f>VLOOKUP(F975,'Drop Down Selections'!$F$4:$G$96,2,FALSE)</f>
        <v>#N/A</v>
      </c>
      <c r="H975" s="17"/>
      <c r="J975" s="17"/>
      <c r="K975" s="82">
        <f t="shared" si="15"/>
        <v>1</v>
      </c>
      <c r="L975" s="83"/>
      <c r="M975" s="83"/>
      <c r="N975" s="6"/>
      <c r="O975" s="6"/>
      <c r="P975" s="6"/>
      <c r="Q975" s="9"/>
      <c r="T975" s="10"/>
      <c r="U975" s="6"/>
      <c r="V975" s="6"/>
      <c r="W975" s="6"/>
      <c r="Y975" s="6"/>
      <c r="Z975" s="6"/>
      <c r="AA975" s="64"/>
    </row>
    <row r="976" spans="6:27" x14ac:dyDescent="0.25">
      <c r="F976" s="6" t="s">
        <v>216</v>
      </c>
      <c r="G976" s="6" t="e">
        <f>VLOOKUP(F976,'Drop Down Selections'!$F$4:$G$96,2,FALSE)</f>
        <v>#N/A</v>
      </c>
      <c r="H976" s="17"/>
      <c r="J976" s="17"/>
      <c r="K976" s="82">
        <f t="shared" si="15"/>
        <v>1</v>
      </c>
      <c r="L976" s="83"/>
      <c r="M976" s="83"/>
      <c r="N976" s="6"/>
      <c r="O976" s="6"/>
      <c r="P976" s="6"/>
      <c r="Q976" s="9"/>
      <c r="T976" s="10"/>
      <c r="U976" s="6"/>
      <c r="V976" s="6"/>
      <c r="W976" s="6"/>
      <c r="Y976" s="6"/>
      <c r="Z976" s="6"/>
      <c r="AA976" s="64"/>
    </row>
    <row r="977" spans="6:27" x14ac:dyDescent="0.25">
      <c r="F977" s="6" t="s">
        <v>216</v>
      </c>
      <c r="G977" s="6" t="e">
        <f>VLOOKUP(F977,'Drop Down Selections'!$F$4:$G$96,2,FALSE)</f>
        <v>#N/A</v>
      </c>
      <c r="H977" s="17"/>
      <c r="J977" s="17"/>
      <c r="K977" s="82">
        <f t="shared" si="15"/>
        <v>1</v>
      </c>
      <c r="L977" s="83"/>
      <c r="M977" s="83"/>
      <c r="N977" s="6"/>
      <c r="O977" s="6"/>
      <c r="P977" s="6"/>
      <c r="Q977" s="9"/>
      <c r="T977" s="10"/>
      <c r="U977" s="6"/>
      <c r="V977" s="6"/>
      <c r="W977" s="6"/>
      <c r="Y977" s="6"/>
      <c r="Z977" s="6"/>
      <c r="AA977" s="64"/>
    </row>
    <row r="978" spans="6:27" x14ac:dyDescent="0.25">
      <c r="F978" s="6" t="s">
        <v>216</v>
      </c>
      <c r="G978" s="6" t="e">
        <f>VLOOKUP(F978,'Drop Down Selections'!$F$4:$G$96,2,FALSE)</f>
        <v>#N/A</v>
      </c>
      <c r="H978" s="17"/>
      <c r="J978" s="17"/>
      <c r="K978" s="82">
        <f t="shared" si="15"/>
        <v>1</v>
      </c>
      <c r="L978" s="83"/>
      <c r="M978" s="83"/>
      <c r="N978" s="6"/>
      <c r="O978" s="6"/>
      <c r="P978" s="6"/>
      <c r="Q978" s="9"/>
      <c r="T978" s="10"/>
      <c r="U978" s="6"/>
      <c r="V978" s="6"/>
      <c r="W978" s="6"/>
      <c r="Y978" s="6"/>
      <c r="Z978" s="6"/>
      <c r="AA978" s="64"/>
    </row>
    <row r="979" spans="6:27" x14ac:dyDescent="0.25">
      <c r="F979" s="6" t="s">
        <v>216</v>
      </c>
      <c r="G979" s="6" t="e">
        <f>VLOOKUP(F979,'Drop Down Selections'!$F$4:$G$96,2,FALSE)</f>
        <v>#N/A</v>
      </c>
      <c r="H979" s="17"/>
      <c r="J979" s="17"/>
      <c r="K979" s="82">
        <f t="shared" si="15"/>
        <v>1</v>
      </c>
      <c r="L979" s="83"/>
      <c r="M979" s="83"/>
      <c r="N979" s="6"/>
      <c r="O979" s="6"/>
      <c r="P979" s="6"/>
      <c r="Q979" s="9"/>
      <c r="T979" s="10"/>
      <c r="U979" s="6"/>
      <c r="V979" s="6"/>
      <c r="W979" s="6"/>
      <c r="Y979" s="6"/>
      <c r="Z979" s="6"/>
      <c r="AA979" s="64"/>
    </row>
    <row r="980" spans="6:27" x14ac:dyDescent="0.25">
      <c r="F980" s="6" t="s">
        <v>216</v>
      </c>
      <c r="G980" s="6" t="e">
        <f>VLOOKUP(F980,'Drop Down Selections'!$F$4:$G$96,2,FALSE)</f>
        <v>#N/A</v>
      </c>
      <c r="H980" s="17"/>
      <c r="J980" s="17"/>
      <c r="K980" s="82">
        <f t="shared" si="15"/>
        <v>1</v>
      </c>
      <c r="L980" s="83"/>
      <c r="M980" s="83"/>
      <c r="N980" s="6"/>
      <c r="O980" s="6"/>
      <c r="P980" s="6"/>
      <c r="Q980" s="9"/>
      <c r="T980" s="10"/>
      <c r="U980" s="6"/>
      <c r="V980" s="6"/>
      <c r="W980" s="6"/>
      <c r="Y980" s="6"/>
      <c r="Z980" s="6"/>
      <c r="AA980" s="64"/>
    </row>
    <row r="981" spans="6:27" x14ac:dyDescent="0.25">
      <c r="F981" s="6" t="s">
        <v>216</v>
      </c>
      <c r="G981" s="6" t="e">
        <f>VLOOKUP(F981,'Drop Down Selections'!$F$4:$G$96,2,FALSE)</f>
        <v>#N/A</v>
      </c>
      <c r="H981" s="17"/>
      <c r="J981" s="17"/>
      <c r="K981" s="82">
        <f t="shared" si="15"/>
        <v>1</v>
      </c>
      <c r="L981" s="83"/>
      <c r="M981" s="83"/>
      <c r="N981" s="6"/>
      <c r="O981" s="6"/>
      <c r="P981" s="6"/>
      <c r="Q981" s="9"/>
      <c r="T981" s="10"/>
      <c r="U981" s="6"/>
      <c r="V981" s="6"/>
      <c r="W981" s="6"/>
      <c r="Y981" s="6"/>
      <c r="Z981" s="6"/>
      <c r="AA981" s="64"/>
    </row>
    <row r="982" spans="6:27" x14ac:dyDescent="0.25">
      <c r="F982" s="6" t="s">
        <v>216</v>
      </c>
      <c r="G982" s="6" t="e">
        <f>VLOOKUP(F982,'Drop Down Selections'!$F$4:$G$96,2,FALSE)</f>
        <v>#N/A</v>
      </c>
      <c r="H982" s="17"/>
      <c r="J982" s="17"/>
      <c r="K982" s="82">
        <f t="shared" si="15"/>
        <v>1</v>
      </c>
      <c r="L982" s="83"/>
      <c r="M982" s="83"/>
      <c r="N982" s="6"/>
      <c r="O982" s="6"/>
      <c r="P982" s="6"/>
      <c r="Q982" s="9"/>
      <c r="T982" s="10"/>
      <c r="U982" s="6"/>
      <c r="V982" s="6"/>
      <c r="W982" s="6"/>
      <c r="Y982" s="6"/>
      <c r="Z982" s="6"/>
      <c r="AA982" s="64"/>
    </row>
    <row r="983" spans="6:27" x14ac:dyDescent="0.25">
      <c r="F983" s="6" t="s">
        <v>216</v>
      </c>
      <c r="G983" s="6" t="e">
        <f>VLOOKUP(F983,'Drop Down Selections'!$F$4:$G$96,2,FALSE)</f>
        <v>#N/A</v>
      </c>
      <c r="H983" s="17"/>
      <c r="J983" s="17"/>
      <c r="K983" s="82">
        <f t="shared" si="15"/>
        <v>1</v>
      </c>
      <c r="L983" s="83"/>
      <c r="M983" s="83"/>
      <c r="N983" s="6"/>
      <c r="O983" s="6"/>
      <c r="P983" s="6"/>
      <c r="Q983" s="9"/>
      <c r="T983" s="10"/>
      <c r="U983" s="6"/>
      <c r="V983" s="6"/>
      <c r="W983" s="6"/>
      <c r="Y983" s="6"/>
      <c r="Z983" s="6"/>
      <c r="AA983" s="64"/>
    </row>
    <row r="984" spans="6:27" x14ac:dyDescent="0.25">
      <c r="F984" s="6" t="s">
        <v>216</v>
      </c>
      <c r="G984" s="6" t="e">
        <f>VLOOKUP(F984,'Drop Down Selections'!$F$4:$G$96,2,FALSE)</f>
        <v>#N/A</v>
      </c>
      <c r="H984" s="17"/>
      <c r="J984" s="17"/>
      <c r="K984" s="82">
        <f t="shared" si="15"/>
        <v>1</v>
      </c>
      <c r="L984" s="83"/>
      <c r="M984" s="83"/>
      <c r="N984" s="6"/>
      <c r="O984" s="6"/>
      <c r="P984" s="6"/>
      <c r="Q984" s="9"/>
      <c r="T984" s="10"/>
      <c r="U984" s="6"/>
      <c r="V984" s="6"/>
      <c r="W984" s="6"/>
      <c r="Y984" s="6"/>
      <c r="Z984" s="6"/>
      <c r="AA984" s="64"/>
    </row>
    <row r="985" spans="6:27" x14ac:dyDescent="0.25">
      <c r="F985" s="6" t="s">
        <v>216</v>
      </c>
      <c r="G985" s="6" t="e">
        <f>VLOOKUP(F985,'Drop Down Selections'!$F$4:$G$96,2,FALSE)</f>
        <v>#N/A</v>
      </c>
      <c r="H985" s="17"/>
      <c r="J985" s="17"/>
      <c r="K985" s="82">
        <f t="shared" si="15"/>
        <v>1</v>
      </c>
      <c r="L985" s="83"/>
      <c r="M985" s="83"/>
      <c r="N985" s="6"/>
      <c r="O985" s="6"/>
      <c r="P985" s="6"/>
      <c r="Q985" s="9"/>
      <c r="T985" s="10"/>
      <c r="U985" s="6"/>
      <c r="V985" s="6"/>
      <c r="W985" s="6"/>
      <c r="Y985" s="6"/>
      <c r="Z985" s="6"/>
      <c r="AA985" s="64"/>
    </row>
    <row r="986" spans="6:27" x14ac:dyDescent="0.25">
      <c r="F986" s="6" t="s">
        <v>216</v>
      </c>
      <c r="G986" s="6" t="e">
        <f>VLOOKUP(F986,'Drop Down Selections'!$F$4:$G$96,2,FALSE)</f>
        <v>#N/A</v>
      </c>
      <c r="H986" s="17"/>
      <c r="J986" s="17"/>
      <c r="K986" s="82">
        <f t="shared" si="15"/>
        <v>1</v>
      </c>
      <c r="L986" s="83"/>
      <c r="M986" s="83"/>
      <c r="N986" s="6"/>
      <c r="O986" s="6"/>
      <c r="P986" s="6"/>
      <c r="Q986" s="9"/>
      <c r="T986" s="10"/>
      <c r="U986" s="6"/>
      <c r="V986" s="6"/>
      <c r="W986" s="6"/>
      <c r="Y986" s="6"/>
      <c r="Z986" s="6"/>
      <c r="AA986" s="64"/>
    </row>
    <row r="987" spans="6:27" x14ac:dyDescent="0.25">
      <c r="F987" s="6" t="s">
        <v>216</v>
      </c>
      <c r="G987" s="6" t="e">
        <f>VLOOKUP(F987,'Drop Down Selections'!$F$4:$G$96,2,FALSE)</f>
        <v>#N/A</v>
      </c>
      <c r="H987" s="17"/>
      <c r="J987" s="17"/>
      <c r="K987" s="82">
        <f t="shared" si="15"/>
        <v>1</v>
      </c>
      <c r="L987" s="83"/>
      <c r="M987" s="83"/>
      <c r="N987" s="6"/>
      <c r="O987" s="6"/>
      <c r="P987" s="6"/>
      <c r="Q987" s="9"/>
      <c r="T987" s="10"/>
      <c r="U987" s="6"/>
      <c r="V987" s="6"/>
      <c r="W987" s="6"/>
      <c r="Y987" s="6"/>
      <c r="Z987" s="6"/>
      <c r="AA987" s="64"/>
    </row>
    <row r="988" spans="6:27" x14ac:dyDescent="0.25">
      <c r="F988" s="6" t="s">
        <v>216</v>
      </c>
      <c r="G988" s="6" t="e">
        <f>VLOOKUP(F988,'Drop Down Selections'!$F$4:$G$96,2,FALSE)</f>
        <v>#N/A</v>
      </c>
      <c r="H988" s="17"/>
      <c r="J988" s="17"/>
      <c r="K988" s="82">
        <f t="shared" si="15"/>
        <v>1</v>
      </c>
      <c r="L988" s="83"/>
      <c r="M988" s="83"/>
      <c r="N988" s="6"/>
      <c r="O988" s="6"/>
      <c r="P988" s="6"/>
      <c r="Q988" s="9"/>
      <c r="T988" s="10"/>
      <c r="U988" s="6"/>
      <c r="V988" s="6"/>
      <c r="W988" s="6"/>
      <c r="Y988" s="6"/>
      <c r="Z988" s="6"/>
      <c r="AA988" s="64"/>
    </row>
    <row r="989" spans="6:27" x14ac:dyDescent="0.25">
      <c r="F989" s="6" t="s">
        <v>216</v>
      </c>
      <c r="G989" s="6" t="e">
        <f>VLOOKUP(F989,'Drop Down Selections'!$F$4:$G$96,2,FALSE)</f>
        <v>#N/A</v>
      </c>
      <c r="H989" s="17"/>
      <c r="J989" s="17"/>
      <c r="K989" s="82">
        <f t="shared" si="15"/>
        <v>1</v>
      </c>
      <c r="L989" s="83"/>
      <c r="M989" s="83"/>
      <c r="N989" s="6"/>
      <c r="O989" s="6"/>
      <c r="P989" s="6"/>
      <c r="Q989" s="9"/>
      <c r="T989" s="10"/>
      <c r="U989" s="6"/>
      <c r="V989" s="6"/>
      <c r="W989" s="6"/>
      <c r="Y989" s="6"/>
      <c r="Z989" s="6"/>
      <c r="AA989" s="64"/>
    </row>
    <row r="990" spans="6:27" x14ac:dyDescent="0.25">
      <c r="F990" s="6" t="s">
        <v>216</v>
      </c>
      <c r="G990" s="6" t="e">
        <f>VLOOKUP(F990,'Drop Down Selections'!$F$4:$G$96,2,FALSE)</f>
        <v>#N/A</v>
      </c>
      <c r="H990" s="17"/>
      <c r="J990" s="17"/>
      <c r="K990" s="82">
        <f t="shared" si="15"/>
        <v>1</v>
      </c>
      <c r="L990" s="83"/>
      <c r="M990" s="83"/>
      <c r="N990" s="6"/>
      <c r="O990" s="6"/>
      <c r="P990" s="6"/>
      <c r="Q990" s="9"/>
      <c r="T990" s="10"/>
      <c r="U990" s="6"/>
      <c r="V990" s="6"/>
      <c r="W990" s="6"/>
      <c r="Y990" s="6"/>
      <c r="Z990" s="6"/>
      <c r="AA990" s="64"/>
    </row>
    <row r="991" spans="6:27" x14ac:dyDescent="0.25">
      <c r="F991" s="6" t="s">
        <v>216</v>
      </c>
      <c r="G991" s="6" t="e">
        <f>VLOOKUP(F991,'Drop Down Selections'!$F$4:$G$96,2,FALSE)</f>
        <v>#N/A</v>
      </c>
      <c r="H991" s="17"/>
      <c r="J991" s="17"/>
      <c r="K991" s="82">
        <f t="shared" si="15"/>
        <v>1</v>
      </c>
      <c r="L991" s="83"/>
      <c r="M991" s="83"/>
      <c r="N991" s="6"/>
      <c r="O991" s="6"/>
      <c r="P991" s="6"/>
      <c r="Q991" s="9"/>
      <c r="T991" s="10"/>
      <c r="U991" s="6"/>
      <c r="V991" s="6"/>
      <c r="W991" s="6"/>
      <c r="Y991" s="6"/>
      <c r="Z991" s="6"/>
      <c r="AA991" s="64"/>
    </row>
    <row r="992" spans="6:27" x14ac:dyDescent="0.25">
      <c r="F992" s="6" t="s">
        <v>216</v>
      </c>
      <c r="G992" s="6" t="e">
        <f>VLOOKUP(F992,'Drop Down Selections'!$F$4:$G$96,2,FALSE)</f>
        <v>#N/A</v>
      </c>
      <c r="H992" s="17"/>
      <c r="J992" s="17"/>
      <c r="K992" s="82">
        <f t="shared" si="15"/>
        <v>1</v>
      </c>
      <c r="L992" s="83"/>
      <c r="M992" s="83"/>
      <c r="N992" s="6"/>
      <c r="O992" s="6"/>
      <c r="P992" s="6"/>
      <c r="Q992" s="9"/>
      <c r="T992" s="10"/>
      <c r="U992" s="6"/>
      <c r="V992" s="6"/>
      <c r="W992" s="6"/>
      <c r="Y992" s="6"/>
      <c r="Z992" s="6"/>
      <c r="AA992" s="64"/>
    </row>
    <row r="993" spans="6:27" x14ac:dyDescent="0.25">
      <c r="F993" s="6" t="s">
        <v>216</v>
      </c>
      <c r="G993" s="6" t="e">
        <f>VLOOKUP(F993,'Drop Down Selections'!$F$4:$G$96,2,FALSE)</f>
        <v>#N/A</v>
      </c>
      <c r="H993" s="17"/>
      <c r="J993" s="17"/>
      <c r="K993" s="82">
        <f t="shared" si="15"/>
        <v>1</v>
      </c>
      <c r="L993" s="83"/>
      <c r="M993" s="83"/>
      <c r="N993" s="6"/>
      <c r="O993" s="6"/>
      <c r="P993" s="6"/>
      <c r="Q993" s="9"/>
      <c r="T993" s="10"/>
      <c r="U993" s="6"/>
      <c r="V993" s="6"/>
      <c r="W993" s="6"/>
      <c r="Y993" s="6"/>
      <c r="Z993" s="6"/>
      <c r="AA993" s="64"/>
    </row>
    <row r="994" spans="6:27" x14ac:dyDescent="0.25">
      <c r="F994" s="6" t="s">
        <v>216</v>
      </c>
      <c r="G994" s="6" t="e">
        <f>VLOOKUP(F994,'Drop Down Selections'!$F$4:$G$96,2,FALSE)</f>
        <v>#N/A</v>
      </c>
      <c r="H994" s="17"/>
      <c r="J994" s="17"/>
      <c r="K994" s="82">
        <f t="shared" si="15"/>
        <v>1</v>
      </c>
      <c r="L994" s="83"/>
      <c r="M994" s="83"/>
      <c r="N994" s="6"/>
      <c r="O994" s="6"/>
      <c r="P994" s="6"/>
      <c r="Q994" s="9"/>
      <c r="T994" s="10"/>
      <c r="U994" s="6"/>
      <c r="V994" s="6"/>
      <c r="W994" s="6"/>
      <c r="Y994" s="6"/>
      <c r="Z994" s="6"/>
      <c r="AA994" s="64"/>
    </row>
    <row r="995" spans="6:27" x14ac:dyDescent="0.25">
      <c r="F995" s="6" t="s">
        <v>216</v>
      </c>
      <c r="G995" s="6" t="e">
        <f>VLOOKUP(F995,'Drop Down Selections'!$F$4:$G$96,2,FALSE)</f>
        <v>#N/A</v>
      </c>
      <c r="H995" s="17"/>
      <c r="J995" s="17"/>
      <c r="K995" s="82">
        <f t="shared" si="15"/>
        <v>1</v>
      </c>
      <c r="L995" s="83"/>
      <c r="M995" s="83"/>
      <c r="N995" s="6"/>
      <c r="O995" s="6"/>
      <c r="P995" s="6"/>
      <c r="Q995" s="9"/>
      <c r="T995" s="10"/>
      <c r="U995" s="6"/>
      <c r="V995" s="6"/>
      <c r="W995" s="6"/>
      <c r="Y995" s="6"/>
      <c r="Z995" s="6"/>
      <c r="AA995" s="64"/>
    </row>
    <row r="996" spans="6:27" x14ac:dyDescent="0.25">
      <c r="F996" s="6" t="s">
        <v>216</v>
      </c>
      <c r="G996" s="6" t="e">
        <f>VLOOKUP(F996,'Drop Down Selections'!$F$4:$G$96,2,FALSE)</f>
        <v>#N/A</v>
      </c>
      <c r="H996" s="17"/>
      <c r="J996" s="17"/>
      <c r="K996" s="82">
        <f t="shared" si="15"/>
        <v>1</v>
      </c>
      <c r="L996" s="83"/>
      <c r="M996" s="83"/>
      <c r="N996" s="6"/>
      <c r="O996" s="6"/>
      <c r="P996" s="6"/>
      <c r="Q996" s="9"/>
      <c r="T996" s="10"/>
      <c r="U996" s="6"/>
      <c r="V996" s="6"/>
      <c r="W996" s="6"/>
      <c r="Y996" s="6"/>
      <c r="Z996" s="6"/>
      <c r="AA996" s="64"/>
    </row>
    <row r="997" spans="6:27" x14ac:dyDescent="0.25">
      <c r="F997" s="6" t="s">
        <v>216</v>
      </c>
      <c r="G997" s="6" t="e">
        <f>VLOOKUP(F997,'Drop Down Selections'!$F$4:$G$96,2,FALSE)</f>
        <v>#N/A</v>
      </c>
      <c r="H997" s="17"/>
      <c r="J997" s="17"/>
      <c r="K997" s="82">
        <f t="shared" si="15"/>
        <v>1</v>
      </c>
      <c r="L997" s="83"/>
      <c r="M997" s="83"/>
      <c r="N997" s="6"/>
      <c r="O997" s="6"/>
      <c r="P997" s="6"/>
      <c r="Q997" s="9"/>
      <c r="T997" s="10"/>
      <c r="U997" s="6"/>
      <c r="V997" s="6"/>
      <c r="W997" s="6"/>
      <c r="Y997" s="6"/>
      <c r="Z997" s="6"/>
      <c r="AA997" s="64"/>
    </row>
    <row r="998" spans="6:27" x14ac:dyDescent="0.25">
      <c r="F998" s="6" t="s">
        <v>216</v>
      </c>
      <c r="G998" s="6" t="e">
        <f>VLOOKUP(F998,'Drop Down Selections'!$F$4:$G$96,2,FALSE)</f>
        <v>#N/A</v>
      </c>
      <c r="H998" s="17"/>
      <c r="J998" s="17"/>
      <c r="K998" s="82">
        <f t="shared" si="15"/>
        <v>1</v>
      </c>
      <c r="L998" s="83"/>
      <c r="M998" s="83"/>
      <c r="N998" s="6"/>
      <c r="O998" s="6"/>
      <c r="P998" s="6"/>
      <c r="Q998" s="9"/>
      <c r="T998" s="10"/>
      <c r="U998" s="6"/>
      <c r="V998" s="6"/>
      <c r="W998" s="6"/>
      <c r="Y998" s="6"/>
      <c r="Z998" s="6"/>
      <c r="AA998" s="64"/>
    </row>
    <row r="999" spans="6:27" x14ac:dyDescent="0.25">
      <c r="F999" s="6" t="s">
        <v>216</v>
      </c>
      <c r="G999" s="6" t="e">
        <f>VLOOKUP(F999,'Drop Down Selections'!$F$4:$G$96,2,FALSE)</f>
        <v>#N/A</v>
      </c>
      <c r="H999" s="17"/>
      <c r="J999" s="17"/>
      <c r="K999" s="82">
        <f t="shared" si="15"/>
        <v>1</v>
      </c>
      <c r="L999" s="83"/>
      <c r="M999" s="83"/>
      <c r="N999" s="6"/>
      <c r="O999" s="6"/>
      <c r="P999" s="6"/>
      <c r="Q999" s="9"/>
      <c r="T999" s="10"/>
      <c r="U999" s="6"/>
      <c r="V999" s="6"/>
      <c r="W999" s="6"/>
      <c r="Y999" s="6"/>
      <c r="Z999" s="6"/>
      <c r="AA999" s="64"/>
    </row>
    <row r="1000" spans="6:27" x14ac:dyDescent="0.25">
      <c r="F1000" s="6" t="s">
        <v>216</v>
      </c>
      <c r="G1000" s="6" t="e">
        <f>VLOOKUP(F1000,'Drop Down Selections'!$F$4:$G$96,2,FALSE)</f>
        <v>#N/A</v>
      </c>
      <c r="H1000" s="17"/>
      <c r="J1000" s="17"/>
      <c r="K1000" s="82">
        <f t="shared" si="15"/>
        <v>1</v>
      </c>
      <c r="L1000" s="83"/>
      <c r="M1000" s="83"/>
      <c r="N1000" s="6"/>
      <c r="O1000" s="6"/>
      <c r="P1000" s="6"/>
      <c r="Q1000" s="9"/>
      <c r="T1000" s="10"/>
      <c r="U1000" s="6"/>
      <c r="V1000" s="6"/>
      <c r="W1000" s="6"/>
      <c r="Y1000" s="6"/>
      <c r="Z1000" s="6"/>
      <c r="AA1000" s="64"/>
    </row>
    <row r="1001" spans="6:27" x14ac:dyDescent="0.25">
      <c r="F1001" s="6" t="s">
        <v>216</v>
      </c>
      <c r="G1001" s="6" t="e">
        <f>VLOOKUP(F1001,'Drop Down Selections'!$F$4:$G$96,2,FALSE)</f>
        <v>#N/A</v>
      </c>
      <c r="H1001" s="17"/>
      <c r="J1001" s="17"/>
      <c r="K1001" s="82">
        <f t="shared" si="15"/>
        <v>1</v>
      </c>
      <c r="L1001" s="83"/>
      <c r="M1001" s="83"/>
      <c r="N1001" s="6"/>
      <c r="O1001" s="6"/>
      <c r="P1001" s="6"/>
      <c r="Q1001" s="9"/>
      <c r="T1001" s="10"/>
      <c r="U1001" s="6"/>
      <c r="V1001" s="6"/>
      <c r="W1001" s="6"/>
      <c r="Y1001" s="6"/>
      <c r="Z1001" s="6"/>
      <c r="AA1001" s="64"/>
    </row>
    <row r="1002" spans="6:27" x14ac:dyDescent="0.25">
      <c r="F1002" s="6" t="s">
        <v>216</v>
      </c>
      <c r="G1002" s="6" t="e">
        <f>VLOOKUP(F1002,'Drop Down Selections'!$F$4:$G$96,2,FALSE)</f>
        <v>#N/A</v>
      </c>
      <c r="H1002" s="17"/>
      <c r="J1002" s="17"/>
      <c r="K1002" s="82">
        <f t="shared" si="15"/>
        <v>1</v>
      </c>
      <c r="L1002" s="83"/>
      <c r="M1002" s="83"/>
      <c r="N1002" s="6"/>
      <c r="O1002" s="6"/>
      <c r="P1002" s="6"/>
      <c r="Q1002" s="9"/>
      <c r="T1002" s="10"/>
      <c r="U1002" s="6"/>
      <c r="V1002" s="6"/>
      <c r="W1002" s="6"/>
      <c r="Y1002" s="6"/>
      <c r="Z1002" s="6"/>
      <c r="AA1002" s="64"/>
    </row>
    <row r="1003" spans="6:27" x14ac:dyDescent="0.25">
      <c r="F1003" s="6" t="s">
        <v>216</v>
      </c>
      <c r="G1003" s="6" t="e">
        <f>VLOOKUP(F1003,'Drop Down Selections'!$F$4:$G$96,2,FALSE)</f>
        <v>#N/A</v>
      </c>
      <c r="H1003" s="17"/>
      <c r="J1003" s="17"/>
      <c r="K1003" s="82">
        <f t="shared" si="15"/>
        <v>1</v>
      </c>
      <c r="L1003" s="83"/>
      <c r="M1003" s="83"/>
      <c r="N1003" s="6"/>
      <c r="O1003" s="6"/>
      <c r="P1003" s="6"/>
      <c r="Q1003" s="9"/>
      <c r="T1003" s="10"/>
      <c r="U1003" s="6"/>
      <c r="V1003" s="6"/>
      <c r="W1003" s="6"/>
      <c r="Y1003" s="6"/>
      <c r="Z1003" s="6"/>
      <c r="AA1003" s="64"/>
    </row>
    <row r="1004" spans="6:27" x14ac:dyDescent="0.25">
      <c r="F1004" s="6" t="s">
        <v>216</v>
      </c>
      <c r="G1004" s="6" t="e">
        <f>VLOOKUP(F1004,'Drop Down Selections'!$F$4:$G$96,2,FALSE)</f>
        <v>#N/A</v>
      </c>
      <c r="H1004" s="17"/>
      <c r="J1004" s="17"/>
      <c r="K1004" s="82">
        <f t="shared" si="15"/>
        <v>1</v>
      </c>
      <c r="L1004" s="83"/>
      <c r="M1004" s="83"/>
      <c r="N1004" s="6"/>
      <c r="O1004" s="6"/>
      <c r="P1004" s="6"/>
      <c r="Q1004" s="9"/>
      <c r="T1004" s="10"/>
      <c r="U1004" s="6"/>
      <c r="V1004" s="6"/>
      <c r="W1004" s="6"/>
      <c r="Y1004" s="6"/>
      <c r="Z1004" s="6"/>
      <c r="AA1004" s="64"/>
    </row>
    <row r="1005" spans="6:27" x14ac:dyDescent="0.25">
      <c r="F1005" s="6" t="s">
        <v>216</v>
      </c>
      <c r="G1005" s="6" t="e">
        <f>VLOOKUP(F1005,'Drop Down Selections'!$F$4:$G$96,2,FALSE)</f>
        <v>#N/A</v>
      </c>
      <c r="H1005" s="17"/>
      <c r="J1005" s="17"/>
      <c r="K1005" s="82">
        <f t="shared" si="15"/>
        <v>1</v>
      </c>
      <c r="L1005" s="83"/>
      <c r="M1005" s="83"/>
      <c r="N1005" s="6"/>
      <c r="O1005" s="6"/>
      <c r="P1005" s="6"/>
      <c r="Q1005" s="9"/>
      <c r="T1005" s="10"/>
      <c r="U1005" s="6"/>
      <c r="V1005" s="6"/>
      <c r="W1005" s="6"/>
      <c r="Y1005" s="6"/>
      <c r="Z1005" s="6"/>
      <c r="AA1005" s="64"/>
    </row>
    <row r="1006" spans="6:27" x14ac:dyDescent="0.25">
      <c r="F1006" s="6" t="s">
        <v>216</v>
      </c>
      <c r="G1006" s="6" t="e">
        <f>VLOOKUP(F1006,'Drop Down Selections'!$F$4:$G$96,2,FALSE)</f>
        <v>#N/A</v>
      </c>
      <c r="H1006" s="17"/>
      <c r="J1006" s="17"/>
      <c r="K1006" s="82">
        <f t="shared" si="15"/>
        <v>1</v>
      </c>
      <c r="L1006" s="83"/>
      <c r="M1006" s="83"/>
      <c r="N1006" s="6"/>
      <c r="O1006" s="6"/>
      <c r="P1006" s="6"/>
      <c r="Q1006" s="9"/>
      <c r="T1006" s="10"/>
      <c r="U1006" s="6"/>
      <c r="V1006" s="6"/>
      <c r="W1006" s="6"/>
      <c r="Y1006" s="6"/>
      <c r="Z1006" s="6"/>
      <c r="AA1006" s="64"/>
    </row>
    <row r="1007" spans="6:27" x14ac:dyDescent="0.25">
      <c r="F1007" s="6" t="s">
        <v>216</v>
      </c>
      <c r="G1007" s="6" t="e">
        <f>VLOOKUP(F1007,'Drop Down Selections'!$F$4:$G$96,2,FALSE)</f>
        <v>#N/A</v>
      </c>
      <c r="H1007" s="17"/>
      <c r="J1007" s="17"/>
      <c r="K1007" s="82">
        <f t="shared" si="15"/>
        <v>1</v>
      </c>
      <c r="L1007" s="83"/>
      <c r="M1007" s="83"/>
      <c r="N1007" s="6"/>
      <c r="O1007" s="6"/>
      <c r="P1007" s="6"/>
      <c r="Q1007" s="9"/>
      <c r="T1007" s="10"/>
      <c r="U1007" s="6"/>
      <c r="V1007" s="6"/>
      <c r="W1007" s="6"/>
      <c r="Y1007" s="6"/>
      <c r="Z1007" s="6"/>
      <c r="AA1007" s="64"/>
    </row>
    <row r="1008" spans="6:27" x14ac:dyDescent="0.25">
      <c r="F1008" s="6" t="s">
        <v>216</v>
      </c>
      <c r="G1008" s="6" t="e">
        <f>VLOOKUP(F1008,'Drop Down Selections'!$F$4:$G$96,2,FALSE)</f>
        <v>#N/A</v>
      </c>
      <c r="H1008" s="17"/>
      <c r="J1008" s="17"/>
      <c r="K1008" s="82">
        <f t="shared" si="15"/>
        <v>1</v>
      </c>
      <c r="L1008" s="83"/>
      <c r="M1008" s="83"/>
      <c r="N1008" s="6"/>
      <c r="O1008" s="6"/>
      <c r="P1008" s="6"/>
      <c r="Q1008" s="9"/>
      <c r="T1008" s="10"/>
      <c r="U1008" s="6"/>
      <c r="V1008" s="6"/>
      <c r="W1008" s="6"/>
      <c r="Y1008" s="6"/>
      <c r="Z1008" s="6"/>
      <c r="AA1008" s="64"/>
    </row>
    <row r="1009" spans="6:27" x14ac:dyDescent="0.25">
      <c r="F1009" s="6" t="s">
        <v>216</v>
      </c>
      <c r="G1009" s="6" t="e">
        <f>VLOOKUP(F1009,'Drop Down Selections'!$F$4:$G$96,2,FALSE)</f>
        <v>#N/A</v>
      </c>
      <c r="H1009" s="17"/>
      <c r="J1009" s="17"/>
      <c r="K1009" s="82">
        <f t="shared" si="15"/>
        <v>1</v>
      </c>
      <c r="L1009" s="83"/>
      <c r="M1009" s="83"/>
      <c r="N1009" s="6"/>
      <c r="O1009" s="6"/>
      <c r="P1009" s="6"/>
      <c r="Q1009" s="9"/>
      <c r="T1009" s="10"/>
      <c r="U1009" s="6"/>
      <c r="V1009" s="6"/>
      <c r="W1009" s="6"/>
      <c r="Y1009" s="6"/>
      <c r="Z1009" s="6"/>
      <c r="AA1009" s="64"/>
    </row>
    <row r="1010" spans="6:27" x14ac:dyDescent="0.25">
      <c r="F1010" s="6" t="s">
        <v>216</v>
      </c>
      <c r="G1010" s="6" t="e">
        <f>VLOOKUP(F1010,'Drop Down Selections'!$F$4:$G$96,2,FALSE)</f>
        <v>#N/A</v>
      </c>
      <c r="H1010" s="17"/>
      <c r="J1010" s="17"/>
      <c r="K1010" s="82">
        <f t="shared" si="15"/>
        <v>1</v>
      </c>
      <c r="L1010" s="83"/>
      <c r="M1010" s="83"/>
      <c r="N1010" s="6"/>
      <c r="O1010" s="6"/>
      <c r="P1010" s="6"/>
      <c r="Q1010" s="9"/>
      <c r="T1010" s="10"/>
      <c r="U1010" s="6"/>
      <c r="V1010" s="6"/>
      <c r="W1010" s="6"/>
      <c r="Y1010" s="6"/>
      <c r="Z1010" s="6"/>
      <c r="AA1010" s="64"/>
    </row>
    <row r="1011" spans="6:27" x14ac:dyDescent="0.25">
      <c r="F1011" s="6" t="s">
        <v>216</v>
      </c>
      <c r="G1011" s="6" t="e">
        <f>VLOOKUP(F1011,'Drop Down Selections'!$F$4:$G$96,2,FALSE)</f>
        <v>#N/A</v>
      </c>
      <c r="H1011" s="17"/>
      <c r="J1011" s="17"/>
      <c r="K1011" s="82">
        <f t="shared" si="15"/>
        <v>1</v>
      </c>
      <c r="L1011" s="83"/>
      <c r="M1011" s="83"/>
      <c r="N1011" s="6"/>
      <c r="O1011" s="6"/>
      <c r="P1011" s="6"/>
      <c r="Q1011" s="9"/>
      <c r="T1011" s="10"/>
      <c r="U1011" s="6"/>
      <c r="V1011" s="6"/>
      <c r="W1011" s="6"/>
      <c r="Y1011" s="6"/>
      <c r="Z1011" s="6"/>
      <c r="AA1011" s="64"/>
    </row>
    <row r="1012" spans="6:27" x14ac:dyDescent="0.25">
      <c r="F1012" s="6" t="s">
        <v>216</v>
      </c>
      <c r="G1012" s="6" t="e">
        <f>VLOOKUP(F1012,'Drop Down Selections'!$F$4:$G$96,2,FALSE)</f>
        <v>#N/A</v>
      </c>
      <c r="H1012" s="17"/>
      <c r="J1012" s="17"/>
      <c r="K1012" s="82">
        <f t="shared" si="15"/>
        <v>1</v>
      </c>
      <c r="L1012" s="83"/>
      <c r="M1012" s="83"/>
      <c r="N1012" s="6"/>
      <c r="O1012" s="6"/>
      <c r="P1012" s="6"/>
      <c r="Q1012" s="9"/>
      <c r="T1012" s="10"/>
      <c r="U1012" s="6"/>
      <c r="V1012" s="6"/>
      <c r="W1012" s="6"/>
      <c r="Y1012" s="6"/>
      <c r="Z1012" s="6"/>
      <c r="AA1012" s="64"/>
    </row>
    <row r="1013" spans="6:27" x14ac:dyDescent="0.25">
      <c r="F1013" s="6" t="s">
        <v>216</v>
      </c>
      <c r="G1013" s="6" t="e">
        <f>VLOOKUP(F1013,'Drop Down Selections'!$F$4:$G$96,2,FALSE)</f>
        <v>#N/A</v>
      </c>
      <c r="H1013" s="17"/>
      <c r="J1013" s="17"/>
      <c r="K1013" s="82">
        <f t="shared" si="15"/>
        <v>1</v>
      </c>
      <c r="L1013" s="83"/>
      <c r="M1013" s="83"/>
      <c r="N1013" s="6"/>
      <c r="O1013" s="6"/>
      <c r="P1013" s="6"/>
      <c r="Q1013" s="9"/>
      <c r="T1013" s="10"/>
      <c r="U1013" s="6"/>
      <c r="V1013" s="6"/>
      <c r="W1013" s="6"/>
      <c r="Y1013" s="6"/>
      <c r="Z1013" s="6"/>
      <c r="AA1013" s="64"/>
    </row>
    <row r="1014" spans="6:27" x14ac:dyDescent="0.25">
      <c r="F1014" s="6" t="s">
        <v>216</v>
      </c>
      <c r="G1014" s="6" t="e">
        <f>VLOOKUP(F1014,'Drop Down Selections'!$F$4:$G$96,2,FALSE)</f>
        <v>#N/A</v>
      </c>
      <c r="H1014" s="17"/>
      <c r="J1014" s="17"/>
      <c r="K1014" s="82">
        <f t="shared" si="15"/>
        <v>1</v>
      </c>
      <c r="L1014" s="83"/>
      <c r="M1014" s="83"/>
      <c r="N1014" s="6"/>
      <c r="O1014" s="6"/>
      <c r="P1014" s="6"/>
      <c r="Q1014" s="9"/>
      <c r="T1014" s="10"/>
      <c r="U1014" s="6"/>
      <c r="V1014" s="6"/>
      <c r="W1014" s="6"/>
      <c r="Y1014" s="6"/>
      <c r="Z1014" s="6"/>
      <c r="AA1014" s="64"/>
    </row>
    <row r="1015" spans="6:27" x14ac:dyDescent="0.25">
      <c r="F1015" s="6" t="s">
        <v>216</v>
      </c>
      <c r="G1015" s="6" t="e">
        <f>VLOOKUP(F1015,'Drop Down Selections'!$F$4:$G$96,2,FALSE)</f>
        <v>#N/A</v>
      </c>
      <c r="H1015" s="17"/>
      <c r="J1015" s="17"/>
      <c r="K1015" s="82">
        <f t="shared" si="15"/>
        <v>1</v>
      </c>
      <c r="L1015" s="83"/>
      <c r="M1015" s="83"/>
      <c r="N1015" s="6"/>
      <c r="O1015" s="6"/>
      <c r="P1015" s="6"/>
      <c r="Q1015" s="9"/>
      <c r="T1015" s="10"/>
      <c r="U1015" s="6"/>
      <c r="V1015" s="6"/>
      <c r="W1015" s="6"/>
      <c r="Y1015" s="6"/>
      <c r="Z1015" s="6"/>
      <c r="AA1015" s="64"/>
    </row>
    <row r="1016" spans="6:27" x14ac:dyDescent="0.25">
      <c r="F1016" s="6" t="s">
        <v>216</v>
      </c>
      <c r="G1016" s="6" t="e">
        <f>VLOOKUP(F1016,'Drop Down Selections'!$F$4:$G$96,2,FALSE)</f>
        <v>#N/A</v>
      </c>
      <c r="H1016" s="17"/>
      <c r="J1016" s="17"/>
      <c r="K1016" s="82">
        <f t="shared" si="15"/>
        <v>1</v>
      </c>
      <c r="L1016" s="83"/>
      <c r="M1016" s="83"/>
      <c r="N1016" s="6"/>
      <c r="O1016" s="6"/>
      <c r="P1016" s="6"/>
      <c r="Q1016" s="9"/>
      <c r="T1016" s="10"/>
      <c r="U1016" s="6"/>
      <c r="V1016" s="6"/>
      <c r="W1016" s="6"/>
      <c r="Y1016" s="6"/>
      <c r="Z1016" s="6"/>
      <c r="AA1016" s="64"/>
    </row>
    <row r="1017" spans="6:27" x14ac:dyDescent="0.25">
      <c r="F1017" s="6" t="s">
        <v>216</v>
      </c>
      <c r="G1017" s="6" t="e">
        <f>VLOOKUP(F1017,'Drop Down Selections'!$F$4:$G$96,2,FALSE)</f>
        <v>#N/A</v>
      </c>
      <c r="H1017" s="17"/>
      <c r="J1017" s="17"/>
      <c r="K1017" s="82">
        <f t="shared" si="15"/>
        <v>1</v>
      </c>
      <c r="L1017" s="83"/>
      <c r="M1017" s="83"/>
      <c r="N1017" s="6"/>
      <c r="O1017" s="6"/>
      <c r="P1017" s="6"/>
      <c r="Q1017" s="9"/>
      <c r="T1017" s="10"/>
      <c r="U1017" s="6"/>
      <c r="V1017" s="6"/>
      <c r="W1017" s="6"/>
      <c r="Y1017" s="6"/>
      <c r="Z1017" s="6"/>
      <c r="AA1017" s="64"/>
    </row>
    <row r="1018" spans="6:27" x14ac:dyDescent="0.25">
      <c r="F1018" s="6" t="s">
        <v>216</v>
      </c>
      <c r="G1018" s="6" t="e">
        <f>VLOOKUP(F1018,'Drop Down Selections'!$F$4:$G$96,2,FALSE)</f>
        <v>#N/A</v>
      </c>
      <c r="H1018" s="17"/>
      <c r="J1018" s="17"/>
      <c r="K1018" s="82">
        <f t="shared" si="15"/>
        <v>1</v>
      </c>
      <c r="L1018" s="83"/>
      <c r="M1018" s="83"/>
      <c r="N1018" s="6"/>
      <c r="O1018" s="6"/>
      <c r="P1018" s="6"/>
      <c r="Q1018" s="9"/>
      <c r="T1018" s="10"/>
      <c r="U1018" s="6"/>
      <c r="V1018" s="6"/>
      <c r="W1018" s="6"/>
      <c r="Y1018" s="6"/>
      <c r="Z1018" s="6"/>
      <c r="AA1018" s="64"/>
    </row>
    <row r="1019" spans="6:27" x14ac:dyDescent="0.25">
      <c r="F1019" s="6" t="s">
        <v>216</v>
      </c>
      <c r="G1019" s="6" t="e">
        <f>VLOOKUP(F1019,'Drop Down Selections'!$F$4:$G$96,2,FALSE)</f>
        <v>#N/A</v>
      </c>
      <c r="H1019" s="17"/>
      <c r="J1019" s="17"/>
      <c r="K1019" s="82">
        <f t="shared" si="15"/>
        <v>1</v>
      </c>
      <c r="L1019" s="83"/>
      <c r="M1019" s="83"/>
      <c r="N1019" s="6"/>
      <c r="O1019" s="6"/>
      <c r="P1019" s="6"/>
      <c r="Q1019" s="9"/>
      <c r="T1019" s="10"/>
      <c r="U1019" s="6"/>
      <c r="V1019" s="6"/>
      <c r="W1019" s="6"/>
      <c r="Y1019" s="6"/>
      <c r="Z1019" s="6"/>
      <c r="AA1019" s="64"/>
    </row>
    <row r="1020" spans="6:27" x14ac:dyDescent="0.25">
      <c r="F1020" s="6" t="s">
        <v>216</v>
      </c>
      <c r="G1020" s="6" t="e">
        <f>VLOOKUP(F1020,'Drop Down Selections'!$F$4:$G$96,2,FALSE)</f>
        <v>#N/A</v>
      </c>
      <c r="H1020" s="17"/>
      <c r="J1020" s="17"/>
      <c r="K1020" s="82">
        <f t="shared" si="15"/>
        <v>1</v>
      </c>
      <c r="L1020" s="83"/>
      <c r="M1020" s="83"/>
      <c r="N1020" s="6"/>
      <c r="O1020" s="6"/>
      <c r="P1020" s="6"/>
      <c r="Q1020" s="9"/>
      <c r="T1020" s="10"/>
      <c r="U1020" s="6"/>
      <c r="V1020" s="6"/>
      <c r="W1020" s="6"/>
      <c r="Y1020" s="6"/>
      <c r="Z1020" s="6"/>
      <c r="AA1020" s="64"/>
    </row>
    <row r="1021" spans="6:27" x14ac:dyDescent="0.25">
      <c r="F1021" s="6" t="s">
        <v>216</v>
      </c>
      <c r="G1021" s="6" t="e">
        <f>VLOOKUP(F1021,'Drop Down Selections'!$F$4:$G$96,2,FALSE)</f>
        <v>#N/A</v>
      </c>
      <c r="H1021" s="17"/>
      <c r="J1021" s="17"/>
      <c r="K1021" s="82">
        <f t="shared" si="15"/>
        <v>1</v>
      </c>
      <c r="L1021" s="83"/>
      <c r="M1021" s="83"/>
      <c r="N1021" s="6"/>
      <c r="O1021" s="6"/>
      <c r="P1021" s="6"/>
      <c r="Q1021" s="9"/>
      <c r="T1021" s="10"/>
      <c r="U1021" s="6"/>
      <c r="V1021" s="6"/>
      <c r="W1021" s="6"/>
      <c r="Y1021" s="6"/>
      <c r="Z1021" s="6"/>
      <c r="AA1021" s="64"/>
    </row>
    <row r="1022" spans="6:27" x14ac:dyDescent="0.25">
      <c r="F1022" s="6" t="s">
        <v>216</v>
      </c>
      <c r="G1022" s="6" t="e">
        <f>VLOOKUP(F1022,'Drop Down Selections'!$F$4:$G$96,2,FALSE)</f>
        <v>#N/A</v>
      </c>
      <c r="H1022" s="17"/>
      <c r="J1022" s="17"/>
      <c r="K1022" s="82">
        <f t="shared" si="15"/>
        <v>1</v>
      </c>
      <c r="L1022" s="83"/>
      <c r="M1022" s="83"/>
      <c r="N1022" s="6"/>
      <c r="O1022" s="6"/>
      <c r="P1022" s="6"/>
      <c r="Q1022" s="9"/>
      <c r="T1022" s="10"/>
      <c r="U1022" s="6"/>
      <c r="V1022" s="6"/>
      <c r="W1022" s="6"/>
      <c r="Y1022" s="6"/>
      <c r="Z1022" s="6"/>
      <c r="AA1022" s="64"/>
    </row>
    <row r="1023" spans="6:27" x14ac:dyDescent="0.25">
      <c r="F1023" s="6" t="s">
        <v>216</v>
      </c>
      <c r="G1023" s="6" t="e">
        <f>VLOOKUP(F1023,'Drop Down Selections'!$F$4:$G$96,2,FALSE)</f>
        <v>#N/A</v>
      </c>
      <c r="H1023" s="17"/>
      <c r="J1023" s="17"/>
      <c r="K1023" s="82">
        <f t="shared" si="15"/>
        <v>1</v>
      </c>
      <c r="L1023" s="83"/>
      <c r="M1023" s="83"/>
      <c r="N1023" s="6"/>
      <c r="O1023" s="6"/>
      <c r="P1023" s="6"/>
      <c r="Q1023" s="9"/>
      <c r="T1023" s="10"/>
      <c r="U1023" s="6"/>
      <c r="V1023" s="6"/>
      <c r="W1023" s="6"/>
      <c r="Y1023" s="6"/>
      <c r="Z1023" s="6"/>
      <c r="AA1023" s="64"/>
    </row>
    <row r="1024" spans="6:27" x14ac:dyDescent="0.25">
      <c r="F1024" s="6" t="s">
        <v>216</v>
      </c>
      <c r="G1024" s="6" t="e">
        <f>VLOOKUP(F1024,'Drop Down Selections'!$F$4:$G$96,2,FALSE)</f>
        <v>#N/A</v>
      </c>
      <c r="H1024" s="17"/>
      <c r="J1024" s="17"/>
      <c r="K1024" s="82">
        <f t="shared" si="15"/>
        <v>1</v>
      </c>
      <c r="L1024" s="83"/>
      <c r="M1024" s="83"/>
      <c r="N1024" s="6"/>
      <c r="O1024" s="6"/>
      <c r="P1024" s="6"/>
      <c r="Q1024" s="9"/>
      <c r="T1024" s="10"/>
      <c r="U1024" s="6"/>
      <c r="V1024" s="6"/>
      <c r="W1024" s="6"/>
      <c r="Y1024" s="6"/>
      <c r="Z1024" s="6"/>
      <c r="AA1024" s="64"/>
    </row>
    <row r="1025" spans="6:27" x14ac:dyDescent="0.25">
      <c r="F1025" s="6" t="s">
        <v>216</v>
      </c>
      <c r="G1025" s="6" t="e">
        <f>VLOOKUP(F1025,'Drop Down Selections'!$F$4:$G$96,2,FALSE)</f>
        <v>#N/A</v>
      </c>
      <c r="H1025" s="17"/>
      <c r="J1025" s="17"/>
      <c r="K1025" s="82">
        <f t="shared" si="15"/>
        <v>1</v>
      </c>
      <c r="L1025" s="83"/>
      <c r="M1025" s="83"/>
      <c r="N1025" s="6"/>
      <c r="O1025" s="6"/>
      <c r="P1025" s="6"/>
      <c r="Q1025" s="9"/>
      <c r="T1025" s="10"/>
      <c r="U1025" s="6"/>
      <c r="V1025" s="6"/>
      <c r="W1025" s="6"/>
      <c r="Y1025" s="6"/>
      <c r="Z1025" s="6"/>
      <c r="AA1025" s="64"/>
    </row>
    <row r="1026" spans="6:27" x14ac:dyDescent="0.25">
      <c r="F1026" s="6" t="s">
        <v>216</v>
      </c>
      <c r="G1026" s="6" t="e">
        <f>VLOOKUP(F1026,'Drop Down Selections'!$F$4:$G$96,2,FALSE)</f>
        <v>#N/A</v>
      </c>
      <c r="H1026" s="17"/>
      <c r="J1026" s="17"/>
      <c r="K1026" s="82">
        <f t="shared" si="15"/>
        <v>1</v>
      </c>
      <c r="L1026" s="83"/>
      <c r="M1026" s="83"/>
      <c r="N1026" s="6"/>
      <c r="O1026" s="6"/>
      <c r="P1026" s="6"/>
      <c r="Q1026" s="9"/>
      <c r="T1026" s="10"/>
      <c r="U1026" s="6"/>
      <c r="V1026" s="6"/>
      <c r="W1026" s="6"/>
      <c r="Y1026" s="6"/>
      <c r="Z1026" s="6"/>
      <c r="AA1026" s="64"/>
    </row>
    <row r="1027" spans="6:27" x14ac:dyDescent="0.25">
      <c r="F1027" s="6" t="s">
        <v>216</v>
      </c>
      <c r="G1027" s="6" t="e">
        <f>VLOOKUP(F1027,'Drop Down Selections'!$F$4:$G$96,2,FALSE)</f>
        <v>#N/A</v>
      </c>
      <c r="H1027" s="17"/>
      <c r="J1027" s="17"/>
      <c r="K1027" s="82">
        <f t="shared" si="15"/>
        <v>1</v>
      </c>
      <c r="L1027" s="83"/>
      <c r="M1027" s="83"/>
      <c r="N1027" s="6"/>
      <c r="O1027" s="6"/>
      <c r="P1027" s="6"/>
      <c r="Q1027" s="9"/>
      <c r="T1027" s="10"/>
      <c r="U1027" s="6"/>
      <c r="V1027" s="6"/>
      <c r="W1027" s="6"/>
      <c r="Y1027" s="6"/>
      <c r="Z1027" s="6"/>
      <c r="AA1027" s="64"/>
    </row>
    <row r="1028" spans="6:27" x14ac:dyDescent="0.25">
      <c r="F1028" s="6" t="s">
        <v>216</v>
      </c>
      <c r="G1028" s="6" t="e">
        <f>VLOOKUP(F1028,'Drop Down Selections'!$F$4:$G$96,2,FALSE)</f>
        <v>#N/A</v>
      </c>
      <c r="H1028" s="17"/>
      <c r="J1028" s="17"/>
      <c r="K1028" s="82">
        <f t="shared" si="15"/>
        <v>1</v>
      </c>
      <c r="L1028" s="83"/>
      <c r="M1028" s="83"/>
      <c r="N1028" s="6"/>
      <c r="O1028" s="6"/>
      <c r="P1028" s="6"/>
      <c r="Q1028" s="9"/>
      <c r="T1028" s="10"/>
      <c r="U1028" s="6"/>
      <c r="V1028" s="6"/>
      <c r="W1028" s="6"/>
      <c r="Y1028" s="6"/>
      <c r="Z1028" s="6"/>
      <c r="AA1028" s="64"/>
    </row>
    <row r="1029" spans="6:27" x14ac:dyDescent="0.25">
      <c r="F1029" s="6" t="s">
        <v>216</v>
      </c>
      <c r="G1029" s="6" t="e">
        <f>VLOOKUP(F1029,'Drop Down Selections'!$F$4:$G$96,2,FALSE)</f>
        <v>#N/A</v>
      </c>
      <c r="H1029" s="17"/>
      <c r="J1029" s="17"/>
      <c r="K1029" s="82">
        <f t="shared" ref="K1029:K1092" si="16">(J1029-I1029)+1</f>
        <v>1</v>
      </c>
      <c r="L1029" s="83"/>
      <c r="M1029" s="83"/>
      <c r="N1029" s="6"/>
      <c r="O1029" s="6"/>
      <c r="P1029" s="6"/>
      <c r="Q1029" s="9"/>
      <c r="T1029" s="10"/>
      <c r="U1029" s="6"/>
      <c r="V1029" s="6"/>
      <c r="W1029" s="6"/>
      <c r="Y1029" s="6"/>
      <c r="Z1029" s="6"/>
      <c r="AA1029" s="64"/>
    </row>
    <row r="1030" spans="6:27" x14ac:dyDescent="0.25">
      <c r="F1030" s="6" t="s">
        <v>216</v>
      </c>
      <c r="G1030" s="6" t="e">
        <f>VLOOKUP(F1030,'Drop Down Selections'!$F$4:$G$96,2,FALSE)</f>
        <v>#N/A</v>
      </c>
      <c r="H1030" s="17"/>
      <c r="J1030" s="17"/>
      <c r="K1030" s="82">
        <f t="shared" si="16"/>
        <v>1</v>
      </c>
      <c r="L1030" s="83"/>
      <c r="M1030" s="83"/>
      <c r="N1030" s="6"/>
      <c r="O1030" s="6"/>
      <c r="P1030" s="6"/>
      <c r="Q1030" s="9"/>
      <c r="T1030" s="10"/>
      <c r="U1030" s="6"/>
      <c r="V1030" s="6"/>
      <c r="W1030" s="6"/>
      <c r="Y1030" s="6"/>
      <c r="Z1030" s="6"/>
      <c r="AA1030" s="64"/>
    </row>
    <row r="1031" spans="6:27" x14ac:dyDescent="0.25">
      <c r="F1031" s="6" t="s">
        <v>216</v>
      </c>
      <c r="G1031" s="6" t="e">
        <f>VLOOKUP(F1031,'Drop Down Selections'!$F$4:$G$96,2,FALSE)</f>
        <v>#N/A</v>
      </c>
      <c r="H1031" s="17"/>
      <c r="J1031" s="17"/>
      <c r="K1031" s="82">
        <f t="shared" si="16"/>
        <v>1</v>
      </c>
      <c r="L1031" s="83"/>
      <c r="M1031" s="83"/>
      <c r="N1031" s="6"/>
      <c r="O1031" s="6"/>
      <c r="P1031" s="6"/>
      <c r="Q1031" s="9"/>
      <c r="T1031" s="10"/>
      <c r="U1031" s="6"/>
      <c r="V1031" s="6"/>
      <c r="W1031" s="6"/>
      <c r="Y1031" s="6"/>
      <c r="Z1031" s="6"/>
      <c r="AA1031" s="64"/>
    </row>
    <row r="1032" spans="6:27" x14ac:dyDescent="0.25">
      <c r="F1032" s="6" t="s">
        <v>216</v>
      </c>
      <c r="G1032" s="6" t="e">
        <f>VLOOKUP(F1032,'Drop Down Selections'!$F$4:$G$96,2,FALSE)</f>
        <v>#N/A</v>
      </c>
      <c r="H1032" s="17"/>
      <c r="J1032" s="17"/>
      <c r="K1032" s="82">
        <f t="shared" si="16"/>
        <v>1</v>
      </c>
      <c r="L1032" s="83"/>
      <c r="M1032" s="83"/>
      <c r="N1032" s="6"/>
      <c r="O1032" s="6"/>
      <c r="P1032" s="6"/>
      <c r="Q1032" s="9"/>
      <c r="T1032" s="10"/>
      <c r="U1032" s="6"/>
      <c r="V1032" s="6"/>
      <c r="W1032" s="6"/>
      <c r="Y1032" s="6"/>
      <c r="Z1032" s="6"/>
      <c r="AA1032" s="64"/>
    </row>
    <row r="1033" spans="6:27" x14ac:dyDescent="0.25">
      <c r="F1033" s="6" t="s">
        <v>216</v>
      </c>
      <c r="G1033" s="6" t="e">
        <f>VLOOKUP(F1033,'Drop Down Selections'!$F$4:$G$96,2,FALSE)</f>
        <v>#N/A</v>
      </c>
      <c r="H1033" s="17"/>
      <c r="J1033" s="17"/>
      <c r="K1033" s="82">
        <f t="shared" si="16"/>
        <v>1</v>
      </c>
      <c r="L1033" s="83"/>
      <c r="M1033" s="83"/>
      <c r="N1033" s="6"/>
      <c r="O1033" s="6"/>
      <c r="P1033" s="6"/>
      <c r="Q1033" s="9"/>
      <c r="T1033" s="10"/>
      <c r="U1033" s="6"/>
      <c r="V1033" s="6"/>
      <c r="W1033" s="6"/>
      <c r="Y1033" s="6"/>
      <c r="Z1033" s="6"/>
      <c r="AA1033" s="64"/>
    </row>
    <row r="1034" spans="6:27" x14ac:dyDescent="0.25">
      <c r="F1034" s="6" t="s">
        <v>216</v>
      </c>
      <c r="G1034" s="6" t="e">
        <f>VLOOKUP(F1034,'Drop Down Selections'!$F$4:$G$96,2,FALSE)</f>
        <v>#N/A</v>
      </c>
      <c r="H1034" s="17"/>
      <c r="J1034" s="17"/>
      <c r="K1034" s="82">
        <f t="shared" si="16"/>
        <v>1</v>
      </c>
      <c r="L1034" s="83"/>
      <c r="M1034" s="83"/>
      <c r="N1034" s="6"/>
      <c r="O1034" s="6"/>
      <c r="P1034" s="6"/>
      <c r="Q1034" s="9"/>
      <c r="T1034" s="10"/>
      <c r="U1034" s="6"/>
      <c r="V1034" s="6"/>
      <c r="W1034" s="6"/>
      <c r="Y1034" s="6"/>
      <c r="Z1034" s="6"/>
      <c r="AA1034" s="64"/>
    </row>
    <row r="1035" spans="6:27" x14ac:dyDescent="0.25">
      <c r="F1035" s="6" t="s">
        <v>216</v>
      </c>
      <c r="G1035" s="6" t="e">
        <f>VLOOKUP(F1035,'Drop Down Selections'!$F$4:$G$96,2,FALSE)</f>
        <v>#N/A</v>
      </c>
      <c r="H1035" s="17"/>
      <c r="J1035" s="17"/>
      <c r="K1035" s="82">
        <f t="shared" si="16"/>
        <v>1</v>
      </c>
      <c r="L1035" s="83"/>
      <c r="M1035" s="83"/>
      <c r="N1035" s="6"/>
      <c r="O1035" s="6"/>
      <c r="P1035" s="6"/>
      <c r="Q1035" s="9"/>
      <c r="T1035" s="10"/>
      <c r="U1035" s="6"/>
      <c r="V1035" s="6"/>
      <c r="W1035" s="6"/>
      <c r="Y1035" s="6"/>
      <c r="Z1035" s="6"/>
      <c r="AA1035" s="64"/>
    </row>
    <row r="1036" spans="6:27" x14ac:dyDescent="0.25">
      <c r="F1036" s="6" t="s">
        <v>216</v>
      </c>
      <c r="G1036" s="6" t="e">
        <f>VLOOKUP(F1036,'Drop Down Selections'!$F$4:$G$96,2,FALSE)</f>
        <v>#N/A</v>
      </c>
      <c r="H1036" s="17"/>
      <c r="J1036" s="17"/>
      <c r="K1036" s="82">
        <f t="shared" si="16"/>
        <v>1</v>
      </c>
      <c r="L1036" s="83"/>
      <c r="M1036" s="83"/>
      <c r="N1036" s="6"/>
      <c r="O1036" s="6"/>
      <c r="P1036" s="6"/>
      <c r="Q1036" s="9"/>
      <c r="T1036" s="10"/>
      <c r="U1036" s="6"/>
      <c r="V1036" s="6"/>
      <c r="W1036" s="6"/>
      <c r="Y1036" s="6"/>
      <c r="Z1036" s="6"/>
      <c r="AA1036" s="64"/>
    </row>
    <row r="1037" spans="6:27" x14ac:dyDescent="0.25">
      <c r="F1037" s="6" t="s">
        <v>216</v>
      </c>
      <c r="G1037" s="6" t="e">
        <f>VLOOKUP(F1037,'Drop Down Selections'!$F$4:$G$96,2,FALSE)</f>
        <v>#N/A</v>
      </c>
      <c r="H1037" s="17"/>
      <c r="J1037" s="17"/>
      <c r="K1037" s="82">
        <f t="shared" si="16"/>
        <v>1</v>
      </c>
      <c r="L1037" s="83"/>
      <c r="M1037" s="83"/>
      <c r="N1037" s="6"/>
      <c r="O1037" s="6"/>
      <c r="P1037" s="6"/>
      <c r="Q1037" s="9"/>
      <c r="T1037" s="10"/>
      <c r="U1037" s="6"/>
      <c r="V1037" s="6"/>
      <c r="W1037" s="6"/>
      <c r="Y1037" s="6"/>
      <c r="Z1037" s="6"/>
      <c r="AA1037" s="64"/>
    </row>
    <row r="1038" spans="6:27" x14ac:dyDescent="0.25">
      <c r="F1038" s="6" t="s">
        <v>216</v>
      </c>
      <c r="G1038" s="6" t="e">
        <f>VLOOKUP(F1038,'Drop Down Selections'!$F$4:$G$96,2,FALSE)</f>
        <v>#N/A</v>
      </c>
      <c r="H1038" s="17"/>
      <c r="J1038" s="17"/>
      <c r="K1038" s="82">
        <f t="shared" si="16"/>
        <v>1</v>
      </c>
      <c r="L1038" s="83"/>
      <c r="M1038" s="83"/>
      <c r="N1038" s="6"/>
      <c r="O1038" s="6"/>
      <c r="P1038" s="6"/>
      <c r="Q1038" s="9"/>
      <c r="T1038" s="10"/>
      <c r="U1038" s="6"/>
      <c r="V1038" s="6"/>
      <c r="W1038" s="6"/>
      <c r="Y1038" s="6"/>
      <c r="Z1038" s="6"/>
      <c r="AA1038" s="64"/>
    </row>
    <row r="1039" spans="6:27" x14ac:dyDescent="0.25">
      <c r="F1039" s="6" t="s">
        <v>216</v>
      </c>
      <c r="G1039" s="6" t="e">
        <f>VLOOKUP(F1039,'Drop Down Selections'!$F$4:$G$96,2,FALSE)</f>
        <v>#N/A</v>
      </c>
      <c r="H1039" s="17"/>
      <c r="J1039" s="17"/>
      <c r="K1039" s="82">
        <f t="shared" si="16"/>
        <v>1</v>
      </c>
      <c r="L1039" s="83"/>
      <c r="M1039" s="83"/>
      <c r="N1039" s="6"/>
      <c r="O1039" s="6"/>
      <c r="P1039" s="6"/>
      <c r="Q1039" s="9"/>
      <c r="T1039" s="10"/>
      <c r="U1039" s="6"/>
      <c r="V1039" s="6"/>
      <c r="W1039" s="6"/>
      <c r="Y1039" s="6"/>
      <c r="Z1039" s="6"/>
      <c r="AA1039" s="64"/>
    </row>
    <row r="1040" spans="6:27" x14ac:dyDescent="0.25">
      <c r="F1040" s="6" t="s">
        <v>216</v>
      </c>
      <c r="G1040" s="6" t="e">
        <f>VLOOKUP(F1040,'Drop Down Selections'!$F$4:$G$96,2,FALSE)</f>
        <v>#N/A</v>
      </c>
      <c r="H1040" s="17"/>
      <c r="J1040" s="17"/>
      <c r="K1040" s="82">
        <f t="shared" si="16"/>
        <v>1</v>
      </c>
      <c r="L1040" s="83"/>
      <c r="M1040" s="83"/>
      <c r="N1040" s="6"/>
      <c r="O1040" s="6"/>
      <c r="P1040" s="6"/>
      <c r="Q1040" s="9"/>
      <c r="T1040" s="10"/>
      <c r="U1040" s="6"/>
      <c r="V1040" s="6"/>
      <c r="W1040" s="6"/>
      <c r="Y1040" s="6"/>
      <c r="Z1040" s="6"/>
      <c r="AA1040" s="64"/>
    </row>
    <row r="1041" spans="6:27" x14ac:dyDescent="0.25">
      <c r="F1041" s="6" t="s">
        <v>216</v>
      </c>
      <c r="G1041" s="6" t="e">
        <f>VLOOKUP(F1041,'Drop Down Selections'!$F$4:$G$96,2,FALSE)</f>
        <v>#N/A</v>
      </c>
      <c r="H1041" s="17"/>
      <c r="J1041" s="17"/>
      <c r="K1041" s="82">
        <f t="shared" si="16"/>
        <v>1</v>
      </c>
      <c r="L1041" s="83"/>
      <c r="M1041" s="83"/>
      <c r="N1041" s="6"/>
      <c r="O1041" s="6"/>
      <c r="P1041" s="6"/>
      <c r="Q1041" s="9"/>
      <c r="T1041" s="10"/>
      <c r="U1041" s="6"/>
      <c r="V1041" s="6"/>
      <c r="W1041" s="6"/>
      <c r="Y1041" s="6"/>
      <c r="Z1041" s="6"/>
      <c r="AA1041" s="64"/>
    </row>
    <row r="1042" spans="6:27" x14ac:dyDescent="0.25">
      <c r="F1042" s="6" t="s">
        <v>216</v>
      </c>
      <c r="G1042" s="6" t="e">
        <f>VLOOKUP(F1042,'Drop Down Selections'!$F$4:$G$96,2,FALSE)</f>
        <v>#N/A</v>
      </c>
      <c r="H1042" s="17"/>
      <c r="J1042" s="17"/>
      <c r="K1042" s="82">
        <f t="shared" si="16"/>
        <v>1</v>
      </c>
      <c r="L1042" s="83"/>
      <c r="M1042" s="83"/>
      <c r="N1042" s="6"/>
      <c r="O1042" s="6"/>
      <c r="P1042" s="6"/>
      <c r="Q1042" s="9"/>
      <c r="T1042" s="10"/>
      <c r="U1042" s="6"/>
      <c r="V1042" s="6"/>
      <c r="W1042" s="6"/>
      <c r="Y1042" s="6"/>
      <c r="Z1042" s="6"/>
      <c r="AA1042" s="64"/>
    </row>
    <row r="1043" spans="6:27" x14ac:dyDescent="0.25">
      <c r="F1043" s="6" t="s">
        <v>216</v>
      </c>
      <c r="G1043" s="6" t="e">
        <f>VLOOKUP(F1043,'Drop Down Selections'!$F$4:$G$96,2,FALSE)</f>
        <v>#N/A</v>
      </c>
      <c r="H1043" s="17"/>
      <c r="J1043" s="17"/>
      <c r="K1043" s="82">
        <f t="shared" si="16"/>
        <v>1</v>
      </c>
      <c r="L1043" s="83"/>
      <c r="M1043" s="83"/>
      <c r="N1043" s="6"/>
      <c r="O1043" s="6"/>
      <c r="P1043" s="6"/>
      <c r="Q1043" s="9"/>
      <c r="T1043" s="10"/>
      <c r="U1043" s="6"/>
      <c r="V1043" s="6"/>
      <c r="W1043" s="6"/>
      <c r="Y1043" s="6"/>
      <c r="Z1043" s="6"/>
      <c r="AA1043" s="64"/>
    </row>
    <row r="1044" spans="6:27" x14ac:dyDescent="0.25">
      <c r="F1044" s="6" t="s">
        <v>216</v>
      </c>
      <c r="G1044" s="6" t="e">
        <f>VLOOKUP(F1044,'Drop Down Selections'!$F$4:$G$96,2,FALSE)</f>
        <v>#N/A</v>
      </c>
      <c r="H1044" s="17"/>
      <c r="J1044" s="17"/>
      <c r="K1044" s="82">
        <f t="shared" si="16"/>
        <v>1</v>
      </c>
      <c r="L1044" s="83"/>
      <c r="M1044" s="83"/>
      <c r="N1044" s="6"/>
      <c r="O1044" s="6"/>
      <c r="P1044" s="6"/>
      <c r="Q1044" s="9"/>
      <c r="T1044" s="10"/>
      <c r="U1044" s="6"/>
      <c r="V1044" s="6"/>
      <c r="W1044" s="6"/>
      <c r="Y1044" s="6"/>
      <c r="Z1044" s="6"/>
      <c r="AA1044" s="64"/>
    </row>
    <row r="1045" spans="6:27" x14ac:dyDescent="0.25">
      <c r="F1045" s="6" t="s">
        <v>216</v>
      </c>
      <c r="G1045" s="6" t="e">
        <f>VLOOKUP(F1045,'Drop Down Selections'!$F$4:$G$96,2,FALSE)</f>
        <v>#N/A</v>
      </c>
      <c r="H1045" s="17"/>
      <c r="J1045" s="17"/>
      <c r="K1045" s="82">
        <f t="shared" si="16"/>
        <v>1</v>
      </c>
      <c r="L1045" s="83"/>
      <c r="M1045" s="83"/>
      <c r="N1045" s="6"/>
      <c r="O1045" s="6"/>
      <c r="P1045" s="6"/>
      <c r="Q1045" s="9"/>
      <c r="T1045" s="10"/>
      <c r="U1045" s="6"/>
      <c r="V1045" s="6"/>
      <c r="W1045" s="6"/>
      <c r="Y1045" s="6"/>
      <c r="Z1045" s="6"/>
      <c r="AA1045" s="64"/>
    </row>
    <row r="1046" spans="6:27" x14ac:dyDescent="0.25">
      <c r="F1046" s="6" t="s">
        <v>216</v>
      </c>
      <c r="G1046" s="6" t="e">
        <f>VLOOKUP(F1046,'Drop Down Selections'!$F$4:$G$96,2,FALSE)</f>
        <v>#N/A</v>
      </c>
      <c r="H1046" s="17"/>
      <c r="J1046" s="17"/>
      <c r="K1046" s="82">
        <f t="shared" si="16"/>
        <v>1</v>
      </c>
      <c r="L1046" s="83"/>
      <c r="M1046" s="83"/>
      <c r="N1046" s="6"/>
      <c r="O1046" s="6"/>
      <c r="P1046" s="6"/>
      <c r="Q1046" s="9"/>
      <c r="T1046" s="10"/>
      <c r="U1046" s="6"/>
      <c r="V1046" s="6"/>
      <c r="W1046" s="6"/>
      <c r="Y1046" s="6"/>
      <c r="Z1046" s="6"/>
      <c r="AA1046" s="64"/>
    </row>
    <row r="1047" spans="6:27" x14ac:dyDescent="0.25">
      <c r="F1047" s="6" t="s">
        <v>216</v>
      </c>
      <c r="G1047" s="6" t="e">
        <f>VLOOKUP(F1047,'Drop Down Selections'!$F$4:$G$96,2,FALSE)</f>
        <v>#N/A</v>
      </c>
      <c r="H1047" s="17"/>
      <c r="J1047" s="17"/>
      <c r="K1047" s="82">
        <f t="shared" si="16"/>
        <v>1</v>
      </c>
      <c r="L1047" s="83"/>
      <c r="M1047" s="83"/>
      <c r="N1047" s="6"/>
      <c r="O1047" s="6"/>
      <c r="P1047" s="6"/>
      <c r="Q1047" s="9"/>
      <c r="T1047" s="10"/>
      <c r="U1047" s="6"/>
      <c r="V1047" s="6"/>
      <c r="W1047" s="6"/>
      <c r="Y1047" s="6"/>
      <c r="Z1047" s="6"/>
      <c r="AA1047" s="64"/>
    </row>
    <row r="1048" spans="6:27" x14ac:dyDescent="0.25">
      <c r="F1048" s="6" t="s">
        <v>216</v>
      </c>
      <c r="G1048" s="6" t="e">
        <f>VLOOKUP(F1048,'Drop Down Selections'!$F$4:$G$96,2,FALSE)</f>
        <v>#N/A</v>
      </c>
      <c r="H1048" s="17"/>
      <c r="J1048" s="17"/>
      <c r="K1048" s="82">
        <f t="shared" si="16"/>
        <v>1</v>
      </c>
      <c r="L1048" s="83"/>
      <c r="M1048" s="83"/>
      <c r="N1048" s="6"/>
      <c r="O1048" s="6"/>
      <c r="P1048" s="6"/>
      <c r="Q1048" s="9"/>
      <c r="T1048" s="10"/>
      <c r="U1048" s="6"/>
      <c r="V1048" s="6"/>
      <c r="W1048" s="6"/>
      <c r="Y1048" s="6"/>
      <c r="Z1048" s="6"/>
      <c r="AA1048" s="64"/>
    </row>
    <row r="1049" spans="6:27" x14ac:dyDescent="0.25">
      <c r="F1049" s="6" t="s">
        <v>216</v>
      </c>
      <c r="G1049" s="6" t="e">
        <f>VLOOKUP(F1049,'Drop Down Selections'!$F$4:$G$96,2,FALSE)</f>
        <v>#N/A</v>
      </c>
      <c r="H1049" s="17"/>
      <c r="J1049" s="17"/>
      <c r="K1049" s="82">
        <f t="shared" si="16"/>
        <v>1</v>
      </c>
      <c r="L1049" s="83"/>
      <c r="M1049" s="83"/>
      <c r="N1049" s="6"/>
      <c r="O1049" s="6"/>
      <c r="P1049" s="6"/>
      <c r="Q1049" s="9"/>
      <c r="T1049" s="10"/>
      <c r="U1049" s="6"/>
      <c r="V1049" s="6"/>
      <c r="W1049" s="6"/>
      <c r="Y1049" s="6"/>
      <c r="Z1049" s="6"/>
      <c r="AA1049" s="64"/>
    </row>
    <row r="1050" spans="6:27" x14ac:dyDescent="0.25">
      <c r="F1050" s="6" t="s">
        <v>216</v>
      </c>
      <c r="G1050" s="6" t="e">
        <f>VLOOKUP(F1050,'Drop Down Selections'!$F$4:$G$96,2,FALSE)</f>
        <v>#N/A</v>
      </c>
      <c r="H1050" s="17"/>
      <c r="J1050" s="17"/>
      <c r="K1050" s="82">
        <f t="shared" si="16"/>
        <v>1</v>
      </c>
      <c r="L1050" s="83"/>
      <c r="M1050" s="83"/>
      <c r="N1050" s="6"/>
      <c r="O1050" s="6"/>
      <c r="P1050" s="6"/>
      <c r="Q1050" s="9"/>
      <c r="T1050" s="10"/>
      <c r="U1050" s="6"/>
      <c r="V1050" s="6"/>
      <c r="W1050" s="6"/>
      <c r="Y1050" s="6"/>
      <c r="Z1050" s="6"/>
      <c r="AA1050" s="64"/>
    </row>
    <row r="1051" spans="6:27" x14ac:dyDescent="0.25">
      <c r="F1051" s="6" t="s">
        <v>216</v>
      </c>
      <c r="G1051" s="6" t="e">
        <f>VLOOKUP(F1051,'Drop Down Selections'!$F$4:$G$96,2,FALSE)</f>
        <v>#N/A</v>
      </c>
      <c r="H1051" s="17"/>
      <c r="J1051" s="17"/>
      <c r="K1051" s="82">
        <f t="shared" si="16"/>
        <v>1</v>
      </c>
      <c r="L1051" s="83"/>
      <c r="M1051" s="83"/>
      <c r="N1051" s="6"/>
      <c r="O1051" s="6"/>
      <c r="P1051" s="6"/>
      <c r="Q1051" s="9"/>
      <c r="T1051" s="10"/>
      <c r="U1051" s="6"/>
      <c r="V1051" s="6"/>
      <c r="W1051" s="6"/>
      <c r="Y1051" s="6"/>
      <c r="Z1051" s="6"/>
      <c r="AA1051" s="64"/>
    </row>
    <row r="1052" spans="6:27" x14ac:dyDescent="0.25">
      <c r="F1052" s="6" t="s">
        <v>216</v>
      </c>
      <c r="G1052" s="6" t="e">
        <f>VLOOKUP(F1052,'Drop Down Selections'!$F$4:$G$96,2,FALSE)</f>
        <v>#N/A</v>
      </c>
      <c r="H1052" s="17"/>
      <c r="J1052" s="17"/>
      <c r="K1052" s="82">
        <f t="shared" si="16"/>
        <v>1</v>
      </c>
      <c r="L1052" s="83"/>
      <c r="M1052" s="83"/>
      <c r="N1052" s="6"/>
      <c r="O1052" s="6"/>
      <c r="P1052" s="6"/>
      <c r="Q1052" s="9"/>
      <c r="T1052" s="10"/>
      <c r="U1052" s="6"/>
      <c r="V1052" s="6"/>
      <c r="W1052" s="6"/>
      <c r="Y1052" s="6"/>
      <c r="Z1052" s="6"/>
      <c r="AA1052" s="64"/>
    </row>
    <row r="1053" spans="6:27" x14ac:dyDescent="0.25">
      <c r="F1053" s="6" t="s">
        <v>216</v>
      </c>
      <c r="G1053" s="6" t="e">
        <f>VLOOKUP(F1053,'Drop Down Selections'!$F$4:$G$96,2,FALSE)</f>
        <v>#N/A</v>
      </c>
      <c r="H1053" s="17"/>
      <c r="J1053" s="17"/>
      <c r="K1053" s="82">
        <f t="shared" si="16"/>
        <v>1</v>
      </c>
      <c r="L1053" s="83"/>
      <c r="M1053" s="83"/>
      <c r="N1053" s="6"/>
      <c r="O1053" s="6"/>
      <c r="P1053" s="6"/>
      <c r="Q1053" s="9"/>
      <c r="T1053" s="10"/>
      <c r="U1053" s="6"/>
      <c r="V1053" s="6"/>
      <c r="W1053" s="6"/>
      <c r="Y1053" s="6"/>
      <c r="Z1053" s="6"/>
      <c r="AA1053" s="64"/>
    </row>
    <row r="1054" spans="6:27" x14ac:dyDescent="0.25">
      <c r="F1054" s="6" t="s">
        <v>216</v>
      </c>
      <c r="G1054" s="6" t="e">
        <f>VLOOKUP(F1054,'Drop Down Selections'!$F$4:$G$96,2,FALSE)</f>
        <v>#N/A</v>
      </c>
      <c r="H1054" s="17"/>
      <c r="J1054" s="17"/>
      <c r="K1054" s="82">
        <f t="shared" si="16"/>
        <v>1</v>
      </c>
      <c r="L1054" s="83"/>
      <c r="M1054" s="83"/>
      <c r="N1054" s="6"/>
      <c r="O1054" s="6"/>
      <c r="P1054" s="6"/>
      <c r="Q1054" s="9"/>
      <c r="T1054" s="10"/>
      <c r="U1054" s="6"/>
      <c r="V1054" s="6"/>
      <c r="W1054" s="6"/>
      <c r="Y1054" s="6"/>
      <c r="Z1054" s="6"/>
      <c r="AA1054" s="64"/>
    </row>
    <row r="1055" spans="6:27" x14ac:dyDescent="0.25">
      <c r="F1055" s="6" t="s">
        <v>216</v>
      </c>
      <c r="G1055" s="6" t="e">
        <f>VLOOKUP(F1055,'Drop Down Selections'!$F$4:$G$96,2,FALSE)</f>
        <v>#N/A</v>
      </c>
      <c r="H1055" s="17"/>
      <c r="J1055" s="17"/>
      <c r="K1055" s="82">
        <f t="shared" si="16"/>
        <v>1</v>
      </c>
      <c r="L1055" s="83"/>
      <c r="M1055" s="83"/>
      <c r="N1055" s="6"/>
      <c r="O1055" s="6"/>
      <c r="P1055" s="6"/>
      <c r="Q1055" s="9"/>
      <c r="T1055" s="10"/>
      <c r="U1055" s="6"/>
      <c r="V1055" s="6"/>
      <c r="W1055" s="6"/>
      <c r="Y1055" s="6"/>
      <c r="Z1055" s="6"/>
      <c r="AA1055" s="64"/>
    </row>
    <row r="1056" spans="6:27" x14ac:dyDescent="0.25">
      <c r="F1056" s="6" t="s">
        <v>216</v>
      </c>
      <c r="G1056" s="6" t="e">
        <f>VLOOKUP(F1056,'Drop Down Selections'!$F$4:$G$96,2,FALSE)</f>
        <v>#N/A</v>
      </c>
      <c r="H1056" s="17"/>
      <c r="J1056" s="17"/>
      <c r="K1056" s="82">
        <f t="shared" si="16"/>
        <v>1</v>
      </c>
      <c r="L1056" s="83"/>
      <c r="M1056" s="83"/>
      <c r="N1056" s="6"/>
      <c r="O1056" s="6"/>
      <c r="P1056" s="6"/>
      <c r="Q1056" s="9"/>
      <c r="T1056" s="10"/>
      <c r="U1056" s="6"/>
      <c r="V1056" s="6"/>
      <c r="W1056" s="6"/>
      <c r="Y1056" s="6"/>
      <c r="Z1056" s="6"/>
      <c r="AA1056" s="64"/>
    </row>
    <row r="1057" spans="6:27" x14ac:dyDescent="0.25">
      <c r="F1057" s="6" t="s">
        <v>216</v>
      </c>
      <c r="G1057" s="6" t="e">
        <f>VLOOKUP(F1057,'Drop Down Selections'!$F$4:$G$96,2,FALSE)</f>
        <v>#N/A</v>
      </c>
      <c r="H1057" s="17"/>
      <c r="J1057" s="17"/>
      <c r="K1057" s="82">
        <f t="shared" si="16"/>
        <v>1</v>
      </c>
      <c r="L1057" s="83"/>
      <c r="M1057" s="83"/>
      <c r="N1057" s="6"/>
      <c r="O1057" s="6"/>
      <c r="P1057" s="6"/>
      <c r="Q1057" s="9"/>
      <c r="T1057" s="10"/>
      <c r="U1057" s="6"/>
      <c r="V1057" s="6"/>
      <c r="W1057" s="6"/>
      <c r="Y1057" s="6"/>
      <c r="Z1057" s="6"/>
      <c r="AA1057" s="64"/>
    </row>
    <row r="1058" spans="6:27" x14ac:dyDescent="0.25">
      <c r="F1058" s="6" t="s">
        <v>216</v>
      </c>
      <c r="G1058" s="6" t="e">
        <f>VLOOKUP(F1058,'Drop Down Selections'!$F$4:$G$96,2,FALSE)</f>
        <v>#N/A</v>
      </c>
      <c r="H1058" s="17"/>
      <c r="J1058" s="17"/>
      <c r="K1058" s="82">
        <f t="shared" si="16"/>
        <v>1</v>
      </c>
      <c r="L1058" s="83"/>
      <c r="M1058" s="83"/>
      <c r="N1058" s="6"/>
      <c r="O1058" s="6"/>
      <c r="P1058" s="6"/>
      <c r="Q1058" s="9"/>
      <c r="T1058" s="10"/>
      <c r="U1058" s="6"/>
      <c r="V1058" s="6"/>
      <c r="W1058" s="6"/>
      <c r="Y1058" s="6"/>
      <c r="Z1058" s="6"/>
      <c r="AA1058" s="64"/>
    </row>
    <row r="1059" spans="6:27" x14ac:dyDescent="0.25">
      <c r="F1059" s="6" t="s">
        <v>216</v>
      </c>
      <c r="G1059" s="6" t="e">
        <f>VLOOKUP(F1059,'Drop Down Selections'!$F$4:$G$96,2,FALSE)</f>
        <v>#N/A</v>
      </c>
      <c r="H1059" s="17"/>
      <c r="J1059" s="17"/>
      <c r="K1059" s="82">
        <f t="shared" si="16"/>
        <v>1</v>
      </c>
      <c r="L1059" s="83"/>
      <c r="M1059" s="83"/>
      <c r="N1059" s="6"/>
      <c r="O1059" s="6"/>
      <c r="P1059" s="6"/>
      <c r="Q1059" s="9"/>
      <c r="T1059" s="10"/>
      <c r="U1059" s="6"/>
      <c r="V1059" s="6"/>
      <c r="W1059" s="6"/>
      <c r="Y1059" s="6"/>
      <c r="Z1059" s="6"/>
      <c r="AA1059" s="64"/>
    </row>
    <row r="1060" spans="6:27" x14ac:dyDescent="0.25">
      <c r="F1060" s="6" t="s">
        <v>216</v>
      </c>
      <c r="G1060" s="6" t="e">
        <f>VLOOKUP(F1060,'Drop Down Selections'!$F$4:$G$96,2,FALSE)</f>
        <v>#N/A</v>
      </c>
      <c r="H1060" s="17"/>
      <c r="J1060" s="17"/>
      <c r="K1060" s="82">
        <f t="shared" si="16"/>
        <v>1</v>
      </c>
      <c r="L1060" s="83"/>
      <c r="M1060" s="83"/>
      <c r="N1060" s="6"/>
      <c r="O1060" s="6"/>
      <c r="P1060" s="6"/>
      <c r="Q1060" s="9"/>
      <c r="T1060" s="10"/>
      <c r="U1060" s="6"/>
      <c r="V1060" s="6"/>
      <c r="W1060" s="6"/>
      <c r="Y1060" s="6"/>
      <c r="Z1060" s="6"/>
      <c r="AA1060" s="64"/>
    </row>
    <row r="1061" spans="6:27" x14ac:dyDescent="0.25">
      <c r="F1061" s="6" t="s">
        <v>216</v>
      </c>
      <c r="G1061" s="6" t="e">
        <f>VLOOKUP(F1061,'Drop Down Selections'!$F$4:$G$96,2,FALSE)</f>
        <v>#N/A</v>
      </c>
      <c r="H1061" s="17"/>
      <c r="J1061" s="17"/>
      <c r="K1061" s="82">
        <f t="shared" si="16"/>
        <v>1</v>
      </c>
      <c r="L1061" s="83"/>
      <c r="M1061" s="83"/>
      <c r="N1061" s="6"/>
      <c r="O1061" s="6"/>
      <c r="P1061" s="6"/>
      <c r="Q1061" s="9"/>
      <c r="T1061" s="10"/>
      <c r="U1061" s="6"/>
      <c r="V1061" s="6"/>
      <c r="W1061" s="6"/>
      <c r="Y1061" s="6"/>
      <c r="Z1061" s="6"/>
      <c r="AA1061" s="64"/>
    </row>
    <row r="1062" spans="6:27" x14ac:dyDescent="0.25">
      <c r="F1062" s="6" t="s">
        <v>216</v>
      </c>
      <c r="G1062" s="6" t="e">
        <f>VLOOKUP(F1062,'Drop Down Selections'!$F$4:$G$96,2,FALSE)</f>
        <v>#N/A</v>
      </c>
      <c r="H1062" s="17"/>
      <c r="J1062" s="17"/>
      <c r="K1062" s="82">
        <f t="shared" si="16"/>
        <v>1</v>
      </c>
      <c r="L1062" s="83"/>
      <c r="M1062" s="83"/>
      <c r="N1062" s="6"/>
      <c r="O1062" s="6"/>
      <c r="P1062" s="6"/>
      <c r="Q1062" s="9"/>
      <c r="T1062" s="10"/>
      <c r="U1062" s="6"/>
      <c r="V1062" s="6"/>
      <c r="W1062" s="6"/>
      <c r="Y1062" s="6"/>
      <c r="Z1062" s="6"/>
      <c r="AA1062" s="64"/>
    </row>
    <row r="1063" spans="6:27" x14ac:dyDescent="0.25">
      <c r="F1063" s="6" t="s">
        <v>216</v>
      </c>
      <c r="G1063" s="6" t="e">
        <f>VLOOKUP(F1063,'Drop Down Selections'!$F$4:$G$96,2,FALSE)</f>
        <v>#N/A</v>
      </c>
      <c r="H1063" s="17"/>
      <c r="J1063" s="17"/>
      <c r="K1063" s="82">
        <f t="shared" si="16"/>
        <v>1</v>
      </c>
      <c r="L1063" s="83"/>
      <c r="M1063" s="83"/>
      <c r="N1063" s="6"/>
      <c r="O1063" s="6"/>
      <c r="P1063" s="6"/>
      <c r="Q1063" s="9"/>
      <c r="T1063" s="10"/>
      <c r="U1063" s="6"/>
      <c r="V1063" s="6"/>
      <c r="W1063" s="6"/>
      <c r="Y1063" s="6"/>
      <c r="Z1063" s="6"/>
      <c r="AA1063" s="64"/>
    </row>
    <row r="1064" spans="6:27" x14ac:dyDescent="0.25">
      <c r="F1064" s="6" t="s">
        <v>216</v>
      </c>
      <c r="G1064" s="6" t="e">
        <f>VLOOKUP(F1064,'Drop Down Selections'!$F$4:$G$96,2,FALSE)</f>
        <v>#N/A</v>
      </c>
      <c r="H1064" s="17"/>
      <c r="J1064" s="17"/>
      <c r="K1064" s="82">
        <f t="shared" si="16"/>
        <v>1</v>
      </c>
      <c r="L1064" s="83"/>
      <c r="M1064" s="83"/>
      <c r="N1064" s="6"/>
      <c r="O1064" s="6"/>
      <c r="P1064" s="6"/>
      <c r="Q1064" s="9"/>
      <c r="T1064" s="10"/>
      <c r="U1064" s="6"/>
      <c r="V1064" s="6"/>
      <c r="W1064" s="6"/>
      <c r="Y1064" s="6"/>
      <c r="Z1064" s="6"/>
      <c r="AA1064" s="64"/>
    </row>
    <row r="1065" spans="6:27" x14ac:dyDescent="0.25">
      <c r="F1065" s="6" t="s">
        <v>216</v>
      </c>
      <c r="G1065" s="6" t="e">
        <f>VLOOKUP(F1065,'Drop Down Selections'!$F$4:$G$96,2,FALSE)</f>
        <v>#N/A</v>
      </c>
      <c r="H1065" s="17"/>
      <c r="J1065" s="17"/>
      <c r="K1065" s="82">
        <f t="shared" si="16"/>
        <v>1</v>
      </c>
      <c r="L1065" s="83"/>
      <c r="M1065" s="83"/>
      <c r="N1065" s="6"/>
      <c r="O1065" s="6"/>
      <c r="P1065" s="6"/>
      <c r="Q1065" s="9"/>
      <c r="T1065" s="10"/>
      <c r="U1065" s="6"/>
      <c r="V1065" s="6"/>
      <c r="W1065" s="6"/>
      <c r="Y1065" s="6"/>
      <c r="Z1065" s="6"/>
      <c r="AA1065" s="64"/>
    </row>
    <row r="1066" spans="6:27" x14ac:dyDescent="0.25">
      <c r="F1066" s="6" t="s">
        <v>216</v>
      </c>
      <c r="G1066" s="6" t="e">
        <f>VLOOKUP(F1066,'Drop Down Selections'!$F$4:$G$96,2,FALSE)</f>
        <v>#N/A</v>
      </c>
      <c r="H1066" s="17"/>
      <c r="J1066" s="17"/>
      <c r="K1066" s="82">
        <f t="shared" si="16"/>
        <v>1</v>
      </c>
      <c r="L1066" s="83"/>
      <c r="M1066" s="83"/>
      <c r="N1066" s="6"/>
      <c r="O1066" s="6"/>
      <c r="P1066" s="6"/>
      <c r="Q1066" s="9"/>
      <c r="T1066" s="10"/>
      <c r="U1066" s="6"/>
      <c r="V1066" s="6"/>
      <c r="W1066" s="6"/>
      <c r="Y1066" s="6"/>
      <c r="Z1066" s="6"/>
      <c r="AA1066" s="64"/>
    </row>
    <row r="1067" spans="6:27" x14ac:dyDescent="0.25">
      <c r="F1067" s="6" t="s">
        <v>216</v>
      </c>
      <c r="G1067" s="6" t="e">
        <f>VLOOKUP(F1067,'Drop Down Selections'!$F$4:$G$96,2,FALSE)</f>
        <v>#N/A</v>
      </c>
      <c r="H1067" s="17"/>
      <c r="J1067" s="17"/>
      <c r="K1067" s="82">
        <f t="shared" si="16"/>
        <v>1</v>
      </c>
      <c r="L1067" s="83"/>
      <c r="M1067" s="83"/>
      <c r="N1067" s="6"/>
      <c r="O1067" s="6"/>
      <c r="P1067" s="6"/>
      <c r="Q1067" s="9"/>
      <c r="T1067" s="10"/>
      <c r="U1067" s="6"/>
      <c r="V1067" s="6"/>
      <c r="W1067" s="6"/>
      <c r="Y1067" s="6"/>
      <c r="Z1067" s="6"/>
      <c r="AA1067" s="64"/>
    </row>
    <row r="1068" spans="6:27" x14ac:dyDescent="0.25">
      <c r="F1068" s="6" t="s">
        <v>216</v>
      </c>
      <c r="G1068" s="6" t="e">
        <f>VLOOKUP(F1068,'Drop Down Selections'!$F$4:$G$96,2,FALSE)</f>
        <v>#N/A</v>
      </c>
      <c r="H1068" s="17"/>
      <c r="J1068" s="17"/>
      <c r="K1068" s="82">
        <f t="shared" si="16"/>
        <v>1</v>
      </c>
      <c r="L1068" s="83"/>
      <c r="M1068" s="83"/>
      <c r="N1068" s="6"/>
      <c r="O1068" s="6"/>
      <c r="P1068" s="6"/>
      <c r="Q1068" s="9"/>
      <c r="T1068" s="10"/>
      <c r="U1068" s="6"/>
      <c r="V1068" s="6"/>
      <c r="W1068" s="6"/>
      <c r="Y1068" s="6"/>
      <c r="Z1068" s="6"/>
      <c r="AA1068" s="64"/>
    </row>
    <row r="1069" spans="6:27" x14ac:dyDescent="0.25">
      <c r="F1069" s="6" t="s">
        <v>216</v>
      </c>
      <c r="G1069" s="6" t="e">
        <f>VLOOKUP(F1069,'Drop Down Selections'!$F$4:$G$96,2,FALSE)</f>
        <v>#N/A</v>
      </c>
      <c r="H1069" s="17"/>
      <c r="J1069" s="17"/>
      <c r="K1069" s="82">
        <f t="shared" si="16"/>
        <v>1</v>
      </c>
      <c r="L1069" s="83"/>
      <c r="M1069" s="83"/>
      <c r="N1069" s="6"/>
      <c r="O1069" s="6"/>
      <c r="P1069" s="6"/>
      <c r="Q1069" s="9"/>
      <c r="T1069" s="10"/>
      <c r="U1069" s="6"/>
      <c r="V1069" s="6"/>
      <c r="W1069" s="6"/>
      <c r="Y1069" s="6"/>
      <c r="Z1069" s="6"/>
      <c r="AA1069" s="64"/>
    </row>
    <row r="1070" spans="6:27" x14ac:dyDescent="0.25">
      <c r="F1070" s="6" t="s">
        <v>216</v>
      </c>
      <c r="G1070" s="6" t="e">
        <f>VLOOKUP(F1070,'Drop Down Selections'!$F$4:$G$96,2,FALSE)</f>
        <v>#N/A</v>
      </c>
      <c r="H1070" s="17"/>
      <c r="J1070" s="17"/>
      <c r="K1070" s="82">
        <f t="shared" si="16"/>
        <v>1</v>
      </c>
      <c r="L1070" s="83"/>
      <c r="M1070" s="83"/>
      <c r="N1070" s="6"/>
      <c r="O1070" s="6"/>
      <c r="P1070" s="6"/>
      <c r="Q1070" s="9"/>
      <c r="T1070" s="10"/>
      <c r="U1070" s="6"/>
      <c r="V1070" s="6"/>
      <c r="W1070" s="6"/>
      <c r="Y1070" s="6"/>
      <c r="Z1070" s="6"/>
      <c r="AA1070" s="64"/>
    </row>
    <row r="1071" spans="6:27" x14ac:dyDescent="0.25">
      <c r="F1071" s="6" t="s">
        <v>216</v>
      </c>
      <c r="G1071" s="6" t="e">
        <f>VLOOKUP(F1071,'Drop Down Selections'!$F$4:$G$96,2,FALSE)</f>
        <v>#N/A</v>
      </c>
      <c r="H1071" s="17"/>
      <c r="J1071" s="17"/>
      <c r="K1071" s="82">
        <f t="shared" si="16"/>
        <v>1</v>
      </c>
      <c r="L1071" s="83"/>
      <c r="M1071" s="83"/>
      <c r="N1071" s="6"/>
      <c r="O1071" s="6"/>
      <c r="P1071" s="6"/>
      <c r="Q1071" s="9"/>
      <c r="T1071" s="10"/>
      <c r="U1071" s="6"/>
      <c r="V1071" s="6"/>
      <c r="W1071" s="6"/>
      <c r="Y1071" s="6"/>
      <c r="Z1071" s="6"/>
      <c r="AA1071" s="64"/>
    </row>
    <row r="1072" spans="6:27" x14ac:dyDescent="0.25">
      <c r="F1072" s="6" t="s">
        <v>216</v>
      </c>
      <c r="G1072" s="6" t="e">
        <f>VLOOKUP(F1072,'Drop Down Selections'!$F$4:$G$96,2,FALSE)</f>
        <v>#N/A</v>
      </c>
      <c r="H1072" s="17"/>
      <c r="J1072" s="17"/>
      <c r="K1072" s="82">
        <f t="shared" si="16"/>
        <v>1</v>
      </c>
      <c r="L1072" s="83"/>
      <c r="M1072" s="83"/>
      <c r="N1072" s="6"/>
      <c r="O1072" s="6"/>
      <c r="P1072" s="6"/>
      <c r="Q1072" s="9"/>
      <c r="T1072" s="10"/>
      <c r="U1072" s="6"/>
      <c r="V1072" s="6"/>
      <c r="W1072" s="6"/>
      <c r="Y1072" s="6"/>
      <c r="Z1072" s="6"/>
      <c r="AA1072" s="64"/>
    </row>
    <row r="1073" spans="6:27" x14ac:dyDescent="0.25">
      <c r="F1073" s="6" t="s">
        <v>216</v>
      </c>
      <c r="G1073" s="6" t="e">
        <f>VLOOKUP(F1073,'Drop Down Selections'!$F$4:$G$96,2,FALSE)</f>
        <v>#N/A</v>
      </c>
      <c r="H1073" s="17"/>
      <c r="J1073" s="17"/>
      <c r="K1073" s="82">
        <f t="shared" si="16"/>
        <v>1</v>
      </c>
      <c r="L1073" s="83"/>
      <c r="M1073" s="83"/>
      <c r="N1073" s="6"/>
      <c r="O1073" s="6"/>
      <c r="P1073" s="6"/>
      <c r="Q1073" s="9"/>
      <c r="T1073" s="10"/>
      <c r="U1073" s="6"/>
      <c r="V1073" s="6"/>
      <c r="W1073" s="6"/>
      <c r="Y1073" s="6"/>
      <c r="Z1073" s="6"/>
      <c r="AA1073" s="64"/>
    </row>
    <row r="1074" spans="6:27" x14ac:dyDescent="0.25">
      <c r="F1074" s="6" t="s">
        <v>216</v>
      </c>
      <c r="G1074" s="6" t="e">
        <f>VLOOKUP(F1074,'Drop Down Selections'!$F$4:$G$96,2,FALSE)</f>
        <v>#N/A</v>
      </c>
      <c r="H1074" s="17"/>
      <c r="J1074" s="17"/>
      <c r="K1074" s="82">
        <f t="shared" si="16"/>
        <v>1</v>
      </c>
      <c r="L1074" s="83"/>
      <c r="M1074" s="83"/>
      <c r="N1074" s="6"/>
      <c r="O1074" s="6"/>
      <c r="P1074" s="6"/>
      <c r="Q1074" s="9"/>
      <c r="T1074" s="10"/>
      <c r="U1074" s="6"/>
      <c r="V1074" s="6"/>
      <c r="W1074" s="6"/>
      <c r="Y1074" s="6"/>
      <c r="Z1074" s="6"/>
      <c r="AA1074" s="64"/>
    </row>
    <row r="1075" spans="6:27" x14ac:dyDescent="0.25">
      <c r="F1075" s="6" t="s">
        <v>216</v>
      </c>
      <c r="G1075" s="6" t="e">
        <f>VLOOKUP(F1075,'Drop Down Selections'!$F$4:$G$96,2,FALSE)</f>
        <v>#N/A</v>
      </c>
      <c r="H1075" s="17"/>
      <c r="J1075" s="17"/>
      <c r="K1075" s="82">
        <f t="shared" si="16"/>
        <v>1</v>
      </c>
      <c r="L1075" s="83"/>
      <c r="M1075" s="83"/>
      <c r="N1075" s="6"/>
      <c r="O1075" s="6"/>
      <c r="P1075" s="6"/>
      <c r="Q1075" s="9"/>
      <c r="T1075" s="10"/>
      <c r="U1075" s="6"/>
      <c r="V1075" s="6"/>
      <c r="W1075" s="6"/>
      <c r="Y1075" s="6"/>
      <c r="Z1075" s="6"/>
      <c r="AA1075" s="64"/>
    </row>
    <row r="1076" spans="6:27" x14ac:dyDescent="0.25">
      <c r="F1076" s="6" t="s">
        <v>216</v>
      </c>
      <c r="G1076" s="6" t="e">
        <f>VLOOKUP(F1076,'Drop Down Selections'!$F$4:$G$96,2,FALSE)</f>
        <v>#N/A</v>
      </c>
      <c r="H1076" s="17"/>
      <c r="J1076" s="17"/>
      <c r="K1076" s="82">
        <f t="shared" si="16"/>
        <v>1</v>
      </c>
      <c r="L1076" s="83"/>
      <c r="M1076" s="83"/>
      <c r="N1076" s="6"/>
      <c r="O1076" s="6"/>
      <c r="P1076" s="6"/>
      <c r="Q1076" s="9"/>
      <c r="T1076" s="10"/>
      <c r="U1076" s="6"/>
      <c r="V1076" s="6"/>
      <c r="W1076" s="6"/>
      <c r="Y1076" s="6"/>
      <c r="Z1076" s="6"/>
      <c r="AA1076" s="64"/>
    </row>
    <row r="1077" spans="6:27" x14ac:dyDescent="0.25">
      <c r="F1077" s="6" t="s">
        <v>216</v>
      </c>
      <c r="G1077" s="6" t="e">
        <f>VLOOKUP(F1077,'Drop Down Selections'!$F$4:$G$96,2,FALSE)</f>
        <v>#N/A</v>
      </c>
      <c r="H1077" s="17"/>
      <c r="J1077" s="17"/>
      <c r="K1077" s="82">
        <f t="shared" si="16"/>
        <v>1</v>
      </c>
      <c r="L1077" s="83"/>
      <c r="M1077" s="83"/>
      <c r="N1077" s="6"/>
      <c r="O1077" s="6"/>
      <c r="P1077" s="6"/>
      <c r="Q1077" s="9"/>
      <c r="T1077" s="10"/>
      <c r="U1077" s="6"/>
      <c r="V1077" s="6"/>
      <c r="W1077" s="6"/>
      <c r="Y1077" s="6"/>
      <c r="Z1077" s="6"/>
      <c r="AA1077" s="64"/>
    </row>
    <row r="1078" spans="6:27" x14ac:dyDescent="0.25">
      <c r="F1078" s="6" t="s">
        <v>216</v>
      </c>
      <c r="G1078" s="6" t="e">
        <f>VLOOKUP(F1078,'Drop Down Selections'!$F$4:$G$96,2,FALSE)</f>
        <v>#N/A</v>
      </c>
      <c r="H1078" s="17"/>
      <c r="J1078" s="17"/>
      <c r="K1078" s="82">
        <f t="shared" si="16"/>
        <v>1</v>
      </c>
      <c r="L1078" s="83"/>
      <c r="M1078" s="83"/>
      <c r="N1078" s="6"/>
      <c r="O1078" s="6"/>
      <c r="P1078" s="6"/>
      <c r="Q1078" s="9"/>
      <c r="T1078" s="10"/>
      <c r="U1078" s="6"/>
      <c r="V1078" s="6"/>
      <c r="W1078" s="6"/>
      <c r="Y1078" s="6"/>
      <c r="Z1078" s="6"/>
      <c r="AA1078" s="64"/>
    </row>
    <row r="1079" spans="6:27" x14ac:dyDescent="0.25">
      <c r="F1079" s="6" t="s">
        <v>216</v>
      </c>
      <c r="G1079" s="6" t="e">
        <f>VLOOKUP(F1079,'Drop Down Selections'!$F$4:$G$96,2,FALSE)</f>
        <v>#N/A</v>
      </c>
      <c r="H1079" s="17"/>
      <c r="J1079" s="17"/>
      <c r="K1079" s="82">
        <f t="shared" si="16"/>
        <v>1</v>
      </c>
      <c r="L1079" s="83"/>
      <c r="M1079" s="83"/>
      <c r="N1079" s="6"/>
      <c r="O1079" s="6"/>
      <c r="P1079" s="6"/>
      <c r="Q1079" s="9"/>
      <c r="T1079" s="10"/>
      <c r="U1079" s="6"/>
      <c r="V1079" s="6"/>
      <c r="W1079" s="6"/>
      <c r="Y1079" s="6"/>
      <c r="Z1079" s="6"/>
      <c r="AA1079" s="64"/>
    </row>
    <row r="1080" spans="6:27" x14ac:dyDescent="0.25">
      <c r="F1080" s="6" t="s">
        <v>216</v>
      </c>
      <c r="G1080" s="6" t="e">
        <f>VLOOKUP(F1080,'Drop Down Selections'!$F$4:$G$96,2,FALSE)</f>
        <v>#N/A</v>
      </c>
      <c r="H1080" s="17"/>
      <c r="J1080" s="17"/>
      <c r="K1080" s="82">
        <f t="shared" si="16"/>
        <v>1</v>
      </c>
      <c r="L1080" s="83"/>
      <c r="M1080" s="83"/>
      <c r="N1080" s="6"/>
      <c r="O1080" s="6"/>
      <c r="P1080" s="6"/>
      <c r="Q1080" s="9"/>
      <c r="T1080" s="10"/>
      <c r="U1080" s="6"/>
      <c r="V1080" s="6"/>
      <c r="W1080" s="6"/>
      <c r="Y1080" s="6"/>
      <c r="Z1080" s="6"/>
      <c r="AA1080" s="64"/>
    </row>
    <row r="1081" spans="6:27" x14ac:dyDescent="0.25">
      <c r="F1081" s="6" t="s">
        <v>216</v>
      </c>
      <c r="G1081" s="6" t="e">
        <f>VLOOKUP(F1081,'Drop Down Selections'!$F$4:$G$96,2,FALSE)</f>
        <v>#N/A</v>
      </c>
      <c r="H1081" s="17"/>
      <c r="J1081" s="17"/>
      <c r="K1081" s="82">
        <f t="shared" si="16"/>
        <v>1</v>
      </c>
      <c r="L1081" s="83"/>
      <c r="M1081" s="83"/>
      <c r="N1081" s="6"/>
      <c r="O1081" s="6"/>
      <c r="P1081" s="6"/>
      <c r="Q1081" s="9"/>
      <c r="T1081" s="10"/>
      <c r="U1081" s="6"/>
      <c r="V1081" s="6"/>
      <c r="W1081" s="6"/>
      <c r="Y1081" s="6"/>
      <c r="Z1081" s="6"/>
      <c r="AA1081" s="64"/>
    </row>
    <row r="1082" spans="6:27" x14ac:dyDescent="0.25">
      <c r="F1082" s="6" t="s">
        <v>216</v>
      </c>
      <c r="G1082" s="6" t="e">
        <f>VLOOKUP(F1082,'Drop Down Selections'!$F$4:$G$96,2,FALSE)</f>
        <v>#N/A</v>
      </c>
      <c r="H1082" s="17"/>
      <c r="J1082" s="17"/>
      <c r="K1082" s="82">
        <f t="shared" si="16"/>
        <v>1</v>
      </c>
      <c r="L1082" s="83"/>
      <c r="M1082" s="83"/>
      <c r="N1082" s="6"/>
      <c r="O1082" s="6"/>
      <c r="P1082" s="6"/>
      <c r="Q1082" s="9"/>
      <c r="T1082" s="10"/>
      <c r="U1082" s="6"/>
      <c r="V1082" s="6"/>
      <c r="W1082" s="6"/>
      <c r="Y1082" s="6"/>
      <c r="Z1082" s="6"/>
      <c r="AA1082" s="64"/>
    </row>
    <row r="1083" spans="6:27" x14ac:dyDescent="0.25">
      <c r="F1083" s="6" t="s">
        <v>216</v>
      </c>
      <c r="G1083" s="6" t="e">
        <f>VLOOKUP(F1083,'Drop Down Selections'!$F$4:$G$96,2,FALSE)</f>
        <v>#N/A</v>
      </c>
      <c r="H1083" s="17"/>
      <c r="J1083" s="17"/>
      <c r="K1083" s="82">
        <f t="shared" si="16"/>
        <v>1</v>
      </c>
      <c r="L1083" s="83"/>
      <c r="M1083" s="83"/>
      <c r="N1083" s="6"/>
      <c r="O1083" s="6"/>
      <c r="P1083" s="6"/>
      <c r="Q1083" s="9"/>
      <c r="T1083" s="10"/>
      <c r="U1083" s="6"/>
      <c r="V1083" s="6"/>
      <c r="W1083" s="6"/>
      <c r="Y1083" s="6"/>
      <c r="Z1083" s="6"/>
      <c r="AA1083" s="64"/>
    </row>
    <row r="1084" spans="6:27" x14ac:dyDescent="0.25">
      <c r="F1084" s="6" t="s">
        <v>216</v>
      </c>
      <c r="G1084" s="6" t="e">
        <f>VLOOKUP(F1084,'Drop Down Selections'!$F$4:$G$96,2,FALSE)</f>
        <v>#N/A</v>
      </c>
      <c r="H1084" s="17"/>
      <c r="J1084" s="17"/>
      <c r="K1084" s="82">
        <f t="shared" si="16"/>
        <v>1</v>
      </c>
      <c r="L1084" s="83"/>
      <c r="M1084" s="83"/>
      <c r="N1084" s="6"/>
      <c r="O1084" s="6"/>
      <c r="P1084" s="6"/>
      <c r="Q1084" s="9"/>
      <c r="T1084" s="10"/>
      <c r="U1084" s="6"/>
      <c r="V1084" s="6"/>
      <c r="W1084" s="6"/>
      <c r="Y1084" s="6"/>
      <c r="Z1084" s="6"/>
      <c r="AA1084" s="64"/>
    </row>
    <row r="1085" spans="6:27" x14ac:dyDescent="0.25">
      <c r="F1085" s="6" t="s">
        <v>216</v>
      </c>
      <c r="G1085" s="6" t="e">
        <f>VLOOKUP(F1085,'Drop Down Selections'!$F$4:$G$96,2,FALSE)</f>
        <v>#N/A</v>
      </c>
      <c r="H1085" s="17"/>
      <c r="J1085" s="17"/>
      <c r="K1085" s="82">
        <f t="shared" si="16"/>
        <v>1</v>
      </c>
      <c r="L1085" s="83"/>
      <c r="M1085" s="83"/>
      <c r="N1085" s="6"/>
      <c r="O1085" s="6"/>
      <c r="P1085" s="6"/>
      <c r="Q1085" s="9"/>
      <c r="T1085" s="10"/>
      <c r="U1085" s="6"/>
      <c r="V1085" s="6"/>
      <c r="W1085" s="6"/>
      <c r="Y1085" s="6"/>
      <c r="Z1085" s="6"/>
      <c r="AA1085" s="64"/>
    </row>
    <row r="1086" spans="6:27" x14ac:dyDescent="0.25">
      <c r="F1086" s="6" t="s">
        <v>216</v>
      </c>
      <c r="G1086" s="6" t="e">
        <f>VLOOKUP(F1086,'Drop Down Selections'!$F$4:$G$96,2,FALSE)</f>
        <v>#N/A</v>
      </c>
      <c r="H1086" s="17"/>
      <c r="J1086" s="17"/>
      <c r="K1086" s="82">
        <f t="shared" si="16"/>
        <v>1</v>
      </c>
      <c r="L1086" s="83"/>
      <c r="M1086" s="83"/>
      <c r="N1086" s="6"/>
      <c r="O1086" s="6"/>
      <c r="P1086" s="6"/>
      <c r="Q1086" s="9"/>
      <c r="T1086" s="10"/>
      <c r="U1086" s="6"/>
      <c r="V1086" s="6"/>
      <c r="W1086" s="6"/>
      <c r="Y1086" s="6"/>
      <c r="Z1086" s="6"/>
      <c r="AA1086" s="64"/>
    </row>
    <row r="1087" spans="6:27" x14ac:dyDescent="0.25">
      <c r="F1087" s="6" t="s">
        <v>216</v>
      </c>
      <c r="G1087" s="6" t="e">
        <f>VLOOKUP(F1087,'Drop Down Selections'!$F$4:$G$96,2,FALSE)</f>
        <v>#N/A</v>
      </c>
      <c r="H1087" s="17"/>
      <c r="J1087" s="17"/>
      <c r="K1087" s="82">
        <f t="shared" si="16"/>
        <v>1</v>
      </c>
      <c r="L1087" s="83"/>
      <c r="M1087" s="83"/>
      <c r="N1087" s="6"/>
      <c r="O1087" s="6"/>
      <c r="P1087" s="6"/>
      <c r="Q1087" s="9"/>
      <c r="T1087" s="10"/>
      <c r="U1087" s="6"/>
      <c r="V1087" s="6"/>
      <c r="W1087" s="6"/>
      <c r="Y1087" s="6"/>
      <c r="Z1087" s="6"/>
      <c r="AA1087" s="64"/>
    </row>
    <row r="1088" spans="6:27" x14ac:dyDescent="0.25">
      <c r="F1088" s="6" t="s">
        <v>216</v>
      </c>
      <c r="G1088" s="6" t="e">
        <f>VLOOKUP(F1088,'Drop Down Selections'!$F$4:$G$96,2,FALSE)</f>
        <v>#N/A</v>
      </c>
      <c r="H1088" s="17"/>
      <c r="J1088" s="17"/>
      <c r="K1088" s="82">
        <f t="shared" si="16"/>
        <v>1</v>
      </c>
      <c r="L1088" s="83"/>
      <c r="M1088" s="83"/>
      <c r="N1088" s="6"/>
      <c r="O1088" s="6"/>
      <c r="P1088" s="6"/>
      <c r="Q1088" s="9"/>
      <c r="T1088" s="10"/>
      <c r="U1088" s="6"/>
      <c r="V1088" s="6"/>
      <c r="W1088" s="6"/>
      <c r="Y1088" s="6"/>
      <c r="Z1088" s="6"/>
      <c r="AA1088" s="64"/>
    </row>
    <row r="1089" spans="6:27" x14ac:dyDescent="0.25">
      <c r="F1089" s="6" t="s">
        <v>216</v>
      </c>
      <c r="G1089" s="6" t="e">
        <f>VLOOKUP(F1089,'Drop Down Selections'!$F$4:$G$96,2,FALSE)</f>
        <v>#N/A</v>
      </c>
      <c r="H1089" s="17"/>
      <c r="J1089" s="17"/>
      <c r="K1089" s="82">
        <f t="shared" si="16"/>
        <v>1</v>
      </c>
      <c r="L1089" s="83"/>
      <c r="M1089" s="83"/>
      <c r="N1089" s="6"/>
      <c r="O1089" s="6"/>
      <c r="P1089" s="6"/>
      <c r="Q1089" s="9"/>
      <c r="T1089" s="10"/>
      <c r="U1089" s="6"/>
      <c r="V1089" s="6"/>
      <c r="W1089" s="6"/>
      <c r="Y1089" s="6"/>
      <c r="Z1089" s="6"/>
      <c r="AA1089" s="64"/>
    </row>
    <row r="1090" spans="6:27" x14ac:dyDescent="0.25">
      <c r="F1090" s="6" t="s">
        <v>216</v>
      </c>
      <c r="G1090" s="6" t="e">
        <f>VLOOKUP(F1090,'Drop Down Selections'!$F$4:$G$96,2,FALSE)</f>
        <v>#N/A</v>
      </c>
      <c r="H1090" s="17"/>
      <c r="J1090" s="17"/>
      <c r="K1090" s="82">
        <f t="shared" si="16"/>
        <v>1</v>
      </c>
      <c r="L1090" s="83"/>
      <c r="M1090" s="83"/>
      <c r="N1090" s="6"/>
      <c r="O1090" s="6"/>
      <c r="P1090" s="6"/>
      <c r="Q1090" s="9"/>
      <c r="T1090" s="10"/>
      <c r="U1090" s="6"/>
      <c r="V1090" s="6"/>
      <c r="W1090" s="6"/>
      <c r="Y1090" s="6"/>
      <c r="Z1090" s="6"/>
      <c r="AA1090" s="64"/>
    </row>
    <row r="1091" spans="6:27" x14ac:dyDescent="0.25">
      <c r="F1091" s="6" t="s">
        <v>216</v>
      </c>
      <c r="G1091" s="6" t="e">
        <f>VLOOKUP(F1091,'Drop Down Selections'!$F$4:$G$96,2,FALSE)</f>
        <v>#N/A</v>
      </c>
      <c r="H1091" s="17"/>
      <c r="J1091" s="17"/>
      <c r="K1091" s="82">
        <f t="shared" si="16"/>
        <v>1</v>
      </c>
      <c r="L1091" s="83"/>
      <c r="M1091" s="83"/>
      <c r="N1091" s="6"/>
      <c r="O1091" s="6"/>
      <c r="P1091" s="6"/>
      <c r="Q1091" s="9"/>
      <c r="T1091" s="10"/>
      <c r="U1091" s="6"/>
      <c r="V1091" s="6"/>
      <c r="W1091" s="6"/>
      <c r="Y1091" s="6"/>
      <c r="Z1091" s="6"/>
      <c r="AA1091" s="64"/>
    </row>
    <row r="1092" spans="6:27" x14ac:dyDescent="0.25">
      <c r="F1092" s="6" t="s">
        <v>216</v>
      </c>
      <c r="G1092" s="6" t="e">
        <f>VLOOKUP(F1092,'Drop Down Selections'!$F$4:$G$96,2,FALSE)</f>
        <v>#N/A</v>
      </c>
      <c r="H1092" s="17"/>
      <c r="J1092" s="17"/>
      <c r="K1092" s="82">
        <f t="shared" si="16"/>
        <v>1</v>
      </c>
      <c r="L1092" s="83"/>
      <c r="M1092" s="83"/>
      <c r="N1092" s="6"/>
      <c r="O1092" s="6"/>
      <c r="P1092" s="6"/>
      <c r="Q1092" s="9"/>
      <c r="T1092" s="10"/>
      <c r="U1092" s="6"/>
      <c r="V1092" s="6"/>
      <c r="W1092" s="6"/>
      <c r="Y1092" s="6"/>
      <c r="Z1092" s="6"/>
      <c r="AA1092" s="64"/>
    </row>
    <row r="1093" spans="6:27" x14ac:dyDescent="0.25">
      <c r="F1093" s="6" t="s">
        <v>216</v>
      </c>
      <c r="G1093" s="6" t="e">
        <f>VLOOKUP(F1093,'Drop Down Selections'!$F$4:$G$96,2,FALSE)</f>
        <v>#N/A</v>
      </c>
      <c r="H1093" s="17"/>
      <c r="J1093" s="17"/>
      <c r="K1093" s="82">
        <f t="shared" ref="K1093:K1156" si="17">(J1093-I1093)+1</f>
        <v>1</v>
      </c>
      <c r="L1093" s="83"/>
      <c r="M1093" s="83"/>
      <c r="N1093" s="6"/>
      <c r="O1093" s="6"/>
      <c r="P1093" s="6"/>
      <c r="Q1093" s="9"/>
      <c r="T1093" s="10"/>
      <c r="U1093" s="6"/>
      <c r="V1093" s="6"/>
      <c r="W1093" s="6"/>
      <c r="Y1093" s="6"/>
      <c r="Z1093" s="6"/>
      <c r="AA1093" s="64"/>
    </row>
    <row r="1094" spans="6:27" x14ac:dyDescent="0.25">
      <c r="F1094" s="6" t="s">
        <v>216</v>
      </c>
      <c r="G1094" s="6" t="e">
        <f>VLOOKUP(F1094,'Drop Down Selections'!$F$4:$G$96,2,FALSE)</f>
        <v>#N/A</v>
      </c>
      <c r="H1094" s="17"/>
      <c r="J1094" s="17"/>
      <c r="K1094" s="82">
        <f t="shared" si="17"/>
        <v>1</v>
      </c>
      <c r="L1094" s="83"/>
      <c r="M1094" s="83"/>
      <c r="N1094" s="6"/>
      <c r="O1094" s="6"/>
      <c r="P1094" s="6"/>
      <c r="Q1094" s="9"/>
      <c r="T1094" s="10"/>
      <c r="U1094" s="6"/>
      <c r="V1094" s="6"/>
      <c r="W1094" s="6"/>
      <c r="Y1094" s="6"/>
      <c r="Z1094" s="6"/>
      <c r="AA1094" s="64"/>
    </row>
    <row r="1095" spans="6:27" x14ac:dyDescent="0.25">
      <c r="F1095" s="6" t="s">
        <v>216</v>
      </c>
      <c r="G1095" s="6" t="e">
        <f>VLOOKUP(F1095,'Drop Down Selections'!$F$4:$G$96,2,FALSE)</f>
        <v>#N/A</v>
      </c>
      <c r="H1095" s="17"/>
      <c r="J1095" s="17"/>
      <c r="K1095" s="82">
        <f t="shared" si="17"/>
        <v>1</v>
      </c>
      <c r="L1095" s="83"/>
      <c r="M1095" s="83"/>
      <c r="N1095" s="6"/>
      <c r="O1095" s="6"/>
      <c r="P1095" s="6"/>
      <c r="Q1095" s="9"/>
      <c r="T1095" s="10"/>
      <c r="U1095" s="6"/>
      <c r="V1095" s="6"/>
      <c r="W1095" s="6"/>
      <c r="Y1095" s="6"/>
      <c r="Z1095" s="6"/>
      <c r="AA1095" s="64"/>
    </row>
    <row r="1096" spans="6:27" x14ac:dyDescent="0.25">
      <c r="F1096" s="6" t="s">
        <v>216</v>
      </c>
      <c r="G1096" s="6" t="e">
        <f>VLOOKUP(F1096,'Drop Down Selections'!$F$4:$G$96,2,FALSE)</f>
        <v>#N/A</v>
      </c>
      <c r="H1096" s="17"/>
      <c r="J1096" s="17"/>
      <c r="K1096" s="82">
        <f t="shared" si="17"/>
        <v>1</v>
      </c>
      <c r="L1096" s="83"/>
      <c r="M1096" s="83"/>
      <c r="N1096" s="6"/>
      <c r="O1096" s="6"/>
      <c r="P1096" s="6"/>
      <c r="Q1096" s="9"/>
      <c r="T1096" s="10"/>
      <c r="U1096" s="6"/>
      <c r="V1096" s="6"/>
      <c r="W1096" s="6"/>
      <c r="Y1096" s="6"/>
      <c r="Z1096" s="6"/>
      <c r="AA1096" s="64"/>
    </row>
    <row r="1097" spans="6:27" x14ac:dyDescent="0.25">
      <c r="F1097" s="6" t="s">
        <v>216</v>
      </c>
      <c r="G1097" s="6" t="e">
        <f>VLOOKUP(F1097,'Drop Down Selections'!$F$4:$G$96,2,FALSE)</f>
        <v>#N/A</v>
      </c>
      <c r="H1097" s="17"/>
      <c r="J1097" s="17"/>
      <c r="K1097" s="82">
        <f t="shared" si="17"/>
        <v>1</v>
      </c>
      <c r="L1097" s="83"/>
      <c r="M1097" s="83"/>
      <c r="N1097" s="6"/>
      <c r="O1097" s="6"/>
      <c r="P1097" s="6"/>
      <c r="Q1097" s="9"/>
      <c r="T1097" s="10"/>
      <c r="U1097" s="6"/>
      <c r="V1097" s="6"/>
      <c r="W1097" s="6"/>
      <c r="Y1097" s="6"/>
      <c r="Z1097" s="6"/>
      <c r="AA1097" s="64"/>
    </row>
    <row r="1098" spans="6:27" x14ac:dyDescent="0.25">
      <c r="F1098" s="6" t="s">
        <v>216</v>
      </c>
      <c r="G1098" s="6" t="e">
        <f>VLOOKUP(F1098,'Drop Down Selections'!$F$4:$G$96,2,FALSE)</f>
        <v>#N/A</v>
      </c>
      <c r="H1098" s="17"/>
      <c r="J1098" s="17"/>
      <c r="K1098" s="82">
        <f t="shared" si="17"/>
        <v>1</v>
      </c>
      <c r="L1098" s="83"/>
      <c r="M1098" s="83"/>
      <c r="N1098" s="6"/>
      <c r="O1098" s="6"/>
      <c r="P1098" s="6"/>
      <c r="Q1098" s="9"/>
      <c r="T1098" s="10"/>
      <c r="U1098" s="6"/>
      <c r="V1098" s="6"/>
      <c r="W1098" s="6"/>
      <c r="Y1098" s="6"/>
      <c r="Z1098" s="6"/>
      <c r="AA1098" s="64"/>
    </row>
    <row r="1099" spans="6:27" x14ac:dyDescent="0.25">
      <c r="F1099" s="6" t="s">
        <v>216</v>
      </c>
      <c r="G1099" s="6" t="e">
        <f>VLOOKUP(F1099,'Drop Down Selections'!$F$4:$G$96,2,FALSE)</f>
        <v>#N/A</v>
      </c>
      <c r="H1099" s="17"/>
      <c r="J1099" s="17"/>
      <c r="K1099" s="82">
        <f t="shared" si="17"/>
        <v>1</v>
      </c>
      <c r="L1099" s="83"/>
      <c r="M1099" s="83"/>
      <c r="N1099" s="6"/>
      <c r="O1099" s="6"/>
      <c r="P1099" s="6"/>
      <c r="Q1099" s="9"/>
      <c r="T1099" s="10"/>
      <c r="U1099" s="6"/>
      <c r="V1099" s="6"/>
      <c r="W1099" s="6"/>
      <c r="Y1099" s="6"/>
      <c r="Z1099" s="6"/>
      <c r="AA1099" s="64"/>
    </row>
    <row r="1100" spans="6:27" x14ac:dyDescent="0.25">
      <c r="F1100" s="6" t="s">
        <v>216</v>
      </c>
      <c r="G1100" s="6" t="e">
        <f>VLOOKUP(F1100,'Drop Down Selections'!$F$4:$G$96,2,FALSE)</f>
        <v>#N/A</v>
      </c>
      <c r="H1100" s="17"/>
      <c r="J1100" s="17"/>
      <c r="K1100" s="82">
        <f t="shared" si="17"/>
        <v>1</v>
      </c>
      <c r="L1100" s="83"/>
      <c r="M1100" s="83"/>
      <c r="N1100" s="6"/>
      <c r="O1100" s="6"/>
      <c r="P1100" s="6"/>
      <c r="Q1100" s="9"/>
      <c r="T1100" s="10"/>
      <c r="U1100" s="6"/>
      <c r="V1100" s="6"/>
      <c r="W1100" s="6"/>
      <c r="Y1100" s="6"/>
      <c r="Z1100" s="6"/>
      <c r="AA1100" s="64"/>
    </row>
    <row r="1101" spans="6:27" x14ac:dyDescent="0.25">
      <c r="F1101" s="6" t="s">
        <v>216</v>
      </c>
      <c r="G1101" s="6" t="e">
        <f>VLOOKUP(F1101,'Drop Down Selections'!$F$4:$G$96,2,FALSE)</f>
        <v>#N/A</v>
      </c>
      <c r="H1101" s="17"/>
      <c r="J1101" s="17"/>
      <c r="K1101" s="82">
        <f t="shared" si="17"/>
        <v>1</v>
      </c>
      <c r="L1101" s="83"/>
      <c r="M1101" s="83"/>
      <c r="N1101" s="6"/>
      <c r="O1101" s="6"/>
      <c r="P1101" s="6"/>
      <c r="Q1101" s="9"/>
      <c r="T1101" s="10"/>
      <c r="U1101" s="6"/>
      <c r="V1101" s="6"/>
      <c r="W1101" s="6"/>
      <c r="Y1101" s="6"/>
      <c r="Z1101" s="6"/>
      <c r="AA1101" s="64"/>
    </row>
    <row r="1102" spans="6:27" x14ac:dyDescent="0.25">
      <c r="F1102" s="6" t="s">
        <v>216</v>
      </c>
      <c r="G1102" s="6" t="e">
        <f>VLOOKUP(F1102,'Drop Down Selections'!$F$4:$G$96,2,FALSE)</f>
        <v>#N/A</v>
      </c>
      <c r="H1102" s="17"/>
      <c r="J1102" s="17"/>
      <c r="K1102" s="82">
        <f t="shared" si="17"/>
        <v>1</v>
      </c>
      <c r="L1102" s="83"/>
      <c r="M1102" s="83"/>
      <c r="N1102" s="6"/>
      <c r="O1102" s="6"/>
      <c r="P1102" s="6"/>
      <c r="Q1102" s="9"/>
      <c r="T1102" s="10"/>
      <c r="U1102" s="6"/>
      <c r="V1102" s="6"/>
      <c r="W1102" s="6"/>
      <c r="Y1102" s="6"/>
      <c r="Z1102" s="6"/>
      <c r="AA1102" s="64"/>
    </row>
    <row r="1103" spans="6:27" x14ac:dyDescent="0.25">
      <c r="F1103" s="6" t="s">
        <v>216</v>
      </c>
      <c r="G1103" s="6" t="e">
        <f>VLOOKUP(F1103,'Drop Down Selections'!$F$4:$G$96,2,FALSE)</f>
        <v>#N/A</v>
      </c>
      <c r="H1103" s="17"/>
      <c r="J1103" s="17"/>
      <c r="K1103" s="82">
        <f t="shared" si="17"/>
        <v>1</v>
      </c>
      <c r="L1103" s="83"/>
      <c r="M1103" s="83"/>
      <c r="N1103" s="6"/>
      <c r="O1103" s="6"/>
      <c r="P1103" s="6"/>
      <c r="Q1103" s="9"/>
      <c r="T1103" s="10"/>
      <c r="U1103" s="6"/>
      <c r="V1103" s="6"/>
      <c r="W1103" s="6"/>
      <c r="Y1103" s="6"/>
      <c r="Z1103" s="6"/>
      <c r="AA1103" s="64"/>
    </row>
    <row r="1104" spans="6:27" x14ac:dyDescent="0.25">
      <c r="F1104" s="6" t="s">
        <v>216</v>
      </c>
      <c r="G1104" s="6" t="e">
        <f>VLOOKUP(F1104,'Drop Down Selections'!$F$4:$G$96,2,FALSE)</f>
        <v>#N/A</v>
      </c>
      <c r="H1104" s="17"/>
      <c r="J1104" s="17"/>
      <c r="K1104" s="82">
        <f t="shared" si="17"/>
        <v>1</v>
      </c>
      <c r="L1104" s="83"/>
      <c r="M1104" s="83"/>
      <c r="N1104" s="6"/>
      <c r="O1104" s="6"/>
      <c r="P1104" s="6"/>
      <c r="Q1104" s="9"/>
      <c r="T1104" s="10"/>
      <c r="U1104" s="6"/>
      <c r="V1104" s="6"/>
      <c r="W1104" s="6"/>
      <c r="Y1104" s="6"/>
      <c r="Z1104" s="6"/>
      <c r="AA1104" s="64"/>
    </row>
    <row r="1105" spans="6:27" x14ac:dyDescent="0.25">
      <c r="F1105" s="6" t="s">
        <v>216</v>
      </c>
      <c r="G1105" s="6" t="e">
        <f>VLOOKUP(F1105,'Drop Down Selections'!$F$4:$G$96,2,FALSE)</f>
        <v>#N/A</v>
      </c>
      <c r="H1105" s="17"/>
      <c r="J1105" s="17"/>
      <c r="K1105" s="82">
        <f t="shared" si="17"/>
        <v>1</v>
      </c>
      <c r="L1105" s="83"/>
      <c r="M1105" s="83"/>
      <c r="N1105" s="6"/>
      <c r="O1105" s="6"/>
      <c r="P1105" s="6"/>
      <c r="Q1105" s="9"/>
      <c r="T1105" s="10"/>
      <c r="U1105" s="6"/>
      <c r="V1105" s="6"/>
      <c r="W1105" s="6"/>
      <c r="Y1105" s="6"/>
      <c r="Z1105" s="6"/>
      <c r="AA1105" s="64"/>
    </row>
    <row r="1106" spans="6:27" x14ac:dyDescent="0.25">
      <c r="F1106" s="6" t="s">
        <v>216</v>
      </c>
      <c r="G1106" s="6" t="e">
        <f>VLOOKUP(F1106,'Drop Down Selections'!$F$4:$G$96,2,FALSE)</f>
        <v>#N/A</v>
      </c>
      <c r="H1106" s="17"/>
      <c r="J1106" s="17"/>
      <c r="K1106" s="82">
        <f t="shared" si="17"/>
        <v>1</v>
      </c>
      <c r="L1106" s="83"/>
      <c r="M1106" s="83"/>
      <c r="N1106" s="6"/>
      <c r="O1106" s="6"/>
      <c r="P1106" s="6"/>
      <c r="Q1106" s="9"/>
      <c r="T1106" s="10"/>
      <c r="U1106" s="6"/>
      <c r="V1106" s="6"/>
      <c r="W1106" s="6"/>
      <c r="Y1106" s="6"/>
      <c r="Z1106" s="6"/>
      <c r="AA1106" s="64"/>
    </row>
    <row r="1107" spans="6:27" x14ac:dyDescent="0.25">
      <c r="F1107" s="6" t="s">
        <v>216</v>
      </c>
      <c r="G1107" s="6" t="e">
        <f>VLOOKUP(F1107,'Drop Down Selections'!$F$4:$G$96,2,FALSE)</f>
        <v>#N/A</v>
      </c>
      <c r="H1107" s="17"/>
      <c r="J1107" s="17"/>
      <c r="K1107" s="82">
        <f t="shared" si="17"/>
        <v>1</v>
      </c>
      <c r="L1107" s="83"/>
      <c r="M1107" s="83"/>
      <c r="N1107" s="6"/>
      <c r="O1107" s="6"/>
      <c r="P1107" s="6"/>
      <c r="Q1107" s="9"/>
      <c r="T1107" s="10"/>
      <c r="U1107" s="6"/>
      <c r="V1107" s="6"/>
      <c r="W1107" s="6"/>
      <c r="Y1107" s="6"/>
      <c r="Z1107" s="6"/>
      <c r="AA1107" s="64"/>
    </row>
    <row r="1108" spans="6:27" x14ac:dyDescent="0.25">
      <c r="F1108" s="6" t="s">
        <v>216</v>
      </c>
      <c r="G1108" s="6" t="e">
        <f>VLOOKUP(F1108,'Drop Down Selections'!$F$4:$G$96,2,FALSE)</f>
        <v>#N/A</v>
      </c>
      <c r="H1108" s="17"/>
      <c r="J1108" s="17"/>
      <c r="K1108" s="82">
        <f t="shared" si="17"/>
        <v>1</v>
      </c>
      <c r="L1108" s="83"/>
      <c r="M1108" s="83"/>
      <c r="N1108" s="6"/>
      <c r="O1108" s="6"/>
      <c r="P1108" s="6"/>
      <c r="Q1108" s="9"/>
      <c r="T1108" s="10"/>
      <c r="U1108" s="6"/>
      <c r="V1108" s="6"/>
      <c r="W1108" s="6"/>
      <c r="Y1108" s="6"/>
      <c r="Z1108" s="6"/>
      <c r="AA1108" s="64"/>
    </row>
    <row r="1109" spans="6:27" x14ac:dyDescent="0.25">
      <c r="F1109" s="6" t="s">
        <v>216</v>
      </c>
      <c r="G1109" s="6" t="e">
        <f>VLOOKUP(F1109,'Drop Down Selections'!$F$4:$G$96,2,FALSE)</f>
        <v>#N/A</v>
      </c>
      <c r="H1109" s="17"/>
      <c r="J1109" s="17"/>
      <c r="K1109" s="82">
        <f t="shared" si="17"/>
        <v>1</v>
      </c>
      <c r="L1109" s="83"/>
      <c r="M1109" s="83"/>
      <c r="N1109" s="6"/>
      <c r="O1109" s="6"/>
      <c r="P1109" s="6"/>
      <c r="Q1109" s="9"/>
      <c r="T1109" s="10"/>
      <c r="U1109" s="6"/>
      <c r="V1109" s="6"/>
      <c r="W1109" s="6"/>
      <c r="Y1109" s="6"/>
      <c r="Z1109" s="6"/>
      <c r="AA1109" s="64"/>
    </row>
    <row r="1110" spans="6:27" x14ac:dyDescent="0.25">
      <c r="F1110" s="6" t="s">
        <v>216</v>
      </c>
      <c r="G1110" s="6" t="e">
        <f>VLOOKUP(F1110,'Drop Down Selections'!$F$4:$G$96,2,FALSE)</f>
        <v>#N/A</v>
      </c>
      <c r="H1110" s="17"/>
      <c r="J1110" s="17"/>
      <c r="K1110" s="82">
        <f t="shared" si="17"/>
        <v>1</v>
      </c>
      <c r="L1110" s="83"/>
      <c r="M1110" s="83"/>
      <c r="N1110" s="6"/>
      <c r="O1110" s="6"/>
      <c r="P1110" s="6"/>
      <c r="Q1110" s="9"/>
      <c r="T1110" s="10"/>
      <c r="U1110" s="6"/>
      <c r="V1110" s="6"/>
      <c r="W1110" s="6"/>
      <c r="Y1110" s="6"/>
      <c r="Z1110" s="6"/>
      <c r="AA1110" s="64"/>
    </row>
    <row r="1111" spans="6:27" x14ac:dyDescent="0.25">
      <c r="F1111" s="6" t="s">
        <v>216</v>
      </c>
      <c r="G1111" s="6" t="e">
        <f>VLOOKUP(F1111,'Drop Down Selections'!$F$4:$G$96,2,FALSE)</f>
        <v>#N/A</v>
      </c>
      <c r="H1111" s="17"/>
      <c r="J1111" s="17"/>
      <c r="K1111" s="82">
        <f t="shared" si="17"/>
        <v>1</v>
      </c>
      <c r="L1111" s="83"/>
      <c r="M1111" s="83"/>
      <c r="N1111" s="6"/>
      <c r="O1111" s="6"/>
      <c r="P1111" s="6"/>
      <c r="Q1111" s="9"/>
      <c r="T1111" s="10"/>
      <c r="U1111" s="6"/>
      <c r="V1111" s="6"/>
      <c r="W1111" s="6"/>
      <c r="Y1111" s="6"/>
      <c r="Z1111" s="6"/>
      <c r="AA1111" s="64"/>
    </row>
    <row r="1112" spans="6:27" x14ac:dyDescent="0.25">
      <c r="F1112" s="6" t="s">
        <v>216</v>
      </c>
      <c r="G1112" s="6" t="e">
        <f>VLOOKUP(F1112,'Drop Down Selections'!$F$4:$G$96,2,FALSE)</f>
        <v>#N/A</v>
      </c>
      <c r="H1112" s="17"/>
      <c r="J1112" s="17"/>
      <c r="K1112" s="82">
        <f t="shared" si="17"/>
        <v>1</v>
      </c>
      <c r="L1112" s="83"/>
      <c r="M1112" s="83"/>
      <c r="N1112" s="6"/>
      <c r="O1112" s="6"/>
      <c r="P1112" s="6"/>
      <c r="Q1112" s="9"/>
      <c r="T1112" s="10"/>
      <c r="U1112" s="6"/>
      <c r="V1112" s="6"/>
      <c r="W1112" s="6"/>
      <c r="Y1112" s="6"/>
      <c r="Z1112" s="6"/>
      <c r="AA1112" s="64"/>
    </row>
    <row r="1113" spans="6:27" x14ac:dyDescent="0.25">
      <c r="F1113" s="6" t="s">
        <v>216</v>
      </c>
      <c r="G1113" s="6" t="e">
        <f>VLOOKUP(F1113,'Drop Down Selections'!$F$4:$G$96,2,FALSE)</f>
        <v>#N/A</v>
      </c>
      <c r="H1113" s="17"/>
      <c r="J1113" s="17"/>
      <c r="K1113" s="82">
        <f t="shared" si="17"/>
        <v>1</v>
      </c>
      <c r="L1113" s="83"/>
      <c r="M1113" s="83"/>
      <c r="N1113" s="6"/>
      <c r="O1113" s="6"/>
      <c r="P1113" s="6"/>
      <c r="Q1113" s="9"/>
      <c r="T1113" s="10"/>
      <c r="U1113" s="6"/>
      <c r="V1113" s="6"/>
      <c r="W1113" s="6"/>
      <c r="Y1113" s="6"/>
      <c r="Z1113" s="6"/>
      <c r="AA1113" s="64"/>
    </row>
    <row r="1114" spans="6:27" x14ac:dyDescent="0.25">
      <c r="F1114" s="6" t="s">
        <v>216</v>
      </c>
      <c r="G1114" s="6" t="e">
        <f>VLOOKUP(F1114,'Drop Down Selections'!$F$4:$G$96,2,FALSE)</f>
        <v>#N/A</v>
      </c>
      <c r="H1114" s="17"/>
      <c r="J1114" s="17"/>
      <c r="K1114" s="82">
        <f t="shared" si="17"/>
        <v>1</v>
      </c>
      <c r="L1114" s="83"/>
      <c r="M1114" s="83"/>
      <c r="N1114" s="6"/>
      <c r="O1114" s="6"/>
      <c r="P1114" s="6"/>
      <c r="Q1114" s="9"/>
      <c r="T1114" s="10"/>
      <c r="U1114" s="6"/>
      <c r="V1114" s="6"/>
      <c r="W1114" s="6"/>
      <c r="Y1114" s="6"/>
      <c r="Z1114" s="6"/>
      <c r="AA1114" s="64"/>
    </row>
    <row r="1115" spans="6:27" x14ac:dyDescent="0.25">
      <c r="F1115" s="6" t="s">
        <v>216</v>
      </c>
      <c r="G1115" s="6" t="e">
        <f>VLOOKUP(F1115,'Drop Down Selections'!$F$4:$G$96,2,FALSE)</f>
        <v>#N/A</v>
      </c>
      <c r="H1115" s="17"/>
      <c r="J1115" s="17"/>
      <c r="K1115" s="82">
        <f t="shared" si="17"/>
        <v>1</v>
      </c>
      <c r="L1115" s="83"/>
      <c r="M1115" s="83"/>
      <c r="N1115" s="6"/>
      <c r="O1115" s="6"/>
      <c r="P1115" s="6"/>
      <c r="Q1115" s="9"/>
      <c r="T1115" s="10"/>
      <c r="U1115" s="6"/>
      <c r="V1115" s="6"/>
      <c r="W1115" s="6"/>
      <c r="Y1115" s="6"/>
      <c r="Z1115" s="6"/>
      <c r="AA1115" s="64"/>
    </row>
    <row r="1116" spans="6:27" x14ac:dyDescent="0.25">
      <c r="F1116" s="6" t="s">
        <v>216</v>
      </c>
      <c r="G1116" s="6" t="e">
        <f>VLOOKUP(F1116,'Drop Down Selections'!$F$4:$G$96,2,FALSE)</f>
        <v>#N/A</v>
      </c>
      <c r="H1116" s="17"/>
      <c r="J1116" s="17"/>
      <c r="K1116" s="82">
        <f t="shared" si="17"/>
        <v>1</v>
      </c>
      <c r="L1116" s="83"/>
      <c r="M1116" s="83"/>
      <c r="N1116" s="6"/>
      <c r="O1116" s="6"/>
      <c r="P1116" s="6"/>
      <c r="Q1116" s="9"/>
      <c r="T1116" s="10"/>
      <c r="U1116" s="6"/>
      <c r="V1116" s="6"/>
      <c r="W1116" s="6"/>
      <c r="Y1116" s="6"/>
      <c r="Z1116" s="6"/>
      <c r="AA1116" s="64"/>
    </row>
    <row r="1117" spans="6:27" x14ac:dyDescent="0.25">
      <c r="F1117" s="6" t="s">
        <v>216</v>
      </c>
      <c r="G1117" s="6" t="e">
        <f>VLOOKUP(F1117,'Drop Down Selections'!$F$4:$G$96,2,FALSE)</f>
        <v>#N/A</v>
      </c>
      <c r="H1117" s="17"/>
      <c r="J1117" s="17"/>
      <c r="K1117" s="82">
        <f t="shared" si="17"/>
        <v>1</v>
      </c>
      <c r="L1117" s="83"/>
      <c r="M1117" s="83"/>
      <c r="N1117" s="6"/>
      <c r="O1117" s="6"/>
      <c r="P1117" s="6"/>
      <c r="Q1117" s="9"/>
      <c r="T1117" s="10"/>
      <c r="U1117" s="6"/>
      <c r="V1117" s="6"/>
      <c r="W1117" s="6"/>
      <c r="Y1117" s="6"/>
      <c r="Z1117" s="6"/>
      <c r="AA1117" s="64"/>
    </row>
    <row r="1118" spans="6:27" x14ac:dyDescent="0.25">
      <c r="F1118" s="6" t="s">
        <v>216</v>
      </c>
      <c r="G1118" s="6" t="e">
        <f>VLOOKUP(F1118,'Drop Down Selections'!$F$4:$G$96,2,FALSE)</f>
        <v>#N/A</v>
      </c>
      <c r="H1118" s="17"/>
      <c r="J1118" s="17"/>
      <c r="K1118" s="82">
        <f t="shared" si="17"/>
        <v>1</v>
      </c>
      <c r="L1118" s="83"/>
      <c r="M1118" s="83"/>
      <c r="N1118" s="6"/>
      <c r="O1118" s="6"/>
      <c r="P1118" s="6"/>
      <c r="Q1118" s="9"/>
      <c r="T1118" s="10"/>
      <c r="U1118" s="6"/>
      <c r="V1118" s="6"/>
      <c r="W1118" s="6"/>
      <c r="Y1118" s="6"/>
      <c r="Z1118" s="6"/>
      <c r="AA1118" s="64"/>
    </row>
    <row r="1119" spans="6:27" x14ac:dyDescent="0.25">
      <c r="F1119" s="6" t="s">
        <v>216</v>
      </c>
      <c r="G1119" s="6" t="e">
        <f>VLOOKUP(F1119,'Drop Down Selections'!$F$4:$G$96,2,FALSE)</f>
        <v>#N/A</v>
      </c>
      <c r="H1119" s="17"/>
      <c r="J1119" s="17"/>
      <c r="K1119" s="82">
        <f t="shared" si="17"/>
        <v>1</v>
      </c>
      <c r="L1119" s="83"/>
      <c r="M1119" s="83"/>
      <c r="N1119" s="6"/>
      <c r="O1119" s="6"/>
      <c r="P1119" s="6"/>
      <c r="Q1119" s="9"/>
      <c r="T1119" s="10"/>
      <c r="U1119" s="6"/>
      <c r="V1119" s="6"/>
      <c r="W1119" s="6"/>
      <c r="Y1119" s="6"/>
      <c r="Z1119" s="6"/>
      <c r="AA1119" s="64"/>
    </row>
    <row r="1120" spans="6:27" x14ac:dyDescent="0.25">
      <c r="F1120" s="6" t="s">
        <v>216</v>
      </c>
      <c r="G1120" s="6" t="e">
        <f>VLOOKUP(F1120,'Drop Down Selections'!$F$4:$G$96,2,FALSE)</f>
        <v>#N/A</v>
      </c>
      <c r="H1120" s="17"/>
      <c r="J1120" s="17"/>
      <c r="K1120" s="82">
        <f t="shared" si="17"/>
        <v>1</v>
      </c>
      <c r="L1120" s="83"/>
      <c r="M1120" s="83"/>
      <c r="N1120" s="6"/>
      <c r="O1120" s="6"/>
      <c r="P1120" s="6"/>
      <c r="Q1120" s="9"/>
      <c r="T1120" s="10"/>
      <c r="U1120" s="6"/>
      <c r="V1120" s="6"/>
      <c r="W1120" s="6"/>
      <c r="Y1120" s="6"/>
      <c r="Z1120" s="6"/>
      <c r="AA1120" s="64"/>
    </row>
    <row r="1121" spans="6:27" x14ac:dyDescent="0.25">
      <c r="F1121" s="6" t="s">
        <v>216</v>
      </c>
      <c r="G1121" s="6" t="e">
        <f>VLOOKUP(F1121,'Drop Down Selections'!$F$4:$G$96,2,FALSE)</f>
        <v>#N/A</v>
      </c>
      <c r="H1121" s="17"/>
      <c r="J1121" s="17"/>
      <c r="K1121" s="82">
        <f t="shared" si="17"/>
        <v>1</v>
      </c>
      <c r="L1121" s="83"/>
      <c r="M1121" s="83"/>
      <c r="N1121" s="6"/>
      <c r="O1121" s="6"/>
      <c r="P1121" s="6"/>
      <c r="Q1121" s="9"/>
      <c r="T1121" s="10"/>
      <c r="U1121" s="6"/>
      <c r="V1121" s="6"/>
      <c r="W1121" s="6"/>
      <c r="Y1121" s="6"/>
      <c r="Z1121" s="6"/>
      <c r="AA1121" s="64"/>
    </row>
    <row r="1122" spans="6:27" x14ac:dyDescent="0.25">
      <c r="F1122" s="6" t="s">
        <v>216</v>
      </c>
      <c r="G1122" s="6" t="e">
        <f>VLOOKUP(F1122,'Drop Down Selections'!$F$4:$G$96,2,FALSE)</f>
        <v>#N/A</v>
      </c>
      <c r="H1122" s="17"/>
      <c r="J1122" s="17"/>
      <c r="K1122" s="82">
        <f t="shared" si="17"/>
        <v>1</v>
      </c>
      <c r="L1122" s="83"/>
      <c r="M1122" s="83"/>
      <c r="N1122" s="6"/>
      <c r="O1122" s="6"/>
      <c r="P1122" s="6"/>
      <c r="Q1122" s="9"/>
      <c r="T1122" s="10"/>
      <c r="U1122" s="6"/>
      <c r="V1122" s="6"/>
      <c r="W1122" s="6"/>
      <c r="Y1122" s="6"/>
      <c r="Z1122" s="6"/>
      <c r="AA1122" s="64"/>
    </row>
    <row r="1123" spans="6:27" x14ac:dyDescent="0.25">
      <c r="F1123" s="6" t="s">
        <v>216</v>
      </c>
      <c r="G1123" s="6" t="e">
        <f>VLOOKUP(F1123,'Drop Down Selections'!$F$4:$G$96,2,FALSE)</f>
        <v>#N/A</v>
      </c>
      <c r="H1123" s="17"/>
      <c r="J1123" s="17"/>
      <c r="K1123" s="82">
        <f t="shared" si="17"/>
        <v>1</v>
      </c>
      <c r="L1123" s="83"/>
      <c r="M1123" s="83"/>
      <c r="N1123" s="6"/>
      <c r="O1123" s="6"/>
      <c r="P1123" s="6"/>
      <c r="Q1123" s="9"/>
      <c r="T1123" s="10"/>
      <c r="U1123" s="6"/>
      <c r="V1123" s="6"/>
      <c r="W1123" s="6"/>
      <c r="Y1123" s="6"/>
      <c r="Z1123" s="6"/>
      <c r="AA1123" s="64"/>
    </row>
    <row r="1124" spans="6:27" x14ac:dyDescent="0.25">
      <c r="F1124" s="6" t="s">
        <v>216</v>
      </c>
      <c r="G1124" s="6" t="e">
        <f>VLOOKUP(F1124,'Drop Down Selections'!$F$4:$G$96,2,FALSE)</f>
        <v>#N/A</v>
      </c>
      <c r="H1124" s="17"/>
      <c r="J1124" s="17"/>
      <c r="K1124" s="82">
        <f t="shared" si="17"/>
        <v>1</v>
      </c>
      <c r="L1124" s="83"/>
      <c r="M1124" s="83"/>
      <c r="N1124" s="6"/>
      <c r="O1124" s="6"/>
      <c r="P1124" s="6"/>
      <c r="Q1124" s="9"/>
      <c r="T1124" s="10"/>
      <c r="U1124" s="6"/>
      <c r="V1124" s="6"/>
      <c r="W1124" s="6"/>
      <c r="Y1124" s="6"/>
      <c r="Z1124" s="6"/>
      <c r="AA1124" s="64"/>
    </row>
    <row r="1125" spans="6:27" x14ac:dyDescent="0.25">
      <c r="F1125" s="6" t="s">
        <v>216</v>
      </c>
      <c r="G1125" s="6" t="e">
        <f>VLOOKUP(F1125,'Drop Down Selections'!$F$4:$G$96,2,FALSE)</f>
        <v>#N/A</v>
      </c>
      <c r="H1125" s="17"/>
      <c r="J1125" s="17"/>
      <c r="K1125" s="82">
        <f t="shared" si="17"/>
        <v>1</v>
      </c>
      <c r="L1125" s="83"/>
      <c r="M1125" s="83"/>
      <c r="N1125" s="6"/>
      <c r="O1125" s="6"/>
      <c r="P1125" s="6"/>
      <c r="Q1125" s="9"/>
      <c r="T1125" s="10"/>
      <c r="U1125" s="6"/>
      <c r="V1125" s="6"/>
      <c r="W1125" s="6"/>
      <c r="Y1125" s="6"/>
      <c r="Z1125" s="6"/>
      <c r="AA1125" s="64"/>
    </row>
    <row r="1126" spans="6:27" x14ac:dyDescent="0.25">
      <c r="F1126" s="6" t="s">
        <v>216</v>
      </c>
      <c r="G1126" s="6" t="e">
        <f>VLOOKUP(F1126,'Drop Down Selections'!$F$4:$G$96,2,FALSE)</f>
        <v>#N/A</v>
      </c>
      <c r="H1126" s="17"/>
      <c r="J1126" s="17"/>
      <c r="K1126" s="82">
        <f t="shared" si="17"/>
        <v>1</v>
      </c>
      <c r="L1126" s="83"/>
      <c r="M1126" s="83"/>
      <c r="N1126" s="6"/>
      <c r="O1126" s="6"/>
      <c r="P1126" s="6"/>
      <c r="Q1126" s="9"/>
      <c r="T1126" s="10"/>
      <c r="U1126" s="6"/>
      <c r="V1126" s="6"/>
      <c r="W1126" s="6"/>
      <c r="Y1126" s="6"/>
      <c r="Z1126" s="6"/>
      <c r="AA1126" s="64"/>
    </row>
    <row r="1127" spans="6:27" x14ac:dyDescent="0.25">
      <c r="F1127" s="6" t="s">
        <v>216</v>
      </c>
      <c r="G1127" s="6" t="e">
        <f>VLOOKUP(F1127,'Drop Down Selections'!$F$4:$G$96,2,FALSE)</f>
        <v>#N/A</v>
      </c>
      <c r="H1127" s="17"/>
      <c r="J1127" s="17"/>
      <c r="K1127" s="82">
        <f t="shared" si="17"/>
        <v>1</v>
      </c>
      <c r="L1127" s="83"/>
      <c r="M1127" s="83"/>
      <c r="N1127" s="6"/>
      <c r="O1127" s="6"/>
      <c r="P1127" s="6"/>
      <c r="Q1127" s="9"/>
      <c r="T1127" s="10"/>
      <c r="U1127" s="6"/>
      <c r="V1127" s="6"/>
      <c r="W1127" s="6"/>
      <c r="Y1127" s="6"/>
      <c r="Z1127" s="6"/>
      <c r="AA1127" s="64"/>
    </row>
    <row r="1128" spans="6:27" x14ac:dyDescent="0.25">
      <c r="F1128" s="6" t="s">
        <v>216</v>
      </c>
      <c r="G1128" s="6" t="e">
        <f>VLOOKUP(F1128,'Drop Down Selections'!$F$4:$G$96,2,FALSE)</f>
        <v>#N/A</v>
      </c>
      <c r="H1128" s="17"/>
      <c r="J1128" s="17"/>
      <c r="K1128" s="82">
        <f t="shared" si="17"/>
        <v>1</v>
      </c>
      <c r="L1128" s="83"/>
      <c r="M1128" s="83"/>
      <c r="N1128" s="6"/>
      <c r="O1128" s="6"/>
      <c r="P1128" s="6"/>
      <c r="Q1128" s="9"/>
      <c r="T1128" s="10"/>
      <c r="U1128" s="6"/>
      <c r="V1128" s="6"/>
      <c r="W1128" s="6"/>
      <c r="Y1128" s="6"/>
      <c r="Z1128" s="6"/>
      <c r="AA1128" s="64"/>
    </row>
    <row r="1129" spans="6:27" x14ac:dyDescent="0.25">
      <c r="F1129" s="6" t="s">
        <v>216</v>
      </c>
      <c r="G1129" s="6" t="e">
        <f>VLOOKUP(F1129,'Drop Down Selections'!$F$4:$G$96,2,FALSE)</f>
        <v>#N/A</v>
      </c>
      <c r="H1129" s="17"/>
      <c r="J1129" s="17"/>
      <c r="K1129" s="82">
        <f t="shared" si="17"/>
        <v>1</v>
      </c>
      <c r="L1129" s="83"/>
      <c r="M1129" s="83"/>
      <c r="N1129" s="6"/>
      <c r="O1129" s="6"/>
      <c r="P1129" s="6"/>
      <c r="Q1129" s="9"/>
      <c r="T1129" s="10"/>
      <c r="U1129" s="6"/>
      <c r="V1129" s="6"/>
      <c r="W1129" s="6"/>
      <c r="Y1129" s="6"/>
      <c r="Z1129" s="6"/>
      <c r="AA1129" s="64"/>
    </row>
    <row r="1130" spans="6:27" x14ac:dyDescent="0.25">
      <c r="F1130" s="6" t="s">
        <v>216</v>
      </c>
      <c r="G1130" s="6" t="e">
        <f>VLOOKUP(F1130,'Drop Down Selections'!$F$4:$G$96,2,FALSE)</f>
        <v>#N/A</v>
      </c>
      <c r="H1130" s="17"/>
      <c r="J1130" s="17"/>
      <c r="K1130" s="82">
        <f t="shared" si="17"/>
        <v>1</v>
      </c>
      <c r="L1130" s="83"/>
      <c r="M1130" s="83"/>
      <c r="N1130" s="6"/>
      <c r="O1130" s="6"/>
      <c r="P1130" s="6"/>
      <c r="Q1130" s="9"/>
      <c r="T1130" s="10"/>
      <c r="U1130" s="6"/>
      <c r="V1130" s="6"/>
      <c r="W1130" s="6"/>
      <c r="Y1130" s="6"/>
      <c r="Z1130" s="6"/>
      <c r="AA1130" s="64"/>
    </row>
    <row r="1131" spans="6:27" x14ac:dyDescent="0.25">
      <c r="F1131" s="6" t="s">
        <v>216</v>
      </c>
      <c r="G1131" s="6" t="e">
        <f>VLOOKUP(F1131,'Drop Down Selections'!$F$4:$G$96,2,FALSE)</f>
        <v>#N/A</v>
      </c>
      <c r="H1131" s="17"/>
      <c r="J1131" s="17"/>
      <c r="K1131" s="82">
        <f t="shared" si="17"/>
        <v>1</v>
      </c>
      <c r="L1131" s="83"/>
      <c r="M1131" s="83"/>
      <c r="N1131" s="6"/>
      <c r="O1131" s="6"/>
      <c r="P1131" s="6"/>
      <c r="Q1131" s="9"/>
      <c r="T1131" s="10"/>
      <c r="U1131" s="6"/>
      <c r="V1131" s="6"/>
      <c r="W1131" s="6"/>
      <c r="Y1131" s="6"/>
      <c r="Z1131" s="6"/>
      <c r="AA1131" s="64"/>
    </row>
    <row r="1132" spans="6:27" x14ac:dyDescent="0.25">
      <c r="F1132" s="6" t="s">
        <v>216</v>
      </c>
      <c r="G1132" s="6" t="e">
        <f>VLOOKUP(F1132,'Drop Down Selections'!$F$4:$G$96,2,FALSE)</f>
        <v>#N/A</v>
      </c>
      <c r="H1132" s="17"/>
      <c r="J1132" s="17"/>
      <c r="K1132" s="82">
        <f t="shared" si="17"/>
        <v>1</v>
      </c>
      <c r="L1132" s="83"/>
      <c r="M1132" s="83"/>
      <c r="N1132" s="6"/>
      <c r="O1132" s="6"/>
      <c r="P1132" s="6"/>
      <c r="Q1132" s="9"/>
      <c r="T1132" s="10"/>
      <c r="U1132" s="6"/>
      <c r="V1132" s="6"/>
      <c r="W1132" s="6"/>
      <c r="Y1132" s="6"/>
      <c r="Z1132" s="6"/>
      <c r="AA1132" s="64"/>
    </row>
    <row r="1133" spans="6:27" x14ac:dyDescent="0.25">
      <c r="F1133" s="6" t="s">
        <v>216</v>
      </c>
      <c r="G1133" s="6" t="e">
        <f>VLOOKUP(F1133,'Drop Down Selections'!$F$4:$G$96,2,FALSE)</f>
        <v>#N/A</v>
      </c>
      <c r="H1133" s="17"/>
      <c r="J1133" s="17"/>
      <c r="K1133" s="82">
        <f t="shared" si="17"/>
        <v>1</v>
      </c>
      <c r="L1133" s="83"/>
      <c r="M1133" s="83"/>
      <c r="N1133" s="6"/>
      <c r="O1133" s="6"/>
      <c r="P1133" s="6"/>
      <c r="Q1133" s="9"/>
      <c r="T1133" s="10"/>
      <c r="U1133" s="6"/>
      <c r="V1133" s="6"/>
      <c r="W1133" s="6"/>
      <c r="Y1133" s="6"/>
      <c r="Z1133" s="6"/>
      <c r="AA1133" s="64"/>
    </row>
    <row r="1134" spans="6:27" x14ac:dyDescent="0.25">
      <c r="F1134" s="6" t="s">
        <v>216</v>
      </c>
      <c r="G1134" s="6" t="e">
        <f>VLOOKUP(F1134,'Drop Down Selections'!$F$4:$G$96,2,FALSE)</f>
        <v>#N/A</v>
      </c>
      <c r="H1134" s="17"/>
      <c r="J1134" s="17"/>
      <c r="K1134" s="82">
        <f t="shared" si="17"/>
        <v>1</v>
      </c>
      <c r="L1134" s="83"/>
      <c r="M1134" s="83"/>
      <c r="N1134" s="6"/>
      <c r="O1134" s="6"/>
      <c r="P1134" s="6"/>
      <c r="Q1134" s="9"/>
      <c r="T1134" s="10"/>
      <c r="U1134" s="6"/>
      <c r="V1134" s="6"/>
      <c r="W1134" s="6"/>
      <c r="Y1134" s="6"/>
      <c r="Z1134" s="6"/>
      <c r="AA1134" s="64"/>
    </row>
    <row r="1135" spans="6:27" x14ac:dyDescent="0.25">
      <c r="F1135" s="6" t="s">
        <v>216</v>
      </c>
      <c r="G1135" s="6" t="e">
        <f>VLOOKUP(F1135,'Drop Down Selections'!$F$4:$G$96,2,FALSE)</f>
        <v>#N/A</v>
      </c>
      <c r="H1135" s="17"/>
      <c r="J1135" s="17"/>
      <c r="K1135" s="82">
        <f t="shared" si="17"/>
        <v>1</v>
      </c>
      <c r="L1135" s="83"/>
      <c r="M1135" s="83"/>
      <c r="N1135" s="6"/>
      <c r="O1135" s="6"/>
      <c r="P1135" s="6"/>
      <c r="Q1135" s="9"/>
      <c r="T1135" s="10"/>
      <c r="U1135" s="6"/>
      <c r="V1135" s="6"/>
      <c r="W1135" s="6"/>
      <c r="Y1135" s="6"/>
      <c r="Z1135" s="6"/>
      <c r="AA1135" s="64"/>
    </row>
    <row r="1136" spans="6:27" x14ac:dyDescent="0.25">
      <c r="F1136" s="6" t="s">
        <v>216</v>
      </c>
      <c r="G1136" s="6" t="e">
        <f>VLOOKUP(F1136,'Drop Down Selections'!$F$4:$G$96,2,FALSE)</f>
        <v>#N/A</v>
      </c>
      <c r="H1136" s="17"/>
      <c r="J1136" s="17"/>
      <c r="K1136" s="82">
        <f t="shared" si="17"/>
        <v>1</v>
      </c>
      <c r="L1136" s="83"/>
      <c r="M1136" s="83"/>
      <c r="N1136" s="6"/>
      <c r="O1136" s="6"/>
      <c r="P1136" s="6"/>
      <c r="Q1136" s="9"/>
      <c r="T1136" s="10"/>
      <c r="U1136" s="6"/>
      <c r="V1136" s="6"/>
      <c r="W1136" s="6"/>
      <c r="Y1136" s="6"/>
      <c r="Z1136" s="6"/>
      <c r="AA1136" s="64"/>
    </row>
    <row r="1137" spans="6:27" x14ac:dyDescent="0.25">
      <c r="F1137" s="6" t="s">
        <v>216</v>
      </c>
      <c r="G1137" s="6" t="e">
        <f>VLOOKUP(F1137,'Drop Down Selections'!$F$4:$G$96,2,FALSE)</f>
        <v>#N/A</v>
      </c>
      <c r="H1137" s="17"/>
      <c r="J1137" s="17"/>
      <c r="K1137" s="82">
        <f t="shared" si="17"/>
        <v>1</v>
      </c>
      <c r="L1137" s="83"/>
      <c r="M1137" s="83"/>
      <c r="N1137" s="6"/>
      <c r="O1137" s="6"/>
      <c r="P1137" s="6"/>
      <c r="Q1137" s="9"/>
      <c r="T1137" s="10"/>
      <c r="U1137" s="6"/>
      <c r="V1137" s="6"/>
      <c r="W1137" s="6"/>
      <c r="Y1137" s="6"/>
      <c r="Z1137" s="6"/>
      <c r="AA1137" s="64"/>
    </row>
    <row r="1138" spans="6:27" x14ac:dyDescent="0.25">
      <c r="F1138" s="6" t="s">
        <v>216</v>
      </c>
      <c r="G1138" s="6" t="e">
        <f>VLOOKUP(F1138,'Drop Down Selections'!$F$4:$G$96,2,FALSE)</f>
        <v>#N/A</v>
      </c>
      <c r="H1138" s="17"/>
      <c r="J1138" s="17"/>
      <c r="K1138" s="82">
        <f t="shared" si="17"/>
        <v>1</v>
      </c>
      <c r="L1138" s="83"/>
      <c r="M1138" s="83"/>
      <c r="N1138" s="6"/>
      <c r="O1138" s="6"/>
      <c r="P1138" s="6"/>
      <c r="Q1138" s="9"/>
      <c r="T1138" s="10"/>
      <c r="U1138" s="6"/>
      <c r="V1138" s="6"/>
      <c r="W1138" s="6"/>
      <c r="Y1138" s="6"/>
      <c r="Z1138" s="6"/>
      <c r="AA1138" s="64"/>
    </row>
    <row r="1139" spans="6:27" x14ac:dyDescent="0.25">
      <c r="F1139" s="6" t="s">
        <v>216</v>
      </c>
      <c r="G1139" s="6" t="e">
        <f>VLOOKUP(F1139,'Drop Down Selections'!$F$4:$G$96,2,FALSE)</f>
        <v>#N/A</v>
      </c>
      <c r="H1139" s="17"/>
      <c r="J1139" s="17"/>
      <c r="K1139" s="82">
        <f t="shared" si="17"/>
        <v>1</v>
      </c>
      <c r="L1139" s="83"/>
      <c r="M1139" s="83"/>
      <c r="N1139" s="6"/>
      <c r="O1139" s="6"/>
      <c r="P1139" s="6"/>
      <c r="Q1139" s="9"/>
      <c r="T1139" s="10"/>
      <c r="U1139" s="6"/>
      <c r="V1139" s="6"/>
      <c r="W1139" s="6"/>
      <c r="Y1139" s="6"/>
      <c r="Z1139" s="6"/>
      <c r="AA1139" s="64"/>
    </row>
    <row r="1140" spans="6:27" x14ac:dyDescent="0.25">
      <c r="F1140" s="6" t="s">
        <v>216</v>
      </c>
      <c r="G1140" s="6" t="e">
        <f>VLOOKUP(F1140,'Drop Down Selections'!$F$4:$G$96,2,FALSE)</f>
        <v>#N/A</v>
      </c>
      <c r="H1140" s="17"/>
      <c r="J1140" s="17"/>
      <c r="K1140" s="82">
        <f t="shared" si="17"/>
        <v>1</v>
      </c>
      <c r="L1140" s="83"/>
      <c r="M1140" s="83"/>
      <c r="N1140" s="6"/>
      <c r="O1140" s="6"/>
      <c r="P1140" s="6"/>
      <c r="Q1140" s="9"/>
      <c r="T1140" s="10"/>
      <c r="U1140" s="6"/>
      <c r="V1140" s="6"/>
      <c r="W1140" s="6"/>
      <c r="Y1140" s="6"/>
      <c r="Z1140" s="6"/>
      <c r="AA1140" s="64"/>
    </row>
    <row r="1141" spans="6:27" x14ac:dyDescent="0.25">
      <c r="F1141" s="6" t="s">
        <v>216</v>
      </c>
      <c r="G1141" s="6" t="e">
        <f>VLOOKUP(F1141,'Drop Down Selections'!$F$4:$G$96,2,FALSE)</f>
        <v>#N/A</v>
      </c>
      <c r="H1141" s="17"/>
      <c r="J1141" s="17"/>
      <c r="K1141" s="82">
        <f t="shared" si="17"/>
        <v>1</v>
      </c>
      <c r="L1141" s="83"/>
      <c r="M1141" s="83"/>
      <c r="N1141" s="6"/>
      <c r="O1141" s="6"/>
      <c r="P1141" s="6"/>
      <c r="Q1141" s="9"/>
      <c r="T1141" s="10"/>
      <c r="U1141" s="6"/>
      <c r="V1141" s="6"/>
      <c r="W1141" s="6"/>
      <c r="Y1141" s="6"/>
      <c r="Z1141" s="6"/>
      <c r="AA1141" s="64"/>
    </row>
    <row r="1142" spans="6:27" x14ac:dyDescent="0.25">
      <c r="F1142" s="6" t="s">
        <v>216</v>
      </c>
      <c r="G1142" s="6" t="e">
        <f>VLOOKUP(F1142,'Drop Down Selections'!$F$4:$G$96,2,FALSE)</f>
        <v>#N/A</v>
      </c>
      <c r="H1142" s="17"/>
      <c r="J1142" s="17"/>
      <c r="K1142" s="82">
        <f t="shared" si="17"/>
        <v>1</v>
      </c>
      <c r="L1142" s="83"/>
      <c r="M1142" s="83"/>
      <c r="N1142" s="6"/>
      <c r="O1142" s="6"/>
      <c r="P1142" s="6"/>
      <c r="Q1142" s="9"/>
      <c r="T1142" s="10"/>
      <c r="U1142" s="6"/>
      <c r="V1142" s="6"/>
      <c r="W1142" s="6"/>
      <c r="Y1142" s="6"/>
      <c r="Z1142" s="6"/>
      <c r="AA1142" s="64"/>
    </row>
    <row r="1143" spans="6:27" x14ac:dyDescent="0.25">
      <c r="F1143" s="6" t="s">
        <v>216</v>
      </c>
      <c r="G1143" s="6" t="e">
        <f>VLOOKUP(F1143,'Drop Down Selections'!$F$4:$G$96,2,FALSE)</f>
        <v>#N/A</v>
      </c>
      <c r="H1143" s="17"/>
      <c r="J1143" s="17"/>
      <c r="K1143" s="82">
        <f t="shared" si="17"/>
        <v>1</v>
      </c>
      <c r="L1143" s="83"/>
      <c r="M1143" s="83"/>
      <c r="N1143" s="6"/>
      <c r="O1143" s="6"/>
      <c r="P1143" s="6"/>
      <c r="Q1143" s="9"/>
      <c r="T1143" s="10"/>
      <c r="U1143" s="6"/>
      <c r="V1143" s="6"/>
      <c r="W1143" s="6"/>
      <c r="Y1143" s="6"/>
      <c r="Z1143" s="6"/>
      <c r="AA1143" s="64"/>
    </row>
    <row r="1144" spans="6:27" x14ac:dyDescent="0.25">
      <c r="F1144" s="6" t="s">
        <v>216</v>
      </c>
      <c r="G1144" s="6" t="e">
        <f>VLOOKUP(F1144,'Drop Down Selections'!$F$4:$G$96,2,FALSE)</f>
        <v>#N/A</v>
      </c>
      <c r="H1144" s="17"/>
      <c r="J1144" s="17"/>
      <c r="K1144" s="82">
        <f t="shared" si="17"/>
        <v>1</v>
      </c>
      <c r="L1144" s="83"/>
      <c r="M1144" s="83"/>
      <c r="N1144" s="6"/>
      <c r="O1144" s="6"/>
      <c r="P1144" s="6"/>
      <c r="Q1144" s="9"/>
      <c r="T1144" s="10"/>
      <c r="U1144" s="6"/>
      <c r="V1144" s="6"/>
      <c r="W1144" s="6"/>
      <c r="Y1144" s="6"/>
      <c r="Z1144" s="6"/>
      <c r="AA1144" s="64"/>
    </row>
    <row r="1145" spans="6:27" x14ac:dyDescent="0.25">
      <c r="F1145" s="6" t="s">
        <v>216</v>
      </c>
      <c r="G1145" s="6" t="e">
        <f>VLOOKUP(F1145,'Drop Down Selections'!$F$4:$G$96,2,FALSE)</f>
        <v>#N/A</v>
      </c>
      <c r="H1145" s="17"/>
      <c r="J1145" s="17"/>
      <c r="K1145" s="82">
        <f t="shared" si="17"/>
        <v>1</v>
      </c>
      <c r="L1145" s="83"/>
      <c r="M1145" s="83"/>
      <c r="N1145" s="6"/>
      <c r="O1145" s="6"/>
      <c r="P1145" s="6"/>
      <c r="Q1145" s="9"/>
      <c r="T1145" s="10"/>
      <c r="U1145" s="6"/>
      <c r="V1145" s="6"/>
      <c r="W1145" s="6"/>
      <c r="Y1145" s="6"/>
      <c r="Z1145" s="6"/>
      <c r="AA1145" s="64"/>
    </row>
    <row r="1146" spans="6:27" x14ac:dyDescent="0.25">
      <c r="F1146" s="6" t="s">
        <v>216</v>
      </c>
      <c r="G1146" s="6" t="e">
        <f>VLOOKUP(F1146,'Drop Down Selections'!$F$4:$G$96,2,FALSE)</f>
        <v>#N/A</v>
      </c>
      <c r="H1146" s="17"/>
      <c r="J1146" s="17"/>
      <c r="K1146" s="82">
        <f t="shared" si="17"/>
        <v>1</v>
      </c>
      <c r="L1146" s="83"/>
      <c r="M1146" s="83"/>
      <c r="N1146" s="6"/>
      <c r="O1146" s="6"/>
      <c r="P1146" s="6"/>
      <c r="Q1146" s="9"/>
      <c r="T1146" s="10"/>
      <c r="U1146" s="6"/>
      <c r="V1146" s="6"/>
      <c r="W1146" s="6"/>
      <c r="Y1146" s="6"/>
      <c r="Z1146" s="6"/>
      <c r="AA1146" s="64"/>
    </row>
    <row r="1147" spans="6:27" x14ac:dyDescent="0.25">
      <c r="F1147" s="6" t="s">
        <v>216</v>
      </c>
      <c r="G1147" s="6" t="e">
        <f>VLOOKUP(F1147,'Drop Down Selections'!$F$4:$G$96,2,FALSE)</f>
        <v>#N/A</v>
      </c>
      <c r="H1147" s="17"/>
      <c r="J1147" s="17"/>
      <c r="K1147" s="82">
        <f t="shared" si="17"/>
        <v>1</v>
      </c>
      <c r="L1147" s="83"/>
      <c r="M1147" s="83"/>
      <c r="N1147" s="6"/>
      <c r="O1147" s="6"/>
      <c r="P1147" s="6"/>
      <c r="Q1147" s="9"/>
      <c r="T1147" s="10"/>
      <c r="U1147" s="6"/>
      <c r="V1147" s="6"/>
      <c r="W1147" s="6"/>
      <c r="Y1147" s="6"/>
      <c r="Z1147" s="6"/>
      <c r="AA1147" s="64"/>
    </row>
    <row r="1148" spans="6:27" x14ac:dyDescent="0.25">
      <c r="F1148" s="6" t="s">
        <v>216</v>
      </c>
      <c r="G1148" s="6" t="e">
        <f>VLOOKUP(F1148,'Drop Down Selections'!$F$4:$G$96,2,FALSE)</f>
        <v>#N/A</v>
      </c>
      <c r="H1148" s="17"/>
      <c r="J1148" s="17"/>
      <c r="K1148" s="82">
        <f t="shared" si="17"/>
        <v>1</v>
      </c>
      <c r="L1148" s="83"/>
      <c r="M1148" s="83"/>
      <c r="N1148" s="6"/>
      <c r="O1148" s="6"/>
      <c r="P1148" s="6"/>
      <c r="Q1148" s="9"/>
      <c r="T1148" s="10"/>
      <c r="U1148" s="6"/>
      <c r="V1148" s="6"/>
      <c r="W1148" s="6"/>
      <c r="Y1148" s="6"/>
      <c r="Z1148" s="6"/>
      <c r="AA1148" s="64"/>
    </row>
    <row r="1149" spans="6:27" x14ac:dyDescent="0.25">
      <c r="F1149" s="6" t="s">
        <v>216</v>
      </c>
      <c r="G1149" s="6" t="e">
        <f>VLOOKUP(F1149,'Drop Down Selections'!$F$4:$G$96,2,FALSE)</f>
        <v>#N/A</v>
      </c>
      <c r="H1149" s="17"/>
      <c r="J1149" s="17"/>
      <c r="K1149" s="82">
        <f t="shared" si="17"/>
        <v>1</v>
      </c>
      <c r="L1149" s="83"/>
      <c r="M1149" s="83"/>
      <c r="N1149" s="6"/>
      <c r="O1149" s="6"/>
      <c r="P1149" s="6"/>
      <c r="Q1149" s="9"/>
      <c r="T1149" s="10"/>
      <c r="U1149" s="6"/>
      <c r="V1149" s="6"/>
      <c r="W1149" s="6"/>
      <c r="Y1149" s="6"/>
      <c r="Z1149" s="6"/>
      <c r="AA1149" s="64"/>
    </row>
    <row r="1150" spans="6:27" x14ac:dyDescent="0.25">
      <c r="F1150" s="6" t="s">
        <v>216</v>
      </c>
      <c r="G1150" s="6" t="e">
        <f>VLOOKUP(F1150,'Drop Down Selections'!$F$4:$G$96,2,FALSE)</f>
        <v>#N/A</v>
      </c>
      <c r="H1150" s="17"/>
      <c r="J1150" s="17"/>
      <c r="K1150" s="82">
        <f t="shared" si="17"/>
        <v>1</v>
      </c>
      <c r="L1150" s="83"/>
      <c r="M1150" s="83"/>
      <c r="N1150" s="6"/>
      <c r="O1150" s="6"/>
      <c r="P1150" s="6"/>
      <c r="Q1150" s="9"/>
      <c r="T1150" s="10"/>
      <c r="U1150" s="6"/>
      <c r="V1150" s="6"/>
      <c r="W1150" s="6"/>
      <c r="Y1150" s="6"/>
      <c r="Z1150" s="6"/>
      <c r="AA1150" s="64"/>
    </row>
    <row r="1151" spans="6:27" x14ac:dyDescent="0.25">
      <c r="F1151" s="6" t="s">
        <v>216</v>
      </c>
      <c r="G1151" s="6" t="e">
        <f>VLOOKUP(F1151,'Drop Down Selections'!$F$4:$G$96,2,FALSE)</f>
        <v>#N/A</v>
      </c>
      <c r="H1151" s="17"/>
      <c r="J1151" s="17"/>
      <c r="K1151" s="82">
        <f t="shared" si="17"/>
        <v>1</v>
      </c>
      <c r="L1151" s="83"/>
      <c r="M1151" s="83"/>
      <c r="N1151" s="6"/>
      <c r="O1151" s="6"/>
      <c r="P1151" s="6"/>
      <c r="Q1151" s="9"/>
      <c r="T1151" s="10"/>
      <c r="U1151" s="6"/>
      <c r="V1151" s="6"/>
      <c r="W1151" s="6"/>
      <c r="Y1151" s="6"/>
      <c r="Z1151" s="6"/>
      <c r="AA1151" s="64"/>
    </row>
    <row r="1152" spans="6:27" x14ac:dyDescent="0.25">
      <c r="F1152" s="6" t="s">
        <v>216</v>
      </c>
      <c r="G1152" s="6" t="e">
        <f>VLOOKUP(F1152,'Drop Down Selections'!$F$4:$G$96,2,FALSE)</f>
        <v>#N/A</v>
      </c>
      <c r="H1152" s="17"/>
      <c r="J1152" s="17"/>
      <c r="K1152" s="82">
        <f t="shared" si="17"/>
        <v>1</v>
      </c>
      <c r="L1152" s="83"/>
      <c r="M1152" s="83"/>
      <c r="N1152" s="6"/>
      <c r="O1152" s="6"/>
      <c r="P1152" s="6"/>
      <c r="Q1152" s="9"/>
      <c r="T1152" s="10"/>
      <c r="U1152" s="6"/>
      <c r="V1152" s="6"/>
      <c r="W1152" s="6"/>
      <c r="Y1152" s="6"/>
      <c r="Z1152" s="6"/>
      <c r="AA1152" s="64"/>
    </row>
    <row r="1153" spans="6:27" x14ac:dyDescent="0.25">
      <c r="F1153" s="6" t="s">
        <v>216</v>
      </c>
      <c r="G1153" s="6" t="e">
        <f>VLOOKUP(F1153,'Drop Down Selections'!$F$4:$G$96,2,FALSE)</f>
        <v>#N/A</v>
      </c>
      <c r="H1153" s="17"/>
      <c r="J1153" s="17"/>
      <c r="K1153" s="82">
        <f t="shared" si="17"/>
        <v>1</v>
      </c>
      <c r="L1153" s="83"/>
      <c r="M1153" s="83"/>
      <c r="N1153" s="6"/>
      <c r="O1153" s="6"/>
      <c r="P1153" s="6"/>
      <c r="Q1153" s="9"/>
      <c r="T1153" s="10"/>
      <c r="U1153" s="6"/>
      <c r="V1153" s="6"/>
      <c r="W1153" s="6"/>
      <c r="Y1153" s="6"/>
      <c r="Z1153" s="6"/>
      <c r="AA1153" s="64"/>
    </row>
    <row r="1154" spans="6:27" x14ac:dyDescent="0.25">
      <c r="F1154" s="6" t="s">
        <v>216</v>
      </c>
      <c r="G1154" s="6" t="e">
        <f>VLOOKUP(F1154,'Drop Down Selections'!$F$4:$G$96,2,FALSE)</f>
        <v>#N/A</v>
      </c>
      <c r="H1154" s="17"/>
      <c r="J1154" s="17"/>
      <c r="K1154" s="82">
        <f t="shared" si="17"/>
        <v>1</v>
      </c>
      <c r="L1154" s="83"/>
      <c r="M1154" s="83"/>
      <c r="N1154" s="6"/>
      <c r="O1154" s="6"/>
      <c r="P1154" s="6"/>
      <c r="Q1154" s="9"/>
      <c r="T1154" s="10"/>
      <c r="U1154" s="6"/>
      <c r="V1154" s="6"/>
      <c r="W1154" s="6"/>
      <c r="Y1154" s="6"/>
      <c r="Z1154" s="6"/>
      <c r="AA1154" s="64"/>
    </row>
    <row r="1155" spans="6:27" x14ac:dyDescent="0.25">
      <c r="F1155" s="6" t="s">
        <v>216</v>
      </c>
      <c r="G1155" s="6" t="e">
        <f>VLOOKUP(F1155,'Drop Down Selections'!$F$4:$G$96,2,FALSE)</f>
        <v>#N/A</v>
      </c>
      <c r="H1155" s="17"/>
      <c r="J1155" s="17"/>
      <c r="K1155" s="82">
        <f t="shared" si="17"/>
        <v>1</v>
      </c>
      <c r="L1155" s="83"/>
      <c r="M1155" s="83"/>
      <c r="N1155" s="6"/>
      <c r="O1155" s="6"/>
      <c r="P1155" s="6"/>
      <c r="Q1155" s="9"/>
      <c r="T1155" s="10"/>
      <c r="U1155" s="6"/>
      <c r="V1155" s="6"/>
      <c r="W1155" s="6"/>
      <c r="Y1155" s="6"/>
      <c r="Z1155" s="6"/>
      <c r="AA1155" s="64"/>
    </row>
    <row r="1156" spans="6:27" x14ac:dyDescent="0.25">
      <c r="F1156" s="6" t="s">
        <v>216</v>
      </c>
      <c r="G1156" s="6" t="e">
        <f>VLOOKUP(F1156,'Drop Down Selections'!$F$4:$G$96,2,FALSE)</f>
        <v>#N/A</v>
      </c>
      <c r="H1156" s="17"/>
      <c r="J1156" s="17"/>
      <c r="K1156" s="82">
        <f t="shared" si="17"/>
        <v>1</v>
      </c>
      <c r="L1156" s="83"/>
      <c r="M1156" s="83"/>
      <c r="N1156" s="6"/>
      <c r="O1156" s="6"/>
      <c r="P1156" s="6"/>
      <c r="Q1156" s="9"/>
      <c r="T1156" s="10"/>
      <c r="U1156" s="6"/>
      <c r="V1156" s="6"/>
      <c r="W1156" s="6"/>
      <c r="Y1156" s="6"/>
      <c r="Z1156" s="6"/>
      <c r="AA1156" s="64"/>
    </row>
    <row r="1157" spans="6:27" x14ac:dyDescent="0.25">
      <c r="F1157" s="6" t="s">
        <v>216</v>
      </c>
      <c r="G1157" s="6" t="e">
        <f>VLOOKUP(F1157,'Drop Down Selections'!$F$4:$G$96,2,FALSE)</f>
        <v>#N/A</v>
      </c>
      <c r="H1157" s="17"/>
      <c r="J1157" s="17"/>
      <c r="K1157" s="82">
        <f t="shared" ref="K1157:K1220" si="18">(J1157-I1157)+1</f>
        <v>1</v>
      </c>
      <c r="L1157" s="83"/>
      <c r="M1157" s="83"/>
      <c r="N1157" s="6"/>
      <c r="O1157" s="6"/>
      <c r="P1157" s="6"/>
      <c r="Q1157" s="9"/>
      <c r="T1157" s="10"/>
      <c r="U1157" s="6"/>
      <c r="V1157" s="6"/>
      <c r="W1157" s="6"/>
      <c r="Y1157" s="6"/>
      <c r="Z1157" s="6"/>
      <c r="AA1157" s="64"/>
    </row>
    <row r="1158" spans="6:27" x14ac:dyDescent="0.25">
      <c r="F1158" s="6" t="s">
        <v>216</v>
      </c>
      <c r="G1158" s="6" t="e">
        <f>VLOOKUP(F1158,'Drop Down Selections'!$F$4:$G$96,2,FALSE)</f>
        <v>#N/A</v>
      </c>
      <c r="H1158" s="17"/>
      <c r="J1158" s="17"/>
      <c r="K1158" s="82">
        <f t="shared" si="18"/>
        <v>1</v>
      </c>
      <c r="L1158" s="83"/>
      <c r="M1158" s="83"/>
      <c r="N1158" s="6"/>
      <c r="O1158" s="6"/>
      <c r="P1158" s="6"/>
      <c r="Q1158" s="9"/>
      <c r="T1158" s="10"/>
      <c r="U1158" s="6"/>
      <c r="V1158" s="6"/>
      <c r="W1158" s="6"/>
      <c r="Y1158" s="6"/>
      <c r="Z1158" s="6"/>
      <c r="AA1158" s="64"/>
    </row>
    <row r="1159" spans="6:27" x14ac:dyDescent="0.25">
      <c r="F1159" s="6" t="s">
        <v>216</v>
      </c>
      <c r="G1159" s="6" t="e">
        <f>VLOOKUP(F1159,'Drop Down Selections'!$F$4:$G$96,2,FALSE)</f>
        <v>#N/A</v>
      </c>
      <c r="H1159" s="17"/>
      <c r="J1159" s="17"/>
      <c r="K1159" s="82">
        <f t="shared" si="18"/>
        <v>1</v>
      </c>
      <c r="L1159" s="83"/>
      <c r="M1159" s="83"/>
      <c r="N1159" s="6"/>
      <c r="O1159" s="6"/>
      <c r="P1159" s="6"/>
      <c r="Q1159" s="9"/>
      <c r="T1159" s="10"/>
      <c r="U1159" s="6"/>
      <c r="V1159" s="6"/>
      <c r="W1159" s="6"/>
      <c r="Y1159" s="6"/>
      <c r="Z1159" s="6"/>
      <c r="AA1159" s="64"/>
    </row>
    <row r="1160" spans="6:27" x14ac:dyDescent="0.25">
      <c r="F1160" s="6" t="s">
        <v>216</v>
      </c>
      <c r="G1160" s="6" t="e">
        <f>VLOOKUP(F1160,'Drop Down Selections'!$F$4:$G$96,2,FALSE)</f>
        <v>#N/A</v>
      </c>
      <c r="H1160" s="17"/>
      <c r="J1160" s="17"/>
      <c r="K1160" s="82">
        <f t="shared" si="18"/>
        <v>1</v>
      </c>
      <c r="L1160" s="83"/>
      <c r="M1160" s="83"/>
      <c r="N1160" s="6"/>
      <c r="O1160" s="6"/>
      <c r="P1160" s="6"/>
      <c r="Q1160" s="9"/>
      <c r="T1160" s="10"/>
      <c r="U1160" s="6"/>
      <c r="V1160" s="6"/>
      <c r="W1160" s="6"/>
      <c r="Y1160" s="6"/>
      <c r="Z1160" s="6"/>
      <c r="AA1160" s="64"/>
    </row>
    <row r="1161" spans="6:27" x14ac:dyDescent="0.25">
      <c r="F1161" s="6" t="s">
        <v>216</v>
      </c>
      <c r="G1161" s="6" t="e">
        <f>VLOOKUP(F1161,'Drop Down Selections'!$F$4:$G$96,2,FALSE)</f>
        <v>#N/A</v>
      </c>
      <c r="H1161" s="17"/>
      <c r="J1161" s="17"/>
      <c r="K1161" s="82">
        <f t="shared" si="18"/>
        <v>1</v>
      </c>
      <c r="L1161" s="83"/>
      <c r="M1161" s="83"/>
      <c r="N1161" s="6"/>
      <c r="O1161" s="6"/>
      <c r="P1161" s="6"/>
      <c r="Q1161" s="9"/>
      <c r="T1161" s="10"/>
      <c r="U1161" s="6"/>
      <c r="V1161" s="6"/>
      <c r="W1161" s="6"/>
      <c r="Y1161" s="6"/>
      <c r="Z1161" s="6"/>
      <c r="AA1161" s="64"/>
    </row>
    <row r="1162" spans="6:27" x14ac:dyDescent="0.25">
      <c r="F1162" s="6" t="s">
        <v>216</v>
      </c>
      <c r="G1162" s="6" t="e">
        <f>VLOOKUP(F1162,'Drop Down Selections'!$F$4:$G$96,2,FALSE)</f>
        <v>#N/A</v>
      </c>
      <c r="H1162" s="17"/>
      <c r="J1162" s="17"/>
      <c r="K1162" s="82">
        <f t="shared" si="18"/>
        <v>1</v>
      </c>
      <c r="L1162" s="83"/>
      <c r="M1162" s="83"/>
      <c r="N1162" s="6"/>
      <c r="O1162" s="6"/>
      <c r="P1162" s="6"/>
      <c r="Q1162" s="9"/>
      <c r="T1162" s="10"/>
      <c r="U1162" s="6"/>
      <c r="V1162" s="6"/>
      <c r="W1162" s="6"/>
      <c r="Y1162" s="6"/>
      <c r="Z1162" s="6"/>
      <c r="AA1162" s="64"/>
    </row>
    <row r="1163" spans="6:27" x14ac:dyDescent="0.25">
      <c r="F1163" s="6" t="s">
        <v>216</v>
      </c>
      <c r="G1163" s="6" t="e">
        <f>VLOOKUP(F1163,'Drop Down Selections'!$F$4:$G$96,2,FALSE)</f>
        <v>#N/A</v>
      </c>
      <c r="H1163" s="17"/>
      <c r="J1163" s="17"/>
      <c r="K1163" s="82">
        <f t="shared" si="18"/>
        <v>1</v>
      </c>
      <c r="L1163" s="83"/>
      <c r="M1163" s="83"/>
      <c r="N1163" s="6"/>
      <c r="O1163" s="6"/>
      <c r="P1163" s="6"/>
      <c r="Q1163" s="9"/>
      <c r="T1163" s="10"/>
      <c r="U1163" s="6"/>
      <c r="V1163" s="6"/>
      <c r="W1163" s="6"/>
      <c r="Y1163" s="6"/>
      <c r="Z1163" s="6"/>
      <c r="AA1163" s="64"/>
    </row>
    <row r="1164" spans="6:27" x14ac:dyDescent="0.25">
      <c r="F1164" s="6" t="s">
        <v>216</v>
      </c>
      <c r="G1164" s="6" t="e">
        <f>VLOOKUP(F1164,'Drop Down Selections'!$F$4:$G$96,2,FALSE)</f>
        <v>#N/A</v>
      </c>
      <c r="H1164" s="17"/>
      <c r="J1164" s="17"/>
      <c r="K1164" s="82">
        <f t="shared" si="18"/>
        <v>1</v>
      </c>
      <c r="L1164" s="83"/>
      <c r="M1164" s="83"/>
      <c r="N1164" s="6"/>
      <c r="O1164" s="6"/>
      <c r="P1164" s="6"/>
      <c r="Q1164" s="9"/>
      <c r="T1164" s="10"/>
      <c r="U1164" s="6"/>
      <c r="V1164" s="6"/>
      <c r="W1164" s="6"/>
      <c r="Y1164" s="6"/>
      <c r="Z1164" s="6"/>
      <c r="AA1164" s="64"/>
    </row>
    <row r="1165" spans="6:27" x14ac:dyDescent="0.25">
      <c r="F1165" s="6" t="s">
        <v>216</v>
      </c>
      <c r="G1165" s="6" t="e">
        <f>VLOOKUP(F1165,'Drop Down Selections'!$F$4:$G$96,2,FALSE)</f>
        <v>#N/A</v>
      </c>
      <c r="H1165" s="17"/>
      <c r="J1165" s="17"/>
      <c r="K1165" s="82">
        <f t="shared" si="18"/>
        <v>1</v>
      </c>
      <c r="L1165" s="83"/>
      <c r="M1165" s="83"/>
      <c r="N1165" s="6"/>
      <c r="O1165" s="6"/>
      <c r="P1165" s="6"/>
      <c r="Q1165" s="9"/>
      <c r="T1165" s="10"/>
      <c r="U1165" s="6"/>
      <c r="V1165" s="6"/>
      <c r="W1165" s="6"/>
      <c r="Y1165" s="6"/>
      <c r="Z1165" s="6"/>
      <c r="AA1165" s="64"/>
    </row>
    <row r="1166" spans="6:27" x14ac:dyDescent="0.25">
      <c r="F1166" s="6" t="s">
        <v>216</v>
      </c>
      <c r="G1166" s="6" t="e">
        <f>VLOOKUP(F1166,'Drop Down Selections'!$F$4:$G$96,2,FALSE)</f>
        <v>#N/A</v>
      </c>
      <c r="H1166" s="17"/>
      <c r="J1166" s="17"/>
      <c r="K1166" s="82">
        <f t="shared" si="18"/>
        <v>1</v>
      </c>
      <c r="L1166" s="83"/>
      <c r="M1166" s="83"/>
      <c r="N1166" s="6"/>
      <c r="O1166" s="6"/>
      <c r="P1166" s="6"/>
      <c r="Q1166" s="9"/>
      <c r="T1166" s="10"/>
      <c r="U1166" s="6"/>
      <c r="V1166" s="6"/>
      <c r="W1166" s="6"/>
      <c r="Y1166" s="6"/>
      <c r="Z1166" s="6"/>
      <c r="AA1166" s="64"/>
    </row>
    <row r="1167" spans="6:27" x14ac:dyDescent="0.25">
      <c r="F1167" s="6" t="s">
        <v>216</v>
      </c>
      <c r="G1167" s="6" t="e">
        <f>VLOOKUP(F1167,'Drop Down Selections'!$F$4:$G$96,2,FALSE)</f>
        <v>#N/A</v>
      </c>
      <c r="H1167" s="17"/>
      <c r="J1167" s="17"/>
      <c r="K1167" s="82">
        <f t="shared" si="18"/>
        <v>1</v>
      </c>
      <c r="L1167" s="83"/>
      <c r="M1167" s="83"/>
      <c r="N1167" s="6"/>
      <c r="O1167" s="6"/>
      <c r="P1167" s="6"/>
      <c r="Q1167" s="9"/>
      <c r="T1167" s="10"/>
      <c r="U1167" s="6"/>
      <c r="V1167" s="6"/>
      <c r="W1167" s="6"/>
      <c r="Y1167" s="6"/>
      <c r="Z1167" s="6"/>
      <c r="AA1167" s="64"/>
    </row>
    <row r="1168" spans="6:27" x14ac:dyDescent="0.25">
      <c r="F1168" s="6" t="s">
        <v>216</v>
      </c>
      <c r="G1168" s="6" t="e">
        <f>VLOOKUP(F1168,'Drop Down Selections'!$F$4:$G$96,2,FALSE)</f>
        <v>#N/A</v>
      </c>
      <c r="H1168" s="17"/>
      <c r="J1168" s="17"/>
      <c r="K1168" s="82">
        <f t="shared" si="18"/>
        <v>1</v>
      </c>
      <c r="L1168" s="83"/>
      <c r="M1168" s="83"/>
      <c r="N1168" s="6"/>
      <c r="O1168" s="6"/>
      <c r="P1168" s="6"/>
      <c r="Q1168" s="9"/>
      <c r="T1168" s="10"/>
      <c r="U1168" s="6"/>
      <c r="V1168" s="6"/>
      <c r="W1168" s="6"/>
      <c r="Y1168" s="6"/>
      <c r="Z1168" s="6"/>
      <c r="AA1168" s="64"/>
    </row>
    <row r="1169" spans="6:27" x14ac:dyDescent="0.25">
      <c r="F1169" s="6" t="s">
        <v>216</v>
      </c>
      <c r="G1169" s="6" t="e">
        <f>VLOOKUP(F1169,'Drop Down Selections'!$F$4:$G$96,2,FALSE)</f>
        <v>#N/A</v>
      </c>
      <c r="H1169" s="17"/>
      <c r="J1169" s="17"/>
      <c r="K1169" s="82">
        <f t="shared" si="18"/>
        <v>1</v>
      </c>
      <c r="L1169" s="83"/>
      <c r="M1169" s="83"/>
      <c r="N1169" s="6"/>
      <c r="O1169" s="6"/>
      <c r="P1169" s="6"/>
      <c r="Q1169" s="9"/>
      <c r="T1169" s="10"/>
      <c r="U1169" s="6"/>
      <c r="V1169" s="6"/>
      <c r="W1169" s="6"/>
      <c r="Y1169" s="6"/>
      <c r="Z1169" s="6"/>
      <c r="AA1169" s="64"/>
    </row>
    <row r="1170" spans="6:27" x14ac:dyDescent="0.25">
      <c r="F1170" s="6" t="s">
        <v>216</v>
      </c>
      <c r="G1170" s="6" t="e">
        <f>VLOOKUP(F1170,'Drop Down Selections'!$F$4:$G$96,2,FALSE)</f>
        <v>#N/A</v>
      </c>
      <c r="H1170" s="17"/>
      <c r="J1170" s="17"/>
      <c r="K1170" s="82">
        <f t="shared" si="18"/>
        <v>1</v>
      </c>
      <c r="L1170" s="83"/>
      <c r="M1170" s="83"/>
      <c r="N1170" s="6"/>
      <c r="O1170" s="6"/>
      <c r="P1170" s="6"/>
      <c r="Q1170" s="9"/>
      <c r="T1170" s="10"/>
      <c r="U1170" s="6"/>
      <c r="V1170" s="6"/>
      <c r="W1170" s="6"/>
      <c r="Y1170" s="6"/>
      <c r="Z1170" s="6"/>
      <c r="AA1170" s="64"/>
    </row>
    <row r="1171" spans="6:27" x14ac:dyDescent="0.25">
      <c r="F1171" s="6" t="s">
        <v>216</v>
      </c>
      <c r="G1171" s="6" t="e">
        <f>VLOOKUP(F1171,'Drop Down Selections'!$F$4:$G$96,2,FALSE)</f>
        <v>#N/A</v>
      </c>
      <c r="H1171" s="17"/>
      <c r="J1171" s="17"/>
      <c r="K1171" s="82">
        <f t="shared" si="18"/>
        <v>1</v>
      </c>
      <c r="L1171" s="83"/>
      <c r="M1171" s="83"/>
      <c r="N1171" s="6"/>
      <c r="O1171" s="6"/>
      <c r="P1171" s="6"/>
      <c r="Q1171" s="9"/>
      <c r="T1171" s="10"/>
      <c r="U1171" s="6"/>
      <c r="V1171" s="6"/>
      <c r="W1171" s="6"/>
      <c r="Y1171" s="6"/>
      <c r="Z1171" s="6"/>
      <c r="AA1171" s="64"/>
    </row>
    <row r="1172" spans="6:27" x14ac:dyDescent="0.25">
      <c r="F1172" s="6" t="s">
        <v>216</v>
      </c>
      <c r="G1172" s="6" t="e">
        <f>VLOOKUP(F1172,'Drop Down Selections'!$F$4:$G$96,2,FALSE)</f>
        <v>#N/A</v>
      </c>
      <c r="H1172" s="17"/>
      <c r="J1172" s="17"/>
      <c r="K1172" s="82">
        <f t="shared" si="18"/>
        <v>1</v>
      </c>
      <c r="L1172" s="83"/>
      <c r="M1172" s="83"/>
      <c r="N1172" s="6"/>
      <c r="O1172" s="6"/>
      <c r="P1172" s="6"/>
      <c r="Q1172" s="9"/>
      <c r="T1172" s="10"/>
      <c r="U1172" s="6"/>
      <c r="V1172" s="6"/>
      <c r="W1172" s="6"/>
      <c r="Y1172" s="6"/>
      <c r="Z1172" s="6"/>
      <c r="AA1172" s="64"/>
    </row>
    <row r="1173" spans="6:27" x14ac:dyDescent="0.25">
      <c r="F1173" s="6" t="s">
        <v>216</v>
      </c>
      <c r="G1173" s="6" t="e">
        <f>VLOOKUP(F1173,'Drop Down Selections'!$F$4:$G$96,2,FALSE)</f>
        <v>#N/A</v>
      </c>
      <c r="H1173" s="17"/>
      <c r="J1173" s="17"/>
      <c r="K1173" s="82">
        <f t="shared" si="18"/>
        <v>1</v>
      </c>
      <c r="L1173" s="83"/>
      <c r="M1173" s="83"/>
      <c r="N1173" s="6"/>
      <c r="O1173" s="6"/>
      <c r="P1173" s="6"/>
      <c r="Q1173" s="9"/>
      <c r="T1173" s="10"/>
      <c r="U1173" s="6"/>
      <c r="V1173" s="6"/>
      <c r="W1173" s="6"/>
      <c r="Y1173" s="6"/>
      <c r="Z1173" s="6"/>
      <c r="AA1173" s="64"/>
    </row>
    <row r="1174" spans="6:27" x14ac:dyDescent="0.25">
      <c r="F1174" s="6" t="s">
        <v>216</v>
      </c>
      <c r="G1174" s="6" t="e">
        <f>VLOOKUP(F1174,'Drop Down Selections'!$F$4:$G$96,2,FALSE)</f>
        <v>#N/A</v>
      </c>
      <c r="H1174" s="17"/>
      <c r="J1174" s="17"/>
      <c r="K1174" s="82">
        <f t="shared" si="18"/>
        <v>1</v>
      </c>
      <c r="L1174" s="83"/>
      <c r="M1174" s="83"/>
      <c r="N1174" s="6"/>
      <c r="O1174" s="6"/>
      <c r="P1174" s="6"/>
      <c r="Q1174" s="9"/>
      <c r="T1174" s="10"/>
      <c r="U1174" s="6"/>
      <c r="V1174" s="6"/>
      <c r="W1174" s="6"/>
      <c r="Y1174" s="6"/>
      <c r="Z1174" s="6"/>
      <c r="AA1174" s="64"/>
    </row>
    <row r="1175" spans="6:27" x14ac:dyDescent="0.25">
      <c r="F1175" s="6" t="s">
        <v>216</v>
      </c>
      <c r="G1175" s="6" t="e">
        <f>VLOOKUP(F1175,'Drop Down Selections'!$F$4:$G$96,2,FALSE)</f>
        <v>#N/A</v>
      </c>
      <c r="H1175" s="17"/>
      <c r="J1175" s="17"/>
      <c r="K1175" s="82">
        <f t="shared" si="18"/>
        <v>1</v>
      </c>
      <c r="L1175" s="83"/>
      <c r="M1175" s="83"/>
      <c r="N1175" s="6"/>
      <c r="O1175" s="6"/>
      <c r="P1175" s="6"/>
      <c r="Q1175" s="9"/>
      <c r="T1175" s="10"/>
      <c r="U1175" s="6"/>
      <c r="V1175" s="6"/>
      <c r="W1175" s="6"/>
      <c r="Y1175" s="6"/>
      <c r="Z1175" s="6"/>
      <c r="AA1175" s="64"/>
    </row>
    <row r="1176" spans="6:27" x14ac:dyDescent="0.25">
      <c r="F1176" s="6" t="s">
        <v>216</v>
      </c>
      <c r="G1176" s="6" t="e">
        <f>VLOOKUP(F1176,'Drop Down Selections'!$F$4:$G$96,2,FALSE)</f>
        <v>#N/A</v>
      </c>
      <c r="H1176" s="17"/>
      <c r="J1176" s="17"/>
      <c r="K1176" s="82">
        <f t="shared" si="18"/>
        <v>1</v>
      </c>
      <c r="L1176" s="83"/>
      <c r="M1176" s="83"/>
      <c r="N1176" s="6"/>
      <c r="O1176" s="6"/>
      <c r="P1176" s="6"/>
      <c r="Q1176" s="9"/>
      <c r="T1176" s="10"/>
      <c r="U1176" s="6"/>
      <c r="V1176" s="6"/>
      <c r="W1176" s="6"/>
      <c r="Y1176" s="6"/>
      <c r="Z1176" s="6"/>
      <c r="AA1176" s="64"/>
    </row>
    <row r="1177" spans="6:27" x14ac:dyDescent="0.25">
      <c r="F1177" s="6" t="s">
        <v>216</v>
      </c>
      <c r="G1177" s="6" t="e">
        <f>VLOOKUP(F1177,'Drop Down Selections'!$F$4:$G$96,2,FALSE)</f>
        <v>#N/A</v>
      </c>
      <c r="H1177" s="17"/>
      <c r="J1177" s="17"/>
      <c r="K1177" s="82">
        <f t="shared" si="18"/>
        <v>1</v>
      </c>
      <c r="L1177" s="83"/>
      <c r="M1177" s="83"/>
      <c r="N1177" s="6"/>
      <c r="O1177" s="6"/>
      <c r="P1177" s="6"/>
      <c r="Q1177" s="9"/>
      <c r="T1177" s="10"/>
      <c r="U1177" s="6"/>
      <c r="V1177" s="6"/>
      <c r="W1177" s="6"/>
      <c r="Y1177" s="6"/>
      <c r="Z1177" s="6"/>
      <c r="AA1177" s="64"/>
    </row>
    <row r="1178" spans="6:27" x14ac:dyDescent="0.25">
      <c r="F1178" s="6" t="s">
        <v>216</v>
      </c>
      <c r="G1178" s="6" t="e">
        <f>VLOOKUP(F1178,'Drop Down Selections'!$F$4:$G$96,2,FALSE)</f>
        <v>#N/A</v>
      </c>
      <c r="H1178" s="17"/>
      <c r="J1178" s="17"/>
      <c r="K1178" s="82">
        <f t="shared" si="18"/>
        <v>1</v>
      </c>
      <c r="L1178" s="83"/>
      <c r="M1178" s="83"/>
      <c r="N1178" s="6"/>
      <c r="O1178" s="6"/>
      <c r="P1178" s="6"/>
      <c r="Q1178" s="9"/>
      <c r="T1178" s="10"/>
      <c r="U1178" s="6"/>
      <c r="V1178" s="6"/>
      <c r="W1178" s="6"/>
      <c r="Y1178" s="6"/>
      <c r="Z1178" s="6"/>
      <c r="AA1178" s="64"/>
    </row>
    <row r="1179" spans="6:27" x14ac:dyDescent="0.25">
      <c r="F1179" s="6" t="s">
        <v>216</v>
      </c>
      <c r="G1179" s="6" t="e">
        <f>VLOOKUP(F1179,'Drop Down Selections'!$F$4:$G$96,2,FALSE)</f>
        <v>#N/A</v>
      </c>
      <c r="H1179" s="17"/>
      <c r="J1179" s="17"/>
      <c r="K1179" s="82">
        <f t="shared" si="18"/>
        <v>1</v>
      </c>
      <c r="L1179" s="83"/>
      <c r="M1179" s="83"/>
      <c r="N1179" s="6"/>
      <c r="O1179" s="6"/>
      <c r="P1179" s="6"/>
      <c r="Q1179" s="9"/>
      <c r="T1179" s="10"/>
      <c r="U1179" s="6"/>
      <c r="V1179" s="6"/>
      <c r="W1179" s="6"/>
      <c r="Y1179" s="6"/>
      <c r="Z1179" s="6"/>
      <c r="AA1179" s="64"/>
    </row>
    <row r="1180" spans="6:27" x14ac:dyDescent="0.25">
      <c r="F1180" s="6" t="s">
        <v>216</v>
      </c>
      <c r="G1180" s="6" t="e">
        <f>VLOOKUP(F1180,'Drop Down Selections'!$F$4:$G$96,2,FALSE)</f>
        <v>#N/A</v>
      </c>
      <c r="H1180" s="17"/>
      <c r="J1180" s="17"/>
      <c r="K1180" s="82">
        <f t="shared" si="18"/>
        <v>1</v>
      </c>
      <c r="L1180" s="83"/>
      <c r="M1180" s="83"/>
      <c r="N1180" s="6"/>
      <c r="O1180" s="6"/>
      <c r="P1180" s="6"/>
      <c r="Q1180" s="9"/>
      <c r="T1180" s="10"/>
      <c r="U1180" s="6"/>
      <c r="V1180" s="6"/>
      <c r="W1180" s="6"/>
      <c r="Y1180" s="6"/>
      <c r="Z1180" s="6"/>
      <c r="AA1180" s="64"/>
    </row>
    <row r="1181" spans="6:27" x14ac:dyDescent="0.25">
      <c r="F1181" s="6" t="s">
        <v>216</v>
      </c>
      <c r="G1181" s="6" t="e">
        <f>VLOOKUP(F1181,'Drop Down Selections'!$F$4:$G$96,2,FALSE)</f>
        <v>#N/A</v>
      </c>
      <c r="H1181" s="17"/>
      <c r="J1181" s="17"/>
      <c r="K1181" s="82">
        <f t="shared" si="18"/>
        <v>1</v>
      </c>
      <c r="L1181" s="83"/>
      <c r="M1181" s="83"/>
      <c r="N1181" s="6"/>
      <c r="O1181" s="6"/>
      <c r="P1181" s="6"/>
      <c r="Q1181" s="9"/>
      <c r="T1181" s="10"/>
      <c r="U1181" s="6"/>
      <c r="V1181" s="6"/>
      <c r="W1181" s="6"/>
      <c r="Y1181" s="6"/>
      <c r="Z1181" s="6"/>
      <c r="AA1181" s="64"/>
    </row>
    <row r="1182" spans="6:27" x14ac:dyDescent="0.25">
      <c r="F1182" s="6" t="s">
        <v>216</v>
      </c>
      <c r="G1182" s="6" t="e">
        <f>VLOOKUP(F1182,'Drop Down Selections'!$F$4:$G$96,2,FALSE)</f>
        <v>#N/A</v>
      </c>
      <c r="H1182" s="17"/>
      <c r="J1182" s="17"/>
      <c r="K1182" s="82">
        <f t="shared" si="18"/>
        <v>1</v>
      </c>
      <c r="L1182" s="83"/>
      <c r="M1182" s="83"/>
      <c r="N1182" s="6"/>
      <c r="O1182" s="6"/>
      <c r="P1182" s="6"/>
      <c r="Q1182" s="9"/>
      <c r="T1182" s="10"/>
      <c r="U1182" s="6"/>
      <c r="V1182" s="6"/>
      <c r="W1182" s="6"/>
      <c r="Y1182" s="6"/>
      <c r="Z1182" s="6"/>
      <c r="AA1182" s="64"/>
    </row>
    <row r="1183" spans="6:27" x14ac:dyDescent="0.25">
      <c r="F1183" s="6" t="s">
        <v>216</v>
      </c>
      <c r="G1183" s="6" t="e">
        <f>VLOOKUP(F1183,'Drop Down Selections'!$F$4:$G$96,2,FALSE)</f>
        <v>#N/A</v>
      </c>
      <c r="H1183" s="17"/>
      <c r="J1183" s="17"/>
      <c r="K1183" s="82">
        <f t="shared" si="18"/>
        <v>1</v>
      </c>
      <c r="L1183" s="83"/>
      <c r="M1183" s="83"/>
      <c r="N1183" s="6"/>
      <c r="O1183" s="6"/>
      <c r="P1183" s="6"/>
      <c r="Q1183" s="9"/>
      <c r="T1183" s="10"/>
      <c r="U1183" s="6"/>
      <c r="V1183" s="6"/>
      <c r="W1183" s="6"/>
      <c r="Y1183" s="6"/>
      <c r="Z1183" s="6"/>
      <c r="AA1183" s="64"/>
    </row>
    <row r="1184" spans="6:27" x14ac:dyDescent="0.25">
      <c r="F1184" s="6" t="s">
        <v>216</v>
      </c>
      <c r="G1184" s="6" t="e">
        <f>VLOOKUP(F1184,'Drop Down Selections'!$F$4:$G$96,2,FALSE)</f>
        <v>#N/A</v>
      </c>
      <c r="H1184" s="17"/>
      <c r="J1184" s="17"/>
      <c r="K1184" s="82">
        <f t="shared" si="18"/>
        <v>1</v>
      </c>
      <c r="L1184" s="83"/>
      <c r="M1184" s="83"/>
      <c r="N1184" s="6"/>
      <c r="O1184" s="6"/>
      <c r="P1184" s="6"/>
      <c r="Q1184" s="9"/>
      <c r="T1184" s="10"/>
      <c r="U1184" s="6"/>
      <c r="V1184" s="6"/>
      <c r="W1184" s="6"/>
      <c r="Y1184" s="6"/>
      <c r="Z1184" s="6"/>
      <c r="AA1184" s="64"/>
    </row>
    <row r="1185" spans="6:27" x14ac:dyDescent="0.25">
      <c r="F1185" s="6" t="s">
        <v>216</v>
      </c>
      <c r="G1185" s="6" t="e">
        <f>VLOOKUP(F1185,'Drop Down Selections'!$F$4:$G$96,2,FALSE)</f>
        <v>#N/A</v>
      </c>
      <c r="H1185" s="17"/>
      <c r="J1185" s="17"/>
      <c r="K1185" s="82">
        <f t="shared" si="18"/>
        <v>1</v>
      </c>
      <c r="L1185" s="83"/>
      <c r="M1185" s="83"/>
      <c r="N1185" s="6"/>
      <c r="O1185" s="6"/>
      <c r="P1185" s="6"/>
      <c r="Q1185" s="9"/>
      <c r="T1185" s="10"/>
      <c r="U1185" s="6"/>
      <c r="V1185" s="6"/>
      <c r="W1185" s="6"/>
      <c r="Y1185" s="6"/>
      <c r="Z1185" s="6"/>
      <c r="AA1185" s="64"/>
    </row>
    <row r="1186" spans="6:27" x14ac:dyDescent="0.25">
      <c r="F1186" s="6" t="s">
        <v>216</v>
      </c>
      <c r="G1186" s="6" t="e">
        <f>VLOOKUP(F1186,'Drop Down Selections'!$F$4:$G$96,2,FALSE)</f>
        <v>#N/A</v>
      </c>
      <c r="H1186" s="17"/>
      <c r="J1186" s="17"/>
      <c r="K1186" s="82">
        <f t="shared" si="18"/>
        <v>1</v>
      </c>
      <c r="L1186" s="83"/>
      <c r="M1186" s="83"/>
      <c r="N1186" s="6"/>
      <c r="O1186" s="6"/>
      <c r="P1186" s="6"/>
      <c r="Q1186" s="9"/>
      <c r="T1186" s="10"/>
      <c r="U1186" s="6"/>
      <c r="V1186" s="6"/>
      <c r="W1186" s="6"/>
      <c r="Y1186" s="6"/>
      <c r="Z1186" s="6"/>
      <c r="AA1186" s="64"/>
    </row>
    <row r="1187" spans="6:27" x14ac:dyDescent="0.25">
      <c r="F1187" s="6" t="s">
        <v>216</v>
      </c>
      <c r="G1187" s="6" t="e">
        <f>VLOOKUP(F1187,'Drop Down Selections'!$F$4:$G$96,2,FALSE)</f>
        <v>#N/A</v>
      </c>
      <c r="H1187" s="17"/>
      <c r="J1187" s="17"/>
      <c r="K1187" s="82">
        <f t="shared" si="18"/>
        <v>1</v>
      </c>
      <c r="L1187" s="83"/>
      <c r="M1187" s="83"/>
      <c r="N1187" s="6"/>
      <c r="O1187" s="6"/>
      <c r="P1187" s="6"/>
      <c r="Q1187" s="9"/>
      <c r="T1187" s="10"/>
      <c r="U1187" s="6"/>
      <c r="V1187" s="6"/>
      <c r="W1187" s="6"/>
      <c r="Y1187" s="6"/>
      <c r="Z1187" s="6"/>
      <c r="AA1187" s="64"/>
    </row>
    <row r="1188" spans="6:27" x14ac:dyDescent="0.25">
      <c r="F1188" s="6" t="s">
        <v>216</v>
      </c>
      <c r="G1188" s="6" t="e">
        <f>VLOOKUP(F1188,'Drop Down Selections'!$F$4:$G$96,2,FALSE)</f>
        <v>#N/A</v>
      </c>
      <c r="H1188" s="17"/>
      <c r="J1188" s="17"/>
      <c r="K1188" s="82">
        <f t="shared" si="18"/>
        <v>1</v>
      </c>
      <c r="L1188" s="83"/>
      <c r="M1188" s="83"/>
      <c r="N1188" s="6"/>
      <c r="O1188" s="6"/>
      <c r="P1188" s="6"/>
      <c r="Q1188" s="9"/>
      <c r="T1188" s="10"/>
      <c r="U1188" s="6"/>
      <c r="V1188" s="6"/>
      <c r="W1188" s="6"/>
      <c r="Y1188" s="6"/>
      <c r="Z1188" s="6"/>
      <c r="AA1188" s="64"/>
    </row>
    <row r="1189" spans="6:27" x14ac:dyDescent="0.25">
      <c r="F1189" s="6" t="s">
        <v>216</v>
      </c>
      <c r="G1189" s="6" t="e">
        <f>VLOOKUP(F1189,'Drop Down Selections'!$F$4:$G$96,2,FALSE)</f>
        <v>#N/A</v>
      </c>
      <c r="H1189" s="17"/>
      <c r="J1189" s="17"/>
      <c r="K1189" s="82">
        <f t="shared" si="18"/>
        <v>1</v>
      </c>
      <c r="L1189" s="83"/>
      <c r="M1189" s="83"/>
      <c r="N1189" s="6"/>
      <c r="O1189" s="6"/>
      <c r="P1189" s="6"/>
      <c r="Q1189" s="9"/>
      <c r="T1189" s="10"/>
      <c r="U1189" s="6"/>
      <c r="V1189" s="6"/>
      <c r="W1189" s="6"/>
      <c r="Y1189" s="6"/>
      <c r="Z1189" s="6"/>
      <c r="AA1189" s="64"/>
    </row>
    <row r="1190" spans="6:27" x14ac:dyDescent="0.25">
      <c r="F1190" s="6" t="s">
        <v>216</v>
      </c>
      <c r="G1190" s="6" t="e">
        <f>VLOOKUP(F1190,'Drop Down Selections'!$F$4:$G$96,2,FALSE)</f>
        <v>#N/A</v>
      </c>
      <c r="H1190" s="17"/>
      <c r="J1190" s="17"/>
      <c r="K1190" s="82">
        <f t="shared" si="18"/>
        <v>1</v>
      </c>
      <c r="L1190" s="83"/>
      <c r="M1190" s="83"/>
      <c r="N1190" s="6"/>
      <c r="O1190" s="6"/>
      <c r="P1190" s="6"/>
      <c r="Q1190" s="9"/>
      <c r="T1190" s="10"/>
      <c r="U1190" s="6"/>
      <c r="V1190" s="6"/>
      <c r="W1190" s="6"/>
      <c r="Y1190" s="6"/>
      <c r="Z1190" s="6"/>
      <c r="AA1190" s="64"/>
    </row>
    <row r="1191" spans="6:27" x14ac:dyDescent="0.25">
      <c r="F1191" s="6" t="s">
        <v>216</v>
      </c>
      <c r="G1191" s="6" t="e">
        <f>VLOOKUP(F1191,'Drop Down Selections'!$F$4:$G$96,2,FALSE)</f>
        <v>#N/A</v>
      </c>
      <c r="H1191" s="17"/>
      <c r="J1191" s="17"/>
      <c r="K1191" s="82">
        <f t="shared" si="18"/>
        <v>1</v>
      </c>
      <c r="L1191" s="83"/>
      <c r="M1191" s="83"/>
      <c r="N1191" s="6"/>
      <c r="O1191" s="6"/>
      <c r="P1191" s="6"/>
      <c r="Q1191" s="9"/>
      <c r="T1191" s="10"/>
      <c r="U1191" s="6"/>
      <c r="V1191" s="6"/>
      <c r="W1191" s="6"/>
      <c r="Y1191" s="6"/>
      <c r="Z1191" s="6"/>
      <c r="AA1191" s="64"/>
    </row>
    <row r="1192" spans="6:27" x14ac:dyDescent="0.25">
      <c r="F1192" s="6" t="s">
        <v>216</v>
      </c>
      <c r="G1192" s="6" t="e">
        <f>VLOOKUP(F1192,'Drop Down Selections'!$F$4:$G$96,2,FALSE)</f>
        <v>#N/A</v>
      </c>
      <c r="H1192" s="17"/>
      <c r="J1192" s="17"/>
      <c r="K1192" s="82">
        <f t="shared" si="18"/>
        <v>1</v>
      </c>
      <c r="L1192" s="83"/>
      <c r="M1192" s="83"/>
      <c r="N1192" s="6"/>
      <c r="O1192" s="6"/>
      <c r="P1192" s="6"/>
      <c r="Q1192" s="9"/>
      <c r="T1192" s="10"/>
      <c r="U1192" s="6"/>
      <c r="V1192" s="6"/>
      <c r="W1192" s="6"/>
      <c r="Y1192" s="6"/>
      <c r="Z1192" s="6"/>
      <c r="AA1192" s="64"/>
    </row>
    <row r="1193" spans="6:27" x14ac:dyDescent="0.25">
      <c r="F1193" s="6" t="s">
        <v>216</v>
      </c>
      <c r="G1193" s="6" t="e">
        <f>VLOOKUP(F1193,'Drop Down Selections'!$F$4:$G$96,2,FALSE)</f>
        <v>#N/A</v>
      </c>
      <c r="H1193" s="17"/>
      <c r="J1193" s="17"/>
      <c r="K1193" s="82">
        <f t="shared" si="18"/>
        <v>1</v>
      </c>
      <c r="L1193" s="83"/>
      <c r="M1193" s="83"/>
      <c r="N1193" s="6"/>
      <c r="O1193" s="6"/>
      <c r="P1193" s="6"/>
      <c r="Q1193" s="9"/>
      <c r="T1193" s="10"/>
      <c r="U1193" s="6"/>
      <c r="V1193" s="6"/>
      <c r="W1193" s="6"/>
      <c r="Y1193" s="6"/>
      <c r="Z1193" s="6"/>
      <c r="AA1193" s="64"/>
    </row>
    <row r="1194" spans="6:27" x14ac:dyDescent="0.25">
      <c r="F1194" s="6" t="s">
        <v>216</v>
      </c>
      <c r="G1194" s="6" t="e">
        <f>VLOOKUP(F1194,'Drop Down Selections'!$F$4:$G$96,2,FALSE)</f>
        <v>#N/A</v>
      </c>
      <c r="H1194" s="17"/>
      <c r="J1194" s="17"/>
      <c r="K1194" s="82">
        <f t="shared" si="18"/>
        <v>1</v>
      </c>
      <c r="L1194" s="83"/>
      <c r="M1194" s="83"/>
      <c r="N1194" s="6"/>
      <c r="O1194" s="6"/>
      <c r="P1194" s="6"/>
      <c r="Q1194" s="9"/>
      <c r="T1194" s="10"/>
      <c r="U1194" s="6"/>
      <c r="V1194" s="6"/>
      <c r="W1194" s="6"/>
      <c r="Y1194" s="6"/>
      <c r="Z1194" s="6"/>
      <c r="AA1194" s="64"/>
    </row>
    <row r="1195" spans="6:27" x14ac:dyDescent="0.25">
      <c r="F1195" s="6" t="s">
        <v>216</v>
      </c>
      <c r="G1195" s="6" t="e">
        <f>VLOOKUP(F1195,'Drop Down Selections'!$F$4:$G$96,2,FALSE)</f>
        <v>#N/A</v>
      </c>
      <c r="H1195" s="17"/>
      <c r="J1195" s="17"/>
      <c r="K1195" s="82">
        <f t="shared" si="18"/>
        <v>1</v>
      </c>
      <c r="L1195" s="83"/>
      <c r="M1195" s="83"/>
      <c r="N1195" s="6"/>
      <c r="O1195" s="6"/>
      <c r="P1195" s="6"/>
      <c r="Q1195" s="9"/>
      <c r="T1195" s="10"/>
      <c r="U1195" s="6"/>
      <c r="V1195" s="6"/>
      <c r="W1195" s="6"/>
      <c r="Y1195" s="6"/>
      <c r="Z1195" s="6"/>
      <c r="AA1195" s="64"/>
    </row>
    <row r="1196" spans="6:27" x14ac:dyDescent="0.25">
      <c r="F1196" s="6" t="s">
        <v>216</v>
      </c>
      <c r="G1196" s="6" t="e">
        <f>VLOOKUP(F1196,'Drop Down Selections'!$F$4:$G$96,2,FALSE)</f>
        <v>#N/A</v>
      </c>
      <c r="H1196" s="17"/>
      <c r="J1196" s="17"/>
      <c r="K1196" s="82">
        <f t="shared" si="18"/>
        <v>1</v>
      </c>
      <c r="L1196" s="83"/>
      <c r="M1196" s="83"/>
      <c r="N1196" s="6"/>
      <c r="O1196" s="6"/>
      <c r="P1196" s="6"/>
      <c r="Q1196" s="9"/>
      <c r="T1196" s="10"/>
      <c r="U1196" s="6"/>
      <c r="V1196" s="6"/>
      <c r="W1196" s="6"/>
      <c r="Y1196" s="6"/>
      <c r="Z1196" s="6"/>
      <c r="AA1196" s="64"/>
    </row>
    <row r="1197" spans="6:27" x14ac:dyDescent="0.25">
      <c r="F1197" s="6" t="s">
        <v>216</v>
      </c>
      <c r="G1197" s="6" t="e">
        <f>VLOOKUP(F1197,'Drop Down Selections'!$F$4:$G$96,2,FALSE)</f>
        <v>#N/A</v>
      </c>
      <c r="H1197" s="17"/>
      <c r="J1197" s="17"/>
      <c r="K1197" s="82">
        <f t="shared" si="18"/>
        <v>1</v>
      </c>
      <c r="L1197" s="83"/>
      <c r="M1197" s="83"/>
      <c r="N1197" s="6"/>
      <c r="O1197" s="6"/>
      <c r="P1197" s="6"/>
      <c r="Q1197" s="9"/>
      <c r="T1197" s="10"/>
      <c r="U1197" s="6"/>
      <c r="V1197" s="6"/>
      <c r="W1197" s="6"/>
      <c r="Y1197" s="6"/>
      <c r="Z1197" s="6"/>
      <c r="AA1197" s="64"/>
    </row>
    <row r="1198" spans="6:27" x14ac:dyDescent="0.25">
      <c r="F1198" s="6" t="s">
        <v>216</v>
      </c>
      <c r="G1198" s="6" t="e">
        <f>VLOOKUP(F1198,'Drop Down Selections'!$F$4:$G$96,2,FALSE)</f>
        <v>#N/A</v>
      </c>
      <c r="H1198" s="17"/>
      <c r="J1198" s="17"/>
      <c r="K1198" s="82">
        <f t="shared" si="18"/>
        <v>1</v>
      </c>
      <c r="L1198" s="83"/>
      <c r="M1198" s="83"/>
      <c r="N1198" s="6"/>
      <c r="O1198" s="6"/>
      <c r="P1198" s="6"/>
      <c r="Q1198" s="9"/>
      <c r="T1198" s="10"/>
      <c r="U1198" s="6"/>
      <c r="V1198" s="6"/>
      <c r="W1198" s="6"/>
      <c r="Y1198" s="6"/>
      <c r="Z1198" s="6"/>
      <c r="AA1198" s="64"/>
    </row>
    <row r="1199" spans="6:27" x14ac:dyDescent="0.25">
      <c r="F1199" s="6" t="s">
        <v>216</v>
      </c>
      <c r="G1199" s="6" t="e">
        <f>VLOOKUP(F1199,'Drop Down Selections'!$F$4:$G$96,2,FALSE)</f>
        <v>#N/A</v>
      </c>
      <c r="H1199" s="17"/>
      <c r="J1199" s="17"/>
      <c r="K1199" s="82">
        <f t="shared" si="18"/>
        <v>1</v>
      </c>
      <c r="L1199" s="83"/>
      <c r="M1199" s="83"/>
      <c r="N1199" s="6"/>
      <c r="O1199" s="6"/>
      <c r="P1199" s="6"/>
      <c r="Q1199" s="9"/>
      <c r="T1199" s="10"/>
      <c r="U1199" s="6"/>
      <c r="V1199" s="6"/>
      <c r="W1199" s="6"/>
      <c r="Y1199" s="6"/>
      <c r="Z1199" s="6"/>
      <c r="AA1199" s="64"/>
    </row>
    <row r="1200" spans="6:27" x14ac:dyDescent="0.25">
      <c r="F1200" s="6" t="s">
        <v>216</v>
      </c>
      <c r="G1200" s="6" t="e">
        <f>VLOOKUP(F1200,'Drop Down Selections'!$F$4:$G$96,2,FALSE)</f>
        <v>#N/A</v>
      </c>
      <c r="H1200" s="17"/>
      <c r="J1200" s="17"/>
      <c r="K1200" s="82">
        <f t="shared" si="18"/>
        <v>1</v>
      </c>
      <c r="L1200" s="83"/>
      <c r="M1200" s="83"/>
      <c r="N1200" s="6"/>
      <c r="O1200" s="6"/>
      <c r="P1200" s="6"/>
      <c r="Q1200" s="9"/>
      <c r="T1200" s="10"/>
      <c r="U1200" s="6"/>
      <c r="V1200" s="6"/>
      <c r="W1200" s="6"/>
      <c r="Y1200" s="6"/>
      <c r="Z1200" s="6"/>
      <c r="AA1200" s="64"/>
    </row>
    <row r="1201" spans="6:27" x14ac:dyDescent="0.25">
      <c r="F1201" s="6" t="s">
        <v>216</v>
      </c>
      <c r="G1201" s="6" t="e">
        <f>VLOOKUP(F1201,'Drop Down Selections'!$F$4:$G$96,2,FALSE)</f>
        <v>#N/A</v>
      </c>
      <c r="H1201" s="17"/>
      <c r="J1201" s="17"/>
      <c r="K1201" s="82">
        <f t="shared" si="18"/>
        <v>1</v>
      </c>
      <c r="L1201" s="83"/>
      <c r="M1201" s="83"/>
      <c r="N1201" s="6"/>
      <c r="O1201" s="6"/>
      <c r="P1201" s="6"/>
      <c r="Q1201" s="9"/>
      <c r="T1201" s="10"/>
      <c r="U1201" s="6"/>
      <c r="V1201" s="6"/>
      <c r="W1201" s="6"/>
      <c r="Y1201" s="6"/>
      <c r="Z1201" s="6"/>
      <c r="AA1201" s="64"/>
    </row>
    <row r="1202" spans="6:27" x14ac:dyDescent="0.25">
      <c r="F1202" s="6" t="s">
        <v>216</v>
      </c>
      <c r="G1202" s="6" t="e">
        <f>VLOOKUP(F1202,'Drop Down Selections'!$F$4:$G$96,2,FALSE)</f>
        <v>#N/A</v>
      </c>
      <c r="H1202" s="17"/>
      <c r="J1202" s="17"/>
      <c r="K1202" s="82">
        <f t="shared" si="18"/>
        <v>1</v>
      </c>
      <c r="L1202" s="83"/>
      <c r="M1202" s="83"/>
      <c r="N1202" s="6"/>
      <c r="O1202" s="6"/>
      <c r="P1202" s="6"/>
      <c r="Q1202" s="9"/>
      <c r="T1202" s="10"/>
      <c r="U1202" s="6"/>
      <c r="V1202" s="6"/>
      <c r="W1202" s="6"/>
      <c r="Y1202" s="6"/>
      <c r="Z1202" s="6"/>
      <c r="AA1202" s="64"/>
    </row>
    <row r="1203" spans="6:27" x14ac:dyDescent="0.25">
      <c r="F1203" s="6" t="s">
        <v>216</v>
      </c>
      <c r="G1203" s="6" t="e">
        <f>VLOOKUP(F1203,'Drop Down Selections'!$F$4:$G$96,2,FALSE)</f>
        <v>#N/A</v>
      </c>
      <c r="H1203" s="17"/>
      <c r="J1203" s="17"/>
      <c r="K1203" s="82">
        <f t="shared" si="18"/>
        <v>1</v>
      </c>
      <c r="L1203" s="83"/>
      <c r="M1203" s="83"/>
      <c r="N1203" s="6"/>
      <c r="O1203" s="6"/>
      <c r="P1203" s="6"/>
      <c r="Q1203" s="9"/>
      <c r="T1203" s="10"/>
      <c r="U1203" s="6"/>
      <c r="V1203" s="6"/>
      <c r="W1203" s="6"/>
      <c r="Y1203" s="6"/>
      <c r="Z1203" s="6"/>
      <c r="AA1203" s="64"/>
    </row>
    <row r="1204" spans="6:27" x14ac:dyDescent="0.25">
      <c r="F1204" s="6" t="s">
        <v>216</v>
      </c>
      <c r="G1204" s="6" t="e">
        <f>VLOOKUP(F1204,'Drop Down Selections'!$F$4:$G$96,2,FALSE)</f>
        <v>#N/A</v>
      </c>
      <c r="H1204" s="17"/>
      <c r="J1204" s="17"/>
      <c r="K1204" s="82">
        <f t="shared" si="18"/>
        <v>1</v>
      </c>
      <c r="L1204" s="83"/>
      <c r="M1204" s="83"/>
      <c r="N1204" s="6"/>
      <c r="O1204" s="6"/>
      <c r="P1204" s="6"/>
      <c r="Q1204" s="9"/>
      <c r="T1204" s="10"/>
      <c r="U1204" s="6"/>
      <c r="V1204" s="6"/>
      <c r="W1204" s="6"/>
      <c r="Y1204" s="6"/>
      <c r="Z1204" s="6"/>
      <c r="AA1204" s="64"/>
    </row>
    <row r="1205" spans="6:27" x14ac:dyDescent="0.25">
      <c r="F1205" s="6" t="s">
        <v>216</v>
      </c>
      <c r="G1205" s="6" t="e">
        <f>VLOOKUP(F1205,'Drop Down Selections'!$F$4:$G$96,2,FALSE)</f>
        <v>#N/A</v>
      </c>
      <c r="H1205" s="17"/>
      <c r="J1205" s="17"/>
      <c r="K1205" s="82">
        <f t="shared" si="18"/>
        <v>1</v>
      </c>
      <c r="L1205" s="83"/>
      <c r="M1205" s="83"/>
      <c r="N1205" s="6"/>
      <c r="O1205" s="6"/>
      <c r="P1205" s="6"/>
      <c r="Q1205" s="9"/>
      <c r="T1205" s="10"/>
      <c r="U1205" s="6"/>
      <c r="V1205" s="6"/>
      <c r="W1205" s="6"/>
      <c r="Y1205" s="6"/>
      <c r="Z1205" s="6"/>
      <c r="AA1205" s="64"/>
    </row>
    <row r="1206" spans="6:27" x14ac:dyDescent="0.25">
      <c r="F1206" s="6" t="s">
        <v>216</v>
      </c>
      <c r="G1206" s="6" t="e">
        <f>VLOOKUP(F1206,'Drop Down Selections'!$F$4:$G$96,2,FALSE)</f>
        <v>#N/A</v>
      </c>
      <c r="H1206" s="17"/>
      <c r="J1206" s="17"/>
      <c r="K1206" s="82">
        <f t="shared" si="18"/>
        <v>1</v>
      </c>
      <c r="L1206" s="83"/>
      <c r="M1206" s="83"/>
      <c r="N1206" s="6"/>
      <c r="O1206" s="6"/>
      <c r="P1206" s="6"/>
      <c r="Q1206" s="9"/>
      <c r="T1206" s="10"/>
      <c r="U1206" s="6"/>
      <c r="V1206" s="6"/>
      <c r="W1206" s="6"/>
      <c r="Y1206" s="6"/>
      <c r="Z1206" s="6"/>
      <c r="AA1206" s="64"/>
    </row>
    <row r="1207" spans="6:27" x14ac:dyDescent="0.25">
      <c r="F1207" s="6" t="s">
        <v>216</v>
      </c>
      <c r="G1207" s="6" t="e">
        <f>VLOOKUP(F1207,'Drop Down Selections'!$F$4:$G$96,2,FALSE)</f>
        <v>#N/A</v>
      </c>
      <c r="H1207" s="17"/>
      <c r="J1207" s="17"/>
      <c r="K1207" s="82">
        <f t="shared" si="18"/>
        <v>1</v>
      </c>
      <c r="L1207" s="83"/>
      <c r="M1207" s="83"/>
      <c r="N1207" s="6"/>
      <c r="O1207" s="6"/>
      <c r="P1207" s="6"/>
      <c r="Q1207" s="9"/>
      <c r="T1207" s="10"/>
      <c r="U1207" s="6"/>
      <c r="V1207" s="6"/>
      <c r="W1207" s="6"/>
      <c r="Y1207" s="6"/>
      <c r="Z1207" s="6"/>
      <c r="AA1207" s="64"/>
    </row>
    <row r="1208" spans="6:27" x14ac:dyDescent="0.25">
      <c r="F1208" s="6" t="s">
        <v>216</v>
      </c>
      <c r="G1208" s="6" t="e">
        <f>VLOOKUP(F1208,'Drop Down Selections'!$F$4:$G$96,2,FALSE)</f>
        <v>#N/A</v>
      </c>
      <c r="H1208" s="17"/>
      <c r="J1208" s="17"/>
      <c r="K1208" s="82">
        <f t="shared" si="18"/>
        <v>1</v>
      </c>
      <c r="L1208" s="83"/>
      <c r="M1208" s="83"/>
      <c r="N1208" s="6"/>
      <c r="O1208" s="6"/>
      <c r="P1208" s="6"/>
      <c r="Q1208" s="9"/>
      <c r="T1208" s="10"/>
      <c r="U1208" s="6"/>
      <c r="V1208" s="6"/>
      <c r="W1208" s="6"/>
      <c r="Y1208" s="6"/>
      <c r="Z1208" s="6"/>
      <c r="AA1208" s="64"/>
    </row>
    <row r="1209" spans="6:27" x14ac:dyDescent="0.25">
      <c r="F1209" s="6" t="s">
        <v>216</v>
      </c>
      <c r="G1209" s="6" t="e">
        <f>VLOOKUP(F1209,'Drop Down Selections'!$F$4:$G$96,2,FALSE)</f>
        <v>#N/A</v>
      </c>
      <c r="H1209" s="17"/>
      <c r="J1209" s="17"/>
      <c r="K1209" s="82">
        <f t="shared" si="18"/>
        <v>1</v>
      </c>
      <c r="L1209" s="83"/>
      <c r="M1209" s="83"/>
      <c r="N1209" s="6"/>
      <c r="O1209" s="6"/>
      <c r="P1209" s="6"/>
      <c r="Q1209" s="9"/>
      <c r="T1209" s="10"/>
      <c r="U1209" s="6"/>
      <c r="V1209" s="6"/>
      <c r="W1209" s="6"/>
      <c r="Y1209" s="6"/>
      <c r="Z1209" s="6"/>
      <c r="AA1209" s="64"/>
    </row>
    <row r="1210" spans="6:27" x14ac:dyDescent="0.25">
      <c r="F1210" s="6" t="s">
        <v>216</v>
      </c>
      <c r="G1210" s="6" t="e">
        <f>VLOOKUP(F1210,'Drop Down Selections'!$F$4:$G$96,2,FALSE)</f>
        <v>#N/A</v>
      </c>
      <c r="H1210" s="17"/>
      <c r="J1210" s="17"/>
      <c r="K1210" s="82">
        <f t="shared" si="18"/>
        <v>1</v>
      </c>
      <c r="L1210" s="83"/>
      <c r="M1210" s="83"/>
      <c r="N1210" s="6"/>
      <c r="O1210" s="6"/>
      <c r="P1210" s="6"/>
      <c r="Q1210" s="9"/>
      <c r="T1210" s="10"/>
      <c r="U1210" s="6"/>
      <c r="V1210" s="6"/>
      <c r="W1210" s="6"/>
      <c r="Y1210" s="6"/>
      <c r="Z1210" s="6"/>
      <c r="AA1210" s="64"/>
    </row>
    <row r="1211" spans="6:27" x14ac:dyDescent="0.25">
      <c r="F1211" s="6" t="s">
        <v>216</v>
      </c>
      <c r="G1211" s="6" t="e">
        <f>VLOOKUP(F1211,'Drop Down Selections'!$F$4:$G$96,2,FALSE)</f>
        <v>#N/A</v>
      </c>
      <c r="H1211" s="17"/>
      <c r="J1211" s="17"/>
      <c r="K1211" s="82">
        <f t="shared" si="18"/>
        <v>1</v>
      </c>
      <c r="L1211" s="83"/>
      <c r="M1211" s="83"/>
      <c r="N1211" s="6"/>
      <c r="O1211" s="6"/>
      <c r="P1211" s="6"/>
      <c r="Q1211" s="9"/>
      <c r="T1211" s="10"/>
      <c r="U1211" s="6"/>
      <c r="V1211" s="6"/>
      <c r="W1211" s="6"/>
      <c r="Y1211" s="6"/>
      <c r="Z1211" s="6"/>
      <c r="AA1211" s="64"/>
    </row>
    <row r="1212" spans="6:27" x14ac:dyDescent="0.25">
      <c r="F1212" s="6" t="s">
        <v>216</v>
      </c>
      <c r="G1212" s="6" t="e">
        <f>VLOOKUP(F1212,'Drop Down Selections'!$F$4:$G$96,2,FALSE)</f>
        <v>#N/A</v>
      </c>
      <c r="H1212" s="17"/>
      <c r="J1212" s="17"/>
      <c r="K1212" s="82">
        <f t="shared" si="18"/>
        <v>1</v>
      </c>
      <c r="L1212" s="83"/>
      <c r="M1212" s="83"/>
      <c r="N1212" s="6"/>
      <c r="O1212" s="6"/>
      <c r="P1212" s="6"/>
      <c r="Q1212" s="9"/>
      <c r="T1212" s="10"/>
      <c r="U1212" s="6"/>
      <c r="V1212" s="6"/>
      <c r="W1212" s="6"/>
      <c r="Y1212" s="6"/>
      <c r="Z1212" s="6"/>
      <c r="AA1212" s="64"/>
    </row>
    <row r="1213" spans="6:27" x14ac:dyDescent="0.25">
      <c r="F1213" s="6" t="s">
        <v>216</v>
      </c>
      <c r="G1213" s="6" t="e">
        <f>VLOOKUP(F1213,'Drop Down Selections'!$F$4:$G$96,2,FALSE)</f>
        <v>#N/A</v>
      </c>
      <c r="H1213" s="17"/>
      <c r="J1213" s="17"/>
      <c r="K1213" s="82">
        <f t="shared" si="18"/>
        <v>1</v>
      </c>
      <c r="L1213" s="83"/>
      <c r="M1213" s="83"/>
      <c r="N1213" s="6"/>
      <c r="O1213" s="6"/>
      <c r="P1213" s="6"/>
      <c r="Q1213" s="9"/>
      <c r="T1213" s="10"/>
      <c r="U1213" s="6"/>
      <c r="V1213" s="6"/>
      <c r="W1213" s="6"/>
      <c r="Y1213" s="6"/>
      <c r="Z1213" s="6"/>
      <c r="AA1213" s="64"/>
    </row>
    <row r="1214" spans="6:27" x14ac:dyDescent="0.25">
      <c r="F1214" s="6" t="s">
        <v>216</v>
      </c>
      <c r="G1214" s="6" t="e">
        <f>VLOOKUP(F1214,'Drop Down Selections'!$F$4:$G$96,2,FALSE)</f>
        <v>#N/A</v>
      </c>
      <c r="H1214" s="17"/>
      <c r="J1214" s="17"/>
      <c r="K1214" s="82">
        <f t="shared" si="18"/>
        <v>1</v>
      </c>
      <c r="L1214" s="83"/>
      <c r="M1214" s="83"/>
      <c r="N1214" s="6"/>
      <c r="O1214" s="6"/>
      <c r="P1214" s="6"/>
      <c r="Q1214" s="9"/>
      <c r="T1214" s="10"/>
      <c r="U1214" s="6"/>
      <c r="V1214" s="6"/>
      <c r="W1214" s="6"/>
      <c r="Y1214" s="6"/>
      <c r="Z1214" s="6"/>
      <c r="AA1214" s="64"/>
    </row>
    <row r="1215" spans="6:27" x14ac:dyDescent="0.25">
      <c r="F1215" s="6" t="s">
        <v>216</v>
      </c>
      <c r="G1215" s="6" t="e">
        <f>VLOOKUP(F1215,'Drop Down Selections'!$F$4:$G$96,2,FALSE)</f>
        <v>#N/A</v>
      </c>
      <c r="H1215" s="17"/>
      <c r="J1215" s="17"/>
      <c r="K1215" s="82">
        <f t="shared" si="18"/>
        <v>1</v>
      </c>
      <c r="L1215" s="83"/>
      <c r="M1215" s="83"/>
      <c r="N1215" s="6"/>
      <c r="O1215" s="6"/>
      <c r="P1215" s="6"/>
      <c r="Q1215" s="9"/>
      <c r="T1215" s="10"/>
      <c r="U1215" s="6"/>
      <c r="V1215" s="6"/>
      <c r="W1215" s="6"/>
      <c r="Y1215" s="6"/>
      <c r="Z1215" s="6"/>
      <c r="AA1215" s="64"/>
    </row>
    <row r="1216" spans="6:27" x14ac:dyDescent="0.25">
      <c r="F1216" s="6" t="s">
        <v>216</v>
      </c>
      <c r="G1216" s="6" t="e">
        <f>VLOOKUP(F1216,'Drop Down Selections'!$F$4:$G$96,2,FALSE)</f>
        <v>#N/A</v>
      </c>
      <c r="H1216" s="17"/>
      <c r="J1216" s="17"/>
      <c r="K1216" s="82">
        <f t="shared" si="18"/>
        <v>1</v>
      </c>
      <c r="L1216" s="83"/>
      <c r="M1216" s="83"/>
      <c r="N1216" s="6"/>
      <c r="O1216" s="6"/>
      <c r="P1216" s="6"/>
      <c r="Q1216" s="9"/>
      <c r="T1216" s="10"/>
      <c r="U1216" s="6"/>
      <c r="V1216" s="6"/>
      <c r="W1216" s="6"/>
      <c r="Y1216" s="6"/>
      <c r="Z1216" s="6"/>
      <c r="AA1216" s="64"/>
    </row>
    <row r="1217" spans="6:27" x14ac:dyDescent="0.25">
      <c r="F1217" s="6" t="s">
        <v>216</v>
      </c>
      <c r="G1217" s="6" t="e">
        <f>VLOOKUP(F1217,'Drop Down Selections'!$F$4:$G$96,2,FALSE)</f>
        <v>#N/A</v>
      </c>
      <c r="H1217" s="17"/>
      <c r="J1217" s="17"/>
      <c r="K1217" s="82">
        <f t="shared" si="18"/>
        <v>1</v>
      </c>
      <c r="L1217" s="83"/>
      <c r="M1217" s="83"/>
      <c r="N1217" s="6"/>
      <c r="O1217" s="6"/>
      <c r="P1217" s="6"/>
      <c r="Q1217" s="9"/>
      <c r="T1217" s="10"/>
      <c r="U1217" s="6"/>
      <c r="V1217" s="6"/>
      <c r="W1217" s="6"/>
      <c r="Y1217" s="6"/>
      <c r="Z1217" s="6"/>
      <c r="AA1217" s="64"/>
    </row>
    <row r="1218" spans="6:27" x14ac:dyDescent="0.25">
      <c r="F1218" s="6" t="s">
        <v>216</v>
      </c>
      <c r="G1218" s="6" t="e">
        <f>VLOOKUP(F1218,'Drop Down Selections'!$F$4:$G$96,2,FALSE)</f>
        <v>#N/A</v>
      </c>
      <c r="H1218" s="17"/>
      <c r="J1218" s="17"/>
      <c r="K1218" s="82">
        <f t="shared" si="18"/>
        <v>1</v>
      </c>
      <c r="L1218" s="83"/>
      <c r="M1218" s="83"/>
      <c r="N1218" s="6"/>
      <c r="O1218" s="6"/>
      <c r="P1218" s="6"/>
      <c r="Q1218" s="9"/>
      <c r="T1218" s="10"/>
      <c r="U1218" s="6"/>
      <c r="V1218" s="6"/>
      <c r="W1218" s="6"/>
      <c r="Y1218" s="6"/>
      <c r="Z1218" s="6"/>
      <c r="AA1218" s="64"/>
    </row>
    <row r="1219" spans="6:27" x14ac:dyDescent="0.25">
      <c r="F1219" s="6" t="s">
        <v>216</v>
      </c>
      <c r="G1219" s="6" t="e">
        <f>VLOOKUP(F1219,'Drop Down Selections'!$F$4:$G$96,2,FALSE)</f>
        <v>#N/A</v>
      </c>
      <c r="H1219" s="17"/>
      <c r="J1219" s="17"/>
      <c r="K1219" s="82">
        <f t="shared" si="18"/>
        <v>1</v>
      </c>
      <c r="L1219" s="83"/>
      <c r="M1219" s="83"/>
      <c r="N1219" s="6"/>
      <c r="O1219" s="6"/>
      <c r="P1219" s="6"/>
      <c r="Q1219" s="9"/>
      <c r="T1219" s="10"/>
      <c r="U1219" s="6"/>
      <c r="V1219" s="6"/>
      <c r="W1219" s="6"/>
      <c r="Y1219" s="6"/>
      <c r="Z1219" s="6"/>
      <c r="AA1219" s="64"/>
    </row>
    <row r="1220" spans="6:27" x14ac:dyDescent="0.25">
      <c r="F1220" s="6" t="s">
        <v>216</v>
      </c>
      <c r="G1220" s="6" t="e">
        <f>VLOOKUP(F1220,'Drop Down Selections'!$F$4:$G$96,2,FALSE)</f>
        <v>#N/A</v>
      </c>
      <c r="H1220" s="17"/>
      <c r="J1220" s="17"/>
      <c r="K1220" s="82">
        <f t="shared" si="18"/>
        <v>1</v>
      </c>
      <c r="L1220" s="83"/>
      <c r="M1220" s="83"/>
      <c r="N1220" s="6"/>
      <c r="O1220" s="6"/>
      <c r="P1220" s="6"/>
      <c r="Q1220" s="9"/>
      <c r="T1220" s="10"/>
      <c r="U1220" s="6"/>
      <c r="V1220" s="6"/>
      <c r="W1220" s="6"/>
      <c r="Y1220" s="6"/>
      <c r="Z1220" s="6"/>
      <c r="AA1220" s="64"/>
    </row>
    <row r="1221" spans="6:27" x14ac:dyDescent="0.25">
      <c r="F1221" s="6" t="s">
        <v>216</v>
      </c>
      <c r="G1221" s="6" t="e">
        <f>VLOOKUP(F1221,'Drop Down Selections'!$F$4:$G$96,2,FALSE)</f>
        <v>#N/A</v>
      </c>
      <c r="H1221" s="17"/>
      <c r="J1221" s="17"/>
      <c r="K1221" s="82">
        <f t="shared" ref="K1221:K1284" si="19">(J1221-I1221)+1</f>
        <v>1</v>
      </c>
      <c r="L1221" s="83"/>
      <c r="M1221" s="83"/>
      <c r="N1221" s="6"/>
      <c r="O1221" s="6"/>
      <c r="P1221" s="6"/>
      <c r="Q1221" s="9"/>
      <c r="T1221" s="10"/>
      <c r="U1221" s="6"/>
      <c r="V1221" s="6"/>
      <c r="W1221" s="6"/>
      <c r="Y1221" s="6"/>
      <c r="Z1221" s="6"/>
      <c r="AA1221" s="64"/>
    </row>
    <row r="1222" spans="6:27" x14ac:dyDescent="0.25">
      <c r="F1222" s="6" t="s">
        <v>216</v>
      </c>
      <c r="G1222" s="6" t="e">
        <f>VLOOKUP(F1222,'Drop Down Selections'!$F$4:$G$96,2,FALSE)</f>
        <v>#N/A</v>
      </c>
      <c r="H1222" s="17"/>
      <c r="J1222" s="17"/>
      <c r="K1222" s="82">
        <f t="shared" si="19"/>
        <v>1</v>
      </c>
      <c r="L1222" s="83"/>
      <c r="M1222" s="83"/>
      <c r="N1222" s="6"/>
      <c r="O1222" s="6"/>
      <c r="P1222" s="6"/>
      <c r="Q1222" s="9"/>
      <c r="T1222" s="10"/>
      <c r="U1222" s="6"/>
      <c r="V1222" s="6"/>
      <c r="W1222" s="6"/>
      <c r="Y1222" s="6"/>
      <c r="Z1222" s="6"/>
      <c r="AA1222" s="64"/>
    </row>
    <row r="1223" spans="6:27" x14ac:dyDescent="0.25">
      <c r="F1223" s="6" t="s">
        <v>216</v>
      </c>
      <c r="G1223" s="6" t="e">
        <f>VLOOKUP(F1223,'Drop Down Selections'!$F$4:$G$96,2,FALSE)</f>
        <v>#N/A</v>
      </c>
      <c r="H1223" s="17"/>
      <c r="J1223" s="17"/>
      <c r="K1223" s="82">
        <f t="shared" si="19"/>
        <v>1</v>
      </c>
      <c r="L1223" s="83"/>
      <c r="M1223" s="83"/>
      <c r="N1223" s="6"/>
      <c r="O1223" s="6"/>
      <c r="P1223" s="6"/>
      <c r="Q1223" s="9"/>
      <c r="T1223" s="10"/>
      <c r="U1223" s="6"/>
      <c r="V1223" s="6"/>
      <c r="W1223" s="6"/>
      <c r="Y1223" s="6"/>
      <c r="Z1223" s="6"/>
      <c r="AA1223" s="64"/>
    </row>
    <row r="1224" spans="6:27" x14ac:dyDescent="0.25">
      <c r="F1224" s="6" t="s">
        <v>216</v>
      </c>
      <c r="G1224" s="6" t="e">
        <f>VLOOKUP(F1224,'Drop Down Selections'!$F$4:$G$96,2,FALSE)</f>
        <v>#N/A</v>
      </c>
      <c r="H1224" s="17"/>
      <c r="J1224" s="17"/>
      <c r="K1224" s="82">
        <f t="shared" si="19"/>
        <v>1</v>
      </c>
      <c r="L1224" s="83"/>
      <c r="M1224" s="83"/>
      <c r="N1224" s="6"/>
      <c r="O1224" s="6"/>
      <c r="P1224" s="6"/>
      <c r="Q1224" s="9"/>
      <c r="T1224" s="10"/>
      <c r="U1224" s="6"/>
      <c r="V1224" s="6"/>
      <c r="W1224" s="6"/>
      <c r="Y1224" s="6"/>
      <c r="Z1224" s="6"/>
      <c r="AA1224" s="64"/>
    </row>
    <row r="1225" spans="6:27" x14ac:dyDescent="0.25">
      <c r="F1225" s="6" t="s">
        <v>216</v>
      </c>
      <c r="G1225" s="6" t="e">
        <f>VLOOKUP(F1225,'Drop Down Selections'!$F$4:$G$96,2,FALSE)</f>
        <v>#N/A</v>
      </c>
      <c r="H1225" s="17"/>
      <c r="J1225" s="17"/>
      <c r="K1225" s="82">
        <f t="shared" si="19"/>
        <v>1</v>
      </c>
      <c r="L1225" s="83"/>
      <c r="M1225" s="83"/>
      <c r="N1225" s="6"/>
      <c r="O1225" s="6"/>
      <c r="P1225" s="6"/>
      <c r="Q1225" s="9"/>
      <c r="T1225" s="10"/>
      <c r="U1225" s="6"/>
      <c r="V1225" s="6"/>
      <c r="W1225" s="6"/>
      <c r="Y1225" s="6"/>
      <c r="Z1225" s="6"/>
      <c r="AA1225" s="64"/>
    </row>
    <row r="1226" spans="6:27" x14ac:dyDescent="0.25">
      <c r="F1226" s="6" t="s">
        <v>216</v>
      </c>
      <c r="G1226" s="6" t="e">
        <f>VLOOKUP(F1226,'Drop Down Selections'!$F$4:$G$96,2,FALSE)</f>
        <v>#N/A</v>
      </c>
      <c r="H1226" s="17"/>
      <c r="J1226" s="17"/>
      <c r="K1226" s="82">
        <f t="shared" si="19"/>
        <v>1</v>
      </c>
      <c r="L1226" s="83"/>
      <c r="M1226" s="83"/>
      <c r="N1226" s="6"/>
      <c r="O1226" s="6"/>
      <c r="P1226" s="6"/>
      <c r="Q1226" s="9"/>
      <c r="T1226" s="10"/>
      <c r="U1226" s="6"/>
      <c r="V1226" s="6"/>
      <c r="W1226" s="6"/>
      <c r="Y1226" s="6"/>
      <c r="Z1226" s="6"/>
      <c r="AA1226" s="64"/>
    </row>
    <row r="1227" spans="6:27" x14ac:dyDescent="0.25">
      <c r="F1227" s="6" t="s">
        <v>216</v>
      </c>
      <c r="G1227" s="6" t="e">
        <f>VLOOKUP(F1227,'Drop Down Selections'!$F$4:$G$96,2,FALSE)</f>
        <v>#N/A</v>
      </c>
      <c r="H1227" s="17"/>
      <c r="J1227" s="17"/>
      <c r="K1227" s="82">
        <f t="shared" si="19"/>
        <v>1</v>
      </c>
      <c r="L1227" s="83"/>
      <c r="M1227" s="83"/>
      <c r="N1227" s="6"/>
      <c r="O1227" s="6"/>
      <c r="P1227" s="6"/>
      <c r="Q1227" s="9"/>
      <c r="T1227" s="10"/>
      <c r="U1227" s="6"/>
      <c r="V1227" s="6"/>
      <c r="W1227" s="6"/>
      <c r="Y1227" s="6"/>
      <c r="Z1227" s="6"/>
      <c r="AA1227" s="64"/>
    </row>
    <row r="1228" spans="6:27" x14ac:dyDescent="0.25">
      <c r="F1228" s="6" t="s">
        <v>216</v>
      </c>
      <c r="G1228" s="6" t="e">
        <f>VLOOKUP(F1228,'Drop Down Selections'!$F$4:$G$96,2,FALSE)</f>
        <v>#N/A</v>
      </c>
      <c r="H1228" s="17"/>
      <c r="J1228" s="17"/>
      <c r="K1228" s="82">
        <f t="shared" si="19"/>
        <v>1</v>
      </c>
      <c r="L1228" s="83"/>
      <c r="M1228" s="83"/>
      <c r="N1228" s="6"/>
      <c r="O1228" s="6"/>
      <c r="P1228" s="6"/>
      <c r="Q1228" s="9"/>
      <c r="T1228" s="10"/>
      <c r="U1228" s="6"/>
      <c r="V1228" s="6"/>
      <c r="W1228" s="6"/>
      <c r="Y1228" s="6"/>
      <c r="Z1228" s="6"/>
      <c r="AA1228" s="64"/>
    </row>
    <row r="1229" spans="6:27" x14ac:dyDescent="0.25">
      <c r="F1229" s="6" t="s">
        <v>216</v>
      </c>
      <c r="G1229" s="6" t="e">
        <f>VLOOKUP(F1229,'Drop Down Selections'!$F$4:$G$96,2,FALSE)</f>
        <v>#N/A</v>
      </c>
      <c r="H1229" s="17"/>
      <c r="J1229" s="17"/>
      <c r="K1229" s="82">
        <f t="shared" si="19"/>
        <v>1</v>
      </c>
      <c r="L1229" s="83"/>
      <c r="M1229" s="83"/>
      <c r="N1229" s="6"/>
      <c r="O1229" s="6"/>
      <c r="P1229" s="6"/>
      <c r="Q1229" s="9"/>
      <c r="T1229" s="10"/>
      <c r="U1229" s="6"/>
      <c r="V1229" s="6"/>
      <c r="W1229" s="6"/>
      <c r="Y1229" s="6"/>
      <c r="Z1229" s="6"/>
      <c r="AA1229" s="64"/>
    </row>
    <row r="1230" spans="6:27" x14ac:dyDescent="0.25">
      <c r="F1230" s="6" t="s">
        <v>216</v>
      </c>
      <c r="G1230" s="6" t="e">
        <f>VLOOKUP(F1230,'Drop Down Selections'!$F$4:$G$96,2,FALSE)</f>
        <v>#N/A</v>
      </c>
      <c r="H1230" s="17"/>
      <c r="J1230" s="17"/>
      <c r="K1230" s="82">
        <f t="shared" si="19"/>
        <v>1</v>
      </c>
      <c r="L1230" s="83"/>
      <c r="M1230" s="83"/>
      <c r="N1230" s="6"/>
      <c r="O1230" s="6"/>
      <c r="P1230" s="6"/>
      <c r="Q1230" s="9"/>
      <c r="T1230" s="10"/>
      <c r="U1230" s="6"/>
      <c r="V1230" s="6"/>
      <c r="W1230" s="6"/>
      <c r="Y1230" s="6"/>
      <c r="Z1230" s="6"/>
      <c r="AA1230" s="64"/>
    </row>
    <row r="1231" spans="6:27" x14ac:dyDescent="0.25">
      <c r="F1231" s="6" t="s">
        <v>216</v>
      </c>
      <c r="G1231" s="6" t="e">
        <f>VLOOKUP(F1231,'Drop Down Selections'!$F$4:$G$96,2,FALSE)</f>
        <v>#N/A</v>
      </c>
      <c r="H1231" s="17"/>
      <c r="J1231" s="17"/>
      <c r="K1231" s="82">
        <f t="shared" si="19"/>
        <v>1</v>
      </c>
      <c r="L1231" s="83"/>
      <c r="M1231" s="83"/>
      <c r="N1231" s="6"/>
      <c r="O1231" s="6"/>
      <c r="P1231" s="6"/>
      <c r="Q1231" s="9"/>
      <c r="T1231" s="10"/>
      <c r="U1231" s="6"/>
      <c r="V1231" s="6"/>
      <c r="W1231" s="6"/>
      <c r="Y1231" s="6"/>
      <c r="Z1231" s="6"/>
      <c r="AA1231" s="64"/>
    </row>
    <row r="1232" spans="6:27" x14ac:dyDescent="0.25">
      <c r="F1232" s="6" t="s">
        <v>216</v>
      </c>
      <c r="G1232" s="6" t="e">
        <f>VLOOKUP(F1232,'Drop Down Selections'!$F$4:$G$96,2,FALSE)</f>
        <v>#N/A</v>
      </c>
      <c r="H1232" s="17"/>
      <c r="J1232" s="17"/>
      <c r="K1232" s="82">
        <f t="shared" si="19"/>
        <v>1</v>
      </c>
      <c r="L1232" s="83"/>
      <c r="M1232" s="83"/>
      <c r="N1232" s="6"/>
      <c r="O1232" s="6"/>
      <c r="P1232" s="6"/>
      <c r="Q1232" s="9"/>
      <c r="T1232" s="10"/>
      <c r="U1232" s="6"/>
      <c r="V1232" s="6"/>
      <c r="W1232" s="6"/>
      <c r="Y1232" s="6"/>
      <c r="Z1232" s="6"/>
      <c r="AA1232" s="64"/>
    </row>
    <row r="1233" spans="6:27" x14ac:dyDescent="0.25">
      <c r="F1233" s="6" t="s">
        <v>216</v>
      </c>
      <c r="G1233" s="6" t="e">
        <f>VLOOKUP(F1233,'Drop Down Selections'!$F$4:$G$96,2,FALSE)</f>
        <v>#N/A</v>
      </c>
      <c r="H1233" s="17"/>
      <c r="J1233" s="17"/>
      <c r="K1233" s="82">
        <f t="shared" si="19"/>
        <v>1</v>
      </c>
      <c r="L1233" s="83"/>
      <c r="M1233" s="83"/>
      <c r="N1233" s="6"/>
      <c r="O1233" s="6"/>
      <c r="P1233" s="6"/>
      <c r="Q1233" s="9"/>
      <c r="T1233" s="10"/>
      <c r="U1233" s="6"/>
      <c r="V1233" s="6"/>
      <c r="W1233" s="6"/>
      <c r="Y1233" s="6"/>
      <c r="Z1233" s="6"/>
      <c r="AA1233" s="64"/>
    </row>
    <row r="1234" spans="6:27" x14ac:dyDescent="0.25">
      <c r="F1234" s="6" t="s">
        <v>216</v>
      </c>
      <c r="G1234" s="6" t="e">
        <f>VLOOKUP(F1234,'Drop Down Selections'!$F$4:$G$96,2,FALSE)</f>
        <v>#N/A</v>
      </c>
      <c r="H1234" s="17"/>
      <c r="J1234" s="17"/>
      <c r="K1234" s="82">
        <f t="shared" si="19"/>
        <v>1</v>
      </c>
      <c r="L1234" s="83"/>
      <c r="M1234" s="83"/>
      <c r="N1234" s="6"/>
      <c r="O1234" s="6"/>
      <c r="P1234" s="6"/>
      <c r="Q1234" s="9"/>
      <c r="T1234" s="10"/>
      <c r="U1234" s="6"/>
      <c r="V1234" s="6"/>
      <c r="W1234" s="6"/>
      <c r="Y1234" s="6"/>
      <c r="Z1234" s="6"/>
      <c r="AA1234" s="64"/>
    </row>
    <row r="1235" spans="6:27" x14ac:dyDescent="0.25">
      <c r="F1235" s="6" t="s">
        <v>216</v>
      </c>
      <c r="G1235" s="6" t="e">
        <f>VLOOKUP(F1235,'Drop Down Selections'!$F$4:$G$96,2,FALSE)</f>
        <v>#N/A</v>
      </c>
      <c r="H1235" s="17"/>
      <c r="J1235" s="17"/>
      <c r="K1235" s="82">
        <f t="shared" si="19"/>
        <v>1</v>
      </c>
      <c r="L1235" s="83"/>
      <c r="M1235" s="83"/>
      <c r="N1235" s="6"/>
      <c r="O1235" s="6"/>
      <c r="P1235" s="6"/>
      <c r="Q1235" s="9"/>
      <c r="T1235" s="10"/>
      <c r="U1235" s="6"/>
      <c r="V1235" s="6"/>
      <c r="W1235" s="6"/>
      <c r="Y1235" s="6"/>
      <c r="Z1235" s="6"/>
      <c r="AA1235" s="64"/>
    </row>
    <row r="1236" spans="6:27" x14ac:dyDescent="0.25">
      <c r="F1236" s="6" t="s">
        <v>216</v>
      </c>
      <c r="G1236" s="6" t="e">
        <f>VLOOKUP(F1236,'Drop Down Selections'!$F$4:$G$96,2,FALSE)</f>
        <v>#N/A</v>
      </c>
      <c r="H1236" s="17"/>
      <c r="J1236" s="17"/>
      <c r="K1236" s="82">
        <f t="shared" si="19"/>
        <v>1</v>
      </c>
      <c r="L1236" s="83"/>
      <c r="M1236" s="83"/>
      <c r="N1236" s="6"/>
      <c r="O1236" s="6"/>
      <c r="P1236" s="6"/>
      <c r="Q1236" s="9"/>
      <c r="T1236" s="10"/>
      <c r="U1236" s="6"/>
      <c r="V1236" s="6"/>
      <c r="W1236" s="6"/>
      <c r="Y1236" s="6"/>
      <c r="Z1236" s="6"/>
      <c r="AA1236" s="64"/>
    </row>
    <row r="1237" spans="6:27" x14ac:dyDescent="0.25">
      <c r="F1237" s="6" t="s">
        <v>216</v>
      </c>
      <c r="G1237" s="6" t="e">
        <f>VLOOKUP(F1237,'Drop Down Selections'!$F$4:$G$96,2,FALSE)</f>
        <v>#N/A</v>
      </c>
      <c r="H1237" s="17"/>
      <c r="J1237" s="17"/>
      <c r="K1237" s="82">
        <f t="shared" si="19"/>
        <v>1</v>
      </c>
      <c r="L1237" s="83"/>
      <c r="M1237" s="83"/>
      <c r="N1237" s="6"/>
      <c r="O1237" s="6"/>
      <c r="P1237" s="6"/>
      <c r="Q1237" s="9"/>
      <c r="T1237" s="10"/>
      <c r="U1237" s="6"/>
      <c r="V1237" s="6"/>
      <c r="W1237" s="6"/>
      <c r="Y1237" s="6"/>
      <c r="Z1237" s="6"/>
      <c r="AA1237" s="64"/>
    </row>
    <row r="1238" spans="6:27" x14ac:dyDescent="0.25">
      <c r="F1238" s="6" t="s">
        <v>216</v>
      </c>
      <c r="G1238" s="6" t="e">
        <f>VLOOKUP(F1238,'Drop Down Selections'!$F$4:$G$96,2,FALSE)</f>
        <v>#N/A</v>
      </c>
      <c r="H1238" s="17"/>
      <c r="J1238" s="17"/>
      <c r="K1238" s="82">
        <f t="shared" si="19"/>
        <v>1</v>
      </c>
      <c r="L1238" s="83"/>
      <c r="M1238" s="83"/>
      <c r="N1238" s="6"/>
      <c r="O1238" s="6"/>
      <c r="P1238" s="6"/>
      <c r="Q1238" s="9"/>
      <c r="T1238" s="10"/>
      <c r="U1238" s="6"/>
      <c r="V1238" s="6"/>
      <c r="W1238" s="6"/>
      <c r="Y1238" s="6"/>
      <c r="Z1238" s="6"/>
      <c r="AA1238" s="64"/>
    </row>
    <row r="1239" spans="6:27" x14ac:dyDescent="0.25">
      <c r="F1239" s="6" t="s">
        <v>216</v>
      </c>
      <c r="G1239" s="6" t="e">
        <f>VLOOKUP(F1239,'Drop Down Selections'!$F$4:$G$96,2,FALSE)</f>
        <v>#N/A</v>
      </c>
      <c r="H1239" s="17"/>
      <c r="J1239" s="17"/>
      <c r="K1239" s="82">
        <f t="shared" si="19"/>
        <v>1</v>
      </c>
      <c r="L1239" s="83"/>
      <c r="M1239" s="83"/>
      <c r="N1239" s="6"/>
      <c r="O1239" s="6"/>
      <c r="P1239" s="6"/>
      <c r="Q1239" s="9"/>
      <c r="T1239" s="10"/>
      <c r="U1239" s="6"/>
      <c r="V1239" s="6"/>
      <c r="W1239" s="6"/>
      <c r="Y1239" s="6"/>
      <c r="Z1239" s="6"/>
      <c r="AA1239" s="64"/>
    </row>
    <row r="1240" spans="6:27" x14ac:dyDescent="0.25">
      <c r="F1240" s="6" t="s">
        <v>216</v>
      </c>
      <c r="G1240" s="6" t="e">
        <f>VLOOKUP(F1240,'Drop Down Selections'!$F$4:$G$96,2,FALSE)</f>
        <v>#N/A</v>
      </c>
      <c r="H1240" s="17"/>
      <c r="J1240" s="17"/>
      <c r="K1240" s="82">
        <f t="shared" si="19"/>
        <v>1</v>
      </c>
      <c r="L1240" s="83"/>
      <c r="M1240" s="83"/>
      <c r="N1240" s="6"/>
      <c r="O1240" s="6"/>
      <c r="P1240" s="6"/>
      <c r="Q1240" s="9"/>
      <c r="T1240" s="10"/>
      <c r="U1240" s="6"/>
      <c r="V1240" s="6"/>
      <c r="W1240" s="6"/>
      <c r="Y1240" s="6"/>
      <c r="Z1240" s="6"/>
      <c r="AA1240" s="64"/>
    </row>
    <row r="1241" spans="6:27" x14ac:dyDescent="0.25">
      <c r="F1241" s="6" t="s">
        <v>216</v>
      </c>
      <c r="G1241" s="6" t="e">
        <f>VLOOKUP(F1241,'Drop Down Selections'!$F$4:$G$96,2,FALSE)</f>
        <v>#N/A</v>
      </c>
      <c r="H1241" s="17"/>
      <c r="J1241" s="17"/>
      <c r="K1241" s="82">
        <f t="shared" si="19"/>
        <v>1</v>
      </c>
      <c r="L1241" s="83"/>
      <c r="M1241" s="83"/>
      <c r="N1241" s="6"/>
      <c r="O1241" s="6"/>
      <c r="P1241" s="6"/>
      <c r="Q1241" s="9"/>
      <c r="T1241" s="10"/>
      <c r="U1241" s="6"/>
      <c r="V1241" s="6"/>
      <c r="W1241" s="6"/>
      <c r="Y1241" s="6"/>
      <c r="Z1241" s="6"/>
      <c r="AA1241" s="64"/>
    </row>
    <row r="1242" spans="6:27" x14ac:dyDescent="0.25">
      <c r="F1242" s="6" t="s">
        <v>216</v>
      </c>
      <c r="G1242" s="6" t="e">
        <f>VLOOKUP(F1242,'Drop Down Selections'!$F$4:$G$96,2,FALSE)</f>
        <v>#N/A</v>
      </c>
      <c r="H1242" s="17"/>
      <c r="J1242" s="17"/>
      <c r="K1242" s="82">
        <f t="shared" si="19"/>
        <v>1</v>
      </c>
      <c r="L1242" s="83"/>
      <c r="M1242" s="83"/>
      <c r="N1242" s="6"/>
      <c r="O1242" s="6"/>
      <c r="P1242" s="6"/>
      <c r="Q1242" s="9"/>
      <c r="T1242" s="10"/>
      <c r="U1242" s="6"/>
      <c r="V1242" s="6"/>
      <c r="W1242" s="6"/>
      <c r="Y1242" s="6"/>
      <c r="Z1242" s="6"/>
      <c r="AA1242" s="64"/>
    </row>
    <row r="1243" spans="6:27" x14ac:dyDescent="0.25">
      <c r="F1243" s="6" t="s">
        <v>216</v>
      </c>
      <c r="G1243" s="6" t="e">
        <f>VLOOKUP(F1243,'Drop Down Selections'!$F$4:$G$96,2,FALSE)</f>
        <v>#N/A</v>
      </c>
      <c r="H1243" s="17"/>
      <c r="J1243" s="17"/>
      <c r="K1243" s="82">
        <f t="shared" si="19"/>
        <v>1</v>
      </c>
      <c r="L1243" s="83"/>
      <c r="M1243" s="83"/>
      <c r="N1243" s="6"/>
      <c r="O1243" s="6"/>
      <c r="P1243" s="6"/>
      <c r="Q1243" s="9"/>
      <c r="T1243" s="10"/>
      <c r="U1243" s="6"/>
      <c r="V1243" s="6"/>
      <c r="W1243" s="6"/>
      <c r="Y1243" s="6"/>
      <c r="Z1243" s="6"/>
      <c r="AA1243" s="64"/>
    </row>
    <row r="1244" spans="6:27" x14ac:dyDescent="0.25">
      <c r="F1244" s="6" t="s">
        <v>216</v>
      </c>
      <c r="G1244" s="6" t="e">
        <f>VLOOKUP(F1244,'Drop Down Selections'!$F$4:$G$96,2,FALSE)</f>
        <v>#N/A</v>
      </c>
      <c r="H1244" s="17"/>
      <c r="J1244" s="17"/>
      <c r="K1244" s="82">
        <f t="shared" si="19"/>
        <v>1</v>
      </c>
      <c r="L1244" s="83"/>
      <c r="M1244" s="83"/>
      <c r="N1244" s="6"/>
      <c r="O1244" s="6"/>
      <c r="P1244" s="6"/>
      <c r="Q1244" s="9"/>
      <c r="T1244" s="10"/>
      <c r="U1244" s="6"/>
      <c r="V1244" s="6"/>
      <c r="W1244" s="6"/>
      <c r="Y1244" s="6"/>
      <c r="Z1244" s="6"/>
      <c r="AA1244" s="64"/>
    </row>
    <row r="1245" spans="6:27" x14ac:dyDescent="0.25">
      <c r="F1245" s="6" t="s">
        <v>216</v>
      </c>
      <c r="G1245" s="6" t="e">
        <f>VLOOKUP(F1245,'Drop Down Selections'!$F$4:$G$96,2,FALSE)</f>
        <v>#N/A</v>
      </c>
      <c r="H1245" s="17"/>
      <c r="J1245" s="17"/>
      <c r="K1245" s="82">
        <f t="shared" si="19"/>
        <v>1</v>
      </c>
      <c r="L1245" s="83"/>
      <c r="M1245" s="83"/>
      <c r="N1245" s="6"/>
      <c r="O1245" s="6"/>
      <c r="P1245" s="6"/>
      <c r="Q1245" s="9"/>
      <c r="T1245" s="10"/>
      <c r="U1245" s="6"/>
      <c r="V1245" s="6"/>
      <c r="W1245" s="6"/>
      <c r="Y1245" s="6"/>
      <c r="Z1245" s="6"/>
      <c r="AA1245" s="64"/>
    </row>
    <row r="1246" spans="6:27" x14ac:dyDescent="0.25">
      <c r="F1246" s="6" t="s">
        <v>216</v>
      </c>
      <c r="G1246" s="6" t="e">
        <f>VLOOKUP(F1246,'Drop Down Selections'!$F$4:$G$96,2,FALSE)</f>
        <v>#N/A</v>
      </c>
      <c r="H1246" s="17"/>
      <c r="J1246" s="17"/>
      <c r="K1246" s="82">
        <f t="shared" si="19"/>
        <v>1</v>
      </c>
      <c r="L1246" s="83"/>
      <c r="M1246" s="83"/>
      <c r="N1246" s="6"/>
      <c r="O1246" s="6"/>
      <c r="P1246" s="6"/>
      <c r="Q1246" s="9"/>
      <c r="T1246" s="10"/>
      <c r="U1246" s="6"/>
      <c r="V1246" s="6"/>
      <c r="W1246" s="6"/>
      <c r="Y1246" s="6"/>
      <c r="Z1246" s="6"/>
      <c r="AA1246" s="64"/>
    </row>
    <row r="1247" spans="6:27" x14ac:dyDescent="0.25">
      <c r="F1247" s="6" t="s">
        <v>216</v>
      </c>
      <c r="G1247" s="6" t="e">
        <f>VLOOKUP(F1247,'Drop Down Selections'!$F$4:$G$96,2,FALSE)</f>
        <v>#N/A</v>
      </c>
      <c r="H1247" s="17"/>
      <c r="J1247" s="17"/>
      <c r="K1247" s="82">
        <f t="shared" si="19"/>
        <v>1</v>
      </c>
      <c r="L1247" s="83"/>
      <c r="M1247" s="83"/>
      <c r="N1247" s="6"/>
      <c r="O1247" s="6"/>
      <c r="P1247" s="6"/>
      <c r="Q1247" s="9"/>
      <c r="T1247" s="10"/>
      <c r="U1247" s="6"/>
      <c r="V1247" s="6"/>
      <c r="W1247" s="6"/>
      <c r="Y1247" s="6"/>
      <c r="Z1247" s="6"/>
      <c r="AA1247" s="64"/>
    </row>
    <row r="1248" spans="6:27" x14ac:dyDescent="0.25">
      <c r="F1248" s="6" t="s">
        <v>216</v>
      </c>
      <c r="G1248" s="6" t="e">
        <f>VLOOKUP(F1248,'Drop Down Selections'!$F$4:$G$96,2,FALSE)</f>
        <v>#N/A</v>
      </c>
      <c r="H1248" s="17"/>
      <c r="J1248" s="17"/>
      <c r="K1248" s="82">
        <f t="shared" si="19"/>
        <v>1</v>
      </c>
      <c r="L1248" s="83"/>
      <c r="M1248" s="83"/>
      <c r="N1248" s="6"/>
      <c r="O1248" s="6"/>
      <c r="P1248" s="6"/>
      <c r="Q1248" s="9"/>
      <c r="T1248" s="10"/>
      <c r="U1248" s="6"/>
      <c r="V1248" s="6"/>
      <c r="W1248" s="6"/>
      <c r="Y1248" s="6"/>
      <c r="Z1248" s="6"/>
      <c r="AA1248" s="64"/>
    </row>
    <row r="1249" spans="6:27" x14ac:dyDescent="0.25">
      <c r="F1249" s="6" t="s">
        <v>216</v>
      </c>
      <c r="G1249" s="6" t="e">
        <f>VLOOKUP(F1249,'Drop Down Selections'!$F$4:$G$96,2,FALSE)</f>
        <v>#N/A</v>
      </c>
      <c r="H1249" s="17"/>
      <c r="J1249" s="17"/>
      <c r="K1249" s="82">
        <f t="shared" si="19"/>
        <v>1</v>
      </c>
      <c r="L1249" s="83"/>
      <c r="M1249" s="83"/>
      <c r="N1249" s="6"/>
      <c r="O1249" s="6"/>
      <c r="P1249" s="6"/>
      <c r="Q1249" s="9"/>
      <c r="T1249" s="10"/>
      <c r="U1249" s="6"/>
      <c r="V1249" s="6"/>
      <c r="W1249" s="6"/>
      <c r="Y1249" s="6"/>
      <c r="Z1249" s="6"/>
      <c r="AA1249" s="64"/>
    </row>
    <row r="1250" spans="6:27" x14ac:dyDescent="0.25">
      <c r="F1250" s="6" t="s">
        <v>216</v>
      </c>
      <c r="G1250" s="6" t="e">
        <f>VLOOKUP(F1250,'Drop Down Selections'!$F$4:$G$96,2,FALSE)</f>
        <v>#N/A</v>
      </c>
      <c r="H1250" s="17"/>
      <c r="J1250" s="17"/>
      <c r="K1250" s="82">
        <f t="shared" si="19"/>
        <v>1</v>
      </c>
      <c r="L1250" s="83"/>
      <c r="M1250" s="83"/>
      <c r="N1250" s="6"/>
      <c r="O1250" s="6"/>
      <c r="P1250" s="6"/>
      <c r="Q1250" s="9"/>
      <c r="T1250" s="10"/>
      <c r="U1250" s="6"/>
      <c r="V1250" s="6"/>
      <c r="W1250" s="6"/>
      <c r="Y1250" s="6"/>
      <c r="Z1250" s="6"/>
      <c r="AA1250" s="64"/>
    </row>
    <row r="1251" spans="6:27" x14ac:dyDescent="0.25">
      <c r="F1251" s="6" t="s">
        <v>216</v>
      </c>
      <c r="G1251" s="6" t="e">
        <f>VLOOKUP(F1251,'Drop Down Selections'!$F$4:$G$96,2,FALSE)</f>
        <v>#N/A</v>
      </c>
      <c r="H1251" s="17"/>
      <c r="J1251" s="17"/>
      <c r="K1251" s="82">
        <f t="shared" si="19"/>
        <v>1</v>
      </c>
      <c r="L1251" s="83"/>
      <c r="M1251" s="83"/>
      <c r="N1251" s="6"/>
      <c r="O1251" s="6"/>
      <c r="P1251" s="6"/>
      <c r="Q1251" s="9"/>
      <c r="T1251" s="10"/>
      <c r="U1251" s="6"/>
      <c r="V1251" s="6"/>
      <c r="W1251" s="6"/>
      <c r="Y1251" s="6"/>
      <c r="Z1251" s="6"/>
      <c r="AA1251" s="64"/>
    </row>
    <row r="1252" spans="6:27" x14ac:dyDescent="0.25">
      <c r="F1252" s="6" t="s">
        <v>216</v>
      </c>
      <c r="G1252" s="6" t="e">
        <f>VLOOKUP(F1252,'Drop Down Selections'!$F$4:$G$96,2,FALSE)</f>
        <v>#N/A</v>
      </c>
      <c r="H1252" s="17"/>
      <c r="J1252" s="17"/>
      <c r="K1252" s="82">
        <f t="shared" si="19"/>
        <v>1</v>
      </c>
      <c r="L1252" s="83"/>
      <c r="M1252" s="83"/>
      <c r="N1252" s="6"/>
      <c r="O1252" s="6"/>
      <c r="P1252" s="6"/>
      <c r="Q1252" s="9"/>
      <c r="T1252" s="10"/>
      <c r="U1252" s="6"/>
      <c r="V1252" s="6"/>
      <c r="W1252" s="6"/>
      <c r="Y1252" s="6"/>
      <c r="Z1252" s="6"/>
      <c r="AA1252" s="64"/>
    </row>
    <row r="1253" spans="6:27" x14ac:dyDescent="0.25">
      <c r="F1253" s="6" t="s">
        <v>216</v>
      </c>
      <c r="G1253" s="6" t="e">
        <f>VLOOKUP(F1253,'Drop Down Selections'!$F$4:$G$96,2,FALSE)</f>
        <v>#N/A</v>
      </c>
      <c r="H1253" s="17"/>
      <c r="J1253" s="17"/>
      <c r="K1253" s="82">
        <f t="shared" si="19"/>
        <v>1</v>
      </c>
      <c r="L1253" s="83"/>
      <c r="M1253" s="83"/>
      <c r="N1253" s="6"/>
      <c r="O1253" s="6"/>
      <c r="P1253" s="6"/>
      <c r="Q1253" s="9"/>
      <c r="T1253" s="10"/>
      <c r="U1253" s="6"/>
      <c r="V1253" s="6"/>
      <c r="W1253" s="6"/>
      <c r="Y1253" s="6"/>
      <c r="Z1253" s="6"/>
      <c r="AA1253" s="64"/>
    </row>
    <row r="1254" spans="6:27" x14ac:dyDescent="0.25">
      <c r="F1254" s="6" t="s">
        <v>216</v>
      </c>
      <c r="G1254" s="6" t="e">
        <f>VLOOKUP(F1254,'Drop Down Selections'!$F$4:$G$96,2,FALSE)</f>
        <v>#N/A</v>
      </c>
      <c r="H1254" s="17"/>
      <c r="J1254" s="17"/>
      <c r="K1254" s="82">
        <f t="shared" si="19"/>
        <v>1</v>
      </c>
      <c r="L1254" s="83"/>
      <c r="M1254" s="83"/>
      <c r="N1254" s="6"/>
      <c r="O1254" s="6"/>
      <c r="P1254" s="6"/>
      <c r="Q1254" s="9"/>
      <c r="T1254" s="10"/>
      <c r="U1254" s="6"/>
      <c r="V1254" s="6"/>
      <c r="W1254" s="6"/>
      <c r="Y1254" s="6"/>
      <c r="Z1254" s="6"/>
      <c r="AA1254" s="64"/>
    </row>
    <row r="1255" spans="6:27" x14ac:dyDescent="0.25">
      <c r="F1255" s="6" t="s">
        <v>216</v>
      </c>
      <c r="G1255" s="6" t="e">
        <f>VLOOKUP(F1255,'Drop Down Selections'!$F$4:$G$96,2,FALSE)</f>
        <v>#N/A</v>
      </c>
      <c r="H1255" s="17"/>
      <c r="J1255" s="17"/>
      <c r="K1255" s="82">
        <f t="shared" si="19"/>
        <v>1</v>
      </c>
      <c r="L1255" s="83"/>
      <c r="M1255" s="83"/>
      <c r="N1255" s="6"/>
      <c r="O1255" s="6"/>
      <c r="P1255" s="6"/>
      <c r="Q1255" s="9"/>
      <c r="T1255" s="10"/>
      <c r="U1255" s="6"/>
      <c r="V1255" s="6"/>
      <c r="W1255" s="6"/>
      <c r="Y1255" s="6"/>
      <c r="Z1255" s="6"/>
      <c r="AA1255" s="64"/>
    </row>
    <row r="1256" spans="6:27" x14ac:dyDescent="0.25">
      <c r="F1256" s="6" t="s">
        <v>216</v>
      </c>
      <c r="G1256" s="6" t="e">
        <f>VLOOKUP(F1256,'Drop Down Selections'!$F$4:$G$96,2,FALSE)</f>
        <v>#N/A</v>
      </c>
      <c r="H1256" s="17"/>
      <c r="J1256" s="17"/>
      <c r="K1256" s="82">
        <f t="shared" si="19"/>
        <v>1</v>
      </c>
      <c r="L1256" s="83"/>
      <c r="M1256" s="83"/>
      <c r="N1256" s="6"/>
      <c r="O1256" s="6"/>
      <c r="P1256" s="6"/>
      <c r="Q1256" s="9"/>
      <c r="T1256" s="10"/>
      <c r="U1256" s="6"/>
      <c r="V1256" s="6"/>
      <c r="W1256" s="6"/>
      <c r="Y1256" s="6"/>
      <c r="Z1256" s="6"/>
      <c r="AA1256" s="64"/>
    </row>
    <row r="1257" spans="6:27" x14ac:dyDescent="0.25">
      <c r="F1257" s="6" t="s">
        <v>216</v>
      </c>
      <c r="G1257" s="6" t="e">
        <f>VLOOKUP(F1257,'Drop Down Selections'!$F$4:$G$96,2,FALSE)</f>
        <v>#N/A</v>
      </c>
      <c r="H1257" s="17"/>
      <c r="J1257" s="17"/>
      <c r="K1257" s="82">
        <f t="shared" si="19"/>
        <v>1</v>
      </c>
      <c r="L1257" s="83"/>
      <c r="M1257" s="83"/>
      <c r="N1257" s="6"/>
      <c r="O1257" s="6"/>
      <c r="P1257" s="6"/>
      <c r="Q1257" s="9"/>
      <c r="T1257" s="10"/>
      <c r="U1257" s="6"/>
      <c r="V1257" s="6"/>
      <c r="W1257" s="6"/>
      <c r="Y1257" s="6"/>
      <c r="Z1257" s="6"/>
      <c r="AA1257" s="64"/>
    </row>
    <row r="1258" spans="6:27" x14ac:dyDescent="0.25">
      <c r="F1258" s="6" t="s">
        <v>216</v>
      </c>
      <c r="G1258" s="6" t="e">
        <f>VLOOKUP(F1258,'Drop Down Selections'!$F$4:$G$96,2,FALSE)</f>
        <v>#N/A</v>
      </c>
      <c r="H1258" s="17"/>
      <c r="J1258" s="17"/>
      <c r="K1258" s="82">
        <f t="shared" si="19"/>
        <v>1</v>
      </c>
      <c r="L1258" s="83"/>
      <c r="M1258" s="83"/>
      <c r="N1258" s="6"/>
      <c r="O1258" s="6"/>
      <c r="P1258" s="6"/>
      <c r="Q1258" s="9"/>
      <c r="T1258" s="10"/>
      <c r="U1258" s="6"/>
      <c r="V1258" s="6"/>
      <c r="W1258" s="6"/>
      <c r="Y1258" s="6"/>
      <c r="Z1258" s="6"/>
      <c r="AA1258" s="64"/>
    </row>
    <row r="1259" spans="6:27" x14ac:dyDescent="0.25">
      <c r="F1259" s="6" t="s">
        <v>216</v>
      </c>
      <c r="G1259" s="6" t="e">
        <f>VLOOKUP(F1259,'Drop Down Selections'!$F$4:$G$96,2,FALSE)</f>
        <v>#N/A</v>
      </c>
      <c r="H1259" s="17"/>
      <c r="J1259" s="17"/>
      <c r="K1259" s="82">
        <f t="shared" si="19"/>
        <v>1</v>
      </c>
      <c r="L1259" s="83"/>
      <c r="M1259" s="83"/>
      <c r="N1259" s="6"/>
      <c r="O1259" s="6"/>
      <c r="P1259" s="6"/>
      <c r="Q1259" s="9"/>
      <c r="T1259" s="10"/>
      <c r="U1259" s="6"/>
      <c r="V1259" s="6"/>
      <c r="W1259" s="6"/>
      <c r="Y1259" s="6"/>
      <c r="Z1259" s="6"/>
      <c r="AA1259" s="64"/>
    </row>
    <row r="1260" spans="6:27" x14ac:dyDescent="0.25">
      <c r="F1260" s="6" t="s">
        <v>216</v>
      </c>
      <c r="G1260" s="6" t="e">
        <f>VLOOKUP(F1260,'Drop Down Selections'!$F$4:$G$96,2,FALSE)</f>
        <v>#N/A</v>
      </c>
      <c r="H1260" s="17"/>
      <c r="J1260" s="17"/>
      <c r="K1260" s="82">
        <f t="shared" si="19"/>
        <v>1</v>
      </c>
      <c r="L1260" s="83"/>
      <c r="M1260" s="83"/>
      <c r="N1260" s="6"/>
      <c r="O1260" s="6"/>
      <c r="P1260" s="6"/>
      <c r="Q1260" s="9"/>
      <c r="T1260" s="10"/>
      <c r="U1260" s="6"/>
      <c r="V1260" s="6"/>
      <c r="W1260" s="6"/>
      <c r="Y1260" s="6"/>
      <c r="Z1260" s="6"/>
      <c r="AA1260" s="64"/>
    </row>
    <row r="1261" spans="6:27" x14ac:dyDescent="0.25">
      <c r="F1261" s="6" t="s">
        <v>216</v>
      </c>
      <c r="G1261" s="6" t="e">
        <f>VLOOKUP(F1261,'Drop Down Selections'!$F$4:$G$96,2,FALSE)</f>
        <v>#N/A</v>
      </c>
      <c r="H1261" s="17"/>
      <c r="J1261" s="17"/>
      <c r="K1261" s="82">
        <f t="shared" si="19"/>
        <v>1</v>
      </c>
      <c r="L1261" s="83"/>
      <c r="M1261" s="83"/>
      <c r="N1261" s="6"/>
      <c r="O1261" s="6"/>
      <c r="P1261" s="6"/>
      <c r="Q1261" s="9"/>
      <c r="T1261" s="10"/>
      <c r="U1261" s="6"/>
      <c r="V1261" s="6"/>
      <c r="W1261" s="6"/>
      <c r="Y1261" s="6"/>
      <c r="Z1261" s="6"/>
      <c r="AA1261" s="64"/>
    </row>
    <row r="1262" spans="6:27" x14ac:dyDescent="0.25">
      <c r="F1262" s="6" t="s">
        <v>216</v>
      </c>
      <c r="G1262" s="6" t="e">
        <f>VLOOKUP(F1262,'Drop Down Selections'!$F$4:$G$96,2,FALSE)</f>
        <v>#N/A</v>
      </c>
      <c r="H1262" s="17"/>
      <c r="J1262" s="17"/>
      <c r="K1262" s="82">
        <f t="shared" si="19"/>
        <v>1</v>
      </c>
      <c r="L1262" s="83"/>
      <c r="M1262" s="83"/>
      <c r="N1262" s="6"/>
      <c r="O1262" s="6"/>
      <c r="P1262" s="6"/>
      <c r="Q1262" s="9"/>
      <c r="T1262" s="10"/>
      <c r="U1262" s="6"/>
      <c r="V1262" s="6"/>
      <c r="W1262" s="6"/>
      <c r="Y1262" s="6"/>
      <c r="Z1262" s="6"/>
      <c r="AA1262" s="64"/>
    </row>
    <row r="1263" spans="6:27" x14ac:dyDescent="0.25">
      <c r="F1263" s="6" t="s">
        <v>216</v>
      </c>
      <c r="G1263" s="6" t="e">
        <f>VLOOKUP(F1263,'Drop Down Selections'!$F$4:$G$96,2,FALSE)</f>
        <v>#N/A</v>
      </c>
      <c r="H1263" s="17"/>
      <c r="J1263" s="17"/>
      <c r="K1263" s="82">
        <f t="shared" si="19"/>
        <v>1</v>
      </c>
      <c r="L1263" s="83"/>
      <c r="M1263" s="83"/>
      <c r="N1263" s="6"/>
      <c r="O1263" s="6"/>
      <c r="P1263" s="6"/>
      <c r="Q1263" s="9"/>
      <c r="T1263" s="10"/>
      <c r="U1263" s="6"/>
      <c r="V1263" s="6"/>
      <c r="W1263" s="6"/>
      <c r="Y1263" s="6"/>
      <c r="Z1263" s="6"/>
      <c r="AA1263" s="64"/>
    </row>
    <row r="1264" spans="6:27" x14ac:dyDescent="0.25">
      <c r="F1264" s="6" t="s">
        <v>216</v>
      </c>
      <c r="G1264" s="6" t="e">
        <f>VLOOKUP(F1264,'Drop Down Selections'!$F$4:$G$96,2,FALSE)</f>
        <v>#N/A</v>
      </c>
      <c r="H1264" s="17"/>
      <c r="J1264" s="17"/>
      <c r="K1264" s="82">
        <f t="shared" si="19"/>
        <v>1</v>
      </c>
      <c r="L1264" s="83"/>
      <c r="M1264" s="83"/>
      <c r="N1264" s="6"/>
      <c r="O1264" s="6"/>
      <c r="P1264" s="6"/>
      <c r="Q1264" s="9"/>
      <c r="T1264" s="10"/>
      <c r="U1264" s="6"/>
      <c r="V1264" s="6"/>
      <c r="W1264" s="6"/>
      <c r="Y1264" s="6"/>
      <c r="Z1264" s="6"/>
      <c r="AA1264" s="64"/>
    </row>
    <row r="1265" spans="6:27" x14ac:dyDescent="0.25">
      <c r="F1265" s="6" t="s">
        <v>216</v>
      </c>
      <c r="G1265" s="6" t="e">
        <f>VLOOKUP(F1265,'Drop Down Selections'!$F$4:$G$96,2,FALSE)</f>
        <v>#N/A</v>
      </c>
      <c r="H1265" s="17"/>
      <c r="J1265" s="17"/>
      <c r="K1265" s="82">
        <f t="shared" si="19"/>
        <v>1</v>
      </c>
      <c r="L1265" s="83"/>
      <c r="M1265" s="83"/>
      <c r="N1265" s="6"/>
      <c r="O1265" s="6"/>
      <c r="P1265" s="6"/>
      <c r="Q1265" s="9"/>
      <c r="T1265" s="10"/>
      <c r="U1265" s="6"/>
      <c r="V1265" s="6"/>
      <c r="W1265" s="6"/>
      <c r="Y1265" s="6"/>
      <c r="Z1265" s="6"/>
      <c r="AA1265" s="64"/>
    </row>
    <row r="1266" spans="6:27" x14ac:dyDescent="0.25">
      <c r="F1266" s="6" t="s">
        <v>216</v>
      </c>
      <c r="G1266" s="6" t="e">
        <f>VLOOKUP(F1266,'Drop Down Selections'!$F$4:$G$96,2,FALSE)</f>
        <v>#N/A</v>
      </c>
      <c r="H1266" s="17"/>
      <c r="J1266" s="17"/>
      <c r="K1266" s="82">
        <f t="shared" si="19"/>
        <v>1</v>
      </c>
      <c r="L1266" s="83"/>
      <c r="M1266" s="83"/>
      <c r="N1266" s="6"/>
      <c r="O1266" s="6"/>
      <c r="P1266" s="6"/>
      <c r="Q1266" s="9"/>
      <c r="T1266" s="10"/>
      <c r="U1266" s="6"/>
      <c r="V1266" s="6"/>
      <c r="W1266" s="6"/>
      <c r="Y1266" s="6"/>
      <c r="Z1266" s="6"/>
      <c r="AA1266" s="64"/>
    </row>
    <row r="1267" spans="6:27" x14ac:dyDescent="0.25">
      <c r="F1267" s="6" t="s">
        <v>216</v>
      </c>
      <c r="G1267" s="6" t="e">
        <f>VLOOKUP(F1267,'Drop Down Selections'!$F$4:$G$96,2,FALSE)</f>
        <v>#N/A</v>
      </c>
      <c r="H1267" s="17"/>
      <c r="J1267" s="17"/>
      <c r="K1267" s="82">
        <f t="shared" si="19"/>
        <v>1</v>
      </c>
      <c r="L1267" s="83"/>
      <c r="M1267" s="83"/>
      <c r="N1267" s="6"/>
      <c r="O1267" s="6"/>
      <c r="P1267" s="6"/>
      <c r="Q1267" s="9"/>
      <c r="T1267" s="10"/>
      <c r="U1267" s="6"/>
      <c r="V1267" s="6"/>
      <c r="W1267" s="6"/>
      <c r="Y1267" s="6"/>
      <c r="Z1267" s="6"/>
      <c r="AA1267" s="64"/>
    </row>
    <row r="1268" spans="6:27" x14ac:dyDescent="0.25">
      <c r="F1268" s="6" t="s">
        <v>216</v>
      </c>
      <c r="G1268" s="6" t="e">
        <f>VLOOKUP(F1268,'Drop Down Selections'!$F$4:$G$96,2,FALSE)</f>
        <v>#N/A</v>
      </c>
      <c r="H1268" s="17"/>
      <c r="J1268" s="17"/>
      <c r="K1268" s="82">
        <f t="shared" si="19"/>
        <v>1</v>
      </c>
      <c r="L1268" s="83"/>
      <c r="M1268" s="83"/>
      <c r="N1268" s="6"/>
      <c r="O1268" s="6"/>
      <c r="P1268" s="6"/>
      <c r="Q1268" s="9"/>
      <c r="T1268" s="10"/>
      <c r="U1268" s="6"/>
      <c r="V1268" s="6"/>
      <c r="W1268" s="6"/>
      <c r="Y1268" s="6"/>
      <c r="Z1268" s="6"/>
      <c r="AA1268" s="64"/>
    </row>
    <row r="1269" spans="6:27" x14ac:dyDescent="0.25">
      <c r="F1269" s="6" t="s">
        <v>216</v>
      </c>
      <c r="G1269" s="6" t="e">
        <f>VLOOKUP(F1269,'Drop Down Selections'!$F$4:$G$96,2,FALSE)</f>
        <v>#N/A</v>
      </c>
      <c r="H1269" s="17"/>
      <c r="J1269" s="17"/>
      <c r="K1269" s="82">
        <f t="shared" si="19"/>
        <v>1</v>
      </c>
      <c r="L1269" s="83"/>
      <c r="M1269" s="83"/>
      <c r="N1269" s="6"/>
      <c r="O1269" s="6"/>
      <c r="P1269" s="6"/>
      <c r="Q1269" s="9"/>
      <c r="T1269" s="10"/>
      <c r="U1269" s="6"/>
      <c r="V1269" s="6"/>
      <c r="W1269" s="6"/>
      <c r="Y1269" s="6"/>
      <c r="Z1269" s="6"/>
      <c r="AA1269" s="64"/>
    </row>
    <row r="1270" spans="6:27" x14ac:dyDescent="0.25">
      <c r="F1270" s="6" t="s">
        <v>216</v>
      </c>
      <c r="G1270" s="6" t="e">
        <f>VLOOKUP(F1270,'Drop Down Selections'!$F$4:$G$96,2,FALSE)</f>
        <v>#N/A</v>
      </c>
      <c r="H1270" s="17"/>
      <c r="J1270" s="17"/>
      <c r="K1270" s="82">
        <f t="shared" si="19"/>
        <v>1</v>
      </c>
      <c r="L1270" s="83"/>
      <c r="M1270" s="83"/>
      <c r="N1270" s="6"/>
      <c r="O1270" s="6"/>
      <c r="P1270" s="6"/>
      <c r="Q1270" s="9"/>
      <c r="T1270" s="10"/>
      <c r="U1270" s="6"/>
      <c r="V1270" s="6"/>
      <c r="W1270" s="6"/>
      <c r="Y1270" s="6"/>
      <c r="Z1270" s="6"/>
      <c r="AA1270" s="64"/>
    </row>
    <row r="1271" spans="6:27" x14ac:dyDescent="0.25">
      <c r="F1271" s="6" t="s">
        <v>216</v>
      </c>
      <c r="G1271" s="6" t="e">
        <f>VLOOKUP(F1271,'Drop Down Selections'!$F$4:$G$96,2,FALSE)</f>
        <v>#N/A</v>
      </c>
      <c r="H1271" s="17"/>
      <c r="J1271" s="17"/>
      <c r="K1271" s="82">
        <f t="shared" si="19"/>
        <v>1</v>
      </c>
      <c r="L1271" s="83"/>
      <c r="M1271" s="83"/>
      <c r="N1271" s="6"/>
      <c r="O1271" s="6"/>
      <c r="P1271" s="6"/>
      <c r="Q1271" s="9"/>
      <c r="T1271" s="10"/>
      <c r="U1271" s="6"/>
      <c r="V1271" s="6"/>
      <c r="W1271" s="6"/>
      <c r="Y1271" s="6"/>
      <c r="Z1271" s="6"/>
      <c r="AA1271" s="64"/>
    </row>
    <row r="1272" spans="6:27" x14ac:dyDescent="0.25">
      <c r="F1272" s="6" t="s">
        <v>216</v>
      </c>
      <c r="G1272" s="6" t="e">
        <f>VLOOKUP(F1272,'Drop Down Selections'!$F$4:$G$96,2,FALSE)</f>
        <v>#N/A</v>
      </c>
      <c r="H1272" s="17"/>
      <c r="J1272" s="17"/>
      <c r="K1272" s="82">
        <f t="shared" si="19"/>
        <v>1</v>
      </c>
      <c r="L1272" s="83"/>
      <c r="M1272" s="83"/>
      <c r="N1272" s="6"/>
      <c r="O1272" s="6"/>
      <c r="P1272" s="6"/>
      <c r="Q1272" s="9"/>
      <c r="T1272" s="10"/>
      <c r="U1272" s="6"/>
      <c r="V1272" s="6"/>
      <c r="W1272" s="6"/>
      <c r="Y1272" s="6"/>
      <c r="Z1272" s="6"/>
      <c r="AA1272" s="64"/>
    </row>
    <row r="1273" spans="6:27" x14ac:dyDescent="0.25">
      <c r="F1273" s="6" t="s">
        <v>216</v>
      </c>
      <c r="G1273" s="6" t="e">
        <f>VLOOKUP(F1273,'Drop Down Selections'!$F$4:$G$96,2,FALSE)</f>
        <v>#N/A</v>
      </c>
      <c r="H1273" s="17"/>
      <c r="J1273" s="17"/>
      <c r="K1273" s="82">
        <f t="shared" si="19"/>
        <v>1</v>
      </c>
      <c r="L1273" s="83"/>
      <c r="M1273" s="83"/>
      <c r="N1273" s="6"/>
      <c r="O1273" s="6"/>
      <c r="P1273" s="6"/>
      <c r="Q1273" s="9"/>
      <c r="T1273" s="10"/>
      <c r="U1273" s="6"/>
      <c r="V1273" s="6"/>
      <c r="W1273" s="6"/>
      <c r="Y1273" s="6"/>
      <c r="Z1273" s="6"/>
      <c r="AA1273" s="64"/>
    </row>
    <row r="1274" spans="6:27" x14ac:dyDescent="0.25">
      <c r="F1274" s="6" t="s">
        <v>216</v>
      </c>
      <c r="G1274" s="6" t="e">
        <f>VLOOKUP(F1274,'Drop Down Selections'!$F$4:$G$96,2,FALSE)</f>
        <v>#N/A</v>
      </c>
      <c r="H1274" s="17"/>
      <c r="J1274" s="17"/>
      <c r="K1274" s="82">
        <f t="shared" si="19"/>
        <v>1</v>
      </c>
      <c r="L1274" s="83"/>
      <c r="M1274" s="83"/>
      <c r="N1274" s="6"/>
      <c r="O1274" s="6"/>
      <c r="P1274" s="6"/>
      <c r="Q1274" s="9"/>
      <c r="T1274" s="10"/>
      <c r="U1274" s="6"/>
      <c r="V1274" s="6"/>
      <c r="W1274" s="6"/>
      <c r="Y1274" s="6"/>
      <c r="Z1274" s="6"/>
      <c r="AA1274" s="64"/>
    </row>
    <row r="1275" spans="6:27" x14ac:dyDescent="0.25">
      <c r="F1275" s="6" t="s">
        <v>216</v>
      </c>
      <c r="G1275" s="6" t="e">
        <f>VLOOKUP(F1275,'Drop Down Selections'!$F$4:$G$96,2,FALSE)</f>
        <v>#N/A</v>
      </c>
      <c r="H1275" s="17"/>
      <c r="J1275" s="17"/>
      <c r="K1275" s="82">
        <f t="shared" si="19"/>
        <v>1</v>
      </c>
      <c r="L1275" s="83"/>
      <c r="M1275" s="83"/>
      <c r="N1275" s="6"/>
      <c r="O1275" s="6"/>
      <c r="P1275" s="6"/>
      <c r="Q1275" s="9"/>
      <c r="T1275" s="10"/>
      <c r="U1275" s="6"/>
      <c r="V1275" s="6"/>
      <c r="W1275" s="6"/>
      <c r="Y1275" s="6"/>
      <c r="Z1275" s="6"/>
      <c r="AA1275" s="64"/>
    </row>
    <row r="1276" spans="6:27" x14ac:dyDescent="0.25">
      <c r="F1276" s="6" t="s">
        <v>216</v>
      </c>
      <c r="G1276" s="6" t="e">
        <f>VLOOKUP(F1276,'Drop Down Selections'!$F$4:$G$96,2,FALSE)</f>
        <v>#N/A</v>
      </c>
      <c r="H1276" s="17"/>
      <c r="J1276" s="17"/>
      <c r="K1276" s="82">
        <f t="shared" si="19"/>
        <v>1</v>
      </c>
      <c r="L1276" s="83"/>
      <c r="M1276" s="83"/>
      <c r="N1276" s="6"/>
      <c r="O1276" s="6"/>
      <c r="P1276" s="6"/>
      <c r="Q1276" s="9"/>
      <c r="T1276" s="10"/>
      <c r="U1276" s="6"/>
      <c r="V1276" s="6"/>
      <c r="W1276" s="6"/>
      <c r="Y1276" s="6"/>
      <c r="Z1276" s="6"/>
      <c r="AA1276" s="64"/>
    </row>
    <row r="1277" spans="6:27" x14ac:dyDescent="0.25">
      <c r="F1277" s="6" t="s">
        <v>216</v>
      </c>
      <c r="G1277" s="6" t="e">
        <f>VLOOKUP(F1277,'Drop Down Selections'!$F$4:$G$96,2,FALSE)</f>
        <v>#N/A</v>
      </c>
      <c r="H1277" s="17"/>
      <c r="J1277" s="17"/>
      <c r="K1277" s="82">
        <f t="shared" si="19"/>
        <v>1</v>
      </c>
      <c r="L1277" s="83"/>
      <c r="M1277" s="83"/>
      <c r="N1277" s="6"/>
      <c r="O1277" s="6"/>
      <c r="P1277" s="6"/>
      <c r="Q1277" s="9"/>
      <c r="T1277" s="10"/>
      <c r="U1277" s="6"/>
      <c r="V1277" s="6"/>
      <c r="W1277" s="6"/>
      <c r="Y1277" s="6"/>
      <c r="Z1277" s="6"/>
      <c r="AA1277" s="64"/>
    </row>
    <row r="1278" spans="6:27" x14ac:dyDescent="0.25">
      <c r="F1278" s="6" t="s">
        <v>216</v>
      </c>
      <c r="G1278" s="6" t="e">
        <f>VLOOKUP(F1278,'Drop Down Selections'!$F$4:$G$96,2,FALSE)</f>
        <v>#N/A</v>
      </c>
      <c r="H1278" s="17"/>
      <c r="J1278" s="17"/>
      <c r="K1278" s="82">
        <f t="shared" si="19"/>
        <v>1</v>
      </c>
      <c r="L1278" s="83"/>
      <c r="M1278" s="83"/>
      <c r="N1278" s="6"/>
      <c r="O1278" s="6"/>
      <c r="P1278" s="6"/>
      <c r="Q1278" s="9"/>
      <c r="T1278" s="10"/>
      <c r="U1278" s="6"/>
      <c r="V1278" s="6"/>
      <c r="W1278" s="6"/>
      <c r="Y1278" s="6"/>
      <c r="Z1278" s="6"/>
      <c r="AA1278" s="64"/>
    </row>
    <row r="1279" spans="6:27" x14ac:dyDescent="0.25">
      <c r="F1279" s="6" t="s">
        <v>216</v>
      </c>
      <c r="G1279" s="6" t="e">
        <f>VLOOKUP(F1279,'Drop Down Selections'!$F$4:$G$96,2,FALSE)</f>
        <v>#N/A</v>
      </c>
      <c r="H1279" s="17"/>
      <c r="J1279" s="17"/>
      <c r="K1279" s="82">
        <f t="shared" si="19"/>
        <v>1</v>
      </c>
      <c r="L1279" s="83"/>
      <c r="M1279" s="83"/>
      <c r="N1279" s="6"/>
      <c r="O1279" s="6"/>
      <c r="P1279" s="6"/>
      <c r="Q1279" s="9"/>
      <c r="T1279" s="10"/>
      <c r="U1279" s="6"/>
      <c r="V1279" s="6"/>
      <c r="W1279" s="6"/>
      <c r="Y1279" s="6"/>
      <c r="Z1279" s="6"/>
      <c r="AA1279" s="64"/>
    </row>
    <row r="1280" spans="6:27" x14ac:dyDescent="0.25">
      <c r="F1280" s="6" t="s">
        <v>216</v>
      </c>
      <c r="G1280" s="6" t="e">
        <f>VLOOKUP(F1280,'Drop Down Selections'!$F$4:$G$96,2,FALSE)</f>
        <v>#N/A</v>
      </c>
      <c r="H1280" s="17"/>
      <c r="J1280" s="17"/>
      <c r="K1280" s="82">
        <f t="shared" si="19"/>
        <v>1</v>
      </c>
      <c r="L1280" s="83"/>
      <c r="M1280" s="83"/>
      <c r="N1280" s="6"/>
      <c r="O1280" s="6"/>
      <c r="P1280" s="6"/>
      <c r="Q1280" s="9"/>
      <c r="T1280" s="10"/>
      <c r="U1280" s="6"/>
      <c r="V1280" s="6"/>
      <c r="W1280" s="6"/>
      <c r="Y1280" s="6"/>
      <c r="Z1280" s="6"/>
      <c r="AA1280" s="64"/>
    </row>
    <row r="1281" spans="6:27" x14ac:dyDescent="0.25">
      <c r="F1281" s="6" t="s">
        <v>216</v>
      </c>
      <c r="G1281" s="6" t="e">
        <f>VLOOKUP(F1281,'Drop Down Selections'!$F$4:$G$96,2,FALSE)</f>
        <v>#N/A</v>
      </c>
      <c r="H1281" s="17"/>
      <c r="J1281" s="17"/>
      <c r="K1281" s="82">
        <f t="shared" si="19"/>
        <v>1</v>
      </c>
      <c r="L1281" s="83"/>
      <c r="M1281" s="83"/>
      <c r="N1281" s="6"/>
      <c r="O1281" s="6"/>
      <c r="P1281" s="6"/>
      <c r="Q1281" s="9"/>
      <c r="T1281" s="10"/>
      <c r="U1281" s="6"/>
      <c r="V1281" s="6"/>
      <c r="W1281" s="6"/>
      <c r="Y1281" s="6"/>
      <c r="Z1281" s="6"/>
      <c r="AA1281" s="64"/>
    </row>
    <row r="1282" spans="6:27" x14ac:dyDescent="0.25">
      <c r="F1282" s="6" t="s">
        <v>216</v>
      </c>
      <c r="G1282" s="6" t="e">
        <f>VLOOKUP(F1282,'Drop Down Selections'!$F$4:$G$96,2,FALSE)</f>
        <v>#N/A</v>
      </c>
      <c r="H1282" s="17"/>
      <c r="J1282" s="17"/>
      <c r="K1282" s="82">
        <f t="shared" si="19"/>
        <v>1</v>
      </c>
      <c r="L1282" s="83"/>
      <c r="M1282" s="83"/>
      <c r="N1282" s="6"/>
      <c r="O1282" s="6"/>
      <c r="P1282" s="6"/>
      <c r="Q1282" s="9"/>
      <c r="T1282" s="10"/>
      <c r="U1282" s="6"/>
      <c r="V1282" s="6"/>
      <c r="W1282" s="6"/>
      <c r="Y1282" s="6"/>
      <c r="Z1282" s="6"/>
      <c r="AA1282" s="64"/>
    </row>
    <row r="1283" spans="6:27" x14ac:dyDescent="0.25">
      <c r="F1283" s="6" t="s">
        <v>216</v>
      </c>
      <c r="G1283" s="6" t="e">
        <f>VLOOKUP(F1283,'Drop Down Selections'!$F$4:$G$96,2,FALSE)</f>
        <v>#N/A</v>
      </c>
      <c r="H1283" s="17"/>
      <c r="J1283" s="17"/>
      <c r="K1283" s="82">
        <f t="shared" si="19"/>
        <v>1</v>
      </c>
      <c r="L1283" s="83"/>
      <c r="M1283" s="83"/>
      <c r="N1283" s="6"/>
      <c r="O1283" s="6"/>
      <c r="P1283" s="6"/>
      <c r="Q1283" s="9"/>
      <c r="T1283" s="10"/>
      <c r="U1283" s="6"/>
      <c r="V1283" s="6"/>
      <c r="W1283" s="6"/>
      <c r="Y1283" s="6"/>
      <c r="Z1283" s="6"/>
      <c r="AA1283" s="64"/>
    </row>
    <row r="1284" spans="6:27" x14ac:dyDescent="0.25">
      <c r="F1284" s="6" t="s">
        <v>216</v>
      </c>
      <c r="G1284" s="6" t="e">
        <f>VLOOKUP(F1284,'Drop Down Selections'!$F$4:$G$96,2,FALSE)</f>
        <v>#N/A</v>
      </c>
      <c r="H1284" s="17"/>
      <c r="J1284" s="17"/>
      <c r="K1284" s="82">
        <f t="shared" si="19"/>
        <v>1</v>
      </c>
      <c r="L1284" s="83"/>
      <c r="M1284" s="83"/>
      <c r="N1284" s="6"/>
      <c r="O1284" s="6"/>
      <c r="P1284" s="6"/>
      <c r="Q1284" s="9"/>
      <c r="T1284" s="10"/>
      <c r="U1284" s="6"/>
      <c r="V1284" s="6"/>
      <c r="W1284" s="6"/>
      <c r="Y1284" s="6"/>
      <c r="Z1284" s="6"/>
      <c r="AA1284" s="64"/>
    </row>
    <row r="1285" spans="6:27" x14ac:dyDescent="0.25">
      <c r="F1285" s="6" t="s">
        <v>216</v>
      </c>
      <c r="G1285" s="6" t="e">
        <f>VLOOKUP(F1285,'Drop Down Selections'!$F$4:$G$96,2,FALSE)</f>
        <v>#N/A</v>
      </c>
      <c r="H1285" s="17"/>
      <c r="J1285" s="17"/>
      <c r="K1285" s="82">
        <f t="shared" ref="K1285:K1348" si="20">(J1285-I1285)+1</f>
        <v>1</v>
      </c>
      <c r="L1285" s="83"/>
      <c r="M1285" s="83"/>
      <c r="N1285" s="6"/>
      <c r="O1285" s="6"/>
      <c r="P1285" s="6"/>
      <c r="Q1285" s="9"/>
      <c r="T1285" s="10"/>
      <c r="U1285" s="6"/>
      <c r="V1285" s="6"/>
      <c r="W1285" s="6"/>
      <c r="Y1285" s="6"/>
      <c r="Z1285" s="6"/>
      <c r="AA1285" s="64"/>
    </row>
    <row r="1286" spans="6:27" x14ac:dyDescent="0.25">
      <c r="F1286" s="6" t="s">
        <v>216</v>
      </c>
      <c r="G1286" s="6" t="e">
        <f>VLOOKUP(F1286,'Drop Down Selections'!$F$4:$G$96,2,FALSE)</f>
        <v>#N/A</v>
      </c>
      <c r="H1286" s="17"/>
      <c r="J1286" s="17"/>
      <c r="K1286" s="82">
        <f t="shared" si="20"/>
        <v>1</v>
      </c>
      <c r="L1286" s="83"/>
      <c r="M1286" s="83"/>
      <c r="N1286" s="6"/>
      <c r="O1286" s="6"/>
      <c r="P1286" s="6"/>
      <c r="Q1286" s="9"/>
      <c r="T1286" s="10"/>
      <c r="U1286" s="6"/>
      <c r="V1286" s="6"/>
      <c r="W1286" s="6"/>
      <c r="Y1286" s="6"/>
      <c r="Z1286" s="6"/>
      <c r="AA1286" s="64"/>
    </row>
    <row r="1287" spans="6:27" x14ac:dyDescent="0.25">
      <c r="F1287" s="6" t="s">
        <v>216</v>
      </c>
      <c r="G1287" s="6" t="e">
        <f>VLOOKUP(F1287,'Drop Down Selections'!$F$4:$G$96,2,FALSE)</f>
        <v>#N/A</v>
      </c>
      <c r="H1287" s="17"/>
      <c r="J1287" s="17"/>
      <c r="K1287" s="82">
        <f t="shared" si="20"/>
        <v>1</v>
      </c>
      <c r="L1287" s="83"/>
      <c r="M1287" s="83"/>
      <c r="N1287" s="6"/>
      <c r="O1287" s="6"/>
      <c r="P1287" s="6"/>
      <c r="Q1287" s="9"/>
      <c r="T1287" s="10"/>
      <c r="U1287" s="6"/>
      <c r="V1287" s="6"/>
      <c r="W1287" s="6"/>
      <c r="Y1287" s="6"/>
      <c r="Z1287" s="6"/>
      <c r="AA1287" s="64"/>
    </row>
    <row r="1288" spans="6:27" x14ac:dyDescent="0.25">
      <c r="F1288" s="6" t="s">
        <v>216</v>
      </c>
      <c r="G1288" s="6" t="e">
        <f>VLOOKUP(F1288,'Drop Down Selections'!$F$4:$G$96,2,FALSE)</f>
        <v>#N/A</v>
      </c>
      <c r="H1288" s="17"/>
      <c r="J1288" s="17"/>
      <c r="K1288" s="82">
        <f t="shared" si="20"/>
        <v>1</v>
      </c>
      <c r="L1288" s="83"/>
      <c r="M1288" s="83"/>
      <c r="N1288" s="6"/>
      <c r="O1288" s="6"/>
      <c r="P1288" s="6"/>
      <c r="Q1288" s="9"/>
      <c r="T1288" s="10"/>
      <c r="U1288" s="6"/>
      <c r="V1288" s="6"/>
      <c r="W1288" s="6"/>
      <c r="Y1288" s="6"/>
      <c r="Z1288" s="6"/>
      <c r="AA1288" s="64"/>
    </row>
    <row r="1289" spans="6:27" x14ac:dyDescent="0.25">
      <c r="F1289" s="6" t="s">
        <v>216</v>
      </c>
      <c r="G1289" s="6" t="e">
        <f>VLOOKUP(F1289,'Drop Down Selections'!$F$4:$G$96,2,FALSE)</f>
        <v>#N/A</v>
      </c>
      <c r="H1289" s="17"/>
      <c r="J1289" s="17"/>
      <c r="K1289" s="82">
        <f t="shared" si="20"/>
        <v>1</v>
      </c>
      <c r="L1289" s="83"/>
      <c r="M1289" s="83"/>
      <c r="N1289" s="6"/>
      <c r="O1289" s="6"/>
      <c r="P1289" s="6"/>
      <c r="Q1289" s="9"/>
      <c r="T1289" s="10"/>
      <c r="U1289" s="6"/>
      <c r="V1289" s="6"/>
      <c r="W1289" s="6"/>
      <c r="Y1289" s="6"/>
      <c r="Z1289" s="6"/>
      <c r="AA1289" s="64"/>
    </row>
    <row r="1290" spans="6:27" x14ac:dyDescent="0.25">
      <c r="F1290" s="6" t="s">
        <v>216</v>
      </c>
      <c r="G1290" s="6" t="e">
        <f>VLOOKUP(F1290,'Drop Down Selections'!$F$4:$G$96,2,FALSE)</f>
        <v>#N/A</v>
      </c>
      <c r="H1290" s="17"/>
      <c r="J1290" s="17"/>
      <c r="K1290" s="82">
        <f t="shared" si="20"/>
        <v>1</v>
      </c>
      <c r="L1290" s="83"/>
      <c r="M1290" s="83"/>
      <c r="N1290" s="6"/>
      <c r="O1290" s="6"/>
      <c r="P1290" s="6"/>
      <c r="Q1290" s="9"/>
      <c r="T1290" s="10"/>
      <c r="U1290" s="6"/>
      <c r="V1290" s="6"/>
      <c r="W1290" s="6"/>
      <c r="Y1290" s="6"/>
      <c r="Z1290" s="6"/>
      <c r="AA1290" s="64"/>
    </row>
    <row r="1291" spans="6:27" x14ac:dyDescent="0.25">
      <c r="F1291" s="6" t="s">
        <v>216</v>
      </c>
      <c r="G1291" s="6" t="e">
        <f>VLOOKUP(F1291,'Drop Down Selections'!$F$4:$G$96,2,FALSE)</f>
        <v>#N/A</v>
      </c>
      <c r="H1291" s="17"/>
      <c r="J1291" s="17"/>
      <c r="K1291" s="82">
        <f t="shared" si="20"/>
        <v>1</v>
      </c>
      <c r="L1291" s="83"/>
      <c r="M1291" s="83"/>
      <c r="N1291" s="6"/>
      <c r="O1291" s="6"/>
      <c r="P1291" s="6"/>
      <c r="Q1291" s="9"/>
      <c r="T1291" s="10"/>
      <c r="U1291" s="6"/>
      <c r="V1291" s="6"/>
      <c r="W1291" s="6"/>
      <c r="Y1291" s="6"/>
      <c r="Z1291" s="6"/>
      <c r="AA1291" s="64"/>
    </row>
    <row r="1292" spans="6:27" x14ac:dyDescent="0.25">
      <c r="F1292" s="6" t="s">
        <v>216</v>
      </c>
      <c r="G1292" s="6" t="e">
        <f>VLOOKUP(F1292,'Drop Down Selections'!$F$4:$G$96,2,FALSE)</f>
        <v>#N/A</v>
      </c>
      <c r="H1292" s="17"/>
      <c r="J1292" s="17"/>
      <c r="K1292" s="82">
        <f t="shared" si="20"/>
        <v>1</v>
      </c>
      <c r="L1292" s="83"/>
      <c r="M1292" s="83"/>
      <c r="N1292" s="6"/>
      <c r="O1292" s="6"/>
      <c r="P1292" s="6"/>
      <c r="Q1292" s="9"/>
      <c r="T1292" s="10"/>
      <c r="U1292" s="6"/>
      <c r="V1292" s="6"/>
      <c r="W1292" s="6"/>
      <c r="Y1292" s="6"/>
      <c r="Z1292" s="6"/>
      <c r="AA1292" s="64"/>
    </row>
    <row r="1293" spans="6:27" x14ac:dyDescent="0.25">
      <c r="F1293" s="6" t="s">
        <v>216</v>
      </c>
      <c r="G1293" s="6" t="e">
        <f>VLOOKUP(F1293,'Drop Down Selections'!$F$4:$G$96,2,FALSE)</f>
        <v>#N/A</v>
      </c>
      <c r="H1293" s="17"/>
      <c r="J1293" s="17"/>
      <c r="K1293" s="82">
        <f t="shared" si="20"/>
        <v>1</v>
      </c>
      <c r="L1293" s="83"/>
      <c r="M1293" s="83"/>
      <c r="N1293" s="6"/>
      <c r="O1293" s="6"/>
      <c r="P1293" s="6"/>
      <c r="Q1293" s="9"/>
      <c r="T1293" s="10"/>
      <c r="U1293" s="6"/>
      <c r="V1293" s="6"/>
      <c r="W1293" s="6"/>
      <c r="Y1293" s="6"/>
      <c r="Z1293" s="6"/>
      <c r="AA1293" s="64"/>
    </row>
    <row r="1294" spans="6:27" x14ac:dyDescent="0.25">
      <c r="F1294" s="6" t="s">
        <v>216</v>
      </c>
      <c r="G1294" s="6" t="e">
        <f>VLOOKUP(F1294,'Drop Down Selections'!$F$4:$G$96,2,FALSE)</f>
        <v>#N/A</v>
      </c>
      <c r="H1294" s="17"/>
      <c r="J1294" s="17"/>
      <c r="K1294" s="82">
        <f t="shared" si="20"/>
        <v>1</v>
      </c>
      <c r="L1294" s="83"/>
      <c r="M1294" s="83"/>
      <c r="N1294" s="6"/>
      <c r="O1294" s="6"/>
      <c r="P1294" s="6"/>
      <c r="Q1294" s="9"/>
      <c r="T1294" s="10"/>
      <c r="U1294" s="6"/>
      <c r="V1294" s="6"/>
      <c r="W1294" s="6"/>
      <c r="Y1294" s="6"/>
      <c r="Z1294" s="6"/>
      <c r="AA1294" s="64"/>
    </row>
    <row r="1295" spans="6:27" x14ac:dyDescent="0.25">
      <c r="F1295" s="6" t="s">
        <v>216</v>
      </c>
      <c r="G1295" s="6" t="e">
        <f>VLOOKUP(F1295,'Drop Down Selections'!$F$4:$G$96,2,FALSE)</f>
        <v>#N/A</v>
      </c>
      <c r="H1295" s="17"/>
      <c r="J1295" s="17"/>
      <c r="K1295" s="82">
        <f t="shared" si="20"/>
        <v>1</v>
      </c>
      <c r="L1295" s="83"/>
      <c r="M1295" s="83"/>
      <c r="N1295" s="6"/>
      <c r="O1295" s="6"/>
      <c r="P1295" s="6"/>
      <c r="Q1295" s="9"/>
      <c r="T1295" s="10"/>
      <c r="U1295" s="6"/>
      <c r="V1295" s="6"/>
      <c r="W1295" s="6"/>
      <c r="Y1295" s="6"/>
      <c r="Z1295" s="6"/>
      <c r="AA1295" s="64"/>
    </row>
    <row r="1296" spans="6:27" x14ac:dyDescent="0.25">
      <c r="F1296" s="6" t="s">
        <v>216</v>
      </c>
      <c r="G1296" s="6" t="e">
        <f>VLOOKUP(F1296,'Drop Down Selections'!$F$4:$G$96,2,FALSE)</f>
        <v>#N/A</v>
      </c>
      <c r="H1296" s="17"/>
      <c r="J1296" s="17"/>
      <c r="K1296" s="82">
        <f t="shared" si="20"/>
        <v>1</v>
      </c>
      <c r="L1296" s="83"/>
      <c r="M1296" s="83"/>
      <c r="N1296" s="6"/>
      <c r="O1296" s="6"/>
      <c r="P1296" s="6"/>
      <c r="Q1296" s="9"/>
      <c r="T1296" s="10"/>
      <c r="U1296" s="6"/>
      <c r="V1296" s="6"/>
      <c r="W1296" s="6"/>
      <c r="Y1296" s="6"/>
      <c r="Z1296" s="6"/>
      <c r="AA1296" s="64"/>
    </row>
    <row r="1297" spans="6:27" x14ac:dyDescent="0.25">
      <c r="F1297" s="6" t="s">
        <v>216</v>
      </c>
      <c r="G1297" s="6" t="e">
        <f>VLOOKUP(F1297,'Drop Down Selections'!$F$4:$G$96,2,FALSE)</f>
        <v>#N/A</v>
      </c>
      <c r="H1297" s="17"/>
      <c r="J1297" s="17"/>
      <c r="K1297" s="82">
        <f t="shared" si="20"/>
        <v>1</v>
      </c>
      <c r="L1297" s="83"/>
      <c r="M1297" s="83"/>
      <c r="N1297" s="6"/>
      <c r="O1297" s="6"/>
      <c r="P1297" s="6"/>
      <c r="Q1297" s="9"/>
      <c r="T1297" s="10"/>
      <c r="U1297" s="6"/>
      <c r="V1297" s="6"/>
      <c r="W1297" s="6"/>
      <c r="Y1297" s="6"/>
      <c r="Z1297" s="6"/>
      <c r="AA1297" s="64"/>
    </row>
    <row r="1298" spans="6:27" x14ac:dyDescent="0.25">
      <c r="F1298" s="6" t="s">
        <v>216</v>
      </c>
      <c r="G1298" s="6" t="e">
        <f>VLOOKUP(F1298,'Drop Down Selections'!$F$4:$G$96,2,FALSE)</f>
        <v>#N/A</v>
      </c>
      <c r="H1298" s="17"/>
      <c r="J1298" s="17"/>
      <c r="K1298" s="82">
        <f t="shared" si="20"/>
        <v>1</v>
      </c>
      <c r="L1298" s="83"/>
      <c r="M1298" s="83"/>
      <c r="N1298" s="6"/>
      <c r="O1298" s="6"/>
      <c r="P1298" s="6"/>
      <c r="Q1298" s="9"/>
      <c r="T1298" s="10"/>
      <c r="U1298" s="6"/>
      <c r="V1298" s="6"/>
      <c r="W1298" s="6"/>
      <c r="Y1298" s="6"/>
      <c r="Z1298" s="6"/>
      <c r="AA1298" s="64"/>
    </row>
    <row r="1299" spans="6:27" x14ac:dyDescent="0.25">
      <c r="F1299" s="6" t="s">
        <v>216</v>
      </c>
      <c r="G1299" s="6" t="e">
        <f>VLOOKUP(F1299,'Drop Down Selections'!$F$4:$G$96,2,FALSE)</f>
        <v>#N/A</v>
      </c>
      <c r="H1299" s="17"/>
      <c r="J1299" s="17"/>
      <c r="K1299" s="82">
        <f t="shared" si="20"/>
        <v>1</v>
      </c>
      <c r="L1299" s="83"/>
      <c r="M1299" s="83"/>
      <c r="N1299" s="6"/>
      <c r="O1299" s="6"/>
      <c r="P1299" s="6"/>
      <c r="Q1299" s="9"/>
      <c r="T1299" s="10"/>
      <c r="U1299" s="6"/>
      <c r="V1299" s="6"/>
      <c r="W1299" s="6"/>
      <c r="Y1299" s="6"/>
      <c r="Z1299" s="6"/>
      <c r="AA1299" s="64"/>
    </row>
    <row r="1300" spans="6:27" x14ac:dyDescent="0.25">
      <c r="F1300" s="6" t="s">
        <v>216</v>
      </c>
      <c r="G1300" s="6" t="e">
        <f>VLOOKUP(F1300,'Drop Down Selections'!$F$4:$G$96,2,FALSE)</f>
        <v>#N/A</v>
      </c>
      <c r="H1300" s="17"/>
      <c r="J1300" s="17"/>
      <c r="K1300" s="82">
        <f t="shared" si="20"/>
        <v>1</v>
      </c>
      <c r="L1300" s="83"/>
      <c r="M1300" s="83"/>
      <c r="N1300" s="6"/>
      <c r="O1300" s="6"/>
      <c r="P1300" s="6"/>
      <c r="Q1300" s="9"/>
      <c r="T1300" s="10"/>
      <c r="U1300" s="6"/>
      <c r="V1300" s="6"/>
      <c r="W1300" s="6"/>
      <c r="Y1300" s="6"/>
      <c r="Z1300" s="6"/>
      <c r="AA1300" s="64"/>
    </row>
    <row r="1301" spans="6:27" x14ac:dyDescent="0.25">
      <c r="F1301" s="6" t="s">
        <v>216</v>
      </c>
      <c r="G1301" s="6" t="e">
        <f>VLOOKUP(F1301,'Drop Down Selections'!$F$4:$G$96,2,FALSE)</f>
        <v>#N/A</v>
      </c>
      <c r="H1301" s="17"/>
      <c r="J1301" s="17"/>
      <c r="K1301" s="82">
        <f t="shared" si="20"/>
        <v>1</v>
      </c>
      <c r="L1301" s="83"/>
      <c r="M1301" s="83"/>
      <c r="N1301" s="6"/>
      <c r="O1301" s="6"/>
      <c r="P1301" s="6"/>
      <c r="Q1301" s="9"/>
      <c r="T1301" s="10"/>
      <c r="U1301" s="6"/>
      <c r="V1301" s="6"/>
      <c r="W1301" s="6"/>
      <c r="Y1301" s="6"/>
      <c r="Z1301" s="6"/>
      <c r="AA1301" s="64"/>
    </row>
    <row r="1302" spans="6:27" x14ac:dyDescent="0.25">
      <c r="F1302" s="6" t="s">
        <v>216</v>
      </c>
      <c r="G1302" s="6" t="e">
        <f>VLOOKUP(F1302,'Drop Down Selections'!$F$4:$G$96,2,FALSE)</f>
        <v>#N/A</v>
      </c>
      <c r="H1302" s="17"/>
      <c r="J1302" s="17"/>
      <c r="K1302" s="82">
        <f t="shared" si="20"/>
        <v>1</v>
      </c>
      <c r="L1302" s="83"/>
      <c r="M1302" s="83"/>
      <c r="N1302" s="6"/>
      <c r="O1302" s="6"/>
      <c r="P1302" s="6"/>
      <c r="Q1302" s="9"/>
      <c r="T1302" s="10"/>
      <c r="U1302" s="6"/>
      <c r="V1302" s="6"/>
      <c r="W1302" s="6"/>
      <c r="Y1302" s="6"/>
      <c r="Z1302" s="6"/>
      <c r="AA1302" s="64"/>
    </row>
    <row r="1303" spans="6:27" x14ac:dyDescent="0.25">
      <c r="F1303" s="6" t="s">
        <v>216</v>
      </c>
      <c r="G1303" s="6" t="e">
        <f>VLOOKUP(F1303,'Drop Down Selections'!$F$4:$G$96,2,FALSE)</f>
        <v>#N/A</v>
      </c>
      <c r="H1303" s="17"/>
      <c r="J1303" s="17"/>
      <c r="K1303" s="82">
        <f t="shared" si="20"/>
        <v>1</v>
      </c>
      <c r="L1303" s="83"/>
      <c r="M1303" s="83"/>
      <c r="N1303" s="6"/>
      <c r="O1303" s="6"/>
      <c r="P1303" s="6"/>
      <c r="Q1303" s="9"/>
      <c r="T1303" s="10"/>
      <c r="U1303" s="6"/>
      <c r="V1303" s="6"/>
      <c r="W1303" s="6"/>
      <c r="Y1303" s="6"/>
      <c r="Z1303" s="6"/>
      <c r="AA1303" s="64"/>
    </row>
    <row r="1304" spans="6:27" x14ac:dyDescent="0.25">
      <c r="F1304" s="6" t="s">
        <v>216</v>
      </c>
      <c r="G1304" s="6" t="e">
        <f>VLOOKUP(F1304,'Drop Down Selections'!$F$4:$G$96,2,FALSE)</f>
        <v>#N/A</v>
      </c>
      <c r="H1304" s="17"/>
      <c r="J1304" s="17"/>
      <c r="K1304" s="82">
        <f t="shared" si="20"/>
        <v>1</v>
      </c>
      <c r="L1304" s="83"/>
      <c r="M1304" s="83"/>
      <c r="N1304" s="6"/>
      <c r="O1304" s="6"/>
      <c r="P1304" s="6"/>
      <c r="Q1304" s="9"/>
      <c r="T1304" s="10"/>
      <c r="U1304" s="6"/>
      <c r="V1304" s="6"/>
      <c r="W1304" s="6"/>
      <c r="Y1304" s="6"/>
      <c r="Z1304" s="6"/>
      <c r="AA1304" s="64"/>
    </row>
    <row r="1305" spans="6:27" x14ac:dyDescent="0.25">
      <c r="F1305" s="6" t="s">
        <v>216</v>
      </c>
      <c r="G1305" s="6" t="e">
        <f>VLOOKUP(F1305,'Drop Down Selections'!$F$4:$G$96,2,FALSE)</f>
        <v>#N/A</v>
      </c>
      <c r="H1305" s="17"/>
      <c r="J1305" s="17"/>
      <c r="K1305" s="82">
        <f t="shared" si="20"/>
        <v>1</v>
      </c>
      <c r="L1305" s="83"/>
      <c r="M1305" s="83"/>
      <c r="N1305" s="6"/>
      <c r="O1305" s="6"/>
      <c r="P1305" s="6"/>
      <c r="Q1305" s="9"/>
      <c r="T1305" s="10"/>
      <c r="U1305" s="6"/>
      <c r="V1305" s="6"/>
      <c r="W1305" s="6"/>
      <c r="Y1305" s="6"/>
      <c r="Z1305" s="6"/>
      <c r="AA1305" s="64"/>
    </row>
    <row r="1306" spans="6:27" x14ac:dyDescent="0.25">
      <c r="F1306" s="6" t="s">
        <v>216</v>
      </c>
      <c r="G1306" s="6" t="e">
        <f>VLOOKUP(F1306,'Drop Down Selections'!$F$4:$G$96,2,FALSE)</f>
        <v>#N/A</v>
      </c>
      <c r="H1306" s="17"/>
      <c r="J1306" s="17"/>
      <c r="K1306" s="82">
        <f t="shared" si="20"/>
        <v>1</v>
      </c>
      <c r="L1306" s="83"/>
      <c r="M1306" s="83"/>
      <c r="N1306" s="6"/>
      <c r="O1306" s="6"/>
      <c r="P1306" s="6"/>
      <c r="Q1306" s="9"/>
      <c r="T1306" s="10"/>
      <c r="U1306" s="6"/>
      <c r="V1306" s="6"/>
      <c r="W1306" s="6"/>
      <c r="Y1306" s="6"/>
      <c r="Z1306" s="6"/>
      <c r="AA1306" s="64"/>
    </row>
    <row r="1307" spans="6:27" x14ac:dyDescent="0.25">
      <c r="F1307" s="6" t="s">
        <v>216</v>
      </c>
      <c r="G1307" s="6" t="e">
        <f>VLOOKUP(F1307,'Drop Down Selections'!$F$4:$G$96,2,FALSE)</f>
        <v>#N/A</v>
      </c>
      <c r="H1307" s="17"/>
      <c r="J1307" s="17"/>
      <c r="K1307" s="82">
        <f t="shared" si="20"/>
        <v>1</v>
      </c>
      <c r="L1307" s="83"/>
      <c r="M1307" s="83"/>
      <c r="N1307" s="6"/>
      <c r="O1307" s="6"/>
      <c r="P1307" s="6"/>
      <c r="Q1307" s="9"/>
      <c r="T1307" s="10"/>
      <c r="U1307" s="6"/>
      <c r="V1307" s="6"/>
      <c r="W1307" s="6"/>
      <c r="Y1307" s="6"/>
      <c r="Z1307" s="6"/>
      <c r="AA1307" s="64"/>
    </row>
    <row r="1308" spans="6:27" x14ac:dyDescent="0.25">
      <c r="F1308" s="6" t="s">
        <v>216</v>
      </c>
      <c r="G1308" s="6" t="e">
        <f>VLOOKUP(F1308,'Drop Down Selections'!$F$4:$G$96,2,FALSE)</f>
        <v>#N/A</v>
      </c>
      <c r="H1308" s="17"/>
      <c r="J1308" s="17"/>
      <c r="K1308" s="82">
        <f t="shared" si="20"/>
        <v>1</v>
      </c>
      <c r="L1308" s="83"/>
      <c r="M1308" s="83"/>
      <c r="N1308" s="6"/>
      <c r="O1308" s="6"/>
      <c r="P1308" s="6"/>
      <c r="Q1308" s="9"/>
      <c r="T1308" s="10"/>
      <c r="U1308" s="6"/>
      <c r="V1308" s="6"/>
      <c r="W1308" s="6"/>
      <c r="Y1308" s="6"/>
      <c r="Z1308" s="6"/>
      <c r="AA1308" s="64"/>
    </row>
    <row r="1309" spans="6:27" x14ac:dyDescent="0.25">
      <c r="F1309" s="6" t="s">
        <v>216</v>
      </c>
      <c r="G1309" s="6" t="e">
        <f>VLOOKUP(F1309,'Drop Down Selections'!$F$4:$G$96,2,FALSE)</f>
        <v>#N/A</v>
      </c>
      <c r="H1309" s="17"/>
      <c r="J1309" s="17"/>
      <c r="K1309" s="82">
        <f t="shared" si="20"/>
        <v>1</v>
      </c>
      <c r="L1309" s="83"/>
      <c r="M1309" s="83"/>
      <c r="N1309" s="6"/>
      <c r="O1309" s="6"/>
      <c r="P1309" s="6"/>
      <c r="Q1309" s="9"/>
      <c r="T1309" s="10"/>
      <c r="U1309" s="6"/>
      <c r="V1309" s="6"/>
      <c r="W1309" s="6"/>
      <c r="Y1309" s="6"/>
      <c r="Z1309" s="6"/>
      <c r="AA1309" s="64"/>
    </row>
    <row r="1310" spans="6:27" x14ac:dyDescent="0.25">
      <c r="F1310" s="6" t="s">
        <v>216</v>
      </c>
      <c r="G1310" s="6" t="e">
        <f>VLOOKUP(F1310,'Drop Down Selections'!$F$4:$G$96,2,FALSE)</f>
        <v>#N/A</v>
      </c>
      <c r="H1310" s="17"/>
      <c r="J1310" s="17"/>
      <c r="K1310" s="82">
        <f t="shared" si="20"/>
        <v>1</v>
      </c>
      <c r="L1310" s="83"/>
      <c r="M1310" s="83"/>
      <c r="N1310" s="6"/>
      <c r="O1310" s="6"/>
      <c r="P1310" s="6"/>
      <c r="Q1310" s="9"/>
      <c r="T1310" s="10"/>
      <c r="U1310" s="6"/>
      <c r="V1310" s="6"/>
      <c r="W1310" s="6"/>
      <c r="Y1310" s="6"/>
      <c r="Z1310" s="6"/>
      <c r="AA1310" s="64"/>
    </row>
    <row r="1311" spans="6:27" x14ac:dyDescent="0.25">
      <c r="F1311" s="6" t="s">
        <v>216</v>
      </c>
      <c r="G1311" s="6" t="e">
        <f>VLOOKUP(F1311,'Drop Down Selections'!$F$4:$G$96,2,FALSE)</f>
        <v>#N/A</v>
      </c>
      <c r="H1311" s="17"/>
      <c r="J1311" s="17"/>
      <c r="K1311" s="82">
        <f t="shared" si="20"/>
        <v>1</v>
      </c>
      <c r="L1311" s="83"/>
      <c r="M1311" s="83"/>
      <c r="N1311" s="6"/>
      <c r="O1311" s="6"/>
      <c r="P1311" s="6"/>
      <c r="Q1311" s="9"/>
      <c r="T1311" s="10"/>
      <c r="U1311" s="6"/>
      <c r="V1311" s="6"/>
      <c r="W1311" s="6"/>
      <c r="Y1311" s="6"/>
      <c r="Z1311" s="6"/>
      <c r="AA1311" s="64"/>
    </row>
    <row r="1312" spans="6:27" x14ac:dyDescent="0.25">
      <c r="F1312" s="6" t="s">
        <v>216</v>
      </c>
      <c r="G1312" s="6" t="e">
        <f>VLOOKUP(F1312,'Drop Down Selections'!$F$4:$G$96,2,FALSE)</f>
        <v>#N/A</v>
      </c>
      <c r="H1312" s="17"/>
      <c r="J1312" s="17"/>
      <c r="K1312" s="82">
        <f t="shared" si="20"/>
        <v>1</v>
      </c>
      <c r="L1312" s="83"/>
      <c r="M1312" s="83"/>
      <c r="N1312" s="6"/>
      <c r="O1312" s="6"/>
      <c r="P1312" s="6"/>
      <c r="Q1312" s="9"/>
      <c r="T1312" s="10"/>
      <c r="U1312" s="6"/>
      <c r="V1312" s="6"/>
      <c r="W1312" s="6"/>
      <c r="Y1312" s="6"/>
      <c r="Z1312" s="6"/>
      <c r="AA1312" s="64"/>
    </row>
    <row r="1313" spans="6:27" x14ac:dyDescent="0.25">
      <c r="F1313" s="6" t="s">
        <v>216</v>
      </c>
      <c r="G1313" s="6" t="e">
        <f>VLOOKUP(F1313,'Drop Down Selections'!$F$4:$G$96,2,FALSE)</f>
        <v>#N/A</v>
      </c>
      <c r="H1313" s="17"/>
      <c r="J1313" s="17"/>
      <c r="K1313" s="82">
        <f t="shared" si="20"/>
        <v>1</v>
      </c>
      <c r="L1313" s="83"/>
      <c r="M1313" s="83"/>
      <c r="N1313" s="6"/>
      <c r="O1313" s="6"/>
      <c r="P1313" s="6"/>
      <c r="Q1313" s="9"/>
      <c r="T1313" s="10"/>
      <c r="U1313" s="6"/>
      <c r="V1313" s="6"/>
      <c r="W1313" s="6"/>
      <c r="Y1313" s="6"/>
      <c r="Z1313" s="6"/>
      <c r="AA1313" s="64"/>
    </row>
    <row r="1314" spans="6:27" x14ac:dyDescent="0.25">
      <c r="F1314" s="6" t="s">
        <v>216</v>
      </c>
      <c r="G1314" s="6" t="e">
        <f>VLOOKUP(F1314,'Drop Down Selections'!$F$4:$G$96,2,FALSE)</f>
        <v>#N/A</v>
      </c>
      <c r="H1314" s="17"/>
      <c r="J1314" s="17"/>
      <c r="K1314" s="82">
        <f t="shared" si="20"/>
        <v>1</v>
      </c>
      <c r="L1314" s="83"/>
      <c r="M1314" s="83"/>
      <c r="N1314" s="6"/>
      <c r="O1314" s="6"/>
      <c r="P1314" s="6"/>
      <c r="Q1314" s="9"/>
      <c r="T1314" s="10"/>
      <c r="U1314" s="6"/>
      <c r="V1314" s="6"/>
      <c r="W1314" s="6"/>
      <c r="Y1314" s="6"/>
      <c r="Z1314" s="6"/>
      <c r="AA1314" s="64"/>
    </row>
    <row r="1315" spans="6:27" x14ac:dyDescent="0.25">
      <c r="F1315" s="6" t="s">
        <v>216</v>
      </c>
      <c r="G1315" s="6" t="e">
        <f>VLOOKUP(F1315,'Drop Down Selections'!$F$4:$G$96,2,FALSE)</f>
        <v>#N/A</v>
      </c>
      <c r="H1315" s="17"/>
      <c r="J1315" s="17"/>
      <c r="K1315" s="82">
        <f t="shared" si="20"/>
        <v>1</v>
      </c>
      <c r="L1315" s="83"/>
      <c r="M1315" s="83"/>
      <c r="N1315" s="6"/>
      <c r="O1315" s="6"/>
      <c r="P1315" s="6"/>
      <c r="Q1315" s="9"/>
      <c r="T1315" s="10"/>
      <c r="U1315" s="6"/>
      <c r="V1315" s="6"/>
      <c r="W1315" s="6"/>
      <c r="Y1315" s="6"/>
      <c r="Z1315" s="6"/>
      <c r="AA1315" s="64"/>
    </row>
    <row r="1316" spans="6:27" x14ac:dyDescent="0.25">
      <c r="F1316" s="6" t="s">
        <v>216</v>
      </c>
      <c r="G1316" s="6" t="e">
        <f>VLOOKUP(F1316,'Drop Down Selections'!$F$4:$G$96,2,FALSE)</f>
        <v>#N/A</v>
      </c>
      <c r="H1316" s="17"/>
      <c r="J1316" s="17"/>
      <c r="K1316" s="82">
        <f t="shared" si="20"/>
        <v>1</v>
      </c>
      <c r="L1316" s="83"/>
      <c r="M1316" s="83"/>
      <c r="N1316" s="6"/>
      <c r="O1316" s="6"/>
      <c r="P1316" s="6"/>
      <c r="Q1316" s="9"/>
      <c r="T1316" s="10"/>
      <c r="U1316" s="6"/>
      <c r="V1316" s="6"/>
      <c r="W1316" s="6"/>
      <c r="Y1316" s="6"/>
      <c r="Z1316" s="6"/>
      <c r="AA1316" s="64"/>
    </row>
    <row r="1317" spans="6:27" x14ac:dyDescent="0.25">
      <c r="F1317" s="6" t="s">
        <v>216</v>
      </c>
      <c r="G1317" s="6" t="e">
        <f>VLOOKUP(F1317,'Drop Down Selections'!$F$4:$G$96,2,FALSE)</f>
        <v>#N/A</v>
      </c>
      <c r="H1317" s="17"/>
      <c r="J1317" s="17"/>
      <c r="K1317" s="82">
        <f t="shared" si="20"/>
        <v>1</v>
      </c>
      <c r="L1317" s="83"/>
      <c r="M1317" s="83"/>
      <c r="N1317" s="6"/>
      <c r="O1317" s="6"/>
      <c r="P1317" s="6"/>
      <c r="Q1317" s="9"/>
      <c r="T1317" s="10"/>
      <c r="U1317" s="6"/>
      <c r="V1317" s="6"/>
      <c r="W1317" s="6"/>
      <c r="Y1317" s="6"/>
      <c r="Z1317" s="6"/>
      <c r="AA1317" s="64"/>
    </row>
    <row r="1318" spans="6:27" x14ac:dyDescent="0.25">
      <c r="F1318" s="6" t="s">
        <v>216</v>
      </c>
      <c r="G1318" s="6" t="e">
        <f>VLOOKUP(F1318,'Drop Down Selections'!$F$4:$G$96,2,FALSE)</f>
        <v>#N/A</v>
      </c>
      <c r="H1318" s="17"/>
      <c r="J1318" s="17"/>
      <c r="K1318" s="82">
        <f t="shared" si="20"/>
        <v>1</v>
      </c>
      <c r="L1318" s="83"/>
      <c r="M1318" s="83"/>
      <c r="N1318" s="6"/>
      <c r="O1318" s="6"/>
      <c r="P1318" s="6"/>
      <c r="Q1318" s="9"/>
      <c r="T1318" s="10"/>
      <c r="U1318" s="6"/>
      <c r="V1318" s="6"/>
      <c r="W1318" s="6"/>
      <c r="Y1318" s="6"/>
      <c r="Z1318" s="6"/>
      <c r="AA1318" s="64"/>
    </row>
    <row r="1319" spans="6:27" x14ac:dyDescent="0.25">
      <c r="F1319" s="6" t="s">
        <v>216</v>
      </c>
      <c r="G1319" s="6" t="e">
        <f>VLOOKUP(F1319,'Drop Down Selections'!$F$4:$G$96,2,FALSE)</f>
        <v>#N/A</v>
      </c>
      <c r="H1319" s="17"/>
      <c r="J1319" s="17"/>
      <c r="K1319" s="82">
        <f t="shared" si="20"/>
        <v>1</v>
      </c>
      <c r="L1319" s="83"/>
      <c r="M1319" s="83"/>
      <c r="N1319" s="6"/>
      <c r="O1319" s="6"/>
      <c r="P1319" s="6"/>
      <c r="Q1319" s="9"/>
      <c r="T1319" s="10"/>
      <c r="U1319" s="6"/>
      <c r="V1319" s="6"/>
      <c r="W1319" s="6"/>
      <c r="Y1319" s="6"/>
      <c r="Z1319" s="6"/>
      <c r="AA1319" s="64"/>
    </row>
    <row r="1320" spans="6:27" x14ac:dyDescent="0.25">
      <c r="F1320" s="6" t="s">
        <v>216</v>
      </c>
      <c r="G1320" s="6" t="e">
        <f>VLOOKUP(F1320,'Drop Down Selections'!$F$4:$G$96,2,FALSE)</f>
        <v>#N/A</v>
      </c>
      <c r="H1320" s="17"/>
      <c r="J1320" s="17"/>
      <c r="K1320" s="82">
        <f t="shared" si="20"/>
        <v>1</v>
      </c>
      <c r="L1320" s="83"/>
      <c r="M1320" s="83"/>
      <c r="N1320" s="6"/>
      <c r="O1320" s="6"/>
      <c r="P1320" s="6"/>
      <c r="Q1320" s="9"/>
      <c r="T1320" s="10"/>
      <c r="U1320" s="6"/>
      <c r="V1320" s="6"/>
      <c r="W1320" s="6"/>
      <c r="Y1320" s="6"/>
      <c r="Z1320" s="6"/>
      <c r="AA1320" s="64"/>
    </row>
    <row r="1321" spans="6:27" x14ac:dyDescent="0.25">
      <c r="F1321" s="6" t="s">
        <v>216</v>
      </c>
      <c r="G1321" s="6" t="e">
        <f>VLOOKUP(F1321,'Drop Down Selections'!$F$4:$G$96,2,FALSE)</f>
        <v>#N/A</v>
      </c>
      <c r="H1321" s="17"/>
      <c r="J1321" s="17"/>
      <c r="K1321" s="82">
        <f t="shared" si="20"/>
        <v>1</v>
      </c>
      <c r="L1321" s="83"/>
      <c r="M1321" s="83"/>
      <c r="N1321" s="6"/>
      <c r="O1321" s="6"/>
      <c r="P1321" s="6"/>
      <c r="Q1321" s="9"/>
      <c r="T1321" s="10"/>
      <c r="U1321" s="6"/>
      <c r="V1321" s="6"/>
      <c r="W1321" s="6"/>
      <c r="Y1321" s="6"/>
      <c r="Z1321" s="6"/>
      <c r="AA1321" s="64"/>
    </row>
    <row r="1322" spans="6:27" x14ac:dyDescent="0.25">
      <c r="F1322" s="6" t="s">
        <v>216</v>
      </c>
      <c r="G1322" s="6" t="e">
        <f>VLOOKUP(F1322,'Drop Down Selections'!$F$4:$G$96,2,FALSE)</f>
        <v>#N/A</v>
      </c>
      <c r="H1322" s="17"/>
      <c r="J1322" s="17"/>
      <c r="K1322" s="82">
        <f t="shared" si="20"/>
        <v>1</v>
      </c>
      <c r="L1322" s="83"/>
      <c r="M1322" s="83"/>
      <c r="N1322" s="6"/>
      <c r="O1322" s="6"/>
      <c r="P1322" s="6"/>
      <c r="Q1322" s="9"/>
      <c r="T1322" s="10"/>
      <c r="U1322" s="6"/>
      <c r="V1322" s="6"/>
      <c r="W1322" s="6"/>
      <c r="Y1322" s="6"/>
      <c r="Z1322" s="6"/>
      <c r="AA1322" s="64"/>
    </row>
    <row r="1323" spans="6:27" x14ac:dyDescent="0.25">
      <c r="F1323" s="6" t="s">
        <v>216</v>
      </c>
      <c r="G1323" s="6" t="e">
        <f>VLOOKUP(F1323,'Drop Down Selections'!$F$4:$G$96,2,FALSE)</f>
        <v>#N/A</v>
      </c>
      <c r="H1323" s="17"/>
      <c r="J1323" s="17"/>
      <c r="K1323" s="82">
        <f t="shared" si="20"/>
        <v>1</v>
      </c>
      <c r="L1323" s="83"/>
      <c r="M1323" s="83"/>
      <c r="N1323" s="6"/>
      <c r="O1323" s="6"/>
      <c r="P1323" s="6"/>
      <c r="Q1323" s="9"/>
      <c r="T1323" s="10"/>
      <c r="U1323" s="6"/>
      <c r="V1323" s="6"/>
      <c r="W1323" s="6"/>
      <c r="Y1323" s="6"/>
      <c r="Z1323" s="6"/>
      <c r="AA1323" s="64"/>
    </row>
    <row r="1324" spans="6:27" x14ac:dyDescent="0.25">
      <c r="F1324" s="6" t="s">
        <v>216</v>
      </c>
      <c r="G1324" s="6" t="e">
        <f>VLOOKUP(F1324,'Drop Down Selections'!$F$4:$G$96,2,FALSE)</f>
        <v>#N/A</v>
      </c>
      <c r="H1324" s="17"/>
      <c r="J1324" s="17"/>
      <c r="K1324" s="82">
        <f t="shared" si="20"/>
        <v>1</v>
      </c>
      <c r="L1324" s="83"/>
      <c r="M1324" s="83"/>
      <c r="N1324" s="6"/>
      <c r="O1324" s="6"/>
      <c r="P1324" s="6"/>
      <c r="Q1324" s="9"/>
      <c r="T1324" s="10"/>
      <c r="U1324" s="6"/>
      <c r="V1324" s="6"/>
      <c r="W1324" s="6"/>
      <c r="Y1324" s="6"/>
      <c r="Z1324" s="6"/>
      <c r="AA1324" s="64"/>
    </row>
    <row r="1325" spans="6:27" x14ac:dyDescent="0.25">
      <c r="F1325" s="6" t="s">
        <v>216</v>
      </c>
      <c r="G1325" s="6" t="e">
        <f>VLOOKUP(F1325,'Drop Down Selections'!$F$4:$G$96,2,FALSE)</f>
        <v>#N/A</v>
      </c>
      <c r="H1325" s="17"/>
      <c r="J1325" s="17"/>
      <c r="K1325" s="82">
        <f t="shared" si="20"/>
        <v>1</v>
      </c>
      <c r="L1325" s="83"/>
      <c r="M1325" s="83"/>
      <c r="N1325" s="6"/>
      <c r="O1325" s="6"/>
      <c r="P1325" s="6"/>
      <c r="Q1325" s="9"/>
      <c r="T1325" s="10"/>
      <c r="U1325" s="6"/>
      <c r="V1325" s="6"/>
      <c r="W1325" s="6"/>
      <c r="Y1325" s="6"/>
      <c r="Z1325" s="6"/>
      <c r="AA1325" s="64"/>
    </row>
    <row r="1326" spans="6:27" x14ac:dyDescent="0.25">
      <c r="F1326" s="6" t="s">
        <v>216</v>
      </c>
      <c r="G1326" s="6" t="e">
        <f>VLOOKUP(F1326,'Drop Down Selections'!$F$4:$G$96,2,FALSE)</f>
        <v>#N/A</v>
      </c>
      <c r="H1326" s="17"/>
      <c r="J1326" s="17"/>
      <c r="K1326" s="82">
        <f t="shared" si="20"/>
        <v>1</v>
      </c>
      <c r="L1326" s="83"/>
      <c r="M1326" s="83"/>
      <c r="N1326" s="6"/>
      <c r="O1326" s="6"/>
      <c r="P1326" s="6"/>
      <c r="Q1326" s="9"/>
      <c r="T1326" s="10"/>
      <c r="U1326" s="6"/>
      <c r="V1326" s="6"/>
      <c r="W1326" s="6"/>
      <c r="Y1326" s="6"/>
      <c r="Z1326" s="6"/>
      <c r="AA1326" s="64"/>
    </row>
    <row r="1327" spans="6:27" x14ac:dyDescent="0.25">
      <c r="F1327" s="6" t="s">
        <v>216</v>
      </c>
      <c r="G1327" s="6" t="e">
        <f>VLOOKUP(F1327,'Drop Down Selections'!$F$4:$G$96,2,FALSE)</f>
        <v>#N/A</v>
      </c>
      <c r="H1327" s="17"/>
      <c r="J1327" s="17"/>
      <c r="K1327" s="82">
        <f t="shared" si="20"/>
        <v>1</v>
      </c>
      <c r="L1327" s="83"/>
      <c r="M1327" s="83"/>
      <c r="N1327" s="6"/>
      <c r="O1327" s="6"/>
      <c r="P1327" s="6"/>
      <c r="Q1327" s="9"/>
      <c r="T1327" s="10"/>
      <c r="U1327" s="6"/>
      <c r="V1327" s="6"/>
      <c r="W1327" s="6"/>
      <c r="Y1327" s="6"/>
      <c r="Z1327" s="6"/>
      <c r="AA1327" s="64"/>
    </row>
    <row r="1328" spans="6:27" x14ac:dyDescent="0.25">
      <c r="F1328" s="6" t="s">
        <v>216</v>
      </c>
      <c r="G1328" s="6" t="e">
        <f>VLOOKUP(F1328,'Drop Down Selections'!$F$4:$G$96,2,FALSE)</f>
        <v>#N/A</v>
      </c>
      <c r="H1328" s="17"/>
      <c r="J1328" s="17"/>
      <c r="K1328" s="82">
        <f t="shared" si="20"/>
        <v>1</v>
      </c>
      <c r="L1328" s="83"/>
      <c r="M1328" s="83"/>
      <c r="N1328" s="6"/>
      <c r="O1328" s="6"/>
      <c r="P1328" s="6"/>
      <c r="Q1328" s="9"/>
      <c r="T1328" s="10"/>
      <c r="U1328" s="6"/>
      <c r="V1328" s="6"/>
      <c r="W1328" s="6"/>
      <c r="Y1328" s="6"/>
      <c r="Z1328" s="6"/>
      <c r="AA1328" s="64"/>
    </row>
    <row r="1329" spans="6:27" x14ac:dyDescent="0.25">
      <c r="F1329" s="6" t="s">
        <v>216</v>
      </c>
      <c r="G1329" s="6" t="e">
        <f>VLOOKUP(F1329,'Drop Down Selections'!$F$4:$G$96,2,FALSE)</f>
        <v>#N/A</v>
      </c>
      <c r="H1329" s="17"/>
      <c r="J1329" s="17"/>
      <c r="K1329" s="82">
        <f t="shared" si="20"/>
        <v>1</v>
      </c>
      <c r="L1329" s="83"/>
      <c r="M1329" s="83"/>
      <c r="N1329" s="6"/>
      <c r="O1329" s="6"/>
      <c r="P1329" s="6"/>
      <c r="Q1329" s="9"/>
      <c r="T1329" s="10"/>
      <c r="U1329" s="6"/>
      <c r="V1329" s="6"/>
      <c r="W1329" s="6"/>
      <c r="Y1329" s="6"/>
      <c r="Z1329" s="6"/>
      <c r="AA1329" s="64"/>
    </row>
    <row r="1330" spans="6:27" x14ac:dyDescent="0.25">
      <c r="F1330" s="6" t="s">
        <v>216</v>
      </c>
      <c r="G1330" s="6" t="e">
        <f>VLOOKUP(F1330,'Drop Down Selections'!$F$4:$G$96,2,FALSE)</f>
        <v>#N/A</v>
      </c>
      <c r="H1330" s="17"/>
      <c r="J1330" s="17"/>
      <c r="K1330" s="82">
        <f t="shared" si="20"/>
        <v>1</v>
      </c>
      <c r="L1330" s="83"/>
      <c r="M1330" s="83"/>
      <c r="N1330" s="6"/>
      <c r="O1330" s="6"/>
      <c r="P1330" s="6"/>
      <c r="Q1330" s="9"/>
      <c r="T1330" s="10"/>
      <c r="U1330" s="6"/>
      <c r="V1330" s="6"/>
      <c r="W1330" s="6"/>
      <c r="Y1330" s="6"/>
      <c r="Z1330" s="6"/>
      <c r="AA1330" s="64"/>
    </row>
    <row r="1331" spans="6:27" x14ac:dyDescent="0.25">
      <c r="F1331" s="6" t="s">
        <v>216</v>
      </c>
      <c r="G1331" s="6" t="e">
        <f>VLOOKUP(F1331,'Drop Down Selections'!$F$4:$G$96,2,FALSE)</f>
        <v>#N/A</v>
      </c>
      <c r="H1331" s="17"/>
      <c r="J1331" s="17"/>
      <c r="K1331" s="82">
        <f t="shared" si="20"/>
        <v>1</v>
      </c>
      <c r="L1331" s="83"/>
      <c r="M1331" s="83"/>
      <c r="N1331" s="6"/>
      <c r="O1331" s="6"/>
      <c r="P1331" s="6"/>
      <c r="Q1331" s="9"/>
      <c r="T1331" s="10"/>
      <c r="U1331" s="6"/>
      <c r="V1331" s="6"/>
      <c r="W1331" s="6"/>
      <c r="Y1331" s="6"/>
      <c r="Z1331" s="6"/>
      <c r="AA1331" s="64"/>
    </row>
    <row r="1332" spans="6:27" x14ac:dyDescent="0.25">
      <c r="F1332" s="6" t="s">
        <v>216</v>
      </c>
      <c r="G1332" s="6" t="e">
        <f>VLOOKUP(F1332,'Drop Down Selections'!$F$4:$G$96,2,FALSE)</f>
        <v>#N/A</v>
      </c>
      <c r="H1332" s="17"/>
      <c r="J1332" s="17"/>
      <c r="K1332" s="82">
        <f t="shared" si="20"/>
        <v>1</v>
      </c>
      <c r="L1332" s="83"/>
      <c r="M1332" s="83"/>
      <c r="N1332" s="6"/>
      <c r="O1332" s="6"/>
      <c r="P1332" s="6"/>
      <c r="Q1332" s="9"/>
      <c r="T1332" s="10"/>
      <c r="U1332" s="6"/>
      <c r="V1332" s="6"/>
      <c r="W1332" s="6"/>
      <c r="Y1332" s="6"/>
      <c r="Z1332" s="6"/>
      <c r="AA1332" s="64"/>
    </row>
    <row r="1333" spans="6:27" x14ac:dyDescent="0.25">
      <c r="F1333" s="6" t="s">
        <v>216</v>
      </c>
      <c r="G1333" s="6" t="e">
        <f>VLOOKUP(F1333,'Drop Down Selections'!$F$4:$G$96,2,FALSE)</f>
        <v>#N/A</v>
      </c>
      <c r="H1333" s="17"/>
      <c r="J1333" s="17"/>
      <c r="K1333" s="82">
        <f t="shared" si="20"/>
        <v>1</v>
      </c>
      <c r="L1333" s="83"/>
      <c r="M1333" s="83"/>
      <c r="N1333" s="6"/>
      <c r="O1333" s="6"/>
      <c r="P1333" s="6"/>
      <c r="Q1333" s="9"/>
      <c r="T1333" s="10"/>
      <c r="U1333" s="6"/>
      <c r="V1333" s="6"/>
      <c r="W1333" s="6"/>
      <c r="Y1333" s="6"/>
      <c r="Z1333" s="6"/>
      <c r="AA1333" s="64"/>
    </row>
    <row r="1334" spans="6:27" x14ac:dyDescent="0.25">
      <c r="F1334" s="6" t="s">
        <v>216</v>
      </c>
      <c r="G1334" s="6" t="e">
        <f>VLOOKUP(F1334,'Drop Down Selections'!$F$4:$G$96,2,FALSE)</f>
        <v>#N/A</v>
      </c>
      <c r="H1334" s="17"/>
      <c r="J1334" s="17"/>
      <c r="K1334" s="82">
        <f t="shared" si="20"/>
        <v>1</v>
      </c>
      <c r="L1334" s="83"/>
      <c r="M1334" s="83"/>
      <c r="N1334" s="6"/>
      <c r="O1334" s="6"/>
      <c r="P1334" s="6"/>
      <c r="Q1334" s="9"/>
      <c r="T1334" s="10"/>
      <c r="U1334" s="6"/>
      <c r="V1334" s="6"/>
      <c r="W1334" s="6"/>
      <c r="Y1334" s="6"/>
      <c r="Z1334" s="6"/>
      <c r="AA1334" s="64"/>
    </row>
    <row r="1335" spans="6:27" x14ac:dyDescent="0.25">
      <c r="F1335" s="6" t="s">
        <v>216</v>
      </c>
      <c r="G1335" s="6" t="e">
        <f>VLOOKUP(F1335,'Drop Down Selections'!$F$4:$G$96,2,FALSE)</f>
        <v>#N/A</v>
      </c>
      <c r="H1335" s="17"/>
      <c r="J1335" s="17"/>
      <c r="K1335" s="82">
        <f t="shared" si="20"/>
        <v>1</v>
      </c>
      <c r="L1335" s="83"/>
      <c r="M1335" s="83"/>
      <c r="N1335" s="6"/>
      <c r="O1335" s="6"/>
      <c r="P1335" s="6"/>
      <c r="Q1335" s="9"/>
      <c r="T1335" s="10"/>
      <c r="U1335" s="6"/>
      <c r="V1335" s="6"/>
      <c r="W1335" s="6"/>
      <c r="Y1335" s="6"/>
      <c r="Z1335" s="6"/>
      <c r="AA1335" s="64"/>
    </row>
    <row r="1336" spans="6:27" x14ac:dyDescent="0.25">
      <c r="F1336" s="6" t="s">
        <v>216</v>
      </c>
      <c r="G1336" s="6" t="e">
        <f>VLOOKUP(F1336,'Drop Down Selections'!$F$4:$G$96,2,FALSE)</f>
        <v>#N/A</v>
      </c>
      <c r="H1336" s="17"/>
      <c r="J1336" s="17"/>
      <c r="K1336" s="82">
        <f t="shared" si="20"/>
        <v>1</v>
      </c>
      <c r="L1336" s="83"/>
      <c r="M1336" s="83"/>
      <c r="N1336" s="6"/>
      <c r="O1336" s="6"/>
      <c r="P1336" s="6"/>
      <c r="Q1336" s="9"/>
      <c r="T1336" s="10"/>
      <c r="U1336" s="6"/>
      <c r="V1336" s="6"/>
      <c r="W1336" s="6"/>
      <c r="Y1336" s="6"/>
      <c r="Z1336" s="6"/>
      <c r="AA1336" s="64"/>
    </row>
    <row r="1337" spans="6:27" x14ac:dyDescent="0.25">
      <c r="F1337" s="6" t="s">
        <v>216</v>
      </c>
      <c r="G1337" s="6" t="e">
        <f>VLOOKUP(F1337,'Drop Down Selections'!$F$4:$G$96,2,FALSE)</f>
        <v>#N/A</v>
      </c>
      <c r="H1337" s="17"/>
      <c r="J1337" s="17"/>
      <c r="K1337" s="82">
        <f t="shared" si="20"/>
        <v>1</v>
      </c>
      <c r="L1337" s="83"/>
      <c r="M1337" s="83"/>
      <c r="N1337" s="6"/>
      <c r="O1337" s="6"/>
      <c r="P1337" s="6"/>
      <c r="Q1337" s="9"/>
      <c r="T1337" s="10"/>
      <c r="U1337" s="6"/>
      <c r="V1337" s="6"/>
      <c r="W1337" s="6"/>
      <c r="Y1337" s="6"/>
      <c r="Z1337" s="6"/>
      <c r="AA1337" s="64"/>
    </row>
    <row r="1338" spans="6:27" x14ac:dyDescent="0.25">
      <c r="F1338" s="6" t="s">
        <v>216</v>
      </c>
      <c r="G1338" s="6" t="e">
        <f>VLOOKUP(F1338,'Drop Down Selections'!$F$4:$G$96,2,FALSE)</f>
        <v>#N/A</v>
      </c>
      <c r="H1338" s="17"/>
      <c r="J1338" s="17"/>
      <c r="K1338" s="82">
        <f t="shared" si="20"/>
        <v>1</v>
      </c>
      <c r="L1338" s="83"/>
      <c r="M1338" s="83"/>
      <c r="N1338" s="6"/>
      <c r="O1338" s="6"/>
      <c r="P1338" s="6"/>
      <c r="Q1338" s="9"/>
      <c r="T1338" s="10"/>
      <c r="U1338" s="6"/>
      <c r="V1338" s="6"/>
      <c r="W1338" s="6"/>
      <c r="Y1338" s="6"/>
      <c r="Z1338" s="6"/>
      <c r="AA1338" s="64"/>
    </row>
    <row r="1339" spans="6:27" x14ac:dyDescent="0.25">
      <c r="F1339" s="6" t="s">
        <v>216</v>
      </c>
      <c r="G1339" s="6" t="e">
        <f>VLOOKUP(F1339,'Drop Down Selections'!$F$4:$G$96,2,FALSE)</f>
        <v>#N/A</v>
      </c>
      <c r="H1339" s="17"/>
      <c r="J1339" s="17"/>
      <c r="K1339" s="82">
        <f t="shared" si="20"/>
        <v>1</v>
      </c>
      <c r="L1339" s="83"/>
      <c r="M1339" s="83"/>
      <c r="N1339" s="6"/>
      <c r="O1339" s="6"/>
      <c r="P1339" s="6"/>
      <c r="Q1339" s="9"/>
      <c r="T1339" s="10"/>
      <c r="U1339" s="6"/>
      <c r="V1339" s="6"/>
      <c r="W1339" s="6"/>
      <c r="Y1339" s="6"/>
      <c r="Z1339" s="6"/>
      <c r="AA1339" s="64"/>
    </row>
    <row r="1340" spans="6:27" x14ac:dyDescent="0.25">
      <c r="F1340" s="6" t="s">
        <v>216</v>
      </c>
      <c r="G1340" s="6" t="e">
        <f>VLOOKUP(F1340,'Drop Down Selections'!$F$4:$G$96,2,FALSE)</f>
        <v>#N/A</v>
      </c>
      <c r="H1340" s="17"/>
      <c r="J1340" s="17"/>
      <c r="K1340" s="82">
        <f t="shared" si="20"/>
        <v>1</v>
      </c>
      <c r="L1340" s="83"/>
      <c r="M1340" s="83"/>
      <c r="N1340" s="6"/>
      <c r="O1340" s="6"/>
      <c r="P1340" s="6"/>
      <c r="Q1340" s="9"/>
      <c r="T1340" s="10"/>
      <c r="U1340" s="6"/>
      <c r="V1340" s="6"/>
      <c r="W1340" s="6"/>
      <c r="Y1340" s="6"/>
      <c r="Z1340" s="6"/>
      <c r="AA1340" s="64"/>
    </row>
    <row r="1341" spans="6:27" x14ac:dyDescent="0.25">
      <c r="F1341" s="6" t="s">
        <v>216</v>
      </c>
      <c r="G1341" s="6" t="e">
        <f>VLOOKUP(F1341,'Drop Down Selections'!$F$4:$G$96,2,FALSE)</f>
        <v>#N/A</v>
      </c>
      <c r="H1341" s="17"/>
      <c r="J1341" s="17"/>
      <c r="K1341" s="82">
        <f t="shared" si="20"/>
        <v>1</v>
      </c>
      <c r="L1341" s="83"/>
      <c r="M1341" s="83"/>
      <c r="N1341" s="6"/>
      <c r="O1341" s="6"/>
      <c r="P1341" s="6"/>
      <c r="Q1341" s="9"/>
      <c r="T1341" s="10"/>
      <c r="U1341" s="6"/>
      <c r="V1341" s="6"/>
      <c r="W1341" s="6"/>
      <c r="Y1341" s="6"/>
      <c r="Z1341" s="6"/>
      <c r="AA1341" s="64"/>
    </row>
    <row r="1342" spans="6:27" x14ac:dyDescent="0.25">
      <c r="F1342" s="6" t="s">
        <v>216</v>
      </c>
      <c r="G1342" s="6" t="e">
        <f>VLOOKUP(F1342,'Drop Down Selections'!$F$4:$G$96,2,FALSE)</f>
        <v>#N/A</v>
      </c>
      <c r="H1342" s="17"/>
      <c r="J1342" s="17"/>
      <c r="K1342" s="82">
        <f t="shared" si="20"/>
        <v>1</v>
      </c>
      <c r="L1342" s="83"/>
      <c r="M1342" s="83"/>
      <c r="N1342" s="6"/>
      <c r="O1342" s="6"/>
      <c r="P1342" s="6"/>
      <c r="Q1342" s="9"/>
      <c r="T1342" s="10"/>
      <c r="U1342" s="6"/>
      <c r="V1342" s="6"/>
      <c r="W1342" s="6"/>
      <c r="Y1342" s="6"/>
      <c r="Z1342" s="6"/>
      <c r="AA1342" s="64"/>
    </row>
    <row r="1343" spans="6:27" x14ac:dyDescent="0.25">
      <c r="F1343" s="6" t="s">
        <v>216</v>
      </c>
      <c r="G1343" s="6" t="e">
        <f>VLOOKUP(F1343,'Drop Down Selections'!$F$4:$G$96,2,FALSE)</f>
        <v>#N/A</v>
      </c>
      <c r="H1343" s="17"/>
      <c r="J1343" s="17"/>
      <c r="K1343" s="82">
        <f t="shared" si="20"/>
        <v>1</v>
      </c>
      <c r="L1343" s="83"/>
      <c r="M1343" s="83"/>
      <c r="N1343" s="6"/>
      <c r="O1343" s="6"/>
      <c r="P1343" s="6"/>
      <c r="Q1343" s="9"/>
      <c r="T1343" s="10"/>
      <c r="U1343" s="6"/>
      <c r="V1343" s="6"/>
      <c r="W1343" s="6"/>
      <c r="Y1343" s="6"/>
      <c r="Z1343" s="6"/>
      <c r="AA1343" s="64"/>
    </row>
    <row r="1344" spans="6:27" x14ac:dyDescent="0.25">
      <c r="F1344" s="6" t="s">
        <v>216</v>
      </c>
      <c r="G1344" s="6" t="e">
        <f>VLOOKUP(F1344,'Drop Down Selections'!$F$4:$G$96,2,FALSE)</f>
        <v>#N/A</v>
      </c>
      <c r="H1344" s="17"/>
      <c r="J1344" s="17"/>
      <c r="K1344" s="82">
        <f t="shared" si="20"/>
        <v>1</v>
      </c>
      <c r="L1344" s="83"/>
      <c r="M1344" s="83"/>
      <c r="N1344" s="6"/>
      <c r="O1344" s="6"/>
      <c r="P1344" s="6"/>
      <c r="Q1344" s="9"/>
      <c r="T1344" s="10"/>
      <c r="U1344" s="6"/>
      <c r="V1344" s="6"/>
      <c r="W1344" s="6"/>
      <c r="Y1344" s="6"/>
      <c r="Z1344" s="6"/>
      <c r="AA1344" s="64"/>
    </row>
    <row r="1345" spans="6:27" x14ac:dyDescent="0.25">
      <c r="F1345" s="6" t="s">
        <v>216</v>
      </c>
      <c r="G1345" s="6" t="e">
        <f>VLOOKUP(F1345,'Drop Down Selections'!$F$4:$G$96,2,FALSE)</f>
        <v>#N/A</v>
      </c>
      <c r="H1345" s="17"/>
      <c r="J1345" s="17"/>
      <c r="K1345" s="82">
        <f t="shared" si="20"/>
        <v>1</v>
      </c>
      <c r="L1345" s="83"/>
      <c r="M1345" s="83"/>
      <c r="N1345" s="6"/>
      <c r="O1345" s="6"/>
      <c r="P1345" s="6"/>
      <c r="Q1345" s="9"/>
      <c r="T1345" s="10"/>
      <c r="U1345" s="6"/>
      <c r="V1345" s="6"/>
      <c r="W1345" s="6"/>
      <c r="Y1345" s="6"/>
      <c r="Z1345" s="6"/>
      <c r="AA1345" s="64"/>
    </row>
    <row r="1346" spans="6:27" x14ac:dyDescent="0.25">
      <c r="F1346" s="6" t="s">
        <v>216</v>
      </c>
      <c r="G1346" s="6" t="e">
        <f>VLOOKUP(F1346,'Drop Down Selections'!$F$4:$G$96,2,FALSE)</f>
        <v>#N/A</v>
      </c>
      <c r="H1346" s="17"/>
      <c r="J1346" s="17"/>
      <c r="K1346" s="82">
        <f t="shared" si="20"/>
        <v>1</v>
      </c>
      <c r="L1346" s="83"/>
      <c r="M1346" s="83"/>
      <c r="N1346" s="6"/>
      <c r="O1346" s="6"/>
      <c r="P1346" s="6"/>
      <c r="Q1346" s="9"/>
      <c r="T1346" s="10"/>
      <c r="U1346" s="6"/>
      <c r="V1346" s="6"/>
      <c r="W1346" s="6"/>
      <c r="Y1346" s="6"/>
      <c r="Z1346" s="6"/>
      <c r="AA1346" s="64"/>
    </row>
    <row r="1347" spans="6:27" x14ac:dyDescent="0.25">
      <c r="F1347" s="6" t="s">
        <v>216</v>
      </c>
      <c r="G1347" s="6" t="e">
        <f>VLOOKUP(F1347,'Drop Down Selections'!$F$4:$G$96,2,FALSE)</f>
        <v>#N/A</v>
      </c>
      <c r="H1347" s="17"/>
      <c r="J1347" s="17"/>
      <c r="K1347" s="82">
        <f t="shared" si="20"/>
        <v>1</v>
      </c>
      <c r="L1347" s="83"/>
      <c r="M1347" s="83"/>
      <c r="N1347" s="6"/>
      <c r="O1347" s="6"/>
      <c r="P1347" s="6"/>
      <c r="Q1347" s="9"/>
      <c r="T1347" s="10"/>
      <c r="U1347" s="6"/>
      <c r="V1347" s="6"/>
      <c r="W1347" s="6"/>
      <c r="Y1347" s="6"/>
      <c r="Z1347" s="6"/>
      <c r="AA1347" s="64"/>
    </row>
    <row r="1348" spans="6:27" x14ac:dyDescent="0.25">
      <c r="F1348" s="6" t="s">
        <v>216</v>
      </c>
      <c r="G1348" s="6" t="e">
        <f>VLOOKUP(F1348,'Drop Down Selections'!$F$4:$G$96,2,FALSE)</f>
        <v>#N/A</v>
      </c>
      <c r="H1348" s="17"/>
      <c r="J1348" s="17"/>
      <c r="K1348" s="82">
        <f t="shared" si="20"/>
        <v>1</v>
      </c>
      <c r="L1348" s="83"/>
      <c r="M1348" s="83"/>
      <c r="N1348" s="6"/>
      <c r="O1348" s="6"/>
      <c r="P1348" s="6"/>
      <c r="Q1348" s="9"/>
      <c r="T1348" s="10"/>
      <c r="U1348" s="6"/>
      <c r="V1348" s="6"/>
      <c r="W1348" s="6"/>
      <c r="Y1348" s="6"/>
      <c r="Z1348" s="6"/>
      <c r="AA1348" s="64"/>
    </row>
    <row r="1349" spans="6:27" x14ac:dyDescent="0.25">
      <c r="F1349" s="6" t="s">
        <v>216</v>
      </c>
      <c r="G1349" s="6" t="e">
        <f>VLOOKUP(F1349,'Drop Down Selections'!$F$4:$G$96,2,FALSE)</f>
        <v>#N/A</v>
      </c>
      <c r="H1349" s="17"/>
      <c r="J1349" s="17"/>
      <c r="K1349" s="82">
        <f t="shared" ref="K1349:K1412" si="21">(J1349-I1349)+1</f>
        <v>1</v>
      </c>
      <c r="L1349" s="83"/>
      <c r="M1349" s="83"/>
      <c r="N1349" s="6"/>
      <c r="O1349" s="6"/>
      <c r="P1349" s="6"/>
      <c r="Q1349" s="9"/>
      <c r="T1349" s="10"/>
      <c r="U1349" s="6"/>
      <c r="V1349" s="6"/>
      <c r="W1349" s="6"/>
      <c r="Y1349" s="6"/>
      <c r="Z1349" s="6"/>
      <c r="AA1349" s="64"/>
    </row>
    <row r="1350" spans="6:27" x14ac:dyDescent="0.25">
      <c r="F1350" s="6" t="s">
        <v>216</v>
      </c>
      <c r="G1350" s="6" t="e">
        <f>VLOOKUP(F1350,'Drop Down Selections'!$F$4:$G$96,2,FALSE)</f>
        <v>#N/A</v>
      </c>
      <c r="H1350" s="17"/>
      <c r="J1350" s="17"/>
      <c r="K1350" s="82">
        <f t="shared" si="21"/>
        <v>1</v>
      </c>
      <c r="L1350" s="83"/>
      <c r="M1350" s="83"/>
      <c r="N1350" s="6"/>
      <c r="O1350" s="6"/>
      <c r="P1350" s="6"/>
      <c r="Q1350" s="9"/>
      <c r="T1350" s="10"/>
      <c r="U1350" s="6"/>
      <c r="V1350" s="6"/>
      <c r="W1350" s="6"/>
      <c r="Y1350" s="6"/>
      <c r="Z1350" s="6"/>
      <c r="AA1350" s="64"/>
    </row>
    <row r="1351" spans="6:27" x14ac:dyDescent="0.25">
      <c r="F1351" s="6" t="s">
        <v>216</v>
      </c>
      <c r="G1351" s="6" t="e">
        <f>VLOOKUP(F1351,'Drop Down Selections'!$F$4:$G$96,2,FALSE)</f>
        <v>#N/A</v>
      </c>
      <c r="H1351" s="17"/>
      <c r="J1351" s="17"/>
      <c r="K1351" s="82">
        <f t="shared" si="21"/>
        <v>1</v>
      </c>
      <c r="L1351" s="83"/>
      <c r="M1351" s="83"/>
      <c r="N1351" s="6"/>
      <c r="O1351" s="6"/>
      <c r="P1351" s="6"/>
      <c r="Q1351" s="9"/>
      <c r="T1351" s="10"/>
      <c r="U1351" s="6"/>
      <c r="V1351" s="6"/>
      <c r="W1351" s="6"/>
      <c r="Y1351" s="6"/>
      <c r="Z1351" s="6"/>
      <c r="AA1351" s="64"/>
    </row>
    <row r="1352" spans="6:27" x14ac:dyDescent="0.25">
      <c r="F1352" s="6" t="s">
        <v>216</v>
      </c>
      <c r="G1352" s="6" t="e">
        <f>VLOOKUP(F1352,'Drop Down Selections'!$F$4:$G$96,2,FALSE)</f>
        <v>#N/A</v>
      </c>
      <c r="H1352" s="17"/>
      <c r="J1352" s="17"/>
      <c r="K1352" s="82">
        <f t="shared" si="21"/>
        <v>1</v>
      </c>
      <c r="L1352" s="83"/>
      <c r="M1352" s="83"/>
      <c r="N1352" s="6"/>
      <c r="O1352" s="6"/>
      <c r="P1352" s="6"/>
      <c r="Q1352" s="9"/>
      <c r="T1352" s="10"/>
      <c r="U1352" s="6"/>
      <c r="V1352" s="6"/>
      <c r="W1352" s="6"/>
      <c r="Y1352" s="6"/>
      <c r="Z1352" s="6"/>
      <c r="AA1352" s="64"/>
    </row>
    <row r="1353" spans="6:27" x14ac:dyDescent="0.25">
      <c r="F1353" s="6" t="s">
        <v>216</v>
      </c>
      <c r="G1353" s="6" t="e">
        <f>VLOOKUP(F1353,'Drop Down Selections'!$F$4:$G$96,2,FALSE)</f>
        <v>#N/A</v>
      </c>
      <c r="H1353" s="17"/>
      <c r="J1353" s="17"/>
      <c r="K1353" s="82">
        <f t="shared" si="21"/>
        <v>1</v>
      </c>
      <c r="L1353" s="83"/>
      <c r="M1353" s="83"/>
      <c r="N1353" s="6"/>
      <c r="O1353" s="6"/>
      <c r="P1353" s="6"/>
      <c r="Q1353" s="9"/>
      <c r="T1353" s="10"/>
      <c r="U1353" s="6"/>
      <c r="V1353" s="6"/>
      <c r="W1353" s="6"/>
      <c r="Y1353" s="6"/>
      <c r="Z1353" s="6"/>
      <c r="AA1353" s="64"/>
    </row>
    <row r="1354" spans="6:27" x14ac:dyDescent="0.25">
      <c r="F1354" s="6" t="s">
        <v>216</v>
      </c>
      <c r="G1354" s="6" t="e">
        <f>VLOOKUP(F1354,'Drop Down Selections'!$F$4:$G$96,2,FALSE)</f>
        <v>#N/A</v>
      </c>
      <c r="H1354" s="17"/>
      <c r="J1354" s="17"/>
      <c r="K1354" s="82">
        <f t="shared" si="21"/>
        <v>1</v>
      </c>
      <c r="L1354" s="83"/>
      <c r="M1354" s="83"/>
      <c r="N1354" s="6"/>
      <c r="O1354" s="6"/>
      <c r="P1354" s="6"/>
      <c r="Q1354" s="9"/>
      <c r="T1354" s="10"/>
      <c r="U1354" s="6"/>
      <c r="V1354" s="6"/>
      <c r="W1354" s="6"/>
      <c r="Y1354" s="6"/>
      <c r="Z1354" s="6"/>
      <c r="AA1354" s="64"/>
    </row>
    <row r="1355" spans="6:27" x14ac:dyDescent="0.25">
      <c r="F1355" s="6" t="s">
        <v>216</v>
      </c>
      <c r="G1355" s="6" t="e">
        <f>VLOOKUP(F1355,'Drop Down Selections'!$F$4:$G$96,2,FALSE)</f>
        <v>#N/A</v>
      </c>
      <c r="H1355" s="17"/>
      <c r="J1355" s="17"/>
      <c r="K1355" s="82">
        <f t="shared" si="21"/>
        <v>1</v>
      </c>
      <c r="L1355" s="83"/>
      <c r="M1355" s="83"/>
      <c r="N1355" s="6"/>
      <c r="O1355" s="6"/>
      <c r="P1355" s="6"/>
      <c r="Q1355" s="9"/>
      <c r="T1355" s="10"/>
      <c r="U1355" s="6"/>
      <c r="V1355" s="6"/>
      <c r="W1355" s="6"/>
      <c r="Y1355" s="6"/>
      <c r="Z1355" s="6"/>
      <c r="AA1355" s="64"/>
    </row>
    <row r="1356" spans="6:27" x14ac:dyDescent="0.25">
      <c r="F1356" s="6" t="s">
        <v>216</v>
      </c>
      <c r="G1356" s="6" t="e">
        <f>VLOOKUP(F1356,'Drop Down Selections'!$F$4:$G$96,2,FALSE)</f>
        <v>#N/A</v>
      </c>
      <c r="H1356" s="17"/>
      <c r="J1356" s="17"/>
      <c r="K1356" s="82">
        <f t="shared" si="21"/>
        <v>1</v>
      </c>
      <c r="L1356" s="83"/>
      <c r="M1356" s="83"/>
      <c r="N1356" s="6"/>
      <c r="O1356" s="6"/>
      <c r="P1356" s="6"/>
      <c r="Q1356" s="9"/>
      <c r="T1356" s="10"/>
      <c r="U1356" s="6"/>
      <c r="V1356" s="6"/>
      <c r="W1356" s="6"/>
      <c r="Y1356" s="6"/>
      <c r="Z1356" s="6"/>
      <c r="AA1356" s="64"/>
    </row>
    <row r="1357" spans="6:27" x14ac:dyDescent="0.25">
      <c r="F1357" s="6" t="s">
        <v>216</v>
      </c>
      <c r="G1357" s="6" t="e">
        <f>VLOOKUP(F1357,'Drop Down Selections'!$F$4:$G$96,2,FALSE)</f>
        <v>#N/A</v>
      </c>
      <c r="H1357" s="17"/>
      <c r="J1357" s="17"/>
      <c r="K1357" s="82">
        <f t="shared" si="21"/>
        <v>1</v>
      </c>
      <c r="L1357" s="83"/>
      <c r="M1357" s="83"/>
      <c r="N1357" s="6"/>
      <c r="O1357" s="6"/>
      <c r="P1357" s="6"/>
      <c r="Q1357" s="9"/>
      <c r="T1357" s="10"/>
      <c r="U1357" s="6"/>
      <c r="V1357" s="6"/>
      <c r="W1357" s="6"/>
      <c r="Y1357" s="6"/>
      <c r="Z1357" s="6"/>
      <c r="AA1357" s="64"/>
    </row>
    <row r="1358" spans="6:27" x14ac:dyDescent="0.25">
      <c r="F1358" s="6" t="s">
        <v>216</v>
      </c>
      <c r="G1358" s="6" t="e">
        <f>VLOOKUP(F1358,'Drop Down Selections'!$F$4:$G$96,2,FALSE)</f>
        <v>#N/A</v>
      </c>
      <c r="H1358" s="17"/>
      <c r="J1358" s="17"/>
      <c r="K1358" s="82">
        <f t="shared" si="21"/>
        <v>1</v>
      </c>
      <c r="L1358" s="83"/>
      <c r="M1358" s="83"/>
      <c r="N1358" s="6"/>
      <c r="O1358" s="6"/>
      <c r="P1358" s="6"/>
      <c r="Q1358" s="9"/>
      <c r="T1358" s="10"/>
      <c r="U1358" s="6"/>
      <c r="V1358" s="6"/>
      <c r="W1358" s="6"/>
      <c r="Y1358" s="6"/>
      <c r="Z1358" s="6"/>
      <c r="AA1358" s="64"/>
    </row>
    <row r="1359" spans="6:27" x14ac:dyDescent="0.25">
      <c r="F1359" s="6" t="s">
        <v>216</v>
      </c>
      <c r="G1359" s="6" t="e">
        <f>VLOOKUP(F1359,'Drop Down Selections'!$F$4:$G$96,2,FALSE)</f>
        <v>#N/A</v>
      </c>
      <c r="H1359" s="17"/>
      <c r="J1359" s="17"/>
      <c r="K1359" s="82">
        <f t="shared" si="21"/>
        <v>1</v>
      </c>
      <c r="L1359" s="83"/>
      <c r="M1359" s="83"/>
      <c r="N1359" s="6"/>
      <c r="O1359" s="6"/>
      <c r="P1359" s="6"/>
      <c r="Q1359" s="9"/>
      <c r="T1359" s="10"/>
      <c r="U1359" s="6"/>
      <c r="V1359" s="6"/>
      <c r="W1359" s="6"/>
      <c r="Y1359" s="6"/>
      <c r="Z1359" s="6"/>
      <c r="AA1359" s="64"/>
    </row>
    <row r="1360" spans="6:27" x14ac:dyDescent="0.25">
      <c r="F1360" s="6" t="s">
        <v>216</v>
      </c>
      <c r="G1360" s="6" t="e">
        <f>VLOOKUP(F1360,'Drop Down Selections'!$F$4:$G$96,2,FALSE)</f>
        <v>#N/A</v>
      </c>
      <c r="H1360" s="17"/>
      <c r="J1360" s="17"/>
      <c r="K1360" s="82">
        <f t="shared" si="21"/>
        <v>1</v>
      </c>
      <c r="L1360" s="83"/>
      <c r="M1360" s="83"/>
      <c r="N1360" s="6"/>
      <c r="O1360" s="6"/>
      <c r="P1360" s="6"/>
      <c r="Q1360" s="9"/>
      <c r="T1360" s="10"/>
      <c r="U1360" s="6"/>
      <c r="V1360" s="6"/>
      <c r="W1360" s="6"/>
      <c r="Y1360" s="6"/>
      <c r="Z1360" s="6"/>
      <c r="AA1360" s="64"/>
    </row>
    <row r="1361" spans="6:27" x14ac:dyDescent="0.25">
      <c r="F1361" s="6" t="s">
        <v>216</v>
      </c>
      <c r="G1361" s="6" t="e">
        <f>VLOOKUP(F1361,'Drop Down Selections'!$F$4:$G$96,2,FALSE)</f>
        <v>#N/A</v>
      </c>
      <c r="H1361" s="17"/>
      <c r="J1361" s="17"/>
      <c r="K1361" s="82">
        <f t="shared" si="21"/>
        <v>1</v>
      </c>
      <c r="L1361" s="83"/>
      <c r="M1361" s="83"/>
      <c r="N1361" s="6"/>
      <c r="O1361" s="6"/>
      <c r="P1361" s="6"/>
      <c r="Q1361" s="9"/>
      <c r="T1361" s="10"/>
      <c r="U1361" s="6"/>
      <c r="V1361" s="6"/>
      <c r="W1361" s="6"/>
      <c r="Y1361" s="6"/>
      <c r="Z1361" s="6"/>
      <c r="AA1361" s="64"/>
    </row>
    <row r="1362" spans="6:27" x14ac:dyDescent="0.25">
      <c r="F1362" s="6" t="s">
        <v>216</v>
      </c>
      <c r="G1362" s="6" t="e">
        <f>VLOOKUP(F1362,'Drop Down Selections'!$F$4:$G$96,2,FALSE)</f>
        <v>#N/A</v>
      </c>
      <c r="H1362" s="17"/>
      <c r="J1362" s="17"/>
      <c r="K1362" s="82">
        <f t="shared" si="21"/>
        <v>1</v>
      </c>
      <c r="L1362" s="83"/>
      <c r="M1362" s="83"/>
      <c r="N1362" s="6"/>
      <c r="O1362" s="6"/>
      <c r="P1362" s="6"/>
      <c r="Q1362" s="9"/>
      <c r="T1362" s="10"/>
      <c r="U1362" s="6"/>
      <c r="V1362" s="6"/>
      <c r="W1362" s="6"/>
      <c r="Y1362" s="6"/>
      <c r="Z1362" s="6"/>
      <c r="AA1362" s="64"/>
    </row>
    <row r="1363" spans="6:27" x14ac:dyDescent="0.25">
      <c r="F1363" s="6" t="s">
        <v>216</v>
      </c>
      <c r="G1363" s="6" t="e">
        <f>VLOOKUP(F1363,'Drop Down Selections'!$F$4:$G$96,2,FALSE)</f>
        <v>#N/A</v>
      </c>
      <c r="H1363" s="17"/>
      <c r="J1363" s="17"/>
      <c r="K1363" s="82">
        <f t="shared" si="21"/>
        <v>1</v>
      </c>
      <c r="L1363" s="83"/>
      <c r="M1363" s="83"/>
      <c r="N1363" s="6"/>
      <c r="O1363" s="6"/>
      <c r="P1363" s="6"/>
      <c r="Q1363" s="9"/>
      <c r="T1363" s="10"/>
      <c r="U1363" s="6"/>
      <c r="V1363" s="6"/>
      <c r="W1363" s="6"/>
      <c r="Y1363" s="6"/>
      <c r="Z1363" s="6"/>
      <c r="AA1363" s="64"/>
    </row>
    <row r="1364" spans="6:27" x14ac:dyDescent="0.25">
      <c r="F1364" s="6" t="s">
        <v>216</v>
      </c>
      <c r="G1364" s="6" t="e">
        <f>VLOOKUP(F1364,'Drop Down Selections'!$F$4:$G$96,2,FALSE)</f>
        <v>#N/A</v>
      </c>
      <c r="H1364" s="17"/>
      <c r="J1364" s="17"/>
      <c r="K1364" s="82">
        <f t="shared" si="21"/>
        <v>1</v>
      </c>
      <c r="L1364" s="83"/>
      <c r="M1364" s="83"/>
      <c r="N1364" s="6"/>
      <c r="O1364" s="6"/>
      <c r="P1364" s="6"/>
      <c r="Q1364" s="9"/>
      <c r="T1364" s="10"/>
      <c r="U1364" s="6"/>
      <c r="V1364" s="6"/>
      <c r="W1364" s="6"/>
      <c r="Y1364" s="6"/>
      <c r="Z1364" s="6"/>
      <c r="AA1364" s="64"/>
    </row>
    <row r="1365" spans="6:27" x14ac:dyDescent="0.25">
      <c r="F1365" s="6" t="s">
        <v>216</v>
      </c>
      <c r="G1365" s="6" t="e">
        <f>VLOOKUP(F1365,'Drop Down Selections'!$F$4:$G$96,2,FALSE)</f>
        <v>#N/A</v>
      </c>
      <c r="H1365" s="17"/>
      <c r="J1365" s="17"/>
      <c r="K1365" s="82">
        <f t="shared" si="21"/>
        <v>1</v>
      </c>
      <c r="L1365" s="83"/>
      <c r="M1365" s="83"/>
      <c r="N1365" s="6"/>
      <c r="O1365" s="6"/>
      <c r="P1365" s="6"/>
      <c r="Q1365" s="9"/>
      <c r="T1365" s="10"/>
      <c r="U1365" s="6"/>
      <c r="V1365" s="6"/>
      <c r="W1365" s="6"/>
      <c r="Y1365" s="6"/>
      <c r="Z1365" s="6"/>
      <c r="AA1365" s="64"/>
    </row>
    <row r="1366" spans="6:27" x14ac:dyDescent="0.25">
      <c r="F1366" s="6" t="s">
        <v>216</v>
      </c>
      <c r="G1366" s="6" t="e">
        <f>VLOOKUP(F1366,'Drop Down Selections'!$F$4:$G$96,2,FALSE)</f>
        <v>#N/A</v>
      </c>
      <c r="H1366" s="17"/>
      <c r="J1366" s="17"/>
      <c r="K1366" s="82">
        <f t="shared" si="21"/>
        <v>1</v>
      </c>
      <c r="L1366" s="83"/>
      <c r="M1366" s="83"/>
      <c r="N1366" s="6"/>
      <c r="O1366" s="6"/>
      <c r="P1366" s="6"/>
      <c r="Q1366" s="9"/>
      <c r="T1366" s="10"/>
      <c r="U1366" s="6"/>
      <c r="V1366" s="6"/>
      <c r="W1366" s="6"/>
      <c r="Y1366" s="6"/>
      <c r="Z1366" s="6"/>
      <c r="AA1366" s="64"/>
    </row>
    <row r="1367" spans="6:27" x14ac:dyDescent="0.25">
      <c r="F1367" s="6" t="s">
        <v>216</v>
      </c>
      <c r="G1367" s="6" t="e">
        <f>VLOOKUP(F1367,'Drop Down Selections'!$F$4:$G$96,2,FALSE)</f>
        <v>#N/A</v>
      </c>
      <c r="H1367" s="17"/>
      <c r="J1367" s="17"/>
      <c r="K1367" s="82">
        <f t="shared" si="21"/>
        <v>1</v>
      </c>
      <c r="L1367" s="83"/>
      <c r="M1367" s="83"/>
      <c r="N1367" s="6"/>
      <c r="O1367" s="6"/>
      <c r="P1367" s="6"/>
      <c r="Q1367" s="9"/>
      <c r="T1367" s="10"/>
      <c r="U1367" s="6"/>
      <c r="V1367" s="6"/>
      <c r="W1367" s="6"/>
      <c r="Y1367" s="6"/>
      <c r="Z1367" s="6"/>
      <c r="AA1367" s="64"/>
    </row>
    <row r="1368" spans="6:27" x14ac:dyDescent="0.25">
      <c r="F1368" s="6" t="s">
        <v>216</v>
      </c>
      <c r="G1368" s="6" t="e">
        <f>VLOOKUP(F1368,'Drop Down Selections'!$F$4:$G$96,2,FALSE)</f>
        <v>#N/A</v>
      </c>
      <c r="H1368" s="17"/>
      <c r="J1368" s="17"/>
      <c r="K1368" s="82">
        <f t="shared" si="21"/>
        <v>1</v>
      </c>
      <c r="L1368" s="83"/>
      <c r="M1368" s="83"/>
      <c r="N1368" s="6"/>
      <c r="O1368" s="6"/>
      <c r="P1368" s="6"/>
      <c r="Q1368" s="9"/>
      <c r="T1368" s="10"/>
      <c r="U1368" s="6"/>
      <c r="V1368" s="6"/>
      <c r="W1368" s="6"/>
      <c r="Y1368" s="6"/>
      <c r="Z1368" s="6"/>
      <c r="AA1368" s="64"/>
    </row>
    <row r="1369" spans="6:27" x14ac:dyDescent="0.25">
      <c r="F1369" s="6" t="s">
        <v>216</v>
      </c>
      <c r="G1369" s="6" t="e">
        <f>VLOOKUP(F1369,'Drop Down Selections'!$F$4:$G$96,2,FALSE)</f>
        <v>#N/A</v>
      </c>
      <c r="H1369" s="17"/>
      <c r="J1369" s="17"/>
      <c r="K1369" s="82">
        <f t="shared" si="21"/>
        <v>1</v>
      </c>
      <c r="L1369" s="83"/>
      <c r="M1369" s="83"/>
      <c r="N1369" s="6"/>
      <c r="O1369" s="6"/>
      <c r="P1369" s="6"/>
      <c r="Q1369" s="9"/>
      <c r="T1369" s="10"/>
      <c r="U1369" s="6"/>
      <c r="V1369" s="6"/>
      <c r="W1369" s="6"/>
      <c r="Y1369" s="6"/>
      <c r="Z1369" s="6"/>
      <c r="AA1369" s="64"/>
    </row>
    <row r="1370" spans="6:27" x14ac:dyDescent="0.25">
      <c r="F1370" s="6" t="s">
        <v>216</v>
      </c>
      <c r="G1370" s="6" t="e">
        <f>VLOOKUP(F1370,'Drop Down Selections'!$F$4:$G$96,2,FALSE)</f>
        <v>#N/A</v>
      </c>
      <c r="H1370" s="17"/>
      <c r="J1370" s="17"/>
      <c r="K1370" s="82">
        <f t="shared" si="21"/>
        <v>1</v>
      </c>
      <c r="L1370" s="83"/>
      <c r="M1370" s="83"/>
      <c r="N1370" s="6"/>
      <c r="O1370" s="6"/>
      <c r="P1370" s="6"/>
      <c r="Q1370" s="9"/>
      <c r="T1370" s="10"/>
      <c r="U1370" s="6"/>
      <c r="V1370" s="6"/>
      <c r="W1370" s="6"/>
      <c r="Y1370" s="6"/>
      <c r="Z1370" s="6"/>
      <c r="AA1370" s="64"/>
    </row>
    <row r="1371" spans="6:27" x14ac:dyDescent="0.25">
      <c r="F1371" s="6" t="s">
        <v>216</v>
      </c>
      <c r="G1371" s="6" t="e">
        <f>VLOOKUP(F1371,'Drop Down Selections'!$F$4:$G$96,2,FALSE)</f>
        <v>#N/A</v>
      </c>
      <c r="H1371" s="17"/>
      <c r="J1371" s="17"/>
      <c r="K1371" s="82">
        <f t="shared" si="21"/>
        <v>1</v>
      </c>
      <c r="L1371" s="83"/>
      <c r="M1371" s="83"/>
      <c r="N1371" s="6"/>
      <c r="O1371" s="6"/>
      <c r="P1371" s="6"/>
      <c r="Q1371" s="9"/>
      <c r="T1371" s="10"/>
      <c r="U1371" s="6"/>
      <c r="V1371" s="6"/>
      <c r="W1371" s="6"/>
      <c r="Y1371" s="6"/>
      <c r="Z1371" s="6"/>
      <c r="AA1371" s="64"/>
    </row>
    <row r="1372" spans="6:27" x14ac:dyDescent="0.25">
      <c r="F1372" s="6" t="s">
        <v>216</v>
      </c>
      <c r="G1372" s="6" t="e">
        <f>VLOOKUP(F1372,'Drop Down Selections'!$F$4:$G$96,2,FALSE)</f>
        <v>#N/A</v>
      </c>
      <c r="H1372" s="17"/>
      <c r="J1372" s="17"/>
      <c r="K1372" s="82">
        <f t="shared" si="21"/>
        <v>1</v>
      </c>
      <c r="L1372" s="83"/>
      <c r="M1372" s="83"/>
      <c r="N1372" s="6"/>
      <c r="O1372" s="6"/>
      <c r="P1372" s="6"/>
      <c r="Q1372" s="9"/>
      <c r="T1372" s="10"/>
      <c r="U1372" s="6"/>
      <c r="V1372" s="6"/>
      <c r="W1372" s="6"/>
      <c r="Y1372" s="6"/>
      <c r="Z1372" s="6"/>
      <c r="AA1372" s="64"/>
    </row>
    <row r="1373" spans="6:27" x14ac:dyDescent="0.25">
      <c r="F1373" s="6" t="s">
        <v>216</v>
      </c>
      <c r="G1373" s="6" t="e">
        <f>VLOOKUP(F1373,'Drop Down Selections'!$F$4:$G$96,2,FALSE)</f>
        <v>#N/A</v>
      </c>
      <c r="H1373" s="17"/>
      <c r="J1373" s="17"/>
      <c r="K1373" s="82">
        <f t="shared" si="21"/>
        <v>1</v>
      </c>
      <c r="L1373" s="83"/>
      <c r="M1373" s="83"/>
      <c r="N1373" s="6"/>
      <c r="O1373" s="6"/>
      <c r="P1373" s="6"/>
      <c r="Q1373" s="9"/>
      <c r="T1373" s="10"/>
      <c r="U1373" s="6"/>
      <c r="V1373" s="6"/>
      <c r="W1373" s="6"/>
      <c r="Y1373" s="6"/>
      <c r="Z1373" s="6"/>
      <c r="AA1373" s="64"/>
    </row>
    <row r="1374" spans="6:27" x14ac:dyDescent="0.25">
      <c r="F1374" s="6" t="s">
        <v>216</v>
      </c>
      <c r="G1374" s="6" t="e">
        <f>VLOOKUP(F1374,'Drop Down Selections'!$F$4:$G$96,2,FALSE)</f>
        <v>#N/A</v>
      </c>
      <c r="H1374" s="17"/>
      <c r="J1374" s="17"/>
      <c r="K1374" s="82">
        <f t="shared" si="21"/>
        <v>1</v>
      </c>
      <c r="L1374" s="83"/>
      <c r="M1374" s="83"/>
      <c r="N1374" s="6"/>
      <c r="O1374" s="6"/>
      <c r="P1374" s="6"/>
      <c r="Q1374" s="9"/>
      <c r="T1374" s="10"/>
      <c r="U1374" s="6"/>
      <c r="V1374" s="6"/>
      <c r="W1374" s="6"/>
      <c r="Y1374" s="6"/>
      <c r="Z1374" s="6"/>
      <c r="AA1374" s="64"/>
    </row>
    <row r="1375" spans="6:27" x14ac:dyDescent="0.25">
      <c r="F1375" s="6" t="s">
        <v>216</v>
      </c>
      <c r="G1375" s="6" t="e">
        <f>VLOOKUP(F1375,'Drop Down Selections'!$F$4:$G$96,2,FALSE)</f>
        <v>#N/A</v>
      </c>
      <c r="H1375" s="17"/>
      <c r="J1375" s="17"/>
      <c r="K1375" s="82">
        <f t="shared" si="21"/>
        <v>1</v>
      </c>
      <c r="L1375" s="83"/>
      <c r="M1375" s="83"/>
      <c r="N1375" s="6"/>
      <c r="O1375" s="6"/>
      <c r="P1375" s="6"/>
      <c r="Q1375" s="9"/>
      <c r="T1375" s="10"/>
      <c r="U1375" s="6"/>
      <c r="V1375" s="6"/>
      <c r="W1375" s="6"/>
      <c r="Y1375" s="6"/>
      <c r="Z1375" s="6"/>
      <c r="AA1375" s="64"/>
    </row>
    <row r="1376" spans="6:27" x14ac:dyDescent="0.25">
      <c r="F1376" s="6" t="s">
        <v>216</v>
      </c>
      <c r="G1376" s="6" t="e">
        <f>VLOOKUP(F1376,'Drop Down Selections'!$F$4:$G$96,2,FALSE)</f>
        <v>#N/A</v>
      </c>
      <c r="H1376" s="17"/>
      <c r="J1376" s="17"/>
      <c r="K1376" s="82">
        <f t="shared" si="21"/>
        <v>1</v>
      </c>
      <c r="L1376" s="83"/>
      <c r="M1376" s="83"/>
      <c r="N1376" s="6"/>
      <c r="O1376" s="6"/>
      <c r="P1376" s="6"/>
      <c r="Q1376" s="9"/>
      <c r="T1376" s="10"/>
      <c r="U1376" s="6"/>
      <c r="V1376" s="6"/>
      <c r="W1376" s="6"/>
      <c r="Y1376" s="6"/>
      <c r="Z1376" s="6"/>
      <c r="AA1376" s="64"/>
    </row>
    <row r="1377" spans="6:27" x14ac:dyDescent="0.25">
      <c r="F1377" s="6" t="s">
        <v>216</v>
      </c>
      <c r="G1377" s="6" t="e">
        <f>VLOOKUP(F1377,'Drop Down Selections'!$F$4:$G$96,2,FALSE)</f>
        <v>#N/A</v>
      </c>
      <c r="H1377" s="17"/>
      <c r="J1377" s="17"/>
      <c r="K1377" s="82">
        <f t="shared" si="21"/>
        <v>1</v>
      </c>
      <c r="L1377" s="83"/>
      <c r="M1377" s="83"/>
      <c r="N1377" s="6"/>
      <c r="O1377" s="6"/>
      <c r="P1377" s="6"/>
      <c r="Q1377" s="9"/>
      <c r="T1377" s="10"/>
      <c r="U1377" s="6"/>
      <c r="V1377" s="6"/>
      <c r="W1377" s="6"/>
      <c r="Y1377" s="6"/>
      <c r="Z1377" s="6"/>
      <c r="AA1377" s="64"/>
    </row>
    <row r="1378" spans="6:27" x14ac:dyDescent="0.25">
      <c r="F1378" s="6" t="s">
        <v>216</v>
      </c>
      <c r="G1378" s="6" t="e">
        <f>VLOOKUP(F1378,'Drop Down Selections'!$F$4:$G$96,2,FALSE)</f>
        <v>#N/A</v>
      </c>
      <c r="H1378" s="17"/>
      <c r="J1378" s="17"/>
      <c r="K1378" s="82">
        <f t="shared" si="21"/>
        <v>1</v>
      </c>
      <c r="L1378" s="83"/>
      <c r="M1378" s="83"/>
      <c r="N1378" s="6"/>
      <c r="O1378" s="6"/>
      <c r="P1378" s="6"/>
      <c r="Q1378" s="9"/>
      <c r="T1378" s="10"/>
      <c r="U1378" s="6"/>
      <c r="V1378" s="6"/>
      <c r="W1378" s="6"/>
      <c r="Y1378" s="6"/>
      <c r="Z1378" s="6"/>
      <c r="AA1378" s="64"/>
    </row>
    <row r="1379" spans="6:27" x14ac:dyDescent="0.25">
      <c r="F1379" s="6" t="s">
        <v>216</v>
      </c>
      <c r="G1379" s="6" t="e">
        <f>VLOOKUP(F1379,'Drop Down Selections'!$F$4:$G$96,2,FALSE)</f>
        <v>#N/A</v>
      </c>
      <c r="H1379" s="17"/>
      <c r="J1379" s="17"/>
      <c r="K1379" s="82">
        <f t="shared" si="21"/>
        <v>1</v>
      </c>
      <c r="L1379" s="83"/>
      <c r="M1379" s="83"/>
      <c r="N1379" s="6"/>
      <c r="O1379" s="6"/>
      <c r="P1379" s="6"/>
      <c r="Q1379" s="9"/>
      <c r="T1379" s="10"/>
      <c r="U1379" s="6"/>
      <c r="V1379" s="6"/>
      <c r="W1379" s="6"/>
      <c r="Y1379" s="6"/>
      <c r="Z1379" s="6"/>
      <c r="AA1379" s="64"/>
    </row>
    <row r="1380" spans="6:27" x14ac:dyDescent="0.25">
      <c r="F1380" s="6" t="s">
        <v>216</v>
      </c>
      <c r="G1380" s="6" t="e">
        <f>VLOOKUP(F1380,'Drop Down Selections'!$F$4:$G$96,2,FALSE)</f>
        <v>#N/A</v>
      </c>
      <c r="H1380" s="17"/>
      <c r="J1380" s="17"/>
      <c r="K1380" s="82">
        <f t="shared" si="21"/>
        <v>1</v>
      </c>
      <c r="L1380" s="83"/>
      <c r="M1380" s="83"/>
      <c r="N1380" s="6"/>
      <c r="O1380" s="6"/>
      <c r="P1380" s="6"/>
      <c r="Q1380" s="9"/>
      <c r="T1380" s="10"/>
      <c r="U1380" s="6"/>
      <c r="V1380" s="6"/>
      <c r="W1380" s="6"/>
      <c r="Y1380" s="6"/>
      <c r="Z1380" s="6"/>
      <c r="AA1380" s="64"/>
    </row>
    <row r="1381" spans="6:27" x14ac:dyDescent="0.25">
      <c r="F1381" s="6" t="s">
        <v>216</v>
      </c>
      <c r="G1381" s="6" t="e">
        <f>VLOOKUP(F1381,'Drop Down Selections'!$F$4:$G$96,2,FALSE)</f>
        <v>#N/A</v>
      </c>
      <c r="H1381" s="17"/>
      <c r="J1381" s="17"/>
      <c r="K1381" s="82">
        <f t="shared" si="21"/>
        <v>1</v>
      </c>
      <c r="L1381" s="83"/>
      <c r="M1381" s="83"/>
      <c r="N1381" s="6"/>
      <c r="O1381" s="6"/>
      <c r="P1381" s="6"/>
      <c r="Q1381" s="9"/>
      <c r="T1381" s="10"/>
      <c r="U1381" s="6"/>
      <c r="V1381" s="6"/>
      <c r="W1381" s="6"/>
      <c r="Y1381" s="6"/>
      <c r="Z1381" s="6"/>
      <c r="AA1381" s="64"/>
    </row>
    <row r="1382" spans="6:27" x14ac:dyDescent="0.25">
      <c r="F1382" s="6" t="s">
        <v>216</v>
      </c>
      <c r="G1382" s="6" t="e">
        <f>VLOOKUP(F1382,'Drop Down Selections'!$F$4:$G$96,2,FALSE)</f>
        <v>#N/A</v>
      </c>
      <c r="H1382" s="17"/>
      <c r="J1382" s="17"/>
      <c r="K1382" s="82">
        <f t="shared" si="21"/>
        <v>1</v>
      </c>
      <c r="L1382" s="83"/>
      <c r="M1382" s="83"/>
      <c r="N1382" s="6"/>
      <c r="O1382" s="6"/>
      <c r="P1382" s="6"/>
      <c r="Q1382" s="9"/>
      <c r="T1382" s="10"/>
      <c r="U1382" s="6"/>
      <c r="V1382" s="6"/>
      <c r="W1382" s="6"/>
      <c r="Y1382" s="6"/>
      <c r="Z1382" s="6"/>
      <c r="AA1382" s="64"/>
    </row>
    <row r="1383" spans="6:27" x14ac:dyDescent="0.25">
      <c r="F1383" s="6" t="s">
        <v>216</v>
      </c>
      <c r="G1383" s="6" t="e">
        <f>VLOOKUP(F1383,'Drop Down Selections'!$F$4:$G$96,2,FALSE)</f>
        <v>#N/A</v>
      </c>
      <c r="H1383" s="17"/>
      <c r="J1383" s="17"/>
      <c r="K1383" s="82">
        <f t="shared" si="21"/>
        <v>1</v>
      </c>
      <c r="L1383" s="83"/>
      <c r="M1383" s="83"/>
      <c r="N1383" s="6"/>
      <c r="O1383" s="6"/>
      <c r="P1383" s="6"/>
      <c r="Q1383" s="9"/>
      <c r="T1383" s="10"/>
      <c r="U1383" s="6"/>
      <c r="V1383" s="6"/>
      <c r="W1383" s="6"/>
      <c r="Y1383" s="6"/>
      <c r="Z1383" s="6"/>
      <c r="AA1383" s="64"/>
    </row>
    <row r="1384" spans="6:27" x14ac:dyDescent="0.25">
      <c r="F1384" s="6" t="s">
        <v>216</v>
      </c>
      <c r="G1384" s="6" t="e">
        <f>VLOOKUP(F1384,'Drop Down Selections'!$F$4:$G$96,2,FALSE)</f>
        <v>#N/A</v>
      </c>
      <c r="H1384" s="17"/>
      <c r="J1384" s="17"/>
      <c r="K1384" s="82">
        <f t="shared" si="21"/>
        <v>1</v>
      </c>
      <c r="L1384" s="83"/>
      <c r="M1384" s="83"/>
      <c r="N1384" s="6"/>
      <c r="O1384" s="6"/>
      <c r="P1384" s="6"/>
      <c r="Q1384" s="9"/>
      <c r="T1384" s="10"/>
      <c r="U1384" s="6"/>
      <c r="V1384" s="6"/>
      <c r="W1384" s="6"/>
      <c r="Y1384" s="6"/>
      <c r="Z1384" s="6"/>
      <c r="AA1384" s="64"/>
    </row>
    <row r="1385" spans="6:27" x14ac:dyDescent="0.25">
      <c r="F1385" s="6" t="s">
        <v>216</v>
      </c>
      <c r="G1385" s="6" t="e">
        <f>VLOOKUP(F1385,'Drop Down Selections'!$F$4:$G$96,2,FALSE)</f>
        <v>#N/A</v>
      </c>
      <c r="H1385" s="17"/>
      <c r="J1385" s="17"/>
      <c r="K1385" s="82">
        <f t="shared" si="21"/>
        <v>1</v>
      </c>
      <c r="L1385" s="83"/>
      <c r="M1385" s="83"/>
      <c r="N1385" s="6"/>
      <c r="O1385" s="6"/>
      <c r="P1385" s="6"/>
      <c r="Q1385" s="9"/>
      <c r="T1385" s="10"/>
      <c r="U1385" s="6"/>
      <c r="V1385" s="6"/>
      <c r="W1385" s="6"/>
      <c r="Y1385" s="6"/>
      <c r="Z1385" s="6"/>
      <c r="AA1385" s="64"/>
    </row>
    <row r="1386" spans="6:27" x14ac:dyDescent="0.25">
      <c r="F1386" s="6" t="s">
        <v>216</v>
      </c>
      <c r="G1386" s="6" t="e">
        <f>VLOOKUP(F1386,'Drop Down Selections'!$F$4:$G$96,2,FALSE)</f>
        <v>#N/A</v>
      </c>
      <c r="H1386" s="17"/>
      <c r="J1386" s="17"/>
      <c r="K1386" s="82">
        <f t="shared" si="21"/>
        <v>1</v>
      </c>
      <c r="L1386" s="83"/>
      <c r="M1386" s="83"/>
      <c r="N1386" s="6"/>
      <c r="O1386" s="6"/>
      <c r="P1386" s="6"/>
      <c r="Q1386" s="9"/>
      <c r="T1386" s="10"/>
      <c r="U1386" s="6"/>
      <c r="V1386" s="6"/>
      <c r="W1386" s="6"/>
      <c r="Y1386" s="6"/>
      <c r="Z1386" s="6"/>
      <c r="AA1386" s="64"/>
    </row>
    <row r="1387" spans="6:27" x14ac:dyDescent="0.25">
      <c r="F1387" s="6" t="s">
        <v>216</v>
      </c>
      <c r="G1387" s="6" t="e">
        <f>VLOOKUP(F1387,'Drop Down Selections'!$F$4:$G$96,2,FALSE)</f>
        <v>#N/A</v>
      </c>
      <c r="H1387" s="17"/>
      <c r="J1387" s="17"/>
      <c r="K1387" s="82">
        <f t="shared" si="21"/>
        <v>1</v>
      </c>
      <c r="L1387" s="83"/>
      <c r="M1387" s="83"/>
      <c r="N1387" s="6"/>
      <c r="O1387" s="6"/>
      <c r="P1387" s="6"/>
      <c r="Q1387" s="9"/>
      <c r="T1387" s="10"/>
      <c r="U1387" s="6"/>
      <c r="V1387" s="6"/>
      <c r="W1387" s="6"/>
      <c r="Y1387" s="6"/>
      <c r="Z1387" s="6"/>
      <c r="AA1387" s="64"/>
    </row>
    <row r="1388" spans="6:27" x14ac:dyDescent="0.25">
      <c r="F1388" s="6" t="s">
        <v>216</v>
      </c>
      <c r="G1388" s="6" t="e">
        <f>VLOOKUP(F1388,'Drop Down Selections'!$F$4:$G$96,2,FALSE)</f>
        <v>#N/A</v>
      </c>
      <c r="H1388" s="17"/>
      <c r="J1388" s="17"/>
      <c r="K1388" s="82">
        <f t="shared" si="21"/>
        <v>1</v>
      </c>
      <c r="L1388" s="83"/>
      <c r="M1388" s="83"/>
      <c r="N1388" s="6"/>
      <c r="O1388" s="6"/>
      <c r="P1388" s="6"/>
      <c r="Q1388" s="9"/>
      <c r="T1388" s="10"/>
      <c r="U1388" s="6"/>
      <c r="V1388" s="6"/>
      <c r="W1388" s="6"/>
      <c r="Y1388" s="6"/>
      <c r="Z1388" s="6"/>
      <c r="AA1388" s="64"/>
    </row>
    <row r="1389" spans="6:27" x14ac:dyDescent="0.25">
      <c r="F1389" s="6" t="s">
        <v>216</v>
      </c>
      <c r="G1389" s="6" t="e">
        <f>VLOOKUP(F1389,'Drop Down Selections'!$F$4:$G$96,2,FALSE)</f>
        <v>#N/A</v>
      </c>
      <c r="H1389" s="17"/>
      <c r="J1389" s="17"/>
      <c r="K1389" s="82">
        <f t="shared" si="21"/>
        <v>1</v>
      </c>
      <c r="L1389" s="83"/>
      <c r="M1389" s="83"/>
      <c r="N1389" s="6"/>
      <c r="O1389" s="6"/>
      <c r="P1389" s="6"/>
      <c r="Q1389" s="9"/>
      <c r="T1389" s="10"/>
      <c r="U1389" s="6"/>
      <c r="V1389" s="6"/>
      <c r="W1389" s="6"/>
      <c r="Y1389" s="6"/>
      <c r="Z1389" s="6"/>
      <c r="AA1389" s="64"/>
    </row>
    <row r="1390" spans="6:27" x14ac:dyDescent="0.25">
      <c r="F1390" s="6" t="s">
        <v>216</v>
      </c>
      <c r="G1390" s="6" t="e">
        <f>VLOOKUP(F1390,'Drop Down Selections'!$F$4:$G$96,2,FALSE)</f>
        <v>#N/A</v>
      </c>
      <c r="H1390" s="17"/>
      <c r="J1390" s="17"/>
      <c r="K1390" s="82">
        <f t="shared" si="21"/>
        <v>1</v>
      </c>
      <c r="L1390" s="83"/>
      <c r="M1390" s="83"/>
      <c r="N1390" s="6"/>
      <c r="O1390" s="6"/>
      <c r="P1390" s="6"/>
      <c r="Q1390" s="9"/>
      <c r="T1390" s="10"/>
      <c r="U1390" s="6"/>
      <c r="V1390" s="6"/>
      <c r="W1390" s="6"/>
      <c r="Y1390" s="6"/>
      <c r="Z1390" s="6"/>
      <c r="AA1390" s="64"/>
    </row>
    <row r="1391" spans="6:27" x14ac:dyDescent="0.25">
      <c r="F1391" s="6" t="s">
        <v>216</v>
      </c>
      <c r="G1391" s="6" t="e">
        <f>VLOOKUP(F1391,'Drop Down Selections'!$F$4:$G$96,2,FALSE)</f>
        <v>#N/A</v>
      </c>
      <c r="H1391" s="17"/>
      <c r="J1391" s="17"/>
      <c r="K1391" s="82">
        <f t="shared" si="21"/>
        <v>1</v>
      </c>
      <c r="L1391" s="83"/>
      <c r="M1391" s="83"/>
      <c r="N1391" s="6"/>
      <c r="O1391" s="6"/>
      <c r="P1391" s="6"/>
      <c r="Q1391" s="9"/>
      <c r="T1391" s="10"/>
      <c r="U1391" s="6"/>
      <c r="V1391" s="6"/>
      <c r="W1391" s="6"/>
      <c r="Y1391" s="6"/>
      <c r="Z1391" s="6"/>
      <c r="AA1391" s="64"/>
    </row>
    <row r="1392" spans="6:27" x14ac:dyDescent="0.25">
      <c r="F1392" s="6" t="s">
        <v>216</v>
      </c>
      <c r="G1392" s="6" t="e">
        <f>VLOOKUP(F1392,'Drop Down Selections'!$F$4:$G$96,2,FALSE)</f>
        <v>#N/A</v>
      </c>
      <c r="H1392" s="17"/>
      <c r="J1392" s="17"/>
      <c r="K1392" s="82">
        <f t="shared" si="21"/>
        <v>1</v>
      </c>
      <c r="L1392" s="83"/>
      <c r="M1392" s="83"/>
      <c r="N1392" s="6"/>
      <c r="O1392" s="6"/>
      <c r="P1392" s="6"/>
      <c r="Q1392" s="9"/>
      <c r="T1392" s="10"/>
      <c r="U1392" s="6"/>
      <c r="V1392" s="6"/>
      <c r="W1392" s="6"/>
      <c r="Y1392" s="6"/>
      <c r="Z1392" s="6"/>
      <c r="AA1392" s="64"/>
    </row>
    <row r="1393" spans="6:27" x14ac:dyDescent="0.25">
      <c r="F1393" s="6" t="s">
        <v>216</v>
      </c>
      <c r="G1393" s="6" t="e">
        <f>VLOOKUP(F1393,'Drop Down Selections'!$F$4:$G$96,2,FALSE)</f>
        <v>#N/A</v>
      </c>
      <c r="H1393" s="17"/>
      <c r="J1393" s="17"/>
      <c r="K1393" s="82">
        <f t="shared" si="21"/>
        <v>1</v>
      </c>
      <c r="L1393" s="83"/>
      <c r="M1393" s="83"/>
      <c r="N1393" s="6"/>
      <c r="O1393" s="6"/>
      <c r="P1393" s="6"/>
      <c r="Q1393" s="9"/>
      <c r="T1393" s="10"/>
      <c r="U1393" s="6"/>
      <c r="V1393" s="6"/>
      <c r="W1393" s="6"/>
      <c r="Y1393" s="6"/>
      <c r="Z1393" s="6"/>
      <c r="AA1393" s="64"/>
    </row>
    <row r="1394" spans="6:27" x14ac:dyDescent="0.25">
      <c r="F1394" s="6" t="s">
        <v>216</v>
      </c>
      <c r="G1394" s="6" t="e">
        <f>VLOOKUP(F1394,'Drop Down Selections'!$F$4:$G$96,2,FALSE)</f>
        <v>#N/A</v>
      </c>
      <c r="H1394" s="17"/>
      <c r="J1394" s="17"/>
      <c r="K1394" s="82">
        <f t="shared" si="21"/>
        <v>1</v>
      </c>
      <c r="L1394" s="83"/>
      <c r="M1394" s="83"/>
      <c r="N1394" s="6"/>
      <c r="O1394" s="6"/>
      <c r="P1394" s="6"/>
      <c r="Q1394" s="9"/>
      <c r="T1394" s="10"/>
      <c r="U1394" s="6"/>
      <c r="V1394" s="6"/>
      <c r="W1394" s="6"/>
      <c r="Y1394" s="6"/>
      <c r="Z1394" s="6"/>
      <c r="AA1394" s="64"/>
    </row>
    <row r="1395" spans="6:27" x14ac:dyDescent="0.25">
      <c r="F1395" s="6" t="s">
        <v>216</v>
      </c>
      <c r="G1395" s="6" t="e">
        <f>VLOOKUP(F1395,'Drop Down Selections'!$F$4:$G$96,2,FALSE)</f>
        <v>#N/A</v>
      </c>
      <c r="H1395" s="17"/>
      <c r="J1395" s="17"/>
      <c r="K1395" s="82">
        <f t="shared" si="21"/>
        <v>1</v>
      </c>
      <c r="L1395" s="83"/>
      <c r="M1395" s="83"/>
      <c r="N1395" s="6"/>
      <c r="O1395" s="6"/>
      <c r="P1395" s="6"/>
      <c r="Q1395" s="9"/>
      <c r="T1395" s="10"/>
      <c r="U1395" s="6"/>
      <c r="V1395" s="6"/>
      <c r="W1395" s="6"/>
      <c r="Y1395" s="6"/>
      <c r="Z1395" s="6"/>
      <c r="AA1395" s="64"/>
    </row>
    <row r="1396" spans="6:27" x14ac:dyDescent="0.25">
      <c r="F1396" s="6" t="s">
        <v>216</v>
      </c>
      <c r="G1396" s="6" t="e">
        <f>VLOOKUP(F1396,'Drop Down Selections'!$F$4:$G$96,2,FALSE)</f>
        <v>#N/A</v>
      </c>
      <c r="H1396" s="17"/>
      <c r="J1396" s="17"/>
      <c r="K1396" s="82">
        <f t="shared" si="21"/>
        <v>1</v>
      </c>
      <c r="L1396" s="83"/>
      <c r="M1396" s="83"/>
      <c r="N1396" s="6"/>
      <c r="O1396" s="6"/>
      <c r="P1396" s="6"/>
      <c r="Q1396" s="9"/>
      <c r="T1396" s="10"/>
      <c r="U1396" s="6"/>
      <c r="V1396" s="6"/>
      <c r="W1396" s="6"/>
      <c r="Y1396" s="6"/>
      <c r="Z1396" s="6"/>
      <c r="AA1396" s="64"/>
    </row>
    <row r="1397" spans="6:27" x14ac:dyDescent="0.25">
      <c r="F1397" s="6" t="s">
        <v>216</v>
      </c>
      <c r="G1397" s="6" t="e">
        <f>VLOOKUP(F1397,'Drop Down Selections'!$F$4:$G$96,2,FALSE)</f>
        <v>#N/A</v>
      </c>
      <c r="H1397" s="17"/>
      <c r="J1397" s="17"/>
      <c r="K1397" s="82">
        <f t="shared" si="21"/>
        <v>1</v>
      </c>
      <c r="L1397" s="83"/>
      <c r="M1397" s="83"/>
      <c r="N1397" s="6"/>
      <c r="O1397" s="6"/>
      <c r="P1397" s="6"/>
      <c r="Q1397" s="9"/>
      <c r="T1397" s="10"/>
      <c r="U1397" s="6"/>
      <c r="V1397" s="6"/>
      <c r="W1397" s="6"/>
      <c r="Y1397" s="6"/>
      <c r="Z1397" s="6"/>
      <c r="AA1397" s="64"/>
    </row>
    <row r="1398" spans="6:27" x14ac:dyDescent="0.25">
      <c r="F1398" s="6" t="s">
        <v>216</v>
      </c>
      <c r="G1398" s="6" t="e">
        <f>VLOOKUP(F1398,'Drop Down Selections'!$F$4:$G$96,2,FALSE)</f>
        <v>#N/A</v>
      </c>
      <c r="H1398" s="17"/>
      <c r="J1398" s="17"/>
      <c r="K1398" s="82">
        <f t="shared" si="21"/>
        <v>1</v>
      </c>
      <c r="L1398" s="83"/>
      <c r="M1398" s="83"/>
      <c r="N1398" s="6"/>
      <c r="O1398" s="6"/>
      <c r="P1398" s="6"/>
      <c r="Q1398" s="9"/>
      <c r="T1398" s="10"/>
      <c r="U1398" s="6"/>
      <c r="V1398" s="6"/>
      <c r="W1398" s="6"/>
      <c r="Y1398" s="6"/>
      <c r="Z1398" s="6"/>
      <c r="AA1398" s="64"/>
    </row>
    <row r="1399" spans="6:27" x14ac:dyDescent="0.25">
      <c r="F1399" s="6" t="s">
        <v>216</v>
      </c>
      <c r="G1399" s="6" t="e">
        <f>VLOOKUP(F1399,'Drop Down Selections'!$F$4:$G$96,2,FALSE)</f>
        <v>#N/A</v>
      </c>
      <c r="H1399" s="17"/>
      <c r="J1399" s="17"/>
      <c r="K1399" s="82">
        <f t="shared" si="21"/>
        <v>1</v>
      </c>
      <c r="L1399" s="83"/>
      <c r="M1399" s="83"/>
      <c r="N1399" s="6"/>
      <c r="O1399" s="6"/>
      <c r="P1399" s="6"/>
      <c r="Q1399" s="9"/>
      <c r="T1399" s="10"/>
      <c r="U1399" s="6"/>
      <c r="V1399" s="6"/>
      <c r="W1399" s="6"/>
      <c r="Y1399" s="6"/>
      <c r="Z1399" s="6"/>
      <c r="AA1399" s="64"/>
    </row>
    <row r="1400" spans="6:27" x14ac:dyDescent="0.25">
      <c r="F1400" s="6" t="s">
        <v>216</v>
      </c>
      <c r="G1400" s="6" t="e">
        <f>VLOOKUP(F1400,'Drop Down Selections'!$F$4:$G$96,2,FALSE)</f>
        <v>#N/A</v>
      </c>
      <c r="H1400" s="17"/>
      <c r="J1400" s="17"/>
      <c r="K1400" s="82">
        <f t="shared" si="21"/>
        <v>1</v>
      </c>
      <c r="L1400" s="83"/>
      <c r="M1400" s="83"/>
      <c r="N1400" s="6"/>
      <c r="O1400" s="6"/>
      <c r="P1400" s="6"/>
      <c r="Q1400" s="9"/>
      <c r="T1400" s="10"/>
      <c r="U1400" s="6"/>
      <c r="V1400" s="6"/>
      <c r="W1400" s="6"/>
      <c r="Y1400" s="6"/>
      <c r="Z1400" s="6"/>
      <c r="AA1400" s="64"/>
    </row>
    <row r="1401" spans="6:27" x14ac:dyDescent="0.25">
      <c r="F1401" s="6" t="s">
        <v>216</v>
      </c>
      <c r="G1401" s="6" t="e">
        <f>VLOOKUP(F1401,'Drop Down Selections'!$F$4:$G$96,2,FALSE)</f>
        <v>#N/A</v>
      </c>
      <c r="H1401" s="17"/>
      <c r="J1401" s="17"/>
      <c r="K1401" s="82">
        <f t="shared" si="21"/>
        <v>1</v>
      </c>
      <c r="L1401" s="83"/>
      <c r="M1401" s="83"/>
      <c r="N1401" s="6"/>
      <c r="O1401" s="6"/>
      <c r="P1401" s="6"/>
      <c r="Q1401" s="9"/>
      <c r="T1401" s="10"/>
      <c r="U1401" s="6"/>
      <c r="V1401" s="6"/>
      <c r="W1401" s="6"/>
      <c r="Y1401" s="6"/>
      <c r="Z1401" s="6"/>
      <c r="AA1401" s="64"/>
    </row>
    <row r="1402" spans="6:27" x14ac:dyDescent="0.25">
      <c r="F1402" s="6" t="s">
        <v>216</v>
      </c>
      <c r="G1402" s="6" t="e">
        <f>VLOOKUP(F1402,'Drop Down Selections'!$F$4:$G$96,2,FALSE)</f>
        <v>#N/A</v>
      </c>
      <c r="H1402" s="17"/>
      <c r="J1402" s="17"/>
      <c r="K1402" s="82">
        <f t="shared" si="21"/>
        <v>1</v>
      </c>
      <c r="L1402" s="83"/>
      <c r="M1402" s="83"/>
      <c r="N1402" s="6"/>
      <c r="O1402" s="6"/>
      <c r="P1402" s="6"/>
      <c r="Q1402" s="9"/>
      <c r="T1402" s="10"/>
      <c r="U1402" s="6"/>
      <c r="V1402" s="6"/>
      <c r="W1402" s="6"/>
      <c r="Y1402" s="6"/>
      <c r="Z1402" s="6"/>
      <c r="AA1402" s="64"/>
    </row>
    <row r="1403" spans="6:27" x14ac:dyDescent="0.25">
      <c r="F1403" s="6" t="s">
        <v>216</v>
      </c>
      <c r="G1403" s="6" t="e">
        <f>VLOOKUP(F1403,'Drop Down Selections'!$F$4:$G$96,2,FALSE)</f>
        <v>#N/A</v>
      </c>
      <c r="H1403" s="17"/>
      <c r="J1403" s="17"/>
      <c r="K1403" s="82">
        <f t="shared" si="21"/>
        <v>1</v>
      </c>
      <c r="L1403" s="83"/>
      <c r="M1403" s="83"/>
      <c r="N1403" s="6"/>
      <c r="O1403" s="6"/>
      <c r="P1403" s="6"/>
      <c r="Q1403" s="9"/>
      <c r="T1403" s="10"/>
      <c r="U1403" s="6"/>
      <c r="V1403" s="6"/>
      <c r="W1403" s="6"/>
      <c r="Y1403" s="6"/>
      <c r="Z1403" s="6"/>
      <c r="AA1403" s="64"/>
    </row>
    <row r="1404" spans="6:27" x14ac:dyDescent="0.25">
      <c r="F1404" s="6" t="s">
        <v>216</v>
      </c>
      <c r="G1404" s="6" t="e">
        <f>VLOOKUP(F1404,'Drop Down Selections'!$F$4:$G$96,2,FALSE)</f>
        <v>#N/A</v>
      </c>
      <c r="H1404" s="17"/>
      <c r="J1404" s="17"/>
      <c r="K1404" s="82">
        <f t="shared" si="21"/>
        <v>1</v>
      </c>
      <c r="L1404" s="83"/>
      <c r="M1404" s="83"/>
      <c r="N1404" s="6"/>
      <c r="O1404" s="6"/>
      <c r="P1404" s="6"/>
      <c r="Q1404" s="9"/>
      <c r="T1404" s="10"/>
      <c r="U1404" s="6"/>
      <c r="V1404" s="6"/>
      <c r="W1404" s="6"/>
      <c r="Y1404" s="6"/>
      <c r="Z1404" s="6"/>
      <c r="AA1404" s="64"/>
    </row>
    <row r="1405" spans="6:27" x14ac:dyDescent="0.25">
      <c r="F1405" s="6" t="s">
        <v>216</v>
      </c>
      <c r="G1405" s="6" t="e">
        <f>VLOOKUP(F1405,'Drop Down Selections'!$F$4:$G$96,2,FALSE)</f>
        <v>#N/A</v>
      </c>
      <c r="H1405" s="17"/>
      <c r="J1405" s="17"/>
      <c r="K1405" s="82">
        <f t="shared" si="21"/>
        <v>1</v>
      </c>
      <c r="L1405" s="83"/>
      <c r="M1405" s="83"/>
      <c r="N1405" s="6"/>
      <c r="O1405" s="6"/>
      <c r="P1405" s="6"/>
      <c r="Q1405" s="9"/>
      <c r="T1405" s="10"/>
      <c r="U1405" s="6"/>
      <c r="V1405" s="6"/>
      <c r="W1405" s="6"/>
      <c r="Y1405" s="6"/>
      <c r="Z1405" s="6"/>
      <c r="AA1405" s="64"/>
    </row>
    <row r="1406" spans="6:27" x14ac:dyDescent="0.25">
      <c r="F1406" s="6" t="s">
        <v>216</v>
      </c>
      <c r="G1406" s="6" t="e">
        <f>VLOOKUP(F1406,'Drop Down Selections'!$F$4:$G$96,2,FALSE)</f>
        <v>#N/A</v>
      </c>
      <c r="H1406" s="17"/>
      <c r="J1406" s="17"/>
      <c r="K1406" s="82">
        <f t="shared" si="21"/>
        <v>1</v>
      </c>
      <c r="L1406" s="83"/>
      <c r="M1406" s="83"/>
      <c r="N1406" s="6"/>
      <c r="O1406" s="6"/>
      <c r="P1406" s="6"/>
      <c r="Q1406" s="9"/>
      <c r="T1406" s="10"/>
      <c r="U1406" s="6"/>
      <c r="V1406" s="6"/>
      <c r="W1406" s="6"/>
      <c r="Y1406" s="6"/>
      <c r="Z1406" s="6"/>
      <c r="AA1406" s="64"/>
    </row>
    <row r="1407" spans="6:27" x14ac:dyDescent="0.25">
      <c r="F1407" s="6" t="s">
        <v>216</v>
      </c>
      <c r="G1407" s="6" t="e">
        <f>VLOOKUP(F1407,'Drop Down Selections'!$F$4:$G$96,2,FALSE)</f>
        <v>#N/A</v>
      </c>
      <c r="H1407" s="17"/>
      <c r="J1407" s="17"/>
      <c r="K1407" s="82">
        <f t="shared" si="21"/>
        <v>1</v>
      </c>
      <c r="L1407" s="83"/>
      <c r="M1407" s="83"/>
      <c r="N1407" s="6"/>
      <c r="O1407" s="6"/>
      <c r="P1407" s="6"/>
      <c r="Q1407" s="9"/>
      <c r="T1407" s="10"/>
      <c r="U1407" s="6"/>
      <c r="V1407" s="6"/>
      <c r="W1407" s="6"/>
      <c r="Y1407" s="6"/>
      <c r="Z1407" s="6"/>
      <c r="AA1407" s="64"/>
    </row>
    <row r="1408" spans="6:27" x14ac:dyDescent="0.25">
      <c r="F1408" s="6" t="s">
        <v>216</v>
      </c>
      <c r="G1408" s="6" t="e">
        <f>VLOOKUP(F1408,'Drop Down Selections'!$F$4:$G$96,2,FALSE)</f>
        <v>#N/A</v>
      </c>
      <c r="H1408" s="17"/>
      <c r="J1408" s="17"/>
      <c r="K1408" s="82">
        <f t="shared" si="21"/>
        <v>1</v>
      </c>
      <c r="L1408" s="83"/>
      <c r="M1408" s="83"/>
      <c r="N1408" s="6"/>
      <c r="O1408" s="6"/>
      <c r="P1408" s="6"/>
      <c r="Q1408" s="9"/>
      <c r="T1408" s="10"/>
      <c r="U1408" s="6"/>
      <c r="V1408" s="6"/>
      <c r="W1408" s="6"/>
      <c r="Y1408" s="6"/>
      <c r="Z1408" s="6"/>
      <c r="AA1408" s="64"/>
    </row>
    <row r="1409" spans="6:27" x14ac:dyDescent="0.25">
      <c r="F1409" s="6" t="s">
        <v>216</v>
      </c>
      <c r="G1409" s="6" t="e">
        <f>VLOOKUP(F1409,'Drop Down Selections'!$F$4:$G$96,2,FALSE)</f>
        <v>#N/A</v>
      </c>
      <c r="H1409" s="17"/>
      <c r="J1409" s="17"/>
      <c r="K1409" s="82">
        <f t="shared" si="21"/>
        <v>1</v>
      </c>
      <c r="L1409" s="83"/>
      <c r="M1409" s="83"/>
      <c r="N1409" s="6"/>
      <c r="O1409" s="6"/>
      <c r="P1409" s="6"/>
      <c r="Q1409" s="9"/>
      <c r="T1409" s="10"/>
      <c r="U1409" s="6"/>
      <c r="V1409" s="6"/>
      <c r="W1409" s="6"/>
      <c r="Y1409" s="6"/>
      <c r="Z1409" s="6"/>
      <c r="AA1409" s="64"/>
    </row>
    <row r="1410" spans="6:27" x14ac:dyDescent="0.25">
      <c r="F1410" s="6" t="s">
        <v>216</v>
      </c>
      <c r="G1410" s="6" t="e">
        <f>VLOOKUP(F1410,'Drop Down Selections'!$F$4:$G$96,2,FALSE)</f>
        <v>#N/A</v>
      </c>
      <c r="H1410" s="17"/>
      <c r="J1410" s="17"/>
      <c r="K1410" s="82">
        <f t="shared" si="21"/>
        <v>1</v>
      </c>
      <c r="L1410" s="83"/>
      <c r="M1410" s="83"/>
      <c r="N1410" s="6"/>
      <c r="O1410" s="6"/>
      <c r="P1410" s="6"/>
      <c r="Q1410" s="9"/>
      <c r="T1410" s="10"/>
      <c r="U1410" s="6"/>
      <c r="V1410" s="6"/>
      <c r="W1410" s="6"/>
      <c r="Y1410" s="6"/>
      <c r="Z1410" s="6"/>
      <c r="AA1410" s="64"/>
    </row>
    <row r="1411" spans="6:27" x14ac:dyDescent="0.25">
      <c r="F1411" s="6" t="s">
        <v>216</v>
      </c>
      <c r="G1411" s="6" t="e">
        <f>VLOOKUP(F1411,'Drop Down Selections'!$F$4:$G$96,2,FALSE)</f>
        <v>#N/A</v>
      </c>
      <c r="H1411" s="17"/>
      <c r="J1411" s="17"/>
      <c r="K1411" s="82">
        <f t="shared" si="21"/>
        <v>1</v>
      </c>
      <c r="L1411" s="83"/>
      <c r="M1411" s="83"/>
      <c r="N1411" s="6"/>
      <c r="O1411" s="6"/>
      <c r="P1411" s="6"/>
      <c r="Q1411" s="9"/>
      <c r="T1411" s="10"/>
      <c r="U1411" s="6"/>
      <c r="V1411" s="6"/>
      <c r="W1411" s="6"/>
      <c r="Y1411" s="6"/>
      <c r="Z1411" s="6"/>
      <c r="AA1411" s="64"/>
    </row>
    <row r="1412" spans="6:27" x14ac:dyDescent="0.25">
      <c r="F1412" s="6" t="s">
        <v>216</v>
      </c>
      <c r="G1412" s="6" t="e">
        <f>VLOOKUP(F1412,'Drop Down Selections'!$F$4:$G$96,2,FALSE)</f>
        <v>#N/A</v>
      </c>
      <c r="H1412" s="17"/>
      <c r="J1412" s="17"/>
      <c r="K1412" s="82">
        <f t="shared" si="21"/>
        <v>1</v>
      </c>
      <c r="L1412" s="83"/>
      <c r="M1412" s="83"/>
      <c r="N1412" s="6"/>
      <c r="O1412" s="6"/>
      <c r="P1412" s="6"/>
      <c r="Q1412" s="9"/>
      <c r="T1412" s="10"/>
      <c r="U1412" s="6"/>
      <c r="V1412" s="6"/>
      <c r="W1412" s="6"/>
      <c r="Y1412" s="6"/>
      <c r="Z1412" s="6"/>
      <c r="AA1412" s="64"/>
    </row>
    <row r="1413" spans="6:27" x14ac:dyDescent="0.25">
      <c r="F1413" s="6" t="s">
        <v>216</v>
      </c>
      <c r="G1413" s="6" t="e">
        <f>VLOOKUP(F1413,'Drop Down Selections'!$F$4:$G$96,2,FALSE)</f>
        <v>#N/A</v>
      </c>
      <c r="H1413" s="17"/>
      <c r="J1413" s="17"/>
      <c r="K1413" s="82">
        <f t="shared" ref="K1413:K1476" si="22">(J1413-I1413)+1</f>
        <v>1</v>
      </c>
      <c r="L1413" s="83"/>
      <c r="M1413" s="83"/>
      <c r="N1413" s="6"/>
      <c r="O1413" s="6"/>
      <c r="P1413" s="6"/>
      <c r="Q1413" s="9"/>
      <c r="T1413" s="10"/>
      <c r="U1413" s="6"/>
      <c r="V1413" s="6"/>
      <c r="W1413" s="6"/>
      <c r="Y1413" s="6"/>
      <c r="Z1413" s="6"/>
      <c r="AA1413" s="64"/>
    </row>
    <row r="1414" spans="6:27" x14ac:dyDescent="0.25">
      <c r="F1414" s="6" t="s">
        <v>216</v>
      </c>
      <c r="G1414" s="6" t="e">
        <f>VLOOKUP(F1414,'Drop Down Selections'!$F$4:$G$96,2,FALSE)</f>
        <v>#N/A</v>
      </c>
      <c r="H1414" s="17"/>
      <c r="J1414" s="17"/>
      <c r="K1414" s="82">
        <f t="shared" si="22"/>
        <v>1</v>
      </c>
      <c r="L1414" s="83"/>
      <c r="M1414" s="83"/>
      <c r="N1414" s="6"/>
      <c r="O1414" s="6"/>
      <c r="P1414" s="6"/>
      <c r="Q1414" s="9"/>
      <c r="T1414" s="10"/>
      <c r="U1414" s="6"/>
      <c r="V1414" s="6"/>
      <c r="W1414" s="6"/>
      <c r="Y1414" s="6"/>
      <c r="Z1414" s="6"/>
      <c r="AA1414" s="64"/>
    </row>
    <row r="1415" spans="6:27" x14ac:dyDescent="0.25">
      <c r="F1415" s="6" t="s">
        <v>216</v>
      </c>
      <c r="G1415" s="6" t="e">
        <f>VLOOKUP(F1415,'Drop Down Selections'!$F$4:$G$96,2,FALSE)</f>
        <v>#N/A</v>
      </c>
      <c r="H1415" s="17"/>
      <c r="J1415" s="17"/>
      <c r="K1415" s="82">
        <f t="shared" si="22"/>
        <v>1</v>
      </c>
      <c r="L1415" s="83"/>
      <c r="M1415" s="83"/>
      <c r="N1415" s="6"/>
      <c r="O1415" s="6"/>
      <c r="P1415" s="6"/>
      <c r="Q1415" s="9"/>
      <c r="T1415" s="10"/>
      <c r="U1415" s="6"/>
      <c r="V1415" s="6"/>
      <c r="W1415" s="6"/>
      <c r="Y1415" s="6"/>
      <c r="Z1415" s="6"/>
      <c r="AA1415" s="64"/>
    </row>
    <row r="1416" spans="6:27" x14ac:dyDescent="0.25">
      <c r="F1416" s="6" t="s">
        <v>216</v>
      </c>
      <c r="G1416" s="6" t="e">
        <f>VLOOKUP(F1416,'Drop Down Selections'!$F$4:$G$96,2,FALSE)</f>
        <v>#N/A</v>
      </c>
      <c r="H1416" s="17"/>
      <c r="J1416" s="17"/>
      <c r="K1416" s="82">
        <f t="shared" si="22"/>
        <v>1</v>
      </c>
      <c r="L1416" s="83"/>
      <c r="M1416" s="83"/>
      <c r="N1416" s="6"/>
      <c r="O1416" s="6"/>
      <c r="P1416" s="6"/>
      <c r="Q1416" s="9"/>
      <c r="T1416" s="10"/>
      <c r="U1416" s="6"/>
      <c r="V1416" s="6"/>
      <c r="W1416" s="6"/>
      <c r="Y1416" s="6"/>
      <c r="Z1416" s="6"/>
      <c r="AA1416" s="64"/>
    </row>
    <row r="1417" spans="6:27" x14ac:dyDescent="0.25">
      <c r="F1417" s="6" t="s">
        <v>216</v>
      </c>
      <c r="G1417" s="6" t="e">
        <f>VLOOKUP(F1417,'Drop Down Selections'!$F$4:$G$96,2,FALSE)</f>
        <v>#N/A</v>
      </c>
      <c r="H1417" s="17"/>
      <c r="J1417" s="17"/>
      <c r="K1417" s="82">
        <f t="shared" si="22"/>
        <v>1</v>
      </c>
      <c r="L1417" s="83"/>
      <c r="M1417" s="83"/>
      <c r="N1417" s="6"/>
      <c r="O1417" s="6"/>
      <c r="P1417" s="6"/>
      <c r="Q1417" s="9"/>
      <c r="T1417" s="10"/>
      <c r="U1417" s="6"/>
      <c r="V1417" s="6"/>
      <c r="W1417" s="6"/>
      <c r="Y1417" s="6"/>
      <c r="Z1417" s="6"/>
      <c r="AA1417" s="64"/>
    </row>
    <row r="1418" spans="6:27" x14ac:dyDescent="0.25">
      <c r="F1418" s="6" t="s">
        <v>216</v>
      </c>
      <c r="G1418" s="6" t="e">
        <f>VLOOKUP(F1418,'Drop Down Selections'!$F$4:$G$96,2,FALSE)</f>
        <v>#N/A</v>
      </c>
      <c r="H1418" s="17"/>
      <c r="J1418" s="17"/>
      <c r="K1418" s="82">
        <f t="shared" si="22"/>
        <v>1</v>
      </c>
      <c r="L1418" s="83"/>
      <c r="M1418" s="83"/>
      <c r="N1418" s="6"/>
      <c r="O1418" s="6"/>
      <c r="P1418" s="6"/>
      <c r="Q1418" s="9"/>
      <c r="T1418" s="10"/>
      <c r="U1418" s="6"/>
      <c r="V1418" s="6"/>
      <c r="W1418" s="6"/>
      <c r="Y1418" s="6"/>
      <c r="Z1418" s="6"/>
      <c r="AA1418" s="64"/>
    </row>
    <row r="1419" spans="6:27" x14ac:dyDescent="0.25">
      <c r="F1419" s="6" t="s">
        <v>216</v>
      </c>
      <c r="G1419" s="6" t="e">
        <f>VLOOKUP(F1419,'Drop Down Selections'!$F$4:$G$96,2,FALSE)</f>
        <v>#N/A</v>
      </c>
      <c r="H1419" s="17"/>
      <c r="J1419" s="17"/>
      <c r="K1419" s="82">
        <f t="shared" si="22"/>
        <v>1</v>
      </c>
      <c r="L1419" s="83"/>
      <c r="M1419" s="83"/>
      <c r="N1419" s="6"/>
      <c r="O1419" s="6"/>
      <c r="P1419" s="6"/>
      <c r="Q1419" s="9"/>
      <c r="T1419" s="10"/>
      <c r="U1419" s="6"/>
      <c r="V1419" s="6"/>
      <c r="W1419" s="6"/>
      <c r="Y1419" s="6"/>
      <c r="Z1419" s="6"/>
      <c r="AA1419" s="64"/>
    </row>
    <row r="1420" spans="6:27" x14ac:dyDescent="0.25">
      <c r="F1420" s="6" t="s">
        <v>216</v>
      </c>
      <c r="G1420" s="6" t="e">
        <f>VLOOKUP(F1420,'Drop Down Selections'!$F$4:$G$96,2,FALSE)</f>
        <v>#N/A</v>
      </c>
      <c r="H1420" s="17"/>
      <c r="J1420" s="17"/>
      <c r="K1420" s="82">
        <f t="shared" si="22"/>
        <v>1</v>
      </c>
      <c r="L1420" s="83"/>
      <c r="M1420" s="83"/>
      <c r="N1420" s="6"/>
      <c r="O1420" s="6"/>
      <c r="P1420" s="6"/>
      <c r="Q1420" s="9"/>
      <c r="T1420" s="10"/>
      <c r="U1420" s="6"/>
      <c r="V1420" s="6"/>
      <c r="W1420" s="6"/>
      <c r="Y1420" s="6"/>
      <c r="Z1420" s="6"/>
      <c r="AA1420" s="64"/>
    </row>
    <row r="1421" spans="6:27" x14ac:dyDescent="0.25">
      <c r="F1421" s="6" t="s">
        <v>216</v>
      </c>
      <c r="G1421" s="6" t="e">
        <f>VLOOKUP(F1421,'Drop Down Selections'!$F$4:$G$96,2,FALSE)</f>
        <v>#N/A</v>
      </c>
      <c r="H1421" s="17"/>
      <c r="J1421" s="17"/>
      <c r="K1421" s="82">
        <f t="shared" si="22"/>
        <v>1</v>
      </c>
      <c r="L1421" s="83"/>
      <c r="M1421" s="83"/>
      <c r="N1421" s="6"/>
      <c r="O1421" s="6"/>
      <c r="P1421" s="6"/>
      <c r="Q1421" s="9"/>
      <c r="T1421" s="10"/>
      <c r="U1421" s="6"/>
      <c r="V1421" s="6"/>
      <c r="W1421" s="6"/>
      <c r="Y1421" s="6"/>
      <c r="Z1421" s="6"/>
      <c r="AA1421" s="64"/>
    </row>
    <row r="1422" spans="6:27" x14ac:dyDescent="0.25">
      <c r="F1422" s="6" t="s">
        <v>216</v>
      </c>
      <c r="G1422" s="6" t="e">
        <f>VLOOKUP(F1422,'Drop Down Selections'!$F$4:$G$96,2,FALSE)</f>
        <v>#N/A</v>
      </c>
      <c r="H1422" s="17"/>
      <c r="J1422" s="17"/>
      <c r="K1422" s="82">
        <f t="shared" si="22"/>
        <v>1</v>
      </c>
      <c r="L1422" s="83"/>
      <c r="M1422" s="83"/>
      <c r="N1422" s="6"/>
      <c r="O1422" s="6"/>
      <c r="P1422" s="6"/>
      <c r="Q1422" s="9"/>
      <c r="T1422" s="10"/>
      <c r="U1422" s="6"/>
      <c r="V1422" s="6"/>
      <c r="W1422" s="6"/>
      <c r="Y1422" s="6"/>
      <c r="Z1422" s="6"/>
      <c r="AA1422" s="64"/>
    </row>
    <row r="1423" spans="6:27" x14ac:dyDescent="0.25">
      <c r="F1423" s="6" t="s">
        <v>216</v>
      </c>
      <c r="G1423" s="6" t="e">
        <f>VLOOKUP(F1423,'Drop Down Selections'!$F$4:$G$96,2,FALSE)</f>
        <v>#N/A</v>
      </c>
      <c r="H1423" s="17"/>
      <c r="J1423" s="17"/>
      <c r="K1423" s="82">
        <f t="shared" si="22"/>
        <v>1</v>
      </c>
      <c r="L1423" s="83"/>
      <c r="M1423" s="83"/>
      <c r="N1423" s="6"/>
      <c r="O1423" s="6"/>
      <c r="P1423" s="6"/>
      <c r="Q1423" s="9"/>
      <c r="T1423" s="10"/>
      <c r="U1423" s="6"/>
      <c r="V1423" s="6"/>
      <c r="W1423" s="6"/>
      <c r="Y1423" s="6"/>
      <c r="Z1423" s="6"/>
      <c r="AA1423" s="64"/>
    </row>
    <row r="1424" spans="6:27" x14ac:dyDescent="0.25">
      <c r="F1424" s="6" t="s">
        <v>216</v>
      </c>
      <c r="G1424" s="6" t="e">
        <f>VLOOKUP(F1424,'Drop Down Selections'!$F$4:$G$96,2,FALSE)</f>
        <v>#N/A</v>
      </c>
      <c r="H1424" s="17"/>
      <c r="J1424" s="17"/>
      <c r="K1424" s="82">
        <f t="shared" si="22"/>
        <v>1</v>
      </c>
      <c r="L1424" s="83"/>
      <c r="M1424" s="83"/>
      <c r="N1424" s="6"/>
      <c r="O1424" s="6"/>
      <c r="P1424" s="6"/>
      <c r="Q1424" s="9"/>
      <c r="T1424" s="10"/>
      <c r="U1424" s="6"/>
      <c r="V1424" s="6"/>
      <c r="W1424" s="6"/>
      <c r="Y1424" s="6"/>
      <c r="Z1424" s="6"/>
      <c r="AA1424" s="64"/>
    </row>
    <row r="1425" spans="6:27" x14ac:dyDescent="0.25">
      <c r="F1425" s="6" t="s">
        <v>216</v>
      </c>
      <c r="G1425" s="6" t="e">
        <f>VLOOKUP(F1425,'Drop Down Selections'!$F$4:$G$96,2,FALSE)</f>
        <v>#N/A</v>
      </c>
      <c r="H1425" s="17"/>
      <c r="J1425" s="17"/>
      <c r="K1425" s="82">
        <f t="shared" si="22"/>
        <v>1</v>
      </c>
      <c r="L1425" s="83"/>
      <c r="M1425" s="83"/>
      <c r="N1425" s="6"/>
      <c r="O1425" s="6"/>
      <c r="P1425" s="6"/>
      <c r="Q1425" s="9"/>
      <c r="T1425" s="10"/>
      <c r="U1425" s="6"/>
      <c r="V1425" s="6"/>
      <c r="W1425" s="6"/>
      <c r="Y1425" s="6"/>
      <c r="Z1425" s="6"/>
      <c r="AA1425" s="64"/>
    </row>
    <row r="1426" spans="6:27" x14ac:dyDescent="0.25">
      <c r="F1426" s="6" t="s">
        <v>216</v>
      </c>
      <c r="G1426" s="6" t="e">
        <f>VLOOKUP(F1426,'Drop Down Selections'!$F$4:$G$96,2,FALSE)</f>
        <v>#N/A</v>
      </c>
      <c r="H1426" s="17"/>
      <c r="J1426" s="17"/>
      <c r="K1426" s="82">
        <f t="shared" si="22"/>
        <v>1</v>
      </c>
      <c r="L1426" s="83"/>
      <c r="M1426" s="83"/>
      <c r="N1426" s="6"/>
      <c r="O1426" s="6"/>
      <c r="P1426" s="6"/>
      <c r="Q1426" s="9"/>
      <c r="T1426" s="10"/>
      <c r="U1426" s="6"/>
      <c r="V1426" s="6"/>
      <c r="W1426" s="6"/>
      <c r="Y1426" s="6"/>
      <c r="Z1426" s="6"/>
      <c r="AA1426" s="64"/>
    </row>
    <row r="1427" spans="6:27" x14ac:dyDescent="0.25">
      <c r="F1427" s="6" t="s">
        <v>216</v>
      </c>
      <c r="G1427" s="6" t="e">
        <f>VLOOKUP(F1427,'Drop Down Selections'!$F$4:$G$96,2,FALSE)</f>
        <v>#N/A</v>
      </c>
      <c r="H1427" s="17"/>
      <c r="J1427" s="17"/>
      <c r="K1427" s="82">
        <f t="shared" si="22"/>
        <v>1</v>
      </c>
      <c r="L1427" s="83"/>
      <c r="M1427" s="83"/>
      <c r="N1427" s="6"/>
      <c r="O1427" s="6"/>
      <c r="P1427" s="6"/>
      <c r="Q1427" s="9"/>
      <c r="T1427" s="10"/>
      <c r="U1427" s="6"/>
      <c r="V1427" s="6"/>
      <c r="W1427" s="6"/>
      <c r="Y1427" s="6"/>
      <c r="Z1427" s="6"/>
      <c r="AA1427" s="64"/>
    </row>
    <row r="1428" spans="6:27" x14ac:dyDescent="0.25">
      <c r="F1428" s="6" t="s">
        <v>216</v>
      </c>
      <c r="G1428" s="6" t="e">
        <f>VLOOKUP(F1428,'Drop Down Selections'!$F$4:$G$96,2,FALSE)</f>
        <v>#N/A</v>
      </c>
      <c r="H1428" s="17"/>
      <c r="J1428" s="17"/>
      <c r="K1428" s="82">
        <f t="shared" si="22"/>
        <v>1</v>
      </c>
      <c r="L1428" s="83"/>
      <c r="M1428" s="83"/>
      <c r="N1428" s="6"/>
      <c r="O1428" s="6"/>
      <c r="P1428" s="6"/>
      <c r="Q1428" s="9"/>
      <c r="T1428" s="10"/>
      <c r="U1428" s="6"/>
      <c r="V1428" s="6"/>
      <c r="W1428" s="6"/>
      <c r="Y1428" s="6"/>
      <c r="Z1428" s="6"/>
      <c r="AA1428" s="64"/>
    </row>
    <row r="1429" spans="6:27" x14ac:dyDescent="0.25">
      <c r="F1429" s="6" t="s">
        <v>216</v>
      </c>
      <c r="G1429" s="6" t="e">
        <f>VLOOKUP(F1429,'Drop Down Selections'!$F$4:$G$96,2,FALSE)</f>
        <v>#N/A</v>
      </c>
      <c r="H1429" s="17"/>
      <c r="J1429" s="17"/>
      <c r="K1429" s="82">
        <f t="shared" si="22"/>
        <v>1</v>
      </c>
      <c r="L1429" s="83"/>
      <c r="M1429" s="83"/>
      <c r="N1429" s="6"/>
      <c r="O1429" s="6"/>
      <c r="P1429" s="6"/>
      <c r="Q1429" s="9"/>
      <c r="T1429" s="10"/>
      <c r="U1429" s="6"/>
      <c r="V1429" s="6"/>
      <c r="W1429" s="6"/>
      <c r="Y1429" s="6"/>
      <c r="Z1429" s="6"/>
      <c r="AA1429" s="64"/>
    </row>
    <row r="1430" spans="6:27" x14ac:dyDescent="0.25">
      <c r="F1430" s="6" t="s">
        <v>216</v>
      </c>
      <c r="G1430" s="6" t="e">
        <f>VLOOKUP(F1430,'Drop Down Selections'!$F$4:$G$96,2,FALSE)</f>
        <v>#N/A</v>
      </c>
      <c r="H1430" s="17"/>
      <c r="J1430" s="17"/>
      <c r="K1430" s="82">
        <f t="shared" si="22"/>
        <v>1</v>
      </c>
      <c r="L1430" s="83"/>
      <c r="M1430" s="83"/>
      <c r="N1430" s="6"/>
      <c r="O1430" s="6"/>
      <c r="P1430" s="6"/>
      <c r="Q1430" s="9"/>
      <c r="T1430" s="10"/>
      <c r="U1430" s="6"/>
      <c r="V1430" s="6"/>
      <c r="W1430" s="6"/>
      <c r="Y1430" s="6"/>
      <c r="Z1430" s="6"/>
      <c r="AA1430" s="64"/>
    </row>
    <row r="1431" spans="6:27" x14ac:dyDescent="0.25">
      <c r="F1431" s="6" t="s">
        <v>216</v>
      </c>
      <c r="G1431" s="6" t="e">
        <f>VLOOKUP(F1431,'Drop Down Selections'!$F$4:$G$96,2,FALSE)</f>
        <v>#N/A</v>
      </c>
      <c r="H1431" s="17"/>
      <c r="J1431" s="17"/>
      <c r="K1431" s="82">
        <f t="shared" si="22"/>
        <v>1</v>
      </c>
      <c r="L1431" s="83"/>
      <c r="M1431" s="83"/>
      <c r="N1431" s="6"/>
      <c r="O1431" s="6"/>
      <c r="P1431" s="6"/>
      <c r="Q1431" s="9"/>
      <c r="T1431" s="10"/>
      <c r="U1431" s="6"/>
      <c r="V1431" s="6"/>
      <c r="W1431" s="6"/>
      <c r="Y1431" s="6"/>
      <c r="Z1431" s="6"/>
      <c r="AA1431" s="64"/>
    </row>
    <row r="1432" spans="6:27" x14ac:dyDescent="0.25">
      <c r="F1432" s="6" t="s">
        <v>216</v>
      </c>
      <c r="G1432" s="6" t="e">
        <f>VLOOKUP(F1432,'Drop Down Selections'!$F$4:$G$96,2,FALSE)</f>
        <v>#N/A</v>
      </c>
      <c r="H1432" s="17"/>
      <c r="J1432" s="17"/>
      <c r="K1432" s="82">
        <f t="shared" si="22"/>
        <v>1</v>
      </c>
      <c r="L1432" s="83"/>
      <c r="M1432" s="83"/>
      <c r="N1432" s="6"/>
      <c r="O1432" s="6"/>
      <c r="P1432" s="6"/>
      <c r="Q1432" s="9"/>
      <c r="T1432" s="10"/>
      <c r="U1432" s="6"/>
      <c r="V1432" s="6"/>
      <c r="W1432" s="6"/>
      <c r="Y1432" s="6"/>
      <c r="Z1432" s="6"/>
      <c r="AA1432" s="64"/>
    </row>
    <row r="1433" spans="6:27" x14ac:dyDescent="0.25">
      <c r="F1433" s="6" t="s">
        <v>216</v>
      </c>
      <c r="G1433" s="6" t="e">
        <f>VLOOKUP(F1433,'Drop Down Selections'!$F$4:$G$96,2,FALSE)</f>
        <v>#N/A</v>
      </c>
      <c r="H1433" s="17"/>
      <c r="J1433" s="17"/>
      <c r="K1433" s="82">
        <f t="shared" si="22"/>
        <v>1</v>
      </c>
      <c r="L1433" s="83"/>
      <c r="M1433" s="83"/>
      <c r="N1433" s="6"/>
      <c r="O1433" s="6"/>
      <c r="P1433" s="6"/>
      <c r="Q1433" s="9"/>
      <c r="T1433" s="10"/>
      <c r="U1433" s="6"/>
      <c r="V1433" s="6"/>
      <c r="W1433" s="6"/>
      <c r="Y1433" s="6"/>
      <c r="Z1433" s="6"/>
      <c r="AA1433" s="64"/>
    </row>
    <row r="1434" spans="6:27" x14ac:dyDescent="0.25">
      <c r="F1434" s="6" t="s">
        <v>216</v>
      </c>
      <c r="G1434" s="6" t="e">
        <f>VLOOKUP(F1434,'Drop Down Selections'!$F$4:$G$96,2,FALSE)</f>
        <v>#N/A</v>
      </c>
      <c r="H1434" s="17"/>
      <c r="J1434" s="17"/>
      <c r="K1434" s="82">
        <f t="shared" si="22"/>
        <v>1</v>
      </c>
      <c r="L1434" s="83"/>
      <c r="M1434" s="83"/>
      <c r="N1434" s="6"/>
      <c r="O1434" s="6"/>
      <c r="P1434" s="6"/>
      <c r="Q1434" s="9"/>
      <c r="T1434" s="10"/>
      <c r="U1434" s="6"/>
      <c r="V1434" s="6"/>
      <c r="W1434" s="6"/>
      <c r="Y1434" s="6"/>
      <c r="Z1434" s="6"/>
      <c r="AA1434" s="64"/>
    </row>
    <row r="1435" spans="6:27" x14ac:dyDescent="0.25">
      <c r="F1435" s="6" t="s">
        <v>216</v>
      </c>
      <c r="G1435" s="6" t="e">
        <f>VLOOKUP(F1435,'Drop Down Selections'!$F$4:$G$96,2,FALSE)</f>
        <v>#N/A</v>
      </c>
      <c r="H1435" s="17"/>
      <c r="J1435" s="17"/>
      <c r="K1435" s="82">
        <f t="shared" si="22"/>
        <v>1</v>
      </c>
      <c r="L1435" s="83"/>
      <c r="M1435" s="83"/>
      <c r="N1435" s="6"/>
      <c r="O1435" s="6"/>
      <c r="P1435" s="6"/>
      <c r="Q1435" s="9"/>
      <c r="T1435" s="10"/>
      <c r="U1435" s="6"/>
      <c r="V1435" s="6"/>
      <c r="W1435" s="6"/>
      <c r="Y1435" s="6"/>
      <c r="Z1435" s="6"/>
      <c r="AA1435" s="64"/>
    </row>
    <row r="1436" spans="6:27" x14ac:dyDescent="0.25">
      <c r="F1436" s="6" t="s">
        <v>216</v>
      </c>
      <c r="G1436" s="6" t="e">
        <f>VLOOKUP(F1436,'Drop Down Selections'!$F$4:$G$96,2,FALSE)</f>
        <v>#N/A</v>
      </c>
      <c r="H1436" s="17"/>
      <c r="J1436" s="17"/>
      <c r="K1436" s="82">
        <f t="shared" si="22"/>
        <v>1</v>
      </c>
      <c r="L1436" s="83"/>
      <c r="M1436" s="83"/>
      <c r="N1436" s="6"/>
      <c r="O1436" s="6"/>
      <c r="P1436" s="6"/>
      <c r="Q1436" s="9"/>
      <c r="T1436" s="10"/>
      <c r="U1436" s="6"/>
      <c r="V1436" s="6"/>
      <c r="W1436" s="6"/>
      <c r="Y1436" s="6"/>
      <c r="Z1436" s="6"/>
      <c r="AA1436" s="64"/>
    </row>
    <row r="1437" spans="6:27" x14ac:dyDescent="0.25">
      <c r="F1437" s="6" t="s">
        <v>216</v>
      </c>
      <c r="G1437" s="6" t="e">
        <f>VLOOKUP(F1437,'Drop Down Selections'!$F$4:$G$96,2,FALSE)</f>
        <v>#N/A</v>
      </c>
      <c r="H1437" s="17"/>
      <c r="J1437" s="17"/>
      <c r="K1437" s="82">
        <f t="shared" si="22"/>
        <v>1</v>
      </c>
      <c r="L1437" s="83"/>
      <c r="M1437" s="83"/>
      <c r="N1437" s="6"/>
      <c r="O1437" s="6"/>
      <c r="P1437" s="6"/>
      <c r="Q1437" s="9"/>
      <c r="T1437" s="10"/>
      <c r="U1437" s="6"/>
      <c r="V1437" s="6"/>
      <c r="W1437" s="6"/>
      <c r="Y1437" s="6"/>
      <c r="Z1437" s="6"/>
      <c r="AA1437" s="64"/>
    </row>
    <row r="1438" spans="6:27" x14ac:dyDescent="0.25">
      <c r="F1438" s="6" t="s">
        <v>216</v>
      </c>
      <c r="G1438" s="6" t="e">
        <f>VLOOKUP(F1438,'Drop Down Selections'!$F$4:$G$96,2,FALSE)</f>
        <v>#N/A</v>
      </c>
      <c r="H1438" s="17"/>
      <c r="J1438" s="17"/>
      <c r="K1438" s="82">
        <f t="shared" si="22"/>
        <v>1</v>
      </c>
      <c r="L1438" s="83"/>
      <c r="M1438" s="83"/>
      <c r="N1438" s="6"/>
      <c r="O1438" s="6"/>
      <c r="P1438" s="6"/>
      <c r="Q1438" s="9"/>
      <c r="T1438" s="10"/>
      <c r="U1438" s="6"/>
      <c r="V1438" s="6"/>
      <c r="W1438" s="6"/>
      <c r="Y1438" s="6"/>
      <c r="Z1438" s="6"/>
      <c r="AA1438" s="64"/>
    </row>
    <row r="1439" spans="6:27" x14ac:dyDescent="0.25">
      <c r="F1439" s="6" t="s">
        <v>216</v>
      </c>
      <c r="G1439" s="6" t="e">
        <f>VLOOKUP(F1439,'Drop Down Selections'!$F$4:$G$96,2,FALSE)</f>
        <v>#N/A</v>
      </c>
      <c r="H1439" s="17"/>
      <c r="J1439" s="17"/>
      <c r="K1439" s="82">
        <f t="shared" si="22"/>
        <v>1</v>
      </c>
      <c r="L1439" s="83"/>
      <c r="M1439" s="83"/>
      <c r="N1439" s="6"/>
      <c r="O1439" s="6"/>
      <c r="P1439" s="6"/>
      <c r="Q1439" s="9"/>
      <c r="T1439" s="10"/>
      <c r="U1439" s="6"/>
      <c r="V1439" s="6"/>
      <c r="W1439" s="6"/>
      <c r="Y1439" s="6"/>
      <c r="Z1439" s="6"/>
      <c r="AA1439" s="64"/>
    </row>
    <row r="1440" spans="6:27" x14ac:dyDescent="0.25">
      <c r="F1440" s="6" t="s">
        <v>216</v>
      </c>
      <c r="G1440" s="6" t="e">
        <f>VLOOKUP(F1440,'Drop Down Selections'!$F$4:$G$96,2,FALSE)</f>
        <v>#N/A</v>
      </c>
      <c r="H1440" s="17"/>
      <c r="J1440" s="17"/>
      <c r="K1440" s="82">
        <f t="shared" si="22"/>
        <v>1</v>
      </c>
      <c r="L1440" s="83"/>
      <c r="M1440" s="83"/>
      <c r="N1440" s="6"/>
      <c r="O1440" s="6"/>
      <c r="P1440" s="6"/>
      <c r="Q1440" s="9"/>
      <c r="T1440" s="10"/>
      <c r="U1440" s="6"/>
      <c r="V1440" s="6"/>
      <c r="W1440" s="6"/>
      <c r="Y1440" s="6"/>
      <c r="Z1440" s="6"/>
      <c r="AA1440" s="64"/>
    </row>
    <row r="1441" spans="6:27" x14ac:dyDescent="0.25">
      <c r="F1441" s="6" t="s">
        <v>216</v>
      </c>
      <c r="G1441" s="6" t="e">
        <f>VLOOKUP(F1441,'Drop Down Selections'!$F$4:$G$96,2,FALSE)</f>
        <v>#N/A</v>
      </c>
      <c r="H1441" s="17"/>
      <c r="J1441" s="17"/>
      <c r="K1441" s="82">
        <f t="shared" si="22"/>
        <v>1</v>
      </c>
      <c r="L1441" s="83"/>
      <c r="M1441" s="83"/>
      <c r="N1441" s="6"/>
      <c r="O1441" s="6"/>
      <c r="P1441" s="6"/>
      <c r="Q1441" s="9"/>
      <c r="T1441" s="10"/>
      <c r="U1441" s="6"/>
      <c r="V1441" s="6"/>
      <c r="W1441" s="6"/>
      <c r="Y1441" s="6"/>
      <c r="Z1441" s="6"/>
      <c r="AA1441" s="64"/>
    </row>
    <row r="1442" spans="6:27" x14ac:dyDescent="0.25">
      <c r="F1442" s="6" t="s">
        <v>216</v>
      </c>
      <c r="G1442" s="6" t="e">
        <f>VLOOKUP(F1442,'Drop Down Selections'!$F$4:$G$96,2,FALSE)</f>
        <v>#N/A</v>
      </c>
      <c r="H1442" s="17"/>
      <c r="J1442" s="17"/>
      <c r="K1442" s="82">
        <f t="shared" si="22"/>
        <v>1</v>
      </c>
      <c r="L1442" s="83"/>
      <c r="M1442" s="83"/>
      <c r="N1442" s="6"/>
      <c r="O1442" s="6"/>
      <c r="P1442" s="6"/>
      <c r="Q1442" s="9"/>
      <c r="T1442" s="10"/>
      <c r="U1442" s="6"/>
      <c r="V1442" s="6"/>
      <c r="W1442" s="6"/>
      <c r="Y1442" s="6"/>
      <c r="Z1442" s="6"/>
      <c r="AA1442" s="64"/>
    </row>
    <row r="1443" spans="6:27" x14ac:dyDescent="0.25">
      <c r="F1443" s="6" t="s">
        <v>216</v>
      </c>
      <c r="G1443" s="6" t="e">
        <f>VLOOKUP(F1443,'Drop Down Selections'!$F$4:$G$96,2,FALSE)</f>
        <v>#N/A</v>
      </c>
      <c r="H1443" s="17"/>
      <c r="J1443" s="17"/>
      <c r="K1443" s="82">
        <f t="shared" si="22"/>
        <v>1</v>
      </c>
      <c r="L1443" s="83"/>
      <c r="M1443" s="83"/>
      <c r="N1443" s="6"/>
      <c r="O1443" s="6"/>
      <c r="P1443" s="6"/>
      <c r="Q1443" s="9"/>
      <c r="T1443" s="10"/>
      <c r="U1443" s="6"/>
      <c r="V1443" s="6"/>
      <c r="W1443" s="6"/>
      <c r="Y1443" s="6"/>
      <c r="Z1443" s="6"/>
      <c r="AA1443" s="64"/>
    </row>
    <row r="1444" spans="6:27" x14ac:dyDescent="0.25">
      <c r="F1444" s="6" t="s">
        <v>216</v>
      </c>
      <c r="G1444" s="6" t="e">
        <f>VLOOKUP(F1444,'Drop Down Selections'!$F$4:$G$96,2,FALSE)</f>
        <v>#N/A</v>
      </c>
      <c r="H1444" s="17"/>
      <c r="J1444" s="17"/>
      <c r="K1444" s="82">
        <f t="shared" si="22"/>
        <v>1</v>
      </c>
      <c r="L1444" s="83"/>
      <c r="M1444" s="83"/>
      <c r="N1444" s="6"/>
      <c r="O1444" s="6"/>
      <c r="P1444" s="6"/>
      <c r="Q1444" s="9"/>
      <c r="T1444" s="10"/>
      <c r="U1444" s="6"/>
      <c r="V1444" s="6"/>
      <c r="W1444" s="6"/>
      <c r="Y1444" s="6"/>
      <c r="Z1444" s="6"/>
      <c r="AA1444" s="64"/>
    </row>
    <row r="1445" spans="6:27" x14ac:dyDescent="0.25">
      <c r="F1445" s="6" t="s">
        <v>216</v>
      </c>
      <c r="G1445" s="6" t="e">
        <f>VLOOKUP(F1445,'Drop Down Selections'!$F$4:$G$96,2,FALSE)</f>
        <v>#N/A</v>
      </c>
      <c r="H1445" s="17"/>
      <c r="J1445" s="17"/>
      <c r="K1445" s="82">
        <f t="shared" si="22"/>
        <v>1</v>
      </c>
      <c r="L1445" s="83"/>
      <c r="M1445" s="83"/>
      <c r="N1445" s="6"/>
      <c r="O1445" s="6"/>
      <c r="P1445" s="6"/>
      <c r="Q1445" s="9"/>
      <c r="T1445" s="10"/>
      <c r="U1445" s="6"/>
      <c r="V1445" s="6"/>
      <c r="W1445" s="6"/>
      <c r="Y1445" s="6"/>
      <c r="Z1445" s="6"/>
      <c r="AA1445" s="64"/>
    </row>
    <row r="1446" spans="6:27" x14ac:dyDescent="0.25">
      <c r="F1446" s="6" t="s">
        <v>216</v>
      </c>
      <c r="G1446" s="6" t="e">
        <f>VLOOKUP(F1446,'Drop Down Selections'!$F$4:$G$96,2,FALSE)</f>
        <v>#N/A</v>
      </c>
      <c r="H1446" s="17"/>
      <c r="J1446" s="17"/>
      <c r="K1446" s="82">
        <f t="shared" si="22"/>
        <v>1</v>
      </c>
      <c r="L1446" s="83"/>
      <c r="M1446" s="83"/>
      <c r="N1446" s="6"/>
      <c r="O1446" s="6"/>
      <c r="P1446" s="6"/>
      <c r="Q1446" s="9"/>
      <c r="T1446" s="10"/>
      <c r="U1446" s="6"/>
      <c r="V1446" s="6"/>
      <c r="W1446" s="6"/>
      <c r="Y1446" s="6"/>
      <c r="Z1446" s="6"/>
      <c r="AA1446" s="64"/>
    </row>
    <row r="1447" spans="6:27" x14ac:dyDescent="0.25">
      <c r="F1447" s="6" t="s">
        <v>216</v>
      </c>
      <c r="G1447" s="6" t="e">
        <f>VLOOKUP(F1447,'Drop Down Selections'!$F$4:$G$96,2,FALSE)</f>
        <v>#N/A</v>
      </c>
      <c r="H1447" s="17"/>
      <c r="J1447" s="17"/>
      <c r="K1447" s="82">
        <f t="shared" si="22"/>
        <v>1</v>
      </c>
      <c r="L1447" s="83"/>
      <c r="M1447" s="83"/>
      <c r="N1447" s="6"/>
      <c r="O1447" s="6"/>
      <c r="P1447" s="6"/>
      <c r="Q1447" s="9"/>
      <c r="T1447" s="10"/>
      <c r="U1447" s="6"/>
      <c r="V1447" s="6"/>
      <c r="W1447" s="6"/>
      <c r="Y1447" s="6"/>
      <c r="Z1447" s="6"/>
      <c r="AA1447" s="64"/>
    </row>
    <row r="1448" spans="6:27" x14ac:dyDescent="0.25">
      <c r="F1448" s="6" t="s">
        <v>216</v>
      </c>
      <c r="G1448" s="6" t="e">
        <f>VLOOKUP(F1448,'Drop Down Selections'!$F$4:$G$96,2,FALSE)</f>
        <v>#N/A</v>
      </c>
      <c r="H1448" s="17"/>
      <c r="J1448" s="17"/>
      <c r="K1448" s="82">
        <f t="shared" si="22"/>
        <v>1</v>
      </c>
      <c r="L1448" s="83"/>
      <c r="M1448" s="83"/>
      <c r="N1448" s="6"/>
      <c r="O1448" s="6"/>
      <c r="P1448" s="6"/>
      <c r="Q1448" s="9"/>
      <c r="T1448" s="10"/>
      <c r="U1448" s="6"/>
      <c r="V1448" s="6"/>
      <c r="W1448" s="6"/>
      <c r="Y1448" s="6"/>
      <c r="Z1448" s="6"/>
      <c r="AA1448" s="64"/>
    </row>
    <row r="1449" spans="6:27" x14ac:dyDescent="0.25">
      <c r="F1449" s="6" t="s">
        <v>216</v>
      </c>
      <c r="G1449" s="6" t="e">
        <f>VLOOKUP(F1449,'Drop Down Selections'!$F$4:$G$96,2,FALSE)</f>
        <v>#N/A</v>
      </c>
      <c r="H1449" s="17"/>
      <c r="J1449" s="17"/>
      <c r="K1449" s="82">
        <f t="shared" si="22"/>
        <v>1</v>
      </c>
      <c r="L1449" s="83"/>
      <c r="M1449" s="83"/>
      <c r="N1449" s="6"/>
      <c r="O1449" s="6"/>
      <c r="P1449" s="6"/>
      <c r="Q1449" s="9"/>
      <c r="T1449" s="10"/>
      <c r="U1449" s="6"/>
      <c r="V1449" s="6"/>
      <c r="W1449" s="6"/>
      <c r="Y1449" s="6"/>
      <c r="Z1449" s="6"/>
      <c r="AA1449" s="64"/>
    </row>
    <row r="1450" spans="6:27" x14ac:dyDescent="0.25">
      <c r="F1450" s="6" t="s">
        <v>216</v>
      </c>
      <c r="G1450" s="6" t="e">
        <f>VLOOKUP(F1450,'Drop Down Selections'!$F$4:$G$96,2,FALSE)</f>
        <v>#N/A</v>
      </c>
      <c r="H1450" s="17"/>
      <c r="J1450" s="17"/>
      <c r="K1450" s="82">
        <f t="shared" si="22"/>
        <v>1</v>
      </c>
      <c r="L1450" s="83"/>
      <c r="M1450" s="83"/>
      <c r="N1450" s="6"/>
      <c r="O1450" s="6"/>
      <c r="P1450" s="6"/>
      <c r="Q1450" s="9"/>
      <c r="T1450" s="10"/>
      <c r="U1450" s="6"/>
      <c r="V1450" s="6"/>
      <c r="W1450" s="6"/>
      <c r="Y1450" s="6"/>
      <c r="Z1450" s="6"/>
      <c r="AA1450" s="64"/>
    </row>
    <row r="1451" spans="6:27" x14ac:dyDescent="0.25">
      <c r="F1451" s="6" t="s">
        <v>216</v>
      </c>
      <c r="G1451" s="6" t="e">
        <f>VLOOKUP(F1451,'Drop Down Selections'!$F$4:$G$96,2,FALSE)</f>
        <v>#N/A</v>
      </c>
      <c r="H1451" s="17"/>
      <c r="J1451" s="17"/>
      <c r="K1451" s="82">
        <f t="shared" si="22"/>
        <v>1</v>
      </c>
      <c r="L1451" s="83"/>
      <c r="M1451" s="83"/>
      <c r="N1451" s="6"/>
      <c r="O1451" s="6"/>
      <c r="P1451" s="6"/>
      <c r="Q1451" s="9"/>
      <c r="T1451" s="10"/>
      <c r="U1451" s="6"/>
      <c r="V1451" s="6"/>
      <c r="W1451" s="6"/>
      <c r="Y1451" s="6"/>
      <c r="Z1451" s="6"/>
      <c r="AA1451" s="64"/>
    </row>
    <row r="1452" spans="6:27" x14ac:dyDescent="0.25">
      <c r="F1452" s="6" t="s">
        <v>216</v>
      </c>
      <c r="G1452" s="6" t="e">
        <f>VLOOKUP(F1452,'Drop Down Selections'!$F$4:$G$96,2,FALSE)</f>
        <v>#N/A</v>
      </c>
      <c r="H1452" s="17"/>
      <c r="J1452" s="17"/>
      <c r="K1452" s="82">
        <f t="shared" si="22"/>
        <v>1</v>
      </c>
      <c r="L1452" s="83"/>
      <c r="M1452" s="83"/>
      <c r="N1452" s="6"/>
      <c r="O1452" s="6"/>
      <c r="P1452" s="6"/>
      <c r="Q1452" s="9"/>
      <c r="T1452" s="10"/>
      <c r="U1452" s="6"/>
      <c r="V1452" s="6"/>
      <c r="W1452" s="6"/>
      <c r="Y1452" s="6"/>
      <c r="Z1452" s="6"/>
      <c r="AA1452" s="64"/>
    </row>
    <row r="1453" spans="6:27" x14ac:dyDescent="0.25">
      <c r="F1453" s="6" t="s">
        <v>216</v>
      </c>
      <c r="G1453" s="6" t="e">
        <f>VLOOKUP(F1453,'Drop Down Selections'!$F$4:$G$96,2,FALSE)</f>
        <v>#N/A</v>
      </c>
      <c r="H1453" s="17"/>
      <c r="J1453" s="17"/>
      <c r="K1453" s="82">
        <f t="shared" si="22"/>
        <v>1</v>
      </c>
      <c r="L1453" s="83"/>
      <c r="M1453" s="83"/>
      <c r="N1453" s="6"/>
      <c r="O1453" s="6"/>
      <c r="P1453" s="6"/>
      <c r="Q1453" s="9"/>
      <c r="T1453" s="10"/>
      <c r="U1453" s="6"/>
      <c r="V1453" s="6"/>
      <c r="W1453" s="6"/>
      <c r="Y1453" s="6"/>
      <c r="Z1453" s="6"/>
      <c r="AA1453" s="64"/>
    </row>
    <row r="1454" spans="6:27" x14ac:dyDescent="0.25">
      <c r="F1454" s="6" t="s">
        <v>216</v>
      </c>
      <c r="G1454" s="6" t="e">
        <f>VLOOKUP(F1454,'Drop Down Selections'!$F$4:$G$96,2,FALSE)</f>
        <v>#N/A</v>
      </c>
      <c r="H1454" s="17"/>
      <c r="J1454" s="17"/>
      <c r="K1454" s="82">
        <f t="shared" si="22"/>
        <v>1</v>
      </c>
      <c r="L1454" s="83"/>
      <c r="M1454" s="83"/>
      <c r="N1454" s="6"/>
      <c r="O1454" s="6"/>
      <c r="P1454" s="6"/>
      <c r="Q1454" s="9"/>
      <c r="T1454" s="10"/>
      <c r="U1454" s="6"/>
      <c r="V1454" s="6"/>
      <c r="W1454" s="6"/>
      <c r="Y1454" s="6"/>
      <c r="Z1454" s="6"/>
      <c r="AA1454" s="64"/>
    </row>
    <row r="1455" spans="6:27" x14ac:dyDescent="0.25">
      <c r="F1455" s="6" t="s">
        <v>216</v>
      </c>
      <c r="G1455" s="6" t="e">
        <f>VLOOKUP(F1455,'Drop Down Selections'!$F$4:$G$96,2,FALSE)</f>
        <v>#N/A</v>
      </c>
      <c r="H1455" s="17"/>
      <c r="J1455" s="17"/>
      <c r="K1455" s="82">
        <f t="shared" si="22"/>
        <v>1</v>
      </c>
      <c r="L1455" s="83"/>
      <c r="M1455" s="83"/>
      <c r="N1455" s="6"/>
      <c r="O1455" s="6"/>
      <c r="P1455" s="6"/>
      <c r="Q1455" s="9"/>
      <c r="T1455" s="10"/>
      <c r="U1455" s="6"/>
      <c r="V1455" s="6"/>
      <c r="W1455" s="6"/>
      <c r="Y1455" s="6"/>
      <c r="Z1455" s="6"/>
      <c r="AA1455" s="64"/>
    </row>
    <row r="1456" spans="6:27" x14ac:dyDescent="0.25">
      <c r="F1456" s="6" t="s">
        <v>216</v>
      </c>
      <c r="G1456" s="6" t="e">
        <f>VLOOKUP(F1456,'Drop Down Selections'!$F$4:$G$96,2,FALSE)</f>
        <v>#N/A</v>
      </c>
      <c r="H1456" s="17"/>
      <c r="J1456" s="17"/>
      <c r="K1456" s="82">
        <f t="shared" si="22"/>
        <v>1</v>
      </c>
      <c r="L1456" s="83"/>
      <c r="M1456" s="83"/>
      <c r="N1456" s="6"/>
      <c r="O1456" s="6"/>
      <c r="P1456" s="6"/>
      <c r="Q1456" s="9"/>
      <c r="T1456" s="10"/>
      <c r="U1456" s="6"/>
      <c r="V1456" s="6"/>
      <c r="W1456" s="6"/>
      <c r="Y1456" s="6"/>
      <c r="Z1456" s="6"/>
      <c r="AA1456" s="64"/>
    </row>
    <row r="1457" spans="6:27" x14ac:dyDescent="0.25">
      <c r="F1457" s="6" t="s">
        <v>216</v>
      </c>
      <c r="G1457" s="6" t="e">
        <f>VLOOKUP(F1457,'Drop Down Selections'!$F$4:$G$96,2,FALSE)</f>
        <v>#N/A</v>
      </c>
      <c r="H1457" s="17"/>
      <c r="J1457" s="17"/>
      <c r="K1457" s="82">
        <f t="shared" si="22"/>
        <v>1</v>
      </c>
      <c r="L1457" s="83"/>
      <c r="M1457" s="83"/>
      <c r="N1457" s="6"/>
      <c r="O1457" s="6"/>
      <c r="P1457" s="6"/>
      <c r="Q1457" s="9"/>
      <c r="T1457" s="10"/>
      <c r="U1457" s="6"/>
      <c r="V1457" s="6"/>
      <c r="W1457" s="6"/>
      <c r="Y1457" s="6"/>
      <c r="Z1457" s="6"/>
      <c r="AA1457" s="64"/>
    </row>
    <row r="1458" spans="6:27" x14ac:dyDescent="0.25">
      <c r="F1458" s="6" t="s">
        <v>216</v>
      </c>
      <c r="G1458" s="6" t="e">
        <f>VLOOKUP(F1458,'Drop Down Selections'!$F$4:$G$96,2,FALSE)</f>
        <v>#N/A</v>
      </c>
      <c r="H1458" s="17"/>
      <c r="J1458" s="17"/>
      <c r="K1458" s="82">
        <f t="shared" si="22"/>
        <v>1</v>
      </c>
      <c r="L1458" s="83"/>
      <c r="M1458" s="83"/>
      <c r="N1458" s="6"/>
      <c r="O1458" s="6"/>
      <c r="P1458" s="6"/>
      <c r="Q1458" s="9"/>
      <c r="T1458" s="10"/>
      <c r="U1458" s="6"/>
      <c r="V1458" s="6"/>
      <c r="W1458" s="6"/>
      <c r="Y1458" s="6"/>
      <c r="Z1458" s="6"/>
      <c r="AA1458" s="64"/>
    </row>
    <row r="1459" spans="6:27" x14ac:dyDescent="0.25">
      <c r="F1459" s="6" t="s">
        <v>216</v>
      </c>
      <c r="G1459" s="6" t="e">
        <f>VLOOKUP(F1459,'Drop Down Selections'!$F$4:$G$96,2,FALSE)</f>
        <v>#N/A</v>
      </c>
      <c r="H1459" s="17"/>
      <c r="J1459" s="17"/>
      <c r="K1459" s="82">
        <f t="shared" si="22"/>
        <v>1</v>
      </c>
      <c r="L1459" s="83"/>
      <c r="M1459" s="83"/>
      <c r="N1459" s="6"/>
      <c r="O1459" s="6"/>
      <c r="P1459" s="6"/>
      <c r="Q1459" s="9"/>
      <c r="T1459" s="10"/>
      <c r="U1459" s="6"/>
      <c r="V1459" s="6"/>
      <c r="W1459" s="6"/>
      <c r="Y1459" s="6"/>
      <c r="Z1459" s="6"/>
      <c r="AA1459" s="64"/>
    </row>
    <row r="1460" spans="6:27" x14ac:dyDescent="0.25">
      <c r="F1460" s="6" t="s">
        <v>216</v>
      </c>
      <c r="G1460" s="6" t="e">
        <f>VLOOKUP(F1460,'Drop Down Selections'!$F$4:$G$96,2,FALSE)</f>
        <v>#N/A</v>
      </c>
      <c r="H1460" s="17"/>
      <c r="J1460" s="17"/>
      <c r="K1460" s="82">
        <f t="shared" si="22"/>
        <v>1</v>
      </c>
      <c r="L1460" s="83"/>
      <c r="M1460" s="83"/>
      <c r="N1460" s="6"/>
      <c r="O1460" s="6"/>
      <c r="P1460" s="6"/>
      <c r="Q1460" s="9"/>
      <c r="T1460" s="10"/>
      <c r="U1460" s="6"/>
      <c r="V1460" s="6"/>
      <c r="W1460" s="6"/>
      <c r="Y1460" s="6"/>
      <c r="Z1460" s="6"/>
      <c r="AA1460" s="64"/>
    </row>
    <row r="1461" spans="6:27" x14ac:dyDescent="0.25">
      <c r="F1461" s="6" t="s">
        <v>216</v>
      </c>
      <c r="G1461" s="6" t="e">
        <f>VLOOKUP(F1461,'Drop Down Selections'!$F$4:$G$96,2,FALSE)</f>
        <v>#N/A</v>
      </c>
      <c r="H1461" s="17"/>
      <c r="J1461" s="17"/>
      <c r="K1461" s="82">
        <f t="shared" si="22"/>
        <v>1</v>
      </c>
      <c r="L1461" s="83"/>
      <c r="M1461" s="83"/>
      <c r="N1461" s="6"/>
      <c r="O1461" s="6"/>
      <c r="P1461" s="6"/>
      <c r="Q1461" s="9"/>
      <c r="T1461" s="10"/>
      <c r="U1461" s="6"/>
      <c r="V1461" s="6"/>
      <c r="W1461" s="6"/>
      <c r="Y1461" s="6"/>
      <c r="Z1461" s="6"/>
      <c r="AA1461" s="64"/>
    </row>
    <row r="1462" spans="6:27" x14ac:dyDescent="0.25">
      <c r="F1462" s="6" t="s">
        <v>216</v>
      </c>
      <c r="G1462" s="6" t="e">
        <f>VLOOKUP(F1462,'Drop Down Selections'!$F$4:$G$96,2,FALSE)</f>
        <v>#N/A</v>
      </c>
      <c r="H1462" s="17"/>
      <c r="J1462" s="17"/>
      <c r="K1462" s="82">
        <f t="shared" si="22"/>
        <v>1</v>
      </c>
      <c r="L1462" s="83"/>
      <c r="M1462" s="83"/>
      <c r="N1462" s="6"/>
      <c r="O1462" s="6"/>
      <c r="P1462" s="6"/>
      <c r="Q1462" s="9"/>
      <c r="T1462" s="10"/>
      <c r="U1462" s="6"/>
      <c r="V1462" s="6"/>
      <c r="W1462" s="6"/>
      <c r="Y1462" s="6"/>
      <c r="Z1462" s="6"/>
      <c r="AA1462" s="64"/>
    </row>
    <row r="1463" spans="6:27" x14ac:dyDescent="0.25">
      <c r="F1463" s="6" t="s">
        <v>216</v>
      </c>
      <c r="G1463" s="6" t="e">
        <f>VLOOKUP(F1463,'Drop Down Selections'!$F$4:$G$96,2,FALSE)</f>
        <v>#N/A</v>
      </c>
      <c r="H1463" s="17"/>
      <c r="J1463" s="17"/>
      <c r="K1463" s="82">
        <f t="shared" si="22"/>
        <v>1</v>
      </c>
      <c r="L1463" s="83"/>
      <c r="M1463" s="83"/>
      <c r="N1463" s="6"/>
      <c r="O1463" s="6"/>
      <c r="P1463" s="6"/>
      <c r="Q1463" s="9"/>
      <c r="T1463" s="10"/>
      <c r="U1463" s="6"/>
      <c r="V1463" s="6"/>
      <c r="W1463" s="6"/>
      <c r="Y1463" s="6"/>
      <c r="Z1463" s="6"/>
      <c r="AA1463" s="64"/>
    </row>
    <row r="1464" spans="6:27" x14ac:dyDescent="0.25">
      <c r="F1464" s="6" t="s">
        <v>216</v>
      </c>
      <c r="G1464" s="6" t="e">
        <f>VLOOKUP(F1464,'Drop Down Selections'!$F$4:$G$96,2,FALSE)</f>
        <v>#N/A</v>
      </c>
      <c r="H1464" s="17"/>
      <c r="J1464" s="17"/>
      <c r="K1464" s="82">
        <f t="shared" si="22"/>
        <v>1</v>
      </c>
      <c r="L1464" s="83"/>
      <c r="M1464" s="83"/>
      <c r="N1464" s="6"/>
      <c r="O1464" s="6"/>
      <c r="P1464" s="6"/>
      <c r="Q1464" s="9"/>
      <c r="T1464" s="10"/>
      <c r="U1464" s="6"/>
      <c r="V1464" s="6"/>
      <c r="W1464" s="6"/>
      <c r="Y1464" s="6"/>
      <c r="Z1464" s="6"/>
      <c r="AA1464" s="64"/>
    </row>
    <row r="1465" spans="6:27" x14ac:dyDescent="0.25">
      <c r="F1465" s="6" t="s">
        <v>216</v>
      </c>
      <c r="G1465" s="6" t="e">
        <f>VLOOKUP(F1465,'Drop Down Selections'!$F$4:$G$96,2,FALSE)</f>
        <v>#N/A</v>
      </c>
      <c r="H1465" s="17"/>
      <c r="J1465" s="17"/>
      <c r="K1465" s="82">
        <f t="shared" si="22"/>
        <v>1</v>
      </c>
      <c r="L1465" s="83"/>
      <c r="M1465" s="83"/>
      <c r="N1465" s="6"/>
      <c r="O1465" s="6"/>
      <c r="P1465" s="6"/>
      <c r="Q1465" s="9"/>
      <c r="T1465" s="10"/>
      <c r="U1465" s="6"/>
      <c r="V1465" s="6"/>
      <c r="W1465" s="6"/>
      <c r="Y1465" s="6"/>
      <c r="Z1465" s="6"/>
      <c r="AA1465" s="64"/>
    </row>
    <row r="1466" spans="6:27" x14ac:dyDescent="0.25">
      <c r="F1466" s="6" t="s">
        <v>216</v>
      </c>
      <c r="G1466" s="6" t="e">
        <f>VLOOKUP(F1466,'Drop Down Selections'!$F$4:$G$96,2,FALSE)</f>
        <v>#N/A</v>
      </c>
      <c r="H1466" s="17"/>
      <c r="J1466" s="17"/>
      <c r="K1466" s="82">
        <f t="shared" si="22"/>
        <v>1</v>
      </c>
      <c r="L1466" s="83"/>
      <c r="M1466" s="83"/>
      <c r="N1466" s="6"/>
      <c r="O1466" s="6"/>
      <c r="P1466" s="6"/>
      <c r="Q1466" s="9"/>
      <c r="T1466" s="10"/>
      <c r="U1466" s="6"/>
      <c r="V1466" s="6"/>
      <c r="W1466" s="6"/>
      <c r="Y1466" s="6"/>
      <c r="Z1466" s="6"/>
      <c r="AA1466" s="64"/>
    </row>
    <row r="1467" spans="6:27" x14ac:dyDescent="0.25">
      <c r="F1467" s="6" t="s">
        <v>216</v>
      </c>
      <c r="G1467" s="6" t="e">
        <f>VLOOKUP(F1467,'Drop Down Selections'!$F$4:$G$96,2,FALSE)</f>
        <v>#N/A</v>
      </c>
      <c r="H1467" s="17"/>
      <c r="J1467" s="17"/>
      <c r="K1467" s="82">
        <f t="shared" si="22"/>
        <v>1</v>
      </c>
      <c r="L1467" s="83"/>
      <c r="M1467" s="83"/>
      <c r="N1467" s="6"/>
      <c r="O1467" s="6"/>
      <c r="P1467" s="6"/>
      <c r="Q1467" s="9"/>
      <c r="T1467" s="10"/>
      <c r="U1467" s="6"/>
      <c r="V1467" s="6"/>
      <c r="W1467" s="6"/>
      <c r="Y1467" s="6"/>
      <c r="Z1467" s="6"/>
      <c r="AA1467" s="64"/>
    </row>
    <row r="1468" spans="6:27" x14ac:dyDescent="0.25">
      <c r="F1468" s="6" t="s">
        <v>216</v>
      </c>
      <c r="G1468" s="6" t="e">
        <f>VLOOKUP(F1468,'Drop Down Selections'!$F$4:$G$96,2,FALSE)</f>
        <v>#N/A</v>
      </c>
      <c r="H1468" s="17"/>
      <c r="J1468" s="17"/>
      <c r="K1468" s="82">
        <f t="shared" si="22"/>
        <v>1</v>
      </c>
      <c r="L1468" s="83"/>
      <c r="M1468" s="83"/>
      <c r="N1468" s="6"/>
      <c r="O1468" s="6"/>
      <c r="P1468" s="6"/>
      <c r="Q1468" s="9"/>
      <c r="T1468" s="10"/>
      <c r="U1468" s="6"/>
      <c r="V1468" s="6"/>
      <c r="W1468" s="6"/>
      <c r="Y1468" s="6"/>
      <c r="Z1468" s="6"/>
      <c r="AA1468" s="64"/>
    </row>
    <row r="1469" spans="6:27" x14ac:dyDescent="0.25">
      <c r="F1469" s="6" t="s">
        <v>216</v>
      </c>
      <c r="G1469" s="6" t="e">
        <f>VLOOKUP(F1469,'Drop Down Selections'!$F$4:$G$96,2,FALSE)</f>
        <v>#N/A</v>
      </c>
      <c r="H1469" s="17"/>
      <c r="J1469" s="17"/>
      <c r="K1469" s="82">
        <f t="shared" si="22"/>
        <v>1</v>
      </c>
      <c r="L1469" s="83"/>
      <c r="M1469" s="83"/>
      <c r="N1469" s="6"/>
      <c r="O1469" s="6"/>
      <c r="P1469" s="6"/>
      <c r="Q1469" s="9"/>
      <c r="T1469" s="10"/>
      <c r="U1469" s="6"/>
      <c r="V1469" s="6"/>
      <c r="W1469" s="6"/>
      <c r="Y1469" s="6"/>
      <c r="Z1469" s="6"/>
      <c r="AA1469" s="64"/>
    </row>
    <row r="1470" spans="6:27" x14ac:dyDescent="0.25">
      <c r="F1470" s="6" t="s">
        <v>216</v>
      </c>
      <c r="G1470" s="6" t="e">
        <f>VLOOKUP(F1470,'Drop Down Selections'!$F$4:$G$96,2,FALSE)</f>
        <v>#N/A</v>
      </c>
      <c r="H1470" s="17"/>
      <c r="J1470" s="17"/>
      <c r="K1470" s="82">
        <f t="shared" si="22"/>
        <v>1</v>
      </c>
      <c r="L1470" s="83"/>
      <c r="M1470" s="83"/>
      <c r="N1470" s="6"/>
      <c r="O1470" s="6"/>
      <c r="P1470" s="6"/>
      <c r="Q1470" s="9"/>
      <c r="T1470" s="10"/>
      <c r="U1470" s="6"/>
      <c r="V1470" s="6"/>
      <c r="W1470" s="6"/>
      <c r="Y1470" s="6"/>
      <c r="Z1470" s="6"/>
      <c r="AA1470" s="64"/>
    </row>
    <row r="1471" spans="6:27" x14ac:dyDescent="0.25">
      <c r="F1471" s="6" t="s">
        <v>216</v>
      </c>
      <c r="G1471" s="6" t="e">
        <f>VLOOKUP(F1471,'Drop Down Selections'!$F$4:$G$96,2,FALSE)</f>
        <v>#N/A</v>
      </c>
      <c r="H1471" s="17"/>
      <c r="J1471" s="17"/>
      <c r="K1471" s="82">
        <f t="shared" si="22"/>
        <v>1</v>
      </c>
      <c r="L1471" s="83"/>
      <c r="M1471" s="83"/>
      <c r="N1471" s="6"/>
      <c r="O1471" s="6"/>
      <c r="P1471" s="6"/>
      <c r="Q1471" s="9"/>
      <c r="T1471" s="10"/>
      <c r="U1471" s="6"/>
      <c r="V1471" s="6"/>
      <c r="W1471" s="6"/>
      <c r="Y1471" s="6"/>
      <c r="Z1471" s="6"/>
      <c r="AA1471" s="64"/>
    </row>
    <row r="1472" spans="6:27" x14ac:dyDescent="0.25">
      <c r="F1472" s="6" t="s">
        <v>216</v>
      </c>
      <c r="G1472" s="6" t="e">
        <f>VLOOKUP(F1472,'Drop Down Selections'!$F$4:$G$96,2,FALSE)</f>
        <v>#N/A</v>
      </c>
      <c r="H1472" s="17"/>
      <c r="J1472" s="17"/>
      <c r="K1472" s="82">
        <f t="shared" si="22"/>
        <v>1</v>
      </c>
      <c r="L1472" s="83"/>
      <c r="M1472" s="83"/>
      <c r="N1472" s="6"/>
      <c r="O1472" s="6"/>
      <c r="P1472" s="6"/>
      <c r="Q1472" s="9"/>
      <c r="T1472" s="10"/>
      <c r="U1472" s="6"/>
      <c r="V1472" s="6"/>
      <c r="W1472" s="6"/>
      <c r="Y1472" s="6"/>
      <c r="Z1472" s="6"/>
      <c r="AA1472" s="64"/>
    </row>
    <row r="1473" spans="6:27" x14ac:dyDescent="0.25">
      <c r="F1473" s="6" t="s">
        <v>216</v>
      </c>
      <c r="G1473" s="6" t="e">
        <f>VLOOKUP(F1473,'Drop Down Selections'!$F$4:$G$96,2,FALSE)</f>
        <v>#N/A</v>
      </c>
      <c r="H1473" s="17"/>
      <c r="J1473" s="17"/>
      <c r="K1473" s="82">
        <f t="shared" si="22"/>
        <v>1</v>
      </c>
      <c r="L1473" s="83"/>
      <c r="M1473" s="83"/>
      <c r="N1473" s="6"/>
      <c r="O1473" s="6"/>
      <c r="P1473" s="6"/>
      <c r="Q1473" s="9"/>
      <c r="T1473" s="10"/>
      <c r="U1473" s="6"/>
      <c r="V1473" s="6"/>
      <c r="W1473" s="6"/>
      <c r="Y1473" s="6"/>
      <c r="Z1473" s="6"/>
      <c r="AA1473" s="64"/>
    </row>
    <row r="1474" spans="6:27" x14ac:dyDescent="0.25">
      <c r="F1474" s="6" t="s">
        <v>216</v>
      </c>
      <c r="G1474" s="6" t="e">
        <f>VLOOKUP(F1474,'Drop Down Selections'!$F$4:$G$96,2,FALSE)</f>
        <v>#N/A</v>
      </c>
      <c r="H1474" s="17"/>
      <c r="J1474" s="17"/>
      <c r="K1474" s="82">
        <f t="shared" si="22"/>
        <v>1</v>
      </c>
      <c r="L1474" s="83"/>
      <c r="M1474" s="83"/>
      <c r="N1474" s="6"/>
      <c r="O1474" s="6"/>
      <c r="P1474" s="6"/>
      <c r="Q1474" s="9"/>
      <c r="T1474" s="10"/>
      <c r="U1474" s="6"/>
      <c r="V1474" s="6"/>
      <c r="W1474" s="6"/>
      <c r="Y1474" s="6"/>
      <c r="Z1474" s="6"/>
      <c r="AA1474" s="64"/>
    </row>
    <row r="1475" spans="6:27" x14ac:dyDescent="0.25">
      <c r="F1475" s="6" t="s">
        <v>216</v>
      </c>
      <c r="G1475" s="6" t="e">
        <f>VLOOKUP(F1475,'Drop Down Selections'!$F$4:$G$96,2,FALSE)</f>
        <v>#N/A</v>
      </c>
      <c r="H1475" s="17"/>
      <c r="J1475" s="17"/>
      <c r="K1475" s="82">
        <f t="shared" si="22"/>
        <v>1</v>
      </c>
      <c r="L1475" s="83"/>
      <c r="M1475" s="83"/>
      <c r="N1475" s="6"/>
      <c r="O1475" s="6"/>
      <c r="P1475" s="6"/>
      <c r="Q1475" s="9"/>
      <c r="T1475" s="10"/>
      <c r="U1475" s="6"/>
      <c r="V1475" s="6"/>
      <c r="W1475" s="6"/>
      <c r="Y1475" s="6"/>
      <c r="Z1475" s="6"/>
      <c r="AA1475" s="64"/>
    </row>
    <row r="1476" spans="6:27" x14ac:dyDescent="0.25">
      <c r="F1476" s="6" t="s">
        <v>216</v>
      </c>
      <c r="G1476" s="6" t="e">
        <f>VLOOKUP(F1476,'Drop Down Selections'!$F$4:$G$96,2,FALSE)</f>
        <v>#N/A</v>
      </c>
      <c r="H1476" s="17"/>
      <c r="J1476" s="17"/>
      <c r="K1476" s="82">
        <f t="shared" si="22"/>
        <v>1</v>
      </c>
      <c r="L1476" s="83"/>
      <c r="M1476" s="83"/>
      <c r="N1476" s="6"/>
      <c r="O1476" s="6"/>
      <c r="P1476" s="6"/>
      <c r="Q1476" s="9"/>
      <c r="T1476" s="10"/>
      <c r="U1476" s="6"/>
      <c r="V1476" s="6"/>
      <c r="W1476" s="6"/>
      <c r="Y1476" s="6"/>
      <c r="Z1476" s="6"/>
      <c r="AA1476" s="64"/>
    </row>
    <row r="1477" spans="6:27" x14ac:dyDescent="0.25">
      <c r="F1477" s="6" t="s">
        <v>216</v>
      </c>
      <c r="G1477" s="6" t="e">
        <f>VLOOKUP(F1477,'Drop Down Selections'!$F$4:$G$96,2,FALSE)</f>
        <v>#N/A</v>
      </c>
      <c r="H1477" s="17"/>
      <c r="J1477" s="17"/>
      <c r="K1477" s="82">
        <f t="shared" ref="K1477:K1540" si="23">(J1477-I1477)+1</f>
        <v>1</v>
      </c>
      <c r="L1477" s="83"/>
      <c r="M1477" s="83"/>
      <c r="N1477" s="6"/>
      <c r="O1477" s="6"/>
      <c r="P1477" s="6"/>
      <c r="Q1477" s="9"/>
      <c r="T1477" s="10"/>
      <c r="U1477" s="6"/>
      <c r="V1477" s="6"/>
      <c r="W1477" s="6"/>
      <c r="Y1477" s="6"/>
      <c r="Z1477" s="6"/>
      <c r="AA1477" s="64"/>
    </row>
    <row r="1478" spans="6:27" x14ac:dyDescent="0.25">
      <c r="F1478" s="6" t="s">
        <v>216</v>
      </c>
      <c r="G1478" s="6" t="e">
        <f>VLOOKUP(F1478,'Drop Down Selections'!$F$4:$G$96,2,FALSE)</f>
        <v>#N/A</v>
      </c>
      <c r="H1478" s="17"/>
      <c r="J1478" s="17"/>
      <c r="K1478" s="82">
        <f t="shared" si="23"/>
        <v>1</v>
      </c>
      <c r="L1478" s="83"/>
      <c r="M1478" s="83"/>
      <c r="N1478" s="6"/>
      <c r="O1478" s="6"/>
      <c r="P1478" s="6"/>
      <c r="Q1478" s="9"/>
      <c r="T1478" s="10"/>
      <c r="U1478" s="6"/>
      <c r="V1478" s="6"/>
      <c r="W1478" s="6"/>
      <c r="Y1478" s="6"/>
      <c r="Z1478" s="6"/>
      <c r="AA1478" s="64"/>
    </row>
    <row r="1479" spans="6:27" x14ac:dyDescent="0.25">
      <c r="F1479" s="6" t="s">
        <v>216</v>
      </c>
      <c r="G1479" s="6" t="e">
        <f>VLOOKUP(F1479,'Drop Down Selections'!$F$4:$G$96,2,FALSE)</f>
        <v>#N/A</v>
      </c>
      <c r="H1479" s="17"/>
      <c r="J1479" s="17"/>
      <c r="K1479" s="82">
        <f t="shared" si="23"/>
        <v>1</v>
      </c>
      <c r="L1479" s="83"/>
      <c r="M1479" s="83"/>
      <c r="N1479" s="6"/>
      <c r="O1479" s="6"/>
      <c r="P1479" s="6"/>
      <c r="Q1479" s="9"/>
      <c r="T1479" s="10"/>
      <c r="U1479" s="6"/>
      <c r="V1479" s="6"/>
      <c r="W1479" s="6"/>
      <c r="Y1479" s="6"/>
      <c r="Z1479" s="6"/>
      <c r="AA1479" s="64"/>
    </row>
    <row r="1480" spans="6:27" x14ac:dyDescent="0.25">
      <c r="F1480" s="6" t="s">
        <v>216</v>
      </c>
      <c r="G1480" s="6" t="e">
        <f>VLOOKUP(F1480,'Drop Down Selections'!$F$4:$G$96,2,FALSE)</f>
        <v>#N/A</v>
      </c>
      <c r="H1480" s="17"/>
      <c r="J1480" s="17"/>
      <c r="K1480" s="82">
        <f t="shared" si="23"/>
        <v>1</v>
      </c>
      <c r="L1480" s="83"/>
      <c r="M1480" s="83"/>
      <c r="N1480" s="6"/>
      <c r="O1480" s="6"/>
      <c r="P1480" s="6"/>
      <c r="Q1480" s="9"/>
      <c r="T1480" s="10"/>
      <c r="U1480" s="6"/>
      <c r="V1480" s="6"/>
      <c r="W1480" s="6"/>
      <c r="Y1480" s="6"/>
      <c r="Z1480" s="6"/>
      <c r="AA1480" s="64"/>
    </row>
    <row r="1481" spans="6:27" x14ac:dyDescent="0.25">
      <c r="F1481" s="6" t="s">
        <v>216</v>
      </c>
      <c r="G1481" s="6" t="e">
        <f>VLOOKUP(F1481,'Drop Down Selections'!$F$4:$G$96,2,FALSE)</f>
        <v>#N/A</v>
      </c>
      <c r="H1481" s="17"/>
      <c r="J1481" s="17"/>
      <c r="K1481" s="82">
        <f t="shared" si="23"/>
        <v>1</v>
      </c>
      <c r="L1481" s="83"/>
      <c r="M1481" s="83"/>
      <c r="N1481" s="6"/>
      <c r="O1481" s="6"/>
      <c r="P1481" s="6"/>
      <c r="Q1481" s="9"/>
      <c r="T1481" s="10"/>
      <c r="U1481" s="6"/>
      <c r="V1481" s="6"/>
      <c r="W1481" s="6"/>
      <c r="Y1481" s="6"/>
      <c r="Z1481" s="6"/>
      <c r="AA1481" s="64"/>
    </row>
    <row r="1482" spans="6:27" x14ac:dyDescent="0.25">
      <c r="F1482" s="6" t="s">
        <v>216</v>
      </c>
      <c r="G1482" s="6" t="e">
        <f>VLOOKUP(F1482,'Drop Down Selections'!$F$4:$G$96,2,FALSE)</f>
        <v>#N/A</v>
      </c>
      <c r="H1482" s="17"/>
      <c r="J1482" s="17"/>
      <c r="K1482" s="82">
        <f t="shared" si="23"/>
        <v>1</v>
      </c>
      <c r="L1482" s="83"/>
      <c r="M1482" s="83"/>
      <c r="N1482" s="6"/>
      <c r="O1482" s="6"/>
      <c r="P1482" s="6"/>
      <c r="Q1482" s="9"/>
      <c r="T1482" s="10"/>
      <c r="U1482" s="6"/>
      <c r="V1482" s="6"/>
      <c r="W1482" s="6"/>
      <c r="Y1482" s="6"/>
      <c r="Z1482" s="6"/>
      <c r="AA1482" s="64"/>
    </row>
    <row r="1483" spans="6:27" x14ac:dyDescent="0.25">
      <c r="F1483" s="6" t="s">
        <v>216</v>
      </c>
      <c r="G1483" s="6" t="e">
        <f>VLOOKUP(F1483,'Drop Down Selections'!$F$4:$G$96,2,FALSE)</f>
        <v>#N/A</v>
      </c>
      <c r="H1483" s="17"/>
      <c r="J1483" s="17"/>
      <c r="K1483" s="82">
        <f t="shared" si="23"/>
        <v>1</v>
      </c>
      <c r="L1483" s="83"/>
      <c r="M1483" s="83"/>
      <c r="N1483" s="6"/>
      <c r="O1483" s="6"/>
      <c r="P1483" s="6"/>
      <c r="Q1483" s="9"/>
      <c r="T1483" s="10"/>
      <c r="U1483" s="6"/>
      <c r="V1483" s="6"/>
      <c r="W1483" s="6"/>
      <c r="Y1483" s="6"/>
      <c r="Z1483" s="6"/>
      <c r="AA1483" s="64"/>
    </row>
    <row r="1484" spans="6:27" x14ac:dyDescent="0.25">
      <c r="F1484" s="6" t="s">
        <v>216</v>
      </c>
      <c r="G1484" s="6" t="e">
        <f>VLOOKUP(F1484,'Drop Down Selections'!$F$4:$G$96,2,FALSE)</f>
        <v>#N/A</v>
      </c>
      <c r="H1484" s="17"/>
      <c r="J1484" s="17"/>
      <c r="K1484" s="82">
        <f t="shared" si="23"/>
        <v>1</v>
      </c>
      <c r="L1484" s="83"/>
      <c r="M1484" s="83"/>
      <c r="N1484" s="6"/>
      <c r="O1484" s="6"/>
      <c r="P1484" s="6"/>
      <c r="Q1484" s="9"/>
      <c r="T1484" s="10"/>
      <c r="U1484" s="6"/>
      <c r="V1484" s="6"/>
      <c r="W1484" s="6"/>
      <c r="Y1484" s="6"/>
      <c r="Z1484" s="6"/>
      <c r="AA1484" s="64"/>
    </row>
    <row r="1485" spans="6:27" x14ac:dyDescent="0.25">
      <c r="F1485" s="6" t="s">
        <v>216</v>
      </c>
      <c r="G1485" s="6" t="e">
        <f>VLOOKUP(F1485,'Drop Down Selections'!$F$4:$G$96,2,FALSE)</f>
        <v>#N/A</v>
      </c>
      <c r="H1485" s="17"/>
      <c r="J1485" s="17"/>
      <c r="K1485" s="82">
        <f t="shared" si="23"/>
        <v>1</v>
      </c>
      <c r="L1485" s="83"/>
      <c r="M1485" s="83"/>
      <c r="N1485" s="6"/>
      <c r="O1485" s="6"/>
      <c r="P1485" s="6"/>
      <c r="Q1485" s="9"/>
      <c r="T1485" s="10"/>
      <c r="U1485" s="6"/>
      <c r="V1485" s="6"/>
      <c r="W1485" s="6"/>
      <c r="Y1485" s="6"/>
      <c r="Z1485" s="6"/>
      <c r="AA1485" s="64"/>
    </row>
    <row r="1486" spans="6:27" x14ac:dyDescent="0.25">
      <c r="F1486" s="6" t="s">
        <v>216</v>
      </c>
      <c r="G1486" s="6" t="e">
        <f>VLOOKUP(F1486,'Drop Down Selections'!$F$4:$G$96,2,FALSE)</f>
        <v>#N/A</v>
      </c>
      <c r="H1486" s="17"/>
      <c r="J1486" s="17"/>
      <c r="K1486" s="82">
        <f t="shared" si="23"/>
        <v>1</v>
      </c>
      <c r="L1486" s="83"/>
      <c r="M1486" s="83"/>
      <c r="N1486" s="6"/>
      <c r="O1486" s="6"/>
      <c r="P1486" s="6"/>
      <c r="Q1486" s="9"/>
      <c r="T1486" s="10"/>
      <c r="U1486" s="6"/>
      <c r="V1486" s="6"/>
      <c r="W1486" s="6"/>
      <c r="Y1486" s="6"/>
      <c r="Z1486" s="6"/>
      <c r="AA1486" s="64"/>
    </row>
    <row r="1487" spans="6:27" x14ac:dyDescent="0.25">
      <c r="F1487" s="6" t="s">
        <v>216</v>
      </c>
      <c r="G1487" s="6" t="e">
        <f>VLOOKUP(F1487,'Drop Down Selections'!$F$4:$G$96,2,FALSE)</f>
        <v>#N/A</v>
      </c>
      <c r="H1487" s="17"/>
      <c r="J1487" s="17"/>
      <c r="K1487" s="82">
        <f t="shared" si="23"/>
        <v>1</v>
      </c>
      <c r="L1487" s="83"/>
      <c r="M1487" s="83"/>
      <c r="N1487" s="6"/>
      <c r="O1487" s="6"/>
      <c r="P1487" s="6"/>
      <c r="Q1487" s="9"/>
      <c r="T1487" s="10"/>
      <c r="U1487" s="6"/>
      <c r="V1487" s="6"/>
      <c r="W1487" s="6"/>
      <c r="Y1487" s="6"/>
      <c r="Z1487" s="6"/>
      <c r="AA1487" s="64"/>
    </row>
    <row r="1488" spans="6:27" x14ac:dyDescent="0.25">
      <c r="F1488" s="6" t="s">
        <v>216</v>
      </c>
      <c r="G1488" s="6" t="e">
        <f>VLOOKUP(F1488,'Drop Down Selections'!$F$4:$G$96,2,FALSE)</f>
        <v>#N/A</v>
      </c>
      <c r="H1488" s="17"/>
      <c r="J1488" s="17"/>
      <c r="K1488" s="82">
        <f t="shared" si="23"/>
        <v>1</v>
      </c>
      <c r="L1488" s="83"/>
      <c r="M1488" s="83"/>
      <c r="N1488" s="6"/>
      <c r="O1488" s="6"/>
      <c r="P1488" s="6"/>
      <c r="Q1488" s="9"/>
      <c r="T1488" s="10"/>
      <c r="U1488" s="6"/>
      <c r="V1488" s="6"/>
      <c r="W1488" s="6"/>
      <c r="Y1488" s="6"/>
      <c r="Z1488" s="6"/>
      <c r="AA1488" s="64"/>
    </row>
    <row r="1489" spans="6:27" x14ac:dyDescent="0.25">
      <c r="F1489" s="6" t="s">
        <v>216</v>
      </c>
      <c r="G1489" s="6" t="e">
        <f>VLOOKUP(F1489,'Drop Down Selections'!$F$4:$G$96,2,FALSE)</f>
        <v>#N/A</v>
      </c>
      <c r="H1489" s="17"/>
      <c r="J1489" s="17"/>
      <c r="K1489" s="82">
        <f t="shared" si="23"/>
        <v>1</v>
      </c>
      <c r="L1489" s="83"/>
      <c r="M1489" s="83"/>
      <c r="N1489" s="6"/>
      <c r="O1489" s="6"/>
      <c r="P1489" s="6"/>
      <c r="Q1489" s="9"/>
      <c r="T1489" s="10"/>
      <c r="U1489" s="6"/>
      <c r="V1489" s="6"/>
      <c r="W1489" s="6"/>
      <c r="Y1489" s="6"/>
      <c r="Z1489" s="6"/>
      <c r="AA1489" s="64"/>
    </row>
    <row r="1490" spans="6:27" x14ac:dyDescent="0.25">
      <c r="F1490" s="6" t="s">
        <v>216</v>
      </c>
      <c r="G1490" s="6" t="e">
        <f>VLOOKUP(F1490,'Drop Down Selections'!$F$4:$G$96,2,FALSE)</f>
        <v>#N/A</v>
      </c>
      <c r="H1490" s="17"/>
      <c r="J1490" s="17"/>
      <c r="K1490" s="82">
        <f t="shared" si="23"/>
        <v>1</v>
      </c>
      <c r="L1490" s="83"/>
      <c r="M1490" s="83"/>
      <c r="N1490" s="6"/>
      <c r="O1490" s="6"/>
      <c r="P1490" s="6"/>
      <c r="Q1490" s="9"/>
      <c r="T1490" s="10"/>
      <c r="U1490" s="6"/>
      <c r="V1490" s="6"/>
      <c r="W1490" s="6"/>
      <c r="Y1490" s="6"/>
      <c r="Z1490" s="6"/>
      <c r="AA1490" s="64"/>
    </row>
    <row r="1491" spans="6:27" x14ac:dyDescent="0.25">
      <c r="F1491" s="6" t="s">
        <v>216</v>
      </c>
      <c r="G1491" s="6" t="e">
        <f>VLOOKUP(F1491,'Drop Down Selections'!$F$4:$G$96,2,FALSE)</f>
        <v>#N/A</v>
      </c>
      <c r="H1491" s="17"/>
      <c r="J1491" s="17"/>
      <c r="K1491" s="82">
        <f t="shared" si="23"/>
        <v>1</v>
      </c>
      <c r="L1491" s="83"/>
      <c r="M1491" s="83"/>
      <c r="N1491" s="6"/>
      <c r="O1491" s="6"/>
      <c r="P1491" s="6"/>
      <c r="Q1491" s="9"/>
      <c r="T1491" s="10"/>
      <c r="U1491" s="6"/>
      <c r="V1491" s="6"/>
      <c r="W1491" s="6"/>
      <c r="Y1491" s="6"/>
      <c r="Z1491" s="6"/>
      <c r="AA1491" s="64"/>
    </row>
    <row r="1492" spans="6:27" x14ac:dyDescent="0.25">
      <c r="F1492" s="6" t="s">
        <v>216</v>
      </c>
      <c r="G1492" s="6" t="e">
        <f>VLOOKUP(F1492,'Drop Down Selections'!$F$4:$G$96,2,FALSE)</f>
        <v>#N/A</v>
      </c>
      <c r="H1492" s="17"/>
      <c r="J1492" s="17"/>
      <c r="K1492" s="82">
        <f t="shared" si="23"/>
        <v>1</v>
      </c>
      <c r="L1492" s="83"/>
      <c r="M1492" s="83"/>
      <c r="N1492" s="6"/>
      <c r="O1492" s="6"/>
      <c r="P1492" s="6"/>
      <c r="Q1492" s="9"/>
      <c r="T1492" s="10"/>
      <c r="U1492" s="6"/>
      <c r="V1492" s="6"/>
      <c r="W1492" s="6"/>
      <c r="Y1492" s="6"/>
      <c r="Z1492" s="6"/>
      <c r="AA1492" s="64"/>
    </row>
    <row r="1493" spans="6:27" x14ac:dyDescent="0.25">
      <c r="F1493" s="6" t="s">
        <v>216</v>
      </c>
      <c r="G1493" s="6" t="e">
        <f>VLOOKUP(F1493,'Drop Down Selections'!$F$4:$G$96,2,FALSE)</f>
        <v>#N/A</v>
      </c>
      <c r="H1493" s="17"/>
      <c r="J1493" s="17"/>
      <c r="K1493" s="82">
        <f t="shared" si="23"/>
        <v>1</v>
      </c>
      <c r="L1493" s="83"/>
      <c r="M1493" s="83"/>
      <c r="N1493" s="6"/>
      <c r="O1493" s="6"/>
      <c r="P1493" s="6"/>
      <c r="Q1493" s="9"/>
      <c r="T1493" s="10"/>
      <c r="U1493" s="6"/>
      <c r="V1493" s="6"/>
      <c r="W1493" s="6"/>
      <c r="Y1493" s="6"/>
      <c r="Z1493" s="6"/>
      <c r="AA1493" s="64"/>
    </row>
    <row r="1494" spans="6:27" x14ac:dyDescent="0.25">
      <c r="F1494" s="6" t="s">
        <v>216</v>
      </c>
      <c r="G1494" s="6" t="e">
        <f>VLOOKUP(F1494,'Drop Down Selections'!$F$4:$G$96,2,FALSE)</f>
        <v>#N/A</v>
      </c>
      <c r="H1494" s="17"/>
      <c r="J1494" s="17"/>
      <c r="K1494" s="82">
        <f t="shared" si="23"/>
        <v>1</v>
      </c>
      <c r="L1494" s="83"/>
      <c r="M1494" s="83"/>
      <c r="N1494" s="6"/>
      <c r="O1494" s="6"/>
      <c r="P1494" s="6"/>
      <c r="Q1494" s="9"/>
      <c r="T1494" s="10"/>
      <c r="U1494" s="6"/>
      <c r="V1494" s="6"/>
      <c r="W1494" s="6"/>
      <c r="Y1494" s="6"/>
      <c r="Z1494" s="6"/>
      <c r="AA1494" s="64"/>
    </row>
    <row r="1495" spans="6:27" x14ac:dyDescent="0.25">
      <c r="F1495" s="6" t="s">
        <v>216</v>
      </c>
      <c r="G1495" s="6" t="e">
        <f>VLOOKUP(F1495,'Drop Down Selections'!$F$4:$G$96,2,FALSE)</f>
        <v>#N/A</v>
      </c>
      <c r="H1495" s="17"/>
      <c r="J1495" s="17"/>
      <c r="K1495" s="82">
        <f t="shared" si="23"/>
        <v>1</v>
      </c>
      <c r="L1495" s="83"/>
      <c r="M1495" s="83"/>
      <c r="N1495" s="6"/>
      <c r="O1495" s="6"/>
      <c r="P1495" s="6"/>
      <c r="Q1495" s="9"/>
      <c r="T1495" s="10"/>
      <c r="U1495" s="6"/>
      <c r="V1495" s="6"/>
      <c r="W1495" s="6"/>
      <c r="Y1495" s="6"/>
      <c r="Z1495" s="6"/>
      <c r="AA1495" s="64"/>
    </row>
    <row r="1496" spans="6:27" x14ac:dyDescent="0.25">
      <c r="F1496" s="6" t="s">
        <v>216</v>
      </c>
      <c r="G1496" s="6" t="e">
        <f>VLOOKUP(F1496,'Drop Down Selections'!$F$4:$G$96,2,FALSE)</f>
        <v>#N/A</v>
      </c>
      <c r="H1496" s="17"/>
      <c r="J1496" s="17"/>
      <c r="K1496" s="82">
        <f t="shared" si="23"/>
        <v>1</v>
      </c>
      <c r="L1496" s="83"/>
      <c r="M1496" s="83"/>
      <c r="N1496" s="6"/>
      <c r="O1496" s="6"/>
      <c r="P1496" s="6"/>
      <c r="Q1496" s="9"/>
      <c r="T1496" s="10"/>
      <c r="U1496" s="6"/>
      <c r="V1496" s="6"/>
      <c r="W1496" s="6"/>
      <c r="Y1496" s="6"/>
      <c r="Z1496" s="6"/>
      <c r="AA1496" s="64"/>
    </row>
    <row r="1497" spans="6:27" x14ac:dyDescent="0.25">
      <c r="F1497" s="6" t="s">
        <v>216</v>
      </c>
      <c r="G1497" s="6" t="e">
        <f>VLOOKUP(F1497,'Drop Down Selections'!$F$4:$G$96,2,FALSE)</f>
        <v>#N/A</v>
      </c>
      <c r="H1497" s="17"/>
      <c r="J1497" s="17"/>
      <c r="K1497" s="82">
        <f t="shared" si="23"/>
        <v>1</v>
      </c>
      <c r="L1497" s="83"/>
      <c r="M1497" s="83"/>
      <c r="N1497" s="6"/>
      <c r="O1497" s="6"/>
      <c r="P1497" s="6"/>
      <c r="Q1497" s="9"/>
      <c r="T1497" s="10"/>
      <c r="U1497" s="6"/>
      <c r="V1497" s="6"/>
      <c r="W1497" s="6"/>
      <c r="Y1497" s="6"/>
      <c r="Z1497" s="6"/>
      <c r="AA1497" s="64"/>
    </row>
    <row r="1498" spans="6:27" x14ac:dyDescent="0.25">
      <c r="F1498" s="6" t="s">
        <v>216</v>
      </c>
      <c r="G1498" s="6" t="e">
        <f>VLOOKUP(F1498,'Drop Down Selections'!$F$4:$G$96,2,FALSE)</f>
        <v>#N/A</v>
      </c>
      <c r="H1498" s="17"/>
      <c r="J1498" s="17"/>
      <c r="K1498" s="82">
        <f t="shared" si="23"/>
        <v>1</v>
      </c>
      <c r="L1498" s="83"/>
      <c r="M1498" s="83"/>
      <c r="N1498" s="6"/>
      <c r="O1498" s="6"/>
      <c r="P1498" s="6"/>
      <c r="Q1498" s="9"/>
      <c r="T1498" s="10"/>
      <c r="U1498" s="6"/>
      <c r="V1498" s="6"/>
      <c r="W1498" s="6"/>
      <c r="Y1498" s="6"/>
      <c r="Z1498" s="6"/>
      <c r="AA1498" s="64"/>
    </row>
    <row r="1499" spans="6:27" x14ac:dyDescent="0.25">
      <c r="F1499" s="6" t="s">
        <v>216</v>
      </c>
      <c r="G1499" s="6" t="e">
        <f>VLOOKUP(F1499,'Drop Down Selections'!$F$4:$G$96,2,FALSE)</f>
        <v>#N/A</v>
      </c>
      <c r="H1499" s="17"/>
      <c r="J1499" s="17"/>
      <c r="K1499" s="82">
        <f t="shared" si="23"/>
        <v>1</v>
      </c>
      <c r="L1499" s="83"/>
      <c r="M1499" s="83"/>
      <c r="N1499" s="6"/>
      <c r="O1499" s="6"/>
      <c r="P1499" s="6"/>
      <c r="Q1499" s="9"/>
      <c r="T1499" s="10"/>
      <c r="U1499" s="6"/>
      <c r="V1499" s="6"/>
      <c r="W1499" s="6"/>
      <c r="Y1499" s="6"/>
      <c r="Z1499" s="6"/>
      <c r="AA1499" s="64"/>
    </row>
    <row r="1500" spans="6:27" x14ac:dyDescent="0.25">
      <c r="F1500" s="6" t="s">
        <v>216</v>
      </c>
      <c r="G1500" s="6" t="e">
        <f>VLOOKUP(F1500,'Drop Down Selections'!$F$4:$G$96,2,FALSE)</f>
        <v>#N/A</v>
      </c>
      <c r="H1500" s="17"/>
      <c r="J1500" s="17"/>
      <c r="K1500" s="82">
        <f t="shared" si="23"/>
        <v>1</v>
      </c>
      <c r="L1500" s="83"/>
      <c r="M1500" s="83"/>
      <c r="N1500" s="6"/>
      <c r="O1500" s="6"/>
      <c r="P1500" s="6"/>
      <c r="Q1500" s="9"/>
      <c r="T1500" s="10"/>
      <c r="U1500" s="6"/>
      <c r="V1500" s="6"/>
      <c r="W1500" s="6"/>
      <c r="Y1500" s="6"/>
      <c r="Z1500" s="6"/>
      <c r="AA1500" s="64"/>
    </row>
    <row r="1501" spans="6:27" x14ac:dyDescent="0.25">
      <c r="F1501" s="6" t="s">
        <v>216</v>
      </c>
      <c r="G1501" s="6" t="e">
        <f>VLOOKUP(F1501,'Drop Down Selections'!$F$4:$G$96,2,FALSE)</f>
        <v>#N/A</v>
      </c>
      <c r="H1501" s="17"/>
      <c r="J1501" s="17"/>
      <c r="K1501" s="82">
        <f t="shared" si="23"/>
        <v>1</v>
      </c>
      <c r="L1501" s="83"/>
      <c r="M1501" s="83"/>
      <c r="N1501" s="6"/>
      <c r="O1501" s="6"/>
      <c r="P1501" s="6"/>
      <c r="Q1501" s="9"/>
      <c r="T1501" s="10"/>
      <c r="U1501" s="6"/>
      <c r="V1501" s="6"/>
      <c r="W1501" s="6"/>
      <c r="Y1501" s="6"/>
      <c r="Z1501" s="6"/>
      <c r="AA1501" s="64"/>
    </row>
    <row r="1502" spans="6:27" x14ac:dyDescent="0.25">
      <c r="F1502" s="6" t="s">
        <v>216</v>
      </c>
      <c r="G1502" s="6" t="e">
        <f>VLOOKUP(F1502,'Drop Down Selections'!$F$4:$G$96,2,FALSE)</f>
        <v>#N/A</v>
      </c>
      <c r="H1502" s="17"/>
      <c r="J1502" s="17"/>
      <c r="K1502" s="82">
        <f t="shared" si="23"/>
        <v>1</v>
      </c>
      <c r="L1502" s="83"/>
      <c r="M1502" s="83"/>
      <c r="N1502" s="6"/>
      <c r="O1502" s="6"/>
      <c r="P1502" s="6"/>
      <c r="Q1502" s="9"/>
      <c r="T1502" s="10"/>
      <c r="U1502" s="6"/>
      <c r="V1502" s="6"/>
      <c r="W1502" s="6"/>
      <c r="Y1502" s="6"/>
      <c r="Z1502" s="6"/>
      <c r="AA1502" s="64"/>
    </row>
    <row r="1503" spans="6:27" x14ac:dyDescent="0.25">
      <c r="F1503" s="6" t="s">
        <v>216</v>
      </c>
      <c r="G1503" s="6" t="e">
        <f>VLOOKUP(F1503,'Drop Down Selections'!$F$4:$G$96,2,FALSE)</f>
        <v>#N/A</v>
      </c>
      <c r="H1503" s="17"/>
      <c r="J1503" s="17"/>
      <c r="K1503" s="82">
        <f t="shared" si="23"/>
        <v>1</v>
      </c>
      <c r="L1503" s="83"/>
      <c r="M1503" s="83"/>
      <c r="N1503" s="6"/>
      <c r="O1503" s="6"/>
      <c r="P1503" s="6"/>
      <c r="Q1503" s="9"/>
      <c r="T1503" s="10"/>
      <c r="U1503" s="6"/>
      <c r="V1503" s="6"/>
      <c r="W1503" s="6"/>
      <c r="Y1503" s="6"/>
      <c r="Z1503" s="6"/>
      <c r="AA1503" s="64"/>
    </row>
    <row r="1504" spans="6:27" x14ac:dyDescent="0.25">
      <c r="F1504" s="6" t="s">
        <v>216</v>
      </c>
      <c r="G1504" s="6" t="e">
        <f>VLOOKUP(F1504,'Drop Down Selections'!$F$4:$G$96,2,FALSE)</f>
        <v>#N/A</v>
      </c>
      <c r="H1504" s="17"/>
      <c r="J1504" s="17"/>
      <c r="K1504" s="82">
        <f t="shared" si="23"/>
        <v>1</v>
      </c>
      <c r="L1504" s="83"/>
      <c r="M1504" s="83"/>
      <c r="N1504" s="6"/>
      <c r="O1504" s="6"/>
      <c r="P1504" s="6"/>
      <c r="Q1504" s="9"/>
      <c r="T1504" s="10"/>
      <c r="U1504" s="6"/>
      <c r="V1504" s="6"/>
      <c r="W1504" s="6"/>
      <c r="Y1504" s="6"/>
      <c r="Z1504" s="6"/>
      <c r="AA1504" s="64"/>
    </row>
    <row r="1505" spans="6:27" x14ac:dyDescent="0.25">
      <c r="F1505" s="6" t="s">
        <v>216</v>
      </c>
      <c r="G1505" s="6" t="e">
        <f>VLOOKUP(F1505,'Drop Down Selections'!$F$4:$G$96,2,FALSE)</f>
        <v>#N/A</v>
      </c>
      <c r="H1505" s="17"/>
      <c r="J1505" s="17"/>
      <c r="K1505" s="82">
        <f t="shared" si="23"/>
        <v>1</v>
      </c>
      <c r="L1505" s="83"/>
      <c r="M1505" s="83"/>
      <c r="N1505" s="6"/>
      <c r="O1505" s="6"/>
      <c r="P1505" s="6"/>
      <c r="Q1505" s="9"/>
      <c r="T1505" s="10"/>
      <c r="U1505" s="6"/>
      <c r="V1505" s="6"/>
      <c r="W1505" s="6"/>
      <c r="Y1505" s="6"/>
      <c r="Z1505" s="6"/>
      <c r="AA1505" s="64"/>
    </row>
    <row r="1506" spans="6:27" x14ac:dyDescent="0.25">
      <c r="F1506" s="6" t="s">
        <v>216</v>
      </c>
      <c r="G1506" s="6" t="e">
        <f>VLOOKUP(F1506,'Drop Down Selections'!$F$4:$G$96,2,FALSE)</f>
        <v>#N/A</v>
      </c>
      <c r="H1506" s="17"/>
      <c r="J1506" s="17"/>
      <c r="K1506" s="82">
        <f t="shared" si="23"/>
        <v>1</v>
      </c>
      <c r="L1506" s="83"/>
      <c r="M1506" s="83"/>
      <c r="N1506" s="6"/>
      <c r="O1506" s="6"/>
      <c r="P1506" s="6"/>
      <c r="Q1506" s="9"/>
      <c r="T1506" s="10"/>
      <c r="U1506" s="6"/>
      <c r="V1506" s="6"/>
      <c r="W1506" s="6"/>
      <c r="Y1506" s="6"/>
      <c r="Z1506" s="6"/>
      <c r="AA1506" s="64"/>
    </row>
    <row r="1507" spans="6:27" x14ac:dyDescent="0.25">
      <c r="F1507" s="6" t="s">
        <v>216</v>
      </c>
      <c r="G1507" s="6" t="e">
        <f>VLOOKUP(F1507,'Drop Down Selections'!$F$4:$G$96,2,FALSE)</f>
        <v>#N/A</v>
      </c>
      <c r="H1507" s="17"/>
      <c r="J1507" s="17"/>
      <c r="K1507" s="82">
        <f t="shared" si="23"/>
        <v>1</v>
      </c>
      <c r="L1507" s="83"/>
      <c r="M1507" s="83"/>
      <c r="N1507" s="6"/>
      <c r="O1507" s="6"/>
      <c r="P1507" s="6"/>
      <c r="Q1507" s="9"/>
      <c r="T1507" s="10"/>
      <c r="U1507" s="6"/>
      <c r="V1507" s="6"/>
      <c r="W1507" s="6"/>
      <c r="Y1507" s="6"/>
      <c r="Z1507" s="6"/>
      <c r="AA1507" s="64"/>
    </row>
    <row r="1508" spans="6:27" x14ac:dyDescent="0.25">
      <c r="F1508" s="6" t="s">
        <v>216</v>
      </c>
      <c r="G1508" s="6" t="e">
        <f>VLOOKUP(F1508,'Drop Down Selections'!$F$4:$G$96,2,FALSE)</f>
        <v>#N/A</v>
      </c>
      <c r="H1508" s="17"/>
      <c r="J1508" s="17"/>
      <c r="K1508" s="82">
        <f t="shared" si="23"/>
        <v>1</v>
      </c>
      <c r="L1508" s="83"/>
      <c r="M1508" s="83"/>
      <c r="N1508" s="6"/>
      <c r="O1508" s="6"/>
      <c r="P1508" s="6"/>
      <c r="Q1508" s="9"/>
      <c r="T1508" s="10"/>
      <c r="U1508" s="6"/>
      <c r="V1508" s="6"/>
      <c r="W1508" s="6"/>
      <c r="Y1508" s="6"/>
      <c r="Z1508" s="6"/>
      <c r="AA1508" s="64"/>
    </row>
    <row r="1509" spans="6:27" x14ac:dyDescent="0.25">
      <c r="F1509" s="6" t="s">
        <v>216</v>
      </c>
      <c r="G1509" s="6" t="e">
        <f>VLOOKUP(F1509,'Drop Down Selections'!$F$4:$G$96,2,FALSE)</f>
        <v>#N/A</v>
      </c>
      <c r="H1509" s="17"/>
      <c r="J1509" s="17"/>
      <c r="K1509" s="82">
        <f t="shared" si="23"/>
        <v>1</v>
      </c>
      <c r="L1509" s="83"/>
      <c r="M1509" s="83"/>
      <c r="N1509" s="6"/>
      <c r="O1509" s="6"/>
      <c r="P1509" s="6"/>
      <c r="Q1509" s="9"/>
      <c r="T1509" s="10"/>
      <c r="U1509" s="6"/>
      <c r="V1509" s="6"/>
      <c r="W1509" s="6"/>
      <c r="Y1509" s="6"/>
      <c r="Z1509" s="6"/>
      <c r="AA1509" s="64"/>
    </row>
    <row r="1510" spans="6:27" x14ac:dyDescent="0.25">
      <c r="F1510" s="6" t="s">
        <v>216</v>
      </c>
      <c r="G1510" s="6" t="e">
        <f>VLOOKUP(F1510,'Drop Down Selections'!$F$4:$G$96,2,FALSE)</f>
        <v>#N/A</v>
      </c>
      <c r="H1510" s="17"/>
      <c r="J1510" s="17"/>
      <c r="K1510" s="82">
        <f t="shared" si="23"/>
        <v>1</v>
      </c>
      <c r="L1510" s="83"/>
      <c r="M1510" s="83"/>
      <c r="N1510" s="6"/>
      <c r="O1510" s="6"/>
      <c r="P1510" s="6"/>
      <c r="Q1510" s="9"/>
      <c r="T1510" s="10"/>
      <c r="U1510" s="6"/>
      <c r="V1510" s="6"/>
      <c r="W1510" s="6"/>
      <c r="Y1510" s="6"/>
      <c r="Z1510" s="6"/>
      <c r="AA1510" s="64"/>
    </row>
    <row r="1511" spans="6:27" x14ac:dyDescent="0.25">
      <c r="F1511" s="6" t="s">
        <v>216</v>
      </c>
      <c r="G1511" s="6" t="e">
        <f>VLOOKUP(F1511,'Drop Down Selections'!$F$4:$G$96,2,FALSE)</f>
        <v>#N/A</v>
      </c>
      <c r="H1511" s="17"/>
      <c r="J1511" s="17"/>
      <c r="K1511" s="82">
        <f t="shared" si="23"/>
        <v>1</v>
      </c>
      <c r="L1511" s="83"/>
      <c r="M1511" s="83"/>
      <c r="N1511" s="6"/>
      <c r="O1511" s="6"/>
      <c r="P1511" s="6"/>
      <c r="Q1511" s="9"/>
      <c r="T1511" s="10"/>
      <c r="U1511" s="6"/>
      <c r="V1511" s="6"/>
      <c r="W1511" s="6"/>
      <c r="Y1511" s="6"/>
      <c r="Z1511" s="6"/>
      <c r="AA1511" s="64"/>
    </row>
    <row r="1512" spans="6:27" x14ac:dyDescent="0.25">
      <c r="F1512" s="6" t="s">
        <v>216</v>
      </c>
      <c r="G1512" s="6" t="e">
        <f>VLOOKUP(F1512,'Drop Down Selections'!$F$4:$G$96,2,FALSE)</f>
        <v>#N/A</v>
      </c>
      <c r="H1512" s="17"/>
      <c r="J1512" s="17"/>
      <c r="K1512" s="82">
        <f t="shared" si="23"/>
        <v>1</v>
      </c>
      <c r="L1512" s="83"/>
      <c r="M1512" s="83"/>
      <c r="N1512" s="6"/>
      <c r="O1512" s="6"/>
      <c r="P1512" s="6"/>
      <c r="Q1512" s="9"/>
      <c r="T1512" s="10"/>
      <c r="U1512" s="6"/>
      <c r="V1512" s="6"/>
      <c r="W1512" s="6"/>
      <c r="Y1512" s="6"/>
      <c r="Z1512" s="6"/>
      <c r="AA1512" s="64"/>
    </row>
    <row r="1513" spans="6:27" x14ac:dyDescent="0.25">
      <c r="F1513" s="6" t="s">
        <v>216</v>
      </c>
      <c r="G1513" s="6" t="e">
        <f>VLOOKUP(F1513,'Drop Down Selections'!$F$4:$G$96,2,FALSE)</f>
        <v>#N/A</v>
      </c>
      <c r="H1513" s="17"/>
      <c r="J1513" s="17"/>
      <c r="K1513" s="82">
        <f t="shared" si="23"/>
        <v>1</v>
      </c>
      <c r="L1513" s="83"/>
      <c r="M1513" s="83"/>
      <c r="N1513" s="6"/>
      <c r="O1513" s="6"/>
      <c r="P1513" s="6"/>
      <c r="Q1513" s="9"/>
      <c r="T1513" s="10"/>
      <c r="U1513" s="6"/>
      <c r="V1513" s="6"/>
      <c r="W1513" s="6"/>
      <c r="Y1513" s="6"/>
      <c r="Z1513" s="6"/>
      <c r="AA1513" s="64"/>
    </row>
    <row r="1514" spans="6:27" x14ac:dyDescent="0.25">
      <c r="F1514" s="6" t="s">
        <v>216</v>
      </c>
      <c r="G1514" s="6" t="e">
        <f>VLOOKUP(F1514,'Drop Down Selections'!$F$4:$G$96,2,FALSE)</f>
        <v>#N/A</v>
      </c>
      <c r="H1514" s="17"/>
      <c r="J1514" s="17"/>
      <c r="K1514" s="82">
        <f t="shared" si="23"/>
        <v>1</v>
      </c>
      <c r="L1514" s="83"/>
      <c r="M1514" s="83"/>
      <c r="N1514" s="6"/>
      <c r="O1514" s="6"/>
      <c r="P1514" s="6"/>
      <c r="Q1514" s="9"/>
      <c r="T1514" s="10"/>
      <c r="U1514" s="6"/>
      <c r="V1514" s="6"/>
      <c r="W1514" s="6"/>
      <c r="Y1514" s="6"/>
      <c r="Z1514" s="6"/>
      <c r="AA1514" s="64"/>
    </row>
    <row r="1515" spans="6:27" x14ac:dyDescent="0.25">
      <c r="F1515" s="6" t="s">
        <v>216</v>
      </c>
      <c r="G1515" s="6" t="e">
        <f>VLOOKUP(F1515,'Drop Down Selections'!$F$4:$G$96,2,FALSE)</f>
        <v>#N/A</v>
      </c>
      <c r="H1515" s="17"/>
      <c r="J1515" s="17"/>
      <c r="K1515" s="82">
        <f t="shared" si="23"/>
        <v>1</v>
      </c>
      <c r="L1515" s="83"/>
      <c r="M1515" s="83"/>
      <c r="N1515" s="6"/>
      <c r="O1515" s="6"/>
      <c r="P1515" s="6"/>
      <c r="Q1515" s="9"/>
      <c r="T1515" s="10"/>
      <c r="U1515" s="6"/>
      <c r="V1515" s="6"/>
      <c r="W1515" s="6"/>
      <c r="Y1515" s="6"/>
      <c r="Z1515" s="6"/>
      <c r="AA1515" s="64"/>
    </row>
    <row r="1516" spans="6:27" x14ac:dyDescent="0.25">
      <c r="F1516" s="6" t="s">
        <v>216</v>
      </c>
      <c r="G1516" s="6" t="e">
        <f>VLOOKUP(F1516,'Drop Down Selections'!$F$4:$G$96,2,FALSE)</f>
        <v>#N/A</v>
      </c>
      <c r="H1516" s="17"/>
      <c r="J1516" s="17"/>
      <c r="K1516" s="82">
        <f t="shared" si="23"/>
        <v>1</v>
      </c>
      <c r="L1516" s="83"/>
      <c r="M1516" s="83"/>
      <c r="N1516" s="6"/>
      <c r="O1516" s="6"/>
      <c r="P1516" s="6"/>
      <c r="Q1516" s="9"/>
      <c r="T1516" s="10"/>
      <c r="U1516" s="6"/>
      <c r="V1516" s="6"/>
      <c r="W1516" s="6"/>
      <c r="Y1516" s="6"/>
      <c r="Z1516" s="6"/>
      <c r="AA1516" s="64"/>
    </row>
    <row r="1517" spans="6:27" x14ac:dyDescent="0.25">
      <c r="F1517" s="6" t="s">
        <v>216</v>
      </c>
      <c r="G1517" s="6" t="e">
        <f>VLOOKUP(F1517,'Drop Down Selections'!$F$4:$G$96,2,FALSE)</f>
        <v>#N/A</v>
      </c>
      <c r="H1517" s="17"/>
      <c r="J1517" s="17"/>
      <c r="K1517" s="82">
        <f t="shared" si="23"/>
        <v>1</v>
      </c>
      <c r="L1517" s="83"/>
      <c r="M1517" s="83"/>
      <c r="N1517" s="6"/>
      <c r="O1517" s="6"/>
      <c r="P1517" s="6"/>
      <c r="Q1517" s="9"/>
      <c r="T1517" s="10"/>
      <c r="U1517" s="6"/>
      <c r="V1517" s="6"/>
      <c r="W1517" s="6"/>
      <c r="Y1517" s="6"/>
      <c r="Z1517" s="6"/>
      <c r="AA1517" s="64"/>
    </row>
    <row r="1518" spans="6:27" x14ac:dyDescent="0.25">
      <c r="F1518" s="6" t="s">
        <v>216</v>
      </c>
      <c r="G1518" s="6" t="e">
        <f>VLOOKUP(F1518,'Drop Down Selections'!$F$4:$G$96,2,FALSE)</f>
        <v>#N/A</v>
      </c>
      <c r="H1518" s="17"/>
      <c r="J1518" s="17"/>
      <c r="K1518" s="82">
        <f t="shared" si="23"/>
        <v>1</v>
      </c>
      <c r="L1518" s="83"/>
      <c r="M1518" s="83"/>
      <c r="N1518" s="6"/>
      <c r="O1518" s="6"/>
      <c r="P1518" s="6"/>
      <c r="Q1518" s="9"/>
      <c r="T1518" s="10"/>
      <c r="U1518" s="6"/>
      <c r="V1518" s="6"/>
      <c r="W1518" s="6"/>
      <c r="Y1518" s="6"/>
      <c r="Z1518" s="6"/>
      <c r="AA1518" s="64"/>
    </row>
    <row r="1519" spans="6:27" x14ac:dyDescent="0.25">
      <c r="F1519" s="6" t="s">
        <v>216</v>
      </c>
      <c r="G1519" s="6" t="e">
        <f>VLOOKUP(F1519,'Drop Down Selections'!$F$4:$G$96,2,FALSE)</f>
        <v>#N/A</v>
      </c>
      <c r="H1519" s="17"/>
      <c r="J1519" s="17"/>
      <c r="K1519" s="82">
        <f t="shared" si="23"/>
        <v>1</v>
      </c>
      <c r="L1519" s="83"/>
      <c r="M1519" s="83"/>
      <c r="N1519" s="6"/>
      <c r="O1519" s="6"/>
      <c r="P1519" s="6"/>
      <c r="Q1519" s="9"/>
      <c r="T1519" s="10"/>
      <c r="U1519" s="6"/>
      <c r="V1519" s="6"/>
      <c r="W1519" s="6"/>
      <c r="Y1519" s="6"/>
      <c r="Z1519" s="6"/>
      <c r="AA1519" s="64"/>
    </row>
    <row r="1520" spans="6:27" x14ac:dyDescent="0.25">
      <c r="F1520" s="6" t="s">
        <v>216</v>
      </c>
      <c r="G1520" s="6" t="e">
        <f>VLOOKUP(F1520,'Drop Down Selections'!$F$4:$G$96,2,FALSE)</f>
        <v>#N/A</v>
      </c>
      <c r="H1520" s="17"/>
      <c r="J1520" s="17"/>
      <c r="K1520" s="82">
        <f t="shared" si="23"/>
        <v>1</v>
      </c>
      <c r="L1520" s="83"/>
      <c r="M1520" s="83"/>
      <c r="N1520" s="6"/>
      <c r="O1520" s="6"/>
      <c r="P1520" s="6"/>
      <c r="Q1520" s="9"/>
      <c r="T1520" s="10"/>
      <c r="U1520" s="6"/>
      <c r="V1520" s="6"/>
      <c r="W1520" s="6"/>
      <c r="Y1520" s="6"/>
      <c r="Z1520" s="6"/>
      <c r="AA1520" s="64"/>
    </row>
    <row r="1521" spans="6:27" x14ac:dyDescent="0.25">
      <c r="F1521" s="6" t="s">
        <v>216</v>
      </c>
      <c r="G1521" s="6" t="e">
        <f>VLOOKUP(F1521,'Drop Down Selections'!$F$4:$G$96,2,FALSE)</f>
        <v>#N/A</v>
      </c>
      <c r="H1521" s="17"/>
      <c r="J1521" s="17"/>
      <c r="K1521" s="82">
        <f t="shared" si="23"/>
        <v>1</v>
      </c>
      <c r="L1521" s="83"/>
      <c r="M1521" s="83"/>
      <c r="N1521" s="6"/>
      <c r="O1521" s="6"/>
      <c r="P1521" s="6"/>
      <c r="Q1521" s="9"/>
      <c r="T1521" s="10"/>
      <c r="U1521" s="6"/>
      <c r="V1521" s="6"/>
      <c r="W1521" s="6"/>
      <c r="Y1521" s="6"/>
      <c r="Z1521" s="6"/>
      <c r="AA1521" s="64"/>
    </row>
    <row r="1522" spans="6:27" x14ac:dyDescent="0.25">
      <c r="F1522" s="6" t="s">
        <v>216</v>
      </c>
      <c r="G1522" s="6" t="e">
        <f>VLOOKUP(F1522,'Drop Down Selections'!$F$4:$G$96,2,FALSE)</f>
        <v>#N/A</v>
      </c>
      <c r="H1522" s="17"/>
      <c r="J1522" s="17"/>
      <c r="K1522" s="82">
        <f t="shared" si="23"/>
        <v>1</v>
      </c>
      <c r="L1522" s="83"/>
      <c r="M1522" s="83"/>
      <c r="N1522" s="6"/>
      <c r="O1522" s="6"/>
      <c r="P1522" s="6"/>
      <c r="Q1522" s="9"/>
      <c r="T1522" s="10"/>
      <c r="U1522" s="6"/>
      <c r="V1522" s="6"/>
      <c r="W1522" s="6"/>
      <c r="Y1522" s="6"/>
      <c r="Z1522" s="6"/>
      <c r="AA1522" s="64"/>
    </row>
    <row r="1523" spans="6:27" x14ac:dyDescent="0.25">
      <c r="F1523" s="6" t="s">
        <v>216</v>
      </c>
      <c r="G1523" s="6" t="e">
        <f>VLOOKUP(F1523,'Drop Down Selections'!$F$4:$G$96,2,FALSE)</f>
        <v>#N/A</v>
      </c>
      <c r="H1523" s="17"/>
      <c r="J1523" s="17"/>
      <c r="K1523" s="82">
        <f t="shared" si="23"/>
        <v>1</v>
      </c>
      <c r="L1523" s="83"/>
      <c r="M1523" s="83"/>
      <c r="N1523" s="6"/>
      <c r="O1523" s="6"/>
      <c r="P1523" s="6"/>
      <c r="Q1523" s="9"/>
      <c r="T1523" s="10"/>
      <c r="U1523" s="6"/>
      <c r="V1523" s="6"/>
      <c r="W1523" s="6"/>
      <c r="Y1523" s="6"/>
      <c r="Z1523" s="6"/>
      <c r="AA1523" s="64"/>
    </row>
    <row r="1524" spans="6:27" x14ac:dyDescent="0.25">
      <c r="F1524" s="6" t="s">
        <v>216</v>
      </c>
      <c r="G1524" s="6" t="e">
        <f>VLOOKUP(F1524,'Drop Down Selections'!$F$4:$G$96,2,FALSE)</f>
        <v>#N/A</v>
      </c>
      <c r="H1524" s="17"/>
      <c r="J1524" s="17"/>
      <c r="K1524" s="82">
        <f t="shared" si="23"/>
        <v>1</v>
      </c>
      <c r="L1524" s="83"/>
      <c r="M1524" s="83"/>
      <c r="N1524" s="6"/>
      <c r="O1524" s="6"/>
      <c r="P1524" s="6"/>
      <c r="Q1524" s="9"/>
      <c r="T1524" s="10"/>
      <c r="U1524" s="6"/>
      <c r="V1524" s="6"/>
      <c r="W1524" s="6"/>
      <c r="Y1524" s="6"/>
      <c r="Z1524" s="6"/>
      <c r="AA1524" s="64"/>
    </row>
    <row r="1525" spans="6:27" x14ac:dyDescent="0.25">
      <c r="F1525" s="6" t="s">
        <v>216</v>
      </c>
      <c r="G1525" s="6" t="e">
        <f>VLOOKUP(F1525,'Drop Down Selections'!$F$4:$G$96,2,FALSE)</f>
        <v>#N/A</v>
      </c>
      <c r="H1525" s="17"/>
      <c r="J1525" s="17"/>
      <c r="K1525" s="82">
        <f t="shared" si="23"/>
        <v>1</v>
      </c>
      <c r="L1525" s="83"/>
      <c r="M1525" s="83"/>
      <c r="N1525" s="6"/>
      <c r="O1525" s="6"/>
      <c r="P1525" s="6"/>
      <c r="Q1525" s="9"/>
      <c r="T1525" s="10"/>
      <c r="U1525" s="6"/>
      <c r="V1525" s="6"/>
      <c r="W1525" s="6"/>
      <c r="Y1525" s="6"/>
      <c r="Z1525" s="6"/>
      <c r="AA1525" s="64"/>
    </row>
    <row r="1526" spans="6:27" x14ac:dyDescent="0.25">
      <c r="F1526" s="6" t="s">
        <v>216</v>
      </c>
      <c r="G1526" s="6" t="e">
        <f>VLOOKUP(F1526,'Drop Down Selections'!$F$4:$G$96,2,FALSE)</f>
        <v>#N/A</v>
      </c>
      <c r="H1526" s="17"/>
      <c r="J1526" s="17"/>
      <c r="K1526" s="82">
        <f t="shared" si="23"/>
        <v>1</v>
      </c>
      <c r="L1526" s="83"/>
      <c r="M1526" s="83"/>
      <c r="N1526" s="6"/>
      <c r="O1526" s="6"/>
      <c r="P1526" s="6"/>
      <c r="Q1526" s="9"/>
      <c r="T1526" s="10"/>
      <c r="U1526" s="6"/>
      <c r="V1526" s="6"/>
      <c r="W1526" s="6"/>
      <c r="Y1526" s="6"/>
      <c r="Z1526" s="6"/>
      <c r="AA1526" s="64"/>
    </row>
    <row r="1527" spans="6:27" x14ac:dyDescent="0.25">
      <c r="F1527" s="6" t="s">
        <v>216</v>
      </c>
      <c r="G1527" s="6" t="e">
        <f>VLOOKUP(F1527,'Drop Down Selections'!$F$4:$G$96,2,FALSE)</f>
        <v>#N/A</v>
      </c>
      <c r="H1527" s="17"/>
      <c r="J1527" s="17"/>
      <c r="K1527" s="82">
        <f t="shared" si="23"/>
        <v>1</v>
      </c>
      <c r="L1527" s="83"/>
      <c r="M1527" s="83"/>
      <c r="N1527" s="6"/>
      <c r="O1527" s="6"/>
      <c r="P1527" s="6"/>
      <c r="Q1527" s="9"/>
      <c r="T1527" s="10"/>
      <c r="U1527" s="6"/>
      <c r="V1527" s="6"/>
      <c r="W1527" s="6"/>
      <c r="Y1527" s="6"/>
      <c r="Z1527" s="6"/>
      <c r="AA1527" s="64"/>
    </row>
    <row r="1528" spans="6:27" x14ac:dyDescent="0.25">
      <c r="F1528" s="6" t="s">
        <v>216</v>
      </c>
      <c r="G1528" s="6" t="e">
        <f>VLOOKUP(F1528,'Drop Down Selections'!$F$4:$G$96,2,FALSE)</f>
        <v>#N/A</v>
      </c>
      <c r="H1528" s="17"/>
      <c r="J1528" s="17"/>
      <c r="K1528" s="82">
        <f t="shared" si="23"/>
        <v>1</v>
      </c>
      <c r="L1528" s="83"/>
      <c r="M1528" s="83"/>
      <c r="N1528" s="6"/>
      <c r="O1528" s="6"/>
      <c r="P1528" s="6"/>
      <c r="Q1528" s="9"/>
      <c r="T1528" s="10"/>
      <c r="U1528" s="6"/>
      <c r="V1528" s="6"/>
      <c r="W1528" s="6"/>
      <c r="Y1528" s="6"/>
      <c r="Z1528" s="6"/>
      <c r="AA1528" s="64"/>
    </row>
    <row r="1529" spans="6:27" x14ac:dyDescent="0.25">
      <c r="F1529" s="6" t="s">
        <v>216</v>
      </c>
      <c r="G1529" s="6" t="e">
        <f>VLOOKUP(F1529,'Drop Down Selections'!$F$4:$G$96,2,FALSE)</f>
        <v>#N/A</v>
      </c>
      <c r="H1529" s="17"/>
      <c r="J1529" s="17"/>
      <c r="K1529" s="82">
        <f t="shared" si="23"/>
        <v>1</v>
      </c>
      <c r="L1529" s="83"/>
      <c r="M1529" s="83"/>
      <c r="N1529" s="6"/>
      <c r="O1529" s="6"/>
      <c r="P1529" s="6"/>
      <c r="Q1529" s="9"/>
      <c r="T1529" s="10"/>
      <c r="U1529" s="6"/>
      <c r="V1529" s="6"/>
      <c r="W1529" s="6"/>
      <c r="Y1529" s="6"/>
      <c r="Z1529" s="6"/>
      <c r="AA1529" s="64"/>
    </row>
    <row r="1530" spans="6:27" x14ac:dyDescent="0.25">
      <c r="F1530" s="6" t="s">
        <v>216</v>
      </c>
      <c r="G1530" s="6" t="e">
        <f>VLOOKUP(F1530,'Drop Down Selections'!$F$4:$G$96,2,FALSE)</f>
        <v>#N/A</v>
      </c>
      <c r="H1530" s="17"/>
      <c r="J1530" s="17"/>
      <c r="K1530" s="82">
        <f t="shared" si="23"/>
        <v>1</v>
      </c>
      <c r="L1530" s="83"/>
      <c r="M1530" s="83"/>
      <c r="N1530" s="6"/>
      <c r="O1530" s="6"/>
      <c r="P1530" s="6"/>
      <c r="Q1530" s="9"/>
      <c r="T1530" s="10"/>
      <c r="U1530" s="6"/>
      <c r="V1530" s="6"/>
      <c r="W1530" s="6"/>
      <c r="Y1530" s="6"/>
      <c r="Z1530" s="6"/>
      <c r="AA1530" s="64"/>
    </row>
    <row r="1531" spans="6:27" x14ac:dyDescent="0.25">
      <c r="F1531" s="6" t="s">
        <v>216</v>
      </c>
      <c r="G1531" s="6" t="e">
        <f>VLOOKUP(F1531,'Drop Down Selections'!$F$4:$G$96,2,FALSE)</f>
        <v>#N/A</v>
      </c>
      <c r="H1531" s="17"/>
      <c r="J1531" s="17"/>
      <c r="K1531" s="82">
        <f t="shared" si="23"/>
        <v>1</v>
      </c>
      <c r="L1531" s="83"/>
      <c r="M1531" s="83"/>
      <c r="N1531" s="6"/>
      <c r="O1531" s="6"/>
      <c r="P1531" s="6"/>
      <c r="Q1531" s="9"/>
      <c r="T1531" s="10"/>
      <c r="U1531" s="6"/>
      <c r="V1531" s="6"/>
      <c r="W1531" s="6"/>
      <c r="Y1531" s="6"/>
      <c r="Z1531" s="6"/>
      <c r="AA1531" s="64"/>
    </row>
    <row r="1532" spans="6:27" x14ac:dyDescent="0.25">
      <c r="F1532" s="6" t="s">
        <v>216</v>
      </c>
      <c r="G1532" s="6" t="e">
        <f>VLOOKUP(F1532,'Drop Down Selections'!$F$4:$G$96,2,FALSE)</f>
        <v>#N/A</v>
      </c>
      <c r="H1532" s="17"/>
      <c r="J1532" s="17"/>
      <c r="K1532" s="82">
        <f t="shared" si="23"/>
        <v>1</v>
      </c>
      <c r="L1532" s="83"/>
      <c r="M1532" s="83"/>
      <c r="N1532" s="6"/>
      <c r="O1532" s="6"/>
      <c r="P1532" s="6"/>
      <c r="Q1532" s="9"/>
      <c r="T1532" s="10"/>
      <c r="U1532" s="6"/>
      <c r="V1532" s="6"/>
      <c r="W1532" s="6"/>
      <c r="Y1532" s="6"/>
      <c r="Z1532" s="6"/>
      <c r="AA1532" s="64"/>
    </row>
    <row r="1533" spans="6:27" x14ac:dyDescent="0.25">
      <c r="F1533" s="6" t="s">
        <v>216</v>
      </c>
      <c r="G1533" s="6" t="e">
        <f>VLOOKUP(F1533,'Drop Down Selections'!$F$4:$G$96,2,FALSE)</f>
        <v>#N/A</v>
      </c>
      <c r="H1533" s="17"/>
      <c r="J1533" s="17"/>
      <c r="K1533" s="82">
        <f t="shared" si="23"/>
        <v>1</v>
      </c>
      <c r="L1533" s="83"/>
      <c r="M1533" s="83"/>
      <c r="N1533" s="6"/>
      <c r="O1533" s="6"/>
      <c r="P1533" s="6"/>
      <c r="Q1533" s="9"/>
      <c r="T1533" s="10"/>
      <c r="U1533" s="6"/>
      <c r="V1533" s="6"/>
      <c r="W1533" s="6"/>
      <c r="Y1533" s="6"/>
      <c r="Z1533" s="6"/>
      <c r="AA1533" s="64"/>
    </row>
    <row r="1534" spans="6:27" x14ac:dyDescent="0.25">
      <c r="F1534" s="6" t="s">
        <v>216</v>
      </c>
      <c r="G1534" s="6" t="e">
        <f>VLOOKUP(F1534,'Drop Down Selections'!$F$4:$G$96,2,FALSE)</f>
        <v>#N/A</v>
      </c>
      <c r="H1534" s="17"/>
      <c r="J1534" s="17"/>
      <c r="K1534" s="82">
        <f t="shared" si="23"/>
        <v>1</v>
      </c>
      <c r="L1534" s="83"/>
      <c r="M1534" s="83"/>
      <c r="N1534" s="6"/>
      <c r="O1534" s="6"/>
      <c r="P1534" s="6"/>
      <c r="Q1534" s="9"/>
      <c r="T1534" s="10"/>
      <c r="U1534" s="6"/>
      <c r="V1534" s="6"/>
      <c r="W1534" s="6"/>
      <c r="Y1534" s="6"/>
      <c r="Z1534" s="6"/>
      <c r="AA1534" s="64"/>
    </row>
    <row r="1535" spans="6:27" x14ac:dyDescent="0.25">
      <c r="F1535" s="6" t="s">
        <v>216</v>
      </c>
      <c r="G1535" s="6" t="e">
        <f>VLOOKUP(F1535,'Drop Down Selections'!$F$4:$G$96,2,FALSE)</f>
        <v>#N/A</v>
      </c>
      <c r="H1535" s="17"/>
      <c r="J1535" s="17"/>
      <c r="K1535" s="82">
        <f t="shared" si="23"/>
        <v>1</v>
      </c>
      <c r="L1535" s="83"/>
      <c r="M1535" s="83"/>
      <c r="N1535" s="6"/>
      <c r="O1535" s="6"/>
      <c r="P1535" s="6"/>
      <c r="Q1535" s="9"/>
      <c r="T1535" s="10"/>
      <c r="U1535" s="6"/>
      <c r="V1535" s="6"/>
      <c r="W1535" s="6"/>
      <c r="Y1535" s="6"/>
      <c r="Z1535" s="6"/>
      <c r="AA1535" s="64"/>
    </row>
    <row r="1536" spans="6:27" x14ac:dyDescent="0.25">
      <c r="F1536" s="6" t="s">
        <v>216</v>
      </c>
      <c r="G1536" s="6" t="e">
        <f>VLOOKUP(F1536,'Drop Down Selections'!$F$4:$G$96,2,FALSE)</f>
        <v>#N/A</v>
      </c>
      <c r="H1536" s="17"/>
      <c r="J1536" s="17"/>
      <c r="K1536" s="82">
        <f t="shared" si="23"/>
        <v>1</v>
      </c>
      <c r="L1536" s="83"/>
      <c r="M1536" s="83"/>
      <c r="N1536" s="6"/>
      <c r="O1536" s="6"/>
      <c r="P1536" s="6"/>
      <c r="Q1536" s="9"/>
      <c r="T1536" s="10"/>
      <c r="U1536" s="6"/>
      <c r="V1536" s="6"/>
      <c r="W1536" s="6"/>
      <c r="Y1536" s="6"/>
      <c r="Z1536" s="6"/>
      <c r="AA1536" s="64"/>
    </row>
    <row r="1537" spans="6:27" x14ac:dyDescent="0.25">
      <c r="F1537" s="6" t="s">
        <v>216</v>
      </c>
      <c r="G1537" s="6" t="e">
        <f>VLOOKUP(F1537,'Drop Down Selections'!$F$4:$G$96,2,FALSE)</f>
        <v>#N/A</v>
      </c>
      <c r="H1537" s="17"/>
      <c r="J1537" s="17"/>
      <c r="K1537" s="82">
        <f t="shared" si="23"/>
        <v>1</v>
      </c>
      <c r="L1537" s="83"/>
      <c r="M1537" s="83"/>
      <c r="N1537" s="6"/>
      <c r="O1537" s="6"/>
      <c r="P1537" s="6"/>
      <c r="Q1537" s="9"/>
      <c r="T1537" s="10"/>
      <c r="U1537" s="6"/>
      <c r="V1537" s="6"/>
      <c r="W1537" s="6"/>
      <c r="Y1537" s="6"/>
      <c r="Z1537" s="6"/>
      <c r="AA1537" s="64"/>
    </row>
    <row r="1538" spans="6:27" x14ac:dyDescent="0.25">
      <c r="F1538" s="6" t="s">
        <v>216</v>
      </c>
      <c r="G1538" s="6" t="e">
        <f>VLOOKUP(F1538,'Drop Down Selections'!$F$4:$G$96,2,FALSE)</f>
        <v>#N/A</v>
      </c>
      <c r="H1538" s="17"/>
      <c r="J1538" s="17"/>
      <c r="K1538" s="82">
        <f t="shared" si="23"/>
        <v>1</v>
      </c>
      <c r="L1538" s="83"/>
      <c r="M1538" s="83"/>
      <c r="N1538" s="6"/>
      <c r="O1538" s="6"/>
      <c r="P1538" s="6"/>
      <c r="Q1538" s="9"/>
      <c r="T1538" s="10"/>
      <c r="U1538" s="6"/>
      <c r="V1538" s="6"/>
      <c r="W1538" s="6"/>
      <c r="Y1538" s="6"/>
      <c r="Z1538" s="6"/>
      <c r="AA1538" s="64"/>
    </row>
    <row r="1539" spans="6:27" x14ac:dyDescent="0.25">
      <c r="F1539" s="6" t="s">
        <v>216</v>
      </c>
      <c r="G1539" s="6" t="e">
        <f>VLOOKUP(F1539,'Drop Down Selections'!$F$4:$G$96,2,FALSE)</f>
        <v>#N/A</v>
      </c>
      <c r="H1539" s="17"/>
      <c r="J1539" s="17"/>
      <c r="K1539" s="82">
        <f t="shared" si="23"/>
        <v>1</v>
      </c>
      <c r="L1539" s="83"/>
      <c r="M1539" s="83"/>
      <c r="N1539" s="6"/>
      <c r="O1539" s="6"/>
      <c r="P1539" s="6"/>
      <c r="Q1539" s="9"/>
      <c r="T1539" s="10"/>
      <c r="U1539" s="6"/>
      <c r="V1539" s="6"/>
      <c r="W1539" s="6"/>
      <c r="Y1539" s="6"/>
      <c r="Z1539" s="6"/>
      <c r="AA1539" s="64"/>
    </row>
    <row r="1540" spans="6:27" x14ac:dyDescent="0.25">
      <c r="F1540" s="6" t="s">
        <v>216</v>
      </c>
      <c r="G1540" s="6" t="e">
        <f>VLOOKUP(F1540,'Drop Down Selections'!$F$4:$G$96,2,FALSE)</f>
        <v>#N/A</v>
      </c>
      <c r="H1540" s="17"/>
      <c r="J1540" s="17"/>
      <c r="K1540" s="82">
        <f t="shared" si="23"/>
        <v>1</v>
      </c>
      <c r="L1540" s="83"/>
      <c r="M1540" s="83"/>
      <c r="N1540" s="6"/>
      <c r="O1540" s="6"/>
      <c r="P1540" s="6"/>
      <c r="Q1540" s="9"/>
      <c r="T1540" s="10"/>
      <c r="U1540" s="6"/>
      <c r="V1540" s="6"/>
      <c r="W1540" s="6"/>
      <c r="Y1540" s="6"/>
      <c r="Z1540" s="6"/>
      <c r="AA1540" s="64"/>
    </row>
    <row r="1541" spans="6:27" x14ac:dyDescent="0.25">
      <c r="F1541" s="6" t="s">
        <v>216</v>
      </c>
      <c r="G1541" s="6" t="e">
        <f>VLOOKUP(F1541,'Drop Down Selections'!$F$4:$G$96,2,FALSE)</f>
        <v>#N/A</v>
      </c>
      <c r="H1541" s="17"/>
      <c r="J1541" s="17"/>
      <c r="K1541" s="82">
        <f t="shared" ref="K1541:K1604" si="24">(J1541-I1541)+1</f>
        <v>1</v>
      </c>
      <c r="L1541" s="83"/>
      <c r="M1541" s="83"/>
      <c r="N1541" s="6"/>
      <c r="O1541" s="6"/>
      <c r="P1541" s="6"/>
      <c r="Q1541" s="9"/>
      <c r="T1541" s="10"/>
      <c r="U1541" s="6"/>
      <c r="V1541" s="6"/>
      <c r="W1541" s="6"/>
      <c r="Y1541" s="6"/>
      <c r="Z1541" s="6"/>
      <c r="AA1541" s="64"/>
    </row>
    <row r="1542" spans="6:27" x14ac:dyDescent="0.25">
      <c r="F1542" s="6" t="s">
        <v>216</v>
      </c>
      <c r="G1542" s="6" t="e">
        <f>VLOOKUP(F1542,'Drop Down Selections'!$F$4:$G$96,2,FALSE)</f>
        <v>#N/A</v>
      </c>
      <c r="H1542" s="17"/>
      <c r="J1542" s="17"/>
      <c r="K1542" s="82">
        <f t="shared" si="24"/>
        <v>1</v>
      </c>
      <c r="L1542" s="83"/>
      <c r="M1542" s="83"/>
      <c r="N1542" s="6"/>
      <c r="O1542" s="6"/>
      <c r="P1542" s="6"/>
      <c r="Q1542" s="9"/>
      <c r="T1542" s="10"/>
      <c r="U1542" s="6"/>
      <c r="V1542" s="6"/>
      <c r="W1542" s="6"/>
      <c r="Y1542" s="6"/>
      <c r="Z1542" s="6"/>
      <c r="AA1542" s="64"/>
    </row>
    <row r="1543" spans="6:27" x14ac:dyDescent="0.25">
      <c r="F1543" s="6" t="s">
        <v>216</v>
      </c>
      <c r="G1543" s="6" t="e">
        <f>VLOOKUP(F1543,'Drop Down Selections'!$F$4:$G$96,2,FALSE)</f>
        <v>#N/A</v>
      </c>
      <c r="H1543" s="17"/>
      <c r="J1543" s="17"/>
      <c r="K1543" s="82">
        <f t="shared" si="24"/>
        <v>1</v>
      </c>
      <c r="L1543" s="83"/>
      <c r="M1543" s="83"/>
      <c r="N1543" s="6"/>
      <c r="O1543" s="6"/>
      <c r="P1543" s="6"/>
      <c r="Q1543" s="9"/>
      <c r="T1543" s="10"/>
      <c r="U1543" s="6"/>
      <c r="V1543" s="6"/>
      <c r="W1543" s="6"/>
      <c r="Y1543" s="6"/>
      <c r="Z1543" s="6"/>
      <c r="AA1543" s="64"/>
    </row>
    <row r="1544" spans="6:27" x14ac:dyDescent="0.25">
      <c r="F1544" s="6" t="s">
        <v>216</v>
      </c>
      <c r="G1544" s="6" t="e">
        <f>VLOOKUP(F1544,'Drop Down Selections'!$F$4:$G$96,2,FALSE)</f>
        <v>#N/A</v>
      </c>
      <c r="H1544" s="17"/>
      <c r="J1544" s="17"/>
      <c r="K1544" s="82">
        <f t="shared" si="24"/>
        <v>1</v>
      </c>
      <c r="L1544" s="83"/>
      <c r="M1544" s="83"/>
      <c r="N1544" s="6"/>
      <c r="O1544" s="6"/>
      <c r="P1544" s="6"/>
      <c r="Q1544" s="9"/>
      <c r="T1544" s="10"/>
      <c r="U1544" s="6"/>
      <c r="V1544" s="6"/>
      <c r="W1544" s="6"/>
      <c r="Y1544" s="6"/>
      <c r="Z1544" s="6"/>
      <c r="AA1544" s="64"/>
    </row>
    <row r="1545" spans="6:27" x14ac:dyDescent="0.25">
      <c r="F1545" s="6" t="s">
        <v>216</v>
      </c>
      <c r="G1545" s="6" t="e">
        <f>VLOOKUP(F1545,'Drop Down Selections'!$F$4:$G$96,2,FALSE)</f>
        <v>#N/A</v>
      </c>
      <c r="H1545" s="17"/>
      <c r="J1545" s="17"/>
      <c r="K1545" s="82">
        <f t="shared" si="24"/>
        <v>1</v>
      </c>
      <c r="L1545" s="83"/>
      <c r="M1545" s="83"/>
      <c r="N1545" s="6"/>
      <c r="O1545" s="6"/>
      <c r="P1545" s="6"/>
      <c r="Q1545" s="9"/>
      <c r="T1545" s="10"/>
      <c r="U1545" s="6"/>
      <c r="V1545" s="6"/>
      <c r="W1545" s="6"/>
      <c r="Y1545" s="6"/>
      <c r="Z1545" s="6"/>
      <c r="AA1545" s="64"/>
    </row>
    <row r="1546" spans="6:27" x14ac:dyDescent="0.25">
      <c r="F1546" s="6" t="s">
        <v>216</v>
      </c>
      <c r="G1546" s="6" t="e">
        <f>VLOOKUP(F1546,'Drop Down Selections'!$F$4:$G$96,2,FALSE)</f>
        <v>#N/A</v>
      </c>
      <c r="H1546" s="17"/>
      <c r="J1546" s="17"/>
      <c r="K1546" s="82">
        <f t="shared" si="24"/>
        <v>1</v>
      </c>
      <c r="L1546" s="83"/>
      <c r="M1546" s="83"/>
      <c r="N1546" s="6"/>
      <c r="O1546" s="6"/>
      <c r="P1546" s="6"/>
      <c r="Q1546" s="9"/>
      <c r="T1546" s="10"/>
      <c r="U1546" s="6"/>
      <c r="V1546" s="6"/>
      <c r="W1546" s="6"/>
      <c r="Y1546" s="6"/>
      <c r="Z1546" s="6"/>
      <c r="AA1546" s="64"/>
    </row>
    <row r="1547" spans="6:27" x14ac:dyDescent="0.25">
      <c r="F1547" s="6" t="s">
        <v>216</v>
      </c>
      <c r="G1547" s="6" t="e">
        <f>VLOOKUP(F1547,'Drop Down Selections'!$F$4:$G$96,2,FALSE)</f>
        <v>#N/A</v>
      </c>
      <c r="H1547" s="17"/>
      <c r="J1547" s="17"/>
      <c r="K1547" s="82">
        <f t="shared" si="24"/>
        <v>1</v>
      </c>
      <c r="L1547" s="83"/>
      <c r="M1547" s="83"/>
      <c r="N1547" s="6"/>
      <c r="O1547" s="6"/>
      <c r="P1547" s="6"/>
      <c r="Q1547" s="9"/>
      <c r="T1547" s="10"/>
      <c r="U1547" s="6"/>
      <c r="V1547" s="6"/>
      <c r="W1547" s="6"/>
      <c r="Y1547" s="6"/>
      <c r="Z1547" s="6"/>
      <c r="AA1547" s="64"/>
    </row>
    <row r="1548" spans="6:27" x14ac:dyDescent="0.25">
      <c r="F1548" s="6" t="s">
        <v>216</v>
      </c>
      <c r="G1548" s="6" t="e">
        <f>VLOOKUP(F1548,'Drop Down Selections'!$F$4:$G$96,2,FALSE)</f>
        <v>#N/A</v>
      </c>
      <c r="H1548" s="17"/>
      <c r="J1548" s="17"/>
      <c r="K1548" s="82">
        <f t="shared" si="24"/>
        <v>1</v>
      </c>
      <c r="L1548" s="83"/>
      <c r="M1548" s="83"/>
      <c r="N1548" s="6"/>
      <c r="O1548" s="6"/>
      <c r="P1548" s="6"/>
      <c r="Q1548" s="9"/>
      <c r="T1548" s="10"/>
      <c r="U1548" s="6"/>
      <c r="V1548" s="6"/>
      <c r="W1548" s="6"/>
      <c r="Y1548" s="6"/>
      <c r="Z1548" s="6"/>
      <c r="AA1548" s="64"/>
    </row>
    <row r="1549" spans="6:27" x14ac:dyDescent="0.25">
      <c r="F1549" s="6" t="s">
        <v>216</v>
      </c>
      <c r="G1549" s="6" t="e">
        <f>VLOOKUP(F1549,'Drop Down Selections'!$F$4:$G$96,2,FALSE)</f>
        <v>#N/A</v>
      </c>
      <c r="H1549" s="17"/>
      <c r="J1549" s="17"/>
      <c r="K1549" s="82">
        <f t="shared" si="24"/>
        <v>1</v>
      </c>
      <c r="L1549" s="83"/>
      <c r="M1549" s="83"/>
      <c r="N1549" s="6"/>
      <c r="O1549" s="6"/>
      <c r="P1549" s="6"/>
      <c r="Q1549" s="9"/>
      <c r="T1549" s="10"/>
      <c r="U1549" s="6"/>
      <c r="V1549" s="6"/>
      <c r="W1549" s="6"/>
      <c r="Y1549" s="6"/>
      <c r="Z1549" s="6"/>
      <c r="AA1549" s="64"/>
    </row>
    <row r="1550" spans="6:27" x14ac:dyDescent="0.25">
      <c r="F1550" s="6" t="s">
        <v>216</v>
      </c>
      <c r="G1550" s="6" t="e">
        <f>VLOOKUP(F1550,'Drop Down Selections'!$F$4:$G$96,2,FALSE)</f>
        <v>#N/A</v>
      </c>
      <c r="H1550" s="17"/>
      <c r="J1550" s="17"/>
      <c r="K1550" s="82">
        <f t="shared" si="24"/>
        <v>1</v>
      </c>
      <c r="L1550" s="83"/>
      <c r="M1550" s="83"/>
      <c r="N1550" s="6"/>
      <c r="O1550" s="6"/>
      <c r="P1550" s="6"/>
      <c r="Q1550" s="9"/>
      <c r="T1550" s="10"/>
      <c r="U1550" s="6"/>
      <c r="V1550" s="6"/>
      <c r="W1550" s="6"/>
      <c r="Y1550" s="6"/>
      <c r="Z1550" s="6"/>
      <c r="AA1550" s="64"/>
    </row>
    <row r="1551" spans="6:27" x14ac:dyDescent="0.25">
      <c r="F1551" s="6" t="s">
        <v>216</v>
      </c>
      <c r="G1551" s="6" t="e">
        <f>VLOOKUP(F1551,'Drop Down Selections'!$F$4:$G$96,2,FALSE)</f>
        <v>#N/A</v>
      </c>
      <c r="H1551" s="17"/>
      <c r="J1551" s="17"/>
      <c r="K1551" s="82">
        <f t="shared" si="24"/>
        <v>1</v>
      </c>
      <c r="L1551" s="83"/>
      <c r="M1551" s="83"/>
      <c r="N1551" s="6"/>
      <c r="O1551" s="6"/>
      <c r="P1551" s="6"/>
      <c r="Q1551" s="9"/>
      <c r="T1551" s="10"/>
      <c r="U1551" s="6"/>
      <c r="V1551" s="6"/>
      <c r="W1551" s="6"/>
      <c r="Y1551" s="6"/>
      <c r="Z1551" s="6"/>
      <c r="AA1551" s="64"/>
    </row>
    <row r="1552" spans="6:27" x14ac:dyDescent="0.25">
      <c r="F1552" s="6" t="s">
        <v>216</v>
      </c>
      <c r="G1552" s="6" t="e">
        <f>VLOOKUP(F1552,'Drop Down Selections'!$F$4:$G$96,2,FALSE)</f>
        <v>#N/A</v>
      </c>
      <c r="H1552" s="17"/>
      <c r="J1552" s="17"/>
      <c r="K1552" s="82">
        <f t="shared" si="24"/>
        <v>1</v>
      </c>
      <c r="L1552" s="83"/>
      <c r="M1552" s="83"/>
      <c r="N1552" s="6"/>
      <c r="O1552" s="6"/>
      <c r="P1552" s="6"/>
      <c r="Q1552" s="9"/>
      <c r="T1552" s="10"/>
      <c r="U1552" s="6"/>
      <c r="V1552" s="6"/>
      <c r="W1552" s="6"/>
      <c r="Y1552" s="6"/>
      <c r="Z1552" s="6"/>
      <c r="AA1552" s="64"/>
    </row>
    <row r="1553" spans="6:27" x14ac:dyDescent="0.25">
      <c r="F1553" s="6" t="s">
        <v>216</v>
      </c>
      <c r="G1553" s="6" t="e">
        <f>VLOOKUP(F1553,'Drop Down Selections'!$F$4:$G$96,2,FALSE)</f>
        <v>#N/A</v>
      </c>
      <c r="H1553" s="17"/>
      <c r="J1553" s="17"/>
      <c r="K1553" s="82">
        <f t="shared" si="24"/>
        <v>1</v>
      </c>
      <c r="L1553" s="83"/>
      <c r="M1553" s="83"/>
      <c r="N1553" s="6"/>
      <c r="O1553" s="6"/>
      <c r="P1553" s="6"/>
      <c r="Q1553" s="9"/>
      <c r="T1553" s="10"/>
      <c r="U1553" s="6"/>
      <c r="V1553" s="6"/>
      <c r="W1553" s="6"/>
      <c r="Y1553" s="6"/>
      <c r="Z1553" s="6"/>
      <c r="AA1553" s="64"/>
    </row>
    <row r="1554" spans="6:27" x14ac:dyDescent="0.25">
      <c r="F1554" s="6" t="s">
        <v>216</v>
      </c>
      <c r="G1554" s="6" t="e">
        <f>VLOOKUP(F1554,'Drop Down Selections'!$F$4:$G$96,2,FALSE)</f>
        <v>#N/A</v>
      </c>
      <c r="H1554" s="17"/>
      <c r="J1554" s="17"/>
      <c r="K1554" s="82">
        <f t="shared" si="24"/>
        <v>1</v>
      </c>
      <c r="L1554" s="83"/>
      <c r="M1554" s="83"/>
      <c r="N1554" s="6"/>
      <c r="O1554" s="6"/>
      <c r="P1554" s="6"/>
      <c r="Q1554" s="9"/>
      <c r="T1554" s="10"/>
      <c r="U1554" s="6"/>
      <c r="V1554" s="6"/>
      <c r="W1554" s="6"/>
      <c r="Y1554" s="6"/>
      <c r="Z1554" s="6"/>
      <c r="AA1554" s="64"/>
    </row>
    <row r="1555" spans="6:27" x14ac:dyDescent="0.25">
      <c r="F1555" s="6" t="s">
        <v>216</v>
      </c>
      <c r="G1555" s="6" t="e">
        <f>VLOOKUP(F1555,'Drop Down Selections'!$F$4:$G$96,2,FALSE)</f>
        <v>#N/A</v>
      </c>
      <c r="H1555" s="17"/>
      <c r="J1555" s="17"/>
      <c r="K1555" s="82">
        <f t="shared" si="24"/>
        <v>1</v>
      </c>
      <c r="L1555" s="83"/>
      <c r="M1555" s="83"/>
      <c r="N1555" s="6"/>
      <c r="O1555" s="6"/>
      <c r="P1555" s="6"/>
      <c r="Q1555" s="9"/>
      <c r="T1555" s="10"/>
      <c r="U1555" s="6"/>
      <c r="V1555" s="6"/>
      <c r="W1555" s="6"/>
      <c r="Y1555" s="6"/>
      <c r="Z1555" s="6"/>
      <c r="AA1555" s="64"/>
    </row>
    <row r="1556" spans="6:27" x14ac:dyDescent="0.25">
      <c r="F1556" s="6" t="s">
        <v>216</v>
      </c>
      <c r="G1556" s="6" t="e">
        <f>VLOOKUP(F1556,'Drop Down Selections'!$F$4:$G$96,2,FALSE)</f>
        <v>#N/A</v>
      </c>
      <c r="H1556" s="17"/>
      <c r="J1556" s="17"/>
      <c r="K1556" s="82">
        <f t="shared" si="24"/>
        <v>1</v>
      </c>
      <c r="L1556" s="83"/>
      <c r="M1556" s="83"/>
      <c r="N1556" s="6"/>
      <c r="O1556" s="6"/>
      <c r="P1556" s="6"/>
      <c r="Q1556" s="9"/>
      <c r="T1556" s="10"/>
      <c r="U1556" s="6"/>
      <c r="V1556" s="6"/>
      <c r="W1556" s="6"/>
      <c r="Y1556" s="6"/>
      <c r="Z1556" s="6"/>
      <c r="AA1556" s="64"/>
    </row>
    <row r="1557" spans="6:27" x14ac:dyDescent="0.25">
      <c r="F1557" s="6" t="s">
        <v>216</v>
      </c>
      <c r="G1557" s="6" t="e">
        <f>VLOOKUP(F1557,'Drop Down Selections'!$F$4:$G$96,2,FALSE)</f>
        <v>#N/A</v>
      </c>
      <c r="H1557" s="17"/>
      <c r="J1557" s="17"/>
      <c r="K1557" s="82">
        <f t="shared" si="24"/>
        <v>1</v>
      </c>
      <c r="L1557" s="83"/>
      <c r="M1557" s="83"/>
      <c r="N1557" s="6"/>
      <c r="O1557" s="6"/>
      <c r="P1557" s="6"/>
      <c r="Q1557" s="9"/>
      <c r="T1557" s="10"/>
      <c r="U1557" s="6"/>
      <c r="V1557" s="6"/>
      <c r="W1557" s="6"/>
      <c r="Y1557" s="6"/>
      <c r="Z1557" s="6"/>
      <c r="AA1557" s="64"/>
    </row>
    <row r="1558" spans="6:27" x14ac:dyDescent="0.25">
      <c r="F1558" s="6" t="s">
        <v>216</v>
      </c>
      <c r="G1558" s="6" t="e">
        <f>VLOOKUP(F1558,'Drop Down Selections'!$F$4:$G$96,2,FALSE)</f>
        <v>#N/A</v>
      </c>
      <c r="H1558" s="17"/>
      <c r="J1558" s="17"/>
      <c r="K1558" s="82">
        <f t="shared" si="24"/>
        <v>1</v>
      </c>
      <c r="L1558" s="83"/>
      <c r="M1558" s="83"/>
      <c r="N1558" s="6"/>
      <c r="O1558" s="6"/>
      <c r="P1558" s="6"/>
      <c r="Q1558" s="9"/>
      <c r="T1558" s="10"/>
      <c r="U1558" s="6"/>
      <c r="V1558" s="6"/>
      <c r="W1558" s="6"/>
      <c r="Y1558" s="6"/>
      <c r="Z1558" s="6"/>
      <c r="AA1558" s="64"/>
    </row>
    <row r="1559" spans="6:27" x14ac:dyDescent="0.25">
      <c r="F1559" s="6" t="s">
        <v>216</v>
      </c>
      <c r="G1559" s="6" t="e">
        <f>VLOOKUP(F1559,'Drop Down Selections'!$F$4:$G$96,2,FALSE)</f>
        <v>#N/A</v>
      </c>
      <c r="H1559" s="17"/>
      <c r="J1559" s="17"/>
      <c r="K1559" s="82">
        <f t="shared" si="24"/>
        <v>1</v>
      </c>
      <c r="L1559" s="83"/>
      <c r="M1559" s="83"/>
      <c r="N1559" s="6"/>
      <c r="O1559" s="6"/>
      <c r="P1559" s="6"/>
      <c r="Q1559" s="9"/>
      <c r="T1559" s="10"/>
      <c r="U1559" s="6"/>
      <c r="V1559" s="6"/>
      <c r="W1559" s="6"/>
      <c r="Y1559" s="6"/>
      <c r="Z1559" s="6"/>
      <c r="AA1559" s="64"/>
    </row>
    <row r="1560" spans="6:27" x14ac:dyDescent="0.25">
      <c r="F1560" s="6" t="s">
        <v>216</v>
      </c>
      <c r="G1560" s="6" t="e">
        <f>VLOOKUP(F1560,'Drop Down Selections'!$F$4:$G$96,2,FALSE)</f>
        <v>#N/A</v>
      </c>
      <c r="H1560" s="17"/>
      <c r="J1560" s="17"/>
      <c r="K1560" s="82">
        <f t="shared" si="24"/>
        <v>1</v>
      </c>
      <c r="L1560" s="83"/>
      <c r="M1560" s="83"/>
      <c r="N1560" s="6"/>
      <c r="O1560" s="6"/>
      <c r="P1560" s="6"/>
      <c r="Q1560" s="9"/>
      <c r="T1560" s="10"/>
      <c r="U1560" s="6"/>
      <c r="V1560" s="6"/>
      <c r="W1560" s="6"/>
      <c r="Y1560" s="6"/>
      <c r="Z1560" s="6"/>
      <c r="AA1560" s="64"/>
    </row>
    <row r="1561" spans="6:27" x14ac:dyDescent="0.25">
      <c r="F1561" s="6" t="s">
        <v>216</v>
      </c>
      <c r="G1561" s="6" t="e">
        <f>VLOOKUP(F1561,'Drop Down Selections'!$F$4:$G$96,2,FALSE)</f>
        <v>#N/A</v>
      </c>
      <c r="H1561" s="17"/>
      <c r="J1561" s="17"/>
      <c r="K1561" s="82">
        <f t="shared" si="24"/>
        <v>1</v>
      </c>
      <c r="L1561" s="83"/>
      <c r="M1561" s="83"/>
      <c r="N1561" s="6"/>
      <c r="O1561" s="6"/>
      <c r="P1561" s="6"/>
      <c r="Q1561" s="9"/>
      <c r="T1561" s="10"/>
      <c r="U1561" s="6"/>
      <c r="V1561" s="6"/>
      <c r="W1561" s="6"/>
      <c r="Y1561" s="6"/>
      <c r="Z1561" s="6"/>
      <c r="AA1561" s="64"/>
    </row>
    <row r="1562" spans="6:27" x14ac:dyDescent="0.25">
      <c r="F1562" s="6" t="s">
        <v>216</v>
      </c>
      <c r="G1562" s="6" t="e">
        <f>VLOOKUP(F1562,'Drop Down Selections'!$F$4:$G$96,2,FALSE)</f>
        <v>#N/A</v>
      </c>
      <c r="H1562" s="17"/>
      <c r="J1562" s="17"/>
      <c r="K1562" s="82">
        <f t="shared" si="24"/>
        <v>1</v>
      </c>
      <c r="L1562" s="83"/>
      <c r="M1562" s="83"/>
      <c r="N1562" s="6"/>
      <c r="O1562" s="6"/>
      <c r="P1562" s="6"/>
      <c r="Q1562" s="9"/>
      <c r="T1562" s="10"/>
      <c r="U1562" s="6"/>
      <c r="V1562" s="6"/>
      <c r="W1562" s="6"/>
      <c r="Y1562" s="6"/>
      <c r="Z1562" s="6"/>
      <c r="AA1562" s="64"/>
    </row>
    <row r="1563" spans="6:27" x14ac:dyDescent="0.25">
      <c r="F1563" s="6" t="s">
        <v>216</v>
      </c>
      <c r="G1563" s="6" t="e">
        <f>VLOOKUP(F1563,'Drop Down Selections'!$F$4:$G$96,2,FALSE)</f>
        <v>#N/A</v>
      </c>
      <c r="H1563" s="17"/>
      <c r="J1563" s="17"/>
      <c r="K1563" s="82">
        <f t="shared" si="24"/>
        <v>1</v>
      </c>
      <c r="L1563" s="83"/>
      <c r="M1563" s="83"/>
      <c r="N1563" s="6"/>
      <c r="O1563" s="6"/>
      <c r="P1563" s="6"/>
      <c r="Q1563" s="9"/>
      <c r="T1563" s="10"/>
      <c r="U1563" s="6"/>
      <c r="V1563" s="6"/>
      <c r="W1563" s="6"/>
      <c r="Y1563" s="6"/>
      <c r="Z1563" s="6"/>
      <c r="AA1563" s="64"/>
    </row>
    <row r="1564" spans="6:27" x14ac:dyDescent="0.25">
      <c r="F1564" s="6" t="s">
        <v>216</v>
      </c>
      <c r="G1564" s="6" t="e">
        <f>VLOOKUP(F1564,'Drop Down Selections'!$F$4:$G$96,2,FALSE)</f>
        <v>#N/A</v>
      </c>
      <c r="H1564" s="17"/>
      <c r="J1564" s="17"/>
      <c r="K1564" s="82">
        <f t="shared" si="24"/>
        <v>1</v>
      </c>
      <c r="L1564" s="83"/>
      <c r="M1564" s="83"/>
      <c r="N1564" s="6"/>
      <c r="O1564" s="6"/>
      <c r="P1564" s="6"/>
      <c r="Q1564" s="9"/>
      <c r="T1564" s="10"/>
      <c r="U1564" s="6"/>
      <c r="V1564" s="6"/>
      <c r="W1564" s="6"/>
      <c r="Y1564" s="6"/>
      <c r="Z1564" s="6"/>
      <c r="AA1564" s="64"/>
    </row>
    <row r="1565" spans="6:27" x14ac:dyDescent="0.25">
      <c r="F1565" s="6" t="s">
        <v>216</v>
      </c>
      <c r="G1565" s="6" t="e">
        <f>VLOOKUP(F1565,'Drop Down Selections'!$F$4:$G$96,2,FALSE)</f>
        <v>#N/A</v>
      </c>
      <c r="H1565" s="17"/>
      <c r="J1565" s="17"/>
      <c r="K1565" s="82">
        <f t="shared" si="24"/>
        <v>1</v>
      </c>
      <c r="L1565" s="83"/>
      <c r="M1565" s="83"/>
      <c r="N1565" s="6"/>
      <c r="O1565" s="6"/>
      <c r="P1565" s="6"/>
      <c r="Q1565" s="9"/>
      <c r="T1565" s="10"/>
      <c r="U1565" s="6"/>
      <c r="V1565" s="6"/>
      <c r="W1565" s="6"/>
      <c r="Y1565" s="6"/>
      <c r="Z1565" s="6"/>
      <c r="AA1565" s="64"/>
    </row>
    <row r="1566" spans="6:27" x14ac:dyDescent="0.25">
      <c r="F1566" s="6" t="s">
        <v>216</v>
      </c>
      <c r="G1566" s="6" t="e">
        <f>VLOOKUP(F1566,'Drop Down Selections'!$F$4:$G$96,2,FALSE)</f>
        <v>#N/A</v>
      </c>
      <c r="H1566" s="17"/>
      <c r="J1566" s="17"/>
      <c r="K1566" s="82">
        <f t="shared" si="24"/>
        <v>1</v>
      </c>
      <c r="L1566" s="83"/>
      <c r="M1566" s="83"/>
      <c r="N1566" s="6"/>
      <c r="O1566" s="6"/>
      <c r="P1566" s="6"/>
      <c r="Q1566" s="9"/>
      <c r="T1566" s="10"/>
      <c r="U1566" s="6"/>
      <c r="V1566" s="6"/>
      <c r="W1566" s="6"/>
      <c r="Y1566" s="6"/>
      <c r="Z1566" s="6"/>
      <c r="AA1566" s="64"/>
    </row>
    <row r="1567" spans="6:27" x14ac:dyDescent="0.25">
      <c r="F1567" s="6" t="s">
        <v>216</v>
      </c>
      <c r="G1567" s="6" t="e">
        <f>VLOOKUP(F1567,'Drop Down Selections'!$F$4:$G$96,2,FALSE)</f>
        <v>#N/A</v>
      </c>
      <c r="H1567" s="17"/>
      <c r="J1567" s="17"/>
      <c r="K1567" s="82">
        <f t="shared" si="24"/>
        <v>1</v>
      </c>
      <c r="L1567" s="83"/>
      <c r="M1567" s="83"/>
      <c r="N1567" s="6"/>
      <c r="O1567" s="6"/>
      <c r="P1567" s="6"/>
      <c r="Q1567" s="9"/>
      <c r="T1567" s="10"/>
      <c r="U1567" s="6"/>
      <c r="V1567" s="6"/>
      <c r="W1567" s="6"/>
      <c r="Y1567" s="6"/>
      <c r="Z1567" s="6"/>
      <c r="AA1567" s="64"/>
    </row>
    <row r="1568" spans="6:27" x14ac:dyDescent="0.25">
      <c r="F1568" s="6" t="s">
        <v>216</v>
      </c>
      <c r="G1568" s="6" t="e">
        <f>VLOOKUP(F1568,'Drop Down Selections'!$F$4:$G$96,2,FALSE)</f>
        <v>#N/A</v>
      </c>
      <c r="H1568" s="17"/>
      <c r="J1568" s="17"/>
      <c r="K1568" s="82">
        <f t="shared" si="24"/>
        <v>1</v>
      </c>
      <c r="L1568" s="83"/>
      <c r="M1568" s="83"/>
      <c r="N1568" s="6"/>
      <c r="O1568" s="6"/>
      <c r="P1568" s="6"/>
      <c r="Q1568" s="9"/>
      <c r="T1568" s="10"/>
      <c r="U1568" s="6"/>
      <c r="V1568" s="6"/>
      <c r="W1568" s="6"/>
      <c r="Y1568" s="6"/>
      <c r="Z1568" s="6"/>
      <c r="AA1568" s="64"/>
    </row>
    <row r="1569" spans="6:27" x14ac:dyDescent="0.25">
      <c r="F1569" s="6" t="s">
        <v>216</v>
      </c>
      <c r="G1569" s="6" t="e">
        <f>VLOOKUP(F1569,'Drop Down Selections'!$F$4:$G$96,2,FALSE)</f>
        <v>#N/A</v>
      </c>
      <c r="H1569" s="17"/>
      <c r="J1569" s="17"/>
      <c r="K1569" s="82">
        <f t="shared" si="24"/>
        <v>1</v>
      </c>
      <c r="L1569" s="83"/>
      <c r="M1569" s="83"/>
      <c r="N1569" s="6"/>
      <c r="O1569" s="6"/>
      <c r="P1569" s="6"/>
      <c r="Q1569" s="9"/>
      <c r="T1569" s="10"/>
      <c r="U1569" s="6"/>
      <c r="V1569" s="6"/>
      <c r="W1569" s="6"/>
      <c r="Y1569" s="6"/>
      <c r="Z1569" s="6"/>
      <c r="AA1569" s="64"/>
    </row>
    <row r="1570" spans="6:27" x14ac:dyDescent="0.25">
      <c r="F1570" s="6" t="s">
        <v>216</v>
      </c>
      <c r="G1570" s="6" t="e">
        <f>VLOOKUP(F1570,'Drop Down Selections'!$F$4:$G$96,2,FALSE)</f>
        <v>#N/A</v>
      </c>
      <c r="H1570" s="17"/>
      <c r="J1570" s="17"/>
      <c r="K1570" s="82">
        <f t="shared" si="24"/>
        <v>1</v>
      </c>
      <c r="L1570" s="83"/>
      <c r="M1570" s="83"/>
      <c r="N1570" s="6"/>
      <c r="O1570" s="6"/>
      <c r="P1570" s="6"/>
      <c r="Q1570" s="9"/>
      <c r="T1570" s="10"/>
      <c r="U1570" s="6"/>
      <c r="V1570" s="6"/>
      <c r="W1570" s="6"/>
      <c r="Y1570" s="6"/>
      <c r="Z1570" s="6"/>
      <c r="AA1570" s="64"/>
    </row>
    <row r="1571" spans="6:27" x14ac:dyDescent="0.25">
      <c r="F1571" s="6" t="s">
        <v>216</v>
      </c>
      <c r="G1571" s="6" t="e">
        <f>VLOOKUP(F1571,'Drop Down Selections'!$F$4:$G$96,2,FALSE)</f>
        <v>#N/A</v>
      </c>
      <c r="H1571" s="17"/>
      <c r="J1571" s="17"/>
      <c r="K1571" s="82">
        <f t="shared" si="24"/>
        <v>1</v>
      </c>
      <c r="L1571" s="83"/>
      <c r="M1571" s="83"/>
      <c r="N1571" s="6"/>
      <c r="O1571" s="6"/>
      <c r="P1571" s="6"/>
      <c r="Q1571" s="9"/>
      <c r="T1571" s="10"/>
      <c r="U1571" s="6"/>
      <c r="V1571" s="6"/>
      <c r="W1571" s="6"/>
      <c r="Y1571" s="6"/>
      <c r="Z1571" s="6"/>
      <c r="AA1571" s="64"/>
    </row>
    <row r="1572" spans="6:27" x14ac:dyDescent="0.25">
      <c r="F1572" s="6" t="s">
        <v>216</v>
      </c>
      <c r="G1572" s="6" t="e">
        <f>VLOOKUP(F1572,'Drop Down Selections'!$F$4:$G$96,2,FALSE)</f>
        <v>#N/A</v>
      </c>
      <c r="H1572" s="17"/>
      <c r="J1572" s="17"/>
      <c r="K1572" s="82">
        <f t="shared" si="24"/>
        <v>1</v>
      </c>
      <c r="L1572" s="83"/>
      <c r="M1572" s="83"/>
      <c r="N1572" s="6"/>
      <c r="O1572" s="6"/>
      <c r="P1572" s="6"/>
      <c r="Q1572" s="9"/>
      <c r="T1572" s="10"/>
      <c r="U1572" s="6"/>
      <c r="V1572" s="6"/>
      <c r="W1572" s="6"/>
      <c r="Y1572" s="6"/>
      <c r="Z1572" s="6"/>
      <c r="AA1572" s="64"/>
    </row>
    <row r="1573" spans="6:27" x14ac:dyDescent="0.25">
      <c r="F1573" s="6" t="s">
        <v>216</v>
      </c>
      <c r="G1573" s="6" t="e">
        <f>VLOOKUP(F1573,'Drop Down Selections'!$F$4:$G$96,2,FALSE)</f>
        <v>#N/A</v>
      </c>
      <c r="H1573" s="17"/>
      <c r="J1573" s="17"/>
      <c r="K1573" s="82">
        <f t="shared" si="24"/>
        <v>1</v>
      </c>
      <c r="L1573" s="83"/>
      <c r="M1573" s="83"/>
      <c r="N1573" s="6"/>
      <c r="O1573" s="6"/>
      <c r="P1573" s="6"/>
      <c r="Q1573" s="9"/>
      <c r="T1573" s="10"/>
      <c r="U1573" s="6"/>
      <c r="V1573" s="6"/>
      <c r="W1573" s="6"/>
      <c r="Y1573" s="6"/>
      <c r="Z1573" s="6"/>
      <c r="AA1573" s="64"/>
    </row>
    <row r="1574" spans="6:27" x14ac:dyDescent="0.25">
      <c r="F1574" s="6" t="s">
        <v>216</v>
      </c>
      <c r="G1574" s="6" t="e">
        <f>VLOOKUP(F1574,'Drop Down Selections'!$F$4:$G$96,2,FALSE)</f>
        <v>#N/A</v>
      </c>
      <c r="H1574" s="17"/>
      <c r="J1574" s="17"/>
      <c r="K1574" s="82">
        <f t="shared" si="24"/>
        <v>1</v>
      </c>
      <c r="L1574" s="83"/>
      <c r="M1574" s="83"/>
      <c r="N1574" s="6"/>
      <c r="O1574" s="6"/>
      <c r="P1574" s="6"/>
      <c r="Q1574" s="9"/>
      <c r="T1574" s="10"/>
      <c r="U1574" s="6"/>
      <c r="V1574" s="6"/>
      <c r="W1574" s="6"/>
      <c r="Y1574" s="6"/>
      <c r="Z1574" s="6"/>
      <c r="AA1574" s="64"/>
    </row>
    <row r="1575" spans="6:27" x14ac:dyDescent="0.25">
      <c r="F1575" s="6" t="s">
        <v>216</v>
      </c>
      <c r="G1575" s="6" t="e">
        <f>VLOOKUP(F1575,'Drop Down Selections'!$F$4:$G$96,2,FALSE)</f>
        <v>#N/A</v>
      </c>
      <c r="H1575" s="17"/>
      <c r="J1575" s="17"/>
      <c r="K1575" s="82">
        <f t="shared" si="24"/>
        <v>1</v>
      </c>
      <c r="L1575" s="83"/>
      <c r="M1575" s="83"/>
      <c r="N1575" s="6"/>
      <c r="O1575" s="6"/>
      <c r="P1575" s="6"/>
      <c r="Q1575" s="9"/>
      <c r="T1575" s="10"/>
      <c r="U1575" s="6"/>
      <c r="V1575" s="6"/>
      <c r="W1575" s="6"/>
      <c r="Y1575" s="6"/>
      <c r="Z1575" s="6"/>
      <c r="AA1575" s="64"/>
    </row>
    <row r="1576" spans="6:27" x14ac:dyDescent="0.25">
      <c r="F1576" s="6" t="s">
        <v>216</v>
      </c>
      <c r="G1576" s="6" t="e">
        <f>VLOOKUP(F1576,'Drop Down Selections'!$F$4:$G$96,2,FALSE)</f>
        <v>#N/A</v>
      </c>
      <c r="H1576" s="17"/>
      <c r="J1576" s="17"/>
      <c r="K1576" s="82">
        <f t="shared" si="24"/>
        <v>1</v>
      </c>
      <c r="L1576" s="83"/>
      <c r="M1576" s="83"/>
      <c r="N1576" s="6"/>
      <c r="O1576" s="6"/>
      <c r="P1576" s="6"/>
      <c r="Q1576" s="9"/>
      <c r="T1576" s="10"/>
      <c r="U1576" s="6"/>
      <c r="V1576" s="6"/>
      <c r="W1576" s="6"/>
      <c r="Y1576" s="6"/>
      <c r="Z1576" s="6"/>
      <c r="AA1576" s="64"/>
    </row>
    <row r="1577" spans="6:27" x14ac:dyDescent="0.25">
      <c r="F1577" s="6" t="s">
        <v>216</v>
      </c>
      <c r="G1577" s="6" t="e">
        <f>VLOOKUP(F1577,'Drop Down Selections'!$F$4:$G$96,2,FALSE)</f>
        <v>#N/A</v>
      </c>
      <c r="H1577" s="17"/>
      <c r="J1577" s="17"/>
      <c r="K1577" s="82">
        <f t="shared" si="24"/>
        <v>1</v>
      </c>
      <c r="L1577" s="83"/>
      <c r="M1577" s="83"/>
      <c r="N1577" s="6"/>
      <c r="O1577" s="6"/>
      <c r="P1577" s="6"/>
      <c r="Q1577" s="9"/>
      <c r="T1577" s="10"/>
      <c r="U1577" s="6"/>
      <c r="V1577" s="6"/>
      <c r="W1577" s="6"/>
      <c r="Y1577" s="6"/>
      <c r="Z1577" s="6"/>
      <c r="AA1577" s="64"/>
    </row>
    <row r="1578" spans="6:27" x14ac:dyDescent="0.25">
      <c r="F1578" s="6" t="s">
        <v>216</v>
      </c>
      <c r="G1578" s="6" t="e">
        <f>VLOOKUP(F1578,'Drop Down Selections'!$F$4:$G$96,2,FALSE)</f>
        <v>#N/A</v>
      </c>
      <c r="H1578" s="17"/>
      <c r="J1578" s="17"/>
      <c r="K1578" s="82">
        <f t="shared" si="24"/>
        <v>1</v>
      </c>
      <c r="L1578" s="83"/>
      <c r="M1578" s="83"/>
      <c r="N1578" s="6"/>
      <c r="O1578" s="6"/>
      <c r="P1578" s="6"/>
      <c r="Q1578" s="9"/>
      <c r="T1578" s="10"/>
      <c r="U1578" s="6"/>
      <c r="V1578" s="6"/>
      <c r="W1578" s="6"/>
      <c r="Y1578" s="6"/>
      <c r="Z1578" s="6"/>
      <c r="AA1578" s="64"/>
    </row>
    <row r="1579" spans="6:27" x14ac:dyDescent="0.25">
      <c r="F1579" s="6" t="s">
        <v>216</v>
      </c>
      <c r="G1579" s="6" t="e">
        <f>VLOOKUP(F1579,'Drop Down Selections'!$F$4:$G$96,2,FALSE)</f>
        <v>#N/A</v>
      </c>
      <c r="H1579" s="17"/>
      <c r="J1579" s="17"/>
      <c r="K1579" s="82">
        <f t="shared" si="24"/>
        <v>1</v>
      </c>
      <c r="L1579" s="83"/>
      <c r="M1579" s="83"/>
      <c r="N1579" s="6"/>
      <c r="O1579" s="6"/>
      <c r="P1579" s="6"/>
      <c r="Q1579" s="9"/>
      <c r="T1579" s="10"/>
      <c r="U1579" s="6"/>
      <c r="V1579" s="6"/>
      <c r="W1579" s="6"/>
      <c r="Y1579" s="6"/>
      <c r="Z1579" s="6"/>
      <c r="AA1579" s="64"/>
    </row>
    <row r="1580" spans="6:27" x14ac:dyDescent="0.25">
      <c r="F1580" s="6" t="s">
        <v>216</v>
      </c>
      <c r="G1580" s="6" t="e">
        <f>VLOOKUP(F1580,'Drop Down Selections'!$F$4:$G$96,2,FALSE)</f>
        <v>#N/A</v>
      </c>
      <c r="H1580" s="17"/>
      <c r="J1580" s="17"/>
      <c r="K1580" s="82">
        <f t="shared" si="24"/>
        <v>1</v>
      </c>
      <c r="L1580" s="83"/>
      <c r="M1580" s="83"/>
      <c r="N1580" s="6"/>
      <c r="O1580" s="6"/>
      <c r="P1580" s="6"/>
      <c r="Q1580" s="9"/>
      <c r="T1580" s="10"/>
      <c r="U1580" s="6"/>
      <c r="V1580" s="6"/>
      <c r="W1580" s="6"/>
      <c r="Y1580" s="6"/>
      <c r="Z1580" s="6"/>
      <c r="AA1580" s="64"/>
    </row>
    <row r="1581" spans="6:27" x14ac:dyDescent="0.25">
      <c r="F1581" s="6" t="s">
        <v>216</v>
      </c>
      <c r="G1581" s="6" t="e">
        <f>VLOOKUP(F1581,'Drop Down Selections'!$F$4:$G$96,2,FALSE)</f>
        <v>#N/A</v>
      </c>
      <c r="H1581" s="17"/>
      <c r="J1581" s="17"/>
      <c r="K1581" s="82">
        <f t="shared" si="24"/>
        <v>1</v>
      </c>
      <c r="L1581" s="83"/>
      <c r="M1581" s="83"/>
      <c r="N1581" s="6"/>
      <c r="O1581" s="6"/>
      <c r="P1581" s="6"/>
      <c r="Q1581" s="9"/>
      <c r="T1581" s="10"/>
      <c r="U1581" s="6"/>
      <c r="V1581" s="6"/>
      <c r="W1581" s="6"/>
      <c r="Y1581" s="6"/>
      <c r="Z1581" s="6"/>
      <c r="AA1581" s="64"/>
    </row>
    <row r="1582" spans="6:27" x14ac:dyDescent="0.25">
      <c r="F1582" s="6" t="s">
        <v>216</v>
      </c>
      <c r="G1582" s="6" t="e">
        <f>VLOOKUP(F1582,'Drop Down Selections'!$F$4:$G$96,2,FALSE)</f>
        <v>#N/A</v>
      </c>
      <c r="H1582" s="17"/>
      <c r="J1582" s="17"/>
      <c r="K1582" s="82">
        <f t="shared" si="24"/>
        <v>1</v>
      </c>
      <c r="L1582" s="83"/>
      <c r="M1582" s="83"/>
      <c r="N1582" s="6"/>
      <c r="O1582" s="6"/>
      <c r="P1582" s="6"/>
      <c r="Q1582" s="9"/>
      <c r="T1582" s="10"/>
      <c r="U1582" s="6"/>
      <c r="V1582" s="6"/>
      <c r="W1582" s="6"/>
      <c r="Y1582" s="6"/>
      <c r="Z1582" s="6"/>
      <c r="AA1582" s="64"/>
    </row>
    <row r="1583" spans="6:27" x14ac:dyDescent="0.25">
      <c r="F1583" s="6" t="s">
        <v>216</v>
      </c>
      <c r="G1583" s="6" t="e">
        <f>VLOOKUP(F1583,'Drop Down Selections'!$F$4:$G$96,2,FALSE)</f>
        <v>#N/A</v>
      </c>
      <c r="H1583" s="17"/>
      <c r="J1583" s="17"/>
      <c r="K1583" s="82">
        <f t="shared" si="24"/>
        <v>1</v>
      </c>
      <c r="L1583" s="83"/>
      <c r="M1583" s="83"/>
      <c r="N1583" s="6"/>
      <c r="O1583" s="6"/>
      <c r="P1583" s="6"/>
      <c r="Q1583" s="9"/>
      <c r="T1583" s="10"/>
      <c r="U1583" s="6"/>
      <c r="V1583" s="6"/>
      <c r="W1583" s="6"/>
      <c r="Y1583" s="6"/>
      <c r="Z1583" s="6"/>
      <c r="AA1583" s="64"/>
    </row>
    <row r="1584" spans="6:27" x14ac:dyDescent="0.25">
      <c r="F1584" s="6" t="s">
        <v>216</v>
      </c>
      <c r="G1584" s="6" t="e">
        <f>VLOOKUP(F1584,'Drop Down Selections'!$F$4:$G$96,2,FALSE)</f>
        <v>#N/A</v>
      </c>
      <c r="H1584" s="17"/>
      <c r="J1584" s="17"/>
      <c r="K1584" s="82">
        <f t="shared" si="24"/>
        <v>1</v>
      </c>
      <c r="L1584" s="83"/>
      <c r="M1584" s="83"/>
      <c r="N1584" s="6"/>
      <c r="O1584" s="6"/>
      <c r="P1584" s="6"/>
      <c r="Q1584" s="9"/>
      <c r="T1584" s="10"/>
      <c r="U1584" s="6"/>
      <c r="V1584" s="6"/>
      <c r="W1584" s="6"/>
      <c r="Y1584" s="6"/>
      <c r="Z1584" s="6"/>
      <c r="AA1584" s="64"/>
    </row>
    <row r="1585" spans="6:27" x14ac:dyDescent="0.25">
      <c r="F1585" s="6" t="s">
        <v>216</v>
      </c>
      <c r="G1585" s="6" t="e">
        <f>VLOOKUP(F1585,'Drop Down Selections'!$F$4:$G$96,2,FALSE)</f>
        <v>#N/A</v>
      </c>
      <c r="H1585" s="17"/>
      <c r="J1585" s="17"/>
      <c r="K1585" s="82">
        <f t="shared" si="24"/>
        <v>1</v>
      </c>
      <c r="L1585" s="83"/>
      <c r="M1585" s="83"/>
      <c r="N1585" s="6"/>
      <c r="O1585" s="6"/>
      <c r="P1585" s="6"/>
      <c r="Q1585" s="9"/>
      <c r="T1585" s="10"/>
      <c r="U1585" s="6"/>
      <c r="V1585" s="6"/>
      <c r="W1585" s="6"/>
      <c r="Y1585" s="6"/>
      <c r="Z1585" s="6"/>
      <c r="AA1585" s="64"/>
    </row>
    <row r="1586" spans="6:27" x14ac:dyDescent="0.25">
      <c r="F1586" s="6" t="s">
        <v>216</v>
      </c>
      <c r="G1586" s="6" t="e">
        <f>VLOOKUP(F1586,'Drop Down Selections'!$F$4:$G$96,2,FALSE)</f>
        <v>#N/A</v>
      </c>
      <c r="H1586" s="17"/>
      <c r="J1586" s="17"/>
      <c r="K1586" s="82">
        <f t="shared" si="24"/>
        <v>1</v>
      </c>
      <c r="L1586" s="83"/>
      <c r="M1586" s="83"/>
      <c r="N1586" s="6"/>
      <c r="O1586" s="6"/>
      <c r="P1586" s="6"/>
      <c r="Q1586" s="9"/>
      <c r="T1586" s="10"/>
      <c r="U1586" s="6"/>
      <c r="V1586" s="6"/>
      <c r="W1586" s="6"/>
      <c r="Y1586" s="6"/>
      <c r="Z1586" s="6"/>
      <c r="AA1586" s="64"/>
    </row>
    <row r="1587" spans="6:27" x14ac:dyDescent="0.25">
      <c r="F1587" s="6" t="s">
        <v>216</v>
      </c>
      <c r="G1587" s="6" t="e">
        <f>VLOOKUP(F1587,'Drop Down Selections'!$F$4:$G$96,2,FALSE)</f>
        <v>#N/A</v>
      </c>
      <c r="H1587" s="17"/>
      <c r="J1587" s="17"/>
      <c r="K1587" s="82">
        <f t="shared" si="24"/>
        <v>1</v>
      </c>
      <c r="L1587" s="83"/>
      <c r="M1587" s="83"/>
      <c r="N1587" s="6"/>
      <c r="O1587" s="6"/>
      <c r="P1587" s="6"/>
      <c r="Q1587" s="9"/>
      <c r="T1587" s="10"/>
      <c r="U1587" s="6"/>
      <c r="V1587" s="6"/>
      <c r="W1587" s="6"/>
      <c r="Y1587" s="6"/>
      <c r="Z1587" s="6"/>
      <c r="AA1587" s="64"/>
    </row>
    <row r="1588" spans="6:27" x14ac:dyDescent="0.25">
      <c r="F1588" s="6" t="s">
        <v>216</v>
      </c>
      <c r="G1588" s="6" t="e">
        <f>VLOOKUP(F1588,'Drop Down Selections'!$F$4:$G$96,2,FALSE)</f>
        <v>#N/A</v>
      </c>
      <c r="H1588" s="17"/>
      <c r="J1588" s="17"/>
      <c r="K1588" s="82">
        <f t="shared" si="24"/>
        <v>1</v>
      </c>
      <c r="L1588" s="83"/>
      <c r="M1588" s="83"/>
      <c r="N1588" s="6"/>
      <c r="O1588" s="6"/>
      <c r="P1588" s="6"/>
      <c r="Q1588" s="9"/>
      <c r="T1588" s="10"/>
      <c r="U1588" s="6"/>
      <c r="V1588" s="6"/>
      <c r="W1588" s="6"/>
      <c r="Y1588" s="6"/>
      <c r="Z1588" s="6"/>
      <c r="AA1588" s="64"/>
    </row>
    <row r="1589" spans="6:27" x14ac:dyDescent="0.25">
      <c r="F1589" s="6" t="s">
        <v>216</v>
      </c>
      <c r="G1589" s="6" t="e">
        <f>VLOOKUP(F1589,'Drop Down Selections'!$F$4:$G$96,2,FALSE)</f>
        <v>#N/A</v>
      </c>
      <c r="H1589" s="17"/>
      <c r="J1589" s="17"/>
      <c r="K1589" s="82">
        <f t="shared" si="24"/>
        <v>1</v>
      </c>
      <c r="L1589" s="83"/>
      <c r="M1589" s="83"/>
      <c r="N1589" s="6"/>
      <c r="O1589" s="6"/>
      <c r="P1589" s="6"/>
      <c r="Q1589" s="9"/>
      <c r="T1589" s="10"/>
      <c r="U1589" s="6"/>
      <c r="V1589" s="6"/>
      <c r="W1589" s="6"/>
      <c r="Y1589" s="6"/>
      <c r="Z1589" s="6"/>
      <c r="AA1589" s="64"/>
    </row>
    <row r="1590" spans="6:27" x14ac:dyDescent="0.25">
      <c r="F1590" s="6" t="s">
        <v>216</v>
      </c>
      <c r="G1590" s="6" t="e">
        <f>VLOOKUP(F1590,'Drop Down Selections'!$F$4:$G$96,2,FALSE)</f>
        <v>#N/A</v>
      </c>
      <c r="H1590" s="17"/>
      <c r="J1590" s="17"/>
      <c r="K1590" s="82">
        <f t="shared" si="24"/>
        <v>1</v>
      </c>
      <c r="L1590" s="83"/>
      <c r="M1590" s="83"/>
      <c r="N1590" s="6"/>
      <c r="O1590" s="6"/>
      <c r="P1590" s="6"/>
      <c r="Q1590" s="9"/>
      <c r="T1590" s="10"/>
      <c r="U1590" s="6"/>
      <c r="V1590" s="6"/>
      <c r="W1590" s="6"/>
      <c r="Y1590" s="6"/>
      <c r="Z1590" s="6"/>
      <c r="AA1590" s="64"/>
    </row>
    <row r="1591" spans="6:27" x14ac:dyDescent="0.25">
      <c r="F1591" s="6" t="s">
        <v>216</v>
      </c>
      <c r="G1591" s="6" t="e">
        <f>VLOOKUP(F1591,'Drop Down Selections'!$F$4:$G$96,2,FALSE)</f>
        <v>#N/A</v>
      </c>
      <c r="H1591" s="17"/>
      <c r="J1591" s="17"/>
      <c r="K1591" s="82">
        <f t="shared" si="24"/>
        <v>1</v>
      </c>
      <c r="L1591" s="83"/>
      <c r="M1591" s="83"/>
      <c r="N1591" s="6"/>
      <c r="O1591" s="6"/>
      <c r="P1591" s="6"/>
      <c r="Q1591" s="9"/>
      <c r="T1591" s="10"/>
      <c r="U1591" s="6"/>
      <c r="V1591" s="6"/>
      <c r="W1591" s="6"/>
      <c r="Y1591" s="6"/>
      <c r="Z1591" s="6"/>
      <c r="AA1591" s="64"/>
    </row>
    <row r="1592" spans="6:27" x14ac:dyDescent="0.25">
      <c r="F1592" s="6" t="s">
        <v>216</v>
      </c>
      <c r="G1592" s="6" t="e">
        <f>VLOOKUP(F1592,'Drop Down Selections'!$F$4:$G$96,2,FALSE)</f>
        <v>#N/A</v>
      </c>
      <c r="H1592" s="17"/>
      <c r="J1592" s="17"/>
      <c r="K1592" s="82">
        <f t="shared" si="24"/>
        <v>1</v>
      </c>
      <c r="L1592" s="83"/>
      <c r="M1592" s="83"/>
      <c r="N1592" s="6"/>
      <c r="O1592" s="6"/>
      <c r="P1592" s="6"/>
      <c r="Q1592" s="9"/>
      <c r="T1592" s="10"/>
      <c r="U1592" s="6"/>
      <c r="V1592" s="6"/>
      <c r="W1592" s="6"/>
      <c r="Y1592" s="6"/>
      <c r="Z1592" s="6"/>
      <c r="AA1592" s="64"/>
    </row>
    <row r="1593" spans="6:27" x14ac:dyDescent="0.25">
      <c r="F1593" s="6" t="s">
        <v>216</v>
      </c>
      <c r="G1593" s="6" t="e">
        <f>VLOOKUP(F1593,'Drop Down Selections'!$F$4:$G$96,2,FALSE)</f>
        <v>#N/A</v>
      </c>
      <c r="H1593" s="17"/>
      <c r="J1593" s="17"/>
      <c r="K1593" s="82">
        <f t="shared" si="24"/>
        <v>1</v>
      </c>
      <c r="L1593" s="83"/>
      <c r="M1593" s="83"/>
      <c r="N1593" s="6"/>
      <c r="O1593" s="6"/>
      <c r="P1593" s="6"/>
      <c r="Q1593" s="9"/>
      <c r="T1593" s="10"/>
      <c r="U1593" s="6"/>
      <c r="V1593" s="6"/>
      <c r="W1593" s="6"/>
      <c r="Y1593" s="6"/>
      <c r="Z1593" s="6"/>
      <c r="AA1593" s="64"/>
    </row>
    <row r="1594" spans="6:27" x14ac:dyDescent="0.25">
      <c r="F1594" s="6" t="s">
        <v>216</v>
      </c>
      <c r="G1594" s="6" t="e">
        <f>VLOOKUP(F1594,'Drop Down Selections'!$F$4:$G$96,2,FALSE)</f>
        <v>#N/A</v>
      </c>
      <c r="H1594" s="17"/>
      <c r="J1594" s="17"/>
      <c r="K1594" s="82">
        <f t="shared" si="24"/>
        <v>1</v>
      </c>
      <c r="L1594" s="83"/>
      <c r="M1594" s="83"/>
      <c r="N1594" s="6"/>
      <c r="O1594" s="6"/>
      <c r="P1594" s="6"/>
      <c r="Q1594" s="9"/>
      <c r="T1594" s="10"/>
      <c r="U1594" s="6"/>
      <c r="V1594" s="6"/>
      <c r="W1594" s="6"/>
      <c r="Y1594" s="6"/>
      <c r="Z1594" s="6"/>
      <c r="AA1594" s="64"/>
    </row>
    <row r="1595" spans="6:27" x14ac:dyDescent="0.25">
      <c r="F1595" s="6" t="s">
        <v>216</v>
      </c>
      <c r="G1595" s="6" t="e">
        <f>VLOOKUP(F1595,'Drop Down Selections'!$F$4:$G$96,2,FALSE)</f>
        <v>#N/A</v>
      </c>
      <c r="H1595" s="17"/>
      <c r="J1595" s="17"/>
      <c r="K1595" s="82">
        <f t="shared" si="24"/>
        <v>1</v>
      </c>
      <c r="L1595" s="83"/>
      <c r="M1595" s="83"/>
      <c r="N1595" s="6"/>
      <c r="O1595" s="6"/>
      <c r="P1595" s="6"/>
      <c r="Q1595" s="9"/>
      <c r="T1595" s="10"/>
      <c r="U1595" s="6"/>
      <c r="V1595" s="6"/>
      <c r="W1595" s="6"/>
      <c r="Y1595" s="6"/>
      <c r="Z1595" s="6"/>
      <c r="AA1595" s="64"/>
    </row>
    <row r="1596" spans="6:27" x14ac:dyDescent="0.25">
      <c r="F1596" s="6" t="s">
        <v>216</v>
      </c>
      <c r="G1596" s="6" t="e">
        <f>VLOOKUP(F1596,'Drop Down Selections'!$F$4:$G$96,2,FALSE)</f>
        <v>#N/A</v>
      </c>
      <c r="H1596" s="17"/>
      <c r="J1596" s="17"/>
      <c r="K1596" s="82">
        <f t="shared" si="24"/>
        <v>1</v>
      </c>
      <c r="L1596" s="83"/>
      <c r="M1596" s="83"/>
      <c r="N1596" s="6"/>
      <c r="O1596" s="6"/>
      <c r="P1596" s="6"/>
      <c r="Q1596" s="9"/>
      <c r="T1596" s="10"/>
      <c r="U1596" s="6"/>
      <c r="V1596" s="6"/>
      <c r="W1596" s="6"/>
      <c r="Y1596" s="6"/>
      <c r="Z1596" s="6"/>
      <c r="AA1596" s="64"/>
    </row>
    <row r="1597" spans="6:27" x14ac:dyDescent="0.25">
      <c r="F1597" s="6" t="s">
        <v>216</v>
      </c>
      <c r="G1597" s="6" t="e">
        <f>VLOOKUP(F1597,'Drop Down Selections'!$F$4:$G$96,2,FALSE)</f>
        <v>#N/A</v>
      </c>
      <c r="H1597" s="17"/>
      <c r="J1597" s="17"/>
      <c r="K1597" s="82">
        <f t="shared" si="24"/>
        <v>1</v>
      </c>
      <c r="L1597" s="83"/>
      <c r="M1597" s="83"/>
      <c r="N1597" s="6"/>
      <c r="O1597" s="6"/>
      <c r="P1597" s="6"/>
      <c r="Q1597" s="9"/>
      <c r="T1597" s="10"/>
      <c r="U1597" s="6"/>
      <c r="V1597" s="6"/>
      <c r="W1597" s="6"/>
      <c r="Y1597" s="6"/>
      <c r="Z1597" s="6"/>
      <c r="AA1597" s="64"/>
    </row>
    <row r="1598" spans="6:27" x14ac:dyDescent="0.25">
      <c r="F1598" s="6" t="s">
        <v>216</v>
      </c>
      <c r="G1598" s="6" t="e">
        <f>VLOOKUP(F1598,'Drop Down Selections'!$F$4:$G$96,2,FALSE)</f>
        <v>#N/A</v>
      </c>
      <c r="H1598" s="17"/>
      <c r="J1598" s="17"/>
      <c r="K1598" s="82">
        <f t="shared" si="24"/>
        <v>1</v>
      </c>
      <c r="L1598" s="83"/>
      <c r="M1598" s="83"/>
      <c r="N1598" s="6"/>
      <c r="O1598" s="6"/>
      <c r="P1598" s="6"/>
      <c r="Q1598" s="9"/>
      <c r="T1598" s="10"/>
      <c r="U1598" s="6"/>
      <c r="V1598" s="6"/>
      <c r="W1598" s="6"/>
      <c r="Y1598" s="6"/>
      <c r="Z1598" s="6"/>
      <c r="AA1598" s="64"/>
    </row>
    <row r="1599" spans="6:27" x14ac:dyDescent="0.25">
      <c r="F1599" s="6" t="s">
        <v>216</v>
      </c>
      <c r="G1599" s="6" t="e">
        <f>VLOOKUP(F1599,'Drop Down Selections'!$F$4:$G$96,2,FALSE)</f>
        <v>#N/A</v>
      </c>
      <c r="H1599" s="17"/>
      <c r="J1599" s="17"/>
      <c r="K1599" s="82">
        <f t="shared" si="24"/>
        <v>1</v>
      </c>
      <c r="L1599" s="83"/>
      <c r="M1599" s="83"/>
      <c r="N1599" s="6"/>
      <c r="O1599" s="6"/>
      <c r="P1599" s="6"/>
      <c r="Q1599" s="9"/>
      <c r="T1599" s="10"/>
      <c r="U1599" s="6"/>
      <c r="V1599" s="6"/>
      <c r="W1599" s="6"/>
      <c r="Y1599" s="6"/>
      <c r="Z1599" s="6"/>
      <c r="AA1599" s="64"/>
    </row>
    <row r="1600" spans="6:27" x14ac:dyDescent="0.25">
      <c r="F1600" s="6" t="s">
        <v>216</v>
      </c>
      <c r="G1600" s="6" t="e">
        <f>VLOOKUP(F1600,'Drop Down Selections'!$F$4:$G$96,2,FALSE)</f>
        <v>#N/A</v>
      </c>
      <c r="H1600" s="17"/>
      <c r="J1600" s="17"/>
      <c r="K1600" s="82">
        <f t="shared" si="24"/>
        <v>1</v>
      </c>
      <c r="L1600" s="83"/>
      <c r="M1600" s="83"/>
      <c r="N1600" s="6"/>
      <c r="O1600" s="6"/>
      <c r="P1600" s="6"/>
      <c r="Q1600" s="9"/>
      <c r="T1600" s="10"/>
      <c r="U1600" s="6"/>
      <c r="V1600" s="6"/>
      <c r="W1600" s="6"/>
      <c r="Y1600" s="6"/>
      <c r="Z1600" s="6"/>
      <c r="AA1600" s="64"/>
    </row>
    <row r="1601" spans="6:27" x14ac:dyDescent="0.25">
      <c r="F1601" s="6" t="s">
        <v>216</v>
      </c>
      <c r="G1601" s="6" t="e">
        <f>VLOOKUP(F1601,'Drop Down Selections'!$F$4:$G$96,2,FALSE)</f>
        <v>#N/A</v>
      </c>
      <c r="H1601" s="17"/>
      <c r="J1601" s="17"/>
      <c r="K1601" s="82">
        <f t="shared" si="24"/>
        <v>1</v>
      </c>
      <c r="L1601" s="83"/>
      <c r="M1601" s="83"/>
      <c r="N1601" s="6"/>
      <c r="O1601" s="6"/>
      <c r="P1601" s="6"/>
      <c r="Q1601" s="9"/>
      <c r="T1601" s="10"/>
      <c r="U1601" s="6"/>
      <c r="V1601" s="6"/>
      <c r="W1601" s="6"/>
      <c r="Y1601" s="6"/>
      <c r="Z1601" s="6"/>
      <c r="AA1601" s="64"/>
    </row>
    <row r="1602" spans="6:27" x14ac:dyDescent="0.25">
      <c r="F1602" s="6" t="s">
        <v>216</v>
      </c>
      <c r="G1602" s="6" t="e">
        <f>VLOOKUP(F1602,'Drop Down Selections'!$F$4:$G$96,2,FALSE)</f>
        <v>#N/A</v>
      </c>
      <c r="H1602" s="17"/>
      <c r="J1602" s="17"/>
      <c r="K1602" s="82">
        <f t="shared" si="24"/>
        <v>1</v>
      </c>
      <c r="L1602" s="83"/>
      <c r="M1602" s="83"/>
      <c r="N1602" s="6"/>
      <c r="O1602" s="6"/>
      <c r="P1602" s="6"/>
      <c r="Q1602" s="9"/>
      <c r="T1602" s="10"/>
      <c r="U1602" s="6"/>
      <c r="V1602" s="6"/>
      <c r="W1602" s="6"/>
      <c r="Y1602" s="6"/>
      <c r="Z1602" s="6"/>
      <c r="AA1602" s="64"/>
    </row>
    <row r="1603" spans="6:27" x14ac:dyDescent="0.25">
      <c r="F1603" s="6" t="s">
        <v>216</v>
      </c>
      <c r="G1603" s="6" t="e">
        <f>VLOOKUP(F1603,'Drop Down Selections'!$F$4:$G$96,2,FALSE)</f>
        <v>#N/A</v>
      </c>
      <c r="H1603" s="17"/>
      <c r="J1603" s="17"/>
      <c r="K1603" s="82">
        <f t="shared" si="24"/>
        <v>1</v>
      </c>
      <c r="L1603" s="83"/>
      <c r="M1603" s="83"/>
      <c r="N1603" s="6"/>
      <c r="O1603" s="6"/>
      <c r="P1603" s="6"/>
      <c r="Q1603" s="9"/>
      <c r="T1603" s="10"/>
      <c r="U1603" s="6"/>
      <c r="V1603" s="6"/>
      <c r="W1603" s="6"/>
      <c r="Y1603" s="6"/>
      <c r="Z1603" s="6"/>
      <c r="AA1603" s="64"/>
    </row>
    <row r="1604" spans="6:27" x14ac:dyDescent="0.25">
      <c r="F1604" s="6" t="s">
        <v>216</v>
      </c>
      <c r="G1604" s="6" t="e">
        <f>VLOOKUP(F1604,'Drop Down Selections'!$F$4:$G$96,2,FALSE)</f>
        <v>#N/A</v>
      </c>
      <c r="H1604" s="17"/>
      <c r="J1604" s="17"/>
      <c r="K1604" s="82">
        <f t="shared" si="24"/>
        <v>1</v>
      </c>
      <c r="L1604" s="83"/>
      <c r="M1604" s="83"/>
      <c r="N1604" s="6"/>
      <c r="O1604" s="6"/>
      <c r="P1604" s="6"/>
      <c r="Q1604" s="9"/>
      <c r="T1604" s="10"/>
      <c r="U1604" s="6"/>
      <c r="V1604" s="6"/>
      <c r="W1604" s="6"/>
      <c r="Y1604" s="6"/>
      <c r="Z1604" s="6"/>
      <c r="AA1604" s="64"/>
    </row>
    <row r="1605" spans="6:27" x14ac:dyDescent="0.25">
      <c r="F1605" s="6" t="s">
        <v>216</v>
      </c>
      <c r="G1605" s="6" t="e">
        <f>VLOOKUP(F1605,'Drop Down Selections'!$F$4:$G$96,2,FALSE)</f>
        <v>#N/A</v>
      </c>
      <c r="H1605" s="17"/>
      <c r="J1605" s="17"/>
      <c r="K1605" s="82">
        <f t="shared" ref="K1605:K1668" si="25">(J1605-I1605)+1</f>
        <v>1</v>
      </c>
      <c r="L1605" s="83"/>
      <c r="M1605" s="83"/>
      <c r="N1605" s="6"/>
      <c r="O1605" s="6"/>
      <c r="P1605" s="6"/>
      <c r="Q1605" s="9"/>
      <c r="T1605" s="10"/>
      <c r="U1605" s="6"/>
      <c r="V1605" s="6"/>
      <c r="W1605" s="6"/>
      <c r="Y1605" s="6"/>
      <c r="Z1605" s="6"/>
      <c r="AA1605" s="64"/>
    </row>
    <row r="1606" spans="6:27" x14ac:dyDescent="0.25">
      <c r="F1606" s="6" t="s">
        <v>216</v>
      </c>
      <c r="G1606" s="6" t="e">
        <f>VLOOKUP(F1606,'Drop Down Selections'!$F$4:$G$96,2,FALSE)</f>
        <v>#N/A</v>
      </c>
      <c r="H1606" s="17"/>
      <c r="J1606" s="17"/>
      <c r="K1606" s="82">
        <f t="shared" si="25"/>
        <v>1</v>
      </c>
      <c r="L1606" s="83"/>
      <c r="M1606" s="83"/>
      <c r="N1606" s="6"/>
      <c r="O1606" s="6"/>
      <c r="P1606" s="6"/>
      <c r="Q1606" s="9"/>
      <c r="T1606" s="10"/>
      <c r="U1606" s="6"/>
      <c r="V1606" s="6"/>
      <c r="W1606" s="6"/>
      <c r="Y1606" s="6"/>
      <c r="Z1606" s="6"/>
      <c r="AA1606" s="64"/>
    </row>
    <row r="1607" spans="6:27" x14ac:dyDescent="0.25">
      <c r="F1607" s="6" t="s">
        <v>216</v>
      </c>
      <c r="G1607" s="6" t="e">
        <f>VLOOKUP(F1607,'Drop Down Selections'!$F$4:$G$96,2,FALSE)</f>
        <v>#N/A</v>
      </c>
      <c r="H1607" s="17"/>
      <c r="J1607" s="17"/>
      <c r="K1607" s="82">
        <f t="shared" si="25"/>
        <v>1</v>
      </c>
      <c r="L1607" s="83"/>
      <c r="M1607" s="83"/>
      <c r="N1607" s="6"/>
      <c r="O1607" s="6"/>
      <c r="P1607" s="6"/>
      <c r="Q1607" s="9"/>
      <c r="T1607" s="10"/>
      <c r="U1607" s="6"/>
      <c r="V1607" s="6"/>
      <c r="W1607" s="6"/>
      <c r="Y1607" s="6"/>
      <c r="Z1607" s="6"/>
      <c r="AA1607" s="64"/>
    </row>
    <row r="1608" spans="6:27" x14ac:dyDescent="0.25">
      <c r="F1608" s="6" t="s">
        <v>216</v>
      </c>
      <c r="G1608" s="6" t="e">
        <f>VLOOKUP(F1608,'Drop Down Selections'!$F$4:$G$96,2,FALSE)</f>
        <v>#N/A</v>
      </c>
      <c r="H1608" s="17"/>
      <c r="J1608" s="17"/>
      <c r="K1608" s="82">
        <f t="shared" si="25"/>
        <v>1</v>
      </c>
      <c r="L1608" s="83"/>
      <c r="M1608" s="83"/>
      <c r="N1608" s="6"/>
      <c r="O1608" s="6"/>
      <c r="P1608" s="6"/>
      <c r="Q1608" s="9"/>
      <c r="T1608" s="10"/>
      <c r="U1608" s="6"/>
      <c r="V1608" s="6"/>
      <c r="W1608" s="6"/>
      <c r="Y1608" s="6"/>
      <c r="Z1608" s="6"/>
      <c r="AA1608" s="64"/>
    </row>
    <row r="1609" spans="6:27" x14ac:dyDescent="0.25">
      <c r="F1609" s="6" t="s">
        <v>216</v>
      </c>
      <c r="G1609" s="6" t="e">
        <f>VLOOKUP(F1609,'Drop Down Selections'!$F$4:$G$96,2,FALSE)</f>
        <v>#N/A</v>
      </c>
      <c r="H1609" s="17"/>
      <c r="J1609" s="17"/>
      <c r="K1609" s="82">
        <f t="shared" si="25"/>
        <v>1</v>
      </c>
      <c r="L1609" s="83"/>
      <c r="M1609" s="83"/>
      <c r="N1609" s="6"/>
      <c r="O1609" s="6"/>
      <c r="P1609" s="6"/>
      <c r="Q1609" s="9"/>
      <c r="T1609" s="10"/>
      <c r="U1609" s="6"/>
      <c r="V1609" s="6"/>
      <c r="W1609" s="6"/>
      <c r="Y1609" s="6"/>
      <c r="Z1609" s="6"/>
      <c r="AA1609" s="64"/>
    </row>
    <row r="1610" spans="6:27" x14ac:dyDescent="0.25">
      <c r="F1610" s="6" t="s">
        <v>216</v>
      </c>
      <c r="G1610" s="6" t="e">
        <f>VLOOKUP(F1610,'Drop Down Selections'!$F$4:$G$96,2,FALSE)</f>
        <v>#N/A</v>
      </c>
      <c r="H1610" s="17"/>
      <c r="J1610" s="17"/>
      <c r="K1610" s="82">
        <f t="shared" si="25"/>
        <v>1</v>
      </c>
      <c r="L1610" s="83"/>
      <c r="M1610" s="83"/>
      <c r="N1610" s="6"/>
      <c r="O1610" s="6"/>
      <c r="P1610" s="6"/>
      <c r="Q1610" s="9"/>
      <c r="T1610" s="10"/>
      <c r="U1610" s="6"/>
      <c r="V1610" s="6"/>
      <c r="W1610" s="6"/>
      <c r="Y1610" s="6"/>
      <c r="Z1610" s="6"/>
      <c r="AA1610" s="64"/>
    </row>
    <row r="1611" spans="6:27" x14ac:dyDescent="0.25">
      <c r="F1611" s="6" t="s">
        <v>216</v>
      </c>
      <c r="G1611" s="6" t="e">
        <f>VLOOKUP(F1611,'Drop Down Selections'!$F$4:$G$96,2,FALSE)</f>
        <v>#N/A</v>
      </c>
      <c r="H1611" s="17"/>
      <c r="J1611" s="17"/>
      <c r="K1611" s="82">
        <f t="shared" si="25"/>
        <v>1</v>
      </c>
      <c r="L1611" s="83"/>
      <c r="M1611" s="83"/>
      <c r="N1611" s="6"/>
      <c r="O1611" s="6"/>
      <c r="P1611" s="6"/>
      <c r="Q1611" s="9"/>
      <c r="T1611" s="10"/>
      <c r="U1611" s="6"/>
      <c r="V1611" s="6"/>
      <c r="W1611" s="6"/>
      <c r="Y1611" s="6"/>
      <c r="Z1611" s="6"/>
      <c r="AA1611" s="64"/>
    </row>
    <row r="1612" spans="6:27" x14ac:dyDescent="0.25">
      <c r="F1612" s="6" t="s">
        <v>216</v>
      </c>
      <c r="G1612" s="6" t="e">
        <f>VLOOKUP(F1612,'Drop Down Selections'!$F$4:$G$96,2,FALSE)</f>
        <v>#N/A</v>
      </c>
      <c r="H1612" s="17"/>
      <c r="J1612" s="17"/>
      <c r="K1612" s="82">
        <f t="shared" si="25"/>
        <v>1</v>
      </c>
      <c r="L1612" s="83"/>
      <c r="M1612" s="83"/>
      <c r="N1612" s="6"/>
      <c r="O1612" s="6"/>
      <c r="P1612" s="6"/>
      <c r="Q1612" s="9"/>
      <c r="T1612" s="10"/>
      <c r="U1612" s="6"/>
      <c r="V1612" s="6"/>
      <c r="W1612" s="6"/>
      <c r="Y1612" s="6"/>
      <c r="Z1612" s="6"/>
      <c r="AA1612" s="64"/>
    </row>
    <row r="1613" spans="6:27" x14ac:dyDescent="0.25">
      <c r="F1613" s="6" t="s">
        <v>216</v>
      </c>
      <c r="G1613" s="6" t="e">
        <f>VLOOKUP(F1613,'Drop Down Selections'!$F$4:$G$96,2,FALSE)</f>
        <v>#N/A</v>
      </c>
      <c r="H1613" s="17"/>
      <c r="J1613" s="17"/>
      <c r="K1613" s="82">
        <f t="shared" si="25"/>
        <v>1</v>
      </c>
      <c r="L1613" s="83"/>
      <c r="M1613" s="83"/>
      <c r="N1613" s="6"/>
      <c r="O1613" s="6"/>
      <c r="P1613" s="6"/>
      <c r="Q1613" s="9"/>
      <c r="T1613" s="10"/>
      <c r="U1613" s="6"/>
      <c r="V1613" s="6"/>
      <c r="W1613" s="6"/>
      <c r="Y1613" s="6"/>
      <c r="Z1613" s="6"/>
      <c r="AA1613" s="64"/>
    </row>
    <row r="1614" spans="6:27" x14ac:dyDescent="0.25">
      <c r="F1614" s="6" t="s">
        <v>216</v>
      </c>
      <c r="G1614" s="6" t="e">
        <f>VLOOKUP(F1614,'Drop Down Selections'!$F$4:$G$96,2,FALSE)</f>
        <v>#N/A</v>
      </c>
      <c r="H1614" s="17"/>
      <c r="J1614" s="17"/>
      <c r="K1614" s="82">
        <f t="shared" si="25"/>
        <v>1</v>
      </c>
      <c r="L1614" s="83"/>
      <c r="M1614" s="83"/>
      <c r="N1614" s="6"/>
      <c r="O1614" s="6"/>
      <c r="P1614" s="6"/>
      <c r="Q1614" s="9"/>
      <c r="T1614" s="10"/>
      <c r="U1614" s="6"/>
      <c r="V1614" s="6"/>
      <c r="W1614" s="6"/>
      <c r="Y1614" s="6"/>
      <c r="Z1614" s="6"/>
      <c r="AA1614" s="64"/>
    </row>
    <row r="1615" spans="6:27" x14ac:dyDescent="0.25">
      <c r="F1615" s="6" t="s">
        <v>216</v>
      </c>
      <c r="G1615" s="6" t="e">
        <f>VLOOKUP(F1615,'Drop Down Selections'!$F$4:$G$96,2,FALSE)</f>
        <v>#N/A</v>
      </c>
      <c r="H1615" s="17"/>
      <c r="J1615" s="17"/>
      <c r="K1615" s="82">
        <f t="shared" si="25"/>
        <v>1</v>
      </c>
      <c r="L1615" s="83"/>
      <c r="M1615" s="83"/>
      <c r="N1615" s="6"/>
      <c r="O1615" s="6"/>
      <c r="P1615" s="6"/>
      <c r="Q1615" s="9"/>
      <c r="T1615" s="10"/>
      <c r="U1615" s="6"/>
      <c r="V1615" s="6"/>
      <c r="W1615" s="6"/>
      <c r="Y1615" s="6"/>
      <c r="Z1615" s="6"/>
      <c r="AA1615" s="64"/>
    </row>
    <row r="1616" spans="6:27" x14ac:dyDescent="0.25">
      <c r="F1616" s="6" t="s">
        <v>216</v>
      </c>
      <c r="G1616" s="6" t="e">
        <f>VLOOKUP(F1616,'Drop Down Selections'!$F$4:$G$96,2,FALSE)</f>
        <v>#N/A</v>
      </c>
      <c r="H1616" s="17"/>
      <c r="J1616" s="17"/>
      <c r="K1616" s="82">
        <f t="shared" si="25"/>
        <v>1</v>
      </c>
      <c r="L1616" s="83"/>
      <c r="M1616" s="83"/>
      <c r="N1616" s="6"/>
      <c r="O1616" s="6"/>
      <c r="P1616" s="6"/>
      <c r="Q1616" s="9"/>
      <c r="T1616" s="10"/>
      <c r="U1616" s="6"/>
      <c r="V1616" s="6"/>
      <c r="W1616" s="6"/>
      <c r="Y1616" s="6"/>
      <c r="Z1616" s="6"/>
      <c r="AA1616" s="64"/>
    </row>
    <row r="1617" spans="6:27" x14ac:dyDescent="0.25">
      <c r="F1617" s="6" t="s">
        <v>216</v>
      </c>
      <c r="G1617" s="6" t="e">
        <f>VLOOKUP(F1617,'Drop Down Selections'!$F$4:$G$96,2,FALSE)</f>
        <v>#N/A</v>
      </c>
      <c r="H1617" s="17"/>
      <c r="J1617" s="17"/>
      <c r="K1617" s="82">
        <f t="shared" si="25"/>
        <v>1</v>
      </c>
      <c r="L1617" s="83"/>
      <c r="M1617" s="83"/>
      <c r="N1617" s="6"/>
      <c r="O1617" s="6"/>
      <c r="P1617" s="6"/>
      <c r="Q1617" s="9"/>
      <c r="T1617" s="10"/>
      <c r="U1617" s="6"/>
      <c r="V1617" s="6"/>
      <c r="W1617" s="6"/>
      <c r="Y1617" s="6"/>
      <c r="Z1617" s="6"/>
      <c r="AA1617" s="64"/>
    </row>
    <row r="1618" spans="6:27" x14ac:dyDescent="0.25">
      <c r="F1618" s="6" t="s">
        <v>216</v>
      </c>
      <c r="G1618" s="6" t="e">
        <f>VLOOKUP(F1618,'Drop Down Selections'!$F$4:$G$96,2,FALSE)</f>
        <v>#N/A</v>
      </c>
      <c r="H1618" s="17"/>
      <c r="J1618" s="17"/>
      <c r="K1618" s="82">
        <f t="shared" si="25"/>
        <v>1</v>
      </c>
      <c r="L1618" s="83"/>
      <c r="M1618" s="83"/>
      <c r="N1618" s="6"/>
      <c r="O1618" s="6"/>
      <c r="P1618" s="6"/>
      <c r="Q1618" s="9"/>
      <c r="T1618" s="10"/>
      <c r="U1618" s="6"/>
      <c r="V1618" s="6"/>
      <c r="W1618" s="6"/>
      <c r="Y1618" s="6"/>
      <c r="Z1618" s="6"/>
      <c r="AA1618" s="64"/>
    </row>
    <row r="1619" spans="6:27" x14ac:dyDescent="0.25">
      <c r="F1619" s="6" t="s">
        <v>216</v>
      </c>
      <c r="G1619" s="6" t="e">
        <f>VLOOKUP(F1619,'Drop Down Selections'!$F$4:$G$96,2,FALSE)</f>
        <v>#N/A</v>
      </c>
      <c r="H1619" s="17"/>
      <c r="J1619" s="17"/>
      <c r="K1619" s="82">
        <f t="shared" si="25"/>
        <v>1</v>
      </c>
      <c r="L1619" s="83"/>
      <c r="M1619" s="83"/>
      <c r="N1619" s="6"/>
      <c r="O1619" s="6"/>
      <c r="P1619" s="6"/>
      <c r="Q1619" s="9"/>
      <c r="T1619" s="10"/>
      <c r="U1619" s="6"/>
      <c r="V1619" s="6"/>
      <c r="W1619" s="6"/>
      <c r="Y1619" s="6"/>
      <c r="Z1619" s="6"/>
      <c r="AA1619" s="64"/>
    </row>
    <row r="1620" spans="6:27" x14ac:dyDescent="0.25">
      <c r="F1620" s="6" t="s">
        <v>216</v>
      </c>
      <c r="G1620" s="6" t="e">
        <f>VLOOKUP(F1620,'Drop Down Selections'!$F$4:$G$96,2,FALSE)</f>
        <v>#N/A</v>
      </c>
      <c r="H1620" s="17"/>
      <c r="J1620" s="17"/>
      <c r="K1620" s="82">
        <f t="shared" si="25"/>
        <v>1</v>
      </c>
      <c r="L1620" s="83"/>
      <c r="M1620" s="83"/>
      <c r="N1620" s="6"/>
      <c r="O1620" s="6"/>
      <c r="P1620" s="6"/>
      <c r="Q1620" s="9"/>
      <c r="T1620" s="10"/>
      <c r="U1620" s="6"/>
      <c r="V1620" s="6"/>
      <c r="W1620" s="6"/>
      <c r="Y1620" s="6"/>
      <c r="Z1620" s="6"/>
      <c r="AA1620" s="64"/>
    </row>
    <row r="1621" spans="6:27" x14ac:dyDescent="0.25">
      <c r="F1621" s="6" t="s">
        <v>216</v>
      </c>
      <c r="G1621" s="6" t="e">
        <f>VLOOKUP(F1621,'Drop Down Selections'!$F$4:$G$96,2,FALSE)</f>
        <v>#N/A</v>
      </c>
      <c r="H1621" s="17"/>
      <c r="J1621" s="17"/>
      <c r="K1621" s="82">
        <f t="shared" si="25"/>
        <v>1</v>
      </c>
      <c r="L1621" s="83"/>
      <c r="M1621" s="83"/>
      <c r="N1621" s="6"/>
      <c r="O1621" s="6"/>
      <c r="P1621" s="6"/>
      <c r="Q1621" s="9"/>
      <c r="T1621" s="10"/>
      <c r="U1621" s="6"/>
      <c r="V1621" s="6"/>
      <c r="W1621" s="6"/>
      <c r="Y1621" s="6"/>
      <c r="Z1621" s="6"/>
      <c r="AA1621" s="64"/>
    </row>
    <row r="1622" spans="6:27" x14ac:dyDescent="0.25">
      <c r="F1622" s="6" t="s">
        <v>216</v>
      </c>
      <c r="G1622" s="6" t="e">
        <f>VLOOKUP(F1622,'Drop Down Selections'!$F$4:$G$96,2,FALSE)</f>
        <v>#N/A</v>
      </c>
      <c r="H1622" s="17"/>
      <c r="J1622" s="17"/>
      <c r="K1622" s="82">
        <f t="shared" si="25"/>
        <v>1</v>
      </c>
      <c r="L1622" s="83"/>
      <c r="M1622" s="83"/>
      <c r="N1622" s="6"/>
      <c r="O1622" s="6"/>
      <c r="P1622" s="6"/>
      <c r="Q1622" s="9"/>
      <c r="T1622" s="10"/>
      <c r="U1622" s="6"/>
      <c r="V1622" s="6"/>
      <c r="W1622" s="6"/>
      <c r="Y1622" s="6"/>
      <c r="Z1622" s="6"/>
      <c r="AA1622" s="64"/>
    </row>
    <row r="1623" spans="6:27" x14ac:dyDescent="0.25">
      <c r="F1623" s="6" t="s">
        <v>216</v>
      </c>
      <c r="G1623" s="6" t="e">
        <f>VLOOKUP(F1623,'Drop Down Selections'!$F$4:$G$96,2,FALSE)</f>
        <v>#N/A</v>
      </c>
      <c r="H1623" s="17"/>
      <c r="J1623" s="17"/>
      <c r="K1623" s="82">
        <f t="shared" si="25"/>
        <v>1</v>
      </c>
      <c r="L1623" s="83"/>
      <c r="M1623" s="83"/>
      <c r="N1623" s="6"/>
      <c r="O1623" s="6"/>
      <c r="P1623" s="6"/>
      <c r="Q1623" s="9"/>
      <c r="T1623" s="10"/>
      <c r="U1623" s="6"/>
      <c r="V1623" s="6"/>
      <c r="W1623" s="6"/>
      <c r="Y1623" s="6"/>
      <c r="Z1623" s="6"/>
      <c r="AA1623" s="64"/>
    </row>
    <row r="1624" spans="6:27" x14ac:dyDescent="0.25">
      <c r="F1624" s="6" t="s">
        <v>216</v>
      </c>
      <c r="G1624" s="6" t="e">
        <f>VLOOKUP(F1624,'Drop Down Selections'!$F$4:$G$96,2,FALSE)</f>
        <v>#N/A</v>
      </c>
      <c r="H1624" s="17"/>
      <c r="J1624" s="17"/>
      <c r="K1624" s="82">
        <f t="shared" si="25"/>
        <v>1</v>
      </c>
      <c r="L1624" s="83"/>
      <c r="M1624" s="83"/>
      <c r="N1624" s="6"/>
      <c r="O1624" s="6"/>
      <c r="P1624" s="6"/>
      <c r="Q1624" s="9"/>
      <c r="T1624" s="10"/>
      <c r="U1624" s="6"/>
      <c r="V1624" s="6"/>
      <c r="W1624" s="6"/>
      <c r="Y1624" s="6"/>
      <c r="Z1624" s="6"/>
      <c r="AA1624" s="64"/>
    </row>
    <row r="1625" spans="6:27" x14ac:dyDescent="0.25">
      <c r="F1625" s="6" t="s">
        <v>216</v>
      </c>
      <c r="G1625" s="6" t="e">
        <f>VLOOKUP(F1625,'Drop Down Selections'!$F$4:$G$96,2,FALSE)</f>
        <v>#N/A</v>
      </c>
      <c r="H1625" s="17"/>
      <c r="J1625" s="17"/>
      <c r="K1625" s="82">
        <f t="shared" si="25"/>
        <v>1</v>
      </c>
      <c r="L1625" s="83"/>
      <c r="M1625" s="83"/>
      <c r="N1625" s="6"/>
      <c r="O1625" s="6"/>
      <c r="P1625" s="6"/>
      <c r="Q1625" s="9"/>
      <c r="T1625" s="10"/>
      <c r="U1625" s="6"/>
      <c r="V1625" s="6"/>
      <c r="W1625" s="6"/>
      <c r="Y1625" s="6"/>
      <c r="Z1625" s="6"/>
      <c r="AA1625" s="64"/>
    </row>
    <row r="1626" spans="6:27" x14ac:dyDescent="0.25">
      <c r="F1626" s="6" t="s">
        <v>216</v>
      </c>
      <c r="G1626" s="6" t="e">
        <f>VLOOKUP(F1626,'Drop Down Selections'!$F$4:$G$96,2,FALSE)</f>
        <v>#N/A</v>
      </c>
      <c r="H1626" s="17"/>
      <c r="J1626" s="17"/>
      <c r="K1626" s="82">
        <f t="shared" si="25"/>
        <v>1</v>
      </c>
      <c r="L1626" s="83"/>
      <c r="M1626" s="83"/>
      <c r="N1626" s="6"/>
      <c r="O1626" s="6"/>
      <c r="P1626" s="6"/>
      <c r="Q1626" s="9"/>
      <c r="T1626" s="10"/>
      <c r="U1626" s="6"/>
      <c r="V1626" s="6"/>
      <c r="W1626" s="6"/>
      <c r="Y1626" s="6"/>
      <c r="Z1626" s="6"/>
      <c r="AA1626" s="64"/>
    </row>
    <row r="1627" spans="6:27" x14ac:dyDescent="0.25">
      <c r="F1627" s="6" t="s">
        <v>216</v>
      </c>
      <c r="G1627" s="6" t="e">
        <f>VLOOKUP(F1627,'Drop Down Selections'!$F$4:$G$96,2,FALSE)</f>
        <v>#N/A</v>
      </c>
      <c r="H1627" s="17"/>
      <c r="J1627" s="17"/>
      <c r="K1627" s="82">
        <f t="shared" si="25"/>
        <v>1</v>
      </c>
      <c r="L1627" s="83"/>
      <c r="M1627" s="83"/>
      <c r="N1627" s="6"/>
      <c r="O1627" s="6"/>
      <c r="P1627" s="6"/>
      <c r="Q1627" s="9"/>
      <c r="T1627" s="10"/>
      <c r="U1627" s="6"/>
      <c r="V1627" s="6"/>
      <c r="W1627" s="6"/>
      <c r="Y1627" s="6"/>
      <c r="Z1627" s="6"/>
      <c r="AA1627" s="64"/>
    </row>
    <row r="1628" spans="6:27" x14ac:dyDescent="0.25">
      <c r="F1628" s="6" t="s">
        <v>216</v>
      </c>
      <c r="G1628" s="6" t="e">
        <f>VLOOKUP(F1628,'Drop Down Selections'!$F$4:$G$96,2,FALSE)</f>
        <v>#N/A</v>
      </c>
      <c r="H1628" s="17"/>
      <c r="J1628" s="17"/>
      <c r="K1628" s="82">
        <f t="shared" si="25"/>
        <v>1</v>
      </c>
      <c r="L1628" s="83"/>
      <c r="M1628" s="83"/>
      <c r="N1628" s="6"/>
      <c r="O1628" s="6"/>
      <c r="P1628" s="6"/>
      <c r="Q1628" s="9"/>
      <c r="T1628" s="10"/>
      <c r="U1628" s="6"/>
      <c r="V1628" s="6"/>
      <c r="W1628" s="6"/>
      <c r="Y1628" s="6"/>
      <c r="Z1628" s="6"/>
      <c r="AA1628" s="64"/>
    </row>
    <row r="1629" spans="6:27" x14ac:dyDescent="0.25">
      <c r="F1629" s="6" t="s">
        <v>216</v>
      </c>
      <c r="G1629" s="6" t="e">
        <f>VLOOKUP(F1629,'Drop Down Selections'!$F$4:$G$96,2,FALSE)</f>
        <v>#N/A</v>
      </c>
      <c r="H1629" s="17"/>
      <c r="J1629" s="17"/>
      <c r="K1629" s="82">
        <f t="shared" si="25"/>
        <v>1</v>
      </c>
      <c r="L1629" s="83"/>
      <c r="M1629" s="83"/>
      <c r="N1629" s="6"/>
      <c r="O1629" s="6"/>
      <c r="P1629" s="6"/>
      <c r="Q1629" s="9"/>
      <c r="T1629" s="10"/>
      <c r="U1629" s="6"/>
      <c r="V1629" s="6"/>
      <c r="W1629" s="6"/>
      <c r="Y1629" s="6"/>
      <c r="Z1629" s="6"/>
      <c r="AA1629" s="64"/>
    </row>
    <row r="1630" spans="6:27" x14ac:dyDescent="0.25">
      <c r="F1630" s="6" t="s">
        <v>216</v>
      </c>
      <c r="G1630" s="6" t="e">
        <f>VLOOKUP(F1630,'Drop Down Selections'!$F$4:$G$96,2,FALSE)</f>
        <v>#N/A</v>
      </c>
      <c r="H1630" s="17"/>
      <c r="J1630" s="17"/>
      <c r="K1630" s="82">
        <f t="shared" si="25"/>
        <v>1</v>
      </c>
      <c r="L1630" s="83"/>
      <c r="M1630" s="83"/>
      <c r="N1630" s="6"/>
      <c r="O1630" s="6"/>
      <c r="P1630" s="6"/>
      <c r="Q1630" s="9"/>
      <c r="T1630" s="10"/>
      <c r="U1630" s="6"/>
      <c r="V1630" s="6"/>
      <c r="W1630" s="6"/>
      <c r="Y1630" s="6"/>
      <c r="Z1630" s="6"/>
      <c r="AA1630" s="64"/>
    </row>
    <row r="1631" spans="6:27" x14ac:dyDescent="0.25">
      <c r="F1631" s="6" t="s">
        <v>216</v>
      </c>
      <c r="G1631" s="6" t="e">
        <f>VLOOKUP(F1631,'Drop Down Selections'!$F$4:$G$96,2,FALSE)</f>
        <v>#N/A</v>
      </c>
      <c r="H1631" s="17"/>
      <c r="J1631" s="17"/>
      <c r="K1631" s="82">
        <f t="shared" si="25"/>
        <v>1</v>
      </c>
      <c r="L1631" s="83"/>
      <c r="M1631" s="83"/>
      <c r="N1631" s="6"/>
      <c r="O1631" s="6"/>
      <c r="P1631" s="6"/>
      <c r="Q1631" s="9"/>
      <c r="T1631" s="10"/>
      <c r="U1631" s="6"/>
      <c r="V1631" s="6"/>
      <c r="W1631" s="6"/>
      <c r="Y1631" s="6"/>
      <c r="Z1631" s="6"/>
      <c r="AA1631" s="64"/>
    </row>
    <row r="1632" spans="6:27" x14ac:dyDescent="0.25">
      <c r="F1632" s="6" t="s">
        <v>216</v>
      </c>
      <c r="G1632" s="6" t="e">
        <f>VLOOKUP(F1632,'Drop Down Selections'!$F$4:$G$96,2,FALSE)</f>
        <v>#N/A</v>
      </c>
      <c r="H1632" s="17"/>
      <c r="J1632" s="17"/>
      <c r="K1632" s="82">
        <f t="shared" si="25"/>
        <v>1</v>
      </c>
      <c r="L1632" s="83"/>
      <c r="M1632" s="83"/>
      <c r="N1632" s="6"/>
      <c r="O1632" s="6"/>
      <c r="P1632" s="6"/>
      <c r="Q1632" s="9"/>
      <c r="T1632" s="10"/>
      <c r="U1632" s="6"/>
      <c r="V1632" s="6"/>
      <c r="W1632" s="6"/>
      <c r="Y1632" s="6"/>
      <c r="Z1632" s="6"/>
      <c r="AA1632" s="64"/>
    </row>
    <row r="1633" spans="6:27" x14ac:dyDescent="0.25">
      <c r="F1633" s="6" t="s">
        <v>216</v>
      </c>
      <c r="G1633" s="6" t="e">
        <f>VLOOKUP(F1633,'Drop Down Selections'!$F$4:$G$96,2,FALSE)</f>
        <v>#N/A</v>
      </c>
      <c r="H1633" s="17"/>
      <c r="J1633" s="17"/>
      <c r="K1633" s="82">
        <f t="shared" si="25"/>
        <v>1</v>
      </c>
      <c r="L1633" s="83"/>
      <c r="M1633" s="83"/>
      <c r="N1633" s="6"/>
      <c r="O1633" s="6"/>
      <c r="P1633" s="6"/>
      <c r="Q1633" s="9"/>
      <c r="T1633" s="10"/>
      <c r="U1633" s="6"/>
      <c r="V1633" s="6"/>
      <c r="W1633" s="6"/>
      <c r="Y1633" s="6"/>
      <c r="Z1633" s="6"/>
      <c r="AA1633" s="64"/>
    </row>
    <row r="1634" spans="6:27" x14ac:dyDescent="0.25">
      <c r="F1634" s="6" t="s">
        <v>216</v>
      </c>
      <c r="G1634" s="6" t="e">
        <f>VLOOKUP(F1634,'Drop Down Selections'!$F$4:$G$96,2,FALSE)</f>
        <v>#N/A</v>
      </c>
      <c r="H1634" s="17"/>
      <c r="J1634" s="17"/>
      <c r="K1634" s="82">
        <f t="shared" si="25"/>
        <v>1</v>
      </c>
      <c r="L1634" s="83"/>
      <c r="M1634" s="83"/>
      <c r="N1634" s="6"/>
      <c r="O1634" s="6"/>
      <c r="P1634" s="6"/>
      <c r="Q1634" s="9"/>
      <c r="T1634" s="10"/>
      <c r="U1634" s="6"/>
      <c r="V1634" s="6"/>
      <c r="W1634" s="6"/>
      <c r="Y1634" s="6"/>
      <c r="Z1634" s="6"/>
      <c r="AA1634" s="64"/>
    </row>
    <row r="1635" spans="6:27" x14ac:dyDescent="0.25">
      <c r="F1635" s="6" t="s">
        <v>216</v>
      </c>
      <c r="G1635" s="6" t="e">
        <f>VLOOKUP(F1635,'Drop Down Selections'!$F$4:$G$96,2,FALSE)</f>
        <v>#N/A</v>
      </c>
      <c r="H1635" s="17"/>
      <c r="J1635" s="17"/>
      <c r="K1635" s="82">
        <f t="shared" si="25"/>
        <v>1</v>
      </c>
      <c r="L1635" s="83"/>
      <c r="M1635" s="83"/>
      <c r="N1635" s="6"/>
      <c r="O1635" s="6"/>
      <c r="P1635" s="6"/>
      <c r="Q1635" s="9"/>
      <c r="T1635" s="10"/>
      <c r="U1635" s="6"/>
      <c r="V1635" s="6"/>
      <c r="W1635" s="6"/>
      <c r="Y1635" s="6"/>
      <c r="Z1635" s="6"/>
      <c r="AA1635" s="64"/>
    </row>
    <row r="1636" spans="6:27" x14ac:dyDescent="0.25">
      <c r="F1636" s="6" t="s">
        <v>216</v>
      </c>
      <c r="G1636" s="6" t="e">
        <f>VLOOKUP(F1636,'Drop Down Selections'!$F$4:$G$96,2,FALSE)</f>
        <v>#N/A</v>
      </c>
      <c r="H1636" s="17"/>
      <c r="J1636" s="17"/>
      <c r="K1636" s="82">
        <f t="shared" si="25"/>
        <v>1</v>
      </c>
      <c r="L1636" s="83"/>
      <c r="M1636" s="83"/>
      <c r="N1636" s="6"/>
      <c r="O1636" s="6"/>
      <c r="P1636" s="6"/>
      <c r="Q1636" s="9"/>
      <c r="T1636" s="10"/>
      <c r="U1636" s="6"/>
      <c r="V1636" s="6"/>
      <c r="W1636" s="6"/>
      <c r="Y1636" s="6"/>
      <c r="Z1636" s="6"/>
      <c r="AA1636" s="64"/>
    </row>
    <row r="1637" spans="6:27" x14ac:dyDescent="0.25">
      <c r="F1637" s="6" t="s">
        <v>216</v>
      </c>
      <c r="G1637" s="6" t="e">
        <f>VLOOKUP(F1637,'Drop Down Selections'!$F$4:$G$96,2,FALSE)</f>
        <v>#N/A</v>
      </c>
      <c r="H1637" s="17"/>
      <c r="J1637" s="17"/>
      <c r="K1637" s="82">
        <f t="shared" si="25"/>
        <v>1</v>
      </c>
      <c r="L1637" s="83"/>
      <c r="M1637" s="83"/>
      <c r="N1637" s="6"/>
      <c r="O1637" s="6"/>
      <c r="P1637" s="6"/>
      <c r="Q1637" s="9"/>
      <c r="T1637" s="10"/>
      <c r="U1637" s="6"/>
      <c r="V1637" s="6"/>
      <c r="W1637" s="6"/>
      <c r="Y1637" s="6"/>
      <c r="Z1637" s="6"/>
      <c r="AA1637" s="64"/>
    </row>
    <row r="1638" spans="6:27" x14ac:dyDescent="0.25">
      <c r="F1638" s="6" t="s">
        <v>216</v>
      </c>
      <c r="G1638" s="6" t="e">
        <f>VLOOKUP(F1638,'Drop Down Selections'!$F$4:$G$96,2,FALSE)</f>
        <v>#N/A</v>
      </c>
      <c r="H1638" s="17"/>
      <c r="J1638" s="17"/>
      <c r="K1638" s="82">
        <f t="shared" si="25"/>
        <v>1</v>
      </c>
      <c r="L1638" s="83"/>
      <c r="M1638" s="83"/>
      <c r="N1638" s="6"/>
      <c r="O1638" s="6"/>
      <c r="P1638" s="6"/>
      <c r="Q1638" s="9"/>
      <c r="T1638" s="10"/>
      <c r="U1638" s="6"/>
      <c r="V1638" s="6"/>
      <c r="W1638" s="6"/>
      <c r="Y1638" s="6"/>
      <c r="Z1638" s="6"/>
      <c r="AA1638" s="64"/>
    </row>
    <row r="1639" spans="6:27" x14ac:dyDescent="0.25">
      <c r="F1639" s="6" t="s">
        <v>216</v>
      </c>
      <c r="G1639" s="6" t="e">
        <f>VLOOKUP(F1639,'Drop Down Selections'!$F$4:$G$96,2,FALSE)</f>
        <v>#N/A</v>
      </c>
      <c r="H1639" s="17"/>
      <c r="J1639" s="17"/>
      <c r="K1639" s="82">
        <f t="shared" si="25"/>
        <v>1</v>
      </c>
      <c r="L1639" s="83"/>
      <c r="M1639" s="83"/>
      <c r="N1639" s="6"/>
      <c r="O1639" s="6"/>
      <c r="P1639" s="6"/>
      <c r="Q1639" s="9"/>
      <c r="T1639" s="10"/>
      <c r="U1639" s="6"/>
      <c r="V1639" s="6"/>
      <c r="W1639" s="6"/>
      <c r="Y1639" s="6"/>
      <c r="Z1639" s="6"/>
      <c r="AA1639" s="64"/>
    </row>
    <row r="1640" spans="6:27" x14ac:dyDescent="0.25">
      <c r="F1640" s="6" t="s">
        <v>216</v>
      </c>
      <c r="G1640" s="6" t="e">
        <f>VLOOKUP(F1640,'Drop Down Selections'!$F$4:$G$96,2,FALSE)</f>
        <v>#N/A</v>
      </c>
      <c r="H1640" s="17"/>
      <c r="J1640" s="17"/>
      <c r="K1640" s="82">
        <f t="shared" si="25"/>
        <v>1</v>
      </c>
      <c r="L1640" s="83"/>
      <c r="M1640" s="83"/>
      <c r="N1640" s="6"/>
      <c r="O1640" s="6"/>
      <c r="P1640" s="6"/>
      <c r="Q1640" s="9"/>
      <c r="T1640" s="10"/>
      <c r="U1640" s="6"/>
      <c r="V1640" s="6"/>
      <c r="W1640" s="6"/>
      <c r="Y1640" s="6"/>
      <c r="Z1640" s="6"/>
      <c r="AA1640" s="64"/>
    </row>
    <row r="1641" spans="6:27" x14ac:dyDescent="0.25">
      <c r="F1641" s="6" t="s">
        <v>216</v>
      </c>
      <c r="G1641" s="6" t="e">
        <f>VLOOKUP(F1641,'Drop Down Selections'!$F$4:$G$96,2,FALSE)</f>
        <v>#N/A</v>
      </c>
      <c r="H1641" s="17"/>
      <c r="J1641" s="17"/>
      <c r="K1641" s="82">
        <f t="shared" si="25"/>
        <v>1</v>
      </c>
      <c r="L1641" s="83"/>
      <c r="M1641" s="83"/>
      <c r="N1641" s="6"/>
      <c r="O1641" s="6"/>
      <c r="P1641" s="6"/>
      <c r="Q1641" s="9"/>
      <c r="T1641" s="10"/>
      <c r="U1641" s="6"/>
      <c r="V1641" s="6"/>
      <c r="W1641" s="6"/>
      <c r="Y1641" s="6"/>
      <c r="Z1641" s="6"/>
      <c r="AA1641" s="64"/>
    </row>
    <row r="1642" spans="6:27" x14ac:dyDescent="0.25">
      <c r="F1642" s="6" t="s">
        <v>216</v>
      </c>
      <c r="G1642" s="6" t="e">
        <f>VLOOKUP(F1642,'Drop Down Selections'!$F$4:$G$96,2,FALSE)</f>
        <v>#N/A</v>
      </c>
      <c r="H1642" s="17"/>
      <c r="J1642" s="17"/>
      <c r="K1642" s="82">
        <f t="shared" si="25"/>
        <v>1</v>
      </c>
      <c r="L1642" s="83"/>
      <c r="M1642" s="83"/>
      <c r="N1642" s="6"/>
      <c r="O1642" s="6"/>
      <c r="P1642" s="6"/>
      <c r="Q1642" s="9"/>
      <c r="T1642" s="10"/>
      <c r="U1642" s="6"/>
      <c r="V1642" s="6"/>
      <c r="W1642" s="6"/>
      <c r="Y1642" s="6"/>
      <c r="Z1642" s="6"/>
      <c r="AA1642" s="64"/>
    </row>
    <row r="1643" spans="6:27" x14ac:dyDescent="0.25">
      <c r="F1643" s="6" t="s">
        <v>216</v>
      </c>
      <c r="G1643" s="6" t="e">
        <f>VLOOKUP(F1643,'Drop Down Selections'!$F$4:$G$96,2,FALSE)</f>
        <v>#N/A</v>
      </c>
      <c r="H1643" s="17"/>
      <c r="J1643" s="17"/>
      <c r="K1643" s="82">
        <f t="shared" si="25"/>
        <v>1</v>
      </c>
      <c r="L1643" s="83"/>
      <c r="M1643" s="83"/>
      <c r="N1643" s="6"/>
      <c r="O1643" s="6"/>
      <c r="P1643" s="6"/>
      <c r="Q1643" s="9"/>
      <c r="T1643" s="10"/>
      <c r="U1643" s="6"/>
      <c r="V1643" s="6"/>
      <c r="W1643" s="6"/>
      <c r="Y1643" s="6"/>
      <c r="Z1643" s="6"/>
      <c r="AA1643" s="64"/>
    </row>
    <row r="1644" spans="6:27" x14ac:dyDescent="0.25">
      <c r="F1644" s="6" t="s">
        <v>216</v>
      </c>
      <c r="G1644" s="6" t="e">
        <f>VLOOKUP(F1644,'Drop Down Selections'!$F$4:$G$96,2,FALSE)</f>
        <v>#N/A</v>
      </c>
      <c r="H1644" s="17"/>
      <c r="J1644" s="17"/>
      <c r="K1644" s="82">
        <f t="shared" si="25"/>
        <v>1</v>
      </c>
      <c r="L1644" s="83"/>
      <c r="M1644" s="83"/>
      <c r="N1644" s="6"/>
      <c r="O1644" s="6"/>
      <c r="P1644" s="6"/>
      <c r="Q1644" s="9"/>
      <c r="T1644" s="10"/>
      <c r="U1644" s="6"/>
      <c r="V1644" s="6"/>
      <c r="W1644" s="6"/>
      <c r="Y1644" s="6"/>
      <c r="Z1644" s="6"/>
      <c r="AA1644" s="64"/>
    </row>
    <row r="1645" spans="6:27" x14ac:dyDescent="0.25">
      <c r="F1645" s="6" t="s">
        <v>216</v>
      </c>
      <c r="G1645" s="6" t="e">
        <f>VLOOKUP(F1645,'Drop Down Selections'!$F$4:$G$96,2,FALSE)</f>
        <v>#N/A</v>
      </c>
      <c r="H1645" s="17"/>
      <c r="J1645" s="17"/>
      <c r="K1645" s="82">
        <f t="shared" si="25"/>
        <v>1</v>
      </c>
      <c r="L1645" s="83"/>
      <c r="M1645" s="83"/>
      <c r="N1645" s="6"/>
      <c r="O1645" s="6"/>
      <c r="P1645" s="6"/>
      <c r="Q1645" s="9"/>
      <c r="T1645" s="10"/>
      <c r="U1645" s="6"/>
      <c r="V1645" s="6"/>
      <c r="W1645" s="6"/>
      <c r="Y1645" s="6"/>
      <c r="Z1645" s="6"/>
      <c r="AA1645" s="64"/>
    </row>
    <row r="1646" spans="6:27" x14ac:dyDescent="0.25">
      <c r="F1646" s="6" t="s">
        <v>216</v>
      </c>
      <c r="G1646" s="6" t="e">
        <f>VLOOKUP(F1646,'Drop Down Selections'!$F$4:$G$96,2,FALSE)</f>
        <v>#N/A</v>
      </c>
      <c r="H1646" s="17"/>
      <c r="J1646" s="17"/>
      <c r="K1646" s="82">
        <f t="shared" si="25"/>
        <v>1</v>
      </c>
      <c r="L1646" s="83"/>
      <c r="M1646" s="83"/>
      <c r="N1646" s="6"/>
      <c r="O1646" s="6"/>
      <c r="P1646" s="6"/>
      <c r="Q1646" s="9"/>
      <c r="T1646" s="10"/>
      <c r="U1646" s="6"/>
      <c r="V1646" s="6"/>
      <c r="W1646" s="6"/>
      <c r="Y1646" s="6"/>
      <c r="Z1646" s="6"/>
      <c r="AA1646" s="64"/>
    </row>
    <row r="1647" spans="6:27" x14ac:dyDescent="0.25">
      <c r="F1647" s="6" t="s">
        <v>216</v>
      </c>
      <c r="G1647" s="6" t="e">
        <f>VLOOKUP(F1647,'Drop Down Selections'!$F$4:$G$96,2,FALSE)</f>
        <v>#N/A</v>
      </c>
      <c r="H1647" s="17"/>
      <c r="J1647" s="17"/>
      <c r="K1647" s="82">
        <f t="shared" si="25"/>
        <v>1</v>
      </c>
      <c r="L1647" s="83"/>
      <c r="M1647" s="83"/>
      <c r="N1647" s="6"/>
      <c r="O1647" s="6"/>
      <c r="P1647" s="6"/>
      <c r="Q1647" s="9"/>
      <c r="T1647" s="10"/>
      <c r="U1647" s="6"/>
      <c r="V1647" s="6"/>
      <c r="W1647" s="6"/>
      <c r="Y1647" s="6"/>
      <c r="Z1647" s="6"/>
      <c r="AA1647" s="64"/>
    </row>
    <row r="1648" spans="6:27" x14ac:dyDescent="0.25">
      <c r="F1648" s="6" t="s">
        <v>216</v>
      </c>
      <c r="G1648" s="6" t="e">
        <f>VLOOKUP(F1648,'Drop Down Selections'!$F$4:$G$96,2,FALSE)</f>
        <v>#N/A</v>
      </c>
      <c r="H1648" s="17"/>
      <c r="J1648" s="17"/>
      <c r="K1648" s="82">
        <f t="shared" si="25"/>
        <v>1</v>
      </c>
      <c r="L1648" s="83"/>
      <c r="M1648" s="83"/>
      <c r="N1648" s="6"/>
      <c r="O1648" s="6"/>
      <c r="P1648" s="6"/>
      <c r="Q1648" s="9"/>
      <c r="T1648" s="10"/>
      <c r="U1648" s="6"/>
      <c r="V1648" s="6"/>
      <c r="W1648" s="6"/>
      <c r="Y1648" s="6"/>
      <c r="Z1648" s="6"/>
      <c r="AA1648" s="64"/>
    </row>
    <row r="1649" spans="6:27" x14ac:dyDescent="0.25">
      <c r="F1649" s="6" t="s">
        <v>216</v>
      </c>
      <c r="G1649" s="6" t="e">
        <f>VLOOKUP(F1649,'Drop Down Selections'!$F$4:$G$96,2,FALSE)</f>
        <v>#N/A</v>
      </c>
      <c r="H1649" s="17"/>
      <c r="J1649" s="17"/>
      <c r="K1649" s="82">
        <f t="shared" si="25"/>
        <v>1</v>
      </c>
      <c r="L1649" s="83"/>
      <c r="M1649" s="83"/>
      <c r="N1649" s="6"/>
      <c r="O1649" s="6"/>
      <c r="P1649" s="6"/>
      <c r="Q1649" s="9"/>
      <c r="T1649" s="10"/>
      <c r="U1649" s="6"/>
      <c r="V1649" s="6"/>
      <c r="W1649" s="6"/>
      <c r="Y1649" s="6"/>
      <c r="Z1649" s="6"/>
      <c r="AA1649" s="64"/>
    </row>
    <row r="1650" spans="6:27" x14ac:dyDescent="0.25">
      <c r="F1650" s="6" t="s">
        <v>216</v>
      </c>
      <c r="G1650" s="6" t="e">
        <f>VLOOKUP(F1650,'Drop Down Selections'!$F$4:$G$96,2,FALSE)</f>
        <v>#N/A</v>
      </c>
      <c r="H1650" s="17"/>
      <c r="J1650" s="17"/>
      <c r="K1650" s="82">
        <f t="shared" si="25"/>
        <v>1</v>
      </c>
      <c r="L1650" s="83"/>
      <c r="M1650" s="83"/>
      <c r="N1650" s="6"/>
      <c r="O1650" s="6"/>
      <c r="P1650" s="6"/>
      <c r="Q1650" s="9"/>
      <c r="T1650" s="10"/>
      <c r="U1650" s="6"/>
      <c r="V1650" s="6"/>
      <c r="W1650" s="6"/>
      <c r="Y1650" s="6"/>
      <c r="Z1650" s="6"/>
      <c r="AA1650" s="64"/>
    </row>
    <row r="1651" spans="6:27" x14ac:dyDescent="0.25">
      <c r="F1651" s="6" t="s">
        <v>216</v>
      </c>
      <c r="G1651" s="6" t="e">
        <f>VLOOKUP(F1651,'Drop Down Selections'!$F$4:$G$96,2,FALSE)</f>
        <v>#N/A</v>
      </c>
      <c r="H1651" s="17"/>
      <c r="J1651" s="17"/>
      <c r="K1651" s="82">
        <f t="shared" si="25"/>
        <v>1</v>
      </c>
      <c r="L1651" s="83"/>
      <c r="M1651" s="83"/>
      <c r="N1651" s="6"/>
      <c r="O1651" s="6"/>
      <c r="P1651" s="6"/>
      <c r="Q1651" s="9"/>
      <c r="T1651" s="10"/>
      <c r="U1651" s="6"/>
      <c r="V1651" s="6"/>
      <c r="W1651" s="6"/>
      <c r="Y1651" s="6"/>
      <c r="Z1651" s="6"/>
      <c r="AA1651" s="64"/>
    </row>
    <row r="1652" spans="6:27" x14ac:dyDescent="0.25">
      <c r="F1652" s="6" t="s">
        <v>216</v>
      </c>
      <c r="G1652" s="6" t="e">
        <f>VLOOKUP(F1652,'Drop Down Selections'!$F$4:$G$96,2,FALSE)</f>
        <v>#N/A</v>
      </c>
      <c r="H1652" s="17"/>
      <c r="J1652" s="17"/>
      <c r="K1652" s="82">
        <f t="shared" si="25"/>
        <v>1</v>
      </c>
      <c r="L1652" s="83"/>
      <c r="M1652" s="83"/>
      <c r="N1652" s="6"/>
      <c r="O1652" s="6"/>
      <c r="P1652" s="6"/>
      <c r="Q1652" s="9"/>
      <c r="T1652" s="10"/>
      <c r="U1652" s="6"/>
      <c r="V1652" s="6"/>
      <c r="W1652" s="6"/>
      <c r="Y1652" s="6"/>
      <c r="Z1652" s="6"/>
      <c r="AA1652" s="64"/>
    </row>
    <row r="1653" spans="6:27" x14ac:dyDescent="0.25">
      <c r="F1653" s="6" t="s">
        <v>216</v>
      </c>
      <c r="G1653" s="6" t="e">
        <f>VLOOKUP(F1653,'Drop Down Selections'!$F$4:$G$96,2,FALSE)</f>
        <v>#N/A</v>
      </c>
      <c r="H1653" s="17"/>
      <c r="J1653" s="17"/>
      <c r="K1653" s="82">
        <f t="shared" si="25"/>
        <v>1</v>
      </c>
      <c r="L1653" s="83"/>
      <c r="M1653" s="83"/>
      <c r="N1653" s="6"/>
      <c r="O1653" s="6"/>
      <c r="P1653" s="6"/>
      <c r="Q1653" s="9"/>
      <c r="T1653" s="10"/>
      <c r="U1653" s="6"/>
      <c r="V1653" s="6"/>
      <c r="W1653" s="6"/>
      <c r="Y1653" s="6"/>
      <c r="Z1653" s="6"/>
      <c r="AA1653" s="64"/>
    </row>
    <row r="1654" spans="6:27" x14ac:dyDescent="0.25">
      <c r="F1654" s="6" t="s">
        <v>216</v>
      </c>
      <c r="G1654" s="6" t="e">
        <f>VLOOKUP(F1654,'Drop Down Selections'!$F$4:$G$96,2,FALSE)</f>
        <v>#N/A</v>
      </c>
      <c r="H1654" s="17"/>
      <c r="J1654" s="17"/>
      <c r="K1654" s="82">
        <f t="shared" si="25"/>
        <v>1</v>
      </c>
      <c r="L1654" s="83"/>
      <c r="M1654" s="83"/>
      <c r="N1654" s="6"/>
      <c r="O1654" s="6"/>
      <c r="P1654" s="6"/>
      <c r="Q1654" s="9"/>
      <c r="T1654" s="10"/>
      <c r="U1654" s="6"/>
      <c r="V1654" s="6"/>
      <c r="W1654" s="6"/>
      <c r="Y1654" s="6"/>
      <c r="Z1654" s="6"/>
      <c r="AA1654" s="64"/>
    </row>
    <row r="1655" spans="6:27" x14ac:dyDescent="0.25">
      <c r="F1655" s="6" t="s">
        <v>216</v>
      </c>
      <c r="G1655" s="6" t="e">
        <f>VLOOKUP(F1655,'Drop Down Selections'!$F$4:$G$96,2,FALSE)</f>
        <v>#N/A</v>
      </c>
      <c r="H1655" s="17"/>
      <c r="J1655" s="17"/>
      <c r="K1655" s="82">
        <f t="shared" si="25"/>
        <v>1</v>
      </c>
      <c r="L1655" s="83"/>
      <c r="M1655" s="83"/>
      <c r="N1655" s="6"/>
      <c r="O1655" s="6"/>
      <c r="P1655" s="6"/>
      <c r="Q1655" s="9"/>
      <c r="T1655" s="10"/>
      <c r="U1655" s="6"/>
      <c r="V1655" s="6"/>
      <c r="W1655" s="6"/>
      <c r="Y1655" s="6"/>
      <c r="Z1655" s="6"/>
      <c r="AA1655" s="64"/>
    </row>
    <row r="1656" spans="6:27" x14ac:dyDescent="0.25">
      <c r="F1656" s="6" t="s">
        <v>216</v>
      </c>
      <c r="G1656" s="6" t="e">
        <f>VLOOKUP(F1656,'Drop Down Selections'!$F$4:$G$96,2,FALSE)</f>
        <v>#N/A</v>
      </c>
      <c r="H1656" s="17"/>
      <c r="J1656" s="17"/>
      <c r="K1656" s="82">
        <f t="shared" si="25"/>
        <v>1</v>
      </c>
      <c r="L1656" s="83"/>
      <c r="M1656" s="83"/>
      <c r="N1656" s="6"/>
      <c r="O1656" s="6"/>
      <c r="P1656" s="6"/>
      <c r="Q1656" s="9"/>
      <c r="T1656" s="10"/>
      <c r="U1656" s="6"/>
      <c r="V1656" s="6"/>
      <c r="W1656" s="6"/>
      <c r="Y1656" s="6"/>
      <c r="Z1656" s="6"/>
      <c r="AA1656" s="64"/>
    </row>
    <row r="1657" spans="6:27" x14ac:dyDescent="0.25">
      <c r="F1657" s="6" t="s">
        <v>216</v>
      </c>
      <c r="G1657" s="6" t="e">
        <f>VLOOKUP(F1657,'Drop Down Selections'!$F$4:$G$96,2,FALSE)</f>
        <v>#N/A</v>
      </c>
      <c r="H1657" s="17"/>
      <c r="J1657" s="17"/>
      <c r="K1657" s="82">
        <f t="shared" si="25"/>
        <v>1</v>
      </c>
      <c r="L1657" s="83"/>
      <c r="M1657" s="83"/>
      <c r="N1657" s="6"/>
      <c r="O1657" s="6"/>
      <c r="P1657" s="6"/>
      <c r="Q1657" s="9"/>
      <c r="T1657" s="10"/>
      <c r="U1657" s="6"/>
      <c r="V1657" s="6"/>
      <c r="W1657" s="6"/>
      <c r="Y1657" s="6"/>
      <c r="Z1657" s="6"/>
      <c r="AA1657" s="64"/>
    </row>
    <row r="1658" spans="6:27" x14ac:dyDescent="0.25">
      <c r="F1658" s="6" t="s">
        <v>216</v>
      </c>
      <c r="G1658" s="6" t="e">
        <f>VLOOKUP(F1658,'Drop Down Selections'!$F$4:$G$96,2,FALSE)</f>
        <v>#N/A</v>
      </c>
      <c r="H1658" s="17"/>
      <c r="J1658" s="17"/>
      <c r="K1658" s="82">
        <f t="shared" si="25"/>
        <v>1</v>
      </c>
      <c r="L1658" s="83"/>
      <c r="M1658" s="83"/>
      <c r="N1658" s="6"/>
      <c r="O1658" s="6"/>
      <c r="P1658" s="6"/>
      <c r="Q1658" s="9"/>
      <c r="T1658" s="10"/>
      <c r="U1658" s="6"/>
      <c r="V1658" s="6"/>
      <c r="W1658" s="6"/>
      <c r="Y1658" s="6"/>
      <c r="Z1658" s="6"/>
      <c r="AA1658" s="64"/>
    </row>
    <row r="1659" spans="6:27" x14ac:dyDescent="0.25">
      <c r="F1659" s="6" t="s">
        <v>216</v>
      </c>
      <c r="G1659" s="6" t="e">
        <f>VLOOKUP(F1659,'Drop Down Selections'!$F$4:$G$96,2,FALSE)</f>
        <v>#N/A</v>
      </c>
      <c r="H1659" s="17"/>
      <c r="J1659" s="17"/>
      <c r="K1659" s="82">
        <f t="shared" si="25"/>
        <v>1</v>
      </c>
      <c r="L1659" s="83"/>
      <c r="M1659" s="83"/>
      <c r="N1659" s="6"/>
      <c r="O1659" s="6"/>
      <c r="P1659" s="6"/>
      <c r="Q1659" s="9"/>
      <c r="T1659" s="10"/>
      <c r="U1659" s="6"/>
      <c r="V1659" s="6"/>
      <c r="W1659" s="6"/>
      <c r="Y1659" s="6"/>
      <c r="Z1659" s="6"/>
      <c r="AA1659" s="64"/>
    </row>
    <row r="1660" spans="6:27" x14ac:dyDescent="0.25">
      <c r="F1660" s="6" t="s">
        <v>216</v>
      </c>
      <c r="G1660" s="6" t="e">
        <f>VLOOKUP(F1660,'Drop Down Selections'!$F$4:$G$96,2,FALSE)</f>
        <v>#N/A</v>
      </c>
      <c r="H1660" s="17"/>
      <c r="J1660" s="17"/>
      <c r="K1660" s="82">
        <f t="shared" si="25"/>
        <v>1</v>
      </c>
      <c r="L1660" s="83"/>
      <c r="M1660" s="83"/>
      <c r="N1660" s="6"/>
      <c r="O1660" s="6"/>
      <c r="P1660" s="6"/>
      <c r="Q1660" s="9"/>
      <c r="T1660" s="10"/>
      <c r="U1660" s="6"/>
      <c r="V1660" s="6"/>
      <c r="W1660" s="6"/>
      <c r="Y1660" s="6"/>
      <c r="Z1660" s="6"/>
      <c r="AA1660" s="64"/>
    </row>
    <row r="1661" spans="6:27" x14ac:dyDescent="0.25">
      <c r="F1661" s="6" t="s">
        <v>216</v>
      </c>
      <c r="G1661" s="6" t="e">
        <f>VLOOKUP(F1661,'Drop Down Selections'!$F$4:$G$96,2,FALSE)</f>
        <v>#N/A</v>
      </c>
      <c r="H1661" s="17"/>
      <c r="J1661" s="17"/>
      <c r="K1661" s="82">
        <f t="shared" si="25"/>
        <v>1</v>
      </c>
      <c r="L1661" s="83"/>
      <c r="M1661" s="83"/>
      <c r="N1661" s="6"/>
      <c r="O1661" s="6"/>
      <c r="P1661" s="6"/>
      <c r="Q1661" s="9"/>
      <c r="T1661" s="10"/>
      <c r="U1661" s="6"/>
      <c r="V1661" s="6"/>
      <c r="W1661" s="6"/>
      <c r="Y1661" s="6"/>
      <c r="Z1661" s="6"/>
      <c r="AA1661" s="64"/>
    </row>
    <row r="1662" spans="6:27" x14ac:dyDescent="0.25">
      <c r="F1662" s="6" t="s">
        <v>216</v>
      </c>
      <c r="G1662" s="6" t="e">
        <f>VLOOKUP(F1662,'Drop Down Selections'!$F$4:$G$96,2,FALSE)</f>
        <v>#N/A</v>
      </c>
      <c r="H1662" s="17"/>
      <c r="J1662" s="17"/>
      <c r="K1662" s="82">
        <f t="shared" si="25"/>
        <v>1</v>
      </c>
      <c r="L1662" s="83"/>
      <c r="M1662" s="83"/>
      <c r="N1662" s="6"/>
      <c r="O1662" s="6"/>
      <c r="P1662" s="6"/>
      <c r="Q1662" s="9"/>
      <c r="T1662" s="10"/>
      <c r="U1662" s="6"/>
      <c r="V1662" s="6"/>
      <c r="W1662" s="6"/>
      <c r="Y1662" s="6"/>
      <c r="Z1662" s="6"/>
      <c r="AA1662" s="64"/>
    </row>
    <row r="1663" spans="6:27" x14ac:dyDescent="0.25">
      <c r="F1663" s="6" t="s">
        <v>216</v>
      </c>
      <c r="G1663" s="6" t="e">
        <f>VLOOKUP(F1663,'Drop Down Selections'!$F$4:$G$96,2,FALSE)</f>
        <v>#N/A</v>
      </c>
      <c r="H1663" s="17"/>
      <c r="J1663" s="17"/>
      <c r="K1663" s="82">
        <f t="shared" si="25"/>
        <v>1</v>
      </c>
      <c r="L1663" s="83"/>
      <c r="M1663" s="83"/>
      <c r="N1663" s="6"/>
      <c r="O1663" s="6"/>
      <c r="P1663" s="6"/>
      <c r="Q1663" s="9"/>
      <c r="T1663" s="10"/>
      <c r="U1663" s="6"/>
      <c r="V1663" s="6"/>
      <c r="W1663" s="6"/>
      <c r="Y1663" s="6"/>
      <c r="Z1663" s="6"/>
      <c r="AA1663" s="64"/>
    </row>
    <row r="1664" spans="6:27" x14ac:dyDescent="0.25">
      <c r="F1664" s="6" t="s">
        <v>216</v>
      </c>
      <c r="G1664" s="6" t="e">
        <f>VLOOKUP(F1664,'Drop Down Selections'!$F$4:$G$96,2,FALSE)</f>
        <v>#N/A</v>
      </c>
      <c r="H1664" s="17"/>
      <c r="J1664" s="17"/>
      <c r="K1664" s="82">
        <f t="shared" si="25"/>
        <v>1</v>
      </c>
      <c r="L1664" s="83"/>
      <c r="M1664" s="83"/>
      <c r="N1664" s="6"/>
      <c r="O1664" s="6"/>
      <c r="P1664" s="6"/>
      <c r="Q1664" s="9"/>
      <c r="T1664" s="10"/>
      <c r="U1664" s="6"/>
      <c r="V1664" s="6"/>
      <c r="W1664" s="6"/>
      <c r="Y1664" s="6"/>
      <c r="Z1664" s="6"/>
      <c r="AA1664" s="64"/>
    </row>
    <row r="1665" spans="6:27" x14ac:dyDescent="0.25">
      <c r="F1665" s="6" t="s">
        <v>216</v>
      </c>
      <c r="G1665" s="6" t="e">
        <f>VLOOKUP(F1665,'Drop Down Selections'!$F$4:$G$96,2,FALSE)</f>
        <v>#N/A</v>
      </c>
      <c r="H1665" s="17"/>
      <c r="J1665" s="17"/>
      <c r="K1665" s="82">
        <f t="shared" si="25"/>
        <v>1</v>
      </c>
      <c r="L1665" s="83"/>
      <c r="M1665" s="83"/>
      <c r="N1665" s="6"/>
      <c r="O1665" s="6"/>
      <c r="P1665" s="6"/>
      <c r="Q1665" s="9"/>
      <c r="T1665" s="10"/>
      <c r="U1665" s="6"/>
      <c r="V1665" s="6"/>
      <c r="W1665" s="6"/>
      <c r="Y1665" s="6"/>
      <c r="Z1665" s="6"/>
      <c r="AA1665" s="64"/>
    </row>
    <row r="1666" spans="6:27" x14ac:dyDescent="0.25">
      <c r="F1666" s="6" t="s">
        <v>216</v>
      </c>
      <c r="G1666" s="6" t="e">
        <f>VLOOKUP(F1666,'Drop Down Selections'!$F$4:$G$96,2,FALSE)</f>
        <v>#N/A</v>
      </c>
      <c r="H1666" s="17"/>
      <c r="J1666" s="17"/>
      <c r="K1666" s="82">
        <f t="shared" si="25"/>
        <v>1</v>
      </c>
      <c r="L1666" s="83"/>
      <c r="M1666" s="83"/>
      <c r="N1666" s="6"/>
      <c r="O1666" s="6"/>
      <c r="P1666" s="6"/>
      <c r="Q1666" s="9"/>
      <c r="T1666" s="10"/>
      <c r="U1666" s="6"/>
      <c r="V1666" s="6"/>
      <c r="W1666" s="6"/>
      <c r="Y1666" s="6"/>
      <c r="Z1666" s="6"/>
      <c r="AA1666" s="64"/>
    </row>
    <row r="1667" spans="6:27" x14ac:dyDescent="0.25">
      <c r="F1667" s="6" t="s">
        <v>216</v>
      </c>
      <c r="G1667" s="6" t="e">
        <f>VLOOKUP(F1667,'Drop Down Selections'!$F$4:$G$96,2,FALSE)</f>
        <v>#N/A</v>
      </c>
      <c r="H1667" s="17"/>
      <c r="J1667" s="17"/>
      <c r="K1667" s="82">
        <f t="shared" si="25"/>
        <v>1</v>
      </c>
      <c r="L1667" s="83"/>
      <c r="M1667" s="83"/>
      <c r="N1667" s="6"/>
      <c r="O1667" s="6"/>
      <c r="P1667" s="6"/>
      <c r="Q1667" s="9"/>
      <c r="T1667" s="10"/>
      <c r="U1667" s="6"/>
      <c r="V1667" s="6"/>
      <c r="W1667" s="6"/>
      <c r="Y1667" s="6"/>
      <c r="Z1667" s="6"/>
      <c r="AA1667" s="64"/>
    </row>
    <row r="1668" spans="6:27" x14ac:dyDescent="0.25">
      <c r="F1668" s="6" t="s">
        <v>216</v>
      </c>
      <c r="G1668" s="6" t="e">
        <f>VLOOKUP(F1668,'Drop Down Selections'!$F$4:$G$96,2,FALSE)</f>
        <v>#N/A</v>
      </c>
      <c r="H1668" s="17"/>
      <c r="J1668" s="17"/>
      <c r="K1668" s="82">
        <f t="shared" si="25"/>
        <v>1</v>
      </c>
      <c r="L1668" s="83"/>
      <c r="M1668" s="83"/>
      <c r="N1668" s="6"/>
      <c r="O1668" s="6"/>
      <c r="P1668" s="6"/>
      <c r="Q1668" s="9"/>
      <c r="T1668" s="10"/>
      <c r="U1668" s="6"/>
      <c r="V1668" s="6"/>
      <c r="W1668" s="6"/>
      <c r="Y1668" s="6"/>
      <c r="Z1668" s="6"/>
      <c r="AA1668" s="64"/>
    </row>
    <row r="1669" spans="6:27" x14ac:dyDescent="0.25">
      <c r="F1669" s="6" t="s">
        <v>216</v>
      </c>
      <c r="G1669" s="6" t="e">
        <f>VLOOKUP(F1669,'Drop Down Selections'!$F$4:$G$96,2,FALSE)</f>
        <v>#N/A</v>
      </c>
      <c r="H1669" s="17"/>
      <c r="J1669" s="17"/>
      <c r="K1669" s="82">
        <f t="shared" ref="K1669:K1732" si="26">(J1669-I1669)+1</f>
        <v>1</v>
      </c>
      <c r="L1669" s="83"/>
      <c r="M1669" s="83"/>
      <c r="N1669" s="6"/>
      <c r="O1669" s="6"/>
      <c r="P1669" s="6"/>
      <c r="Q1669" s="9"/>
      <c r="T1669" s="10"/>
      <c r="U1669" s="6"/>
      <c r="V1669" s="6"/>
      <c r="W1669" s="6"/>
      <c r="Y1669" s="6"/>
      <c r="Z1669" s="6"/>
      <c r="AA1669" s="64"/>
    </row>
    <row r="1670" spans="6:27" x14ac:dyDescent="0.25">
      <c r="F1670" s="6" t="s">
        <v>216</v>
      </c>
      <c r="G1670" s="6" t="e">
        <f>VLOOKUP(F1670,'Drop Down Selections'!$F$4:$G$96,2,FALSE)</f>
        <v>#N/A</v>
      </c>
      <c r="H1670" s="17"/>
      <c r="J1670" s="17"/>
      <c r="K1670" s="82">
        <f t="shared" si="26"/>
        <v>1</v>
      </c>
      <c r="L1670" s="83"/>
      <c r="M1670" s="83"/>
      <c r="N1670" s="6"/>
      <c r="O1670" s="6"/>
      <c r="P1670" s="6"/>
      <c r="Q1670" s="9"/>
      <c r="T1670" s="10"/>
      <c r="U1670" s="6"/>
      <c r="V1670" s="6"/>
      <c r="W1670" s="6"/>
      <c r="Y1670" s="6"/>
      <c r="Z1670" s="6"/>
      <c r="AA1670" s="64"/>
    </row>
    <row r="1671" spans="6:27" x14ac:dyDescent="0.25">
      <c r="F1671" s="6" t="s">
        <v>216</v>
      </c>
      <c r="G1671" s="6" t="e">
        <f>VLOOKUP(F1671,'Drop Down Selections'!$F$4:$G$96,2,FALSE)</f>
        <v>#N/A</v>
      </c>
      <c r="H1671" s="17"/>
      <c r="J1671" s="17"/>
      <c r="K1671" s="82">
        <f t="shared" si="26"/>
        <v>1</v>
      </c>
      <c r="L1671" s="83"/>
      <c r="M1671" s="83"/>
      <c r="N1671" s="6"/>
      <c r="O1671" s="6"/>
      <c r="P1671" s="6"/>
      <c r="Q1671" s="9"/>
      <c r="T1671" s="10"/>
      <c r="U1671" s="6"/>
      <c r="V1671" s="6"/>
      <c r="W1671" s="6"/>
      <c r="Y1671" s="6"/>
      <c r="Z1671" s="6"/>
      <c r="AA1671" s="64"/>
    </row>
    <row r="1672" spans="6:27" x14ac:dyDescent="0.25">
      <c r="F1672" s="6" t="s">
        <v>216</v>
      </c>
      <c r="G1672" s="6" t="e">
        <f>VLOOKUP(F1672,'Drop Down Selections'!$F$4:$G$96,2,FALSE)</f>
        <v>#N/A</v>
      </c>
      <c r="H1672" s="17"/>
      <c r="J1672" s="17"/>
      <c r="K1672" s="82">
        <f t="shared" si="26"/>
        <v>1</v>
      </c>
      <c r="L1672" s="83"/>
      <c r="M1672" s="83"/>
      <c r="N1672" s="6"/>
      <c r="O1672" s="6"/>
      <c r="P1672" s="6"/>
      <c r="Q1672" s="9"/>
      <c r="T1672" s="10"/>
      <c r="U1672" s="6"/>
      <c r="V1672" s="6"/>
      <c r="W1672" s="6"/>
      <c r="Y1672" s="6"/>
      <c r="Z1672" s="6"/>
      <c r="AA1672" s="64"/>
    </row>
    <row r="1673" spans="6:27" x14ac:dyDescent="0.25">
      <c r="F1673" s="6" t="s">
        <v>216</v>
      </c>
      <c r="G1673" s="6" t="e">
        <f>VLOOKUP(F1673,'Drop Down Selections'!$F$4:$G$96,2,FALSE)</f>
        <v>#N/A</v>
      </c>
      <c r="H1673" s="17"/>
      <c r="J1673" s="17"/>
      <c r="K1673" s="82">
        <f t="shared" si="26"/>
        <v>1</v>
      </c>
      <c r="L1673" s="83"/>
      <c r="M1673" s="83"/>
      <c r="N1673" s="6"/>
      <c r="O1673" s="6"/>
      <c r="P1673" s="6"/>
      <c r="Q1673" s="9"/>
      <c r="T1673" s="10"/>
      <c r="U1673" s="6"/>
      <c r="V1673" s="6"/>
      <c r="W1673" s="6"/>
      <c r="Y1673" s="6"/>
      <c r="Z1673" s="6"/>
      <c r="AA1673" s="64"/>
    </row>
    <row r="1674" spans="6:27" x14ac:dyDescent="0.25">
      <c r="F1674" s="6" t="s">
        <v>216</v>
      </c>
      <c r="G1674" s="6" t="e">
        <f>VLOOKUP(F1674,'Drop Down Selections'!$F$4:$G$96,2,FALSE)</f>
        <v>#N/A</v>
      </c>
      <c r="H1674" s="17"/>
      <c r="J1674" s="17"/>
      <c r="K1674" s="82">
        <f t="shared" si="26"/>
        <v>1</v>
      </c>
      <c r="L1674" s="83"/>
      <c r="M1674" s="83"/>
      <c r="N1674" s="6"/>
      <c r="O1674" s="6"/>
      <c r="P1674" s="6"/>
      <c r="Q1674" s="9"/>
      <c r="T1674" s="10"/>
      <c r="U1674" s="6"/>
      <c r="V1674" s="6"/>
      <c r="W1674" s="6"/>
      <c r="Y1674" s="6"/>
      <c r="Z1674" s="6"/>
      <c r="AA1674" s="64"/>
    </row>
    <row r="1675" spans="6:27" x14ac:dyDescent="0.25">
      <c r="F1675" s="6" t="s">
        <v>216</v>
      </c>
      <c r="G1675" s="6" t="e">
        <f>VLOOKUP(F1675,'Drop Down Selections'!$F$4:$G$96,2,FALSE)</f>
        <v>#N/A</v>
      </c>
      <c r="H1675" s="17"/>
      <c r="J1675" s="17"/>
      <c r="K1675" s="82">
        <f t="shared" si="26"/>
        <v>1</v>
      </c>
      <c r="L1675" s="83"/>
      <c r="M1675" s="83"/>
      <c r="N1675" s="6"/>
      <c r="O1675" s="6"/>
      <c r="P1675" s="6"/>
      <c r="Q1675" s="9"/>
      <c r="T1675" s="10"/>
      <c r="U1675" s="6"/>
      <c r="V1675" s="6"/>
      <c r="W1675" s="6"/>
      <c r="Y1675" s="6"/>
      <c r="Z1675" s="6"/>
      <c r="AA1675" s="64"/>
    </row>
    <row r="1676" spans="6:27" x14ac:dyDescent="0.25">
      <c r="F1676" s="6" t="s">
        <v>216</v>
      </c>
      <c r="G1676" s="6" t="e">
        <f>VLOOKUP(F1676,'Drop Down Selections'!$F$4:$G$96,2,FALSE)</f>
        <v>#N/A</v>
      </c>
      <c r="H1676" s="17"/>
      <c r="J1676" s="17"/>
      <c r="K1676" s="82">
        <f t="shared" si="26"/>
        <v>1</v>
      </c>
      <c r="L1676" s="83"/>
      <c r="M1676" s="83"/>
      <c r="N1676" s="6"/>
      <c r="O1676" s="6"/>
      <c r="P1676" s="6"/>
      <c r="Q1676" s="9"/>
      <c r="T1676" s="10"/>
      <c r="U1676" s="6"/>
      <c r="V1676" s="6"/>
      <c r="W1676" s="6"/>
      <c r="Y1676" s="6"/>
      <c r="Z1676" s="6"/>
      <c r="AA1676" s="64"/>
    </row>
    <row r="1677" spans="6:27" x14ac:dyDescent="0.25">
      <c r="F1677" s="6" t="s">
        <v>216</v>
      </c>
      <c r="G1677" s="6" t="e">
        <f>VLOOKUP(F1677,'Drop Down Selections'!$F$4:$G$96,2,FALSE)</f>
        <v>#N/A</v>
      </c>
      <c r="H1677" s="17"/>
      <c r="J1677" s="17"/>
      <c r="K1677" s="82">
        <f t="shared" si="26"/>
        <v>1</v>
      </c>
      <c r="L1677" s="83"/>
      <c r="M1677" s="83"/>
      <c r="N1677" s="6"/>
      <c r="O1677" s="6"/>
      <c r="P1677" s="6"/>
      <c r="Q1677" s="9"/>
      <c r="T1677" s="10"/>
      <c r="U1677" s="6"/>
      <c r="V1677" s="6"/>
      <c r="W1677" s="6"/>
      <c r="Y1677" s="6"/>
      <c r="Z1677" s="6"/>
      <c r="AA1677" s="64"/>
    </row>
    <row r="1678" spans="6:27" x14ac:dyDescent="0.25">
      <c r="F1678" s="6" t="s">
        <v>216</v>
      </c>
      <c r="G1678" s="6" t="e">
        <f>VLOOKUP(F1678,'Drop Down Selections'!$F$4:$G$96,2,FALSE)</f>
        <v>#N/A</v>
      </c>
      <c r="H1678" s="17"/>
      <c r="J1678" s="17"/>
      <c r="K1678" s="82">
        <f t="shared" si="26"/>
        <v>1</v>
      </c>
      <c r="L1678" s="83"/>
      <c r="M1678" s="83"/>
      <c r="N1678" s="6"/>
      <c r="O1678" s="6"/>
      <c r="P1678" s="6"/>
      <c r="Q1678" s="9"/>
      <c r="T1678" s="10"/>
      <c r="U1678" s="6"/>
      <c r="V1678" s="6"/>
      <c r="W1678" s="6"/>
      <c r="Y1678" s="6"/>
      <c r="Z1678" s="6"/>
      <c r="AA1678" s="64"/>
    </row>
    <row r="1679" spans="6:27" x14ac:dyDescent="0.25">
      <c r="F1679" s="6" t="s">
        <v>216</v>
      </c>
      <c r="G1679" s="6" t="e">
        <f>VLOOKUP(F1679,'Drop Down Selections'!$F$4:$G$96,2,FALSE)</f>
        <v>#N/A</v>
      </c>
      <c r="H1679" s="17"/>
      <c r="J1679" s="17"/>
      <c r="K1679" s="82">
        <f t="shared" si="26"/>
        <v>1</v>
      </c>
      <c r="L1679" s="83"/>
      <c r="M1679" s="83"/>
      <c r="N1679" s="6"/>
      <c r="O1679" s="6"/>
      <c r="P1679" s="6"/>
      <c r="Q1679" s="9"/>
      <c r="T1679" s="10"/>
      <c r="U1679" s="6"/>
      <c r="V1679" s="6"/>
      <c r="W1679" s="6"/>
      <c r="Y1679" s="6"/>
      <c r="Z1679" s="6"/>
      <c r="AA1679" s="64"/>
    </row>
    <row r="1680" spans="6:27" x14ac:dyDescent="0.25">
      <c r="F1680" s="6" t="s">
        <v>216</v>
      </c>
      <c r="G1680" s="6" t="e">
        <f>VLOOKUP(F1680,'Drop Down Selections'!$F$4:$G$96,2,FALSE)</f>
        <v>#N/A</v>
      </c>
      <c r="H1680" s="17"/>
      <c r="J1680" s="17"/>
      <c r="K1680" s="82">
        <f t="shared" si="26"/>
        <v>1</v>
      </c>
      <c r="L1680" s="83"/>
      <c r="M1680" s="83"/>
      <c r="N1680" s="6"/>
      <c r="O1680" s="6"/>
      <c r="P1680" s="6"/>
      <c r="Q1680" s="9"/>
      <c r="T1680" s="10"/>
      <c r="U1680" s="6"/>
      <c r="V1680" s="6"/>
      <c r="W1680" s="6"/>
      <c r="Y1680" s="6"/>
      <c r="Z1680" s="6"/>
      <c r="AA1680" s="64"/>
    </row>
    <row r="1681" spans="6:27" x14ac:dyDescent="0.25">
      <c r="F1681" s="6" t="s">
        <v>216</v>
      </c>
      <c r="G1681" s="6" t="e">
        <f>VLOOKUP(F1681,'Drop Down Selections'!$F$4:$G$96,2,FALSE)</f>
        <v>#N/A</v>
      </c>
      <c r="H1681" s="17"/>
      <c r="J1681" s="17"/>
      <c r="K1681" s="82">
        <f t="shared" si="26"/>
        <v>1</v>
      </c>
      <c r="L1681" s="83"/>
      <c r="M1681" s="83"/>
      <c r="N1681" s="6"/>
      <c r="O1681" s="6"/>
      <c r="P1681" s="6"/>
      <c r="Q1681" s="9"/>
      <c r="T1681" s="10"/>
      <c r="U1681" s="6"/>
      <c r="V1681" s="6"/>
      <c r="W1681" s="6"/>
      <c r="Y1681" s="6"/>
      <c r="Z1681" s="6"/>
      <c r="AA1681" s="64"/>
    </row>
    <row r="1682" spans="6:27" x14ac:dyDescent="0.25">
      <c r="F1682" s="6" t="s">
        <v>216</v>
      </c>
      <c r="G1682" s="6" t="e">
        <f>VLOOKUP(F1682,'Drop Down Selections'!$F$4:$G$96,2,FALSE)</f>
        <v>#N/A</v>
      </c>
      <c r="H1682" s="17"/>
      <c r="J1682" s="17"/>
      <c r="K1682" s="82">
        <f t="shared" si="26"/>
        <v>1</v>
      </c>
      <c r="L1682" s="83"/>
      <c r="M1682" s="83"/>
      <c r="N1682" s="6"/>
      <c r="O1682" s="6"/>
      <c r="P1682" s="6"/>
      <c r="Q1682" s="9"/>
      <c r="T1682" s="10"/>
      <c r="U1682" s="6"/>
      <c r="V1682" s="6"/>
      <c r="W1682" s="6"/>
      <c r="Y1682" s="6"/>
      <c r="Z1682" s="6"/>
      <c r="AA1682" s="64"/>
    </row>
    <row r="1683" spans="6:27" x14ac:dyDescent="0.25">
      <c r="F1683" s="6" t="s">
        <v>216</v>
      </c>
      <c r="G1683" s="6" t="e">
        <f>VLOOKUP(F1683,'Drop Down Selections'!$F$4:$G$96,2,FALSE)</f>
        <v>#N/A</v>
      </c>
      <c r="H1683" s="17"/>
      <c r="J1683" s="17"/>
      <c r="K1683" s="82">
        <f t="shared" si="26"/>
        <v>1</v>
      </c>
      <c r="L1683" s="83"/>
      <c r="M1683" s="83"/>
      <c r="N1683" s="6"/>
      <c r="O1683" s="6"/>
      <c r="P1683" s="6"/>
      <c r="Q1683" s="9"/>
      <c r="T1683" s="10"/>
      <c r="U1683" s="6"/>
      <c r="V1683" s="6"/>
      <c r="W1683" s="6"/>
      <c r="Y1683" s="6"/>
      <c r="Z1683" s="6"/>
      <c r="AA1683" s="64"/>
    </row>
    <row r="1684" spans="6:27" x14ac:dyDescent="0.25">
      <c r="F1684" s="6" t="s">
        <v>216</v>
      </c>
      <c r="G1684" s="6" t="e">
        <f>VLOOKUP(F1684,'Drop Down Selections'!$F$4:$G$96,2,FALSE)</f>
        <v>#N/A</v>
      </c>
      <c r="H1684" s="17"/>
      <c r="J1684" s="17"/>
      <c r="K1684" s="82">
        <f t="shared" si="26"/>
        <v>1</v>
      </c>
      <c r="L1684" s="83"/>
      <c r="M1684" s="83"/>
      <c r="N1684" s="6"/>
      <c r="O1684" s="6"/>
      <c r="P1684" s="6"/>
      <c r="Q1684" s="9"/>
      <c r="T1684" s="10"/>
      <c r="U1684" s="6"/>
      <c r="V1684" s="6"/>
      <c r="W1684" s="6"/>
      <c r="Y1684" s="6"/>
      <c r="Z1684" s="6"/>
      <c r="AA1684" s="64"/>
    </row>
    <row r="1685" spans="6:27" x14ac:dyDescent="0.25">
      <c r="F1685" s="6" t="s">
        <v>216</v>
      </c>
      <c r="G1685" s="6" t="e">
        <f>VLOOKUP(F1685,'Drop Down Selections'!$F$4:$G$96,2,FALSE)</f>
        <v>#N/A</v>
      </c>
      <c r="H1685" s="17"/>
      <c r="J1685" s="17"/>
      <c r="K1685" s="82">
        <f t="shared" si="26"/>
        <v>1</v>
      </c>
      <c r="L1685" s="83"/>
      <c r="M1685" s="83"/>
      <c r="N1685" s="6"/>
      <c r="O1685" s="6"/>
      <c r="P1685" s="6"/>
      <c r="Q1685" s="9"/>
      <c r="T1685" s="10"/>
      <c r="U1685" s="6"/>
      <c r="V1685" s="6"/>
      <c r="W1685" s="6"/>
      <c r="Y1685" s="6"/>
      <c r="Z1685" s="6"/>
      <c r="AA1685" s="64"/>
    </row>
    <row r="1686" spans="6:27" x14ac:dyDescent="0.25">
      <c r="F1686" s="6" t="s">
        <v>216</v>
      </c>
      <c r="G1686" s="6" t="e">
        <f>VLOOKUP(F1686,'Drop Down Selections'!$F$4:$G$96,2,FALSE)</f>
        <v>#N/A</v>
      </c>
      <c r="H1686" s="17"/>
      <c r="J1686" s="17"/>
      <c r="K1686" s="82">
        <f t="shared" si="26"/>
        <v>1</v>
      </c>
      <c r="L1686" s="83"/>
      <c r="M1686" s="83"/>
      <c r="N1686" s="6"/>
      <c r="O1686" s="6"/>
      <c r="P1686" s="6"/>
      <c r="Q1686" s="9"/>
      <c r="T1686" s="10"/>
      <c r="U1686" s="6"/>
      <c r="V1686" s="6"/>
      <c r="W1686" s="6"/>
      <c r="Y1686" s="6"/>
      <c r="Z1686" s="6"/>
      <c r="AA1686" s="64"/>
    </row>
    <row r="1687" spans="6:27" x14ac:dyDescent="0.25">
      <c r="F1687" s="6" t="s">
        <v>216</v>
      </c>
      <c r="G1687" s="6" t="e">
        <f>VLOOKUP(F1687,'Drop Down Selections'!$F$4:$G$96,2,FALSE)</f>
        <v>#N/A</v>
      </c>
      <c r="H1687" s="17"/>
      <c r="J1687" s="17"/>
      <c r="K1687" s="82">
        <f t="shared" si="26"/>
        <v>1</v>
      </c>
      <c r="L1687" s="83"/>
      <c r="M1687" s="83"/>
      <c r="N1687" s="6"/>
      <c r="O1687" s="6"/>
      <c r="P1687" s="6"/>
      <c r="Q1687" s="9"/>
      <c r="T1687" s="10"/>
      <c r="U1687" s="6"/>
      <c r="V1687" s="6"/>
      <c r="W1687" s="6"/>
      <c r="Y1687" s="6"/>
      <c r="Z1687" s="6"/>
      <c r="AA1687" s="64"/>
    </row>
    <row r="1688" spans="6:27" x14ac:dyDescent="0.25">
      <c r="F1688" s="6" t="s">
        <v>216</v>
      </c>
      <c r="G1688" s="6" t="e">
        <f>VLOOKUP(F1688,'Drop Down Selections'!$F$4:$G$96,2,FALSE)</f>
        <v>#N/A</v>
      </c>
      <c r="H1688" s="17"/>
      <c r="J1688" s="17"/>
      <c r="K1688" s="82">
        <f t="shared" si="26"/>
        <v>1</v>
      </c>
      <c r="L1688" s="83"/>
      <c r="M1688" s="83"/>
      <c r="N1688" s="6"/>
      <c r="O1688" s="6"/>
      <c r="P1688" s="6"/>
      <c r="Q1688" s="9"/>
      <c r="T1688" s="10"/>
      <c r="U1688" s="6"/>
      <c r="V1688" s="6"/>
      <c r="W1688" s="6"/>
      <c r="Y1688" s="6"/>
      <c r="Z1688" s="6"/>
      <c r="AA1688" s="64"/>
    </row>
    <row r="1689" spans="6:27" x14ac:dyDescent="0.25">
      <c r="F1689" s="6" t="s">
        <v>216</v>
      </c>
      <c r="G1689" s="6" t="e">
        <f>VLOOKUP(F1689,'Drop Down Selections'!$F$4:$G$96,2,FALSE)</f>
        <v>#N/A</v>
      </c>
      <c r="H1689" s="17"/>
      <c r="J1689" s="17"/>
      <c r="K1689" s="82">
        <f t="shared" si="26"/>
        <v>1</v>
      </c>
      <c r="L1689" s="83"/>
      <c r="M1689" s="83"/>
      <c r="N1689" s="6"/>
      <c r="O1689" s="6"/>
      <c r="P1689" s="6"/>
      <c r="Q1689" s="9"/>
      <c r="T1689" s="10"/>
      <c r="U1689" s="6"/>
      <c r="V1689" s="6"/>
      <c r="W1689" s="6"/>
      <c r="Y1689" s="6"/>
      <c r="Z1689" s="6"/>
      <c r="AA1689" s="64"/>
    </row>
    <row r="1690" spans="6:27" x14ac:dyDescent="0.25">
      <c r="F1690" s="6" t="s">
        <v>216</v>
      </c>
      <c r="G1690" s="6" t="e">
        <f>VLOOKUP(F1690,'Drop Down Selections'!$F$4:$G$96,2,FALSE)</f>
        <v>#N/A</v>
      </c>
      <c r="H1690" s="17"/>
      <c r="J1690" s="17"/>
      <c r="K1690" s="82">
        <f t="shared" si="26"/>
        <v>1</v>
      </c>
      <c r="L1690" s="83"/>
      <c r="M1690" s="83"/>
      <c r="N1690" s="6"/>
      <c r="O1690" s="6"/>
      <c r="P1690" s="6"/>
      <c r="Q1690" s="9"/>
      <c r="T1690" s="10"/>
      <c r="U1690" s="6"/>
      <c r="V1690" s="6"/>
      <c r="W1690" s="6"/>
      <c r="Y1690" s="6"/>
      <c r="Z1690" s="6"/>
      <c r="AA1690" s="64"/>
    </row>
    <row r="1691" spans="6:27" x14ac:dyDescent="0.25">
      <c r="F1691" s="6" t="s">
        <v>216</v>
      </c>
      <c r="G1691" s="6" t="e">
        <f>VLOOKUP(F1691,'Drop Down Selections'!$F$4:$G$96,2,FALSE)</f>
        <v>#N/A</v>
      </c>
      <c r="H1691" s="17"/>
      <c r="J1691" s="17"/>
      <c r="K1691" s="82">
        <f t="shared" si="26"/>
        <v>1</v>
      </c>
      <c r="L1691" s="83"/>
      <c r="M1691" s="83"/>
      <c r="N1691" s="6"/>
      <c r="O1691" s="6"/>
      <c r="P1691" s="6"/>
      <c r="Q1691" s="9"/>
      <c r="T1691" s="10"/>
      <c r="U1691" s="6"/>
      <c r="V1691" s="6"/>
      <c r="W1691" s="6"/>
      <c r="Y1691" s="6"/>
      <c r="Z1691" s="6"/>
      <c r="AA1691" s="64"/>
    </row>
    <row r="1692" spans="6:27" x14ac:dyDescent="0.25">
      <c r="F1692" s="6" t="s">
        <v>216</v>
      </c>
      <c r="G1692" s="6" t="e">
        <f>VLOOKUP(F1692,'Drop Down Selections'!$F$4:$G$96,2,FALSE)</f>
        <v>#N/A</v>
      </c>
      <c r="H1692" s="17"/>
      <c r="J1692" s="17"/>
      <c r="K1692" s="82">
        <f t="shared" si="26"/>
        <v>1</v>
      </c>
      <c r="L1692" s="83"/>
      <c r="M1692" s="83"/>
      <c r="N1692" s="6"/>
      <c r="O1692" s="6"/>
      <c r="P1692" s="6"/>
      <c r="Q1692" s="9"/>
      <c r="T1692" s="10"/>
      <c r="U1692" s="6"/>
      <c r="V1692" s="6"/>
      <c r="W1692" s="6"/>
      <c r="Y1692" s="6"/>
      <c r="Z1692" s="6"/>
      <c r="AA1692" s="64"/>
    </row>
    <row r="1693" spans="6:27" x14ac:dyDescent="0.25">
      <c r="F1693" s="6" t="s">
        <v>216</v>
      </c>
      <c r="G1693" s="6" t="e">
        <f>VLOOKUP(F1693,'Drop Down Selections'!$F$4:$G$96,2,FALSE)</f>
        <v>#N/A</v>
      </c>
      <c r="H1693" s="17"/>
      <c r="J1693" s="17"/>
      <c r="K1693" s="82">
        <f t="shared" si="26"/>
        <v>1</v>
      </c>
      <c r="L1693" s="83"/>
      <c r="M1693" s="83"/>
      <c r="N1693" s="6"/>
      <c r="O1693" s="6"/>
      <c r="P1693" s="6"/>
      <c r="Q1693" s="9"/>
      <c r="T1693" s="10"/>
      <c r="U1693" s="6"/>
      <c r="V1693" s="6"/>
      <c r="W1693" s="6"/>
      <c r="Y1693" s="6"/>
      <c r="Z1693" s="6"/>
      <c r="AA1693" s="64"/>
    </row>
    <row r="1694" spans="6:27" x14ac:dyDescent="0.25">
      <c r="F1694" s="6" t="s">
        <v>216</v>
      </c>
      <c r="G1694" s="6" t="e">
        <f>VLOOKUP(F1694,'Drop Down Selections'!$F$4:$G$96,2,FALSE)</f>
        <v>#N/A</v>
      </c>
      <c r="H1694" s="17"/>
      <c r="J1694" s="17"/>
      <c r="K1694" s="82">
        <f t="shared" si="26"/>
        <v>1</v>
      </c>
      <c r="L1694" s="83"/>
      <c r="M1694" s="83"/>
      <c r="N1694" s="6"/>
      <c r="O1694" s="6"/>
      <c r="P1694" s="6"/>
      <c r="Q1694" s="9"/>
      <c r="T1694" s="10"/>
      <c r="U1694" s="6"/>
      <c r="V1694" s="6"/>
      <c r="W1694" s="6"/>
      <c r="Y1694" s="6"/>
      <c r="Z1694" s="6"/>
      <c r="AA1694" s="64"/>
    </row>
    <row r="1695" spans="6:27" x14ac:dyDescent="0.25">
      <c r="F1695" s="6" t="s">
        <v>216</v>
      </c>
      <c r="G1695" s="6" t="e">
        <f>VLOOKUP(F1695,'Drop Down Selections'!$F$4:$G$96,2,FALSE)</f>
        <v>#N/A</v>
      </c>
      <c r="H1695" s="17"/>
      <c r="J1695" s="17"/>
      <c r="K1695" s="82">
        <f t="shared" si="26"/>
        <v>1</v>
      </c>
      <c r="L1695" s="83"/>
      <c r="M1695" s="83"/>
      <c r="N1695" s="6"/>
      <c r="O1695" s="6"/>
      <c r="P1695" s="6"/>
      <c r="Q1695" s="9"/>
      <c r="T1695" s="10"/>
      <c r="U1695" s="6"/>
      <c r="V1695" s="6"/>
      <c r="W1695" s="6"/>
      <c r="Y1695" s="6"/>
      <c r="Z1695" s="6"/>
      <c r="AA1695" s="64"/>
    </row>
    <row r="1696" spans="6:27" x14ac:dyDescent="0.25">
      <c r="F1696" s="6" t="s">
        <v>216</v>
      </c>
      <c r="G1696" s="6" t="e">
        <f>VLOOKUP(F1696,'Drop Down Selections'!$F$4:$G$96,2,FALSE)</f>
        <v>#N/A</v>
      </c>
      <c r="H1696" s="17"/>
      <c r="J1696" s="17"/>
      <c r="K1696" s="82">
        <f t="shared" si="26"/>
        <v>1</v>
      </c>
      <c r="L1696" s="83"/>
      <c r="M1696" s="83"/>
      <c r="N1696" s="6"/>
      <c r="O1696" s="6"/>
      <c r="P1696" s="6"/>
      <c r="Q1696" s="9"/>
      <c r="T1696" s="10"/>
      <c r="U1696" s="6"/>
      <c r="V1696" s="6"/>
      <c r="W1696" s="6"/>
      <c r="Y1696" s="6"/>
      <c r="Z1696" s="6"/>
      <c r="AA1696" s="64"/>
    </row>
    <row r="1697" spans="6:27" x14ac:dyDescent="0.25">
      <c r="F1697" s="6" t="s">
        <v>216</v>
      </c>
      <c r="G1697" s="6" t="e">
        <f>VLOOKUP(F1697,'Drop Down Selections'!$F$4:$G$96,2,FALSE)</f>
        <v>#N/A</v>
      </c>
      <c r="H1697" s="17"/>
      <c r="J1697" s="17"/>
      <c r="K1697" s="82">
        <f t="shared" si="26"/>
        <v>1</v>
      </c>
      <c r="L1697" s="83"/>
      <c r="M1697" s="83"/>
      <c r="N1697" s="6"/>
      <c r="O1697" s="6"/>
      <c r="P1697" s="6"/>
      <c r="Q1697" s="9"/>
      <c r="T1697" s="10"/>
      <c r="U1697" s="6"/>
      <c r="V1697" s="6"/>
      <c r="W1697" s="6"/>
      <c r="Y1697" s="6"/>
      <c r="Z1697" s="6"/>
      <c r="AA1697" s="64"/>
    </row>
    <row r="1698" spans="6:27" x14ac:dyDescent="0.25">
      <c r="F1698" s="6" t="s">
        <v>216</v>
      </c>
      <c r="G1698" s="6" t="e">
        <f>VLOOKUP(F1698,'Drop Down Selections'!$F$4:$G$96,2,FALSE)</f>
        <v>#N/A</v>
      </c>
      <c r="H1698" s="17"/>
      <c r="J1698" s="17"/>
      <c r="K1698" s="82">
        <f t="shared" si="26"/>
        <v>1</v>
      </c>
      <c r="L1698" s="83"/>
      <c r="M1698" s="83"/>
      <c r="N1698" s="6"/>
      <c r="O1698" s="6"/>
      <c r="P1698" s="6"/>
      <c r="Q1698" s="9"/>
      <c r="T1698" s="10"/>
      <c r="U1698" s="6"/>
      <c r="V1698" s="6"/>
      <c r="W1698" s="6"/>
      <c r="Y1698" s="6"/>
      <c r="Z1698" s="6"/>
      <c r="AA1698" s="64"/>
    </row>
    <row r="1699" spans="6:27" x14ac:dyDescent="0.25">
      <c r="F1699" s="6" t="s">
        <v>216</v>
      </c>
      <c r="G1699" s="6" t="e">
        <f>VLOOKUP(F1699,'Drop Down Selections'!$F$4:$G$96,2,FALSE)</f>
        <v>#N/A</v>
      </c>
      <c r="H1699" s="17"/>
      <c r="J1699" s="17"/>
      <c r="K1699" s="82">
        <f t="shared" si="26"/>
        <v>1</v>
      </c>
      <c r="L1699" s="83"/>
      <c r="M1699" s="83"/>
      <c r="N1699" s="6"/>
      <c r="O1699" s="6"/>
      <c r="P1699" s="6"/>
      <c r="Q1699" s="9"/>
      <c r="T1699" s="10"/>
      <c r="U1699" s="6"/>
      <c r="V1699" s="6"/>
      <c r="W1699" s="6"/>
      <c r="Y1699" s="6"/>
      <c r="Z1699" s="6"/>
      <c r="AA1699" s="64"/>
    </row>
    <row r="1700" spans="6:27" x14ac:dyDescent="0.25">
      <c r="F1700" s="6" t="s">
        <v>216</v>
      </c>
      <c r="G1700" s="6" t="e">
        <f>VLOOKUP(F1700,'Drop Down Selections'!$F$4:$G$96,2,FALSE)</f>
        <v>#N/A</v>
      </c>
      <c r="H1700" s="17"/>
      <c r="J1700" s="17"/>
      <c r="K1700" s="82">
        <f t="shared" si="26"/>
        <v>1</v>
      </c>
      <c r="L1700" s="83"/>
      <c r="M1700" s="83"/>
      <c r="N1700" s="6"/>
      <c r="O1700" s="6"/>
      <c r="P1700" s="6"/>
      <c r="Q1700" s="9"/>
      <c r="T1700" s="10"/>
      <c r="U1700" s="6"/>
      <c r="V1700" s="6"/>
      <c r="W1700" s="6"/>
      <c r="Y1700" s="6"/>
      <c r="Z1700" s="6"/>
      <c r="AA1700" s="64"/>
    </row>
    <row r="1701" spans="6:27" x14ac:dyDescent="0.25">
      <c r="F1701" s="6" t="s">
        <v>216</v>
      </c>
      <c r="G1701" s="6" t="e">
        <f>VLOOKUP(F1701,'Drop Down Selections'!$F$4:$G$96,2,FALSE)</f>
        <v>#N/A</v>
      </c>
      <c r="H1701" s="17"/>
      <c r="J1701" s="17"/>
      <c r="K1701" s="82">
        <f t="shared" si="26"/>
        <v>1</v>
      </c>
      <c r="L1701" s="83"/>
      <c r="M1701" s="83"/>
      <c r="N1701" s="6"/>
      <c r="O1701" s="6"/>
      <c r="P1701" s="6"/>
      <c r="Q1701" s="9"/>
      <c r="T1701" s="10"/>
      <c r="U1701" s="6"/>
      <c r="V1701" s="6"/>
      <c r="W1701" s="6"/>
      <c r="Y1701" s="6"/>
      <c r="Z1701" s="6"/>
      <c r="AA1701" s="64"/>
    </row>
    <row r="1702" spans="6:27" x14ac:dyDescent="0.25">
      <c r="F1702" s="6" t="s">
        <v>216</v>
      </c>
      <c r="G1702" s="6" t="e">
        <f>VLOOKUP(F1702,'Drop Down Selections'!$F$4:$G$96,2,FALSE)</f>
        <v>#N/A</v>
      </c>
      <c r="H1702" s="17"/>
      <c r="J1702" s="17"/>
      <c r="K1702" s="82">
        <f t="shared" si="26"/>
        <v>1</v>
      </c>
      <c r="L1702" s="83"/>
      <c r="M1702" s="83"/>
      <c r="N1702" s="6"/>
      <c r="O1702" s="6"/>
      <c r="P1702" s="6"/>
      <c r="Q1702" s="9"/>
      <c r="T1702" s="10"/>
      <c r="U1702" s="6"/>
      <c r="V1702" s="6"/>
      <c r="W1702" s="6"/>
      <c r="Y1702" s="6"/>
      <c r="Z1702" s="6"/>
      <c r="AA1702" s="64"/>
    </row>
    <row r="1703" spans="6:27" x14ac:dyDescent="0.25">
      <c r="F1703" s="6" t="s">
        <v>216</v>
      </c>
      <c r="G1703" s="6" t="e">
        <f>VLOOKUP(F1703,'Drop Down Selections'!$F$4:$G$96,2,FALSE)</f>
        <v>#N/A</v>
      </c>
      <c r="H1703" s="17"/>
      <c r="J1703" s="17"/>
      <c r="K1703" s="82">
        <f t="shared" si="26"/>
        <v>1</v>
      </c>
      <c r="L1703" s="83"/>
      <c r="M1703" s="83"/>
      <c r="N1703" s="6"/>
      <c r="O1703" s="6"/>
      <c r="P1703" s="6"/>
      <c r="Q1703" s="9"/>
      <c r="T1703" s="10"/>
      <c r="U1703" s="6"/>
      <c r="V1703" s="6"/>
      <c r="W1703" s="6"/>
      <c r="Y1703" s="6"/>
      <c r="Z1703" s="6"/>
      <c r="AA1703" s="64"/>
    </row>
    <row r="1704" spans="6:27" x14ac:dyDescent="0.25">
      <c r="F1704" s="6" t="s">
        <v>216</v>
      </c>
      <c r="G1704" s="6" t="e">
        <f>VLOOKUP(F1704,'Drop Down Selections'!$F$4:$G$96,2,FALSE)</f>
        <v>#N/A</v>
      </c>
      <c r="H1704" s="17"/>
      <c r="J1704" s="17"/>
      <c r="K1704" s="82">
        <f t="shared" si="26"/>
        <v>1</v>
      </c>
      <c r="L1704" s="83"/>
      <c r="M1704" s="83"/>
      <c r="N1704" s="6"/>
      <c r="O1704" s="6"/>
      <c r="P1704" s="6"/>
      <c r="Q1704" s="9"/>
      <c r="T1704" s="10"/>
      <c r="U1704" s="6"/>
      <c r="V1704" s="6"/>
      <c r="W1704" s="6"/>
      <c r="Y1704" s="6"/>
      <c r="Z1704" s="6"/>
      <c r="AA1704" s="64"/>
    </row>
    <row r="1705" spans="6:27" x14ac:dyDescent="0.25">
      <c r="F1705" s="6" t="s">
        <v>216</v>
      </c>
      <c r="G1705" s="6" t="e">
        <f>VLOOKUP(F1705,'Drop Down Selections'!$F$4:$G$96,2,FALSE)</f>
        <v>#N/A</v>
      </c>
      <c r="H1705" s="17"/>
      <c r="J1705" s="17"/>
      <c r="K1705" s="82">
        <f t="shared" si="26"/>
        <v>1</v>
      </c>
      <c r="L1705" s="83"/>
      <c r="M1705" s="83"/>
      <c r="N1705" s="6"/>
      <c r="O1705" s="6"/>
      <c r="P1705" s="6"/>
      <c r="Q1705" s="9"/>
      <c r="T1705" s="10"/>
      <c r="U1705" s="6"/>
      <c r="V1705" s="6"/>
      <c r="W1705" s="6"/>
      <c r="Y1705" s="6"/>
      <c r="Z1705" s="6"/>
      <c r="AA1705" s="64"/>
    </row>
    <row r="1706" spans="6:27" x14ac:dyDescent="0.25">
      <c r="F1706" s="6" t="s">
        <v>216</v>
      </c>
      <c r="G1706" s="6" t="e">
        <f>VLOOKUP(F1706,'Drop Down Selections'!$F$4:$G$96,2,FALSE)</f>
        <v>#N/A</v>
      </c>
      <c r="H1706" s="17"/>
      <c r="J1706" s="17"/>
      <c r="K1706" s="82">
        <f t="shared" si="26"/>
        <v>1</v>
      </c>
      <c r="L1706" s="83"/>
      <c r="M1706" s="83"/>
      <c r="N1706" s="6"/>
      <c r="O1706" s="6"/>
      <c r="P1706" s="6"/>
      <c r="Q1706" s="9"/>
      <c r="T1706" s="10"/>
      <c r="U1706" s="6"/>
      <c r="V1706" s="6"/>
      <c r="W1706" s="6"/>
      <c r="Y1706" s="6"/>
      <c r="Z1706" s="6"/>
      <c r="AA1706" s="64"/>
    </row>
    <row r="1707" spans="6:27" x14ac:dyDescent="0.25">
      <c r="F1707" s="6" t="s">
        <v>216</v>
      </c>
      <c r="G1707" s="6" t="e">
        <f>VLOOKUP(F1707,'Drop Down Selections'!$F$4:$G$96,2,FALSE)</f>
        <v>#N/A</v>
      </c>
      <c r="H1707" s="17"/>
      <c r="J1707" s="17"/>
      <c r="K1707" s="82">
        <f t="shared" si="26"/>
        <v>1</v>
      </c>
      <c r="L1707" s="83"/>
      <c r="M1707" s="83"/>
      <c r="N1707" s="6"/>
      <c r="O1707" s="6"/>
      <c r="P1707" s="6"/>
      <c r="Q1707" s="9"/>
      <c r="T1707" s="10"/>
      <c r="U1707" s="6"/>
      <c r="V1707" s="6"/>
      <c r="W1707" s="6"/>
      <c r="Y1707" s="6"/>
      <c r="Z1707" s="6"/>
      <c r="AA1707" s="64"/>
    </row>
    <row r="1708" spans="6:27" x14ac:dyDescent="0.25">
      <c r="F1708" s="6" t="s">
        <v>216</v>
      </c>
      <c r="G1708" s="6" t="e">
        <f>VLOOKUP(F1708,'Drop Down Selections'!$F$4:$G$96,2,FALSE)</f>
        <v>#N/A</v>
      </c>
      <c r="H1708" s="17"/>
      <c r="J1708" s="17"/>
      <c r="K1708" s="82">
        <f t="shared" si="26"/>
        <v>1</v>
      </c>
      <c r="L1708" s="83"/>
      <c r="M1708" s="83"/>
      <c r="N1708" s="6"/>
      <c r="O1708" s="6"/>
      <c r="P1708" s="6"/>
      <c r="Q1708" s="9"/>
      <c r="T1708" s="10"/>
      <c r="U1708" s="6"/>
      <c r="V1708" s="6"/>
      <c r="W1708" s="6"/>
      <c r="Y1708" s="6"/>
      <c r="Z1708" s="6"/>
      <c r="AA1708" s="64"/>
    </row>
    <row r="1709" spans="6:27" x14ac:dyDescent="0.25">
      <c r="F1709" s="6" t="s">
        <v>216</v>
      </c>
      <c r="G1709" s="6" t="e">
        <f>VLOOKUP(F1709,'Drop Down Selections'!$F$4:$G$96,2,FALSE)</f>
        <v>#N/A</v>
      </c>
      <c r="H1709" s="17"/>
      <c r="J1709" s="17"/>
      <c r="K1709" s="82">
        <f t="shared" si="26"/>
        <v>1</v>
      </c>
      <c r="L1709" s="83"/>
      <c r="M1709" s="83"/>
      <c r="N1709" s="6"/>
      <c r="O1709" s="6"/>
      <c r="P1709" s="6"/>
      <c r="Q1709" s="9"/>
      <c r="T1709" s="10"/>
      <c r="U1709" s="6"/>
      <c r="V1709" s="6"/>
      <c r="W1709" s="6"/>
      <c r="Y1709" s="6"/>
      <c r="Z1709" s="6"/>
      <c r="AA1709" s="64"/>
    </row>
    <row r="1710" spans="6:27" x14ac:dyDescent="0.25">
      <c r="F1710" s="6" t="s">
        <v>216</v>
      </c>
      <c r="G1710" s="6" t="e">
        <f>VLOOKUP(F1710,'Drop Down Selections'!$F$4:$G$96,2,FALSE)</f>
        <v>#N/A</v>
      </c>
      <c r="H1710" s="17"/>
      <c r="J1710" s="17"/>
      <c r="K1710" s="82">
        <f t="shared" si="26"/>
        <v>1</v>
      </c>
      <c r="L1710" s="83"/>
      <c r="M1710" s="83"/>
      <c r="N1710" s="6"/>
      <c r="O1710" s="6"/>
      <c r="P1710" s="6"/>
      <c r="Q1710" s="9"/>
      <c r="T1710" s="10"/>
      <c r="U1710" s="6"/>
      <c r="V1710" s="6"/>
      <c r="W1710" s="6"/>
      <c r="Y1710" s="6"/>
      <c r="Z1710" s="6"/>
      <c r="AA1710" s="64"/>
    </row>
    <row r="1711" spans="6:27" x14ac:dyDescent="0.25">
      <c r="F1711" s="6" t="s">
        <v>216</v>
      </c>
      <c r="G1711" s="6" t="e">
        <f>VLOOKUP(F1711,'Drop Down Selections'!$F$4:$G$96,2,FALSE)</f>
        <v>#N/A</v>
      </c>
      <c r="H1711" s="17"/>
      <c r="J1711" s="17"/>
      <c r="K1711" s="82">
        <f t="shared" si="26"/>
        <v>1</v>
      </c>
      <c r="L1711" s="83"/>
      <c r="M1711" s="83"/>
      <c r="N1711" s="6"/>
      <c r="O1711" s="6"/>
      <c r="P1711" s="6"/>
      <c r="Q1711" s="9"/>
      <c r="T1711" s="10"/>
      <c r="U1711" s="6"/>
      <c r="V1711" s="6"/>
      <c r="W1711" s="6"/>
      <c r="Y1711" s="6"/>
      <c r="Z1711" s="6"/>
      <c r="AA1711" s="64"/>
    </row>
    <row r="1712" spans="6:27" x14ac:dyDescent="0.25">
      <c r="F1712" s="6" t="s">
        <v>216</v>
      </c>
      <c r="G1712" s="6" t="e">
        <f>VLOOKUP(F1712,'Drop Down Selections'!$F$4:$G$96,2,FALSE)</f>
        <v>#N/A</v>
      </c>
      <c r="H1712" s="17"/>
      <c r="J1712" s="17"/>
      <c r="K1712" s="82">
        <f t="shared" si="26"/>
        <v>1</v>
      </c>
      <c r="L1712" s="83"/>
      <c r="M1712" s="83"/>
      <c r="N1712" s="6"/>
      <c r="O1712" s="6"/>
      <c r="P1712" s="6"/>
      <c r="Q1712" s="9"/>
      <c r="T1712" s="10"/>
      <c r="U1712" s="6"/>
      <c r="V1712" s="6"/>
      <c r="W1712" s="6"/>
      <c r="Y1712" s="6"/>
      <c r="Z1712" s="6"/>
      <c r="AA1712" s="64"/>
    </row>
    <row r="1713" spans="6:27" x14ac:dyDescent="0.25">
      <c r="F1713" s="6" t="s">
        <v>216</v>
      </c>
      <c r="G1713" s="6" t="e">
        <f>VLOOKUP(F1713,'Drop Down Selections'!$F$4:$G$96,2,FALSE)</f>
        <v>#N/A</v>
      </c>
      <c r="H1713" s="17"/>
      <c r="J1713" s="17"/>
      <c r="K1713" s="82">
        <f t="shared" si="26"/>
        <v>1</v>
      </c>
      <c r="L1713" s="83"/>
      <c r="M1713" s="83"/>
      <c r="N1713" s="6"/>
      <c r="O1713" s="6"/>
      <c r="P1713" s="6"/>
      <c r="Q1713" s="9"/>
      <c r="T1713" s="10"/>
      <c r="U1713" s="6"/>
      <c r="V1713" s="6"/>
      <c r="W1713" s="6"/>
      <c r="Y1713" s="6"/>
      <c r="Z1713" s="6"/>
      <c r="AA1713" s="64"/>
    </row>
    <row r="1714" spans="6:27" x14ac:dyDescent="0.25">
      <c r="F1714" s="6" t="s">
        <v>216</v>
      </c>
      <c r="G1714" s="6" t="e">
        <f>VLOOKUP(F1714,'Drop Down Selections'!$F$4:$G$96,2,FALSE)</f>
        <v>#N/A</v>
      </c>
      <c r="H1714" s="17"/>
      <c r="J1714" s="17"/>
      <c r="K1714" s="82">
        <f t="shared" si="26"/>
        <v>1</v>
      </c>
      <c r="L1714" s="83"/>
      <c r="M1714" s="83"/>
      <c r="N1714" s="6"/>
      <c r="O1714" s="6"/>
      <c r="P1714" s="6"/>
      <c r="Q1714" s="9"/>
      <c r="T1714" s="10"/>
      <c r="U1714" s="6"/>
      <c r="V1714" s="6"/>
      <c r="W1714" s="6"/>
      <c r="Y1714" s="6"/>
      <c r="Z1714" s="6"/>
      <c r="AA1714" s="64"/>
    </row>
    <row r="1715" spans="6:27" x14ac:dyDescent="0.25">
      <c r="F1715" s="6" t="s">
        <v>216</v>
      </c>
      <c r="G1715" s="6" t="e">
        <f>VLOOKUP(F1715,'Drop Down Selections'!$F$4:$G$96,2,FALSE)</f>
        <v>#N/A</v>
      </c>
      <c r="H1715" s="17"/>
      <c r="J1715" s="17"/>
      <c r="K1715" s="82">
        <f t="shared" si="26"/>
        <v>1</v>
      </c>
      <c r="L1715" s="83"/>
      <c r="M1715" s="83"/>
      <c r="N1715" s="6"/>
      <c r="O1715" s="6"/>
      <c r="P1715" s="6"/>
      <c r="Q1715" s="9"/>
      <c r="T1715" s="10"/>
      <c r="U1715" s="6"/>
      <c r="V1715" s="6"/>
      <c r="W1715" s="6"/>
      <c r="Y1715" s="6"/>
      <c r="Z1715" s="6"/>
      <c r="AA1715" s="64"/>
    </row>
    <row r="1716" spans="6:27" x14ac:dyDescent="0.25">
      <c r="F1716" s="6" t="s">
        <v>216</v>
      </c>
      <c r="G1716" s="6" t="e">
        <f>VLOOKUP(F1716,'Drop Down Selections'!$F$4:$G$96,2,FALSE)</f>
        <v>#N/A</v>
      </c>
      <c r="H1716" s="17"/>
      <c r="J1716" s="17"/>
      <c r="K1716" s="82">
        <f t="shared" si="26"/>
        <v>1</v>
      </c>
      <c r="L1716" s="83"/>
      <c r="M1716" s="83"/>
      <c r="N1716" s="6"/>
      <c r="O1716" s="6"/>
      <c r="P1716" s="6"/>
      <c r="Q1716" s="9"/>
      <c r="T1716" s="10"/>
      <c r="U1716" s="6"/>
      <c r="V1716" s="6"/>
      <c r="W1716" s="6"/>
      <c r="Y1716" s="6"/>
      <c r="Z1716" s="6"/>
      <c r="AA1716" s="64"/>
    </row>
    <row r="1717" spans="6:27" x14ac:dyDescent="0.25">
      <c r="F1717" s="6" t="s">
        <v>216</v>
      </c>
      <c r="G1717" s="6" t="e">
        <f>VLOOKUP(F1717,'Drop Down Selections'!$F$4:$G$96,2,FALSE)</f>
        <v>#N/A</v>
      </c>
      <c r="H1717" s="17"/>
      <c r="J1717" s="17"/>
      <c r="K1717" s="82">
        <f t="shared" si="26"/>
        <v>1</v>
      </c>
      <c r="L1717" s="83"/>
      <c r="M1717" s="83"/>
      <c r="N1717" s="6"/>
      <c r="O1717" s="6"/>
      <c r="P1717" s="6"/>
      <c r="Q1717" s="9"/>
      <c r="T1717" s="10"/>
      <c r="U1717" s="6"/>
      <c r="V1717" s="6"/>
      <c r="W1717" s="6"/>
      <c r="Y1717" s="6"/>
      <c r="Z1717" s="6"/>
      <c r="AA1717" s="64"/>
    </row>
    <row r="1718" spans="6:27" x14ac:dyDescent="0.25">
      <c r="F1718" s="6" t="s">
        <v>216</v>
      </c>
      <c r="G1718" s="6" t="e">
        <f>VLOOKUP(F1718,'Drop Down Selections'!$F$4:$G$96,2,FALSE)</f>
        <v>#N/A</v>
      </c>
      <c r="H1718" s="17"/>
      <c r="J1718" s="17"/>
      <c r="K1718" s="82">
        <f t="shared" si="26"/>
        <v>1</v>
      </c>
      <c r="L1718" s="83"/>
      <c r="M1718" s="83"/>
      <c r="N1718" s="6"/>
      <c r="O1718" s="6"/>
      <c r="P1718" s="6"/>
      <c r="Q1718" s="9"/>
      <c r="T1718" s="10"/>
      <c r="U1718" s="6"/>
      <c r="V1718" s="6"/>
      <c r="W1718" s="6"/>
      <c r="Y1718" s="6"/>
      <c r="Z1718" s="6"/>
      <c r="AA1718" s="64"/>
    </row>
    <row r="1719" spans="6:27" x14ac:dyDescent="0.25">
      <c r="F1719" s="6" t="s">
        <v>216</v>
      </c>
      <c r="G1719" s="6" t="e">
        <f>VLOOKUP(F1719,'Drop Down Selections'!$F$4:$G$96,2,FALSE)</f>
        <v>#N/A</v>
      </c>
      <c r="H1719" s="17"/>
      <c r="J1719" s="17"/>
      <c r="K1719" s="82">
        <f t="shared" si="26"/>
        <v>1</v>
      </c>
      <c r="L1719" s="83"/>
      <c r="M1719" s="83"/>
      <c r="N1719" s="6"/>
      <c r="O1719" s="6"/>
      <c r="P1719" s="6"/>
      <c r="Q1719" s="9"/>
      <c r="T1719" s="10"/>
      <c r="U1719" s="6"/>
      <c r="V1719" s="6"/>
      <c r="W1719" s="6"/>
      <c r="Y1719" s="6"/>
      <c r="Z1719" s="6"/>
      <c r="AA1719" s="64"/>
    </row>
    <row r="1720" spans="6:27" x14ac:dyDescent="0.25">
      <c r="F1720" s="6" t="s">
        <v>216</v>
      </c>
      <c r="G1720" s="6" t="e">
        <f>VLOOKUP(F1720,'Drop Down Selections'!$F$4:$G$96,2,FALSE)</f>
        <v>#N/A</v>
      </c>
      <c r="H1720" s="17"/>
      <c r="J1720" s="17"/>
      <c r="K1720" s="82">
        <f t="shared" si="26"/>
        <v>1</v>
      </c>
      <c r="L1720" s="83"/>
      <c r="M1720" s="83"/>
      <c r="N1720" s="6"/>
      <c r="O1720" s="6"/>
      <c r="P1720" s="6"/>
      <c r="Q1720" s="9"/>
      <c r="T1720" s="10"/>
      <c r="U1720" s="6"/>
      <c r="V1720" s="6"/>
      <c r="W1720" s="6"/>
      <c r="Y1720" s="6"/>
      <c r="Z1720" s="6"/>
      <c r="AA1720" s="64"/>
    </row>
    <row r="1721" spans="6:27" x14ac:dyDescent="0.25">
      <c r="F1721" s="6" t="s">
        <v>216</v>
      </c>
      <c r="G1721" s="6" t="e">
        <f>VLOOKUP(F1721,'Drop Down Selections'!$F$4:$G$96,2,FALSE)</f>
        <v>#N/A</v>
      </c>
      <c r="H1721" s="17"/>
      <c r="J1721" s="17"/>
      <c r="K1721" s="82">
        <f t="shared" si="26"/>
        <v>1</v>
      </c>
      <c r="L1721" s="83"/>
      <c r="M1721" s="83"/>
      <c r="N1721" s="6"/>
      <c r="O1721" s="6"/>
      <c r="P1721" s="6"/>
      <c r="Q1721" s="9"/>
      <c r="T1721" s="10"/>
      <c r="U1721" s="6"/>
      <c r="V1721" s="6"/>
      <c r="W1721" s="6"/>
      <c r="Y1721" s="6"/>
      <c r="Z1721" s="6"/>
      <c r="AA1721" s="64"/>
    </row>
    <row r="1722" spans="6:27" x14ac:dyDescent="0.25">
      <c r="F1722" s="6" t="s">
        <v>216</v>
      </c>
      <c r="G1722" s="6" t="e">
        <f>VLOOKUP(F1722,'Drop Down Selections'!$F$4:$G$96,2,FALSE)</f>
        <v>#N/A</v>
      </c>
      <c r="H1722" s="17"/>
      <c r="J1722" s="17"/>
      <c r="K1722" s="82">
        <f t="shared" si="26"/>
        <v>1</v>
      </c>
      <c r="L1722" s="83"/>
      <c r="M1722" s="83"/>
      <c r="N1722" s="6"/>
      <c r="O1722" s="6"/>
      <c r="P1722" s="6"/>
      <c r="Q1722" s="9"/>
      <c r="T1722" s="10"/>
      <c r="U1722" s="6"/>
      <c r="V1722" s="6"/>
      <c r="W1722" s="6"/>
      <c r="Y1722" s="6"/>
      <c r="Z1722" s="6"/>
      <c r="AA1722" s="64"/>
    </row>
    <row r="1723" spans="6:27" x14ac:dyDescent="0.25">
      <c r="F1723" s="6" t="s">
        <v>216</v>
      </c>
      <c r="G1723" s="6" t="e">
        <f>VLOOKUP(F1723,'Drop Down Selections'!$F$4:$G$96,2,FALSE)</f>
        <v>#N/A</v>
      </c>
      <c r="H1723" s="17"/>
      <c r="J1723" s="17"/>
      <c r="K1723" s="82">
        <f t="shared" si="26"/>
        <v>1</v>
      </c>
      <c r="L1723" s="83"/>
      <c r="M1723" s="83"/>
      <c r="N1723" s="6"/>
      <c r="O1723" s="6"/>
      <c r="P1723" s="6"/>
      <c r="Q1723" s="9"/>
      <c r="T1723" s="10"/>
      <c r="U1723" s="6"/>
      <c r="V1723" s="6"/>
      <c r="W1723" s="6"/>
      <c r="Y1723" s="6"/>
      <c r="Z1723" s="6"/>
      <c r="AA1723" s="64"/>
    </row>
    <row r="1724" spans="6:27" x14ac:dyDescent="0.25">
      <c r="F1724" s="6" t="s">
        <v>216</v>
      </c>
      <c r="G1724" s="6" t="e">
        <f>VLOOKUP(F1724,'Drop Down Selections'!$F$4:$G$96,2,FALSE)</f>
        <v>#N/A</v>
      </c>
      <c r="H1724" s="17"/>
      <c r="J1724" s="17"/>
      <c r="K1724" s="82">
        <f t="shared" si="26"/>
        <v>1</v>
      </c>
      <c r="L1724" s="83"/>
      <c r="M1724" s="83"/>
      <c r="N1724" s="6"/>
      <c r="O1724" s="6"/>
      <c r="P1724" s="6"/>
      <c r="Q1724" s="9"/>
      <c r="T1724" s="10"/>
      <c r="U1724" s="6"/>
      <c r="V1724" s="6"/>
      <c r="W1724" s="6"/>
      <c r="Y1724" s="6"/>
      <c r="Z1724" s="6"/>
      <c r="AA1724" s="64"/>
    </row>
    <row r="1725" spans="6:27" x14ac:dyDescent="0.25">
      <c r="F1725" s="6" t="s">
        <v>216</v>
      </c>
      <c r="G1725" s="6" t="e">
        <f>VLOOKUP(F1725,'Drop Down Selections'!$F$4:$G$96,2,FALSE)</f>
        <v>#N/A</v>
      </c>
      <c r="H1725" s="17"/>
      <c r="J1725" s="17"/>
      <c r="K1725" s="82">
        <f t="shared" si="26"/>
        <v>1</v>
      </c>
      <c r="L1725" s="83"/>
      <c r="M1725" s="83"/>
      <c r="N1725" s="6"/>
      <c r="O1725" s="6"/>
      <c r="P1725" s="6"/>
      <c r="Q1725" s="9"/>
      <c r="T1725" s="10"/>
      <c r="U1725" s="6"/>
      <c r="V1725" s="6"/>
      <c r="W1725" s="6"/>
      <c r="Y1725" s="6"/>
      <c r="Z1725" s="6"/>
      <c r="AA1725" s="64"/>
    </row>
    <row r="1726" spans="6:27" x14ac:dyDescent="0.25">
      <c r="F1726" s="6" t="s">
        <v>216</v>
      </c>
      <c r="G1726" s="6" t="e">
        <f>VLOOKUP(F1726,'Drop Down Selections'!$F$4:$G$96,2,FALSE)</f>
        <v>#N/A</v>
      </c>
      <c r="H1726" s="17"/>
      <c r="J1726" s="17"/>
      <c r="K1726" s="82">
        <f t="shared" si="26"/>
        <v>1</v>
      </c>
      <c r="L1726" s="83"/>
      <c r="M1726" s="83"/>
      <c r="N1726" s="6"/>
      <c r="O1726" s="6"/>
      <c r="P1726" s="6"/>
      <c r="Q1726" s="9"/>
      <c r="T1726" s="10"/>
      <c r="U1726" s="6"/>
      <c r="V1726" s="6"/>
      <c r="W1726" s="6"/>
      <c r="Y1726" s="6"/>
      <c r="Z1726" s="6"/>
      <c r="AA1726" s="64"/>
    </row>
    <row r="1727" spans="6:27" x14ac:dyDescent="0.25">
      <c r="F1727" s="6" t="s">
        <v>216</v>
      </c>
      <c r="G1727" s="6" t="e">
        <f>VLOOKUP(F1727,'Drop Down Selections'!$F$4:$G$96,2,FALSE)</f>
        <v>#N/A</v>
      </c>
      <c r="H1727" s="17"/>
      <c r="J1727" s="17"/>
      <c r="K1727" s="82">
        <f t="shared" si="26"/>
        <v>1</v>
      </c>
      <c r="L1727" s="83"/>
      <c r="M1727" s="83"/>
      <c r="N1727" s="6"/>
      <c r="O1727" s="6"/>
      <c r="P1727" s="6"/>
      <c r="Q1727" s="9"/>
      <c r="T1727" s="10"/>
      <c r="U1727" s="6"/>
      <c r="V1727" s="6"/>
      <c r="W1727" s="6"/>
      <c r="Y1727" s="6"/>
      <c r="Z1727" s="6"/>
      <c r="AA1727" s="64"/>
    </row>
    <row r="1728" spans="6:27" x14ac:dyDescent="0.25">
      <c r="F1728" s="6" t="s">
        <v>216</v>
      </c>
      <c r="G1728" s="6" t="e">
        <f>VLOOKUP(F1728,'Drop Down Selections'!$F$4:$G$96,2,FALSE)</f>
        <v>#N/A</v>
      </c>
      <c r="H1728" s="17"/>
      <c r="J1728" s="17"/>
      <c r="K1728" s="82">
        <f t="shared" si="26"/>
        <v>1</v>
      </c>
      <c r="L1728" s="83"/>
      <c r="M1728" s="83"/>
      <c r="N1728" s="6"/>
      <c r="O1728" s="6"/>
      <c r="P1728" s="6"/>
      <c r="Q1728" s="9"/>
      <c r="T1728" s="10"/>
      <c r="U1728" s="6"/>
      <c r="V1728" s="6"/>
      <c r="W1728" s="6"/>
      <c r="Y1728" s="6"/>
      <c r="Z1728" s="6"/>
      <c r="AA1728" s="64"/>
    </row>
    <row r="1729" spans="6:27" x14ac:dyDescent="0.25">
      <c r="F1729" s="6" t="s">
        <v>216</v>
      </c>
      <c r="G1729" s="6" t="e">
        <f>VLOOKUP(F1729,'Drop Down Selections'!$F$4:$G$96,2,FALSE)</f>
        <v>#N/A</v>
      </c>
      <c r="H1729" s="17"/>
      <c r="J1729" s="17"/>
      <c r="K1729" s="82">
        <f t="shared" si="26"/>
        <v>1</v>
      </c>
      <c r="L1729" s="83"/>
      <c r="M1729" s="83"/>
      <c r="N1729" s="6"/>
      <c r="O1729" s="6"/>
      <c r="P1729" s="6"/>
      <c r="Q1729" s="9"/>
      <c r="T1729" s="10"/>
      <c r="U1729" s="6"/>
      <c r="V1729" s="6"/>
      <c r="W1729" s="6"/>
      <c r="Y1729" s="6"/>
      <c r="Z1729" s="6"/>
      <c r="AA1729" s="64"/>
    </row>
    <row r="1730" spans="6:27" x14ac:dyDescent="0.25">
      <c r="F1730" s="6" t="s">
        <v>216</v>
      </c>
      <c r="G1730" s="6" t="e">
        <f>VLOOKUP(F1730,'Drop Down Selections'!$F$4:$G$96,2,FALSE)</f>
        <v>#N/A</v>
      </c>
      <c r="H1730" s="17"/>
      <c r="J1730" s="17"/>
      <c r="K1730" s="82">
        <f t="shared" si="26"/>
        <v>1</v>
      </c>
      <c r="L1730" s="83"/>
      <c r="M1730" s="83"/>
      <c r="N1730" s="6"/>
      <c r="O1730" s="6"/>
      <c r="P1730" s="6"/>
      <c r="Q1730" s="9"/>
      <c r="T1730" s="10"/>
      <c r="U1730" s="6"/>
      <c r="V1730" s="6"/>
      <c r="W1730" s="6"/>
      <c r="Y1730" s="6"/>
      <c r="Z1730" s="6"/>
      <c r="AA1730" s="64"/>
    </row>
    <row r="1731" spans="6:27" x14ac:dyDescent="0.25">
      <c r="F1731" s="6" t="s">
        <v>216</v>
      </c>
      <c r="G1731" s="6" t="e">
        <f>VLOOKUP(F1731,'Drop Down Selections'!$F$4:$G$96,2,FALSE)</f>
        <v>#N/A</v>
      </c>
      <c r="H1731" s="17"/>
      <c r="J1731" s="17"/>
      <c r="K1731" s="82">
        <f t="shared" si="26"/>
        <v>1</v>
      </c>
      <c r="L1731" s="83"/>
      <c r="M1731" s="83"/>
      <c r="N1731" s="6"/>
      <c r="O1731" s="6"/>
      <c r="P1731" s="6"/>
      <c r="Q1731" s="9"/>
      <c r="T1731" s="10"/>
      <c r="U1731" s="6"/>
      <c r="V1731" s="6"/>
      <c r="W1731" s="6"/>
      <c r="Y1731" s="6"/>
      <c r="Z1731" s="6"/>
      <c r="AA1731" s="64"/>
    </row>
    <row r="1732" spans="6:27" x14ac:dyDescent="0.25">
      <c r="F1732" s="6" t="s">
        <v>216</v>
      </c>
      <c r="G1732" s="6" t="e">
        <f>VLOOKUP(F1732,'Drop Down Selections'!$F$4:$G$96,2,FALSE)</f>
        <v>#N/A</v>
      </c>
      <c r="H1732" s="17"/>
      <c r="J1732" s="17"/>
      <c r="K1732" s="82">
        <f t="shared" si="26"/>
        <v>1</v>
      </c>
      <c r="L1732" s="83"/>
      <c r="M1732" s="83"/>
      <c r="N1732" s="6"/>
      <c r="O1732" s="6"/>
      <c r="P1732" s="6"/>
      <c r="Q1732" s="9"/>
      <c r="T1732" s="10"/>
      <c r="U1732" s="6"/>
      <c r="V1732" s="6"/>
      <c r="W1732" s="6"/>
      <c r="Y1732" s="6"/>
      <c r="Z1732" s="6"/>
      <c r="AA1732" s="64"/>
    </row>
    <row r="1733" spans="6:27" x14ac:dyDescent="0.25">
      <c r="F1733" s="6" t="s">
        <v>216</v>
      </c>
      <c r="G1733" s="6" t="e">
        <f>VLOOKUP(F1733,'Drop Down Selections'!$F$4:$G$96,2,FALSE)</f>
        <v>#N/A</v>
      </c>
      <c r="H1733" s="17"/>
      <c r="J1733" s="17"/>
      <c r="K1733" s="82">
        <f t="shared" ref="K1733:K1796" si="27">(J1733-I1733)+1</f>
        <v>1</v>
      </c>
      <c r="L1733" s="83"/>
      <c r="M1733" s="83"/>
      <c r="N1733" s="6"/>
      <c r="O1733" s="6"/>
      <c r="P1733" s="6"/>
      <c r="Q1733" s="9"/>
      <c r="T1733" s="10"/>
      <c r="U1733" s="6"/>
      <c r="V1733" s="6"/>
      <c r="W1733" s="6"/>
      <c r="Y1733" s="6"/>
      <c r="Z1733" s="6"/>
      <c r="AA1733" s="64"/>
    </row>
    <row r="1734" spans="6:27" x14ac:dyDescent="0.25">
      <c r="F1734" s="6" t="s">
        <v>216</v>
      </c>
      <c r="G1734" s="6" t="e">
        <f>VLOOKUP(F1734,'Drop Down Selections'!$F$4:$G$96,2,FALSE)</f>
        <v>#N/A</v>
      </c>
      <c r="H1734" s="17"/>
      <c r="J1734" s="17"/>
      <c r="K1734" s="82">
        <f t="shared" si="27"/>
        <v>1</v>
      </c>
      <c r="L1734" s="83"/>
      <c r="M1734" s="83"/>
      <c r="N1734" s="6"/>
      <c r="O1734" s="6"/>
      <c r="P1734" s="6"/>
      <c r="Q1734" s="9"/>
      <c r="T1734" s="10"/>
      <c r="U1734" s="6"/>
      <c r="V1734" s="6"/>
      <c r="W1734" s="6"/>
      <c r="Y1734" s="6"/>
      <c r="Z1734" s="6"/>
      <c r="AA1734" s="64"/>
    </row>
    <row r="1735" spans="6:27" x14ac:dyDescent="0.25">
      <c r="F1735" s="6" t="s">
        <v>216</v>
      </c>
      <c r="G1735" s="6" t="e">
        <f>VLOOKUP(F1735,'Drop Down Selections'!$F$4:$G$96,2,FALSE)</f>
        <v>#N/A</v>
      </c>
      <c r="H1735" s="17"/>
      <c r="J1735" s="17"/>
      <c r="K1735" s="82">
        <f t="shared" si="27"/>
        <v>1</v>
      </c>
      <c r="L1735" s="83"/>
      <c r="M1735" s="83"/>
      <c r="N1735" s="6"/>
      <c r="O1735" s="6"/>
      <c r="P1735" s="6"/>
      <c r="Q1735" s="9"/>
      <c r="T1735" s="10"/>
      <c r="U1735" s="6"/>
      <c r="V1735" s="6"/>
      <c r="W1735" s="6"/>
      <c r="Y1735" s="6"/>
      <c r="Z1735" s="6"/>
      <c r="AA1735" s="64"/>
    </row>
    <row r="1736" spans="6:27" x14ac:dyDescent="0.25">
      <c r="F1736" s="6" t="s">
        <v>216</v>
      </c>
      <c r="G1736" s="6" t="e">
        <f>VLOOKUP(F1736,'Drop Down Selections'!$F$4:$G$96,2,FALSE)</f>
        <v>#N/A</v>
      </c>
      <c r="H1736" s="17"/>
      <c r="J1736" s="17"/>
      <c r="K1736" s="82">
        <f t="shared" si="27"/>
        <v>1</v>
      </c>
      <c r="L1736" s="83"/>
      <c r="M1736" s="83"/>
      <c r="N1736" s="6"/>
      <c r="O1736" s="6"/>
      <c r="P1736" s="6"/>
      <c r="Q1736" s="9"/>
      <c r="T1736" s="10"/>
      <c r="U1736" s="6"/>
      <c r="V1736" s="6"/>
      <c r="W1736" s="6"/>
      <c r="Y1736" s="6"/>
      <c r="Z1736" s="6"/>
      <c r="AA1736" s="64"/>
    </row>
    <row r="1737" spans="6:27" x14ac:dyDescent="0.25">
      <c r="F1737" s="6" t="s">
        <v>216</v>
      </c>
      <c r="G1737" s="6" t="e">
        <f>VLOOKUP(F1737,'Drop Down Selections'!$F$4:$G$96,2,FALSE)</f>
        <v>#N/A</v>
      </c>
      <c r="H1737" s="17"/>
      <c r="J1737" s="17"/>
      <c r="K1737" s="82">
        <f t="shared" si="27"/>
        <v>1</v>
      </c>
      <c r="L1737" s="83"/>
      <c r="M1737" s="83"/>
      <c r="N1737" s="6"/>
      <c r="O1737" s="6"/>
      <c r="P1737" s="6"/>
      <c r="Q1737" s="9"/>
      <c r="T1737" s="10"/>
      <c r="U1737" s="6"/>
      <c r="V1737" s="6"/>
      <c r="W1737" s="6"/>
      <c r="Y1737" s="6"/>
      <c r="Z1737" s="6"/>
      <c r="AA1737" s="64"/>
    </row>
    <row r="1738" spans="6:27" x14ac:dyDescent="0.25">
      <c r="F1738" s="6" t="s">
        <v>216</v>
      </c>
      <c r="G1738" s="6" t="e">
        <f>VLOOKUP(F1738,'Drop Down Selections'!$F$4:$G$96,2,FALSE)</f>
        <v>#N/A</v>
      </c>
      <c r="H1738" s="17"/>
      <c r="J1738" s="17"/>
      <c r="K1738" s="82">
        <f t="shared" si="27"/>
        <v>1</v>
      </c>
      <c r="L1738" s="83"/>
      <c r="M1738" s="83"/>
      <c r="N1738" s="6"/>
      <c r="O1738" s="6"/>
      <c r="P1738" s="6"/>
      <c r="Q1738" s="9"/>
      <c r="T1738" s="10"/>
      <c r="U1738" s="6"/>
      <c r="V1738" s="6"/>
      <c r="W1738" s="6"/>
      <c r="Y1738" s="6"/>
      <c r="Z1738" s="6"/>
      <c r="AA1738" s="64"/>
    </row>
    <row r="1739" spans="6:27" x14ac:dyDescent="0.25">
      <c r="F1739" s="6" t="s">
        <v>216</v>
      </c>
      <c r="G1739" s="6" t="e">
        <f>VLOOKUP(F1739,'Drop Down Selections'!$F$4:$G$96,2,FALSE)</f>
        <v>#N/A</v>
      </c>
      <c r="H1739" s="17"/>
      <c r="J1739" s="17"/>
      <c r="K1739" s="82">
        <f t="shared" si="27"/>
        <v>1</v>
      </c>
      <c r="L1739" s="83"/>
      <c r="M1739" s="83"/>
      <c r="N1739" s="6"/>
      <c r="O1739" s="6"/>
      <c r="P1739" s="6"/>
      <c r="Q1739" s="9"/>
      <c r="T1739" s="10"/>
      <c r="U1739" s="6"/>
      <c r="V1739" s="6"/>
      <c r="W1739" s="6"/>
      <c r="Y1739" s="6"/>
      <c r="Z1739" s="6"/>
      <c r="AA1739" s="64"/>
    </row>
    <row r="1740" spans="6:27" x14ac:dyDescent="0.25">
      <c r="F1740" s="6" t="s">
        <v>216</v>
      </c>
      <c r="G1740" s="6" t="e">
        <f>VLOOKUP(F1740,'Drop Down Selections'!$F$4:$G$96,2,FALSE)</f>
        <v>#N/A</v>
      </c>
      <c r="H1740" s="17"/>
      <c r="J1740" s="17"/>
      <c r="K1740" s="82">
        <f t="shared" si="27"/>
        <v>1</v>
      </c>
      <c r="L1740" s="83"/>
      <c r="M1740" s="83"/>
      <c r="N1740" s="6"/>
      <c r="O1740" s="6"/>
      <c r="P1740" s="6"/>
      <c r="Q1740" s="9"/>
      <c r="T1740" s="10"/>
      <c r="U1740" s="6"/>
      <c r="V1740" s="6"/>
      <c r="W1740" s="6"/>
      <c r="Y1740" s="6"/>
      <c r="Z1740" s="6"/>
      <c r="AA1740" s="64"/>
    </row>
    <row r="1741" spans="6:27" x14ac:dyDescent="0.25">
      <c r="F1741" s="6" t="s">
        <v>216</v>
      </c>
      <c r="G1741" s="6" t="e">
        <f>VLOOKUP(F1741,'Drop Down Selections'!$F$4:$G$96,2,FALSE)</f>
        <v>#N/A</v>
      </c>
      <c r="H1741" s="17"/>
      <c r="J1741" s="17"/>
      <c r="K1741" s="82">
        <f t="shared" si="27"/>
        <v>1</v>
      </c>
      <c r="L1741" s="83"/>
      <c r="M1741" s="83"/>
      <c r="N1741" s="6"/>
      <c r="O1741" s="6"/>
      <c r="P1741" s="6"/>
      <c r="Q1741" s="9"/>
      <c r="T1741" s="10"/>
      <c r="U1741" s="6"/>
      <c r="V1741" s="6"/>
      <c r="W1741" s="6"/>
      <c r="Y1741" s="6"/>
      <c r="Z1741" s="6"/>
      <c r="AA1741" s="64"/>
    </row>
    <row r="1742" spans="6:27" x14ac:dyDescent="0.25">
      <c r="F1742" s="6" t="s">
        <v>216</v>
      </c>
      <c r="G1742" s="6" t="e">
        <f>VLOOKUP(F1742,'Drop Down Selections'!$F$4:$G$96,2,FALSE)</f>
        <v>#N/A</v>
      </c>
      <c r="H1742" s="17"/>
      <c r="J1742" s="17"/>
      <c r="K1742" s="82">
        <f t="shared" si="27"/>
        <v>1</v>
      </c>
      <c r="L1742" s="83"/>
      <c r="M1742" s="83"/>
      <c r="N1742" s="6"/>
      <c r="O1742" s="6"/>
      <c r="P1742" s="6"/>
      <c r="Q1742" s="9"/>
      <c r="T1742" s="10"/>
      <c r="U1742" s="6"/>
      <c r="V1742" s="6"/>
      <c r="W1742" s="6"/>
      <c r="Y1742" s="6"/>
      <c r="Z1742" s="6"/>
      <c r="AA1742" s="64"/>
    </row>
    <row r="1743" spans="6:27" x14ac:dyDescent="0.25">
      <c r="F1743" s="6" t="s">
        <v>216</v>
      </c>
      <c r="G1743" s="6" t="e">
        <f>VLOOKUP(F1743,'Drop Down Selections'!$F$4:$G$96,2,FALSE)</f>
        <v>#N/A</v>
      </c>
      <c r="H1743" s="17"/>
      <c r="J1743" s="17"/>
      <c r="K1743" s="82">
        <f t="shared" si="27"/>
        <v>1</v>
      </c>
      <c r="L1743" s="83"/>
      <c r="M1743" s="83"/>
      <c r="N1743" s="6"/>
      <c r="O1743" s="6"/>
      <c r="P1743" s="6"/>
      <c r="Q1743" s="9"/>
      <c r="T1743" s="10"/>
      <c r="U1743" s="6"/>
      <c r="V1743" s="6"/>
      <c r="W1743" s="6"/>
      <c r="Y1743" s="6"/>
      <c r="Z1743" s="6"/>
      <c r="AA1743" s="64"/>
    </row>
    <row r="1744" spans="6:27" x14ac:dyDescent="0.25">
      <c r="F1744" s="6" t="s">
        <v>216</v>
      </c>
      <c r="G1744" s="6" t="e">
        <f>VLOOKUP(F1744,'Drop Down Selections'!$F$4:$G$96,2,FALSE)</f>
        <v>#N/A</v>
      </c>
      <c r="H1744" s="17"/>
      <c r="J1744" s="17"/>
      <c r="K1744" s="82">
        <f t="shared" si="27"/>
        <v>1</v>
      </c>
      <c r="L1744" s="83"/>
      <c r="M1744" s="83"/>
      <c r="N1744" s="6"/>
      <c r="O1744" s="6"/>
      <c r="P1744" s="6"/>
      <c r="Q1744" s="9"/>
      <c r="T1744" s="10"/>
      <c r="U1744" s="6"/>
      <c r="V1744" s="6"/>
      <c r="W1744" s="6"/>
      <c r="Y1744" s="6"/>
      <c r="Z1744" s="6"/>
      <c r="AA1744" s="64"/>
    </row>
    <row r="1745" spans="6:27" x14ac:dyDescent="0.25">
      <c r="F1745" s="6" t="s">
        <v>216</v>
      </c>
      <c r="G1745" s="6" t="e">
        <f>VLOOKUP(F1745,'Drop Down Selections'!$F$4:$G$96,2,FALSE)</f>
        <v>#N/A</v>
      </c>
      <c r="H1745" s="17"/>
      <c r="J1745" s="17"/>
      <c r="K1745" s="82">
        <f t="shared" si="27"/>
        <v>1</v>
      </c>
      <c r="L1745" s="83"/>
      <c r="M1745" s="83"/>
      <c r="N1745" s="6"/>
      <c r="O1745" s="6"/>
      <c r="P1745" s="6"/>
      <c r="Q1745" s="9"/>
      <c r="T1745" s="10"/>
      <c r="U1745" s="6"/>
      <c r="V1745" s="6"/>
      <c r="W1745" s="6"/>
      <c r="Y1745" s="6"/>
      <c r="Z1745" s="6"/>
      <c r="AA1745" s="64"/>
    </row>
    <row r="1746" spans="6:27" x14ac:dyDescent="0.25">
      <c r="F1746" s="6" t="s">
        <v>216</v>
      </c>
      <c r="G1746" s="6" t="e">
        <f>VLOOKUP(F1746,'Drop Down Selections'!$F$4:$G$96,2,FALSE)</f>
        <v>#N/A</v>
      </c>
      <c r="H1746" s="17"/>
      <c r="J1746" s="17"/>
      <c r="K1746" s="82">
        <f t="shared" si="27"/>
        <v>1</v>
      </c>
      <c r="L1746" s="83"/>
      <c r="M1746" s="83"/>
      <c r="N1746" s="6"/>
      <c r="O1746" s="6"/>
      <c r="P1746" s="6"/>
      <c r="Q1746" s="9"/>
      <c r="T1746" s="10"/>
      <c r="U1746" s="6"/>
      <c r="V1746" s="6"/>
      <c r="W1746" s="6"/>
      <c r="Y1746" s="6"/>
      <c r="Z1746" s="6"/>
      <c r="AA1746" s="64"/>
    </row>
    <row r="1747" spans="6:27" x14ac:dyDescent="0.25">
      <c r="F1747" s="6" t="s">
        <v>216</v>
      </c>
      <c r="G1747" s="6" t="e">
        <f>VLOOKUP(F1747,'Drop Down Selections'!$F$4:$G$96,2,FALSE)</f>
        <v>#N/A</v>
      </c>
      <c r="H1747" s="17"/>
      <c r="J1747" s="17"/>
      <c r="K1747" s="82">
        <f t="shared" si="27"/>
        <v>1</v>
      </c>
      <c r="L1747" s="83"/>
      <c r="M1747" s="83"/>
      <c r="N1747" s="6"/>
      <c r="O1747" s="6"/>
      <c r="P1747" s="6"/>
      <c r="Q1747" s="9"/>
      <c r="T1747" s="10"/>
      <c r="U1747" s="6"/>
      <c r="V1747" s="6"/>
      <c r="W1747" s="6"/>
      <c r="Y1747" s="6"/>
      <c r="Z1747" s="6"/>
      <c r="AA1747" s="64"/>
    </row>
    <row r="1748" spans="6:27" x14ac:dyDescent="0.25">
      <c r="F1748" s="6" t="s">
        <v>216</v>
      </c>
      <c r="G1748" s="6" t="e">
        <f>VLOOKUP(F1748,'Drop Down Selections'!$F$4:$G$96,2,FALSE)</f>
        <v>#N/A</v>
      </c>
      <c r="H1748" s="17"/>
      <c r="J1748" s="17"/>
      <c r="K1748" s="82">
        <f t="shared" si="27"/>
        <v>1</v>
      </c>
      <c r="L1748" s="83"/>
      <c r="M1748" s="83"/>
      <c r="N1748" s="6"/>
      <c r="O1748" s="6"/>
      <c r="P1748" s="6"/>
      <c r="Q1748" s="9"/>
      <c r="T1748" s="10"/>
      <c r="U1748" s="6"/>
      <c r="V1748" s="6"/>
      <c r="W1748" s="6"/>
      <c r="Y1748" s="6"/>
      <c r="Z1748" s="6"/>
      <c r="AA1748" s="64"/>
    </row>
    <row r="1749" spans="6:27" x14ac:dyDescent="0.25">
      <c r="F1749" s="6" t="s">
        <v>216</v>
      </c>
      <c r="G1749" s="6" t="e">
        <f>VLOOKUP(F1749,'Drop Down Selections'!$F$4:$G$96,2,FALSE)</f>
        <v>#N/A</v>
      </c>
      <c r="H1749" s="17"/>
      <c r="J1749" s="17"/>
      <c r="K1749" s="82">
        <f t="shared" si="27"/>
        <v>1</v>
      </c>
      <c r="L1749" s="83"/>
      <c r="M1749" s="83"/>
      <c r="N1749" s="6"/>
      <c r="O1749" s="6"/>
      <c r="P1749" s="6"/>
      <c r="Q1749" s="9"/>
      <c r="T1749" s="10"/>
      <c r="U1749" s="6"/>
      <c r="V1749" s="6"/>
      <c r="W1749" s="6"/>
      <c r="Y1749" s="6"/>
      <c r="Z1749" s="6"/>
      <c r="AA1749" s="64"/>
    </row>
    <row r="1750" spans="6:27" x14ac:dyDescent="0.25">
      <c r="F1750" s="6" t="s">
        <v>216</v>
      </c>
      <c r="G1750" s="6" t="e">
        <f>VLOOKUP(F1750,'Drop Down Selections'!$F$4:$G$96,2,FALSE)</f>
        <v>#N/A</v>
      </c>
      <c r="H1750" s="17"/>
      <c r="J1750" s="17"/>
      <c r="K1750" s="82">
        <f t="shared" si="27"/>
        <v>1</v>
      </c>
      <c r="L1750" s="83"/>
      <c r="M1750" s="83"/>
      <c r="N1750" s="6"/>
      <c r="O1750" s="6"/>
      <c r="P1750" s="6"/>
      <c r="Q1750" s="9"/>
      <c r="T1750" s="10"/>
      <c r="U1750" s="6"/>
      <c r="V1750" s="6"/>
      <c r="W1750" s="6"/>
      <c r="Y1750" s="6"/>
      <c r="Z1750" s="6"/>
      <c r="AA1750" s="64"/>
    </row>
    <row r="1751" spans="6:27" x14ac:dyDescent="0.25">
      <c r="F1751" s="6" t="s">
        <v>216</v>
      </c>
      <c r="G1751" s="6" t="e">
        <f>VLOOKUP(F1751,'Drop Down Selections'!$F$4:$G$96,2,FALSE)</f>
        <v>#N/A</v>
      </c>
      <c r="H1751" s="17"/>
      <c r="J1751" s="17"/>
      <c r="K1751" s="82">
        <f t="shared" si="27"/>
        <v>1</v>
      </c>
      <c r="L1751" s="83"/>
      <c r="M1751" s="83"/>
      <c r="N1751" s="6"/>
      <c r="O1751" s="6"/>
      <c r="P1751" s="6"/>
      <c r="Q1751" s="9"/>
      <c r="T1751" s="10"/>
      <c r="U1751" s="6"/>
      <c r="V1751" s="6"/>
      <c r="W1751" s="6"/>
      <c r="Y1751" s="6"/>
      <c r="Z1751" s="6"/>
      <c r="AA1751" s="64"/>
    </row>
    <row r="1752" spans="6:27" x14ac:dyDescent="0.25">
      <c r="F1752" s="6" t="s">
        <v>216</v>
      </c>
      <c r="G1752" s="6" t="e">
        <f>VLOOKUP(F1752,'Drop Down Selections'!$F$4:$G$96,2,FALSE)</f>
        <v>#N/A</v>
      </c>
      <c r="H1752" s="17"/>
      <c r="J1752" s="17"/>
      <c r="K1752" s="82">
        <f t="shared" si="27"/>
        <v>1</v>
      </c>
      <c r="L1752" s="83"/>
      <c r="M1752" s="83"/>
      <c r="N1752" s="6"/>
      <c r="O1752" s="6"/>
      <c r="P1752" s="6"/>
      <c r="Q1752" s="9"/>
      <c r="T1752" s="10"/>
      <c r="U1752" s="6"/>
      <c r="V1752" s="6"/>
      <c r="W1752" s="6"/>
      <c r="Y1752" s="6"/>
      <c r="Z1752" s="6"/>
      <c r="AA1752" s="64"/>
    </row>
    <row r="1753" spans="6:27" x14ac:dyDescent="0.25">
      <c r="F1753" s="6" t="s">
        <v>216</v>
      </c>
      <c r="G1753" s="6" t="e">
        <f>VLOOKUP(F1753,'Drop Down Selections'!$F$4:$G$96,2,FALSE)</f>
        <v>#N/A</v>
      </c>
      <c r="H1753" s="17"/>
      <c r="J1753" s="17"/>
      <c r="K1753" s="82">
        <f t="shared" si="27"/>
        <v>1</v>
      </c>
      <c r="L1753" s="83"/>
      <c r="M1753" s="83"/>
      <c r="N1753" s="6"/>
      <c r="O1753" s="6"/>
      <c r="P1753" s="6"/>
      <c r="Q1753" s="9"/>
      <c r="T1753" s="10"/>
      <c r="U1753" s="6"/>
      <c r="V1753" s="6"/>
      <c r="W1753" s="6"/>
      <c r="Y1753" s="6"/>
      <c r="Z1753" s="6"/>
      <c r="AA1753" s="64"/>
    </row>
    <row r="1754" spans="6:27" x14ac:dyDescent="0.25">
      <c r="F1754" s="6" t="s">
        <v>216</v>
      </c>
      <c r="G1754" s="6" t="e">
        <f>VLOOKUP(F1754,'Drop Down Selections'!$F$4:$G$96,2,FALSE)</f>
        <v>#N/A</v>
      </c>
      <c r="H1754" s="17"/>
      <c r="J1754" s="17"/>
      <c r="K1754" s="82">
        <f t="shared" si="27"/>
        <v>1</v>
      </c>
      <c r="L1754" s="83"/>
      <c r="M1754" s="83"/>
      <c r="N1754" s="6"/>
      <c r="O1754" s="6"/>
      <c r="P1754" s="6"/>
      <c r="Q1754" s="9"/>
      <c r="T1754" s="10"/>
      <c r="U1754" s="6"/>
      <c r="V1754" s="6"/>
      <c r="W1754" s="6"/>
      <c r="Y1754" s="6"/>
      <c r="Z1754" s="6"/>
      <c r="AA1754" s="64"/>
    </row>
    <row r="1755" spans="6:27" x14ac:dyDescent="0.25">
      <c r="F1755" s="6" t="s">
        <v>216</v>
      </c>
      <c r="G1755" s="6" t="e">
        <f>VLOOKUP(F1755,'Drop Down Selections'!$F$4:$G$96,2,FALSE)</f>
        <v>#N/A</v>
      </c>
      <c r="H1755" s="17"/>
      <c r="J1755" s="17"/>
      <c r="K1755" s="82">
        <f t="shared" si="27"/>
        <v>1</v>
      </c>
      <c r="L1755" s="83"/>
      <c r="M1755" s="83"/>
      <c r="N1755" s="6"/>
      <c r="O1755" s="6"/>
      <c r="P1755" s="6"/>
      <c r="Q1755" s="9"/>
      <c r="T1755" s="10"/>
      <c r="U1755" s="6"/>
      <c r="V1755" s="6"/>
      <c r="W1755" s="6"/>
      <c r="Y1755" s="6"/>
      <c r="Z1755" s="6"/>
      <c r="AA1755" s="64"/>
    </row>
    <row r="1756" spans="6:27" x14ac:dyDescent="0.25">
      <c r="F1756" s="6" t="s">
        <v>216</v>
      </c>
      <c r="G1756" s="6" t="e">
        <f>VLOOKUP(F1756,'Drop Down Selections'!$F$4:$G$96,2,FALSE)</f>
        <v>#N/A</v>
      </c>
      <c r="H1756" s="17"/>
      <c r="J1756" s="17"/>
      <c r="K1756" s="82">
        <f t="shared" si="27"/>
        <v>1</v>
      </c>
      <c r="L1756" s="83"/>
      <c r="M1756" s="83"/>
      <c r="N1756" s="6"/>
      <c r="O1756" s="6"/>
      <c r="P1756" s="6"/>
      <c r="Q1756" s="9"/>
      <c r="T1756" s="10"/>
      <c r="U1756" s="6"/>
      <c r="V1756" s="6"/>
      <c r="W1756" s="6"/>
      <c r="Y1756" s="6"/>
      <c r="Z1756" s="6"/>
      <c r="AA1756" s="64"/>
    </row>
    <row r="1757" spans="6:27" x14ac:dyDescent="0.25">
      <c r="F1757" s="6" t="s">
        <v>216</v>
      </c>
      <c r="G1757" s="6" t="e">
        <f>VLOOKUP(F1757,'Drop Down Selections'!$F$4:$G$96,2,FALSE)</f>
        <v>#N/A</v>
      </c>
      <c r="H1757" s="17"/>
      <c r="J1757" s="17"/>
      <c r="K1757" s="82">
        <f t="shared" si="27"/>
        <v>1</v>
      </c>
      <c r="L1757" s="83"/>
      <c r="M1757" s="83"/>
      <c r="N1757" s="6"/>
      <c r="O1757" s="6"/>
      <c r="P1757" s="6"/>
      <c r="Q1757" s="9"/>
      <c r="T1757" s="10"/>
      <c r="U1757" s="6"/>
      <c r="V1757" s="6"/>
      <c r="W1757" s="6"/>
      <c r="Y1757" s="6"/>
      <c r="Z1757" s="6"/>
      <c r="AA1757" s="64"/>
    </row>
    <row r="1758" spans="6:27" x14ac:dyDescent="0.25">
      <c r="F1758" s="6" t="s">
        <v>216</v>
      </c>
      <c r="G1758" s="6" t="e">
        <f>VLOOKUP(F1758,'Drop Down Selections'!$F$4:$G$96,2,FALSE)</f>
        <v>#N/A</v>
      </c>
      <c r="H1758" s="17"/>
      <c r="J1758" s="17"/>
      <c r="K1758" s="82">
        <f t="shared" si="27"/>
        <v>1</v>
      </c>
      <c r="L1758" s="83"/>
      <c r="M1758" s="83"/>
      <c r="N1758" s="6"/>
      <c r="O1758" s="6"/>
      <c r="P1758" s="6"/>
      <c r="Q1758" s="9"/>
      <c r="T1758" s="10"/>
      <c r="U1758" s="6"/>
      <c r="V1758" s="6"/>
      <c r="W1758" s="6"/>
      <c r="Y1758" s="6"/>
      <c r="Z1758" s="6"/>
      <c r="AA1758" s="64"/>
    </row>
    <row r="1759" spans="6:27" x14ac:dyDescent="0.25">
      <c r="F1759" s="6" t="s">
        <v>216</v>
      </c>
      <c r="G1759" s="6" t="e">
        <f>VLOOKUP(F1759,'Drop Down Selections'!$F$4:$G$96,2,FALSE)</f>
        <v>#N/A</v>
      </c>
      <c r="H1759" s="17"/>
      <c r="J1759" s="17"/>
      <c r="K1759" s="82">
        <f t="shared" si="27"/>
        <v>1</v>
      </c>
      <c r="L1759" s="83"/>
      <c r="M1759" s="83"/>
      <c r="N1759" s="6"/>
      <c r="O1759" s="6"/>
      <c r="P1759" s="6"/>
      <c r="Q1759" s="9"/>
      <c r="T1759" s="10"/>
      <c r="U1759" s="6"/>
      <c r="V1759" s="6"/>
      <c r="W1759" s="6"/>
      <c r="Y1759" s="6"/>
      <c r="Z1759" s="6"/>
      <c r="AA1759" s="64"/>
    </row>
    <row r="1760" spans="6:27" x14ac:dyDescent="0.25">
      <c r="F1760" s="6" t="s">
        <v>216</v>
      </c>
      <c r="G1760" s="6" t="e">
        <f>VLOOKUP(F1760,'Drop Down Selections'!$F$4:$G$96,2,FALSE)</f>
        <v>#N/A</v>
      </c>
      <c r="H1760" s="17"/>
      <c r="J1760" s="17"/>
      <c r="K1760" s="82">
        <f t="shared" si="27"/>
        <v>1</v>
      </c>
      <c r="L1760" s="83"/>
      <c r="M1760" s="83"/>
      <c r="N1760" s="6"/>
      <c r="O1760" s="6"/>
      <c r="P1760" s="6"/>
      <c r="Q1760" s="9"/>
      <c r="T1760" s="10"/>
      <c r="U1760" s="6"/>
      <c r="V1760" s="6"/>
      <c r="W1760" s="6"/>
      <c r="Y1760" s="6"/>
      <c r="Z1760" s="6"/>
      <c r="AA1760" s="64"/>
    </row>
    <row r="1761" spans="6:27" x14ac:dyDescent="0.25">
      <c r="F1761" s="6" t="s">
        <v>216</v>
      </c>
      <c r="G1761" s="6" t="e">
        <f>VLOOKUP(F1761,'Drop Down Selections'!$F$4:$G$96,2,FALSE)</f>
        <v>#N/A</v>
      </c>
      <c r="H1761" s="17"/>
      <c r="J1761" s="17"/>
      <c r="K1761" s="82">
        <f t="shared" si="27"/>
        <v>1</v>
      </c>
      <c r="L1761" s="83"/>
      <c r="M1761" s="83"/>
      <c r="N1761" s="6"/>
      <c r="O1761" s="6"/>
      <c r="P1761" s="6"/>
      <c r="Q1761" s="9"/>
      <c r="T1761" s="10"/>
      <c r="U1761" s="6"/>
      <c r="V1761" s="6"/>
      <c r="W1761" s="6"/>
      <c r="Y1761" s="6"/>
      <c r="Z1761" s="6"/>
      <c r="AA1761" s="64"/>
    </row>
    <row r="1762" spans="6:27" x14ac:dyDescent="0.25">
      <c r="F1762" s="6" t="s">
        <v>216</v>
      </c>
      <c r="G1762" s="6" t="e">
        <f>VLOOKUP(F1762,'Drop Down Selections'!$F$4:$G$96,2,FALSE)</f>
        <v>#N/A</v>
      </c>
      <c r="H1762" s="17"/>
      <c r="J1762" s="17"/>
      <c r="K1762" s="82">
        <f t="shared" si="27"/>
        <v>1</v>
      </c>
      <c r="L1762" s="83"/>
      <c r="M1762" s="83"/>
      <c r="N1762" s="6"/>
      <c r="O1762" s="6"/>
      <c r="P1762" s="6"/>
      <c r="Q1762" s="9"/>
      <c r="T1762" s="10"/>
      <c r="U1762" s="6"/>
      <c r="V1762" s="6"/>
      <c r="W1762" s="6"/>
      <c r="Y1762" s="6"/>
      <c r="Z1762" s="6"/>
      <c r="AA1762" s="64"/>
    </row>
    <row r="1763" spans="6:27" x14ac:dyDescent="0.25">
      <c r="F1763" s="6" t="s">
        <v>216</v>
      </c>
      <c r="G1763" s="6" t="e">
        <f>VLOOKUP(F1763,'Drop Down Selections'!$F$4:$G$96,2,FALSE)</f>
        <v>#N/A</v>
      </c>
      <c r="H1763" s="17"/>
      <c r="J1763" s="17"/>
      <c r="K1763" s="82">
        <f t="shared" si="27"/>
        <v>1</v>
      </c>
      <c r="L1763" s="83"/>
      <c r="M1763" s="83"/>
      <c r="N1763" s="6"/>
      <c r="O1763" s="6"/>
      <c r="P1763" s="6"/>
      <c r="Q1763" s="9"/>
      <c r="T1763" s="10"/>
      <c r="U1763" s="6"/>
      <c r="V1763" s="6"/>
      <c r="W1763" s="6"/>
      <c r="Y1763" s="6"/>
      <c r="Z1763" s="6"/>
      <c r="AA1763" s="64"/>
    </row>
    <row r="1764" spans="6:27" x14ac:dyDescent="0.25">
      <c r="F1764" s="6" t="s">
        <v>216</v>
      </c>
      <c r="G1764" s="6" t="e">
        <f>VLOOKUP(F1764,'Drop Down Selections'!$F$4:$G$96,2,FALSE)</f>
        <v>#N/A</v>
      </c>
      <c r="H1764" s="17"/>
      <c r="J1764" s="17"/>
      <c r="K1764" s="82">
        <f t="shared" si="27"/>
        <v>1</v>
      </c>
      <c r="L1764" s="83"/>
      <c r="M1764" s="83"/>
      <c r="N1764" s="6"/>
      <c r="O1764" s="6"/>
      <c r="P1764" s="6"/>
      <c r="Q1764" s="9"/>
      <c r="T1764" s="10"/>
      <c r="U1764" s="6"/>
      <c r="V1764" s="6"/>
      <c r="W1764" s="6"/>
      <c r="Y1764" s="6"/>
      <c r="Z1764" s="6"/>
      <c r="AA1764" s="64"/>
    </row>
    <row r="1765" spans="6:27" x14ac:dyDescent="0.25">
      <c r="F1765" s="6" t="s">
        <v>216</v>
      </c>
      <c r="G1765" s="6" t="e">
        <f>VLOOKUP(F1765,'Drop Down Selections'!$F$4:$G$96,2,FALSE)</f>
        <v>#N/A</v>
      </c>
      <c r="H1765" s="17"/>
      <c r="J1765" s="17"/>
      <c r="K1765" s="82">
        <f t="shared" si="27"/>
        <v>1</v>
      </c>
      <c r="L1765" s="83"/>
      <c r="M1765" s="83"/>
      <c r="N1765" s="6"/>
      <c r="O1765" s="6"/>
      <c r="P1765" s="6"/>
      <c r="Q1765" s="9"/>
      <c r="T1765" s="10"/>
      <c r="U1765" s="6"/>
      <c r="V1765" s="6"/>
      <c r="W1765" s="6"/>
      <c r="Y1765" s="6"/>
      <c r="Z1765" s="6"/>
      <c r="AA1765" s="64"/>
    </row>
    <row r="1766" spans="6:27" x14ac:dyDescent="0.25">
      <c r="F1766" s="6" t="s">
        <v>216</v>
      </c>
      <c r="G1766" s="6" t="e">
        <f>VLOOKUP(F1766,'Drop Down Selections'!$F$4:$G$96,2,FALSE)</f>
        <v>#N/A</v>
      </c>
      <c r="H1766" s="17"/>
      <c r="J1766" s="17"/>
      <c r="K1766" s="82">
        <f t="shared" si="27"/>
        <v>1</v>
      </c>
      <c r="L1766" s="83"/>
      <c r="M1766" s="83"/>
      <c r="N1766" s="6"/>
      <c r="O1766" s="6"/>
      <c r="P1766" s="6"/>
      <c r="Q1766" s="9"/>
      <c r="T1766" s="10"/>
      <c r="U1766" s="6"/>
      <c r="V1766" s="6"/>
      <c r="W1766" s="6"/>
      <c r="Y1766" s="6"/>
      <c r="Z1766" s="6"/>
      <c r="AA1766" s="64"/>
    </row>
    <row r="1767" spans="6:27" x14ac:dyDescent="0.25">
      <c r="F1767" s="6" t="s">
        <v>216</v>
      </c>
      <c r="G1767" s="6" t="e">
        <f>VLOOKUP(F1767,'Drop Down Selections'!$F$4:$G$96,2,FALSE)</f>
        <v>#N/A</v>
      </c>
      <c r="H1767" s="17"/>
      <c r="J1767" s="17"/>
      <c r="K1767" s="82">
        <f t="shared" si="27"/>
        <v>1</v>
      </c>
      <c r="L1767" s="83"/>
      <c r="M1767" s="83"/>
      <c r="N1767" s="6"/>
      <c r="O1767" s="6"/>
      <c r="P1767" s="6"/>
      <c r="Q1767" s="9"/>
      <c r="T1767" s="10"/>
      <c r="U1767" s="6"/>
      <c r="V1767" s="6"/>
      <c r="W1767" s="6"/>
      <c r="Y1767" s="6"/>
      <c r="Z1767" s="6"/>
      <c r="AA1767" s="64"/>
    </row>
    <row r="1768" spans="6:27" x14ac:dyDescent="0.25">
      <c r="F1768" s="6" t="s">
        <v>216</v>
      </c>
      <c r="G1768" s="6" t="e">
        <f>VLOOKUP(F1768,'Drop Down Selections'!$F$4:$G$96,2,FALSE)</f>
        <v>#N/A</v>
      </c>
      <c r="H1768" s="17"/>
      <c r="J1768" s="17"/>
      <c r="K1768" s="82">
        <f t="shared" si="27"/>
        <v>1</v>
      </c>
      <c r="L1768" s="83"/>
      <c r="M1768" s="83"/>
      <c r="N1768" s="6"/>
      <c r="O1768" s="6"/>
      <c r="P1768" s="6"/>
      <c r="Q1768" s="9"/>
      <c r="T1768" s="10"/>
      <c r="U1768" s="6"/>
      <c r="V1768" s="6"/>
      <c r="W1768" s="6"/>
      <c r="Y1768" s="6"/>
      <c r="Z1768" s="6"/>
      <c r="AA1768" s="64"/>
    </row>
    <row r="1769" spans="6:27" x14ac:dyDescent="0.25">
      <c r="F1769" s="6" t="s">
        <v>216</v>
      </c>
      <c r="G1769" s="6" t="e">
        <f>VLOOKUP(F1769,'Drop Down Selections'!$F$4:$G$96,2,FALSE)</f>
        <v>#N/A</v>
      </c>
      <c r="H1769" s="17"/>
      <c r="J1769" s="17"/>
      <c r="K1769" s="82">
        <f t="shared" si="27"/>
        <v>1</v>
      </c>
      <c r="L1769" s="83"/>
      <c r="M1769" s="83"/>
      <c r="N1769" s="6"/>
      <c r="O1769" s="6"/>
      <c r="P1769" s="6"/>
      <c r="Q1769" s="9"/>
      <c r="T1769" s="10"/>
      <c r="U1769" s="6"/>
      <c r="V1769" s="6"/>
      <c r="W1769" s="6"/>
      <c r="Y1769" s="6"/>
      <c r="Z1769" s="6"/>
      <c r="AA1769" s="64"/>
    </row>
    <row r="1770" spans="6:27" x14ac:dyDescent="0.25">
      <c r="F1770" s="6" t="s">
        <v>216</v>
      </c>
      <c r="G1770" s="6" t="e">
        <f>VLOOKUP(F1770,'Drop Down Selections'!$F$4:$G$96,2,FALSE)</f>
        <v>#N/A</v>
      </c>
      <c r="H1770" s="17"/>
      <c r="J1770" s="17"/>
      <c r="K1770" s="82">
        <f t="shared" si="27"/>
        <v>1</v>
      </c>
      <c r="L1770" s="83"/>
      <c r="M1770" s="83"/>
      <c r="N1770" s="6"/>
      <c r="O1770" s="6"/>
      <c r="P1770" s="6"/>
      <c r="Q1770" s="9"/>
      <c r="T1770" s="10"/>
      <c r="U1770" s="6"/>
      <c r="V1770" s="6"/>
      <c r="W1770" s="6"/>
      <c r="Y1770" s="6"/>
      <c r="Z1770" s="6"/>
      <c r="AA1770" s="64"/>
    </row>
    <row r="1771" spans="6:27" x14ac:dyDescent="0.25">
      <c r="F1771" s="6" t="s">
        <v>216</v>
      </c>
      <c r="G1771" s="6" t="e">
        <f>VLOOKUP(F1771,'Drop Down Selections'!$F$4:$G$96,2,FALSE)</f>
        <v>#N/A</v>
      </c>
      <c r="H1771" s="17"/>
      <c r="J1771" s="17"/>
      <c r="K1771" s="82">
        <f t="shared" si="27"/>
        <v>1</v>
      </c>
      <c r="L1771" s="83"/>
      <c r="M1771" s="83"/>
      <c r="N1771" s="6"/>
      <c r="O1771" s="6"/>
      <c r="P1771" s="6"/>
      <c r="Q1771" s="9"/>
      <c r="T1771" s="10"/>
      <c r="U1771" s="6"/>
      <c r="V1771" s="6"/>
      <c r="W1771" s="6"/>
      <c r="Y1771" s="6"/>
      <c r="Z1771" s="6"/>
      <c r="AA1771" s="64"/>
    </row>
    <row r="1772" spans="6:27" x14ac:dyDescent="0.25">
      <c r="F1772" s="6" t="s">
        <v>216</v>
      </c>
      <c r="G1772" s="6" t="e">
        <f>VLOOKUP(F1772,'Drop Down Selections'!$F$4:$G$96,2,FALSE)</f>
        <v>#N/A</v>
      </c>
      <c r="H1772" s="17"/>
      <c r="J1772" s="17"/>
      <c r="K1772" s="82">
        <f t="shared" si="27"/>
        <v>1</v>
      </c>
      <c r="L1772" s="83"/>
      <c r="M1772" s="83"/>
      <c r="N1772" s="6"/>
      <c r="O1772" s="6"/>
      <c r="P1772" s="6"/>
      <c r="Q1772" s="9"/>
      <c r="T1772" s="10"/>
      <c r="U1772" s="6"/>
      <c r="V1772" s="6"/>
      <c r="W1772" s="6"/>
      <c r="Y1772" s="6"/>
      <c r="Z1772" s="6"/>
      <c r="AA1772" s="64"/>
    </row>
    <row r="1773" spans="6:27" x14ac:dyDescent="0.25">
      <c r="F1773" s="6" t="s">
        <v>216</v>
      </c>
      <c r="G1773" s="6" t="e">
        <f>VLOOKUP(F1773,'Drop Down Selections'!$F$4:$G$96,2,FALSE)</f>
        <v>#N/A</v>
      </c>
      <c r="H1773" s="17"/>
      <c r="J1773" s="17"/>
      <c r="K1773" s="82">
        <f t="shared" si="27"/>
        <v>1</v>
      </c>
      <c r="L1773" s="83"/>
      <c r="M1773" s="83"/>
      <c r="N1773" s="6"/>
      <c r="O1773" s="6"/>
      <c r="P1773" s="6"/>
      <c r="Q1773" s="9"/>
      <c r="T1773" s="10"/>
      <c r="U1773" s="6"/>
      <c r="V1773" s="6"/>
      <c r="W1773" s="6"/>
      <c r="Y1773" s="6"/>
      <c r="Z1773" s="6"/>
      <c r="AA1773" s="64"/>
    </row>
    <row r="1774" spans="6:27" x14ac:dyDescent="0.25">
      <c r="F1774" s="6" t="s">
        <v>216</v>
      </c>
      <c r="G1774" s="6" t="e">
        <f>VLOOKUP(F1774,'Drop Down Selections'!$F$4:$G$96,2,FALSE)</f>
        <v>#N/A</v>
      </c>
      <c r="H1774" s="17"/>
      <c r="J1774" s="17"/>
      <c r="K1774" s="82">
        <f t="shared" si="27"/>
        <v>1</v>
      </c>
      <c r="L1774" s="83"/>
      <c r="M1774" s="83"/>
      <c r="N1774" s="6"/>
      <c r="O1774" s="6"/>
      <c r="P1774" s="6"/>
      <c r="Q1774" s="9"/>
      <c r="T1774" s="10"/>
      <c r="U1774" s="6"/>
      <c r="V1774" s="6"/>
      <c r="W1774" s="6"/>
      <c r="Y1774" s="6"/>
      <c r="Z1774" s="6"/>
      <c r="AA1774" s="64"/>
    </row>
    <row r="1775" spans="6:27" x14ac:dyDescent="0.25">
      <c r="F1775" s="6" t="s">
        <v>216</v>
      </c>
      <c r="G1775" s="6" t="e">
        <f>VLOOKUP(F1775,'Drop Down Selections'!$F$4:$G$96,2,FALSE)</f>
        <v>#N/A</v>
      </c>
      <c r="H1775" s="17"/>
      <c r="J1775" s="17"/>
      <c r="K1775" s="82">
        <f t="shared" si="27"/>
        <v>1</v>
      </c>
      <c r="L1775" s="83"/>
      <c r="M1775" s="83"/>
      <c r="N1775" s="6"/>
      <c r="O1775" s="6"/>
      <c r="P1775" s="6"/>
      <c r="Q1775" s="9"/>
      <c r="T1775" s="10"/>
      <c r="U1775" s="6"/>
      <c r="V1775" s="6"/>
      <c r="W1775" s="6"/>
      <c r="Y1775" s="6"/>
      <c r="Z1775" s="6"/>
      <c r="AA1775" s="64"/>
    </row>
    <row r="1776" spans="6:27" x14ac:dyDescent="0.25">
      <c r="F1776" s="6" t="s">
        <v>216</v>
      </c>
      <c r="G1776" s="6" t="e">
        <f>VLOOKUP(F1776,'Drop Down Selections'!$F$4:$G$96,2,FALSE)</f>
        <v>#N/A</v>
      </c>
      <c r="H1776" s="17"/>
      <c r="J1776" s="17"/>
      <c r="K1776" s="82">
        <f t="shared" si="27"/>
        <v>1</v>
      </c>
      <c r="L1776" s="83"/>
      <c r="M1776" s="83"/>
      <c r="N1776" s="6"/>
      <c r="O1776" s="6"/>
      <c r="P1776" s="6"/>
      <c r="Q1776" s="9"/>
      <c r="T1776" s="10"/>
      <c r="U1776" s="6"/>
      <c r="V1776" s="6"/>
      <c r="W1776" s="6"/>
      <c r="Y1776" s="6"/>
      <c r="Z1776" s="6"/>
      <c r="AA1776" s="64"/>
    </row>
    <row r="1777" spans="6:27" x14ac:dyDescent="0.25">
      <c r="F1777" s="6" t="s">
        <v>216</v>
      </c>
      <c r="G1777" s="6" t="e">
        <f>VLOOKUP(F1777,'Drop Down Selections'!$F$4:$G$96,2,FALSE)</f>
        <v>#N/A</v>
      </c>
      <c r="H1777" s="17"/>
      <c r="J1777" s="17"/>
      <c r="K1777" s="82">
        <f t="shared" si="27"/>
        <v>1</v>
      </c>
      <c r="L1777" s="83"/>
      <c r="M1777" s="83"/>
      <c r="N1777" s="6"/>
      <c r="O1777" s="6"/>
      <c r="P1777" s="6"/>
      <c r="Q1777" s="9"/>
      <c r="T1777" s="10"/>
      <c r="U1777" s="6"/>
      <c r="V1777" s="6"/>
      <c r="W1777" s="6"/>
      <c r="Y1777" s="6"/>
      <c r="Z1777" s="6"/>
      <c r="AA1777" s="64"/>
    </row>
    <row r="1778" spans="6:27" x14ac:dyDescent="0.25">
      <c r="F1778" s="6" t="s">
        <v>216</v>
      </c>
      <c r="G1778" s="6" t="e">
        <f>VLOOKUP(F1778,'Drop Down Selections'!$F$4:$G$96,2,FALSE)</f>
        <v>#N/A</v>
      </c>
      <c r="H1778" s="17"/>
      <c r="J1778" s="17"/>
      <c r="K1778" s="82">
        <f t="shared" si="27"/>
        <v>1</v>
      </c>
      <c r="L1778" s="83"/>
      <c r="M1778" s="83"/>
      <c r="N1778" s="6"/>
      <c r="O1778" s="6"/>
      <c r="P1778" s="6"/>
      <c r="Q1778" s="9"/>
      <c r="T1778" s="10"/>
      <c r="U1778" s="6"/>
      <c r="V1778" s="6"/>
      <c r="W1778" s="6"/>
      <c r="Y1778" s="6"/>
      <c r="Z1778" s="6"/>
      <c r="AA1778" s="64"/>
    </row>
    <row r="1779" spans="6:27" x14ac:dyDescent="0.25">
      <c r="F1779" s="6" t="s">
        <v>216</v>
      </c>
      <c r="G1779" s="6" t="e">
        <f>VLOOKUP(F1779,'Drop Down Selections'!$F$4:$G$96,2,FALSE)</f>
        <v>#N/A</v>
      </c>
      <c r="H1779" s="17"/>
      <c r="J1779" s="17"/>
      <c r="K1779" s="82">
        <f t="shared" si="27"/>
        <v>1</v>
      </c>
      <c r="L1779" s="83"/>
      <c r="M1779" s="83"/>
      <c r="N1779" s="6"/>
      <c r="O1779" s="6"/>
      <c r="P1779" s="6"/>
      <c r="Q1779" s="9"/>
      <c r="T1779" s="10"/>
      <c r="U1779" s="6"/>
      <c r="V1779" s="6"/>
      <c r="W1779" s="6"/>
      <c r="Y1779" s="6"/>
      <c r="Z1779" s="6"/>
      <c r="AA1779" s="64"/>
    </row>
    <row r="1780" spans="6:27" x14ac:dyDescent="0.25">
      <c r="F1780" s="6" t="s">
        <v>216</v>
      </c>
      <c r="G1780" s="6" t="e">
        <f>VLOOKUP(F1780,'Drop Down Selections'!$F$4:$G$96,2,FALSE)</f>
        <v>#N/A</v>
      </c>
      <c r="H1780" s="17"/>
      <c r="J1780" s="17"/>
      <c r="K1780" s="82">
        <f t="shared" si="27"/>
        <v>1</v>
      </c>
      <c r="L1780" s="83"/>
      <c r="M1780" s="83"/>
      <c r="N1780" s="6"/>
      <c r="O1780" s="6"/>
      <c r="P1780" s="6"/>
      <c r="Q1780" s="9"/>
      <c r="T1780" s="10"/>
      <c r="U1780" s="6"/>
      <c r="V1780" s="6"/>
      <c r="W1780" s="6"/>
      <c r="Y1780" s="6"/>
      <c r="Z1780" s="6"/>
      <c r="AA1780" s="64"/>
    </row>
    <row r="1781" spans="6:27" x14ac:dyDescent="0.25">
      <c r="F1781" s="6" t="s">
        <v>216</v>
      </c>
      <c r="G1781" s="6" t="e">
        <f>VLOOKUP(F1781,'Drop Down Selections'!$F$4:$G$96,2,FALSE)</f>
        <v>#N/A</v>
      </c>
      <c r="H1781" s="17"/>
      <c r="J1781" s="17"/>
      <c r="K1781" s="82">
        <f t="shared" si="27"/>
        <v>1</v>
      </c>
      <c r="L1781" s="83"/>
      <c r="M1781" s="83"/>
      <c r="N1781" s="6"/>
      <c r="O1781" s="6"/>
      <c r="P1781" s="6"/>
      <c r="Q1781" s="9"/>
      <c r="T1781" s="10"/>
      <c r="U1781" s="6"/>
      <c r="V1781" s="6"/>
      <c r="W1781" s="6"/>
      <c r="Y1781" s="6"/>
      <c r="Z1781" s="6"/>
      <c r="AA1781" s="64"/>
    </row>
    <row r="1782" spans="6:27" x14ac:dyDescent="0.25">
      <c r="F1782" s="6" t="s">
        <v>216</v>
      </c>
      <c r="G1782" s="6" t="e">
        <f>VLOOKUP(F1782,'Drop Down Selections'!$F$4:$G$96,2,FALSE)</f>
        <v>#N/A</v>
      </c>
      <c r="H1782" s="17"/>
      <c r="J1782" s="17"/>
      <c r="K1782" s="82">
        <f t="shared" si="27"/>
        <v>1</v>
      </c>
      <c r="L1782" s="83"/>
      <c r="M1782" s="83"/>
      <c r="N1782" s="6"/>
      <c r="O1782" s="6"/>
      <c r="P1782" s="6"/>
      <c r="Q1782" s="9"/>
      <c r="T1782" s="10"/>
      <c r="U1782" s="6"/>
      <c r="V1782" s="6"/>
      <c r="W1782" s="6"/>
      <c r="Y1782" s="6"/>
      <c r="Z1782" s="6"/>
      <c r="AA1782" s="64"/>
    </row>
    <row r="1783" spans="6:27" x14ac:dyDescent="0.25">
      <c r="F1783" s="6" t="s">
        <v>216</v>
      </c>
      <c r="G1783" s="6" t="e">
        <f>VLOOKUP(F1783,'Drop Down Selections'!$F$4:$G$96,2,FALSE)</f>
        <v>#N/A</v>
      </c>
      <c r="H1783" s="17"/>
      <c r="J1783" s="17"/>
      <c r="K1783" s="82">
        <f t="shared" si="27"/>
        <v>1</v>
      </c>
      <c r="L1783" s="83"/>
      <c r="M1783" s="83"/>
      <c r="N1783" s="6"/>
      <c r="O1783" s="6"/>
      <c r="P1783" s="6"/>
      <c r="Q1783" s="9"/>
      <c r="T1783" s="10"/>
      <c r="U1783" s="6"/>
      <c r="V1783" s="6"/>
      <c r="W1783" s="6"/>
      <c r="Y1783" s="6"/>
      <c r="Z1783" s="6"/>
      <c r="AA1783" s="64"/>
    </row>
    <row r="1784" spans="6:27" x14ac:dyDescent="0.25">
      <c r="F1784" s="6" t="s">
        <v>216</v>
      </c>
      <c r="G1784" s="6" t="e">
        <f>VLOOKUP(F1784,'Drop Down Selections'!$F$4:$G$96,2,FALSE)</f>
        <v>#N/A</v>
      </c>
      <c r="H1784" s="17"/>
      <c r="J1784" s="17"/>
      <c r="K1784" s="82">
        <f t="shared" si="27"/>
        <v>1</v>
      </c>
      <c r="L1784" s="83"/>
      <c r="M1784" s="83"/>
      <c r="N1784" s="6"/>
      <c r="O1784" s="6"/>
      <c r="P1784" s="6"/>
      <c r="Q1784" s="9"/>
      <c r="T1784" s="10"/>
      <c r="U1784" s="6"/>
      <c r="V1784" s="6"/>
      <c r="W1784" s="6"/>
      <c r="Y1784" s="6"/>
      <c r="Z1784" s="6"/>
      <c r="AA1784" s="64"/>
    </row>
    <row r="1785" spans="6:27" x14ac:dyDescent="0.25">
      <c r="F1785" s="6" t="s">
        <v>216</v>
      </c>
      <c r="G1785" s="6" t="e">
        <f>VLOOKUP(F1785,'Drop Down Selections'!$F$4:$G$96,2,FALSE)</f>
        <v>#N/A</v>
      </c>
      <c r="H1785" s="17"/>
      <c r="J1785" s="17"/>
      <c r="K1785" s="82">
        <f t="shared" si="27"/>
        <v>1</v>
      </c>
      <c r="L1785" s="83"/>
      <c r="M1785" s="83"/>
      <c r="N1785" s="6"/>
      <c r="O1785" s="6"/>
      <c r="P1785" s="6"/>
      <c r="Q1785" s="9"/>
      <c r="T1785" s="10"/>
      <c r="U1785" s="6"/>
      <c r="V1785" s="6"/>
      <c r="W1785" s="6"/>
      <c r="Y1785" s="6"/>
      <c r="Z1785" s="6"/>
      <c r="AA1785" s="64"/>
    </row>
    <row r="1786" spans="6:27" x14ac:dyDescent="0.25">
      <c r="F1786" s="6" t="s">
        <v>216</v>
      </c>
      <c r="G1786" s="6" t="e">
        <f>VLOOKUP(F1786,'Drop Down Selections'!$F$4:$G$96,2,FALSE)</f>
        <v>#N/A</v>
      </c>
      <c r="H1786" s="17"/>
      <c r="J1786" s="17"/>
      <c r="K1786" s="82">
        <f t="shared" si="27"/>
        <v>1</v>
      </c>
      <c r="L1786" s="83"/>
      <c r="M1786" s="83"/>
      <c r="N1786" s="6"/>
      <c r="O1786" s="6"/>
      <c r="P1786" s="6"/>
      <c r="Q1786" s="9"/>
      <c r="T1786" s="10"/>
      <c r="U1786" s="6"/>
      <c r="V1786" s="6"/>
      <c r="W1786" s="6"/>
      <c r="Y1786" s="6"/>
      <c r="Z1786" s="6"/>
      <c r="AA1786" s="64"/>
    </row>
    <row r="1787" spans="6:27" x14ac:dyDescent="0.25">
      <c r="F1787" s="6" t="s">
        <v>216</v>
      </c>
      <c r="G1787" s="6" t="e">
        <f>VLOOKUP(F1787,'Drop Down Selections'!$F$4:$G$96,2,FALSE)</f>
        <v>#N/A</v>
      </c>
      <c r="H1787" s="17"/>
      <c r="J1787" s="17"/>
      <c r="K1787" s="82">
        <f t="shared" si="27"/>
        <v>1</v>
      </c>
      <c r="L1787" s="83"/>
      <c r="M1787" s="83"/>
      <c r="N1787" s="6"/>
      <c r="O1787" s="6"/>
      <c r="P1787" s="6"/>
      <c r="Q1787" s="9"/>
      <c r="T1787" s="10"/>
      <c r="U1787" s="6"/>
      <c r="V1787" s="6"/>
      <c r="W1787" s="6"/>
      <c r="Y1787" s="6"/>
      <c r="Z1787" s="6"/>
      <c r="AA1787" s="64"/>
    </row>
    <row r="1788" spans="6:27" x14ac:dyDescent="0.25">
      <c r="F1788" s="6" t="s">
        <v>216</v>
      </c>
      <c r="G1788" s="6" t="e">
        <f>VLOOKUP(F1788,'Drop Down Selections'!$F$4:$G$96,2,FALSE)</f>
        <v>#N/A</v>
      </c>
      <c r="H1788" s="17"/>
      <c r="J1788" s="17"/>
      <c r="K1788" s="82">
        <f t="shared" si="27"/>
        <v>1</v>
      </c>
      <c r="L1788" s="83"/>
      <c r="M1788" s="83"/>
      <c r="N1788" s="6"/>
      <c r="O1788" s="6"/>
      <c r="P1788" s="6"/>
      <c r="Q1788" s="9"/>
      <c r="T1788" s="10"/>
      <c r="U1788" s="6"/>
      <c r="V1788" s="6"/>
      <c r="W1788" s="6"/>
      <c r="Y1788" s="6"/>
      <c r="Z1788" s="6"/>
      <c r="AA1788" s="64"/>
    </row>
    <row r="1789" spans="6:27" x14ac:dyDescent="0.25">
      <c r="F1789" s="6" t="s">
        <v>216</v>
      </c>
      <c r="G1789" s="6" t="e">
        <f>VLOOKUP(F1789,'Drop Down Selections'!$F$4:$G$96,2,FALSE)</f>
        <v>#N/A</v>
      </c>
      <c r="H1789" s="17"/>
      <c r="J1789" s="17"/>
      <c r="K1789" s="82">
        <f t="shared" si="27"/>
        <v>1</v>
      </c>
      <c r="L1789" s="83"/>
      <c r="M1789" s="83"/>
      <c r="N1789" s="6"/>
      <c r="O1789" s="6"/>
      <c r="P1789" s="6"/>
      <c r="Q1789" s="9"/>
      <c r="T1789" s="10"/>
      <c r="U1789" s="6"/>
      <c r="V1789" s="6"/>
      <c r="W1789" s="6"/>
      <c r="Y1789" s="6"/>
      <c r="Z1789" s="6"/>
      <c r="AA1789" s="64"/>
    </row>
    <row r="1790" spans="6:27" x14ac:dyDescent="0.25">
      <c r="F1790" s="6" t="s">
        <v>216</v>
      </c>
      <c r="G1790" s="6" t="e">
        <f>VLOOKUP(F1790,'Drop Down Selections'!$F$4:$G$96,2,FALSE)</f>
        <v>#N/A</v>
      </c>
      <c r="H1790" s="17"/>
      <c r="J1790" s="17"/>
      <c r="K1790" s="82">
        <f t="shared" si="27"/>
        <v>1</v>
      </c>
      <c r="L1790" s="83"/>
      <c r="M1790" s="83"/>
      <c r="N1790" s="6"/>
      <c r="O1790" s="6"/>
      <c r="P1790" s="6"/>
      <c r="Q1790" s="9"/>
      <c r="T1790" s="10"/>
      <c r="U1790" s="6"/>
      <c r="V1790" s="6"/>
      <c r="W1790" s="6"/>
      <c r="Y1790" s="6"/>
      <c r="Z1790" s="6"/>
      <c r="AA1790" s="64"/>
    </row>
    <row r="1791" spans="6:27" x14ac:dyDescent="0.25">
      <c r="F1791" s="6" t="s">
        <v>216</v>
      </c>
      <c r="G1791" s="6" t="e">
        <f>VLOOKUP(F1791,'Drop Down Selections'!$F$4:$G$96,2,FALSE)</f>
        <v>#N/A</v>
      </c>
      <c r="H1791" s="17"/>
      <c r="J1791" s="17"/>
      <c r="K1791" s="82">
        <f t="shared" si="27"/>
        <v>1</v>
      </c>
      <c r="L1791" s="83"/>
      <c r="M1791" s="83"/>
      <c r="N1791" s="6"/>
      <c r="O1791" s="6"/>
      <c r="P1791" s="6"/>
      <c r="Q1791" s="9"/>
      <c r="T1791" s="10"/>
      <c r="U1791" s="6"/>
      <c r="V1791" s="6"/>
      <c r="W1791" s="6"/>
      <c r="Y1791" s="6"/>
      <c r="Z1791" s="6"/>
      <c r="AA1791" s="64"/>
    </row>
    <row r="1792" spans="6:27" x14ac:dyDescent="0.25">
      <c r="F1792" s="6" t="s">
        <v>216</v>
      </c>
      <c r="G1792" s="6" t="e">
        <f>VLOOKUP(F1792,'Drop Down Selections'!$F$4:$G$96,2,FALSE)</f>
        <v>#N/A</v>
      </c>
      <c r="H1792" s="17"/>
      <c r="J1792" s="17"/>
      <c r="K1792" s="82">
        <f t="shared" si="27"/>
        <v>1</v>
      </c>
      <c r="L1792" s="83"/>
      <c r="M1792" s="83"/>
      <c r="N1792" s="6"/>
      <c r="O1792" s="6"/>
      <c r="P1792" s="6"/>
      <c r="Q1792" s="9"/>
      <c r="T1792" s="10"/>
      <c r="U1792" s="6"/>
      <c r="V1792" s="6"/>
      <c r="W1792" s="6"/>
      <c r="Y1792" s="6"/>
      <c r="Z1792" s="6"/>
      <c r="AA1792" s="64"/>
    </row>
    <row r="1793" spans="6:27" x14ac:dyDescent="0.25">
      <c r="F1793" s="6" t="s">
        <v>216</v>
      </c>
      <c r="G1793" s="6" t="e">
        <f>VLOOKUP(F1793,'Drop Down Selections'!$F$4:$G$96,2,FALSE)</f>
        <v>#N/A</v>
      </c>
      <c r="H1793" s="17"/>
      <c r="J1793" s="17"/>
      <c r="K1793" s="82">
        <f t="shared" si="27"/>
        <v>1</v>
      </c>
      <c r="L1793" s="83"/>
      <c r="M1793" s="83"/>
      <c r="N1793" s="6"/>
      <c r="O1793" s="6"/>
      <c r="P1793" s="6"/>
      <c r="Q1793" s="9"/>
      <c r="T1793" s="10"/>
      <c r="U1793" s="6"/>
      <c r="V1793" s="6"/>
      <c r="W1793" s="6"/>
      <c r="Y1793" s="6"/>
      <c r="Z1793" s="6"/>
      <c r="AA1793" s="64"/>
    </row>
    <row r="1794" spans="6:27" x14ac:dyDescent="0.25">
      <c r="F1794" s="6" t="s">
        <v>216</v>
      </c>
      <c r="G1794" s="6" t="e">
        <f>VLOOKUP(F1794,'Drop Down Selections'!$F$4:$G$96,2,FALSE)</f>
        <v>#N/A</v>
      </c>
      <c r="H1794" s="17"/>
      <c r="J1794" s="17"/>
      <c r="K1794" s="82">
        <f t="shared" si="27"/>
        <v>1</v>
      </c>
      <c r="L1794" s="83"/>
      <c r="M1794" s="83"/>
      <c r="N1794" s="6"/>
      <c r="O1794" s="6"/>
      <c r="P1794" s="6"/>
      <c r="Q1794" s="9"/>
      <c r="T1794" s="10"/>
      <c r="U1794" s="6"/>
      <c r="V1794" s="6"/>
      <c r="W1794" s="6"/>
      <c r="Y1794" s="6"/>
      <c r="Z1794" s="6"/>
      <c r="AA1794" s="64"/>
    </row>
    <row r="1795" spans="6:27" x14ac:dyDescent="0.25">
      <c r="F1795" s="6" t="s">
        <v>216</v>
      </c>
      <c r="G1795" s="6" t="e">
        <f>VLOOKUP(F1795,'Drop Down Selections'!$F$4:$G$96,2,FALSE)</f>
        <v>#N/A</v>
      </c>
      <c r="H1795" s="17"/>
      <c r="J1795" s="17"/>
      <c r="K1795" s="82">
        <f t="shared" si="27"/>
        <v>1</v>
      </c>
      <c r="L1795" s="83"/>
      <c r="M1795" s="83"/>
      <c r="N1795" s="6"/>
      <c r="O1795" s="6"/>
      <c r="P1795" s="6"/>
      <c r="Q1795" s="9"/>
      <c r="T1795" s="10"/>
      <c r="U1795" s="6"/>
      <c r="V1795" s="6"/>
      <c r="W1795" s="6"/>
      <c r="Y1795" s="6"/>
      <c r="Z1795" s="6"/>
      <c r="AA1795" s="64"/>
    </row>
    <row r="1796" spans="6:27" x14ac:dyDescent="0.25">
      <c r="F1796" s="6" t="s">
        <v>216</v>
      </c>
      <c r="G1796" s="6" t="e">
        <f>VLOOKUP(F1796,'Drop Down Selections'!$F$4:$G$96,2,FALSE)</f>
        <v>#N/A</v>
      </c>
      <c r="H1796" s="17"/>
      <c r="J1796" s="17"/>
      <c r="K1796" s="82">
        <f t="shared" si="27"/>
        <v>1</v>
      </c>
      <c r="L1796" s="83"/>
      <c r="M1796" s="83"/>
      <c r="N1796" s="6"/>
      <c r="O1796" s="6"/>
      <c r="P1796" s="6"/>
      <c r="Q1796" s="9"/>
      <c r="T1796" s="10"/>
      <c r="U1796" s="6"/>
      <c r="V1796" s="6"/>
      <c r="W1796" s="6"/>
      <c r="Y1796" s="6"/>
      <c r="Z1796" s="6"/>
      <c r="AA1796" s="64"/>
    </row>
    <row r="1797" spans="6:27" x14ac:dyDescent="0.25">
      <c r="F1797" s="6" t="s">
        <v>216</v>
      </c>
      <c r="G1797" s="6" t="e">
        <f>VLOOKUP(F1797,'Drop Down Selections'!$F$4:$G$96,2,FALSE)</f>
        <v>#N/A</v>
      </c>
      <c r="H1797" s="17"/>
      <c r="J1797" s="17"/>
      <c r="K1797" s="82">
        <f t="shared" ref="K1797:K1860" si="28">(J1797-I1797)+1</f>
        <v>1</v>
      </c>
      <c r="L1797" s="83"/>
      <c r="M1797" s="83"/>
      <c r="N1797" s="6"/>
      <c r="O1797" s="6"/>
      <c r="P1797" s="6"/>
      <c r="Q1797" s="9"/>
      <c r="T1797" s="10"/>
      <c r="U1797" s="6"/>
      <c r="V1797" s="6"/>
      <c r="W1797" s="6"/>
      <c r="Y1797" s="6"/>
      <c r="Z1797" s="6"/>
      <c r="AA1797" s="64"/>
    </row>
    <row r="1798" spans="6:27" x14ac:dyDescent="0.25">
      <c r="F1798" s="6" t="s">
        <v>216</v>
      </c>
      <c r="G1798" s="6" t="e">
        <f>VLOOKUP(F1798,'Drop Down Selections'!$F$4:$G$96,2,FALSE)</f>
        <v>#N/A</v>
      </c>
      <c r="H1798" s="17"/>
      <c r="J1798" s="17"/>
      <c r="K1798" s="82">
        <f t="shared" si="28"/>
        <v>1</v>
      </c>
      <c r="L1798" s="83"/>
      <c r="M1798" s="83"/>
      <c r="N1798" s="6"/>
      <c r="O1798" s="6"/>
      <c r="P1798" s="6"/>
      <c r="Q1798" s="9"/>
      <c r="T1798" s="10"/>
      <c r="U1798" s="6"/>
      <c r="V1798" s="6"/>
      <c r="W1798" s="6"/>
      <c r="Y1798" s="6"/>
      <c r="Z1798" s="6"/>
      <c r="AA1798" s="64"/>
    </row>
    <row r="1799" spans="6:27" x14ac:dyDescent="0.25">
      <c r="F1799" s="6" t="s">
        <v>216</v>
      </c>
      <c r="G1799" s="6" t="e">
        <f>VLOOKUP(F1799,'Drop Down Selections'!$F$4:$G$96,2,FALSE)</f>
        <v>#N/A</v>
      </c>
      <c r="H1799" s="17"/>
      <c r="J1799" s="17"/>
      <c r="K1799" s="82">
        <f t="shared" si="28"/>
        <v>1</v>
      </c>
      <c r="L1799" s="83"/>
      <c r="M1799" s="83"/>
      <c r="N1799" s="6"/>
      <c r="O1799" s="6"/>
      <c r="P1799" s="6"/>
      <c r="Q1799" s="9"/>
      <c r="T1799" s="10"/>
      <c r="U1799" s="6"/>
      <c r="V1799" s="6"/>
      <c r="W1799" s="6"/>
      <c r="Y1799" s="6"/>
      <c r="Z1799" s="6"/>
      <c r="AA1799" s="64"/>
    </row>
    <row r="1800" spans="6:27" x14ac:dyDescent="0.25">
      <c r="F1800" s="6" t="s">
        <v>216</v>
      </c>
      <c r="G1800" s="6" t="e">
        <f>VLOOKUP(F1800,'Drop Down Selections'!$F$4:$G$96,2,FALSE)</f>
        <v>#N/A</v>
      </c>
      <c r="H1800" s="17"/>
      <c r="J1800" s="17"/>
      <c r="K1800" s="82">
        <f t="shared" si="28"/>
        <v>1</v>
      </c>
      <c r="L1800" s="83"/>
      <c r="M1800" s="83"/>
      <c r="N1800" s="6"/>
      <c r="O1800" s="6"/>
      <c r="P1800" s="6"/>
      <c r="Q1800" s="9"/>
      <c r="T1800" s="10"/>
      <c r="U1800" s="6"/>
      <c r="V1800" s="6"/>
      <c r="W1800" s="6"/>
      <c r="Y1800" s="6"/>
      <c r="Z1800" s="6"/>
      <c r="AA1800" s="64"/>
    </row>
    <row r="1801" spans="6:27" x14ac:dyDescent="0.25">
      <c r="F1801" s="6" t="s">
        <v>216</v>
      </c>
      <c r="G1801" s="6" t="e">
        <f>VLOOKUP(F1801,'Drop Down Selections'!$F$4:$G$96,2,FALSE)</f>
        <v>#N/A</v>
      </c>
      <c r="H1801" s="17"/>
      <c r="J1801" s="17"/>
      <c r="K1801" s="82">
        <f t="shared" si="28"/>
        <v>1</v>
      </c>
      <c r="L1801" s="83"/>
      <c r="M1801" s="83"/>
      <c r="N1801" s="6"/>
      <c r="O1801" s="6"/>
      <c r="P1801" s="6"/>
      <c r="Q1801" s="9"/>
      <c r="T1801" s="10"/>
      <c r="U1801" s="6"/>
      <c r="V1801" s="6"/>
      <c r="W1801" s="6"/>
      <c r="Y1801" s="6"/>
      <c r="Z1801" s="6"/>
      <c r="AA1801" s="64"/>
    </row>
    <row r="1802" spans="6:27" x14ac:dyDescent="0.25">
      <c r="F1802" s="6" t="s">
        <v>216</v>
      </c>
      <c r="G1802" s="6" t="e">
        <f>VLOOKUP(F1802,'Drop Down Selections'!$F$4:$G$96,2,FALSE)</f>
        <v>#N/A</v>
      </c>
      <c r="H1802" s="17"/>
      <c r="J1802" s="17"/>
      <c r="K1802" s="82">
        <f t="shared" si="28"/>
        <v>1</v>
      </c>
      <c r="L1802" s="83"/>
      <c r="M1802" s="83"/>
      <c r="N1802" s="6"/>
      <c r="O1802" s="6"/>
      <c r="P1802" s="6"/>
      <c r="Q1802" s="9"/>
      <c r="T1802" s="10"/>
      <c r="U1802" s="6"/>
      <c r="V1802" s="6"/>
      <c r="W1802" s="6"/>
      <c r="Y1802" s="6"/>
      <c r="Z1802" s="6"/>
      <c r="AA1802" s="64"/>
    </row>
    <row r="1803" spans="6:27" x14ac:dyDescent="0.25">
      <c r="F1803" s="6" t="s">
        <v>216</v>
      </c>
      <c r="G1803" s="6" t="e">
        <f>VLOOKUP(F1803,'Drop Down Selections'!$F$4:$G$96,2,FALSE)</f>
        <v>#N/A</v>
      </c>
      <c r="H1803" s="17"/>
      <c r="J1803" s="17"/>
      <c r="K1803" s="82">
        <f t="shared" si="28"/>
        <v>1</v>
      </c>
      <c r="L1803" s="83"/>
      <c r="M1803" s="83"/>
      <c r="N1803" s="6"/>
      <c r="O1803" s="6"/>
      <c r="P1803" s="6"/>
      <c r="Q1803" s="9"/>
      <c r="T1803" s="10"/>
      <c r="U1803" s="6"/>
      <c r="V1803" s="6"/>
      <c r="W1803" s="6"/>
      <c r="Y1803" s="6"/>
      <c r="Z1803" s="6"/>
      <c r="AA1803" s="64"/>
    </row>
    <row r="1804" spans="6:27" x14ac:dyDescent="0.25">
      <c r="F1804" s="6" t="s">
        <v>216</v>
      </c>
      <c r="G1804" s="6" t="e">
        <f>VLOOKUP(F1804,'Drop Down Selections'!$F$4:$G$96,2,FALSE)</f>
        <v>#N/A</v>
      </c>
      <c r="H1804" s="17"/>
      <c r="J1804" s="17"/>
      <c r="K1804" s="82">
        <f t="shared" si="28"/>
        <v>1</v>
      </c>
      <c r="L1804" s="83"/>
      <c r="M1804" s="83"/>
      <c r="N1804" s="6"/>
      <c r="O1804" s="6"/>
      <c r="P1804" s="6"/>
      <c r="Q1804" s="9"/>
      <c r="T1804" s="10"/>
      <c r="U1804" s="6"/>
      <c r="V1804" s="6"/>
      <c r="W1804" s="6"/>
      <c r="Y1804" s="6"/>
      <c r="Z1804" s="6"/>
      <c r="AA1804" s="64"/>
    </row>
    <row r="1805" spans="6:27" x14ac:dyDescent="0.25">
      <c r="F1805" s="6" t="s">
        <v>216</v>
      </c>
      <c r="G1805" s="6" t="e">
        <f>VLOOKUP(F1805,'Drop Down Selections'!$F$4:$G$96,2,FALSE)</f>
        <v>#N/A</v>
      </c>
      <c r="H1805" s="17"/>
      <c r="J1805" s="17"/>
      <c r="K1805" s="82">
        <f t="shared" si="28"/>
        <v>1</v>
      </c>
      <c r="L1805" s="83"/>
      <c r="M1805" s="83"/>
      <c r="N1805" s="6"/>
      <c r="O1805" s="6"/>
      <c r="P1805" s="6"/>
      <c r="Q1805" s="9"/>
      <c r="T1805" s="10"/>
      <c r="U1805" s="6"/>
      <c r="V1805" s="6"/>
      <c r="W1805" s="6"/>
      <c r="Y1805" s="6"/>
      <c r="Z1805" s="6"/>
      <c r="AA1805" s="64"/>
    </row>
    <row r="1806" spans="6:27" x14ac:dyDescent="0.25">
      <c r="F1806" s="6" t="s">
        <v>216</v>
      </c>
      <c r="G1806" s="6" t="e">
        <f>VLOOKUP(F1806,'Drop Down Selections'!$F$4:$G$96,2,FALSE)</f>
        <v>#N/A</v>
      </c>
      <c r="H1806" s="17"/>
      <c r="J1806" s="17"/>
      <c r="K1806" s="82">
        <f t="shared" si="28"/>
        <v>1</v>
      </c>
      <c r="L1806" s="83"/>
      <c r="M1806" s="83"/>
      <c r="N1806" s="6"/>
      <c r="O1806" s="6"/>
      <c r="P1806" s="6"/>
      <c r="Q1806" s="9"/>
      <c r="T1806" s="10"/>
      <c r="U1806" s="6"/>
      <c r="V1806" s="6"/>
      <c r="W1806" s="6"/>
      <c r="Y1806" s="6"/>
      <c r="Z1806" s="6"/>
      <c r="AA1806" s="64"/>
    </row>
    <row r="1807" spans="6:27" x14ac:dyDescent="0.25">
      <c r="F1807" s="6" t="s">
        <v>216</v>
      </c>
      <c r="G1807" s="6" t="e">
        <f>VLOOKUP(F1807,'Drop Down Selections'!$F$4:$G$96,2,FALSE)</f>
        <v>#N/A</v>
      </c>
      <c r="H1807" s="17"/>
      <c r="J1807" s="17"/>
      <c r="K1807" s="82">
        <f t="shared" si="28"/>
        <v>1</v>
      </c>
      <c r="L1807" s="83"/>
      <c r="M1807" s="83"/>
      <c r="N1807" s="6"/>
      <c r="O1807" s="6"/>
      <c r="P1807" s="6"/>
      <c r="Q1807" s="9"/>
      <c r="T1807" s="10"/>
      <c r="U1807" s="6"/>
      <c r="V1807" s="6"/>
      <c r="W1807" s="6"/>
      <c r="Y1807" s="6"/>
      <c r="Z1807" s="6"/>
      <c r="AA1807" s="64"/>
    </row>
    <row r="1808" spans="6:27" x14ac:dyDescent="0.25">
      <c r="F1808" s="6" t="s">
        <v>216</v>
      </c>
      <c r="G1808" s="6" t="e">
        <f>VLOOKUP(F1808,'Drop Down Selections'!$F$4:$G$96,2,FALSE)</f>
        <v>#N/A</v>
      </c>
      <c r="H1808" s="17"/>
      <c r="J1808" s="17"/>
      <c r="K1808" s="82">
        <f t="shared" si="28"/>
        <v>1</v>
      </c>
      <c r="L1808" s="83"/>
      <c r="M1808" s="83"/>
      <c r="N1808" s="6"/>
      <c r="O1808" s="6"/>
      <c r="P1808" s="6"/>
      <c r="Q1808" s="9"/>
      <c r="T1808" s="10"/>
      <c r="U1808" s="6"/>
      <c r="V1808" s="6"/>
      <c r="W1808" s="6"/>
      <c r="Y1808" s="6"/>
      <c r="Z1808" s="6"/>
      <c r="AA1808" s="64"/>
    </row>
    <row r="1809" spans="6:27" x14ac:dyDescent="0.25">
      <c r="F1809" s="6" t="s">
        <v>216</v>
      </c>
      <c r="G1809" s="6" t="e">
        <f>VLOOKUP(F1809,'Drop Down Selections'!$F$4:$G$96,2,FALSE)</f>
        <v>#N/A</v>
      </c>
      <c r="H1809" s="17"/>
      <c r="J1809" s="17"/>
      <c r="K1809" s="82">
        <f t="shared" si="28"/>
        <v>1</v>
      </c>
      <c r="L1809" s="83"/>
      <c r="M1809" s="83"/>
      <c r="N1809" s="6"/>
      <c r="O1809" s="6"/>
      <c r="P1809" s="6"/>
      <c r="Q1809" s="9"/>
      <c r="T1809" s="10"/>
      <c r="U1809" s="6"/>
      <c r="V1809" s="6"/>
      <c r="W1809" s="6"/>
      <c r="Y1809" s="6"/>
      <c r="Z1809" s="6"/>
      <c r="AA1809" s="64"/>
    </row>
    <row r="1810" spans="6:27" x14ac:dyDescent="0.25">
      <c r="F1810" s="6" t="s">
        <v>216</v>
      </c>
      <c r="G1810" s="6" t="e">
        <f>VLOOKUP(F1810,'Drop Down Selections'!$F$4:$G$96,2,FALSE)</f>
        <v>#N/A</v>
      </c>
      <c r="H1810" s="17"/>
      <c r="J1810" s="17"/>
      <c r="K1810" s="82">
        <f t="shared" si="28"/>
        <v>1</v>
      </c>
      <c r="L1810" s="83"/>
      <c r="M1810" s="83"/>
      <c r="N1810" s="6"/>
      <c r="O1810" s="6"/>
      <c r="P1810" s="6"/>
      <c r="Q1810" s="9"/>
      <c r="T1810" s="10"/>
      <c r="U1810" s="6"/>
      <c r="V1810" s="6"/>
      <c r="W1810" s="6"/>
      <c r="Y1810" s="6"/>
      <c r="Z1810" s="6"/>
      <c r="AA1810" s="64"/>
    </row>
    <row r="1811" spans="6:27" x14ac:dyDescent="0.25">
      <c r="F1811" s="6" t="s">
        <v>216</v>
      </c>
      <c r="G1811" s="6" t="e">
        <f>VLOOKUP(F1811,'Drop Down Selections'!$F$4:$G$96,2,FALSE)</f>
        <v>#N/A</v>
      </c>
      <c r="H1811" s="17"/>
      <c r="J1811" s="17"/>
      <c r="K1811" s="82">
        <f t="shared" si="28"/>
        <v>1</v>
      </c>
      <c r="L1811" s="83"/>
      <c r="M1811" s="83"/>
      <c r="N1811" s="6"/>
      <c r="O1811" s="6"/>
      <c r="P1811" s="6"/>
      <c r="Q1811" s="9"/>
      <c r="T1811" s="10"/>
      <c r="U1811" s="6"/>
      <c r="V1811" s="6"/>
      <c r="W1811" s="6"/>
      <c r="Y1811" s="6"/>
      <c r="Z1811" s="6"/>
      <c r="AA1811" s="64"/>
    </row>
    <row r="1812" spans="6:27" x14ac:dyDescent="0.25">
      <c r="F1812" s="6" t="s">
        <v>216</v>
      </c>
      <c r="G1812" s="6" t="e">
        <f>VLOOKUP(F1812,'Drop Down Selections'!$F$4:$G$96,2,FALSE)</f>
        <v>#N/A</v>
      </c>
      <c r="H1812" s="17"/>
      <c r="J1812" s="17"/>
      <c r="K1812" s="82">
        <f t="shared" si="28"/>
        <v>1</v>
      </c>
      <c r="L1812" s="83"/>
      <c r="M1812" s="83"/>
      <c r="N1812" s="6"/>
      <c r="O1812" s="6"/>
      <c r="P1812" s="6"/>
      <c r="Q1812" s="9"/>
      <c r="T1812" s="10"/>
      <c r="U1812" s="6"/>
      <c r="V1812" s="6"/>
      <c r="W1812" s="6"/>
      <c r="Y1812" s="6"/>
      <c r="Z1812" s="6"/>
      <c r="AA1812" s="64"/>
    </row>
    <row r="1813" spans="6:27" x14ac:dyDescent="0.25">
      <c r="F1813" s="6" t="s">
        <v>216</v>
      </c>
      <c r="G1813" s="6" t="e">
        <f>VLOOKUP(F1813,'Drop Down Selections'!$F$4:$G$96,2,FALSE)</f>
        <v>#N/A</v>
      </c>
      <c r="H1813" s="17"/>
      <c r="J1813" s="17"/>
      <c r="K1813" s="82">
        <f t="shared" si="28"/>
        <v>1</v>
      </c>
      <c r="L1813" s="83"/>
      <c r="M1813" s="83"/>
      <c r="N1813" s="6"/>
      <c r="O1813" s="6"/>
      <c r="P1813" s="6"/>
      <c r="Q1813" s="9"/>
      <c r="T1813" s="10"/>
      <c r="U1813" s="6"/>
      <c r="V1813" s="6"/>
      <c r="W1813" s="6"/>
      <c r="Y1813" s="6"/>
      <c r="Z1813" s="6"/>
      <c r="AA1813" s="64"/>
    </row>
    <row r="1814" spans="6:27" x14ac:dyDescent="0.25">
      <c r="F1814" s="6" t="s">
        <v>216</v>
      </c>
      <c r="G1814" s="6" t="e">
        <f>VLOOKUP(F1814,'Drop Down Selections'!$F$4:$G$96,2,FALSE)</f>
        <v>#N/A</v>
      </c>
      <c r="H1814" s="17"/>
      <c r="J1814" s="17"/>
      <c r="K1814" s="82">
        <f t="shared" si="28"/>
        <v>1</v>
      </c>
      <c r="L1814" s="83"/>
      <c r="M1814" s="83"/>
      <c r="N1814" s="6"/>
      <c r="O1814" s="6"/>
      <c r="P1814" s="6"/>
      <c r="Q1814" s="9"/>
      <c r="T1814" s="10"/>
      <c r="U1814" s="6"/>
      <c r="V1814" s="6"/>
      <c r="W1814" s="6"/>
      <c r="Y1814" s="6"/>
      <c r="Z1814" s="6"/>
      <c r="AA1814" s="64"/>
    </row>
    <row r="1815" spans="6:27" x14ac:dyDescent="0.25">
      <c r="F1815" s="6" t="s">
        <v>216</v>
      </c>
      <c r="G1815" s="6" t="e">
        <f>VLOOKUP(F1815,'Drop Down Selections'!$F$4:$G$96,2,FALSE)</f>
        <v>#N/A</v>
      </c>
      <c r="H1815" s="17"/>
      <c r="J1815" s="17"/>
      <c r="K1815" s="82">
        <f t="shared" si="28"/>
        <v>1</v>
      </c>
      <c r="L1815" s="83"/>
      <c r="M1815" s="83"/>
      <c r="N1815" s="6"/>
      <c r="O1815" s="6"/>
      <c r="P1815" s="6"/>
      <c r="Q1815" s="9"/>
      <c r="T1815" s="10"/>
      <c r="U1815" s="6"/>
      <c r="V1815" s="6"/>
      <c r="W1815" s="6"/>
      <c r="Y1815" s="6"/>
      <c r="Z1815" s="6"/>
      <c r="AA1815" s="64"/>
    </row>
    <row r="1816" spans="6:27" x14ac:dyDescent="0.25">
      <c r="F1816" s="6" t="s">
        <v>216</v>
      </c>
      <c r="G1816" s="6" t="e">
        <f>VLOOKUP(F1816,'Drop Down Selections'!$F$4:$G$96,2,FALSE)</f>
        <v>#N/A</v>
      </c>
      <c r="H1816" s="17"/>
      <c r="J1816" s="17"/>
      <c r="K1816" s="82">
        <f t="shared" si="28"/>
        <v>1</v>
      </c>
      <c r="L1816" s="83"/>
      <c r="M1816" s="83"/>
      <c r="N1816" s="6"/>
      <c r="O1816" s="6"/>
      <c r="P1816" s="6"/>
      <c r="Q1816" s="9"/>
      <c r="T1816" s="10"/>
      <c r="U1816" s="6"/>
      <c r="V1816" s="6"/>
      <c r="W1816" s="6"/>
      <c r="Y1816" s="6"/>
      <c r="Z1816" s="6"/>
      <c r="AA1816" s="64"/>
    </row>
    <row r="1817" spans="6:27" x14ac:dyDescent="0.25">
      <c r="F1817" s="6" t="s">
        <v>216</v>
      </c>
      <c r="G1817" s="6" t="e">
        <f>VLOOKUP(F1817,'Drop Down Selections'!$F$4:$G$96,2,FALSE)</f>
        <v>#N/A</v>
      </c>
      <c r="H1817" s="17"/>
      <c r="J1817" s="17"/>
      <c r="K1817" s="82">
        <f t="shared" si="28"/>
        <v>1</v>
      </c>
      <c r="L1817" s="83"/>
      <c r="M1817" s="83"/>
      <c r="N1817" s="6"/>
      <c r="O1817" s="6"/>
      <c r="P1817" s="6"/>
      <c r="Q1817" s="9"/>
      <c r="T1817" s="10"/>
      <c r="U1817" s="6"/>
      <c r="V1817" s="6"/>
      <c r="W1817" s="6"/>
      <c r="Y1817" s="6"/>
      <c r="Z1817" s="6"/>
      <c r="AA1817" s="64"/>
    </row>
    <row r="1818" spans="6:27" x14ac:dyDescent="0.25">
      <c r="F1818" s="6" t="s">
        <v>216</v>
      </c>
      <c r="G1818" s="6" t="e">
        <f>VLOOKUP(F1818,'Drop Down Selections'!$F$4:$G$96,2,FALSE)</f>
        <v>#N/A</v>
      </c>
      <c r="H1818" s="17"/>
      <c r="J1818" s="17"/>
      <c r="K1818" s="82">
        <f t="shared" si="28"/>
        <v>1</v>
      </c>
      <c r="L1818" s="83"/>
      <c r="M1818" s="83"/>
      <c r="N1818" s="6"/>
      <c r="O1818" s="6"/>
      <c r="P1818" s="6"/>
      <c r="Q1818" s="9"/>
      <c r="T1818" s="10"/>
      <c r="U1818" s="6"/>
      <c r="V1818" s="6"/>
      <c r="W1818" s="6"/>
      <c r="Y1818" s="6"/>
      <c r="Z1818" s="6"/>
      <c r="AA1818" s="64"/>
    </row>
    <row r="1819" spans="6:27" x14ac:dyDescent="0.25">
      <c r="F1819" s="6" t="s">
        <v>216</v>
      </c>
      <c r="G1819" s="6" t="e">
        <f>VLOOKUP(F1819,'Drop Down Selections'!$F$4:$G$96,2,FALSE)</f>
        <v>#N/A</v>
      </c>
      <c r="H1819" s="17"/>
      <c r="J1819" s="17"/>
      <c r="K1819" s="82">
        <f t="shared" si="28"/>
        <v>1</v>
      </c>
      <c r="L1819" s="83"/>
      <c r="M1819" s="83"/>
      <c r="N1819" s="6"/>
      <c r="O1819" s="6"/>
      <c r="P1819" s="6"/>
      <c r="Q1819" s="9"/>
      <c r="T1819" s="10"/>
      <c r="U1819" s="6"/>
      <c r="V1819" s="6"/>
      <c r="W1819" s="6"/>
      <c r="Y1819" s="6"/>
      <c r="Z1819" s="6"/>
      <c r="AA1819" s="64"/>
    </row>
    <row r="1820" spans="6:27" x14ac:dyDescent="0.25">
      <c r="F1820" s="6" t="s">
        <v>216</v>
      </c>
      <c r="G1820" s="6" t="e">
        <f>VLOOKUP(F1820,'Drop Down Selections'!$F$4:$G$96,2,FALSE)</f>
        <v>#N/A</v>
      </c>
      <c r="H1820" s="17"/>
      <c r="J1820" s="17"/>
      <c r="K1820" s="82">
        <f t="shared" si="28"/>
        <v>1</v>
      </c>
      <c r="L1820" s="83"/>
      <c r="M1820" s="83"/>
      <c r="N1820" s="6"/>
      <c r="O1820" s="6"/>
      <c r="P1820" s="6"/>
      <c r="Q1820" s="9"/>
      <c r="T1820" s="10"/>
      <c r="U1820" s="6"/>
      <c r="V1820" s="6"/>
      <c r="W1820" s="6"/>
      <c r="Y1820" s="6"/>
      <c r="Z1820" s="6"/>
      <c r="AA1820" s="64"/>
    </row>
    <row r="1821" spans="6:27" x14ac:dyDescent="0.25">
      <c r="F1821" s="6" t="s">
        <v>216</v>
      </c>
      <c r="G1821" s="6" t="e">
        <f>VLOOKUP(F1821,'Drop Down Selections'!$F$4:$G$96,2,FALSE)</f>
        <v>#N/A</v>
      </c>
      <c r="H1821" s="17"/>
      <c r="J1821" s="17"/>
      <c r="K1821" s="82">
        <f t="shared" si="28"/>
        <v>1</v>
      </c>
      <c r="L1821" s="83"/>
      <c r="M1821" s="83"/>
      <c r="N1821" s="6"/>
      <c r="O1821" s="6"/>
      <c r="P1821" s="6"/>
      <c r="Q1821" s="9"/>
      <c r="T1821" s="10"/>
      <c r="U1821" s="6"/>
      <c r="V1821" s="6"/>
      <c r="W1821" s="6"/>
      <c r="Y1821" s="6"/>
      <c r="Z1821" s="6"/>
      <c r="AA1821" s="64"/>
    </row>
    <row r="1822" spans="6:27" x14ac:dyDescent="0.25">
      <c r="F1822" s="6" t="s">
        <v>216</v>
      </c>
      <c r="G1822" s="6" t="e">
        <f>VLOOKUP(F1822,'Drop Down Selections'!$F$4:$G$96,2,FALSE)</f>
        <v>#N/A</v>
      </c>
      <c r="H1822" s="17"/>
      <c r="J1822" s="17"/>
      <c r="K1822" s="82">
        <f t="shared" si="28"/>
        <v>1</v>
      </c>
      <c r="L1822" s="83"/>
      <c r="M1822" s="83"/>
      <c r="N1822" s="6"/>
      <c r="O1822" s="6"/>
      <c r="P1822" s="6"/>
      <c r="Q1822" s="9"/>
      <c r="T1822" s="10"/>
      <c r="U1822" s="6"/>
      <c r="V1822" s="6"/>
      <c r="W1822" s="6"/>
      <c r="Y1822" s="6"/>
      <c r="Z1822" s="6"/>
      <c r="AA1822" s="64"/>
    </row>
    <row r="1823" spans="6:27" x14ac:dyDescent="0.25">
      <c r="F1823" s="6" t="s">
        <v>216</v>
      </c>
      <c r="G1823" s="6" t="e">
        <f>VLOOKUP(F1823,'Drop Down Selections'!$F$4:$G$96,2,FALSE)</f>
        <v>#N/A</v>
      </c>
      <c r="H1823" s="17"/>
      <c r="J1823" s="17"/>
      <c r="K1823" s="82">
        <f t="shared" si="28"/>
        <v>1</v>
      </c>
      <c r="L1823" s="83"/>
      <c r="M1823" s="83"/>
      <c r="N1823" s="6"/>
      <c r="O1823" s="6"/>
      <c r="P1823" s="6"/>
      <c r="Q1823" s="9"/>
      <c r="T1823" s="10"/>
      <c r="U1823" s="6"/>
      <c r="V1823" s="6"/>
      <c r="W1823" s="6"/>
      <c r="Y1823" s="6"/>
      <c r="Z1823" s="6"/>
      <c r="AA1823" s="64"/>
    </row>
    <row r="1824" spans="6:27" x14ac:dyDescent="0.25">
      <c r="F1824" s="6" t="s">
        <v>216</v>
      </c>
      <c r="G1824" s="6" t="e">
        <f>VLOOKUP(F1824,'Drop Down Selections'!$F$4:$G$96,2,FALSE)</f>
        <v>#N/A</v>
      </c>
      <c r="H1824" s="17"/>
      <c r="J1824" s="17"/>
      <c r="K1824" s="82">
        <f t="shared" si="28"/>
        <v>1</v>
      </c>
      <c r="L1824" s="83"/>
      <c r="M1824" s="83"/>
      <c r="N1824" s="6"/>
      <c r="O1824" s="6"/>
      <c r="P1824" s="6"/>
      <c r="Q1824" s="9"/>
      <c r="T1824" s="10"/>
      <c r="U1824" s="6"/>
      <c r="V1824" s="6"/>
      <c r="W1824" s="6"/>
      <c r="Y1824" s="6"/>
      <c r="Z1824" s="6"/>
      <c r="AA1824" s="64"/>
    </row>
    <row r="1825" spans="6:27" x14ac:dyDescent="0.25">
      <c r="F1825" s="6" t="s">
        <v>216</v>
      </c>
      <c r="G1825" s="6" t="e">
        <f>VLOOKUP(F1825,'Drop Down Selections'!$F$4:$G$96,2,FALSE)</f>
        <v>#N/A</v>
      </c>
      <c r="H1825" s="17"/>
      <c r="J1825" s="17"/>
      <c r="K1825" s="82">
        <f t="shared" si="28"/>
        <v>1</v>
      </c>
      <c r="L1825" s="83"/>
      <c r="M1825" s="83"/>
      <c r="N1825" s="6"/>
      <c r="O1825" s="6"/>
      <c r="P1825" s="6"/>
      <c r="Q1825" s="9"/>
      <c r="T1825" s="10"/>
      <c r="U1825" s="6"/>
      <c r="V1825" s="6"/>
      <c r="W1825" s="6"/>
      <c r="Y1825" s="6"/>
      <c r="Z1825" s="6"/>
      <c r="AA1825" s="64"/>
    </row>
    <row r="1826" spans="6:27" x14ac:dyDescent="0.25">
      <c r="F1826" s="6" t="s">
        <v>216</v>
      </c>
      <c r="G1826" s="6" t="e">
        <f>VLOOKUP(F1826,'Drop Down Selections'!$F$4:$G$96,2,FALSE)</f>
        <v>#N/A</v>
      </c>
      <c r="H1826" s="17"/>
      <c r="J1826" s="17"/>
      <c r="K1826" s="82">
        <f t="shared" si="28"/>
        <v>1</v>
      </c>
      <c r="L1826" s="83"/>
      <c r="M1826" s="83"/>
      <c r="N1826" s="6"/>
      <c r="O1826" s="6"/>
      <c r="P1826" s="6"/>
      <c r="Q1826" s="9"/>
      <c r="T1826" s="10"/>
      <c r="U1826" s="6"/>
      <c r="V1826" s="6"/>
      <c r="W1826" s="6"/>
      <c r="Y1826" s="6"/>
      <c r="Z1826" s="6"/>
      <c r="AA1826" s="64"/>
    </row>
    <row r="1827" spans="6:27" x14ac:dyDescent="0.25">
      <c r="F1827" s="6" t="s">
        <v>216</v>
      </c>
      <c r="G1827" s="6" t="e">
        <f>VLOOKUP(F1827,'Drop Down Selections'!$F$4:$G$96,2,FALSE)</f>
        <v>#N/A</v>
      </c>
      <c r="H1827" s="17"/>
      <c r="J1827" s="17"/>
      <c r="K1827" s="82">
        <f t="shared" si="28"/>
        <v>1</v>
      </c>
      <c r="L1827" s="83"/>
      <c r="M1827" s="83"/>
      <c r="N1827" s="6"/>
      <c r="O1827" s="6"/>
      <c r="P1827" s="6"/>
      <c r="Q1827" s="9"/>
      <c r="T1827" s="10"/>
      <c r="U1827" s="6"/>
      <c r="V1827" s="6"/>
      <c r="W1827" s="6"/>
      <c r="Y1827" s="6"/>
      <c r="Z1827" s="6"/>
      <c r="AA1827" s="64"/>
    </row>
    <row r="1828" spans="6:27" x14ac:dyDescent="0.25">
      <c r="F1828" s="6" t="s">
        <v>216</v>
      </c>
      <c r="G1828" s="6" t="e">
        <f>VLOOKUP(F1828,'Drop Down Selections'!$F$4:$G$96,2,FALSE)</f>
        <v>#N/A</v>
      </c>
      <c r="H1828" s="17"/>
      <c r="J1828" s="17"/>
      <c r="K1828" s="82">
        <f t="shared" si="28"/>
        <v>1</v>
      </c>
      <c r="L1828" s="83"/>
      <c r="M1828" s="83"/>
      <c r="N1828" s="6"/>
      <c r="O1828" s="6"/>
      <c r="P1828" s="6"/>
      <c r="Q1828" s="9"/>
      <c r="T1828" s="10"/>
      <c r="U1828" s="6"/>
      <c r="V1828" s="6"/>
      <c r="W1828" s="6"/>
      <c r="Y1828" s="6"/>
      <c r="Z1828" s="6"/>
      <c r="AA1828" s="64"/>
    </row>
    <row r="1829" spans="6:27" x14ac:dyDescent="0.25">
      <c r="F1829" s="6" t="s">
        <v>216</v>
      </c>
      <c r="G1829" s="6" t="e">
        <f>VLOOKUP(F1829,'Drop Down Selections'!$F$4:$G$96,2,FALSE)</f>
        <v>#N/A</v>
      </c>
      <c r="H1829" s="17"/>
      <c r="J1829" s="17"/>
      <c r="K1829" s="82">
        <f t="shared" si="28"/>
        <v>1</v>
      </c>
      <c r="L1829" s="83"/>
      <c r="M1829" s="83"/>
      <c r="N1829" s="6"/>
      <c r="O1829" s="6"/>
      <c r="P1829" s="6"/>
      <c r="Q1829" s="9"/>
      <c r="T1829" s="10"/>
      <c r="U1829" s="6"/>
      <c r="V1829" s="6"/>
      <c r="W1829" s="6"/>
      <c r="Y1829" s="6"/>
      <c r="Z1829" s="6"/>
      <c r="AA1829" s="64"/>
    </row>
    <row r="1830" spans="6:27" x14ac:dyDescent="0.25">
      <c r="F1830" s="6" t="s">
        <v>216</v>
      </c>
      <c r="G1830" s="6" t="e">
        <f>VLOOKUP(F1830,'Drop Down Selections'!$F$4:$G$96,2,FALSE)</f>
        <v>#N/A</v>
      </c>
      <c r="H1830" s="17"/>
      <c r="J1830" s="17"/>
      <c r="K1830" s="82">
        <f t="shared" si="28"/>
        <v>1</v>
      </c>
      <c r="L1830" s="83"/>
      <c r="M1830" s="83"/>
      <c r="N1830" s="6"/>
      <c r="O1830" s="6"/>
      <c r="P1830" s="6"/>
      <c r="Q1830" s="9"/>
      <c r="T1830" s="10"/>
      <c r="U1830" s="6"/>
      <c r="V1830" s="6"/>
      <c r="W1830" s="6"/>
      <c r="Y1830" s="6"/>
      <c r="Z1830" s="6"/>
      <c r="AA1830" s="64"/>
    </row>
    <row r="1831" spans="6:27" x14ac:dyDescent="0.25">
      <c r="F1831" s="6" t="s">
        <v>216</v>
      </c>
      <c r="G1831" s="6" t="e">
        <f>VLOOKUP(F1831,'Drop Down Selections'!$F$4:$G$96,2,FALSE)</f>
        <v>#N/A</v>
      </c>
      <c r="H1831" s="17"/>
      <c r="J1831" s="17"/>
      <c r="K1831" s="82">
        <f t="shared" si="28"/>
        <v>1</v>
      </c>
      <c r="L1831" s="83"/>
      <c r="M1831" s="83"/>
      <c r="N1831" s="6"/>
      <c r="O1831" s="6"/>
      <c r="P1831" s="6"/>
      <c r="Q1831" s="9"/>
      <c r="T1831" s="10"/>
      <c r="U1831" s="6"/>
      <c r="V1831" s="6"/>
      <c r="W1831" s="6"/>
      <c r="Y1831" s="6"/>
      <c r="Z1831" s="6"/>
      <c r="AA1831" s="64"/>
    </row>
    <row r="1832" spans="6:27" x14ac:dyDescent="0.25">
      <c r="F1832" s="6" t="s">
        <v>216</v>
      </c>
      <c r="G1832" s="6" t="e">
        <f>VLOOKUP(F1832,'Drop Down Selections'!$F$4:$G$96,2,FALSE)</f>
        <v>#N/A</v>
      </c>
      <c r="H1832" s="17"/>
      <c r="J1832" s="17"/>
      <c r="K1832" s="82">
        <f t="shared" si="28"/>
        <v>1</v>
      </c>
      <c r="L1832" s="83"/>
      <c r="M1832" s="83"/>
      <c r="N1832" s="6"/>
      <c r="O1832" s="6"/>
      <c r="P1832" s="6"/>
      <c r="Q1832" s="9"/>
      <c r="T1832" s="10"/>
      <c r="U1832" s="6"/>
      <c r="V1832" s="6"/>
      <c r="W1832" s="6"/>
      <c r="Y1832" s="6"/>
      <c r="Z1832" s="6"/>
      <c r="AA1832" s="64"/>
    </row>
    <row r="1833" spans="6:27" x14ac:dyDescent="0.25">
      <c r="F1833" s="6" t="s">
        <v>216</v>
      </c>
      <c r="G1833" s="6" t="e">
        <f>VLOOKUP(F1833,'Drop Down Selections'!$F$4:$G$96,2,FALSE)</f>
        <v>#N/A</v>
      </c>
      <c r="H1833" s="17"/>
      <c r="J1833" s="17"/>
      <c r="K1833" s="82">
        <f t="shared" si="28"/>
        <v>1</v>
      </c>
      <c r="L1833" s="83"/>
      <c r="M1833" s="83"/>
      <c r="N1833" s="6"/>
      <c r="O1833" s="6"/>
      <c r="P1833" s="6"/>
      <c r="Q1833" s="9"/>
      <c r="T1833" s="10"/>
      <c r="U1833" s="6"/>
      <c r="V1833" s="6"/>
      <c r="W1833" s="6"/>
      <c r="Y1833" s="6"/>
      <c r="Z1833" s="6"/>
      <c r="AA1833" s="64"/>
    </row>
    <row r="1834" spans="6:27" x14ac:dyDescent="0.25">
      <c r="F1834" s="6" t="s">
        <v>216</v>
      </c>
      <c r="G1834" s="6" t="e">
        <f>VLOOKUP(F1834,'Drop Down Selections'!$F$4:$G$96,2,FALSE)</f>
        <v>#N/A</v>
      </c>
      <c r="H1834" s="17"/>
      <c r="J1834" s="17"/>
      <c r="K1834" s="82">
        <f t="shared" si="28"/>
        <v>1</v>
      </c>
      <c r="L1834" s="83"/>
      <c r="M1834" s="83"/>
      <c r="N1834" s="6"/>
      <c r="O1834" s="6"/>
      <c r="P1834" s="6"/>
      <c r="Q1834" s="9"/>
      <c r="T1834" s="10"/>
      <c r="U1834" s="6"/>
      <c r="V1834" s="6"/>
      <c r="W1834" s="6"/>
      <c r="Y1834" s="6"/>
      <c r="Z1834" s="6"/>
      <c r="AA1834" s="64"/>
    </row>
    <row r="1835" spans="6:27" x14ac:dyDescent="0.25">
      <c r="F1835" s="6" t="s">
        <v>216</v>
      </c>
      <c r="G1835" s="6" t="e">
        <f>VLOOKUP(F1835,'Drop Down Selections'!$F$4:$G$96,2,FALSE)</f>
        <v>#N/A</v>
      </c>
      <c r="H1835" s="17"/>
      <c r="J1835" s="17"/>
      <c r="K1835" s="82">
        <f t="shared" si="28"/>
        <v>1</v>
      </c>
      <c r="L1835" s="83"/>
      <c r="M1835" s="83"/>
      <c r="N1835" s="6"/>
      <c r="O1835" s="6"/>
      <c r="P1835" s="6"/>
      <c r="Q1835" s="9"/>
      <c r="T1835" s="10"/>
      <c r="U1835" s="6"/>
      <c r="V1835" s="6"/>
      <c r="W1835" s="6"/>
      <c r="Y1835" s="6"/>
      <c r="Z1835" s="6"/>
      <c r="AA1835" s="64"/>
    </row>
    <row r="1836" spans="6:27" x14ac:dyDescent="0.25">
      <c r="F1836" s="6" t="s">
        <v>216</v>
      </c>
      <c r="G1836" s="6" t="e">
        <f>VLOOKUP(F1836,'Drop Down Selections'!$F$4:$G$96,2,FALSE)</f>
        <v>#N/A</v>
      </c>
      <c r="H1836" s="17"/>
      <c r="J1836" s="17"/>
      <c r="K1836" s="82">
        <f t="shared" si="28"/>
        <v>1</v>
      </c>
      <c r="L1836" s="83"/>
      <c r="M1836" s="83"/>
      <c r="N1836" s="6"/>
      <c r="O1836" s="6"/>
      <c r="P1836" s="6"/>
      <c r="Q1836" s="9"/>
      <c r="T1836" s="10"/>
      <c r="U1836" s="6"/>
      <c r="V1836" s="6"/>
      <c r="W1836" s="6"/>
      <c r="Y1836" s="6"/>
      <c r="Z1836" s="6"/>
      <c r="AA1836" s="64"/>
    </row>
    <row r="1837" spans="6:27" x14ac:dyDescent="0.25">
      <c r="F1837" s="6" t="s">
        <v>216</v>
      </c>
      <c r="G1837" s="6" t="e">
        <f>VLOOKUP(F1837,'Drop Down Selections'!$F$4:$G$96,2,FALSE)</f>
        <v>#N/A</v>
      </c>
      <c r="H1837" s="17"/>
      <c r="J1837" s="17"/>
      <c r="K1837" s="82">
        <f t="shared" si="28"/>
        <v>1</v>
      </c>
      <c r="L1837" s="83"/>
      <c r="M1837" s="83"/>
      <c r="N1837" s="6"/>
      <c r="O1837" s="6"/>
      <c r="P1837" s="6"/>
      <c r="Q1837" s="9"/>
      <c r="T1837" s="10"/>
      <c r="U1837" s="6"/>
      <c r="V1837" s="6"/>
      <c r="W1837" s="6"/>
      <c r="Y1837" s="6"/>
      <c r="Z1837" s="6"/>
      <c r="AA1837" s="64"/>
    </row>
    <row r="1838" spans="6:27" x14ac:dyDescent="0.25">
      <c r="F1838" s="6" t="s">
        <v>216</v>
      </c>
      <c r="G1838" s="6" t="e">
        <f>VLOOKUP(F1838,'Drop Down Selections'!$F$4:$G$96,2,FALSE)</f>
        <v>#N/A</v>
      </c>
      <c r="H1838" s="17"/>
      <c r="J1838" s="17"/>
      <c r="K1838" s="82">
        <f t="shared" si="28"/>
        <v>1</v>
      </c>
      <c r="L1838" s="83"/>
      <c r="M1838" s="83"/>
      <c r="N1838" s="6"/>
      <c r="O1838" s="6"/>
      <c r="P1838" s="6"/>
      <c r="Q1838" s="9"/>
      <c r="T1838" s="10"/>
      <c r="U1838" s="6"/>
      <c r="V1838" s="6"/>
      <c r="W1838" s="6"/>
      <c r="Y1838" s="6"/>
      <c r="Z1838" s="6"/>
      <c r="AA1838" s="64"/>
    </row>
    <row r="1839" spans="6:27" x14ac:dyDescent="0.25">
      <c r="F1839" s="6" t="s">
        <v>216</v>
      </c>
      <c r="G1839" s="6" t="e">
        <f>VLOOKUP(F1839,'Drop Down Selections'!$F$4:$G$96,2,FALSE)</f>
        <v>#N/A</v>
      </c>
      <c r="H1839" s="17"/>
      <c r="J1839" s="17"/>
      <c r="K1839" s="82">
        <f t="shared" si="28"/>
        <v>1</v>
      </c>
      <c r="L1839" s="83"/>
      <c r="M1839" s="83"/>
      <c r="N1839" s="6"/>
      <c r="O1839" s="6"/>
      <c r="P1839" s="6"/>
      <c r="Q1839" s="9"/>
      <c r="T1839" s="10"/>
      <c r="U1839" s="6"/>
      <c r="V1839" s="6"/>
      <c r="W1839" s="6"/>
      <c r="Y1839" s="6"/>
      <c r="Z1839" s="6"/>
      <c r="AA1839" s="64"/>
    </row>
    <row r="1840" spans="6:27" x14ac:dyDescent="0.25">
      <c r="F1840" s="6" t="s">
        <v>216</v>
      </c>
      <c r="G1840" s="6" t="e">
        <f>VLOOKUP(F1840,'Drop Down Selections'!$F$4:$G$96,2,FALSE)</f>
        <v>#N/A</v>
      </c>
      <c r="H1840" s="17"/>
      <c r="J1840" s="17"/>
      <c r="K1840" s="82">
        <f t="shared" si="28"/>
        <v>1</v>
      </c>
      <c r="L1840" s="83"/>
      <c r="M1840" s="83"/>
      <c r="N1840" s="6"/>
      <c r="O1840" s="6"/>
      <c r="P1840" s="6"/>
      <c r="Q1840" s="9"/>
      <c r="T1840" s="10"/>
      <c r="U1840" s="6"/>
      <c r="V1840" s="6"/>
      <c r="W1840" s="6"/>
      <c r="Y1840" s="6"/>
      <c r="Z1840" s="6"/>
      <c r="AA1840" s="64"/>
    </row>
    <row r="1841" spans="6:27" x14ac:dyDescent="0.25">
      <c r="F1841" s="6" t="s">
        <v>216</v>
      </c>
      <c r="G1841" s="6" t="e">
        <f>VLOOKUP(F1841,'Drop Down Selections'!$F$4:$G$96,2,FALSE)</f>
        <v>#N/A</v>
      </c>
      <c r="H1841" s="17"/>
      <c r="J1841" s="17"/>
      <c r="K1841" s="82">
        <f t="shared" si="28"/>
        <v>1</v>
      </c>
      <c r="L1841" s="83"/>
      <c r="M1841" s="83"/>
      <c r="N1841" s="6"/>
      <c r="O1841" s="6"/>
      <c r="P1841" s="6"/>
      <c r="Q1841" s="9"/>
      <c r="T1841" s="10"/>
      <c r="U1841" s="6"/>
      <c r="V1841" s="6"/>
      <c r="W1841" s="6"/>
      <c r="Y1841" s="6"/>
      <c r="Z1841" s="6"/>
      <c r="AA1841" s="64"/>
    </row>
    <row r="1842" spans="6:27" x14ac:dyDescent="0.25">
      <c r="F1842" s="6" t="s">
        <v>216</v>
      </c>
      <c r="G1842" s="6" t="e">
        <f>VLOOKUP(F1842,'Drop Down Selections'!$F$4:$G$96,2,FALSE)</f>
        <v>#N/A</v>
      </c>
      <c r="H1842" s="17"/>
      <c r="J1842" s="17"/>
      <c r="K1842" s="82">
        <f t="shared" si="28"/>
        <v>1</v>
      </c>
      <c r="L1842" s="83"/>
      <c r="M1842" s="83"/>
      <c r="N1842" s="6"/>
      <c r="O1842" s="6"/>
      <c r="P1842" s="6"/>
      <c r="Q1842" s="9"/>
      <c r="T1842" s="10"/>
      <c r="U1842" s="6"/>
      <c r="V1842" s="6"/>
      <c r="W1842" s="6"/>
      <c r="Y1842" s="6"/>
      <c r="Z1842" s="6"/>
      <c r="AA1842" s="64"/>
    </row>
    <row r="1843" spans="6:27" x14ac:dyDescent="0.25">
      <c r="F1843" s="6" t="s">
        <v>216</v>
      </c>
      <c r="G1843" s="6" t="e">
        <f>VLOOKUP(F1843,'Drop Down Selections'!$F$4:$G$96,2,FALSE)</f>
        <v>#N/A</v>
      </c>
      <c r="H1843" s="17"/>
      <c r="J1843" s="17"/>
      <c r="K1843" s="82">
        <f t="shared" si="28"/>
        <v>1</v>
      </c>
      <c r="L1843" s="83"/>
      <c r="M1843" s="83"/>
      <c r="N1843" s="6"/>
      <c r="O1843" s="6"/>
      <c r="P1843" s="6"/>
      <c r="Q1843" s="9"/>
      <c r="T1843" s="10"/>
      <c r="U1843" s="6"/>
      <c r="V1843" s="6"/>
      <c r="W1843" s="6"/>
      <c r="Y1843" s="6"/>
      <c r="Z1843" s="6"/>
      <c r="AA1843" s="64"/>
    </row>
    <row r="1844" spans="6:27" x14ac:dyDescent="0.25">
      <c r="F1844" s="6" t="s">
        <v>216</v>
      </c>
      <c r="G1844" s="6" t="e">
        <f>VLOOKUP(F1844,'Drop Down Selections'!$F$4:$G$96,2,FALSE)</f>
        <v>#N/A</v>
      </c>
      <c r="H1844" s="17"/>
      <c r="J1844" s="17"/>
      <c r="K1844" s="82">
        <f t="shared" si="28"/>
        <v>1</v>
      </c>
      <c r="L1844" s="83"/>
      <c r="M1844" s="83"/>
      <c r="N1844" s="6"/>
      <c r="O1844" s="6"/>
      <c r="P1844" s="6"/>
      <c r="Q1844" s="9"/>
      <c r="T1844" s="10"/>
      <c r="U1844" s="6"/>
      <c r="V1844" s="6"/>
      <c r="W1844" s="6"/>
      <c r="Y1844" s="6"/>
      <c r="Z1844" s="6"/>
      <c r="AA1844" s="64"/>
    </row>
    <row r="1845" spans="6:27" x14ac:dyDescent="0.25">
      <c r="F1845" s="6" t="s">
        <v>216</v>
      </c>
      <c r="G1845" s="6" t="e">
        <f>VLOOKUP(F1845,'Drop Down Selections'!$F$4:$G$96,2,FALSE)</f>
        <v>#N/A</v>
      </c>
      <c r="H1845" s="17"/>
      <c r="J1845" s="17"/>
      <c r="K1845" s="82">
        <f t="shared" si="28"/>
        <v>1</v>
      </c>
      <c r="L1845" s="83"/>
      <c r="M1845" s="83"/>
      <c r="N1845" s="6"/>
      <c r="O1845" s="6"/>
      <c r="P1845" s="6"/>
      <c r="Q1845" s="9"/>
      <c r="T1845" s="10"/>
      <c r="U1845" s="6"/>
      <c r="V1845" s="6"/>
      <c r="W1845" s="6"/>
      <c r="Y1845" s="6"/>
      <c r="Z1845" s="6"/>
      <c r="AA1845" s="64"/>
    </row>
    <row r="1846" spans="6:27" x14ac:dyDescent="0.25">
      <c r="F1846" s="6" t="s">
        <v>216</v>
      </c>
      <c r="G1846" s="6" t="e">
        <f>VLOOKUP(F1846,'Drop Down Selections'!$F$4:$G$96,2,FALSE)</f>
        <v>#N/A</v>
      </c>
      <c r="H1846" s="17"/>
      <c r="J1846" s="17"/>
      <c r="K1846" s="82">
        <f t="shared" si="28"/>
        <v>1</v>
      </c>
      <c r="L1846" s="83"/>
      <c r="M1846" s="83"/>
      <c r="N1846" s="6"/>
      <c r="O1846" s="6"/>
      <c r="P1846" s="6"/>
      <c r="Q1846" s="9"/>
      <c r="T1846" s="10"/>
      <c r="U1846" s="6"/>
      <c r="V1846" s="6"/>
      <c r="W1846" s="6"/>
      <c r="Y1846" s="6"/>
      <c r="Z1846" s="6"/>
      <c r="AA1846" s="64"/>
    </row>
    <row r="1847" spans="6:27" x14ac:dyDescent="0.25">
      <c r="F1847" s="6" t="s">
        <v>216</v>
      </c>
      <c r="G1847" s="6" t="e">
        <f>VLOOKUP(F1847,'Drop Down Selections'!$F$4:$G$96,2,FALSE)</f>
        <v>#N/A</v>
      </c>
      <c r="H1847" s="17"/>
      <c r="J1847" s="17"/>
      <c r="K1847" s="82">
        <f t="shared" si="28"/>
        <v>1</v>
      </c>
      <c r="L1847" s="83"/>
      <c r="M1847" s="83"/>
      <c r="N1847" s="6"/>
      <c r="O1847" s="6"/>
      <c r="P1847" s="6"/>
      <c r="Q1847" s="9"/>
      <c r="T1847" s="10"/>
      <c r="U1847" s="6"/>
      <c r="V1847" s="6"/>
      <c r="W1847" s="6"/>
      <c r="Y1847" s="6"/>
      <c r="Z1847" s="6"/>
      <c r="AA1847" s="64"/>
    </row>
    <row r="1848" spans="6:27" x14ac:dyDescent="0.25">
      <c r="F1848" s="6" t="s">
        <v>216</v>
      </c>
      <c r="G1848" s="6" t="e">
        <f>VLOOKUP(F1848,'Drop Down Selections'!$F$4:$G$96,2,FALSE)</f>
        <v>#N/A</v>
      </c>
      <c r="H1848" s="17"/>
      <c r="J1848" s="17"/>
      <c r="K1848" s="82">
        <f t="shared" si="28"/>
        <v>1</v>
      </c>
      <c r="L1848" s="83"/>
      <c r="M1848" s="83"/>
      <c r="N1848" s="6"/>
      <c r="O1848" s="6"/>
      <c r="P1848" s="6"/>
      <c r="Q1848" s="9"/>
      <c r="T1848" s="10"/>
      <c r="U1848" s="6"/>
      <c r="V1848" s="6"/>
      <c r="W1848" s="6"/>
      <c r="Y1848" s="6"/>
      <c r="Z1848" s="6"/>
      <c r="AA1848" s="64"/>
    </row>
    <row r="1849" spans="6:27" x14ac:dyDescent="0.25">
      <c r="F1849" s="6" t="s">
        <v>216</v>
      </c>
      <c r="G1849" s="6" t="e">
        <f>VLOOKUP(F1849,'Drop Down Selections'!$F$4:$G$96,2,FALSE)</f>
        <v>#N/A</v>
      </c>
      <c r="H1849" s="17"/>
      <c r="J1849" s="17"/>
      <c r="K1849" s="82">
        <f t="shared" si="28"/>
        <v>1</v>
      </c>
      <c r="L1849" s="83"/>
      <c r="M1849" s="83"/>
      <c r="N1849" s="6"/>
      <c r="O1849" s="6"/>
      <c r="P1849" s="6"/>
      <c r="Q1849" s="9"/>
      <c r="T1849" s="10"/>
      <c r="U1849" s="6"/>
      <c r="V1849" s="6"/>
      <c r="W1849" s="6"/>
      <c r="Y1849" s="6"/>
      <c r="Z1849" s="6"/>
      <c r="AA1849" s="64"/>
    </row>
    <row r="1850" spans="6:27" x14ac:dyDescent="0.25">
      <c r="F1850" s="6" t="s">
        <v>216</v>
      </c>
      <c r="G1850" s="6" t="e">
        <f>VLOOKUP(F1850,'Drop Down Selections'!$F$4:$G$96,2,FALSE)</f>
        <v>#N/A</v>
      </c>
      <c r="H1850" s="17"/>
      <c r="J1850" s="17"/>
      <c r="K1850" s="82">
        <f t="shared" si="28"/>
        <v>1</v>
      </c>
      <c r="L1850" s="83"/>
      <c r="M1850" s="83"/>
      <c r="N1850" s="6"/>
      <c r="O1850" s="6"/>
      <c r="P1850" s="6"/>
      <c r="Q1850" s="9"/>
      <c r="T1850" s="10"/>
      <c r="U1850" s="6"/>
      <c r="V1850" s="6"/>
      <c r="W1850" s="6"/>
      <c r="Y1850" s="6"/>
      <c r="Z1850" s="6"/>
      <c r="AA1850" s="64"/>
    </row>
    <row r="1851" spans="6:27" x14ac:dyDescent="0.25">
      <c r="F1851" s="6" t="s">
        <v>216</v>
      </c>
      <c r="G1851" s="6" t="e">
        <f>VLOOKUP(F1851,'Drop Down Selections'!$F$4:$G$96,2,FALSE)</f>
        <v>#N/A</v>
      </c>
      <c r="H1851" s="17"/>
      <c r="J1851" s="17"/>
      <c r="K1851" s="82">
        <f t="shared" si="28"/>
        <v>1</v>
      </c>
      <c r="L1851" s="83"/>
      <c r="M1851" s="83"/>
      <c r="N1851" s="6"/>
      <c r="O1851" s="6"/>
      <c r="P1851" s="6"/>
      <c r="Q1851" s="9"/>
      <c r="T1851" s="10"/>
      <c r="U1851" s="6"/>
      <c r="V1851" s="6"/>
      <c r="W1851" s="6"/>
      <c r="Y1851" s="6"/>
      <c r="Z1851" s="6"/>
      <c r="AA1851" s="64"/>
    </row>
    <row r="1852" spans="6:27" x14ac:dyDescent="0.25">
      <c r="F1852" s="6" t="s">
        <v>216</v>
      </c>
      <c r="G1852" s="6" t="e">
        <f>VLOOKUP(F1852,'Drop Down Selections'!$F$4:$G$96,2,FALSE)</f>
        <v>#N/A</v>
      </c>
      <c r="H1852" s="17"/>
      <c r="J1852" s="17"/>
      <c r="K1852" s="82">
        <f t="shared" si="28"/>
        <v>1</v>
      </c>
      <c r="L1852" s="83"/>
      <c r="M1852" s="83"/>
      <c r="N1852" s="6"/>
      <c r="O1852" s="6"/>
      <c r="P1852" s="6"/>
      <c r="Q1852" s="9"/>
      <c r="T1852" s="10"/>
      <c r="U1852" s="6"/>
      <c r="V1852" s="6"/>
      <c r="W1852" s="6"/>
      <c r="Y1852" s="6"/>
      <c r="Z1852" s="6"/>
      <c r="AA1852" s="64"/>
    </row>
    <row r="1853" spans="6:27" x14ac:dyDescent="0.25">
      <c r="F1853" s="6" t="s">
        <v>216</v>
      </c>
      <c r="G1853" s="6" t="e">
        <f>VLOOKUP(F1853,'Drop Down Selections'!$F$4:$G$96,2,FALSE)</f>
        <v>#N/A</v>
      </c>
      <c r="H1853" s="17"/>
      <c r="J1853" s="17"/>
      <c r="K1853" s="82">
        <f t="shared" si="28"/>
        <v>1</v>
      </c>
      <c r="L1853" s="83"/>
      <c r="M1853" s="83"/>
      <c r="N1853" s="6"/>
      <c r="O1853" s="6"/>
      <c r="P1853" s="6"/>
      <c r="Q1853" s="9"/>
      <c r="T1853" s="10"/>
      <c r="U1853" s="6"/>
      <c r="V1853" s="6"/>
      <c r="W1853" s="6"/>
      <c r="Y1853" s="6"/>
      <c r="Z1853" s="6"/>
      <c r="AA1853" s="64"/>
    </row>
    <row r="1854" spans="6:27" x14ac:dyDescent="0.25">
      <c r="F1854" s="6" t="s">
        <v>216</v>
      </c>
      <c r="G1854" s="6" t="e">
        <f>VLOOKUP(F1854,'Drop Down Selections'!$F$4:$G$96,2,FALSE)</f>
        <v>#N/A</v>
      </c>
      <c r="H1854" s="17"/>
      <c r="J1854" s="17"/>
      <c r="K1854" s="82">
        <f t="shared" si="28"/>
        <v>1</v>
      </c>
      <c r="L1854" s="83"/>
      <c r="M1854" s="83"/>
      <c r="N1854" s="6"/>
      <c r="O1854" s="6"/>
      <c r="P1854" s="6"/>
      <c r="Q1854" s="9"/>
      <c r="T1854" s="10"/>
      <c r="U1854" s="6"/>
      <c r="V1854" s="6"/>
      <c r="W1854" s="6"/>
      <c r="Y1854" s="6"/>
      <c r="Z1854" s="6"/>
      <c r="AA1854" s="64"/>
    </row>
    <row r="1855" spans="6:27" x14ac:dyDescent="0.25">
      <c r="F1855" s="6" t="s">
        <v>216</v>
      </c>
      <c r="G1855" s="6" t="e">
        <f>VLOOKUP(F1855,'Drop Down Selections'!$F$4:$G$96,2,FALSE)</f>
        <v>#N/A</v>
      </c>
      <c r="H1855" s="17"/>
      <c r="J1855" s="17"/>
      <c r="K1855" s="82">
        <f t="shared" si="28"/>
        <v>1</v>
      </c>
      <c r="L1855" s="83"/>
      <c r="M1855" s="83"/>
      <c r="N1855" s="6"/>
      <c r="O1855" s="6"/>
      <c r="P1855" s="6"/>
      <c r="Q1855" s="9"/>
      <c r="T1855" s="10"/>
      <c r="U1855" s="6"/>
      <c r="V1855" s="6"/>
      <c r="W1855" s="6"/>
      <c r="Y1855" s="6"/>
      <c r="Z1855" s="6"/>
      <c r="AA1855" s="64"/>
    </row>
    <row r="1856" spans="6:27" x14ac:dyDescent="0.25">
      <c r="F1856" s="6" t="s">
        <v>216</v>
      </c>
      <c r="G1856" s="6" t="e">
        <f>VLOOKUP(F1856,'Drop Down Selections'!$F$4:$G$96,2,FALSE)</f>
        <v>#N/A</v>
      </c>
      <c r="H1856" s="17"/>
      <c r="J1856" s="17"/>
      <c r="K1856" s="82">
        <f t="shared" si="28"/>
        <v>1</v>
      </c>
      <c r="L1856" s="83"/>
      <c r="M1856" s="83"/>
      <c r="N1856" s="6"/>
      <c r="O1856" s="6"/>
      <c r="P1856" s="6"/>
      <c r="Q1856" s="9"/>
      <c r="T1856" s="10"/>
      <c r="U1856" s="6"/>
      <c r="V1856" s="6"/>
      <c r="W1856" s="6"/>
      <c r="Y1856" s="6"/>
      <c r="Z1856" s="6"/>
      <c r="AA1856" s="64"/>
    </row>
    <row r="1857" spans="6:27" x14ac:dyDescent="0.25">
      <c r="F1857" s="6" t="s">
        <v>216</v>
      </c>
      <c r="G1857" s="6" t="e">
        <f>VLOOKUP(F1857,'Drop Down Selections'!$F$4:$G$96,2,FALSE)</f>
        <v>#N/A</v>
      </c>
      <c r="H1857" s="17"/>
      <c r="J1857" s="17"/>
      <c r="K1857" s="82">
        <f t="shared" si="28"/>
        <v>1</v>
      </c>
      <c r="L1857" s="83"/>
      <c r="M1857" s="83"/>
      <c r="N1857" s="6"/>
      <c r="O1857" s="6"/>
      <c r="P1857" s="6"/>
      <c r="Q1857" s="9"/>
      <c r="T1857" s="10"/>
      <c r="U1857" s="6"/>
      <c r="V1857" s="6"/>
      <c r="W1857" s="6"/>
      <c r="Y1857" s="6"/>
      <c r="Z1857" s="6"/>
      <c r="AA1857" s="64"/>
    </row>
    <row r="1858" spans="6:27" x14ac:dyDescent="0.25">
      <c r="F1858" s="6" t="s">
        <v>216</v>
      </c>
      <c r="G1858" s="6" t="e">
        <f>VLOOKUP(F1858,'Drop Down Selections'!$F$4:$G$96,2,FALSE)</f>
        <v>#N/A</v>
      </c>
      <c r="H1858" s="17"/>
      <c r="J1858" s="17"/>
      <c r="K1858" s="82">
        <f t="shared" si="28"/>
        <v>1</v>
      </c>
      <c r="L1858" s="83"/>
      <c r="M1858" s="83"/>
      <c r="N1858" s="6"/>
      <c r="O1858" s="6"/>
      <c r="P1858" s="6"/>
      <c r="Q1858" s="9"/>
      <c r="T1858" s="10"/>
      <c r="U1858" s="6"/>
      <c r="V1858" s="6"/>
      <c r="W1858" s="6"/>
      <c r="Y1858" s="6"/>
      <c r="Z1858" s="6"/>
      <c r="AA1858" s="64"/>
    </row>
    <row r="1859" spans="6:27" x14ac:dyDescent="0.25">
      <c r="F1859" s="6" t="s">
        <v>216</v>
      </c>
      <c r="G1859" s="6" t="e">
        <f>VLOOKUP(F1859,'Drop Down Selections'!$F$4:$G$96,2,FALSE)</f>
        <v>#N/A</v>
      </c>
      <c r="H1859" s="17"/>
      <c r="J1859" s="17"/>
      <c r="K1859" s="82">
        <f t="shared" si="28"/>
        <v>1</v>
      </c>
      <c r="L1859" s="83"/>
      <c r="M1859" s="83"/>
      <c r="N1859" s="6"/>
      <c r="O1859" s="6"/>
      <c r="P1859" s="6"/>
      <c r="Q1859" s="9"/>
      <c r="T1859" s="10"/>
      <c r="U1859" s="6"/>
      <c r="V1859" s="6"/>
      <c r="W1859" s="6"/>
      <c r="Y1859" s="6"/>
      <c r="Z1859" s="6"/>
      <c r="AA1859" s="64"/>
    </row>
    <row r="1860" spans="6:27" x14ac:dyDescent="0.25">
      <c r="F1860" s="6" t="s">
        <v>216</v>
      </c>
      <c r="G1860" s="6" t="e">
        <f>VLOOKUP(F1860,'Drop Down Selections'!$F$4:$G$96,2,FALSE)</f>
        <v>#N/A</v>
      </c>
      <c r="H1860" s="17"/>
      <c r="J1860" s="17"/>
      <c r="K1860" s="82">
        <f t="shared" si="28"/>
        <v>1</v>
      </c>
      <c r="L1860" s="83"/>
      <c r="M1860" s="83"/>
      <c r="N1860" s="6"/>
      <c r="O1860" s="6"/>
      <c r="P1860" s="6"/>
      <c r="Q1860" s="9"/>
      <c r="T1860" s="10"/>
      <c r="U1860" s="6"/>
      <c r="V1860" s="6"/>
      <c r="W1860" s="6"/>
      <c r="Y1860" s="6"/>
      <c r="Z1860" s="6"/>
      <c r="AA1860" s="64"/>
    </row>
    <row r="1861" spans="6:27" x14ac:dyDescent="0.25">
      <c r="F1861" s="6" t="s">
        <v>216</v>
      </c>
      <c r="G1861" s="6" t="e">
        <f>VLOOKUP(F1861,'Drop Down Selections'!$F$4:$G$96,2,FALSE)</f>
        <v>#N/A</v>
      </c>
      <c r="H1861" s="17"/>
      <c r="J1861" s="17"/>
      <c r="K1861" s="82">
        <f t="shared" ref="K1861:K1924" si="29">(J1861-I1861)+1</f>
        <v>1</v>
      </c>
      <c r="L1861" s="83"/>
      <c r="M1861" s="83"/>
      <c r="N1861" s="6"/>
      <c r="O1861" s="6"/>
      <c r="P1861" s="6"/>
      <c r="Q1861" s="9"/>
      <c r="T1861" s="10"/>
      <c r="U1861" s="6"/>
      <c r="V1861" s="6"/>
      <c r="W1861" s="6"/>
      <c r="Y1861" s="6"/>
      <c r="Z1861" s="6"/>
      <c r="AA1861" s="64"/>
    </row>
    <row r="1862" spans="6:27" x14ac:dyDescent="0.25">
      <c r="F1862" s="6" t="s">
        <v>216</v>
      </c>
      <c r="G1862" s="6" t="e">
        <f>VLOOKUP(F1862,'Drop Down Selections'!$F$4:$G$96,2,FALSE)</f>
        <v>#N/A</v>
      </c>
      <c r="H1862" s="17"/>
      <c r="J1862" s="17"/>
      <c r="K1862" s="82">
        <f t="shared" si="29"/>
        <v>1</v>
      </c>
      <c r="L1862" s="83"/>
      <c r="M1862" s="83"/>
      <c r="N1862" s="6"/>
      <c r="O1862" s="6"/>
      <c r="P1862" s="6"/>
      <c r="Q1862" s="9"/>
      <c r="T1862" s="10"/>
      <c r="U1862" s="6"/>
      <c r="V1862" s="6"/>
      <c r="W1862" s="6"/>
      <c r="Y1862" s="6"/>
      <c r="Z1862" s="6"/>
      <c r="AA1862" s="64"/>
    </row>
    <row r="1863" spans="6:27" x14ac:dyDescent="0.25">
      <c r="F1863" s="6" t="s">
        <v>216</v>
      </c>
      <c r="G1863" s="6" t="e">
        <f>VLOOKUP(F1863,'Drop Down Selections'!$F$4:$G$96,2,FALSE)</f>
        <v>#N/A</v>
      </c>
      <c r="H1863" s="17"/>
      <c r="J1863" s="17"/>
      <c r="K1863" s="82">
        <f t="shared" si="29"/>
        <v>1</v>
      </c>
      <c r="L1863" s="83"/>
      <c r="M1863" s="83"/>
      <c r="N1863" s="6"/>
      <c r="O1863" s="6"/>
      <c r="P1863" s="6"/>
      <c r="Q1863" s="9"/>
      <c r="T1863" s="10"/>
      <c r="U1863" s="6"/>
      <c r="V1863" s="6"/>
      <c r="W1863" s="6"/>
      <c r="Y1863" s="6"/>
      <c r="Z1863" s="6"/>
      <c r="AA1863" s="64"/>
    </row>
    <row r="1864" spans="6:27" x14ac:dyDescent="0.25">
      <c r="F1864" s="6" t="s">
        <v>216</v>
      </c>
      <c r="G1864" s="6" t="e">
        <f>VLOOKUP(F1864,'Drop Down Selections'!$F$4:$G$96,2,FALSE)</f>
        <v>#N/A</v>
      </c>
      <c r="H1864" s="17"/>
      <c r="J1864" s="17"/>
      <c r="K1864" s="82">
        <f t="shared" si="29"/>
        <v>1</v>
      </c>
      <c r="L1864" s="83"/>
      <c r="M1864" s="83"/>
      <c r="N1864" s="6"/>
      <c r="O1864" s="6"/>
      <c r="P1864" s="6"/>
      <c r="Q1864" s="9"/>
      <c r="T1864" s="10"/>
      <c r="U1864" s="6"/>
      <c r="V1864" s="6"/>
      <c r="W1864" s="6"/>
      <c r="Y1864" s="6"/>
      <c r="Z1864" s="6"/>
      <c r="AA1864" s="64"/>
    </row>
    <row r="1865" spans="6:27" x14ac:dyDescent="0.25">
      <c r="F1865" s="6" t="s">
        <v>216</v>
      </c>
      <c r="G1865" s="6" t="e">
        <f>VLOOKUP(F1865,'Drop Down Selections'!$F$4:$G$96,2,FALSE)</f>
        <v>#N/A</v>
      </c>
      <c r="H1865" s="17"/>
      <c r="J1865" s="17"/>
      <c r="K1865" s="82">
        <f t="shared" si="29"/>
        <v>1</v>
      </c>
      <c r="L1865" s="83"/>
      <c r="M1865" s="83"/>
      <c r="N1865" s="6"/>
      <c r="O1865" s="6"/>
      <c r="P1865" s="6"/>
      <c r="Q1865" s="9"/>
      <c r="T1865" s="10"/>
      <c r="U1865" s="6"/>
      <c r="V1865" s="6"/>
      <c r="W1865" s="6"/>
      <c r="Y1865" s="6"/>
      <c r="Z1865" s="6"/>
      <c r="AA1865" s="64"/>
    </row>
    <row r="1866" spans="6:27" x14ac:dyDescent="0.25">
      <c r="F1866" s="6" t="s">
        <v>216</v>
      </c>
      <c r="G1866" s="6" t="e">
        <f>VLOOKUP(F1866,'Drop Down Selections'!$F$4:$G$96,2,FALSE)</f>
        <v>#N/A</v>
      </c>
      <c r="H1866" s="17"/>
      <c r="J1866" s="17"/>
      <c r="K1866" s="82">
        <f t="shared" si="29"/>
        <v>1</v>
      </c>
      <c r="L1866" s="83"/>
      <c r="M1866" s="83"/>
      <c r="N1866" s="6"/>
      <c r="O1866" s="6"/>
      <c r="P1866" s="6"/>
      <c r="Q1866" s="9"/>
      <c r="T1866" s="10"/>
      <c r="U1866" s="6"/>
      <c r="V1866" s="6"/>
      <c r="W1866" s="6"/>
      <c r="Y1866" s="6"/>
      <c r="Z1866" s="6"/>
      <c r="AA1866" s="64"/>
    </row>
    <row r="1867" spans="6:27" x14ac:dyDescent="0.25">
      <c r="F1867" s="6" t="s">
        <v>216</v>
      </c>
      <c r="G1867" s="6" t="e">
        <f>VLOOKUP(F1867,'Drop Down Selections'!$F$4:$G$96,2,FALSE)</f>
        <v>#N/A</v>
      </c>
      <c r="H1867" s="17"/>
      <c r="J1867" s="17"/>
      <c r="K1867" s="82">
        <f t="shared" si="29"/>
        <v>1</v>
      </c>
      <c r="L1867" s="83"/>
      <c r="M1867" s="83"/>
      <c r="N1867" s="6"/>
      <c r="O1867" s="6"/>
      <c r="P1867" s="6"/>
      <c r="Q1867" s="9"/>
      <c r="T1867" s="10"/>
      <c r="U1867" s="6"/>
      <c r="V1867" s="6"/>
      <c r="W1867" s="6"/>
      <c r="Y1867" s="6"/>
      <c r="Z1867" s="6"/>
      <c r="AA1867" s="64"/>
    </row>
    <row r="1868" spans="6:27" x14ac:dyDescent="0.25">
      <c r="F1868" s="6" t="s">
        <v>216</v>
      </c>
      <c r="G1868" s="6" t="e">
        <f>VLOOKUP(F1868,'Drop Down Selections'!$F$4:$G$96,2,FALSE)</f>
        <v>#N/A</v>
      </c>
      <c r="H1868" s="17"/>
      <c r="J1868" s="17"/>
      <c r="K1868" s="82">
        <f t="shared" si="29"/>
        <v>1</v>
      </c>
      <c r="L1868" s="83"/>
      <c r="M1868" s="83"/>
      <c r="N1868" s="6"/>
      <c r="O1868" s="6"/>
      <c r="P1868" s="6"/>
      <c r="Q1868" s="9"/>
      <c r="T1868" s="10"/>
      <c r="U1868" s="6"/>
      <c r="V1868" s="6"/>
      <c r="W1868" s="6"/>
      <c r="Y1868" s="6"/>
      <c r="Z1868" s="6"/>
      <c r="AA1868" s="64"/>
    </row>
    <row r="1869" spans="6:27" x14ac:dyDescent="0.25">
      <c r="F1869" s="6" t="s">
        <v>216</v>
      </c>
      <c r="G1869" s="6" t="e">
        <f>VLOOKUP(F1869,'Drop Down Selections'!$F$4:$G$96,2,FALSE)</f>
        <v>#N/A</v>
      </c>
      <c r="H1869" s="17"/>
      <c r="J1869" s="17"/>
      <c r="K1869" s="82">
        <f t="shared" si="29"/>
        <v>1</v>
      </c>
      <c r="L1869" s="83"/>
      <c r="M1869" s="83"/>
      <c r="N1869" s="6"/>
      <c r="O1869" s="6"/>
      <c r="P1869" s="6"/>
      <c r="Q1869" s="9"/>
      <c r="T1869" s="10"/>
      <c r="U1869" s="6"/>
      <c r="V1869" s="6"/>
      <c r="W1869" s="6"/>
      <c r="Y1869" s="6"/>
      <c r="Z1869" s="6"/>
      <c r="AA1869" s="64"/>
    </row>
    <row r="1870" spans="6:27" x14ac:dyDescent="0.25">
      <c r="F1870" s="6" t="s">
        <v>216</v>
      </c>
      <c r="G1870" s="6" t="e">
        <f>VLOOKUP(F1870,'Drop Down Selections'!$F$4:$G$96,2,FALSE)</f>
        <v>#N/A</v>
      </c>
      <c r="H1870" s="17"/>
      <c r="J1870" s="17"/>
      <c r="K1870" s="82">
        <f t="shared" si="29"/>
        <v>1</v>
      </c>
      <c r="L1870" s="83"/>
      <c r="M1870" s="83"/>
      <c r="N1870" s="6"/>
      <c r="O1870" s="6"/>
      <c r="P1870" s="6"/>
      <c r="Q1870" s="9"/>
      <c r="T1870" s="10"/>
      <c r="U1870" s="6"/>
      <c r="V1870" s="6"/>
      <c r="W1870" s="6"/>
      <c r="Y1870" s="6"/>
      <c r="Z1870" s="6"/>
      <c r="AA1870" s="64"/>
    </row>
    <row r="1871" spans="6:27" x14ac:dyDescent="0.25">
      <c r="F1871" s="6" t="s">
        <v>216</v>
      </c>
      <c r="G1871" s="6" t="e">
        <f>VLOOKUP(F1871,'Drop Down Selections'!$F$4:$G$96,2,FALSE)</f>
        <v>#N/A</v>
      </c>
      <c r="H1871" s="17"/>
      <c r="J1871" s="17"/>
      <c r="K1871" s="82">
        <f t="shared" si="29"/>
        <v>1</v>
      </c>
      <c r="L1871" s="83"/>
      <c r="M1871" s="83"/>
      <c r="N1871" s="6"/>
      <c r="O1871" s="6"/>
      <c r="P1871" s="6"/>
      <c r="Q1871" s="9"/>
      <c r="T1871" s="10"/>
      <c r="U1871" s="6"/>
      <c r="V1871" s="6"/>
      <c r="W1871" s="6"/>
      <c r="Y1871" s="6"/>
      <c r="Z1871" s="6"/>
      <c r="AA1871" s="64"/>
    </row>
    <row r="1872" spans="6:27" x14ac:dyDescent="0.25">
      <c r="F1872" s="6" t="s">
        <v>216</v>
      </c>
      <c r="G1872" s="6" t="e">
        <f>VLOOKUP(F1872,'Drop Down Selections'!$F$4:$G$96,2,FALSE)</f>
        <v>#N/A</v>
      </c>
      <c r="H1872" s="17"/>
      <c r="J1872" s="17"/>
      <c r="K1872" s="82">
        <f t="shared" si="29"/>
        <v>1</v>
      </c>
      <c r="L1872" s="83"/>
      <c r="M1872" s="83"/>
      <c r="N1872" s="6"/>
      <c r="O1872" s="6"/>
      <c r="P1872" s="6"/>
      <c r="Q1872" s="9"/>
      <c r="T1872" s="10"/>
      <c r="U1872" s="6"/>
      <c r="V1872" s="6"/>
      <c r="W1872" s="6"/>
      <c r="Y1872" s="6"/>
      <c r="Z1872" s="6"/>
      <c r="AA1872" s="64"/>
    </row>
    <row r="1873" spans="6:27" x14ac:dyDescent="0.25">
      <c r="F1873" s="6" t="s">
        <v>216</v>
      </c>
      <c r="G1873" s="6" t="e">
        <f>VLOOKUP(F1873,'Drop Down Selections'!$F$4:$G$96,2,FALSE)</f>
        <v>#N/A</v>
      </c>
      <c r="H1873" s="17"/>
      <c r="J1873" s="17"/>
      <c r="K1873" s="82">
        <f t="shared" si="29"/>
        <v>1</v>
      </c>
      <c r="L1873" s="83"/>
      <c r="M1873" s="83"/>
      <c r="N1873" s="6"/>
      <c r="O1873" s="6"/>
      <c r="P1873" s="6"/>
      <c r="Q1873" s="9"/>
      <c r="T1873" s="10"/>
      <c r="U1873" s="6"/>
      <c r="V1873" s="6"/>
      <c r="W1873" s="6"/>
      <c r="Y1873" s="6"/>
      <c r="Z1873" s="6"/>
      <c r="AA1873" s="64"/>
    </row>
    <row r="1874" spans="6:27" x14ac:dyDescent="0.25">
      <c r="F1874" s="6" t="s">
        <v>216</v>
      </c>
      <c r="G1874" s="6" t="e">
        <f>VLOOKUP(F1874,'Drop Down Selections'!$F$4:$G$96,2,FALSE)</f>
        <v>#N/A</v>
      </c>
      <c r="H1874" s="17"/>
      <c r="J1874" s="17"/>
      <c r="K1874" s="82">
        <f t="shared" si="29"/>
        <v>1</v>
      </c>
      <c r="L1874" s="83"/>
      <c r="M1874" s="83"/>
      <c r="N1874" s="6"/>
      <c r="O1874" s="6"/>
      <c r="P1874" s="6"/>
      <c r="Q1874" s="9"/>
      <c r="T1874" s="10"/>
      <c r="U1874" s="6"/>
      <c r="V1874" s="6"/>
      <c r="W1874" s="6"/>
      <c r="Y1874" s="6"/>
      <c r="Z1874" s="6"/>
      <c r="AA1874" s="64"/>
    </row>
    <row r="1875" spans="6:27" x14ac:dyDescent="0.25">
      <c r="F1875" s="6" t="s">
        <v>216</v>
      </c>
      <c r="G1875" s="6" t="e">
        <f>VLOOKUP(F1875,'Drop Down Selections'!$F$4:$G$96,2,FALSE)</f>
        <v>#N/A</v>
      </c>
      <c r="H1875" s="17"/>
      <c r="J1875" s="17"/>
      <c r="K1875" s="82">
        <f t="shared" si="29"/>
        <v>1</v>
      </c>
      <c r="L1875" s="83"/>
      <c r="M1875" s="83"/>
      <c r="N1875" s="6"/>
      <c r="O1875" s="6"/>
      <c r="P1875" s="6"/>
      <c r="Q1875" s="9"/>
      <c r="T1875" s="10"/>
      <c r="U1875" s="6"/>
      <c r="V1875" s="6"/>
      <c r="W1875" s="6"/>
      <c r="Y1875" s="6"/>
      <c r="Z1875" s="6"/>
      <c r="AA1875" s="64"/>
    </row>
    <row r="1876" spans="6:27" x14ac:dyDescent="0.25">
      <c r="F1876" s="6" t="s">
        <v>216</v>
      </c>
      <c r="G1876" s="6" t="e">
        <f>VLOOKUP(F1876,'Drop Down Selections'!$F$4:$G$96,2,FALSE)</f>
        <v>#N/A</v>
      </c>
      <c r="H1876" s="17"/>
      <c r="J1876" s="17"/>
      <c r="K1876" s="82">
        <f t="shared" si="29"/>
        <v>1</v>
      </c>
      <c r="L1876" s="83"/>
      <c r="M1876" s="83"/>
      <c r="N1876" s="6"/>
      <c r="O1876" s="6"/>
      <c r="P1876" s="6"/>
      <c r="Q1876" s="9"/>
      <c r="T1876" s="10"/>
      <c r="U1876" s="6"/>
      <c r="V1876" s="6"/>
      <c r="W1876" s="6"/>
      <c r="Y1876" s="6"/>
      <c r="Z1876" s="6"/>
      <c r="AA1876" s="64"/>
    </row>
    <row r="1877" spans="6:27" x14ac:dyDescent="0.25">
      <c r="F1877" s="6" t="s">
        <v>216</v>
      </c>
      <c r="G1877" s="6" t="e">
        <f>VLOOKUP(F1877,'Drop Down Selections'!$F$4:$G$96,2,FALSE)</f>
        <v>#N/A</v>
      </c>
      <c r="H1877" s="17"/>
      <c r="J1877" s="17"/>
      <c r="K1877" s="82">
        <f t="shared" si="29"/>
        <v>1</v>
      </c>
      <c r="L1877" s="83"/>
      <c r="M1877" s="83"/>
      <c r="N1877" s="6"/>
      <c r="O1877" s="6"/>
      <c r="P1877" s="6"/>
      <c r="Q1877" s="9"/>
      <c r="T1877" s="10"/>
      <c r="U1877" s="6"/>
      <c r="V1877" s="6"/>
      <c r="W1877" s="6"/>
      <c r="Y1877" s="6"/>
      <c r="Z1877" s="6"/>
      <c r="AA1877" s="64"/>
    </row>
    <row r="1878" spans="6:27" x14ac:dyDescent="0.25">
      <c r="F1878" s="6" t="s">
        <v>216</v>
      </c>
      <c r="G1878" s="6" t="e">
        <f>VLOOKUP(F1878,'Drop Down Selections'!$F$4:$G$96,2,FALSE)</f>
        <v>#N/A</v>
      </c>
      <c r="H1878" s="17"/>
      <c r="J1878" s="17"/>
      <c r="K1878" s="82">
        <f t="shared" si="29"/>
        <v>1</v>
      </c>
      <c r="L1878" s="83"/>
      <c r="M1878" s="83"/>
      <c r="N1878" s="6"/>
      <c r="O1878" s="6"/>
      <c r="P1878" s="6"/>
      <c r="Q1878" s="9"/>
      <c r="T1878" s="10"/>
      <c r="U1878" s="6"/>
      <c r="V1878" s="6"/>
      <c r="W1878" s="6"/>
      <c r="Y1878" s="6"/>
      <c r="Z1878" s="6"/>
      <c r="AA1878" s="64"/>
    </row>
    <row r="1879" spans="6:27" x14ac:dyDescent="0.25">
      <c r="F1879" s="6" t="s">
        <v>216</v>
      </c>
      <c r="G1879" s="6" t="e">
        <f>VLOOKUP(F1879,'Drop Down Selections'!$F$4:$G$96,2,FALSE)</f>
        <v>#N/A</v>
      </c>
      <c r="H1879" s="17"/>
      <c r="J1879" s="17"/>
      <c r="K1879" s="82">
        <f t="shared" si="29"/>
        <v>1</v>
      </c>
      <c r="L1879" s="83"/>
      <c r="M1879" s="83"/>
      <c r="N1879" s="6"/>
      <c r="O1879" s="6"/>
      <c r="P1879" s="6"/>
      <c r="Q1879" s="9"/>
      <c r="T1879" s="10"/>
      <c r="U1879" s="6"/>
      <c r="V1879" s="6"/>
      <c r="W1879" s="6"/>
      <c r="Y1879" s="6"/>
      <c r="Z1879" s="6"/>
      <c r="AA1879" s="64"/>
    </row>
    <row r="1880" spans="6:27" x14ac:dyDescent="0.25">
      <c r="F1880" s="6" t="s">
        <v>216</v>
      </c>
      <c r="G1880" s="6" t="e">
        <f>VLOOKUP(F1880,'Drop Down Selections'!$F$4:$G$96,2,FALSE)</f>
        <v>#N/A</v>
      </c>
      <c r="H1880" s="17"/>
      <c r="J1880" s="17"/>
      <c r="K1880" s="82">
        <f t="shared" si="29"/>
        <v>1</v>
      </c>
      <c r="L1880" s="83"/>
      <c r="M1880" s="83"/>
      <c r="N1880" s="6"/>
      <c r="O1880" s="6"/>
      <c r="P1880" s="6"/>
      <c r="Q1880" s="9"/>
      <c r="T1880" s="10"/>
      <c r="U1880" s="6"/>
      <c r="V1880" s="6"/>
      <c r="W1880" s="6"/>
      <c r="Y1880" s="6"/>
      <c r="Z1880" s="6"/>
      <c r="AA1880" s="64"/>
    </row>
    <row r="1881" spans="6:27" x14ac:dyDescent="0.25">
      <c r="F1881" s="6" t="s">
        <v>216</v>
      </c>
      <c r="G1881" s="6" t="e">
        <f>VLOOKUP(F1881,'Drop Down Selections'!$F$4:$G$96,2,FALSE)</f>
        <v>#N/A</v>
      </c>
      <c r="H1881" s="17"/>
      <c r="J1881" s="17"/>
      <c r="K1881" s="82">
        <f t="shared" si="29"/>
        <v>1</v>
      </c>
      <c r="L1881" s="83"/>
      <c r="M1881" s="83"/>
      <c r="N1881" s="6"/>
      <c r="O1881" s="6"/>
      <c r="P1881" s="6"/>
      <c r="Q1881" s="9"/>
      <c r="T1881" s="10"/>
      <c r="U1881" s="6"/>
      <c r="V1881" s="6"/>
      <c r="W1881" s="6"/>
      <c r="Y1881" s="6"/>
      <c r="Z1881" s="6"/>
      <c r="AA1881" s="64"/>
    </row>
    <row r="1882" spans="6:27" x14ac:dyDescent="0.25">
      <c r="F1882" s="6" t="s">
        <v>216</v>
      </c>
      <c r="G1882" s="6" t="e">
        <f>VLOOKUP(F1882,'Drop Down Selections'!$F$4:$G$96,2,FALSE)</f>
        <v>#N/A</v>
      </c>
      <c r="H1882" s="17"/>
      <c r="J1882" s="17"/>
      <c r="K1882" s="82">
        <f t="shared" si="29"/>
        <v>1</v>
      </c>
      <c r="L1882" s="83"/>
      <c r="M1882" s="83"/>
      <c r="N1882" s="6"/>
      <c r="O1882" s="6"/>
      <c r="P1882" s="6"/>
      <c r="Q1882" s="9"/>
      <c r="T1882" s="10"/>
      <c r="U1882" s="6"/>
      <c r="V1882" s="6"/>
      <c r="W1882" s="6"/>
      <c r="Y1882" s="6"/>
      <c r="Z1882" s="6"/>
      <c r="AA1882" s="64"/>
    </row>
    <row r="1883" spans="6:27" x14ac:dyDescent="0.25">
      <c r="F1883" s="6" t="s">
        <v>216</v>
      </c>
      <c r="G1883" s="6" t="e">
        <f>VLOOKUP(F1883,'Drop Down Selections'!$F$4:$G$96,2,FALSE)</f>
        <v>#N/A</v>
      </c>
      <c r="H1883" s="17"/>
      <c r="J1883" s="17"/>
      <c r="K1883" s="82">
        <f t="shared" si="29"/>
        <v>1</v>
      </c>
      <c r="L1883" s="83"/>
      <c r="M1883" s="83"/>
      <c r="N1883" s="6"/>
      <c r="O1883" s="6"/>
      <c r="P1883" s="6"/>
      <c r="Q1883" s="9"/>
      <c r="T1883" s="10"/>
      <c r="U1883" s="6"/>
      <c r="V1883" s="6"/>
      <c r="W1883" s="6"/>
      <c r="Y1883" s="6"/>
      <c r="Z1883" s="6"/>
      <c r="AA1883" s="64"/>
    </row>
    <row r="1884" spans="6:27" x14ac:dyDescent="0.25">
      <c r="F1884" s="6" t="s">
        <v>216</v>
      </c>
      <c r="G1884" s="6" t="e">
        <f>VLOOKUP(F1884,'Drop Down Selections'!$F$4:$G$96,2,FALSE)</f>
        <v>#N/A</v>
      </c>
      <c r="H1884" s="17"/>
      <c r="J1884" s="17"/>
      <c r="K1884" s="82">
        <f t="shared" si="29"/>
        <v>1</v>
      </c>
      <c r="L1884" s="83"/>
      <c r="M1884" s="83"/>
      <c r="N1884" s="6"/>
      <c r="O1884" s="6"/>
      <c r="P1884" s="6"/>
      <c r="Q1884" s="9"/>
      <c r="T1884" s="10"/>
      <c r="U1884" s="6"/>
      <c r="V1884" s="6"/>
      <c r="W1884" s="6"/>
      <c r="Y1884" s="6"/>
      <c r="Z1884" s="6"/>
      <c r="AA1884" s="64"/>
    </row>
    <row r="1885" spans="6:27" x14ac:dyDescent="0.25">
      <c r="F1885" s="6" t="s">
        <v>216</v>
      </c>
      <c r="G1885" s="6" t="e">
        <f>VLOOKUP(F1885,'Drop Down Selections'!$F$4:$G$96,2,FALSE)</f>
        <v>#N/A</v>
      </c>
      <c r="H1885" s="17"/>
      <c r="J1885" s="17"/>
      <c r="K1885" s="82">
        <f t="shared" si="29"/>
        <v>1</v>
      </c>
      <c r="L1885" s="83"/>
      <c r="M1885" s="83"/>
      <c r="N1885" s="6"/>
      <c r="O1885" s="6"/>
      <c r="P1885" s="6"/>
      <c r="Q1885" s="9"/>
      <c r="T1885" s="10"/>
      <c r="U1885" s="6"/>
      <c r="V1885" s="6"/>
      <c r="W1885" s="6"/>
      <c r="Y1885" s="6"/>
      <c r="Z1885" s="6"/>
      <c r="AA1885" s="64"/>
    </row>
    <row r="1886" spans="6:27" x14ac:dyDescent="0.25">
      <c r="F1886" s="6" t="s">
        <v>216</v>
      </c>
      <c r="G1886" s="6" t="e">
        <f>VLOOKUP(F1886,'Drop Down Selections'!$F$4:$G$96,2,FALSE)</f>
        <v>#N/A</v>
      </c>
      <c r="H1886" s="17"/>
      <c r="J1886" s="17"/>
      <c r="K1886" s="82">
        <f t="shared" si="29"/>
        <v>1</v>
      </c>
      <c r="L1886" s="83"/>
      <c r="M1886" s="83"/>
      <c r="N1886" s="6"/>
      <c r="O1886" s="6"/>
      <c r="P1886" s="6"/>
      <c r="Q1886" s="9"/>
      <c r="T1886" s="10"/>
      <c r="U1886" s="6"/>
      <c r="V1886" s="6"/>
      <c r="W1886" s="6"/>
      <c r="Y1886" s="6"/>
      <c r="Z1886" s="6"/>
      <c r="AA1886" s="64"/>
    </row>
    <row r="1887" spans="6:27" x14ac:dyDescent="0.25">
      <c r="F1887" s="6" t="s">
        <v>216</v>
      </c>
      <c r="G1887" s="6" t="e">
        <f>VLOOKUP(F1887,'Drop Down Selections'!$F$4:$G$96,2,FALSE)</f>
        <v>#N/A</v>
      </c>
      <c r="H1887" s="17"/>
      <c r="J1887" s="17"/>
      <c r="K1887" s="82">
        <f t="shared" si="29"/>
        <v>1</v>
      </c>
      <c r="L1887" s="83"/>
      <c r="M1887" s="83"/>
      <c r="N1887" s="6"/>
      <c r="O1887" s="6"/>
      <c r="P1887" s="6"/>
      <c r="Q1887" s="9"/>
      <c r="T1887" s="10"/>
      <c r="U1887" s="6"/>
      <c r="V1887" s="6"/>
      <c r="W1887" s="6"/>
      <c r="Y1887" s="6"/>
      <c r="Z1887" s="6"/>
      <c r="AA1887" s="64"/>
    </row>
    <row r="1888" spans="6:27" x14ac:dyDescent="0.25">
      <c r="F1888" s="6" t="s">
        <v>216</v>
      </c>
      <c r="G1888" s="6" t="e">
        <f>VLOOKUP(F1888,'Drop Down Selections'!$F$4:$G$96,2,FALSE)</f>
        <v>#N/A</v>
      </c>
      <c r="H1888" s="17"/>
      <c r="J1888" s="17"/>
      <c r="K1888" s="82">
        <f t="shared" si="29"/>
        <v>1</v>
      </c>
      <c r="L1888" s="83"/>
      <c r="M1888" s="83"/>
      <c r="N1888" s="6"/>
      <c r="O1888" s="6"/>
      <c r="P1888" s="6"/>
      <c r="Q1888" s="9"/>
      <c r="T1888" s="10"/>
      <c r="U1888" s="6"/>
      <c r="V1888" s="6"/>
      <c r="W1888" s="6"/>
      <c r="Y1888" s="6"/>
      <c r="Z1888" s="6"/>
      <c r="AA1888" s="64"/>
    </row>
    <row r="1889" spans="6:27" x14ac:dyDescent="0.25">
      <c r="F1889" s="6" t="s">
        <v>216</v>
      </c>
      <c r="G1889" s="6" t="e">
        <f>VLOOKUP(F1889,'Drop Down Selections'!$F$4:$G$96,2,FALSE)</f>
        <v>#N/A</v>
      </c>
      <c r="H1889" s="17"/>
      <c r="J1889" s="17"/>
      <c r="K1889" s="82">
        <f t="shared" si="29"/>
        <v>1</v>
      </c>
      <c r="L1889" s="83"/>
      <c r="M1889" s="83"/>
      <c r="N1889" s="6"/>
      <c r="O1889" s="6"/>
      <c r="P1889" s="6"/>
      <c r="Q1889" s="9"/>
      <c r="T1889" s="10"/>
      <c r="U1889" s="6"/>
      <c r="V1889" s="6"/>
      <c r="W1889" s="6"/>
      <c r="Y1889" s="6"/>
      <c r="Z1889" s="6"/>
      <c r="AA1889" s="64"/>
    </row>
    <row r="1890" spans="6:27" x14ac:dyDescent="0.25">
      <c r="F1890" s="6" t="s">
        <v>216</v>
      </c>
      <c r="G1890" s="6" t="e">
        <f>VLOOKUP(F1890,'Drop Down Selections'!$F$4:$G$96,2,FALSE)</f>
        <v>#N/A</v>
      </c>
      <c r="H1890" s="17"/>
      <c r="J1890" s="17"/>
      <c r="K1890" s="82">
        <f t="shared" si="29"/>
        <v>1</v>
      </c>
      <c r="L1890" s="83"/>
      <c r="M1890" s="83"/>
      <c r="N1890" s="6"/>
      <c r="O1890" s="6"/>
      <c r="P1890" s="6"/>
      <c r="Q1890" s="9"/>
      <c r="T1890" s="10"/>
      <c r="U1890" s="6"/>
      <c r="V1890" s="6"/>
      <c r="W1890" s="6"/>
      <c r="Y1890" s="6"/>
      <c r="Z1890" s="6"/>
      <c r="AA1890" s="64"/>
    </row>
    <row r="1891" spans="6:27" x14ac:dyDescent="0.25">
      <c r="F1891" s="6" t="s">
        <v>216</v>
      </c>
      <c r="G1891" s="6" t="e">
        <f>VLOOKUP(F1891,'Drop Down Selections'!$F$4:$G$96,2,FALSE)</f>
        <v>#N/A</v>
      </c>
      <c r="H1891" s="17"/>
      <c r="J1891" s="17"/>
      <c r="K1891" s="82">
        <f t="shared" si="29"/>
        <v>1</v>
      </c>
      <c r="L1891" s="83"/>
      <c r="M1891" s="83"/>
      <c r="N1891" s="6"/>
      <c r="O1891" s="6"/>
      <c r="P1891" s="6"/>
      <c r="Q1891" s="9"/>
      <c r="T1891" s="10"/>
      <c r="U1891" s="6"/>
      <c r="V1891" s="6"/>
      <c r="W1891" s="6"/>
      <c r="Y1891" s="6"/>
      <c r="Z1891" s="6"/>
      <c r="AA1891" s="64"/>
    </row>
    <row r="1892" spans="6:27" x14ac:dyDescent="0.25">
      <c r="F1892" s="6" t="s">
        <v>216</v>
      </c>
      <c r="G1892" s="6" t="e">
        <f>VLOOKUP(F1892,'Drop Down Selections'!$F$4:$G$96,2,FALSE)</f>
        <v>#N/A</v>
      </c>
      <c r="H1892" s="17"/>
      <c r="J1892" s="17"/>
      <c r="K1892" s="82">
        <f t="shared" si="29"/>
        <v>1</v>
      </c>
      <c r="L1892" s="83"/>
      <c r="M1892" s="83"/>
      <c r="N1892" s="6"/>
      <c r="O1892" s="6"/>
      <c r="P1892" s="6"/>
      <c r="Q1892" s="9"/>
      <c r="T1892" s="10"/>
      <c r="U1892" s="6"/>
      <c r="V1892" s="6"/>
      <c r="W1892" s="6"/>
      <c r="Y1892" s="6"/>
      <c r="Z1892" s="6"/>
      <c r="AA1892" s="64"/>
    </row>
    <row r="1893" spans="6:27" x14ac:dyDescent="0.25">
      <c r="F1893" s="6" t="s">
        <v>216</v>
      </c>
      <c r="G1893" s="6" t="e">
        <f>VLOOKUP(F1893,'Drop Down Selections'!$F$4:$G$96,2,FALSE)</f>
        <v>#N/A</v>
      </c>
      <c r="H1893" s="17"/>
      <c r="J1893" s="17"/>
      <c r="K1893" s="82">
        <f t="shared" si="29"/>
        <v>1</v>
      </c>
      <c r="L1893" s="83"/>
      <c r="M1893" s="83"/>
      <c r="N1893" s="6"/>
      <c r="O1893" s="6"/>
      <c r="P1893" s="6"/>
      <c r="Q1893" s="9"/>
      <c r="T1893" s="10"/>
      <c r="U1893" s="6"/>
      <c r="V1893" s="6"/>
      <c r="W1893" s="6"/>
      <c r="Y1893" s="6"/>
      <c r="Z1893" s="6"/>
      <c r="AA1893" s="64"/>
    </row>
    <row r="1894" spans="6:27" x14ac:dyDescent="0.25">
      <c r="F1894" s="6" t="s">
        <v>216</v>
      </c>
      <c r="G1894" s="6" t="e">
        <f>VLOOKUP(F1894,'Drop Down Selections'!$F$4:$G$96,2,FALSE)</f>
        <v>#N/A</v>
      </c>
      <c r="H1894" s="17"/>
      <c r="J1894" s="17"/>
      <c r="K1894" s="82">
        <f t="shared" si="29"/>
        <v>1</v>
      </c>
      <c r="L1894" s="83"/>
      <c r="M1894" s="83"/>
      <c r="N1894" s="6"/>
      <c r="O1894" s="6"/>
      <c r="P1894" s="6"/>
      <c r="Q1894" s="9"/>
      <c r="T1894" s="10"/>
      <c r="U1894" s="6"/>
      <c r="V1894" s="6"/>
      <c r="W1894" s="6"/>
      <c r="Y1894" s="6"/>
      <c r="Z1894" s="6"/>
      <c r="AA1894" s="64"/>
    </row>
    <row r="1895" spans="6:27" x14ac:dyDescent="0.25">
      <c r="F1895" s="6" t="s">
        <v>216</v>
      </c>
      <c r="G1895" s="6" t="e">
        <f>VLOOKUP(F1895,'Drop Down Selections'!$F$4:$G$96,2,FALSE)</f>
        <v>#N/A</v>
      </c>
      <c r="H1895" s="17"/>
      <c r="J1895" s="17"/>
      <c r="K1895" s="82">
        <f t="shared" si="29"/>
        <v>1</v>
      </c>
      <c r="L1895" s="83"/>
      <c r="M1895" s="83"/>
      <c r="N1895" s="6"/>
      <c r="O1895" s="6"/>
      <c r="P1895" s="6"/>
      <c r="Q1895" s="9"/>
      <c r="T1895" s="10"/>
      <c r="U1895" s="6"/>
      <c r="V1895" s="6"/>
      <c r="W1895" s="6"/>
      <c r="Y1895" s="6"/>
      <c r="Z1895" s="6"/>
      <c r="AA1895" s="64"/>
    </row>
    <row r="1896" spans="6:27" x14ac:dyDescent="0.25">
      <c r="F1896" s="6" t="s">
        <v>216</v>
      </c>
      <c r="G1896" s="6" t="e">
        <f>VLOOKUP(F1896,'Drop Down Selections'!$F$4:$G$96,2,FALSE)</f>
        <v>#N/A</v>
      </c>
      <c r="H1896" s="17"/>
      <c r="J1896" s="17"/>
      <c r="K1896" s="82">
        <f t="shared" si="29"/>
        <v>1</v>
      </c>
      <c r="L1896" s="83"/>
      <c r="M1896" s="83"/>
      <c r="N1896" s="6"/>
      <c r="O1896" s="6"/>
      <c r="P1896" s="6"/>
      <c r="Q1896" s="9"/>
      <c r="T1896" s="10"/>
      <c r="U1896" s="6"/>
      <c r="V1896" s="6"/>
      <c r="W1896" s="6"/>
      <c r="Y1896" s="6"/>
      <c r="Z1896" s="6"/>
      <c r="AA1896" s="64"/>
    </row>
    <row r="1897" spans="6:27" x14ac:dyDescent="0.25">
      <c r="F1897" s="6" t="s">
        <v>216</v>
      </c>
      <c r="G1897" s="6" t="e">
        <f>VLOOKUP(F1897,'Drop Down Selections'!$F$4:$G$96,2,FALSE)</f>
        <v>#N/A</v>
      </c>
      <c r="H1897" s="17"/>
      <c r="J1897" s="17"/>
      <c r="K1897" s="82">
        <f t="shared" si="29"/>
        <v>1</v>
      </c>
      <c r="L1897" s="83"/>
      <c r="M1897" s="83"/>
      <c r="N1897" s="6"/>
      <c r="O1897" s="6"/>
      <c r="P1897" s="6"/>
      <c r="Q1897" s="9"/>
      <c r="T1897" s="10"/>
      <c r="U1897" s="6"/>
      <c r="V1897" s="6"/>
      <c r="W1897" s="6"/>
      <c r="Y1897" s="6"/>
      <c r="Z1897" s="6"/>
      <c r="AA1897" s="64"/>
    </row>
    <row r="1898" spans="6:27" x14ac:dyDescent="0.25">
      <c r="F1898" s="6" t="s">
        <v>216</v>
      </c>
      <c r="G1898" s="6" t="e">
        <f>VLOOKUP(F1898,'Drop Down Selections'!$F$4:$G$96,2,FALSE)</f>
        <v>#N/A</v>
      </c>
      <c r="H1898" s="17"/>
      <c r="J1898" s="17"/>
      <c r="K1898" s="82">
        <f t="shared" si="29"/>
        <v>1</v>
      </c>
      <c r="L1898" s="83"/>
      <c r="M1898" s="83"/>
      <c r="N1898" s="6"/>
      <c r="O1898" s="6"/>
      <c r="P1898" s="6"/>
      <c r="Q1898" s="9"/>
      <c r="T1898" s="10"/>
      <c r="U1898" s="6"/>
      <c r="V1898" s="6"/>
      <c r="W1898" s="6"/>
      <c r="Y1898" s="6"/>
      <c r="Z1898" s="6"/>
      <c r="AA1898" s="64"/>
    </row>
    <row r="1899" spans="6:27" x14ac:dyDescent="0.25">
      <c r="F1899" s="6" t="s">
        <v>216</v>
      </c>
      <c r="G1899" s="6" t="e">
        <f>VLOOKUP(F1899,'Drop Down Selections'!$F$4:$G$96,2,FALSE)</f>
        <v>#N/A</v>
      </c>
      <c r="H1899" s="17"/>
      <c r="J1899" s="17"/>
      <c r="K1899" s="82">
        <f t="shared" si="29"/>
        <v>1</v>
      </c>
      <c r="L1899" s="83"/>
      <c r="M1899" s="83"/>
      <c r="N1899" s="6"/>
      <c r="O1899" s="6"/>
      <c r="P1899" s="6"/>
      <c r="Q1899" s="9"/>
      <c r="T1899" s="10"/>
      <c r="U1899" s="6"/>
      <c r="V1899" s="6"/>
      <c r="W1899" s="6"/>
      <c r="Y1899" s="6"/>
      <c r="Z1899" s="6"/>
      <c r="AA1899" s="64"/>
    </row>
    <row r="1900" spans="6:27" x14ac:dyDescent="0.25">
      <c r="F1900" s="6" t="s">
        <v>216</v>
      </c>
      <c r="G1900" s="6" t="e">
        <f>VLOOKUP(F1900,'Drop Down Selections'!$F$4:$G$96,2,FALSE)</f>
        <v>#N/A</v>
      </c>
      <c r="H1900" s="17"/>
      <c r="J1900" s="17"/>
      <c r="K1900" s="82">
        <f t="shared" si="29"/>
        <v>1</v>
      </c>
      <c r="L1900" s="83"/>
      <c r="M1900" s="83"/>
      <c r="N1900" s="6"/>
      <c r="O1900" s="6"/>
      <c r="P1900" s="6"/>
      <c r="Q1900" s="9"/>
      <c r="T1900" s="10"/>
      <c r="U1900" s="6"/>
      <c r="V1900" s="6"/>
      <c r="W1900" s="6"/>
      <c r="Y1900" s="6"/>
      <c r="Z1900" s="6"/>
      <c r="AA1900" s="64"/>
    </row>
    <row r="1901" spans="6:27" x14ac:dyDescent="0.25">
      <c r="F1901" s="6" t="s">
        <v>216</v>
      </c>
      <c r="G1901" s="6" t="e">
        <f>VLOOKUP(F1901,'Drop Down Selections'!$F$4:$G$96,2,FALSE)</f>
        <v>#N/A</v>
      </c>
      <c r="H1901" s="17"/>
      <c r="J1901" s="17"/>
      <c r="K1901" s="82">
        <f t="shared" si="29"/>
        <v>1</v>
      </c>
      <c r="L1901" s="83"/>
      <c r="M1901" s="83"/>
      <c r="N1901" s="6"/>
      <c r="O1901" s="6"/>
      <c r="P1901" s="6"/>
      <c r="Q1901" s="9"/>
      <c r="T1901" s="10"/>
      <c r="U1901" s="6"/>
      <c r="V1901" s="6"/>
      <c r="W1901" s="6"/>
      <c r="Y1901" s="6"/>
      <c r="Z1901" s="6"/>
      <c r="AA1901" s="64"/>
    </row>
    <row r="1902" spans="6:27" x14ac:dyDescent="0.25">
      <c r="F1902" s="6" t="s">
        <v>216</v>
      </c>
      <c r="G1902" s="6" t="e">
        <f>VLOOKUP(F1902,'Drop Down Selections'!$F$4:$G$96,2,FALSE)</f>
        <v>#N/A</v>
      </c>
      <c r="H1902" s="17"/>
      <c r="J1902" s="17"/>
      <c r="K1902" s="82">
        <f t="shared" si="29"/>
        <v>1</v>
      </c>
      <c r="L1902" s="83"/>
      <c r="M1902" s="83"/>
      <c r="N1902" s="6"/>
      <c r="O1902" s="6"/>
      <c r="P1902" s="6"/>
      <c r="Q1902" s="9"/>
      <c r="T1902" s="10"/>
      <c r="U1902" s="6"/>
      <c r="V1902" s="6"/>
      <c r="W1902" s="6"/>
      <c r="Y1902" s="6"/>
      <c r="Z1902" s="6"/>
      <c r="AA1902" s="64"/>
    </row>
    <row r="1903" spans="6:27" x14ac:dyDescent="0.25">
      <c r="F1903" s="6" t="s">
        <v>216</v>
      </c>
      <c r="G1903" s="6" t="e">
        <f>VLOOKUP(F1903,'Drop Down Selections'!$F$4:$G$96,2,FALSE)</f>
        <v>#N/A</v>
      </c>
      <c r="H1903" s="17"/>
      <c r="J1903" s="17"/>
      <c r="K1903" s="82">
        <f t="shared" si="29"/>
        <v>1</v>
      </c>
      <c r="L1903" s="83"/>
      <c r="M1903" s="83"/>
      <c r="N1903" s="6"/>
      <c r="O1903" s="6"/>
      <c r="P1903" s="6"/>
      <c r="Q1903" s="9"/>
      <c r="T1903" s="10"/>
      <c r="U1903" s="6"/>
      <c r="V1903" s="6"/>
      <c r="W1903" s="6"/>
      <c r="Y1903" s="6"/>
      <c r="Z1903" s="6"/>
      <c r="AA1903" s="64"/>
    </row>
    <row r="1904" spans="6:27" x14ac:dyDescent="0.25">
      <c r="F1904" s="6" t="s">
        <v>216</v>
      </c>
      <c r="G1904" s="6" t="e">
        <f>VLOOKUP(F1904,'Drop Down Selections'!$F$4:$G$96,2,FALSE)</f>
        <v>#N/A</v>
      </c>
      <c r="H1904" s="17"/>
      <c r="J1904" s="17"/>
      <c r="K1904" s="82">
        <f t="shared" si="29"/>
        <v>1</v>
      </c>
      <c r="L1904" s="83"/>
      <c r="M1904" s="83"/>
      <c r="N1904" s="6"/>
      <c r="O1904" s="6"/>
      <c r="P1904" s="6"/>
      <c r="Q1904" s="9"/>
      <c r="T1904" s="10"/>
      <c r="U1904" s="6"/>
      <c r="V1904" s="6"/>
      <c r="W1904" s="6"/>
      <c r="Y1904" s="6"/>
      <c r="Z1904" s="6"/>
      <c r="AA1904" s="64"/>
    </row>
    <row r="1905" spans="6:27" x14ac:dyDescent="0.25">
      <c r="F1905" s="6" t="s">
        <v>216</v>
      </c>
      <c r="G1905" s="6" t="e">
        <f>VLOOKUP(F1905,'Drop Down Selections'!$F$4:$G$96,2,FALSE)</f>
        <v>#N/A</v>
      </c>
      <c r="H1905" s="17"/>
      <c r="J1905" s="17"/>
      <c r="K1905" s="82">
        <f t="shared" si="29"/>
        <v>1</v>
      </c>
      <c r="L1905" s="83"/>
      <c r="M1905" s="83"/>
      <c r="N1905" s="6"/>
      <c r="O1905" s="6"/>
      <c r="P1905" s="6"/>
      <c r="Q1905" s="9"/>
      <c r="T1905" s="10"/>
      <c r="U1905" s="6"/>
      <c r="V1905" s="6"/>
      <c r="W1905" s="6"/>
      <c r="Y1905" s="6"/>
      <c r="Z1905" s="6"/>
      <c r="AA1905" s="64"/>
    </row>
    <row r="1906" spans="6:27" x14ac:dyDescent="0.25">
      <c r="F1906" s="6" t="s">
        <v>216</v>
      </c>
      <c r="G1906" s="6" t="e">
        <f>VLOOKUP(F1906,'Drop Down Selections'!$F$4:$G$96,2,FALSE)</f>
        <v>#N/A</v>
      </c>
      <c r="H1906" s="17"/>
      <c r="J1906" s="17"/>
      <c r="K1906" s="82">
        <f t="shared" si="29"/>
        <v>1</v>
      </c>
      <c r="L1906" s="83"/>
      <c r="M1906" s="83"/>
      <c r="N1906" s="6"/>
      <c r="O1906" s="6"/>
      <c r="P1906" s="6"/>
      <c r="Q1906" s="9"/>
      <c r="T1906" s="10"/>
      <c r="U1906" s="6"/>
      <c r="V1906" s="6"/>
      <c r="W1906" s="6"/>
      <c r="Y1906" s="6"/>
      <c r="Z1906" s="6"/>
      <c r="AA1906" s="64"/>
    </row>
    <row r="1907" spans="6:27" x14ac:dyDescent="0.25">
      <c r="F1907" s="6" t="s">
        <v>216</v>
      </c>
      <c r="G1907" s="6" t="e">
        <f>VLOOKUP(F1907,'Drop Down Selections'!$F$4:$G$96,2,FALSE)</f>
        <v>#N/A</v>
      </c>
      <c r="H1907" s="17"/>
      <c r="J1907" s="17"/>
      <c r="K1907" s="82">
        <f t="shared" si="29"/>
        <v>1</v>
      </c>
      <c r="L1907" s="83"/>
      <c r="M1907" s="83"/>
      <c r="N1907" s="6"/>
      <c r="O1907" s="6"/>
      <c r="P1907" s="6"/>
      <c r="Q1907" s="9"/>
      <c r="T1907" s="10"/>
      <c r="U1907" s="6"/>
      <c r="V1907" s="6"/>
      <c r="W1907" s="6"/>
      <c r="Y1907" s="6"/>
      <c r="Z1907" s="6"/>
      <c r="AA1907" s="64"/>
    </row>
    <row r="1908" spans="6:27" x14ac:dyDescent="0.25">
      <c r="F1908" s="6" t="s">
        <v>216</v>
      </c>
      <c r="G1908" s="6" t="e">
        <f>VLOOKUP(F1908,'Drop Down Selections'!$F$4:$G$96,2,FALSE)</f>
        <v>#N/A</v>
      </c>
      <c r="H1908" s="17"/>
      <c r="J1908" s="17"/>
      <c r="K1908" s="82">
        <f t="shared" si="29"/>
        <v>1</v>
      </c>
      <c r="L1908" s="83"/>
      <c r="M1908" s="83"/>
      <c r="N1908" s="6"/>
      <c r="O1908" s="6"/>
      <c r="P1908" s="6"/>
      <c r="Q1908" s="9"/>
      <c r="T1908" s="10"/>
      <c r="U1908" s="6"/>
      <c r="V1908" s="6"/>
      <c r="W1908" s="6"/>
      <c r="Y1908" s="6"/>
      <c r="Z1908" s="6"/>
      <c r="AA1908" s="64"/>
    </row>
    <row r="1909" spans="6:27" x14ac:dyDescent="0.25">
      <c r="F1909" s="6" t="s">
        <v>216</v>
      </c>
      <c r="G1909" s="6" t="e">
        <f>VLOOKUP(F1909,'Drop Down Selections'!$F$4:$G$96,2,FALSE)</f>
        <v>#N/A</v>
      </c>
      <c r="H1909" s="17"/>
      <c r="J1909" s="17"/>
      <c r="K1909" s="82">
        <f t="shared" si="29"/>
        <v>1</v>
      </c>
      <c r="L1909" s="83"/>
      <c r="M1909" s="83"/>
      <c r="N1909" s="6"/>
      <c r="O1909" s="6"/>
      <c r="P1909" s="6"/>
      <c r="Q1909" s="9"/>
      <c r="T1909" s="10"/>
      <c r="U1909" s="6"/>
      <c r="V1909" s="6"/>
      <c r="W1909" s="6"/>
      <c r="Y1909" s="6"/>
      <c r="Z1909" s="6"/>
      <c r="AA1909" s="64"/>
    </row>
    <row r="1910" spans="6:27" x14ac:dyDescent="0.25">
      <c r="F1910" s="6" t="s">
        <v>216</v>
      </c>
      <c r="G1910" s="6" t="e">
        <f>VLOOKUP(F1910,'Drop Down Selections'!$F$4:$G$96,2,FALSE)</f>
        <v>#N/A</v>
      </c>
      <c r="H1910" s="17"/>
      <c r="J1910" s="17"/>
      <c r="K1910" s="82">
        <f t="shared" si="29"/>
        <v>1</v>
      </c>
      <c r="L1910" s="83"/>
      <c r="M1910" s="83"/>
      <c r="N1910" s="6"/>
      <c r="O1910" s="6"/>
      <c r="P1910" s="6"/>
      <c r="Q1910" s="9"/>
      <c r="T1910" s="10"/>
      <c r="U1910" s="6"/>
      <c r="V1910" s="6"/>
      <c r="W1910" s="6"/>
      <c r="Y1910" s="6"/>
      <c r="Z1910" s="6"/>
      <c r="AA1910" s="64"/>
    </row>
    <row r="1911" spans="6:27" x14ac:dyDescent="0.25">
      <c r="F1911" s="6" t="s">
        <v>216</v>
      </c>
      <c r="G1911" s="6" t="e">
        <f>VLOOKUP(F1911,'Drop Down Selections'!$F$4:$G$96,2,FALSE)</f>
        <v>#N/A</v>
      </c>
      <c r="H1911" s="17"/>
      <c r="J1911" s="17"/>
      <c r="K1911" s="82">
        <f t="shared" si="29"/>
        <v>1</v>
      </c>
      <c r="L1911" s="83"/>
      <c r="M1911" s="83"/>
      <c r="N1911" s="6"/>
      <c r="O1911" s="6"/>
      <c r="P1911" s="6"/>
      <c r="Q1911" s="9"/>
      <c r="T1911" s="10"/>
      <c r="U1911" s="6"/>
      <c r="V1911" s="6"/>
      <c r="W1911" s="6"/>
      <c r="Y1911" s="6"/>
      <c r="Z1911" s="6"/>
      <c r="AA1911" s="64"/>
    </row>
    <row r="1912" spans="6:27" x14ac:dyDescent="0.25">
      <c r="F1912" s="6" t="s">
        <v>216</v>
      </c>
      <c r="G1912" s="6" t="e">
        <f>VLOOKUP(F1912,'Drop Down Selections'!$F$4:$G$96,2,FALSE)</f>
        <v>#N/A</v>
      </c>
      <c r="H1912" s="17"/>
      <c r="J1912" s="17"/>
      <c r="K1912" s="82">
        <f t="shared" si="29"/>
        <v>1</v>
      </c>
      <c r="L1912" s="83"/>
      <c r="M1912" s="83"/>
      <c r="N1912" s="6"/>
      <c r="O1912" s="6"/>
      <c r="P1912" s="6"/>
      <c r="Q1912" s="9"/>
      <c r="T1912" s="10"/>
      <c r="U1912" s="6"/>
      <c r="V1912" s="6"/>
      <c r="W1912" s="6"/>
      <c r="Y1912" s="6"/>
      <c r="Z1912" s="6"/>
      <c r="AA1912" s="64"/>
    </row>
    <row r="1913" spans="6:27" x14ac:dyDescent="0.25">
      <c r="F1913" s="6" t="s">
        <v>216</v>
      </c>
      <c r="G1913" s="6" t="e">
        <f>VLOOKUP(F1913,'Drop Down Selections'!$F$4:$G$96,2,FALSE)</f>
        <v>#N/A</v>
      </c>
      <c r="H1913" s="17"/>
      <c r="J1913" s="17"/>
      <c r="K1913" s="82">
        <f t="shared" si="29"/>
        <v>1</v>
      </c>
      <c r="L1913" s="83"/>
      <c r="M1913" s="83"/>
      <c r="N1913" s="6"/>
      <c r="O1913" s="6"/>
      <c r="P1913" s="6"/>
      <c r="Q1913" s="9"/>
      <c r="T1913" s="10"/>
      <c r="U1913" s="6"/>
      <c r="V1913" s="6"/>
      <c r="W1913" s="6"/>
      <c r="Y1913" s="6"/>
      <c r="Z1913" s="6"/>
      <c r="AA1913" s="64"/>
    </row>
    <row r="1914" spans="6:27" x14ac:dyDescent="0.25">
      <c r="F1914" s="6" t="s">
        <v>216</v>
      </c>
      <c r="G1914" s="6" t="e">
        <f>VLOOKUP(F1914,'Drop Down Selections'!$F$4:$G$96,2,FALSE)</f>
        <v>#N/A</v>
      </c>
      <c r="H1914" s="17"/>
      <c r="J1914" s="17"/>
      <c r="K1914" s="82">
        <f t="shared" si="29"/>
        <v>1</v>
      </c>
      <c r="L1914" s="83"/>
      <c r="M1914" s="83"/>
      <c r="N1914" s="6"/>
      <c r="O1914" s="6"/>
      <c r="P1914" s="6"/>
      <c r="Q1914" s="9"/>
      <c r="T1914" s="10"/>
      <c r="U1914" s="6"/>
      <c r="V1914" s="6"/>
      <c r="W1914" s="6"/>
      <c r="Y1914" s="6"/>
      <c r="Z1914" s="6"/>
      <c r="AA1914" s="64"/>
    </row>
    <row r="1915" spans="6:27" x14ac:dyDescent="0.25">
      <c r="F1915" s="6" t="s">
        <v>216</v>
      </c>
      <c r="G1915" s="6" t="e">
        <f>VLOOKUP(F1915,'Drop Down Selections'!$F$4:$G$96,2,FALSE)</f>
        <v>#N/A</v>
      </c>
      <c r="H1915" s="17"/>
      <c r="J1915" s="17"/>
      <c r="K1915" s="82">
        <f t="shared" si="29"/>
        <v>1</v>
      </c>
      <c r="L1915" s="83"/>
      <c r="M1915" s="83"/>
      <c r="N1915" s="6"/>
      <c r="O1915" s="6"/>
      <c r="P1915" s="6"/>
      <c r="Q1915" s="9"/>
      <c r="T1915" s="10"/>
      <c r="U1915" s="6"/>
      <c r="V1915" s="6"/>
      <c r="W1915" s="6"/>
      <c r="Y1915" s="6"/>
      <c r="Z1915" s="6"/>
      <c r="AA1915" s="64"/>
    </row>
    <row r="1916" spans="6:27" x14ac:dyDescent="0.25">
      <c r="F1916" s="6" t="s">
        <v>216</v>
      </c>
      <c r="G1916" s="6" t="e">
        <f>VLOOKUP(F1916,'Drop Down Selections'!$F$4:$G$96,2,FALSE)</f>
        <v>#N/A</v>
      </c>
      <c r="H1916" s="17"/>
      <c r="J1916" s="17"/>
      <c r="K1916" s="82">
        <f t="shared" si="29"/>
        <v>1</v>
      </c>
      <c r="L1916" s="83"/>
      <c r="M1916" s="83"/>
      <c r="N1916" s="6"/>
      <c r="O1916" s="6"/>
      <c r="P1916" s="6"/>
      <c r="Q1916" s="9"/>
      <c r="T1916" s="10"/>
      <c r="U1916" s="6"/>
      <c r="V1916" s="6"/>
      <c r="W1916" s="6"/>
      <c r="Y1916" s="6"/>
      <c r="Z1916" s="6"/>
      <c r="AA1916" s="64"/>
    </row>
    <row r="1917" spans="6:27" x14ac:dyDescent="0.25">
      <c r="F1917" s="6" t="s">
        <v>216</v>
      </c>
      <c r="G1917" s="6" t="e">
        <f>VLOOKUP(F1917,'Drop Down Selections'!$F$4:$G$96,2,FALSE)</f>
        <v>#N/A</v>
      </c>
      <c r="H1917" s="17"/>
      <c r="J1917" s="17"/>
      <c r="K1917" s="82">
        <f t="shared" si="29"/>
        <v>1</v>
      </c>
      <c r="L1917" s="83"/>
      <c r="M1917" s="83"/>
      <c r="N1917" s="6"/>
      <c r="O1917" s="6"/>
      <c r="P1917" s="6"/>
      <c r="Q1917" s="9"/>
      <c r="T1917" s="10"/>
      <c r="U1917" s="6"/>
      <c r="V1917" s="6"/>
      <c r="W1917" s="6"/>
      <c r="Y1917" s="6"/>
      <c r="Z1917" s="6"/>
      <c r="AA1917" s="64"/>
    </row>
    <row r="1918" spans="6:27" x14ac:dyDescent="0.25">
      <c r="F1918" s="6" t="s">
        <v>216</v>
      </c>
      <c r="G1918" s="6" t="e">
        <f>VLOOKUP(F1918,'Drop Down Selections'!$F$4:$G$96,2,FALSE)</f>
        <v>#N/A</v>
      </c>
      <c r="H1918" s="17"/>
      <c r="J1918" s="17"/>
      <c r="K1918" s="82">
        <f t="shared" si="29"/>
        <v>1</v>
      </c>
      <c r="L1918" s="83"/>
      <c r="M1918" s="83"/>
      <c r="N1918" s="6"/>
      <c r="O1918" s="6"/>
      <c r="P1918" s="6"/>
      <c r="Q1918" s="9"/>
      <c r="T1918" s="10"/>
      <c r="U1918" s="6"/>
      <c r="V1918" s="6"/>
      <c r="W1918" s="6"/>
      <c r="Y1918" s="6"/>
      <c r="Z1918" s="6"/>
      <c r="AA1918" s="64"/>
    </row>
    <row r="1919" spans="6:27" x14ac:dyDescent="0.25">
      <c r="F1919" s="6" t="s">
        <v>216</v>
      </c>
      <c r="G1919" s="6" t="e">
        <f>VLOOKUP(F1919,'Drop Down Selections'!$F$4:$G$96,2,FALSE)</f>
        <v>#N/A</v>
      </c>
      <c r="H1919" s="17"/>
      <c r="J1919" s="17"/>
      <c r="K1919" s="82">
        <f t="shared" si="29"/>
        <v>1</v>
      </c>
      <c r="L1919" s="83"/>
      <c r="M1919" s="83"/>
      <c r="N1919" s="6"/>
      <c r="O1919" s="6"/>
      <c r="P1919" s="6"/>
      <c r="Q1919" s="9"/>
      <c r="T1919" s="10"/>
      <c r="U1919" s="6"/>
      <c r="V1919" s="6"/>
      <c r="W1919" s="6"/>
      <c r="Y1919" s="6"/>
      <c r="Z1919" s="6"/>
      <c r="AA1919" s="64"/>
    </row>
    <row r="1920" spans="6:27" x14ac:dyDescent="0.25">
      <c r="F1920" s="6" t="s">
        <v>216</v>
      </c>
      <c r="G1920" s="6" t="e">
        <f>VLOOKUP(F1920,'Drop Down Selections'!$F$4:$G$96,2,FALSE)</f>
        <v>#N/A</v>
      </c>
      <c r="H1920" s="17"/>
      <c r="J1920" s="17"/>
      <c r="K1920" s="82">
        <f t="shared" si="29"/>
        <v>1</v>
      </c>
      <c r="L1920" s="83"/>
      <c r="M1920" s="83"/>
      <c r="N1920" s="6"/>
      <c r="O1920" s="6"/>
      <c r="P1920" s="6"/>
      <c r="Q1920" s="9"/>
      <c r="T1920" s="10"/>
      <c r="U1920" s="6"/>
      <c r="V1920" s="6"/>
      <c r="W1920" s="6"/>
      <c r="Y1920" s="6"/>
      <c r="Z1920" s="6"/>
      <c r="AA1920" s="64"/>
    </row>
    <row r="1921" spans="6:27" x14ac:dyDescent="0.25">
      <c r="F1921" s="6" t="s">
        <v>216</v>
      </c>
      <c r="G1921" s="6" t="e">
        <f>VLOOKUP(F1921,'Drop Down Selections'!$F$4:$G$96,2,FALSE)</f>
        <v>#N/A</v>
      </c>
      <c r="H1921" s="17"/>
      <c r="J1921" s="17"/>
      <c r="K1921" s="82">
        <f t="shared" si="29"/>
        <v>1</v>
      </c>
      <c r="L1921" s="83"/>
      <c r="M1921" s="83"/>
      <c r="N1921" s="6"/>
      <c r="O1921" s="6"/>
      <c r="P1921" s="6"/>
      <c r="Q1921" s="9"/>
      <c r="T1921" s="10"/>
      <c r="U1921" s="6"/>
      <c r="V1921" s="6"/>
      <c r="W1921" s="6"/>
      <c r="Y1921" s="6"/>
      <c r="Z1921" s="6"/>
      <c r="AA1921" s="64"/>
    </row>
    <row r="1922" spans="6:27" x14ac:dyDescent="0.25">
      <c r="F1922" s="6" t="s">
        <v>216</v>
      </c>
      <c r="G1922" s="6" t="e">
        <f>VLOOKUP(F1922,'Drop Down Selections'!$F$4:$G$96,2,FALSE)</f>
        <v>#N/A</v>
      </c>
      <c r="H1922" s="17"/>
      <c r="J1922" s="17"/>
      <c r="K1922" s="82">
        <f t="shared" si="29"/>
        <v>1</v>
      </c>
      <c r="L1922" s="83"/>
      <c r="M1922" s="83"/>
      <c r="N1922" s="6"/>
      <c r="O1922" s="6"/>
      <c r="P1922" s="6"/>
      <c r="Q1922" s="9"/>
      <c r="T1922" s="10"/>
      <c r="U1922" s="6"/>
      <c r="V1922" s="6"/>
      <c r="W1922" s="6"/>
      <c r="Y1922" s="6"/>
      <c r="Z1922" s="6"/>
      <c r="AA1922" s="64"/>
    </row>
    <row r="1923" spans="6:27" x14ac:dyDescent="0.25">
      <c r="F1923" s="6" t="s">
        <v>216</v>
      </c>
      <c r="G1923" s="6" t="e">
        <f>VLOOKUP(F1923,'Drop Down Selections'!$F$4:$G$96,2,FALSE)</f>
        <v>#N/A</v>
      </c>
      <c r="H1923" s="17"/>
      <c r="J1923" s="17"/>
      <c r="K1923" s="82">
        <f t="shared" si="29"/>
        <v>1</v>
      </c>
      <c r="L1923" s="83"/>
      <c r="M1923" s="83"/>
      <c r="N1923" s="6"/>
      <c r="O1923" s="6"/>
      <c r="P1923" s="6"/>
      <c r="Q1923" s="9"/>
      <c r="T1923" s="10"/>
      <c r="U1923" s="6"/>
      <c r="V1923" s="6"/>
      <c r="W1923" s="6"/>
      <c r="Y1923" s="6"/>
      <c r="Z1923" s="6"/>
      <c r="AA1923" s="64"/>
    </row>
    <row r="1924" spans="6:27" x14ac:dyDescent="0.25">
      <c r="F1924" s="6" t="s">
        <v>216</v>
      </c>
      <c r="G1924" s="6" t="e">
        <f>VLOOKUP(F1924,'Drop Down Selections'!$F$4:$G$96,2,FALSE)</f>
        <v>#N/A</v>
      </c>
      <c r="H1924" s="17"/>
      <c r="J1924" s="17"/>
      <c r="K1924" s="82">
        <f t="shared" si="29"/>
        <v>1</v>
      </c>
      <c r="L1924" s="83"/>
      <c r="M1924" s="83"/>
      <c r="N1924" s="6"/>
      <c r="O1924" s="6"/>
      <c r="P1924" s="6"/>
      <c r="Q1924" s="9"/>
      <c r="T1924" s="10"/>
      <c r="U1924" s="6"/>
      <c r="V1924" s="6"/>
      <c r="W1924" s="6"/>
      <c r="Y1924" s="6"/>
      <c r="Z1924" s="6"/>
      <c r="AA1924" s="64"/>
    </row>
    <row r="1925" spans="6:27" x14ac:dyDescent="0.25">
      <c r="F1925" s="6" t="s">
        <v>216</v>
      </c>
      <c r="G1925" s="6" t="e">
        <f>VLOOKUP(F1925,'Drop Down Selections'!$F$4:$G$96,2,FALSE)</f>
        <v>#N/A</v>
      </c>
      <c r="H1925" s="17"/>
      <c r="J1925" s="17"/>
      <c r="K1925" s="82">
        <f t="shared" ref="K1925:K1988" si="30">(J1925-I1925)+1</f>
        <v>1</v>
      </c>
      <c r="L1925" s="83"/>
      <c r="M1925" s="83"/>
      <c r="N1925" s="6"/>
      <c r="O1925" s="6"/>
      <c r="P1925" s="6"/>
      <c r="Q1925" s="9"/>
      <c r="T1925" s="10"/>
      <c r="U1925" s="6"/>
      <c r="V1925" s="6"/>
      <c r="W1925" s="6"/>
      <c r="Y1925" s="6"/>
      <c r="Z1925" s="6"/>
      <c r="AA1925" s="64"/>
    </row>
    <row r="1926" spans="6:27" x14ac:dyDescent="0.25">
      <c r="F1926" s="6" t="s">
        <v>216</v>
      </c>
      <c r="G1926" s="6" t="e">
        <f>VLOOKUP(F1926,'Drop Down Selections'!$F$4:$G$96,2,FALSE)</f>
        <v>#N/A</v>
      </c>
      <c r="H1926" s="17"/>
      <c r="J1926" s="17"/>
      <c r="K1926" s="82">
        <f t="shared" si="30"/>
        <v>1</v>
      </c>
      <c r="L1926" s="83"/>
      <c r="M1926" s="83"/>
      <c r="N1926" s="6"/>
      <c r="O1926" s="6"/>
      <c r="P1926" s="6"/>
      <c r="Q1926" s="9"/>
      <c r="T1926" s="10"/>
      <c r="U1926" s="6"/>
      <c r="V1926" s="6"/>
      <c r="W1926" s="6"/>
      <c r="Y1926" s="6"/>
      <c r="Z1926" s="6"/>
      <c r="AA1926" s="64"/>
    </row>
    <row r="1927" spans="6:27" x14ac:dyDescent="0.25">
      <c r="F1927" s="6" t="s">
        <v>216</v>
      </c>
      <c r="G1927" s="6" t="e">
        <f>VLOOKUP(F1927,'Drop Down Selections'!$F$4:$G$96,2,FALSE)</f>
        <v>#N/A</v>
      </c>
      <c r="H1927" s="17"/>
      <c r="J1927" s="17"/>
      <c r="K1927" s="82">
        <f t="shared" si="30"/>
        <v>1</v>
      </c>
      <c r="L1927" s="83"/>
      <c r="M1927" s="83"/>
      <c r="N1927" s="6"/>
      <c r="O1927" s="6"/>
      <c r="P1927" s="6"/>
      <c r="Q1927" s="9"/>
      <c r="T1927" s="10"/>
      <c r="U1927" s="6"/>
      <c r="V1927" s="6"/>
      <c r="W1927" s="6"/>
      <c r="Y1927" s="6"/>
      <c r="Z1927" s="6"/>
      <c r="AA1927" s="64"/>
    </row>
    <row r="1928" spans="6:27" x14ac:dyDescent="0.25">
      <c r="F1928" s="6" t="s">
        <v>216</v>
      </c>
      <c r="G1928" s="6" t="e">
        <f>VLOOKUP(F1928,'Drop Down Selections'!$F$4:$G$96,2,FALSE)</f>
        <v>#N/A</v>
      </c>
      <c r="H1928" s="17"/>
      <c r="J1928" s="17"/>
      <c r="K1928" s="82">
        <f t="shared" si="30"/>
        <v>1</v>
      </c>
      <c r="L1928" s="83"/>
      <c r="M1928" s="83"/>
      <c r="N1928" s="6"/>
      <c r="O1928" s="6"/>
      <c r="P1928" s="6"/>
      <c r="Q1928" s="9"/>
      <c r="T1928" s="10"/>
      <c r="U1928" s="6"/>
      <c r="V1928" s="6"/>
      <c r="W1928" s="6"/>
      <c r="Y1928" s="6"/>
      <c r="Z1928" s="6"/>
      <c r="AA1928" s="64"/>
    </row>
    <row r="1929" spans="6:27" x14ac:dyDescent="0.25">
      <c r="F1929" s="6" t="s">
        <v>216</v>
      </c>
      <c r="G1929" s="6" t="e">
        <f>VLOOKUP(F1929,'Drop Down Selections'!$F$4:$G$96,2,FALSE)</f>
        <v>#N/A</v>
      </c>
      <c r="H1929" s="17"/>
      <c r="J1929" s="17"/>
      <c r="K1929" s="82">
        <f t="shared" si="30"/>
        <v>1</v>
      </c>
      <c r="L1929" s="83"/>
      <c r="M1929" s="83"/>
      <c r="N1929" s="6"/>
      <c r="O1929" s="6"/>
      <c r="P1929" s="6"/>
      <c r="Q1929" s="9"/>
      <c r="T1929" s="10"/>
      <c r="U1929" s="6"/>
      <c r="V1929" s="6"/>
      <c r="W1929" s="6"/>
      <c r="Y1929" s="6"/>
      <c r="Z1929" s="6"/>
      <c r="AA1929" s="64"/>
    </row>
    <row r="1930" spans="6:27" x14ac:dyDescent="0.25">
      <c r="F1930" s="6" t="s">
        <v>216</v>
      </c>
      <c r="G1930" s="6" t="e">
        <f>VLOOKUP(F1930,'Drop Down Selections'!$F$4:$G$96,2,FALSE)</f>
        <v>#N/A</v>
      </c>
      <c r="H1930" s="17"/>
      <c r="J1930" s="17"/>
      <c r="K1930" s="82">
        <f t="shared" si="30"/>
        <v>1</v>
      </c>
      <c r="L1930" s="83"/>
      <c r="M1930" s="83"/>
      <c r="N1930" s="6"/>
      <c r="O1930" s="6"/>
      <c r="P1930" s="6"/>
      <c r="Q1930" s="9"/>
      <c r="T1930" s="10"/>
      <c r="U1930" s="6"/>
      <c r="V1930" s="6"/>
      <c r="W1930" s="6"/>
      <c r="Y1930" s="6"/>
      <c r="Z1930" s="6"/>
      <c r="AA1930" s="64"/>
    </row>
    <row r="1931" spans="6:27" x14ac:dyDescent="0.25">
      <c r="F1931" s="6" t="s">
        <v>216</v>
      </c>
      <c r="G1931" s="6" t="e">
        <f>VLOOKUP(F1931,'Drop Down Selections'!$F$4:$G$96,2,FALSE)</f>
        <v>#N/A</v>
      </c>
      <c r="H1931" s="17"/>
      <c r="J1931" s="17"/>
      <c r="K1931" s="82">
        <f t="shared" si="30"/>
        <v>1</v>
      </c>
      <c r="L1931" s="83"/>
      <c r="M1931" s="83"/>
      <c r="N1931" s="6"/>
      <c r="O1931" s="6"/>
      <c r="P1931" s="6"/>
      <c r="Q1931" s="9"/>
      <c r="T1931" s="10"/>
      <c r="U1931" s="6"/>
      <c r="V1931" s="6"/>
      <c r="W1931" s="6"/>
      <c r="Y1931" s="6"/>
      <c r="Z1931" s="6"/>
      <c r="AA1931" s="64"/>
    </row>
    <row r="1932" spans="6:27" x14ac:dyDescent="0.25">
      <c r="F1932" s="6" t="s">
        <v>216</v>
      </c>
      <c r="G1932" s="6" t="e">
        <f>VLOOKUP(F1932,'Drop Down Selections'!$F$4:$G$96,2,FALSE)</f>
        <v>#N/A</v>
      </c>
      <c r="H1932" s="17"/>
      <c r="J1932" s="17"/>
      <c r="K1932" s="82">
        <f t="shared" si="30"/>
        <v>1</v>
      </c>
      <c r="L1932" s="83"/>
      <c r="M1932" s="83"/>
      <c r="N1932" s="6"/>
      <c r="O1932" s="6"/>
      <c r="P1932" s="6"/>
      <c r="Q1932" s="9"/>
      <c r="T1932" s="10"/>
      <c r="U1932" s="6"/>
      <c r="V1932" s="6"/>
      <c r="W1932" s="6"/>
      <c r="Y1932" s="6"/>
      <c r="Z1932" s="6"/>
      <c r="AA1932" s="64"/>
    </row>
    <row r="1933" spans="6:27" x14ac:dyDescent="0.25">
      <c r="F1933" s="6" t="s">
        <v>216</v>
      </c>
      <c r="G1933" s="6" t="e">
        <f>VLOOKUP(F1933,'Drop Down Selections'!$F$4:$G$96,2,FALSE)</f>
        <v>#N/A</v>
      </c>
      <c r="H1933" s="17"/>
      <c r="J1933" s="17"/>
      <c r="K1933" s="82">
        <f t="shared" si="30"/>
        <v>1</v>
      </c>
      <c r="L1933" s="83"/>
      <c r="M1933" s="83"/>
      <c r="N1933" s="6"/>
      <c r="O1933" s="6"/>
      <c r="P1933" s="6"/>
      <c r="Q1933" s="9"/>
      <c r="T1933" s="10"/>
      <c r="U1933" s="6"/>
      <c r="V1933" s="6"/>
      <c r="W1933" s="6"/>
      <c r="Y1933" s="6"/>
      <c r="Z1933" s="6"/>
      <c r="AA1933" s="64"/>
    </row>
    <row r="1934" spans="6:27" x14ac:dyDescent="0.25">
      <c r="F1934" s="6" t="s">
        <v>216</v>
      </c>
      <c r="G1934" s="6" t="e">
        <f>VLOOKUP(F1934,'Drop Down Selections'!$F$4:$G$96,2,FALSE)</f>
        <v>#N/A</v>
      </c>
      <c r="H1934" s="17"/>
      <c r="J1934" s="17"/>
      <c r="K1934" s="82">
        <f t="shared" si="30"/>
        <v>1</v>
      </c>
      <c r="L1934" s="83"/>
      <c r="M1934" s="83"/>
      <c r="N1934" s="6"/>
      <c r="O1934" s="6"/>
      <c r="P1934" s="6"/>
      <c r="Q1934" s="9"/>
      <c r="T1934" s="10"/>
      <c r="U1934" s="6"/>
      <c r="V1934" s="6"/>
      <c r="W1934" s="6"/>
      <c r="Y1934" s="6"/>
      <c r="Z1934" s="6"/>
      <c r="AA1934" s="64"/>
    </row>
    <row r="1935" spans="6:27" x14ac:dyDescent="0.25">
      <c r="F1935" s="6" t="s">
        <v>216</v>
      </c>
      <c r="G1935" s="6" t="e">
        <f>VLOOKUP(F1935,'Drop Down Selections'!$F$4:$G$96,2,FALSE)</f>
        <v>#N/A</v>
      </c>
      <c r="H1935" s="17"/>
      <c r="J1935" s="17"/>
      <c r="K1935" s="82">
        <f t="shared" si="30"/>
        <v>1</v>
      </c>
      <c r="L1935" s="83"/>
      <c r="M1935" s="83"/>
      <c r="N1935" s="6"/>
      <c r="O1935" s="6"/>
      <c r="P1935" s="6"/>
      <c r="Q1935" s="9"/>
      <c r="T1935" s="10"/>
      <c r="U1935" s="6"/>
      <c r="V1935" s="6"/>
      <c r="W1935" s="6"/>
      <c r="Y1935" s="6"/>
      <c r="Z1935" s="6"/>
      <c r="AA1935" s="64"/>
    </row>
    <row r="1936" spans="6:27" x14ac:dyDescent="0.25">
      <c r="F1936" s="6" t="s">
        <v>216</v>
      </c>
      <c r="G1936" s="6" t="e">
        <f>VLOOKUP(F1936,'Drop Down Selections'!$F$4:$G$96,2,FALSE)</f>
        <v>#N/A</v>
      </c>
      <c r="H1936" s="17"/>
      <c r="J1936" s="17"/>
      <c r="K1936" s="82">
        <f t="shared" si="30"/>
        <v>1</v>
      </c>
      <c r="L1936" s="83"/>
      <c r="M1936" s="83"/>
      <c r="N1936" s="6"/>
      <c r="O1936" s="6"/>
      <c r="P1936" s="6"/>
      <c r="Q1936" s="9"/>
      <c r="T1936" s="10"/>
      <c r="U1936" s="6"/>
      <c r="V1936" s="6"/>
      <c r="W1936" s="6"/>
      <c r="Y1936" s="6"/>
      <c r="Z1936" s="6"/>
      <c r="AA1936" s="64"/>
    </row>
    <row r="1937" spans="6:27" x14ac:dyDescent="0.25">
      <c r="F1937" s="6" t="s">
        <v>216</v>
      </c>
      <c r="G1937" s="6" t="e">
        <f>VLOOKUP(F1937,'Drop Down Selections'!$F$4:$G$96,2,FALSE)</f>
        <v>#N/A</v>
      </c>
      <c r="H1937" s="17"/>
      <c r="J1937" s="17"/>
      <c r="K1937" s="82">
        <f t="shared" si="30"/>
        <v>1</v>
      </c>
      <c r="L1937" s="83"/>
      <c r="M1937" s="83"/>
      <c r="N1937" s="6"/>
      <c r="O1937" s="6"/>
      <c r="P1937" s="6"/>
      <c r="Q1937" s="9"/>
      <c r="T1937" s="10"/>
      <c r="U1937" s="6"/>
      <c r="V1937" s="6"/>
      <c r="W1937" s="6"/>
      <c r="Y1937" s="6"/>
      <c r="Z1937" s="6"/>
      <c r="AA1937" s="64"/>
    </row>
    <row r="1938" spans="6:27" x14ac:dyDescent="0.25">
      <c r="F1938" s="6" t="s">
        <v>216</v>
      </c>
      <c r="G1938" s="6" t="e">
        <f>VLOOKUP(F1938,'Drop Down Selections'!$F$4:$G$96,2,FALSE)</f>
        <v>#N/A</v>
      </c>
      <c r="H1938" s="17"/>
      <c r="J1938" s="17"/>
      <c r="K1938" s="82">
        <f t="shared" si="30"/>
        <v>1</v>
      </c>
      <c r="L1938" s="83"/>
      <c r="M1938" s="83"/>
      <c r="N1938" s="6"/>
      <c r="O1938" s="6"/>
      <c r="P1938" s="6"/>
      <c r="Q1938" s="9"/>
      <c r="T1938" s="10"/>
      <c r="U1938" s="6"/>
      <c r="V1938" s="6"/>
      <c r="W1938" s="6"/>
      <c r="Y1938" s="6"/>
      <c r="Z1938" s="6"/>
      <c r="AA1938" s="64"/>
    </row>
    <row r="1939" spans="6:27" x14ac:dyDescent="0.25">
      <c r="F1939" s="6" t="s">
        <v>216</v>
      </c>
      <c r="G1939" s="6" t="e">
        <f>VLOOKUP(F1939,'Drop Down Selections'!$F$4:$G$96,2,FALSE)</f>
        <v>#N/A</v>
      </c>
      <c r="H1939" s="17"/>
      <c r="J1939" s="17"/>
      <c r="K1939" s="82">
        <f t="shared" si="30"/>
        <v>1</v>
      </c>
      <c r="L1939" s="83"/>
      <c r="M1939" s="83"/>
      <c r="N1939" s="6"/>
      <c r="O1939" s="6"/>
      <c r="P1939" s="6"/>
      <c r="Q1939" s="9"/>
      <c r="T1939" s="10"/>
      <c r="U1939" s="6"/>
      <c r="V1939" s="6"/>
      <c r="W1939" s="6"/>
      <c r="Y1939" s="6"/>
      <c r="Z1939" s="6"/>
      <c r="AA1939" s="64"/>
    </row>
    <row r="1940" spans="6:27" x14ac:dyDescent="0.25">
      <c r="F1940" s="6" t="s">
        <v>216</v>
      </c>
      <c r="G1940" s="6" t="e">
        <f>VLOOKUP(F1940,'Drop Down Selections'!$F$4:$G$96,2,FALSE)</f>
        <v>#N/A</v>
      </c>
      <c r="H1940" s="17"/>
      <c r="J1940" s="17"/>
      <c r="K1940" s="82">
        <f t="shared" si="30"/>
        <v>1</v>
      </c>
      <c r="L1940" s="83"/>
      <c r="M1940" s="83"/>
      <c r="N1940" s="6"/>
      <c r="O1940" s="6"/>
      <c r="P1940" s="6"/>
      <c r="Q1940" s="9"/>
      <c r="T1940" s="10"/>
      <c r="U1940" s="6"/>
      <c r="V1940" s="6"/>
      <c r="W1940" s="6"/>
      <c r="Y1940" s="6"/>
      <c r="Z1940" s="6"/>
      <c r="AA1940" s="64"/>
    </row>
    <row r="1941" spans="6:27" x14ac:dyDescent="0.25">
      <c r="F1941" s="6" t="s">
        <v>216</v>
      </c>
      <c r="G1941" s="6" t="e">
        <f>VLOOKUP(F1941,'Drop Down Selections'!$F$4:$G$96,2,FALSE)</f>
        <v>#N/A</v>
      </c>
      <c r="H1941" s="17"/>
      <c r="J1941" s="17"/>
      <c r="K1941" s="82">
        <f t="shared" si="30"/>
        <v>1</v>
      </c>
      <c r="L1941" s="83"/>
      <c r="M1941" s="83"/>
      <c r="N1941" s="6"/>
      <c r="O1941" s="6"/>
      <c r="P1941" s="6"/>
      <c r="Q1941" s="9"/>
      <c r="T1941" s="10"/>
      <c r="U1941" s="6"/>
      <c r="V1941" s="6"/>
      <c r="W1941" s="6"/>
      <c r="Y1941" s="6"/>
      <c r="Z1941" s="6"/>
      <c r="AA1941" s="64"/>
    </row>
    <row r="1942" spans="6:27" x14ac:dyDescent="0.25">
      <c r="F1942" s="6" t="s">
        <v>216</v>
      </c>
      <c r="G1942" s="6" t="e">
        <f>VLOOKUP(F1942,'Drop Down Selections'!$F$4:$G$96,2,FALSE)</f>
        <v>#N/A</v>
      </c>
      <c r="H1942" s="17"/>
      <c r="J1942" s="17"/>
      <c r="K1942" s="82">
        <f t="shared" si="30"/>
        <v>1</v>
      </c>
      <c r="L1942" s="83"/>
      <c r="M1942" s="83"/>
      <c r="N1942" s="6"/>
      <c r="O1942" s="6"/>
      <c r="P1942" s="6"/>
      <c r="Q1942" s="9"/>
      <c r="T1942" s="10"/>
      <c r="U1942" s="6"/>
      <c r="V1942" s="6"/>
      <c r="W1942" s="6"/>
      <c r="Y1942" s="6"/>
      <c r="Z1942" s="6"/>
      <c r="AA1942" s="64"/>
    </row>
    <row r="1943" spans="6:27" x14ac:dyDescent="0.25">
      <c r="F1943" s="6" t="s">
        <v>216</v>
      </c>
      <c r="G1943" s="6" t="e">
        <f>VLOOKUP(F1943,'Drop Down Selections'!$F$4:$G$96,2,FALSE)</f>
        <v>#N/A</v>
      </c>
      <c r="H1943" s="17"/>
      <c r="J1943" s="17"/>
      <c r="K1943" s="82">
        <f t="shared" si="30"/>
        <v>1</v>
      </c>
      <c r="L1943" s="83"/>
      <c r="M1943" s="83"/>
      <c r="N1943" s="6"/>
      <c r="O1943" s="6"/>
      <c r="P1943" s="6"/>
      <c r="Q1943" s="9"/>
      <c r="T1943" s="10"/>
      <c r="U1943" s="6"/>
      <c r="V1943" s="6"/>
      <c r="W1943" s="6"/>
      <c r="Y1943" s="6"/>
      <c r="Z1943" s="6"/>
      <c r="AA1943" s="64"/>
    </row>
    <row r="1944" spans="6:27" x14ac:dyDescent="0.25">
      <c r="F1944" s="6" t="s">
        <v>216</v>
      </c>
      <c r="G1944" s="6" t="e">
        <f>VLOOKUP(F1944,'Drop Down Selections'!$F$4:$G$96,2,FALSE)</f>
        <v>#N/A</v>
      </c>
      <c r="H1944" s="17"/>
      <c r="J1944" s="17"/>
      <c r="K1944" s="82">
        <f t="shared" si="30"/>
        <v>1</v>
      </c>
      <c r="L1944" s="83"/>
      <c r="M1944" s="83"/>
      <c r="N1944" s="6"/>
      <c r="O1944" s="6"/>
      <c r="P1944" s="6"/>
      <c r="Q1944" s="9"/>
      <c r="T1944" s="10"/>
      <c r="U1944" s="6"/>
      <c r="V1944" s="6"/>
      <c r="W1944" s="6"/>
      <c r="Y1944" s="6"/>
      <c r="Z1944" s="6"/>
      <c r="AA1944" s="64"/>
    </row>
    <row r="1945" spans="6:27" x14ac:dyDescent="0.25">
      <c r="F1945" s="6" t="s">
        <v>216</v>
      </c>
      <c r="G1945" s="6" t="e">
        <f>VLOOKUP(F1945,'Drop Down Selections'!$F$4:$G$96,2,FALSE)</f>
        <v>#N/A</v>
      </c>
      <c r="H1945" s="17"/>
      <c r="J1945" s="17"/>
      <c r="K1945" s="82">
        <f t="shared" si="30"/>
        <v>1</v>
      </c>
      <c r="L1945" s="83"/>
      <c r="M1945" s="83"/>
      <c r="N1945" s="6"/>
      <c r="O1945" s="6"/>
      <c r="P1945" s="6"/>
      <c r="Q1945" s="9"/>
      <c r="T1945" s="10"/>
      <c r="U1945" s="6"/>
      <c r="V1945" s="6"/>
      <c r="W1945" s="6"/>
      <c r="Y1945" s="6"/>
      <c r="Z1945" s="6"/>
      <c r="AA1945" s="64"/>
    </row>
    <row r="1946" spans="6:27" x14ac:dyDescent="0.25">
      <c r="F1946" s="6" t="s">
        <v>216</v>
      </c>
      <c r="G1946" s="6" t="e">
        <f>VLOOKUP(F1946,'Drop Down Selections'!$F$4:$G$96,2,FALSE)</f>
        <v>#N/A</v>
      </c>
      <c r="H1946" s="17"/>
      <c r="J1946" s="17"/>
      <c r="K1946" s="82">
        <f t="shared" si="30"/>
        <v>1</v>
      </c>
      <c r="L1946" s="83"/>
      <c r="M1946" s="83"/>
      <c r="N1946" s="6"/>
      <c r="O1946" s="6"/>
      <c r="P1946" s="6"/>
      <c r="Q1946" s="9"/>
      <c r="T1946" s="10"/>
      <c r="U1946" s="6"/>
      <c r="V1946" s="6"/>
      <c r="W1946" s="6"/>
      <c r="Y1946" s="6"/>
      <c r="Z1946" s="6"/>
      <c r="AA1946" s="64"/>
    </row>
    <row r="1947" spans="6:27" x14ac:dyDescent="0.25">
      <c r="F1947" s="6" t="s">
        <v>216</v>
      </c>
      <c r="G1947" s="6" t="e">
        <f>VLOOKUP(F1947,'Drop Down Selections'!$F$4:$G$96,2,FALSE)</f>
        <v>#N/A</v>
      </c>
      <c r="H1947" s="17"/>
      <c r="J1947" s="17"/>
      <c r="K1947" s="82">
        <f t="shared" si="30"/>
        <v>1</v>
      </c>
      <c r="L1947" s="83"/>
      <c r="M1947" s="83"/>
      <c r="N1947" s="6"/>
      <c r="O1947" s="6"/>
      <c r="P1947" s="6"/>
      <c r="Q1947" s="9"/>
      <c r="T1947" s="10"/>
      <c r="U1947" s="6"/>
      <c r="V1947" s="6"/>
      <c r="W1947" s="6"/>
      <c r="Y1947" s="6"/>
      <c r="Z1947" s="6"/>
      <c r="AA1947" s="64"/>
    </row>
    <row r="1948" spans="6:27" x14ac:dyDescent="0.25">
      <c r="F1948" s="6" t="s">
        <v>216</v>
      </c>
      <c r="G1948" s="6" t="e">
        <f>VLOOKUP(F1948,'Drop Down Selections'!$F$4:$G$96,2,FALSE)</f>
        <v>#N/A</v>
      </c>
      <c r="H1948" s="17"/>
      <c r="J1948" s="17"/>
      <c r="K1948" s="82">
        <f t="shared" si="30"/>
        <v>1</v>
      </c>
      <c r="L1948" s="83"/>
      <c r="M1948" s="83"/>
      <c r="N1948" s="6"/>
      <c r="O1948" s="6"/>
      <c r="P1948" s="6"/>
      <c r="Q1948" s="9"/>
      <c r="T1948" s="10"/>
      <c r="U1948" s="6"/>
      <c r="V1948" s="6"/>
      <c r="W1948" s="6"/>
      <c r="Y1948" s="6"/>
      <c r="Z1948" s="6"/>
      <c r="AA1948" s="64"/>
    </row>
    <row r="1949" spans="6:27" x14ac:dyDescent="0.25">
      <c r="F1949" s="6" t="s">
        <v>216</v>
      </c>
      <c r="G1949" s="6" t="e">
        <f>VLOOKUP(F1949,'Drop Down Selections'!$F$4:$G$96,2,FALSE)</f>
        <v>#N/A</v>
      </c>
      <c r="H1949" s="17"/>
      <c r="J1949" s="17"/>
      <c r="K1949" s="82">
        <f t="shared" si="30"/>
        <v>1</v>
      </c>
      <c r="L1949" s="83"/>
      <c r="M1949" s="83"/>
      <c r="N1949" s="6"/>
      <c r="O1949" s="6"/>
      <c r="P1949" s="6"/>
      <c r="Q1949" s="9"/>
      <c r="T1949" s="10"/>
      <c r="U1949" s="6"/>
      <c r="V1949" s="6"/>
      <c r="W1949" s="6"/>
      <c r="Y1949" s="6"/>
      <c r="Z1949" s="6"/>
      <c r="AA1949" s="64"/>
    </row>
    <row r="1950" spans="6:27" x14ac:dyDescent="0.25">
      <c r="F1950" s="6" t="s">
        <v>216</v>
      </c>
      <c r="G1950" s="6" t="e">
        <f>VLOOKUP(F1950,'Drop Down Selections'!$F$4:$G$96,2,FALSE)</f>
        <v>#N/A</v>
      </c>
      <c r="H1950" s="17"/>
      <c r="J1950" s="17"/>
      <c r="K1950" s="82">
        <f t="shared" si="30"/>
        <v>1</v>
      </c>
      <c r="L1950" s="83"/>
      <c r="M1950" s="83"/>
      <c r="N1950" s="6"/>
      <c r="O1950" s="6"/>
      <c r="P1950" s="6"/>
      <c r="Q1950" s="9"/>
      <c r="T1950" s="10"/>
      <c r="U1950" s="6"/>
      <c r="V1950" s="6"/>
      <c r="W1950" s="6"/>
      <c r="Y1950" s="6"/>
      <c r="Z1950" s="6"/>
      <c r="AA1950" s="64"/>
    </row>
    <row r="1951" spans="6:27" x14ac:dyDescent="0.25">
      <c r="F1951" s="6" t="s">
        <v>216</v>
      </c>
      <c r="G1951" s="6" t="e">
        <f>VLOOKUP(F1951,'Drop Down Selections'!$F$4:$G$96,2,FALSE)</f>
        <v>#N/A</v>
      </c>
      <c r="H1951" s="17"/>
      <c r="J1951" s="17"/>
      <c r="K1951" s="82">
        <f t="shared" si="30"/>
        <v>1</v>
      </c>
      <c r="L1951" s="83"/>
      <c r="M1951" s="83"/>
      <c r="N1951" s="6"/>
      <c r="O1951" s="6"/>
      <c r="P1951" s="6"/>
      <c r="Q1951" s="9"/>
      <c r="T1951" s="10"/>
      <c r="U1951" s="6"/>
      <c r="V1951" s="6"/>
      <c r="W1951" s="6"/>
      <c r="Y1951" s="6"/>
      <c r="Z1951" s="6"/>
      <c r="AA1951" s="64"/>
    </row>
    <row r="1952" spans="6:27" x14ac:dyDescent="0.25">
      <c r="F1952" s="6" t="s">
        <v>216</v>
      </c>
      <c r="G1952" s="6" t="e">
        <f>VLOOKUP(F1952,'Drop Down Selections'!$F$4:$G$96,2,FALSE)</f>
        <v>#N/A</v>
      </c>
      <c r="H1952" s="17"/>
      <c r="J1952" s="17"/>
      <c r="K1952" s="82">
        <f t="shared" si="30"/>
        <v>1</v>
      </c>
      <c r="L1952" s="83"/>
      <c r="M1952" s="83"/>
      <c r="N1952" s="6"/>
      <c r="O1952" s="6"/>
      <c r="P1952" s="6"/>
      <c r="Q1952" s="9"/>
      <c r="T1952" s="10"/>
      <c r="U1952" s="6"/>
      <c r="V1952" s="6"/>
      <c r="W1952" s="6"/>
      <c r="Y1952" s="6"/>
      <c r="Z1952" s="6"/>
      <c r="AA1952" s="64"/>
    </row>
    <row r="1953" spans="6:27" x14ac:dyDescent="0.25">
      <c r="F1953" s="6" t="s">
        <v>216</v>
      </c>
      <c r="G1953" s="6" t="e">
        <f>VLOOKUP(F1953,'Drop Down Selections'!$F$4:$G$96,2,FALSE)</f>
        <v>#N/A</v>
      </c>
      <c r="H1953" s="17"/>
      <c r="J1953" s="17"/>
      <c r="K1953" s="82">
        <f t="shared" si="30"/>
        <v>1</v>
      </c>
      <c r="L1953" s="83"/>
      <c r="M1953" s="83"/>
      <c r="N1953" s="6"/>
      <c r="O1953" s="6"/>
      <c r="P1953" s="6"/>
      <c r="Q1953" s="9"/>
      <c r="T1953" s="10"/>
      <c r="U1953" s="6"/>
      <c r="V1953" s="6"/>
      <c r="W1953" s="6"/>
      <c r="Y1953" s="6"/>
      <c r="Z1953" s="6"/>
      <c r="AA1953" s="64"/>
    </row>
    <row r="1954" spans="6:27" x14ac:dyDescent="0.25">
      <c r="F1954" s="6" t="s">
        <v>216</v>
      </c>
      <c r="G1954" s="6" t="e">
        <f>VLOOKUP(F1954,'Drop Down Selections'!$F$4:$G$96,2,FALSE)</f>
        <v>#N/A</v>
      </c>
      <c r="H1954" s="17"/>
      <c r="J1954" s="17"/>
      <c r="K1954" s="82">
        <f t="shared" si="30"/>
        <v>1</v>
      </c>
      <c r="L1954" s="83"/>
      <c r="M1954" s="83"/>
      <c r="N1954" s="6"/>
      <c r="O1954" s="6"/>
      <c r="P1954" s="6"/>
      <c r="Q1954" s="9"/>
      <c r="T1954" s="10"/>
      <c r="U1954" s="6"/>
      <c r="V1954" s="6"/>
      <c r="W1954" s="6"/>
      <c r="Y1954" s="6"/>
      <c r="Z1954" s="6"/>
      <c r="AA1954" s="64"/>
    </row>
    <row r="1955" spans="6:27" x14ac:dyDescent="0.25">
      <c r="F1955" s="6" t="s">
        <v>216</v>
      </c>
      <c r="G1955" s="6" t="e">
        <f>VLOOKUP(F1955,'Drop Down Selections'!$F$4:$G$96,2,FALSE)</f>
        <v>#N/A</v>
      </c>
      <c r="H1955" s="17"/>
      <c r="J1955" s="17"/>
      <c r="K1955" s="82">
        <f t="shared" si="30"/>
        <v>1</v>
      </c>
      <c r="L1955" s="83"/>
      <c r="M1955" s="83"/>
      <c r="N1955" s="6"/>
      <c r="O1955" s="6"/>
      <c r="P1955" s="6"/>
      <c r="Q1955" s="9"/>
      <c r="T1955" s="10"/>
      <c r="U1955" s="6"/>
      <c r="V1955" s="6"/>
      <c r="W1955" s="6"/>
      <c r="Y1955" s="6"/>
      <c r="Z1955" s="6"/>
      <c r="AA1955" s="64"/>
    </row>
    <row r="1956" spans="6:27" x14ac:dyDescent="0.25">
      <c r="F1956" s="6" t="s">
        <v>216</v>
      </c>
      <c r="G1956" s="6" t="e">
        <f>VLOOKUP(F1956,'Drop Down Selections'!$F$4:$G$96,2,FALSE)</f>
        <v>#N/A</v>
      </c>
      <c r="H1956" s="17"/>
      <c r="J1956" s="17"/>
      <c r="K1956" s="82">
        <f t="shared" si="30"/>
        <v>1</v>
      </c>
      <c r="L1956" s="83"/>
      <c r="M1956" s="83"/>
      <c r="N1956" s="6"/>
      <c r="O1956" s="6"/>
      <c r="P1956" s="6"/>
      <c r="Q1956" s="9"/>
      <c r="T1956" s="10"/>
      <c r="U1956" s="6"/>
      <c r="V1956" s="6"/>
      <c r="W1956" s="6"/>
      <c r="Y1956" s="6"/>
      <c r="Z1956" s="6"/>
      <c r="AA1956" s="64"/>
    </row>
    <row r="1957" spans="6:27" x14ac:dyDescent="0.25">
      <c r="F1957" s="6" t="s">
        <v>216</v>
      </c>
      <c r="G1957" s="6" t="e">
        <f>VLOOKUP(F1957,'Drop Down Selections'!$F$4:$G$96,2,FALSE)</f>
        <v>#N/A</v>
      </c>
      <c r="H1957" s="17"/>
      <c r="J1957" s="17"/>
      <c r="K1957" s="82">
        <f t="shared" si="30"/>
        <v>1</v>
      </c>
      <c r="L1957" s="83"/>
      <c r="M1957" s="83"/>
      <c r="N1957" s="6"/>
      <c r="O1957" s="6"/>
      <c r="P1957" s="6"/>
      <c r="Q1957" s="9"/>
      <c r="T1957" s="10"/>
      <c r="U1957" s="6"/>
      <c r="V1957" s="6"/>
      <c r="W1957" s="6"/>
      <c r="Y1957" s="6"/>
      <c r="Z1957" s="6"/>
      <c r="AA1957" s="64"/>
    </row>
    <row r="1958" spans="6:27" x14ac:dyDescent="0.25">
      <c r="F1958" s="6" t="s">
        <v>216</v>
      </c>
      <c r="G1958" s="6" t="e">
        <f>VLOOKUP(F1958,'Drop Down Selections'!$F$4:$G$96,2,FALSE)</f>
        <v>#N/A</v>
      </c>
      <c r="H1958" s="17"/>
      <c r="J1958" s="17"/>
      <c r="K1958" s="82">
        <f t="shared" si="30"/>
        <v>1</v>
      </c>
      <c r="L1958" s="83"/>
      <c r="M1958" s="83"/>
      <c r="N1958" s="6"/>
      <c r="O1958" s="6"/>
      <c r="P1958" s="6"/>
      <c r="Q1958" s="9"/>
      <c r="T1958" s="10"/>
      <c r="U1958" s="6"/>
      <c r="V1958" s="6"/>
      <c r="W1958" s="6"/>
      <c r="Y1958" s="6"/>
      <c r="Z1958" s="6"/>
      <c r="AA1958" s="64"/>
    </row>
    <row r="1959" spans="6:27" x14ac:dyDescent="0.25">
      <c r="F1959" s="6" t="s">
        <v>216</v>
      </c>
      <c r="G1959" s="6" t="e">
        <f>VLOOKUP(F1959,'Drop Down Selections'!$F$4:$G$96,2,FALSE)</f>
        <v>#N/A</v>
      </c>
      <c r="H1959" s="17"/>
      <c r="J1959" s="17"/>
      <c r="K1959" s="82">
        <f t="shared" si="30"/>
        <v>1</v>
      </c>
      <c r="L1959" s="83"/>
      <c r="M1959" s="83"/>
      <c r="N1959" s="6"/>
      <c r="O1959" s="6"/>
      <c r="P1959" s="6"/>
      <c r="Q1959" s="9"/>
      <c r="T1959" s="10"/>
      <c r="U1959" s="6"/>
      <c r="V1959" s="6"/>
      <c r="W1959" s="6"/>
      <c r="Y1959" s="6"/>
      <c r="Z1959" s="6"/>
      <c r="AA1959" s="64"/>
    </row>
    <row r="1960" spans="6:27" x14ac:dyDescent="0.25">
      <c r="F1960" s="6" t="s">
        <v>216</v>
      </c>
      <c r="G1960" s="6" t="e">
        <f>VLOOKUP(F1960,'Drop Down Selections'!$F$4:$G$96,2,FALSE)</f>
        <v>#N/A</v>
      </c>
      <c r="H1960" s="17"/>
      <c r="J1960" s="17"/>
      <c r="K1960" s="82">
        <f t="shared" si="30"/>
        <v>1</v>
      </c>
      <c r="L1960" s="83"/>
      <c r="M1960" s="83"/>
      <c r="N1960" s="6"/>
      <c r="O1960" s="6"/>
      <c r="P1960" s="6"/>
      <c r="Q1960" s="9"/>
      <c r="T1960" s="10"/>
      <c r="U1960" s="6"/>
      <c r="V1960" s="6"/>
      <c r="W1960" s="6"/>
      <c r="Y1960" s="6"/>
      <c r="Z1960" s="6"/>
      <c r="AA1960" s="64"/>
    </row>
    <row r="1961" spans="6:27" x14ac:dyDescent="0.25">
      <c r="F1961" s="6" t="s">
        <v>216</v>
      </c>
      <c r="G1961" s="6" t="e">
        <f>VLOOKUP(F1961,'Drop Down Selections'!$F$4:$G$96,2,FALSE)</f>
        <v>#N/A</v>
      </c>
      <c r="H1961" s="17"/>
      <c r="J1961" s="17"/>
      <c r="K1961" s="82">
        <f t="shared" si="30"/>
        <v>1</v>
      </c>
      <c r="L1961" s="83"/>
      <c r="M1961" s="83"/>
      <c r="N1961" s="6"/>
      <c r="O1961" s="6"/>
      <c r="P1961" s="6"/>
      <c r="Q1961" s="9"/>
      <c r="T1961" s="10"/>
      <c r="U1961" s="6"/>
      <c r="V1961" s="6"/>
      <c r="W1961" s="6"/>
      <c r="Y1961" s="6"/>
      <c r="Z1961" s="6"/>
      <c r="AA1961" s="64"/>
    </row>
    <row r="1962" spans="6:27" x14ac:dyDescent="0.25">
      <c r="F1962" s="6" t="s">
        <v>216</v>
      </c>
      <c r="G1962" s="6" t="e">
        <f>VLOOKUP(F1962,'Drop Down Selections'!$F$4:$G$96,2,FALSE)</f>
        <v>#N/A</v>
      </c>
      <c r="H1962" s="17"/>
      <c r="J1962" s="17"/>
      <c r="K1962" s="82">
        <f t="shared" si="30"/>
        <v>1</v>
      </c>
      <c r="L1962" s="83"/>
      <c r="M1962" s="83"/>
      <c r="N1962" s="6"/>
      <c r="O1962" s="6"/>
      <c r="P1962" s="6"/>
      <c r="Q1962" s="9"/>
      <c r="T1962" s="10"/>
      <c r="U1962" s="6"/>
      <c r="V1962" s="6"/>
      <c r="W1962" s="6"/>
      <c r="Y1962" s="6"/>
      <c r="Z1962" s="6"/>
      <c r="AA1962" s="64"/>
    </row>
    <row r="1963" spans="6:27" x14ac:dyDescent="0.25">
      <c r="F1963" s="6" t="s">
        <v>216</v>
      </c>
      <c r="G1963" s="6" t="e">
        <f>VLOOKUP(F1963,'Drop Down Selections'!$F$4:$G$96,2,FALSE)</f>
        <v>#N/A</v>
      </c>
      <c r="H1963" s="17"/>
      <c r="J1963" s="17"/>
      <c r="K1963" s="82">
        <f t="shared" si="30"/>
        <v>1</v>
      </c>
      <c r="L1963" s="83"/>
      <c r="M1963" s="83"/>
      <c r="N1963" s="6"/>
      <c r="O1963" s="6"/>
      <c r="P1963" s="6"/>
      <c r="Q1963" s="9"/>
      <c r="T1963" s="10"/>
      <c r="U1963" s="6"/>
      <c r="V1963" s="6"/>
      <c r="W1963" s="6"/>
      <c r="Y1963" s="6"/>
      <c r="Z1963" s="6"/>
      <c r="AA1963" s="64"/>
    </row>
    <row r="1964" spans="6:27" x14ac:dyDescent="0.25">
      <c r="F1964" s="6" t="s">
        <v>216</v>
      </c>
      <c r="G1964" s="6" t="e">
        <f>VLOOKUP(F1964,'Drop Down Selections'!$F$4:$G$96,2,FALSE)</f>
        <v>#N/A</v>
      </c>
      <c r="H1964" s="17"/>
      <c r="J1964" s="17"/>
      <c r="K1964" s="82">
        <f t="shared" si="30"/>
        <v>1</v>
      </c>
      <c r="L1964" s="83"/>
      <c r="M1964" s="83"/>
      <c r="N1964" s="6"/>
      <c r="O1964" s="6"/>
      <c r="P1964" s="6"/>
      <c r="Q1964" s="9"/>
      <c r="T1964" s="10"/>
      <c r="U1964" s="6"/>
      <c r="V1964" s="6"/>
      <c r="W1964" s="6"/>
      <c r="Y1964" s="6"/>
      <c r="Z1964" s="6"/>
      <c r="AA1964" s="64"/>
    </row>
    <row r="1965" spans="6:27" x14ac:dyDescent="0.25">
      <c r="F1965" s="6" t="s">
        <v>216</v>
      </c>
      <c r="G1965" s="6" t="e">
        <f>VLOOKUP(F1965,'Drop Down Selections'!$F$4:$G$96,2,FALSE)</f>
        <v>#N/A</v>
      </c>
      <c r="H1965" s="17"/>
      <c r="J1965" s="17"/>
      <c r="K1965" s="82">
        <f t="shared" si="30"/>
        <v>1</v>
      </c>
      <c r="L1965" s="83"/>
      <c r="M1965" s="83"/>
      <c r="N1965" s="6"/>
      <c r="O1965" s="6"/>
      <c r="P1965" s="6"/>
      <c r="Q1965" s="9"/>
      <c r="T1965" s="10"/>
      <c r="U1965" s="6"/>
      <c r="V1965" s="6"/>
      <c r="W1965" s="6"/>
      <c r="Y1965" s="6"/>
      <c r="Z1965" s="6"/>
      <c r="AA1965" s="64"/>
    </row>
    <row r="1966" spans="6:27" x14ac:dyDescent="0.25">
      <c r="F1966" s="6" t="s">
        <v>216</v>
      </c>
      <c r="G1966" s="6" t="e">
        <f>VLOOKUP(F1966,'Drop Down Selections'!$F$4:$G$96,2,FALSE)</f>
        <v>#N/A</v>
      </c>
      <c r="H1966" s="17"/>
      <c r="J1966" s="17"/>
      <c r="K1966" s="82">
        <f t="shared" si="30"/>
        <v>1</v>
      </c>
      <c r="L1966" s="83"/>
      <c r="M1966" s="83"/>
      <c r="N1966" s="6"/>
      <c r="O1966" s="6"/>
      <c r="P1966" s="6"/>
      <c r="Q1966" s="9"/>
      <c r="T1966" s="10"/>
      <c r="U1966" s="6"/>
      <c r="V1966" s="6"/>
      <c r="W1966" s="6"/>
      <c r="Y1966" s="6"/>
      <c r="Z1966" s="6"/>
      <c r="AA1966" s="64"/>
    </row>
    <row r="1967" spans="6:27" x14ac:dyDescent="0.25">
      <c r="F1967" s="6" t="s">
        <v>216</v>
      </c>
      <c r="G1967" s="6" t="e">
        <f>VLOOKUP(F1967,'Drop Down Selections'!$F$4:$G$96,2,FALSE)</f>
        <v>#N/A</v>
      </c>
      <c r="H1967" s="17"/>
      <c r="J1967" s="17"/>
      <c r="K1967" s="82">
        <f t="shared" si="30"/>
        <v>1</v>
      </c>
      <c r="L1967" s="83"/>
      <c r="M1967" s="83"/>
      <c r="N1967" s="6"/>
      <c r="O1967" s="6"/>
      <c r="P1967" s="6"/>
      <c r="Q1967" s="9"/>
      <c r="T1967" s="10"/>
      <c r="U1967" s="6"/>
      <c r="V1967" s="6"/>
      <c r="W1967" s="6"/>
      <c r="Y1967" s="6"/>
      <c r="Z1967" s="6"/>
      <c r="AA1967" s="64"/>
    </row>
    <row r="1968" spans="6:27" x14ac:dyDescent="0.25">
      <c r="F1968" s="6" t="s">
        <v>216</v>
      </c>
      <c r="G1968" s="6" t="e">
        <f>VLOOKUP(F1968,'Drop Down Selections'!$F$4:$G$96,2,FALSE)</f>
        <v>#N/A</v>
      </c>
      <c r="H1968" s="17"/>
      <c r="J1968" s="17"/>
      <c r="K1968" s="82">
        <f t="shared" si="30"/>
        <v>1</v>
      </c>
      <c r="L1968" s="83"/>
      <c r="M1968" s="83"/>
      <c r="N1968" s="6"/>
      <c r="O1968" s="6"/>
      <c r="P1968" s="6"/>
      <c r="Q1968" s="9"/>
      <c r="T1968" s="10"/>
      <c r="U1968" s="6"/>
      <c r="V1968" s="6"/>
      <c r="W1968" s="6"/>
      <c r="Y1968" s="6"/>
      <c r="Z1968" s="6"/>
      <c r="AA1968" s="64"/>
    </row>
    <row r="1969" spans="6:27" x14ac:dyDescent="0.25">
      <c r="F1969" s="6" t="s">
        <v>216</v>
      </c>
      <c r="G1969" s="6" t="e">
        <f>VLOOKUP(F1969,'Drop Down Selections'!$F$4:$G$96,2,FALSE)</f>
        <v>#N/A</v>
      </c>
      <c r="H1969" s="17"/>
      <c r="J1969" s="17"/>
      <c r="K1969" s="82">
        <f t="shared" si="30"/>
        <v>1</v>
      </c>
      <c r="L1969" s="83"/>
      <c r="M1969" s="83"/>
      <c r="N1969" s="6"/>
      <c r="O1969" s="6"/>
      <c r="P1969" s="6"/>
      <c r="Q1969" s="9"/>
      <c r="T1969" s="10"/>
      <c r="U1969" s="6"/>
      <c r="V1969" s="6"/>
      <c r="W1969" s="6"/>
      <c r="Y1969" s="6"/>
      <c r="Z1969" s="6"/>
      <c r="AA1969" s="64"/>
    </row>
    <row r="1970" spans="6:27" x14ac:dyDescent="0.25">
      <c r="F1970" s="6" t="s">
        <v>216</v>
      </c>
      <c r="G1970" s="6" t="e">
        <f>VLOOKUP(F1970,'Drop Down Selections'!$F$4:$G$96,2,FALSE)</f>
        <v>#N/A</v>
      </c>
      <c r="H1970" s="17"/>
      <c r="J1970" s="17"/>
      <c r="K1970" s="82">
        <f t="shared" si="30"/>
        <v>1</v>
      </c>
      <c r="L1970" s="83"/>
      <c r="M1970" s="83"/>
      <c r="N1970" s="6"/>
      <c r="O1970" s="6"/>
      <c r="P1970" s="6"/>
      <c r="Q1970" s="9"/>
      <c r="T1970" s="10"/>
      <c r="U1970" s="6"/>
      <c r="V1970" s="6"/>
      <c r="W1970" s="6"/>
      <c r="Y1970" s="6"/>
      <c r="Z1970" s="6"/>
      <c r="AA1970" s="64"/>
    </row>
    <row r="1971" spans="6:27" x14ac:dyDescent="0.25">
      <c r="F1971" s="6" t="s">
        <v>216</v>
      </c>
      <c r="G1971" s="6" t="e">
        <f>VLOOKUP(F1971,'Drop Down Selections'!$F$4:$G$96,2,FALSE)</f>
        <v>#N/A</v>
      </c>
      <c r="H1971" s="17"/>
      <c r="J1971" s="17"/>
      <c r="K1971" s="82">
        <f t="shared" si="30"/>
        <v>1</v>
      </c>
      <c r="L1971" s="83"/>
      <c r="M1971" s="83"/>
      <c r="N1971" s="6"/>
      <c r="O1971" s="6"/>
      <c r="P1971" s="6"/>
      <c r="Q1971" s="9"/>
      <c r="T1971" s="10"/>
      <c r="U1971" s="6"/>
      <c r="V1971" s="6"/>
      <c r="W1971" s="6"/>
      <c r="Y1971" s="6"/>
      <c r="Z1971" s="6"/>
      <c r="AA1971" s="64"/>
    </row>
    <row r="1972" spans="6:27" x14ac:dyDescent="0.25">
      <c r="F1972" s="6" t="s">
        <v>216</v>
      </c>
      <c r="G1972" s="6" t="e">
        <f>VLOOKUP(F1972,'Drop Down Selections'!$F$4:$G$96,2,FALSE)</f>
        <v>#N/A</v>
      </c>
      <c r="H1972" s="17"/>
      <c r="J1972" s="17"/>
      <c r="K1972" s="82">
        <f t="shared" si="30"/>
        <v>1</v>
      </c>
      <c r="L1972" s="83"/>
      <c r="M1972" s="83"/>
      <c r="N1972" s="6"/>
      <c r="O1972" s="6"/>
      <c r="P1972" s="6"/>
      <c r="Q1972" s="9"/>
      <c r="T1972" s="10"/>
      <c r="U1972" s="6"/>
      <c r="V1972" s="6"/>
      <c r="W1972" s="6"/>
      <c r="Y1972" s="6"/>
      <c r="Z1972" s="6"/>
      <c r="AA1972" s="64"/>
    </row>
    <row r="1973" spans="6:27" x14ac:dyDescent="0.25">
      <c r="F1973" s="6" t="s">
        <v>216</v>
      </c>
      <c r="G1973" s="6" t="e">
        <f>VLOOKUP(F1973,'Drop Down Selections'!$F$4:$G$96,2,FALSE)</f>
        <v>#N/A</v>
      </c>
      <c r="H1973" s="17"/>
      <c r="J1973" s="17"/>
      <c r="K1973" s="82">
        <f t="shared" si="30"/>
        <v>1</v>
      </c>
      <c r="L1973" s="83"/>
      <c r="M1973" s="83"/>
      <c r="N1973" s="6"/>
      <c r="O1973" s="6"/>
      <c r="P1973" s="6"/>
      <c r="Q1973" s="9"/>
      <c r="T1973" s="10"/>
      <c r="U1973" s="6"/>
      <c r="V1973" s="6"/>
      <c r="W1973" s="6"/>
      <c r="Y1973" s="6"/>
      <c r="Z1973" s="6"/>
      <c r="AA1973" s="64"/>
    </row>
    <row r="1974" spans="6:27" x14ac:dyDescent="0.25">
      <c r="F1974" s="6" t="s">
        <v>216</v>
      </c>
      <c r="G1974" s="6" t="e">
        <f>VLOOKUP(F1974,'Drop Down Selections'!$F$4:$G$96,2,FALSE)</f>
        <v>#N/A</v>
      </c>
      <c r="H1974" s="17"/>
      <c r="J1974" s="17"/>
      <c r="K1974" s="82">
        <f t="shared" si="30"/>
        <v>1</v>
      </c>
      <c r="L1974" s="83"/>
      <c r="M1974" s="83"/>
      <c r="N1974" s="6"/>
      <c r="O1974" s="6"/>
      <c r="P1974" s="6"/>
      <c r="Q1974" s="9"/>
      <c r="T1974" s="10"/>
      <c r="U1974" s="6"/>
      <c r="V1974" s="6"/>
      <c r="W1974" s="6"/>
      <c r="Y1974" s="6"/>
      <c r="Z1974" s="6"/>
      <c r="AA1974" s="64"/>
    </row>
    <row r="1975" spans="6:27" x14ac:dyDescent="0.25">
      <c r="F1975" s="6" t="s">
        <v>216</v>
      </c>
      <c r="G1975" s="6" t="e">
        <f>VLOOKUP(F1975,'Drop Down Selections'!$F$4:$G$96,2,FALSE)</f>
        <v>#N/A</v>
      </c>
      <c r="H1975" s="17"/>
      <c r="J1975" s="17"/>
      <c r="K1975" s="82">
        <f t="shared" si="30"/>
        <v>1</v>
      </c>
      <c r="L1975" s="83"/>
      <c r="M1975" s="83"/>
      <c r="N1975" s="6"/>
      <c r="O1975" s="6"/>
      <c r="P1975" s="6"/>
      <c r="Q1975" s="9"/>
      <c r="T1975" s="10"/>
      <c r="U1975" s="6"/>
      <c r="V1975" s="6"/>
      <c r="W1975" s="6"/>
      <c r="Y1975" s="6"/>
      <c r="Z1975" s="6"/>
      <c r="AA1975" s="64"/>
    </row>
    <row r="1976" spans="6:27" x14ac:dyDescent="0.25">
      <c r="F1976" s="6" t="s">
        <v>216</v>
      </c>
      <c r="G1976" s="6" t="e">
        <f>VLOOKUP(F1976,'Drop Down Selections'!$F$4:$G$96,2,FALSE)</f>
        <v>#N/A</v>
      </c>
      <c r="H1976" s="17"/>
      <c r="J1976" s="17"/>
      <c r="K1976" s="82">
        <f t="shared" si="30"/>
        <v>1</v>
      </c>
      <c r="L1976" s="83"/>
      <c r="M1976" s="83"/>
      <c r="N1976" s="6"/>
      <c r="O1976" s="6"/>
      <c r="P1976" s="6"/>
      <c r="Q1976" s="9"/>
      <c r="T1976" s="10"/>
      <c r="U1976" s="6"/>
      <c r="V1976" s="6"/>
      <c r="W1976" s="6"/>
      <c r="Y1976" s="6"/>
      <c r="Z1976" s="6"/>
      <c r="AA1976" s="64"/>
    </row>
    <row r="1977" spans="6:27" x14ac:dyDescent="0.25">
      <c r="F1977" s="6" t="s">
        <v>216</v>
      </c>
      <c r="G1977" s="6" t="e">
        <f>VLOOKUP(F1977,'Drop Down Selections'!$F$4:$G$96,2,FALSE)</f>
        <v>#N/A</v>
      </c>
      <c r="H1977" s="17"/>
      <c r="J1977" s="17"/>
      <c r="K1977" s="82">
        <f t="shared" si="30"/>
        <v>1</v>
      </c>
      <c r="L1977" s="83"/>
      <c r="M1977" s="83"/>
      <c r="N1977" s="6"/>
      <c r="O1977" s="6"/>
      <c r="P1977" s="6"/>
      <c r="Q1977" s="9"/>
      <c r="T1977" s="10"/>
      <c r="U1977" s="6"/>
      <c r="V1977" s="6"/>
      <c r="W1977" s="6"/>
      <c r="Y1977" s="6"/>
      <c r="Z1977" s="6"/>
      <c r="AA1977" s="64"/>
    </row>
    <row r="1978" spans="6:27" x14ac:dyDescent="0.25">
      <c r="F1978" s="6" t="s">
        <v>216</v>
      </c>
      <c r="G1978" s="6" t="e">
        <f>VLOOKUP(F1978,'Drop Down Selections'!$F$4:$G$96,2,FALSE)</f>
        <v>#N/A</v>
      </c>
      <c r="H1978" s="17"/>
      <c r="J1978" s="17"/>
      <c r="K1978" s="82">
        <f t="shared" si="30"/>
        <v>1</v>
      </c>
      <c r="L1978" s="83"/>
      <c r="M1978" s="83"/>
      <c r="N1978" s="6"/>
      <c r="O1978" s="6"/>
      <c r="P1978" s="6"/>
      <c r="Q1978" s="9"/>
      <c r="T1978" s="10"/>
      <c r="U1978" s="6"/>
      <c r="V1978" s="6"/>
      <c r="W1978" s="6"/>
      <c r="Y1978" s="6"/>
      <c r="Z1978" s="6"/>
      <c r="AA1978" s="64"/>
    </row>
    <row r="1979" spans="6:27" x14ac:dyDescent="0.25">
      <c r="F1979" s="6" t="s">
        <v>216</v>
      </c>
      <c r="G1979" s="6" t="e">
        <f>VLOOKUP(F1979,'Drop Down Selections'!$F$4:$G$96,2,FALSE)</f>
        <v>#N/A</v>
      </c>
      <c r="H1979" s="17"/>
      <c r="J1979" s="17"/>
      <c r="K1979" s="82">
        <f t="shared" si="30"/>
        <v>1</v>
      </c>
      <c r="L1979" s="83"/>
      <c r="M1979" s="83"/>
      <c r="N1979" s="6"/>
      <c r="O1979" s="6"/>
      <c r="P1979" s="6"/>
      <c r="Q1979" s="9"/>
      <c r="T1979" s="10"/>
      <c r="U1979" s="6"/>
      <c r="V1979" s="6"/>
      <c r="W1979" s="6"/>
      <c r="Y1979" s="6"/>
      <c r="Z1979" s="6"/>
      <c r="AA1979" s="64"/>
    </row>
    <row r="1980" spans="6:27" x14ac:dyDescent="0.25">
      <c r="F1980" s="6" t="s">
        <v>216</v>
      </c>
      <c r="G1980" s="6" t="e">
        <f>VLOOKUP(F1980,'Drop Down Selections'!$F$4:$G$96,2,FALSE)</f>
        <v>#N/A</v>
      </c>
      <c r="H1980" s="17"/>
      <c r="J1980" s="17"/>
      <c r="K1980" s="82">
        <f t="shared" si="30"/>
        <v>1</v>
      </c>
      <c r="L1980" s="83"/>
      <c r="M1980" s="83"/>
      <c r="N1980" s="6"/>
      <c r="O1980" s="6"/>
      <c r="P1980" s="6"/>
      <c r="Q1980" s="9"/>
      <c r="T1980" s="10"/>
      <c r="U1980" s="6"/>
      <c r="V1980" s="6"/>
      <c r="W1980" s="6"/>
      <c r="Y1980" s="6"/>
      <c r="Z1980" s="6"/>
      <c r="AA1980" s="64"/>
    </row>
    <row r="1981" spans="6:27" x14ac:dyDescent="0.25">
      <c r="F1981" s="6" t="s">
        <v>216</v>
      </c>
      <c r="G1981" s="6" t="e">
        <f>VLOOKUP(F1981,'Drop Down Selections'!$F$4:$G$96,2,FALSE)</f>
        <v>#N/A</v>
      </c>
      <c r="H1981" s="17"/>
      <c r="J1981" s="17"/>
      <c r="K1981" s="82">
        <f t="shared" si="30"/>
        <v>1</v>
      </c>
      <c r="L1981" s="83"/>
      <c r="M1981" s="83"/>
      <c r="N1981" s="6"/>
      <c r="O1981" s="6"/>
      <c r="P1981" s="6"/>
      <c r="Q1981" s="9"/>
      <c r="T1981" s="10"/>
      <c r="U1981" s="6"/>
      <c r="V1981" s="6"/>
      <c r="W1981" s="6"/>
      <c r="Y1981" s="6"/>
      <c r="Z1981" s="6"/>
      <c r="AA1981" s="64"/>
    </row>
    <row r="1982" spans="6:27" x14ac:dyDescent="0.25">
      <c r="F1982" s="6" t="s">
        <v>216</v>
      </c>
      <c r="G1982" s="6" t="e">
        <f>VLOOKUP(F1982,'Drop Down Selections'!$F$4:$G$96,2,FALSE)</f>
        <v>#N/A</v>
      </c>
      <c r="H1982" s="17"/>
      <c r="J1982" s="17"/>
      <c r="K1982" s="82">
        <f t="shared" si="30"/>
        <v>1</v>
      </c>
      <c r="L1982" s="83"/>
      <c r="M1982" s="83"/>
      <c r="N1982" s="6"/>
      <c r="O1982" s="6"/>
      <c r="P1982" s="6"/>
      <c r="Q1982" s="9"/>
      <c r="T1982" s="10"/>
      <c r="U1982" s="6"/>
      <c r="V1982" s="6"/>
      <c r="W1982" s="6"/>
      <c r="Y1982" s="6"/>
      <c r="Z1982" s="6"/>
      <c r="AA1982" s="64"/>
    </row>
    <row r="1983" spans="6:27" x14ac:dyDescent="0.25">
      <c r="F1983" s="6" t="s">
        <v>216</v>
      </c>
      <c r="G1983" s="6" t="e">
        <f>VLOOKUP(F1983,'Drop Down Selections'!$F$4:$G$96,2,FALSE)</f>
        <v>#N/A</v>
      </c>
      <c r="H1983" s="17"/>
      <c r="J1983" s="17"/>
      <c r="K1983" s="82">
        <f t="shared" si="30"/>
        <v>1</v>
      </c>
      <c r="L1983" s="83"/>
      <c r="M1983" s="83"/>
      <c r="N1983" s="6"/>
      <c r="O1983" s="6"/>
      <c r="P1983" s="6"/>
      <c r="Q1983" s="9"/>
      <c r="T1983" s="10"/>
      <c r="U1983" s="6"/>
      <c r="V1983" s="6"/>
      <c r="W1983" s="6"/>
      <c r="Y1983" s="6"/>
      <c r="Z1983" s="6"/>
      <c r="AA1983" s="64"/>
    </row>
    <row r="1984" spans="6:27" x14ac:dyDescent="0.25">
      <c r="F1984" s="6" t="s">
        <v>216</v>
      </c>
      <c r="G1984" s="6" t="e">
        <f>VLOOKUP(F1984,'Drop Down Selections'!$F$4:$G$96,2,FALSE)</f>
        <v>#N/A</v>
      </c>
      <c r="H1984" s="17"/>
      <c r="J1984" s="17"/>
      <c r="K1984" s="82">
        <f t="shared" si="30"/>
        <v>1</v>
      </c>
      <c r="L1984" s="83"/>
      <c r="M1984" s="83"/>
      <c r="N1984" s="6"/>
      <c r="O1984" s="6"/>
      <c r="P1984" s="6"/>
      <c r="Q1984" s="9"/>
      <c r="T1984" s="10"/>
      <c r="U1984" s="6"/>
      <c r="V1984" s="6"/>
      <c r="W1984" s="6"/>
      <c r="Y1984" s="6"/>
      <c r="Z1984" s="6"/>
      <c r="AA1984" s="64"/>
    </row>
    <row r="1985" spans="6:27" x14ac:dyDescent="0.25">
      <c r="F1985" s="6" t="s">
        <v>216</v>
      </c>
      <c r="G1985" s="6" t="e">
        <f>VLOOKUP(F1985,'Drop Down Selections'!$F$4:$G$96,2,FALSE)</f>
        <v>#N/A</v>
      </c>
      <c r="H1985" s="17"/>
      <c r="J1985" s="17"/>
      <c r="K1985" s="82">
        <f t="shared" si="30"/>
        <v>1</v>
      </c>
      <c r="L1985" s="83"/>
      <c r="M1985" s="83"/>
      <c r="N1985" s="6"/>
      <c r="O1985" s="6"/>
      <c r="P1985" s="6"/>
      <c r="Q1985" s="9"/>
      <c r="T1985" s="10"/>
      <c r="U1985" s="6"/>
      <c r="V1985" s="6"/>
      <c r="W1985" s="6"/>
      <c r="Y1985" s="6"/>
      <c r="Z1985" s="6"/>
      <c r="AA1985" s="64"/>
    </row>
    <row r="1986" spans="6:27" x14ac:dyDescent="0.25">
      <c r="F1986" s="6" t="s">
        <v>216</v>
      </c>
      <c r="G1986" s="6" t="e">
        <f>VLOOKUP(F1986,'Drop Down Selections'!$F$4:$G$96,2,FALSE)</f>
        <v>#N/A</v>
      </c>
      <c r="H1986" s="17"/>
      <c r="J1986" s="17"/>
      <c r="K1986" s="82">
        <f t="shared" si="30"/>
        <v>1</v>
      </c>
      <c r="L1986" s="83"/>
      <c r="M1986" s="83"/>
      <c r="N1986" s="6"/>
      <c r="O1986" s="6"/>
      <c r="P1986" s="6"/>
      <c r="Q1986" s="9"/>
      <c r="T1986" s="10"/>
      <c r="U1986" s="6"/>
      <c r="V1986" s="6"/>
      <c r="W1986" s="6"/>
      <c r="Y1986" s="6"/>
      <c r="Z1986" s="6"/>
      <c r="AA1986" s="64"/>
    </row>
    <row r="1987" spans="6:27" x14ac:dyDescent="0.25">
      <c r="F1987" s="6" t="s">
        <v>216</v>
      </c>
      <c r="G1987" s="6" t="e">
        <f>VLOOKUP(F1987,'Drop Down Selections'!$F$4:$G$96,2,FALSE)</f>
        <v>#N/A</v>
      </c>
      <c r="H1987" s="17"/>
      <c r="J1987" s="17"/>
      <c r="K1987" s="82">
        <f t="shared" si="30"/>
        <v>1</v>
      </c>
      <c r="L1987" s="83"/>
      <c r="M1987" s="83"/>
      <c r="N1987" s="6"/>
      <c r="O1987" s="6"/>
      <c r="P1987" s="6"/>
      <c r="Q1987" s="9"/>
      <c r="T1987" s="10"/>
      <c r="U1987" s="6"/>
      <c r="V1987" s="6"/>
      <c r="W1987" s="6"/>
      <c r="Y1987" s="6"/>
      <c r="Z1987" s="6"/>
      <c r="AA1987" s="64"/>
    </row>
    <row r="1988" spans="6:27" x14ac:dyDescent="0.25">
      <c r="F1988" s="6" t="s">
        <v>216</v>
      </c>
      <c r="G1988" s="6" t="e">
        <f>VLOOKUP(F1988,'Drop Down Selections'!$F$4:$G$96,2,FALSE)</f>
        <v>#N/A</v>
      </c>
      <c r="H1988" s="17"/>
      <c r="J1988" s="17"/>
      <c r="K1988" s="82">
        <f t="shared" si="30"/>
        <v>1</v>
      </c>
      <c r="L1988" s="83"/>
      <c r="M1988" s="83"/>
      <c r="N1988" s="6"/>
      <c r="O1988" s="6"/>
      <c r="P1988" s="6"/>
      <c r="Q1988" s="9"/>
      <c r="T1988" s="10"/>
      <c r="U1988" s="6"/>
      <c r="V1988" s="6"/>
      <c r="W1988" s="6"/>
      <c r="Y1988" s="6"/>
      <c r="Z1988" s="6"/>
      <c r="AA1988" s="64"/>
    </row>
    <row r="1989" spans="6:27" x14ac:dyDescent="0.25">
      <c r="F1989" s="6" t="s">
        <v>216</v>
      </c>
      <c r="G1989" s="6" t="e">
        <f>VLOOKUP(F1989,'Drop Down Selections'!$F$4:$G$96,2,FALSE)</f>
        <v>#N/A</v>
      </c>
      <c r="H1989" s="17"/>
      <c r="J1989" s="17"/>
      <c r="K1989" s="82">
        <f t="shared" ref="K1989:K2052" si="31">(J1989-I1989)+1</f>
        <v>1</v>
      </c>
      <c r="L1989" s="83"/>
      <c r="M1989" s="83"/>
      <c r="N1989" s="6"/>
      <c r="O1989" s="6"/>
      <c r="P1989" s="6"/>
      <c r="Q1989" s="9"/>
      <c r="T1989" s="10"/>
      <c r="U1989" s="6"/>
      <c r="V1989" s="6"/>
      <c r="W1989" s="6"/>
      <c r="Y1989" s="6"/>
      <c r="Z1989" s="6"/>
      <c r="AA1989" s="64"/>
    </row>
    <row r="1990" spans="6:27" x14ac:dyDescent="0.25">
      <c r="F1990" s="6" t="s">
        <v>216</v>
      </c>
      <c r="G1990" s="6" t="e">
        <f>VLOOKUP(F1990,'Drop Down Selections'!$F$4:$G$96,2,FALSE)</f>
        <v>#N/A</v>
      </c>
      <c r="H1990" s="17"/>
      <c r="J1990" s="17"/>
      <c r="K1990" s="82">
        <f t="shared" si="31"/>
        <v>1</v>
      </c>
      <c r="L1990" s="83"/>
      <c r="M1990" s="83"/>
      <c r="N1990" s="6"/>
      <c r="O1990" s="6"/>
      <c r="P1990" s="6"/>
      <c r="Q1990" s="9"/>
      <c r="T1990" s="10"/>
      <c r="U1990" s="6"/>
      <c r="V1990" s="6"/>
      <c r="W1990" s="6"/>
      <c r="Y1990" s="6"/>
      <c r="Z1990" s="6"/>
      <c r="AA1990" s="64"/>
    </row>
    <row r="1991" spans="6:27" x14ac:dyDescent="0.25">
      <c r="F1991" s="6" t="s">
        <v>216</v>
      </c>
      <c r="G1991" s="6" t="e">
        <f>VLOOKUP(F1991,'Drop Down Selections'!$F$4:$G$96,2,FALSE)</f>
        <v>#N/A</v>
      </c>
      <c r="H1991" s="17"/>
      <c r="J1991" s="17"/>
      <c r="K1991" s="82">
        <f t="shared" si="31"/>
        <v>1</v>
      </c>
      <c r="L1991" s="83"/>
      <c r="M1991" s="83"/>
      <c r="N1991" s="6"/>
      <c r="O1991" s="6"/>
      <c r="P1991" s="6"/>
      <c r="Q1991" s="9"/>
      <c r="T1991" s="10"/>
      <c r="U1991" s="6"/>
      <c r="V1991" s="6"/>
      <c r="W1991" s="6"/>
      <c r="Y1991" s="6"/>
      <c r="Z1991" s="6"/>
      <c r="AA1991" s="64"/>
    </row>
    <row r="1992" spans="6:27" x14ac:dyDescent="0.25">
      <c r="F1992" s="6" t="s">
        <v>216</v>
      </c>
      <c r="G1992" s="6" t="e">
        <f>VLOOKUP(F1992,'Drop Down Selections'!$F$4:$G$96,2,FALSE)</f>
        <v>#N/A</v>
      </c>
      <c r="H1992" s="17"/>
      <c r="J1992" s="17"/>
      <c r="K1992" s="82">
        <f t="shared" si="31"/>
        <v>1</v>
      </c>
      <c r="L1992" s="83"/>
      <c r="M1992" s="83"/>
      <c r="N1992" s="6"/>
      <c r="O1992" s="6"/>
      <c r="P1992" s="6"/>
      <c r="Q1992" s="9"/>
      <c r="T1992" s="10"/>
      <c r="U1992" s="6"/>
      <c r="V1992" s="6"/>
      <c r="W1992" s="6"/>
      <c r="Y1992" s="6"/>
      <c r="Z1992" s="6"/>
      <c r="AA1992" s="64"/>
    </row>
    <row r="1993" spans="6:27" x14ac:dyDescent="0.25">
      <c r="F1993" s="6" t="s">
        <v>216</v>
      </c>
      <c r="G1993" s="6" t="e">
        <f>VLOOKUP(F1993,'Drop Down Selections'!$F$4:$G$96,2,FALSE)</f>
        <v>#N/A</v>
      </c>
      <c r="H1993" s="17"/>
      <c r="J1993" s="17"/>
      <c r="K1993" s="82">
        <f t="shared" si="31"/>
        <v>1</v>
      </c>
      <c r="L1993" s="83"/>
      <c r="M1993" s="83"/>
      <c r="N1993" s="6"/>
      <c r="O1993" s="6"/>
      <c r="P1993" s="6"/>
      <c r="Q1993" s="9"/>
      <c r="T1993" s="10"/>
      <c r="U1993" s="6"/>
      <c r="V1993" s="6"/>
      <c r="W1993" s="6"/>
      <c r="Y1993" s="6"/>
      <c r="Z1993" s="6"/>
      <c r="AA1993" s="64"/>
    </row>
    <row r="1994" spans="6:27" x14ac:dyDescent="0.25">
      <c r="F1994" s="6" t="s">
        <v>216</v>
      </c>
      <c r="G1994" s="6" t="e">
        <f>VLOOKUP(F1994,'Drop Down Selections'!$F$4:$G$96,2,FALSE)</f>
        <v>#N/A</v>
      </c>
      <c r="H1994" s="17"/>
      <c r="J1994" s="17"/>
      <c r="K1994" s="82">
        <f t="shared" si="31"/>
        <v>1</v>
      </c>
      <c r="L1994" s="83"/>
      <c r="M1994" s="83"/>
      <c r="N1994" s="6"/>
      <c r="O1994" s="6"/>
      <c r="P1994" s="6"/>
      <c r="Q1994" s="9"/>
      <c r="T1994" s="10"/>
      <c r="U1994" s="6"/>
      <c r="V1994" s="6"/>
      <c r="W1994" s="6"/>
      <c r="Y1994" s="6"/>
      <c r="Z1994" s="6"/>
      <c r="AA1994" s="64"/>
    </row>
    <row r="1995" spans="6:27" x14ac:dyDescent="0.25">
      <c r="F1995" s="6" t="s">
        <v>216</v>
      </c>
      <c r="G1995" s="6" t="e">
        <f>VLOOKUP(F1995,'Drop Down Selections'!$F$4:$G$96,2,FALSE)</f>
        <v>#N/A</v>
      </c>
      <c r="H1995" s="17"/>
      <c r="J1995" s="17"/>
      <c r="K1995" s="82">
        <f t="shared" si="31"/>
        <v>1</v>
      </c>
      <c r="L1995" s="83"/>
      <c r="M1995" s="83"/>
      <c r="N1995" s="6"/>
      <c r="O1995" s="6"/>
      <c r="P1995" s="6"/>
      <c r="Q1995" s="9"/>
      <c r="T1995" s="10"/>
      <c r="U1995" s="6"/>
      <c r="V1995" s="6"/>
      <c r="W1995" s="6"/>
      <c r="Y1995" s="6"/>
      <c r="Z1995" s="6"/>
      <c r="AA1995" s="64"/>
    </row>
    <row r="1996" spans="6:27" x14ac:dyDescent="0.25">
      <c r="F1996" s="6" t="s">
        <v>216</v>
      </c>
      <c r="G1996" s="6" t="e">
        <f>VLOOKUP(F1996,'Drop Down Selections'!$F$4:$G$96,2,FALSE)</f>
        <v>#N/A</v>
      </c>
      <c r="H1996" s="17"/>
      <c r="J1996" s="17"/>
      <c r="K1996" s="82">
        <f t="shared" si="31"/>
        <v>1</v>
      </c>
      <c r="L1996" s="83"/>
      <c r="M1996" s="83"/>
      <c r="N1996" s="6"/>
      <c r="O1996" s="6"/>
      <c r="P1996" s="6"/>
      <c r="Q1996" s="9"/>
      <c r="T1996" s="10"/>
      <c r="U1996" s="6"/>
      <c r="V1996" s="6"/>
      <c r="W1996" s="6"/>
      <c r="Y1996" s="6"/>
      <c r="Z1996" s="6"/>
      <c r="AA1996" s="64"/>
    </row>
    <row r="1997" spans="6:27" x14ac:dyDescent="0.25">
      <c r="F1997" s="6" t="s">
        <v>216</v>
      </c>
      <c r="G1997" s="6" t="e">
        <f>VLOOKUP(F1997,'Drop Down Selections'!$F$4:$G$96,2,FALSE)</f>
        <v>#N/A</v>
      </c>
      <c r="H1997" s="17"/>
      <c r="J1997" s="17"/>
      <c r="K1997" s="82">
        <f t="shared" si="31"/>
        <v>1</v>
      </c>
      <c r="L1997" s="83"/>
      <c r="M1997" s="83"/>
      <c r="N1997" s="6"/>
      <c r="O1997" s="6"/>
      <c r="P1997" s="6"/>
      <c r="Q1997" s="9"/>
      <c r="T1997" s="10"/>
      <c r="U1997" s="6"/>
      <c r="V1997" s="6"/>
      <c r="W1997" s="6"/>
      <c r="Y1997" s="6"/>
      <c r="Z1997" s="6"/>
      <c r="AA1997" s="64"/>
    </row>
    <row r="1998" spans="6:27" x14ac:dyDescent="0.25">
      <c r="F1998" s="6" t="s">
        <v>216</v>
      </c>
      <c r="G1998" s="6" t="e">
        <f>VLOOKUP(F1998,'Drop Down Selections'!$F$4:$G$96,2,FALSE)</f>
        <v>#N/A</v>
      </c>
      <c r="H1998" s="17"/>
      <c r="J1998" s="17"/>
      <c r="K1998" s="82">
        <f t="shared" si="31"/>
        <v>1</v>
      </c>
      <c r="L1998" s="83"/>
      <c r="M1998" s="83"/>
      <c r="N1998" s="6"/>
      <c r="O1998" s="6"/>
      <c r="P1998" s="6"/>
      <c r="Q1998" s="9"/>
      <c r="T1998" s="10"/>
      <c r="U1998" s="6"/>
      <c r="V1998" s="6"/>
      <c r="W1998" s="6"/>
      <c r="Y1998" s="6"/>
      <c r="Z1998" s="6"/>
      <c r="AA1998" s="64"/>
    </row>
    <row r="1999" spans="6:27" x14ac:dyDescent="0.25">
      <c r="F1999" s="6" t="s">
        <v>216</v>
      </c>
      <c r="G1999" s="6" t="e">
        <f>VLOOKUP(F1999,'Drop Down Selections'!$F$4:$G$96,2,FALSE)</f>
        <v>#N/A</v>
      </c>
      <c r="H1999" s="17"/>
      <c r="J1999" s="17"/>
      <c r="K1999" s="82">
        <f t="shared" si="31"/>
        <v>1</v>
      </c>
      <c r="L1999" s="83"/>
      <c r="M1999" s="83"/>
      <c r="N1999" s="6"/>
      <c r="O1999" s="6"/>
      <c r="P1999" s="6"/>
      <c r="Q1999" s="9"/>
      <c r="T1999" s="10"/>
      <c r="U1999" s="6"/>
      <c r="V1999" s="6"/>
      <c r="W1999" s="6"/>
      <c r="Y1999" s="6"/>
      <c r="Z1999" s="6"/>
      <c r="AA1999" s="64"/>
    </row>
    <row r="2000" spans="6:27" x14ac:dyDescent="0.25">
      <c r="F2000" s="6" t="s">
        <v>216</v>
      </c>
      <c r="G2000" s="6" t="e">
        <f>VLOOKUP(F2000,'Drop Down Selections'!$F$4:$G$96,2,FALSE)</f>
        <v>#N/A</v>
      </c>
      <c r="H2000" s="17"/>
      <c r="J2000" s="17"/>
      <c r="K2000" s="82">
        <f t="shared" si="31"/>
        <v>1</v>
      </c>
      <c r="L2000" s="83"/>
      <c r="M2000" s="83"/>
      <c r="N2000" s="6"/>
      <c r="O2000" s="6"/>
      <c r="P2000" s="6"/>
      <c r="Q2000" s="9"/>
      <c r="T2000" s="10"/>
      <c r="U2000" s="6"/>
      <c r="V2000" s="6"/>
      <c r="W2000" s="6"/>
      <c r="Y2000" s="6"/>
      <c r="Z2000" s="6"/>
      <c r="AA2000" s="64"/>
    </row>
    <row r="2001" spans="6:27" x14ac:dyDescent="0.25">
      <c r="F2001" s="6" t="s">
        <v>216</v>
      </c>
      <c r="G2001" s="6" t="e">
        <f>VLOOKUP(F2001,'Drop Down Selections'!$F$4:$G$96,2,FALSE)</f>
        <v>#N/A</v>
      </c>
      <c r="H2001" s="17"/>
      <c r="J2001" s="17"/>
      <c r="K2001" s="82">
        <f t="shared" si="31"/>
        <v>1</v>
      </c>
      <c r="L2001" s="83"/>
      <c r="M2001" s="83"/>
      <c r="N2001" s="6"/>
      <c r="O2001" s="6"/>
      <c r="P2001" s="6"/>
      <c r="Q2001" s="9"/>
      <c r="T2001" s="10"/>
      <c r="U2001" s="6"/>
      <c r="V2001" s="6"/>
      <c r="W2001" s="6"/>
      <c r="Y2001" s="6"/>
      <c r="Z2001" s="6"/>
      <c r="AA2001" s="64"/>
    </row>
    <row r="2002" spans="6:27" x14ac:dyDescent="0.25">
      <c r="F2002" s="6" t="s">
        <v>216</v>
      </c>
      <c r="G2002" s="6" t="e">
        <f>VLOOKUP(F2002,'Drop Down Selections'!$F$4:$G$96,2,FALSE)</f>
        <v>#N/A</v>
      </c>
      <c r="H2002" s="17"/>
      <c r="J2002" s="17"/>
      <c r="K2002" s="82">
        <f t="shared" si="31"/>
        <v>1</v>
      </c>
      <c r="L2002" s="83"/>
      <c r="M2002" s="83"/>
      <c r="N2002" s="6"/>
      <c r="O2002" s="6"/>
      <c r="P2002" s="6"/>
      <c r="Q2002" s="9"/>
      <c r="T2002" s="10"/>
      <c r="U2002" s="6"/>
      <c r="V2002" s="6"/>
      <c r="W2002" s="6"/>
      <c r="Y2002" s="6"/>
      <c r="Z2002" s="6"/>
      <c r="AA2002" s="64"/>
    </row>
    <row r="2003" spans="6:27" x14ac:dyDescent="0.25">
      <c r="F2003" s="6" t="s">
        <v>216</v>
      </c>
      <c r="G2003" s="6" t="e">
        <f>VLOOKUP(F2003,'Drop Down Selections'!$F$4:$G$96,2,FALSE)</f>
        <v>#N/A</v>
      </c>
      <c r="H2003" s="17"/>
      <c r="J2003" s="17"/>
      <c r="K2003" s="82">
        <f t="shared" si="31"/>
        <v>1</v>
      </c>
      <c r="L2003" s="83"/>
      <c r="M2003" s="83"/>
      <c r="N2003" s="6"/>
      <c r="O2003" s="6"/>
      <c r="P2003" s="6"/>
      <c r="Q2003" s="9"/>
      <c r="T2003" s="10"/>
      <c r="U2003" s="6"/>
      <c r="V2003" s="6"/>
      <c r="W2003" s="6"/>
      <c r="Y2003" s="6"/>
      <c r="Z2003" s="6"/>
      <c r="AA2003" s="64"/>
    </row>
    <row r="2004" spans="6:27" x14ac:dyDescent="0.25">
      <c r="F2004" s="6" t="s">
        <v>216</v>
      </c>
      <c r="G2004" s="6" t="e">
        <f>VLOOKUP(F2004,'Drop Down Selections'!$F$4:$G$96,2,FALSE)</f>
        <v>#N/A</v>
      </c>
      <c r="H2004" s="17"/>
      <c r="J2004" s="17"/>
      <c r="K2004" s="82">
        <f t="shared" si="31"/>
        <v>1</v>
      </c>
      <c r="L2004" s="83"/>
      <c r="M2004" s="83"/>
      <c r="N2004" s="6"/>
      <c r="O2004" s="6"/>
      <c r="P2004" s="6"/>
      <c r="Q2004" s="9"/>
      <c r="T2004" s="10"/>
      <c r="U2004" s="6"/>
      <c r="V2004" s="6"/>
      <c r="W2004" s="6"/>
      <c r="Y2004" s="6"/>
      <c r="Z2004" s="6"/>
      <c r="AA2004" s="64"/>
    </row>
    <row r="2005" spans="6:27" x14ac:dyDescent="0.25">
      <c r="F2005" s="6" t="s">
        <v>216</v>
      </c>
      <c r="G2005" s="6" t="e">
        <f>VLOOKUP(F2005,'Drop Down Selections'!$F$4:$G$96,2,FALSE)</f>
        <v>#N/A</v>
      </c>
      <c r="H2005" s="17"/>
      <c r="J2005" s="17"/>
      <c r="K2005" s="82">
        <f t="shared" si="31"/>
        <v>1</v>
      </c>
      <c r="L2005" s="83"/>
      <c r="M2005" s="83"/>
      <c r="N2005" s="6"/>
      <c r="O2005" s="6"/>
      <c r="P2005" s="6"/>
      <c r="Q2005" s="9"/>
      <c r="T2005" s="10"/>
      <c r="U2005" s="6"/>
      <c r="V2005" s="6"/>
      <c r="W2005" s="6"/>
      <c r="Y2005" s="6"/>
      <c r="Z2005" s="6"/>
      <c r="AA2005" s="64"/>
    </row>
    <row r="2006" spans="6:27" x14ac:dyDescent="0.25">
      <c r="F2006" s="6" t="s">
        <v>216</v>
      </c>
      <c r="G2006" s="6" t="e">
        <f>VLOOKUP(F2006,'Drop Down Selections'!$F$4:$G$96,2,FALSE)</f>
        <v>#N/A</v>
      </c>
      <c r="H2006" s="17"/>
      <c r="J2006" s="17"/>
      <c r="K2006" s="82">
        <f t="shared" si="31"/>
        <v>1</v>
      </c>
      <c r="L2006" s="83"/>
      <c r="M2006" s="83"/>
      <c r="N2006" s="6"/>
      <c r="O2006" s="6"/>
      <c r="P2006" s="6"/>
      <c r="Q2006" s="9"/>
      <c r="T2006" s="10"/>
      <c r="U2006" s="6"/>
      <c r="V2006" s="6"/>
      <c r="W2006" s="6"/>
      <c r="Y2006" s="6"/>
      <c r="Z2006" s="6"/>
      <c r="AA2006" s="64"/>
    </row>
    <row r="2007" spans="6:27" x14ac:dyDescent="0.25">
      <c r="F2007" s="6" t="s">
        <v>216</v>
      </c>
      <c r="G2007" s="6" t="e">
        <f>VLOOKUP(F2007,'Drop Down Selections'!$F$4:$G$96,2,FALSE)</f>
        <v>#N/A</v>
      </c>
      <c r="H2007" s="17"/>
      <c r="J2007" s="17"/>
      <c r="K2007" s="82">
        <f t="shared" si="31"/>
        <v>1</v>
      </c>
      <c r="L2007" s="83"/>
      <c r="M2007" s="83"/>
      <c r="N2007" s="6"/>
      <c r="O2007" s="6"/>
      <c r="P2007" s="6"/>
      <c r="Q2007" s="9"/>
      <c r="T2007" s="10"/>
      <c r="U2007" s="6"/>
      <c r="V2007" s="6"/>
      <c r="W2007" s="6"/>
      <c r="Y2007" s="6"/>
      <c r="Z2007" s="6"/>
      <c r="AA2007" s="64"/>
    </row>
    <row r="2008" spans="6:27" x14ac:dyDescent="0.25">
      <c r="F2008" s="6" t="s">
        <v>216</v>
      </c>
      <c r="G2008" s="6" t="e">
        <f>VLOOKUP(F2008,'Drop Down Selections'!$F$4:$G$96,2,FALSE)</f>
        <v>#N/A</v>
      </c>
      <c r="H2008" s="17"/>
      <c r="J2008" s="17"/>
      <c r="K2008" s="82">
        <f t="shared" si="31"/>
        <v>1</v>
      </c>
      <c r="L2008" s="83"/>
      <c r="M2008" s="83"/>
      <c r="N2008" s="6"/>
      <c r="O2008" s="6"/>
      <c r="P2008" s="6"/>
      <c r="Q2008" s="9"/>
      <c r="T2008" s="10"/>
      <c r="U2008" s="6"/>
      <c r="V2008" s="6"/>
      <c r="W2008" s="6"/>
      <c r="Y2008" s="6"/>
      <c r="Z2008" s="6"/>
      <c r="AA2008" s="64"/>
    </row>
    <row r="2009" spans="6:27" x14ac:dyDescent="0.25">
      <c r="F2009" s="6" t="s">
        <v>216</v>
      </c>
      <c r="G2009" s="6" t="e">
        <f>VLOOKUP(F2009,'Drop Down Selections'!$F$4:$G$96,2,FALSE)</f>
        <v>#N/A</v>
      </c>
      <c r="H2009" s="17"/>
      <c r="J2009" s="17"/>
      <c r="K2009" s="82">
        <f t="shared" si="31"/>
        <v>1</v>
      </c>
      <c r="L2009" s="83"/>
      <c r="M2009" s="83"/>
      <c r="N2009" s="6"/>
      <c r="O2009" s="6"/>
      <c r="P2009" s="6"/>
      <c r="Q2009" s="9"/>
      <c r="T2009" s="10"/>
      <c r="U2009" s="6"/>
      <c r="V2009" s="6"/>
      <c r="W2009" s="6"/>
      <c r="Y2009" s="6"/>
      <c r="Z2009" s="6"/>
      <c r="AA2009" s="64"/>
    </row>
    <row r="2010" spans="6:27" x14ac:dyDescent="0.25">
      <c r="F2010" s="6" t="s">
        <v>216</v>
      </c>
      <c r="G2010" s="6" t="e">
        <f>VLOOKUP(F2010,'Drop Down Selections'!$F$4:$G$96,2,FALSE)</f>
        <v>#N/A</v>
      </c>
      <c r="H2010" s="17"/>
      <c r="J2010" s="17"/>
      <c r="K2010" s="82">
        <f t="shared" si="31"/>
        <v>1</v>
      </c>
      <c r="L2010" s="83"/>
      <c r="M2010" s="83"/>
      <c r="N2010" s="6"/>
      <c r="O2010" s="6"/>
      <c r="P2010" s="6"/>
      <c r="Q2010" s="9"/>
      <c r="T2010" s="10"/>
      <c r="U2010" s="6"/>
      <c r="V2010" s="6"/>
      <c r="W2010" s="6"/>
      <c r="Y2010" s="6"/>
      <c r="Z2010" s="6"/>
      <c r="AA2010" s="64"/>
    </row>
    <row r="2011" spans="6:27" x14ac:dyDescent="0.25">
      <c r="F2011" s="6" t="s">
        <v>216</v>
      </c>
      <c r="G2011" s="6" t="e">
        <f>VLOOKUP(F2011,'Drop Down Selections'!$F$4:$G$96,2,FALSE)</f>
        <v>#N/A</v>
      </c>
      <c r="H2011" s="17"/>
      <c r="J2011" s="17"/>
      <c r="K2011" s="82">
        <f t="shared" si="31"/>
        <v>1</v>
      </c>
      <c r="L2011" s="83"/>
      <c r="M2011" s="83"/>
      <c r="N2011" s="6"/>
      <c r="O2011" s="6"/>
      <c r="P2011" s="6"/>
      <c r="Q2011" s="9"/>
      <c r="T2011" s="10"/>
      <c r="U2011" s="6"/>
      <c r="V2011" s="6"/>
      <c r="W2011" s="6"/>
      <c r="Y2011" s="6"/>
      <c r="Z2011" s="6"/>
      <c r="AA2011" s="64"/>
    </row>
    <row r="2012" spans="6:27" x14ac:dyDescent="0.25">
      <c r="F2012" s="6" t="s">
        <v>216</v>
      </c>
      <c r="G2012" s="6" t="e">
        <f>VLOOKUP(F2012,'Drop Down Selections'!$F$4:$G$96,2,FALSE)</f>
        <v>#N/A</v>
      </c>
      <c r="H2012" s="17"/>
      <c r="J2012" s="17"/>
      <c r="K2012" s="82">
        <f t="shared" si="31"/>
        <v>1</v>
      </c>
      <c r="L2012" s="83"/>
      <c r="M2012" s="83"/>
      <c r="N2012" s="6"/>
      <c r="O2012" s="6"/>
      <c r="P2012" s="6"/>
      <c r="Q2012" s="9"/>
      <c r="T2012" s="10"/>
      <c r="U2012" s="6"/>
      <c r="V2012" s="6"/>
      <c r="W2012" s="6"/>
      <c r="Y2012" s="6"/>
      <c r="Z2012" s="6"/>
      <c r="AA2012" s="64"/>
    </row>
    <row r="2013" spans="6:27" x14ac:dyDescent="0.25">
      <c r="F2013" s="6" t="s">
        <v>216</v>
      </c>
      <c r="G2013" s="6" t="e">
        <f>VLOOKUP(F2013,'Drop Down Selections'!$F$4:$G$96,2,FALSE)</f>
        <v>#N/A</v>
      </c>
      <c r="H2013" s="17"/>
      <c r="J2013" s="17"/>
      <c r="K2013" s="82">
        <f t="shared" si="31"/>
        <v>1</v>
      </c>
      <c r="L2013" s="83"/>
      <c r="M2013" s="83"/>
      <c r="N2013" s="6"/>
      <c r="O2013" s="6"/>
      <c r="P2013" s="6"/>
      <c r="Q2013" s="9"/>
      <c r="T2013" s="10"/>
      <c r="U2013" s="6"/>
      <c r="V2013" s="6"/>
      <c r="W2013" s="6"/>
      <c r="Y2013" s="6"/>
      <c r="Z2013" s="6"/>
      <c r="AA2013" s="64"/>
    </row>
    <row r="2014" spans="6:27" x14ac:dyDescent="0.25">
      <c r="F2014" s="6" t="s">
        <v>216</v>
      </c>
      <c r="G2014" s="6" t="e">
        <f>VLOOKUP(F2014,'Drop Down Selections'!$F$4:$G$96,2,FALSE)</f>
        <v>#N/A</v>
      </c>
      <c r="H2014" s="17"/>
      <c r="J2014" s="17"/>
      <c r="K2014" s="82">
        <f t="shared" si="31"/>
        <v>1</v>
      </c>
      <c r="L2014" s="83"/>
      <c r="M2014" s="83"/>
      <c r="N2014" s="6"/>
      <c r="O2014" s="6"/>
      <c r="P2014" s="6"/>
      <c r="Q2014" s="9"/>
      <c r="T2014" s="10"/>
      <c r="U2014" s="6"/>
      <c r="V2014" s="6"/>
      <c r="W2014" s="6"/>
      <c r="Y2014" s="6"/>
      <c r="Z2014" s="6"/>
      <c r="AA2014" s="64"/>
    </row>
    <row r="2015" spans="6:27" x14ac:dyDescent="0.25">
      <c r="F2015" s="6" t="s">
        <v>216</v>
      </c>
      <c r="G2015" s="6" t="e">
        <f>VLOOKUP(F2015,'Drop Down Selections'!$F$4:$G$96,2,FALSE)</f>
        <v>#N/A</v>
      </c>
      <c r="H2015" s="17"/>
      <c r="J2015" s="17"/>
      <c r="K2015" s="82">
        <f t="shared" si="31"/>
        <v>1</v>
      </c>
      <c r="L2015" s="83"/>
      <c r="M2015" s="83"/>
      <c r="N2015" s="6"/>
      <c r="O2015" s="6"/>
      <c r="P2015" s="6"/>
      <c r="Q2015" s="9"/>
      <c r="T2015" s="10"/>
      <c r="U2015" s="6"/>
      <c r="V2015" s="6"/>
      <c r="W2015" s="6"/>
      <c r="Y2015" s="6"/>
      <c r="Z2015" s="6"/>
      <c r="AA2015" s="64"/>
    </row>
    <row r="2016" spans="6:27" x14ac:dyDescent="0.25">
      <c r="F2016" s="6" t="s">
        <v>216</v>
      </c>
      <c r="G2016" s="6" t="e">
        <f>VLOOKUP(F2016,'Drop Down Selections'!$F$4:$G$96,2,FALSE)</f>
        <v>#N/A</v>
      </c>
      <c r="H2016" s="17"/>
      <c r="J2016" s="17"/>
      <c r="K2016" s="82">
        <f t="shared" si="31"/>
        <v>1</v>
      </c>
      <c r="L2016" s="83"/>
      <c r="M2016" s="83"/>
      <c r="N2016" s="6"/>
      <c r="O2016" s="6"/>
      <c r="P2016" s="6"/>
      <c r="Q2016" s="9"/>
      <c r="T2016" s="10"/>
      <c r="U2016" s="6"/>
      <c r="V2016" s="6"/>
      <c r="W2016" s="6"/>
      <c r="Y2016" s="6"/>
      <c r="Z2016" s="6"/>
      <c r="AA2016" s="64"/>
    </row>
    <row r="2017" spans="6:27" x14ac:dyDescent="0.25">
      <c r="F2017" s="6" t="s">
        <v>216</v>
      </c>
      <c r="G2017" s="6" t="e">
        <f>VLOOKUP(F2017,'Drop Down Selections'!$F$4:$G$96,2,FALSE)</f>
        <v>#N/A</v>
      </c>
      <c r="H2017" s="17"/>
      <c r="J2017" s="17"/>
      <c r="K2017" s="82">
        <f t="shared" si="31"/>
        <v>1</v>
      </c>
      <c r="L2017" s="83"/>
      <c r="M2017" s="83"/>
      <c r="N2017" s="6"/>
      <c r="O2017" s="6"/>
      <c r="P2017" s="6"/>
      <c r="Q2017" s="9"/>
      <c r="T2017" s="10"/>
      <c r="U2017" s="6"/>
      <c r="V2017" s="6"/>
      <c r="W2017" s="6"/>
      <c r="Y2017" s="6"/>
      <c r="Z2017" s="6"/>
      <c r="AA2017" s="64"/>
    </row>
    <row r="2018" spans="6:27" x14ac:dyDescent="0.25">
      <c r="F2018" s="6" t="s">
        <v>216</v>
      </c>
      <c r="G2018" s="6" t="e">
        <f>VLOOKUP(F2018,'Drop Down Selections'!$F$4:$G$96,2,FALSE)</f>
        <v>#N/A</v>
      </c>
      <c r="H2018" s="17"/>
      <c r="J2018" s="17"/>
      <c r="K2018" s="82">
        <f t="shared" si="31"/>
        <v>1</v>
      </c>
      <c r="L2018" s="83"/>
      <c r="M2018" s="83"/>
      <c r="N2018" s="6"/>
      <c r="O2018" s="6"/>
      <c r="P2018" s="6"/>
      <c r="Q2018" s="9"/>
      <c r="T2018" s="10"/>
      <c r="U2018" s="6"/>
      <c r="V2018" s="6"/>
      <c r="W2018" s="6"/>
      <c r="Y2018" s="6"/>
      <c r="Z2018" s="6"/>
      <c r="AA2018" s="64"/>
    </row>
    <row r="2019" spans="6:27" x14ac:dyDescent="0.25">
      <c r="F2019" s="6" t="s">
        <v>216</v>
      </c>
      <c r="G2019" s="6" t="e">
        <f>VLOOKUP(F2019,'Drop Down Selections'!$F$4:$G$96,2,FALSE)</f>
        <v>#N/A</v>
      </c>
      <c r="H2019" s="17"/>
      <c r="J2019" s="17"/>
      <c r="K2019" s="82">
        <f t="shared" si="31"/>
        <v>1</v>
      </c>
      <c r="L2019" s="83"/>
      <c r="M2019" s="83"/>
      <c r="N2019" s="6"/>
      <c r="O2019" s="6"/>
      <c r="P2019" s="6"/>
      <c r="Q2019" s="9"/>
      <c r="T2019" s="10"/>
      <c r="U2019" s="6"/>
      <c r="V2019" s="6"/>
      <c r="W2019" s="6"/>
      <c r="Y2019" s="6"/>
      <c r="Z2019" s="6"/>
      <c r="AA2019" s="64"/>
    </row>
    <row r="2020" spans="6:27" x14ac:dyDescent="0.25">
      <c r="F2020" s="6" t="s">
        <v>216</v>
      </c>
      <c r="G2020" s="6" t="e">
        <f>VLOOKUP(F2020,'Drop Down Selections'!$F$4:$G$96,2,FALSE)</f>
        <v>#N/A</v>
      </c>
      <c r="H2020" s="17"/>
      <c r="J2020" s="17"/>
      <c r="K2020" s="82">
        <f t="shared" si="31"/>
        <v>1</v>
      </c>
      <c r="L2020" s="83"/>
      <c r="M2020" s="83"/>
      <c r="N2020" s="6"/>
      <c r="O2020" s="6"/>
      <c r="P2020" s="6"/>
      <c r="Q2020" s="9"/>
      <c r="T2020" s="10"/>
      <c r="U2020" s="6"/>
      <c r="V2020" s="6"/>
      <c r="W2020" s="6"/>
      <c r="Y2020" s="6"/>
      <c r="Z2020" s="6"/>
      <c r="AA2020" s="64"/>
    </row>
    <row r="2021" spans="6:27" x14ac:dyDescent="0.25">
      <c r="F2021" s="6" t="s">
        <v>216</v>
      </c>
      <c r="G2021" s="6" t="e">
        <f>VLOOKUP(F2021,'Drop Down Selections'!$F$4:$G$96,2,FALSE)</f>
        <v>#N/A</v>
      </c>
      <c r="H2021" s="17"/>
      <c r="J2021" s="17"/>
      <c r="K2021" s="82">
        <f t="shared" si="31"/>
        <v>1</v>
      </c>
      <c r="L2021" s="83"/>
      <c r="M2021" s="83"/>
      <c r="N2021" s="6"/>
      <c r="O2021" s="6"/>
      <c r="P2021" s="6"/>
      <c r="Q2021" s="9"/>
      <c r="T2021" s="10"/>
      <c r="U2021" s="6"/>
      <c r="V2021" s="6"/>
      <c r="W2021" s="6"/>
      <c r="Y2021" s="6"/>
      <c r="Z2021" s="6"/>
      <c r="AA2021" s="64"/>
    </row>
    <row r="2022" spans="6:27" x14ac:dyDescent="0.25">
      <c r="F2022" s="6" t="s">
        <v>216</v>
      </c>
      <c r="G2022" s="6" t="e">
        <f>VLOOKUP(F2022,'Drop Down Selections'!$F$4:$G$96,2,FALSE)</f>
        <v>#N/A</v>
      </c>
      <c r="H2022" s="17"/>
      <c r="J2022" s="17"/>
      <c r="K2022" s="82">
        <f t="shared" si="31"/>
        <v>1</v>
      </c>
      <c r="L2022" s="83"/>
      <c r="M2022" s="83"/>
      <c r="N2022" s="6"/>
      <c r="O2022" s="6"/>
      <c r="P2022" s="6"/>
      <c r="Q2022" s="9"/>
      <c r="T2022" s="10"/>
      <c r="U2022" s="6"/>
      <c r="V2022" s="6"/>
      <c r="W2022" s="6"/>
      <c r="Y2022" s="6"/>
      <c r="Z2022" s="6"/>
      <c r="AA2022" s="64"/>
    </row>
    <row r="2023" spans="6:27" x14ac:dyDescent="0.25">
      <c r="F2023" s="6" t="s">
        <v>216</v>
      </c>
      <c r="G2023" s="6" t="e">
        <f>VLOOKUP(F2023,'Drop Down Selections'!$F$4:$G$96,2,FALSE)</f>
        <v>#N/A</v>
      </c>
      <c r="H2023" s="17"/>
      <c r="J2023" s="17"/>
      <c r="K2023" s="82">
        <f t="shared" si="31"/>
        <v>1</v>
      </c>
      <c r="L2023" s="83"/>
      <c r="M2023" s="83"/>
      <c r="N2023" s="6"/>
      <c r="O2023" s="6"/>
      <c r="P2023" s="6"/>
      <c r="Q2023" s="9"/>
      <c r="T2023" s="10"/>
      <c r="U2023" s="6"/>
      <c r="V2023" s="6"/>
      <c r="W2023" s="6"/>
      <c r="Y2023" s="6"/>
      <c r="Z2023" s="6"/>
      <c r="AA2023" s="64"/>
    </row>
    <row r="2024" spans="6:27" x14ac:dyDescent="0.25">
      <c r="F2024" s="6" t="s">
        <v>216</v>
      </c>
      <c r="G2024" s="6" t="e">
        <f>VLOOKUP(F2024,'Drop Down Selections'!$F$4:$G$96,2,FALSE)</f>
        <v>#N/A</v>
      </c>
      <c r="H2024" s="17"/>
      <c r="J2024" s="17"/>
      <c r="K2024" s="82">
        <f t="shared" si="31"/>
        <v>1</v>
      </c>
      <c r="L2024" s="83"/>
      <c r="M2024" s="83"/>
      <c r="N2024" s="6"/>
      <c r="O2024" s="6"/>
      <c r="P2024" s="6"/>
      <c r="Q2024" s="9"/>
      <c r="T2024" s="10"/>
      <c r="U2024" s="6"/>
      <c r="V2024" s="6"/>
      <c r="W2024" s="6"/>
      <c r="Y2024" s="6"/>
      <c r="Z2024" s="6"/>
      <c r="AA2024" s="64"/>
    </row>
    <row r="2025" spans="6:27" x14ac:dyDescent="0.25">
      <c r="F2025" s="6" t="s">
        <v>216</v>
      </c>
      <c r="G2025" s="6" t="e">
        <f>VLOOKUP(F2025,'Drop Down Selections'!$F$4:$G$96,2,FALSE)</f>
        <v>#N/A</v>
      </c>
      <c r="H2025" s="17"/>
      <c r="J2025" s="17"/>
      <c r="K2025" s="82">
        <f t="shared" si="31"/>
        <v>1</v>
      </c>
      <c r="L2025" s="83"/>
      <c r="M2025" s="83"/>
      <c r="N2025" s="6"/>
      <c r="O2025" s="6"/>
      <c r="P2025" s="6"/>
      <c r="Q2025" s="9"/>
      <c r="T2025" s="10"/>
      <c r="U2025" s="6"/>
      <c r="V2025" s="6"/>
      <c r="W2025" s="6"/>
      <c r="Y2025" s="6"/>
      <c r="Z2025" s="6"/>
      <c r="AA2025" s="64"/>
    </row>
    <row r="2026" spans="6:27" x14ac:dyDescent="0.25">
      <c r="F2026" s="6" t="s">
        <v>216</v>
      </c>
      <c r="G2026" s="6" t="e">
        <f>VLOOKUP(F2026,'Drop Down Selections'!$F$4:$G$96,2,FALSE)</f>
        <v>#N/A</v>
      </c>
      <c r="H2026" s="17"/>
      <c r="J2026" s="17"/>
      <c r="K2026" s="82">
        <f t="shared" si="31"/>
        <v>1</v>
      </c>
      <c r="L2026" s="83"/>
      <c r="M2026" s="83"/>
      <c r="N2026" s="6"/>
      <c r="O2026" s="6"/>
      <c r="P2026" s="6"/>
      <c r="Q2026" s="9"/>
      <c r="T2026" s="10"/>
      <c r="U2026" s="6"/>
      <c r="V2026" s="6"/>
      <c r="W2026" s="6"/>
      <c r="Y2026" s="6"/>
      <c r="Z2026" s="6"/>
      <c r="AA2026" s="64"/>
    </row>
    <row r="2027" spans="6:27" x14ac:dyDescent="0.25">
      <c r="F2027" s="6" t="s">
        <v>216</v>
      </c>
      <c r="G2027" s="6" t="e">
        <f>VLOOKUP(F2027,'Drop Down Selections'!$F$4:$G$96,2,FALSE)</f>
        <v>#N/A</v>
      </c>
      <c r="H2027" s="17"/>
      <c r="J2027" s="17"/>
      <c r="K2027" s="82">
        <f t="shared" si="31"/>
        <v>1</v>
      </c>
      <c r="L2027" s="83"/>
      <c r="M2027" s="83"/>
      <c r="N2027" s="6"/>
      <c r="O2027" s="6"/>
      <c r="P2027" s="6"/>
      <c r="Q2027" s="9"/>
      <c r="T2027" s="10"/>
      <c r="U2027" s="6"/>
      <c r="V2027" s="6"/>
      <c r="W2027" s="6"/>
      <c r="Y2027" s="6"/>
      <c r="Z2027" s="6"/>
      <c r="AA2027" s="64"/>
    </row>
    <row r="2028" spans="6:27" x14ac:dyDescent="0.25">
      <c r="F2028" s="6" t="s">
        <v>216</v>
      </c>
      <c r="G2028" s="6" t="e">
        <f>VLOOKUP(F2028,'Drop Down Selections'!$F$4:$G$96,2,FALSE)</f>
        <v>#N/A</v>
      </c>
      <c r="H2028" s="17"/>
      <c r="J2028" s="17"/>
      <c r="K2028" s="82">
        <f t="shared" si="31"/>
        <v>1</v>
      </c>
      <c r="L2028" s="83"/>
      <c r="M2028" s="83"/>
      <c r="N2028" s="6"/>
      <c r="O2028" s="6"/>
      <c r="P2028" s="6"/>
      <c r="Q2028" s="9"/>
      <c r="T2028" s="10"/>
      <c r="U2028" s="6"/>
      <c r="V2028" s="6"/>
      <c r="W2028" s="6"/>
      <c r="Y2028" s="6"/>
      <c r="Z2028" s="6"/>
      <c r="AA2028" s="64"/>
    </row>
    <row r="2029" spans="6:27" x14ac:dyDescent="0.25">
      <c r="F2029" s="6" t="s">
        <v>216</v>
      </c>
      <c r="G2029" s="6" t="e">
        <f>VLOOKUP(F2029,'Drop Down Selections'!$F$4:$G$96,2,FALSE)</f>
        <v>#N/A</v>
      </c>
      <c r="H2029" s="17"/>
      <c r="J2029" s="17"/>
      <c r="K2029" s="82">
        <f t="shared" si="31"/>
        <v>1</v>
      </c>
      <c r="L2029" s="83"/>
      <c r="M2029" s="83"/>
      <c r="N2029" s="6"/>
      <c r="O2029" s="6"/>
      <c r="P2029" s="6"/>
      <c r="Q2029" s="9"/>
      <c r="T2029" s="10"/>
      <c r="U2029" s="6"/>
      <c r="V2029" s="6"/>
      <c r="W2029" s="6"/>
      <c r="Y2029" s="6"/>
      <c r="Z2029" s="6"/>
      <c r="AA2029" s="64"/>
    </row>
    <row r="2030" spans="6:27" x14ac:dyDescent="0.25">
      <c r="F2030" s="6" t="s">
        <v>216</v>
      </c>
      <c r="G2030" s="6" t="e">
        <f>VLOOKUP(F2030,'Drop Down Selections'!$F$4:$G$96,2,FALSE)</f>
        <v>#N/A</v>
      </c>
      <c r="H2030" s="17"/>
      <c r="J2030" s="17"/>
      <c r="K2030" s="82">
        <f t="shared" si="31"/>
        <v>1</v>
      </c>
      <c r="L2030" s="83"/>
      <c r="M2030" s="83"/>
      <c r="N2030" s="6"/>
      <c r="O2030" s="6"/>
      <c r="P2030" s="6"/>
      <c r="Q2030" s="9"/>
      <c r="T2030" s="10"/>
      <c r="U2030" s="6"/>
      <c r="V2030" s="6"/>
      <c r="W2030" s="6"/>
      <c r="Y2030" s="6"/>
      <c r="Z2030" s="6"/>
      <c r="AA2030" s="64"/>
    </row>
    <row r="2031" spans="6:27" x14ac:dyDescent="0.25">
      <c r="F2031" s="6" t="s">
        <v>216</v>
      </c>
      <c r="G2031" s="6" t="e">
        <f>VLOOKUP(F2031,'Drop Down Selections'!$F$4:$G$96,2,FALSE)</f>
        <v>#N/A</v>
      </c>
      <c r="H2031" s="17"/>
      <c r="J2031" s="17"/>
      <c r="K2031" s="82">
        <f t="shared" si="31"/>
        <v>1</v>
      </c>
      <c r="L2031" s="83"/>
      <c r="M2031" s="83"/>
      <c r="N2031" s="6"/>
      <c r="O2031" s="6"/>
      <c r="P2031" s="6"/>
      <c r="Q2031" s="9"/>
      <c r="T2031" s="10"/>
      <c r="U2031" s="6"/>
      <c r="V2031" s="6"/>
      <c r="W2031" s="6"/>
      <c r="Y2031" s="6"/>
      <c r="Z2031" s="6"/>
      <c r="AA2031" s="64"/>
    </row>
    <row r="2032" spans="6:27" x14ac:dyDescent="0.25">
      <c r="F2032" s="6" t="s">
        <v>216</v>
      </c>
      <c r="G2032" s="6" t="e">
        <f>VLOOKUP(F2032,'Drop Down Selections'!$F$4:$G$96,2,FALSE)</f>
        <v>#N/A</v>
      </c>
      <c r="H2032" s="17"/>
      <c r="J2032" s="17"/>
      <c r="K2032" s="82">
        <f t="shared" si="31"/>
        <v>1</v>
      </c>
      <c r="L2032" s="83"/>
      <c r="M2032" s="83"/>
      <c r="N2032" s="6"/>
      <c r="O2032" s="6"/>
      <c r="P2032" s="6"/>
      <c r="Q2032" s="9"/>
      <c r="T2032" s="10"/>
      <c r="U2032" s="6"/>
      <c r="V2032" s="6"/>
      <c r="W2032" s="6"/>
      <c r="Y2032" s="6"/>
      <c r="Z2032" s="6"/>
      <c r="AA2032" s="64"/>
    </row>
    <row r="2033" spans="6:27" x14ac:dyDescent="0.25">
      <c r="F2033" s="6" t="s">
        <v>216</v>
      </c>
      <c r="G2033" s="6" t="e">
        <f>VLOOKUP(F2033,'Drop Down Selections'!$F$4:$G$96,2,FALSE)</f>
        <v>#N/A</v>
      </c>
      <c r="H2033" s="17"/>
      <c r="J2033" s="17"/>
      <c r="K2033" s="82">
        <f t="shared" si="31"/>
        <v>1</v>
      </c>
      <c r="L2033" s="83"/>
      <c r="M2033" s="83"/>
      <c r="N2033" s="6"/>
      <c r="O2033" s="6"/>
      <c r="P2033" s="6"/>
      <c r="Q2033" s="9"/>
      <c r="T2033" s="10"/>
      <c r="U2033" s="6"/>
      <c r="V2033" s="6"/>
      <c r="W2033" s="6"/>
      <c r="Y2033" s="6"/>
      <c r="Z2033" s="6"/>
      <c r="AA2033" s="64"/>
    </row>
    <row r="2034" spans="6:27" x14ac:dyDescent="0.25">
      <c r="F2034" s="6" t="s">
        <v>216</v>
      </c>
      <c r="G2034" s="6" t="e">
        <f>VLOOKUP(F2034,'Drop Down Selections'!$F$4:$G$96,2,FALSE)</f>
        <v>#N/A</v>
      </c>
      <c r="H2034" s="17"/>
      <c r="J2034" s="17"/>
      <c r="K2034" s="82">
        <f t="shared" si="31"/>
        <v>1</v>
      </c>
      <c r="L2034" s="83"/>
      <c r="M2034" s="83"/>
      <c r="N2034" s="6"/>
      <c r="O2034" s="6"/>
      <c r="P2034" s="6"/>
      <c r="Q2034" s="9"/>
      <c r="T2034" s="10"/>
      <c r="U2034" s="6"/>
      <c r="V2034" s="6"/>
      <c r="W2034" s="6"/>
      <c r="Y2034" s="6"/>
      <c r="Z2034" s="6"/>
      <c r="AA2034" s="64"/>
    </row>
    <row r="2035" spans="6:27" x14ac:dyDescent="0.25">
      <c r="F2035" s="6" t="s">
        <v>216</v>
      </c>
      <c r="G2035" s="6" t="e">
        <f>VLOOKUP(F2035,'Drop Down Selections'!$F$4:$G$96,2,FALSE)</f>
        <v>#N/A</v>
      </c>
      <c r="H2035" s="17"/>
      <c r="J2035" s="17"/>
      <c r="K2035" s="82">
        <f t="shared" si="31"/>
        <v>1</v>
      </c>
      <c r="L2035" s="83"/>
      <c r="M2035" s="83"/>
      <c r="N2035" s="6"/>
      <c r="O2035" s="6"/>
      <c r="P2035" s="6"/>
      <c r="Q2035" s="9"/>
      <c r="T2035" s="10"/>
      <c r="U2035" s="6"/>
      <c r="V2035" s="6"/>
      <c r="W2035" s="6"/>
      <c r="Y2035" s="6"/>
      <c r="Z2035" s="6"/>
      <c r="AA2035" s="64"/>
    </row>
    <row r="2036" spans="6:27" x14ac:dyDescent="0.25">
      <c r="F2036" s="6" t="s">
        <v>216</v>
      </c>
      <c r="G2036" s="6" t="e">
        <f>VLOOKUP(F2036,'Drop Down Selections'!$F$4:$G$96,2,FALSE)</f>
        <v>#N/A</v>
      </c>
      <c r="H2036" s="17"/>
      <c r="J2036" s="17"/>
      <c r="K2036" s="82">
        <f t="shared" si="31"/>
        <v>1</v>
      </c>
      <c r="L2036" s="83"/>
      <c r="M2036" s="83"/>
      <c r="N2036" s="6"/>
      <c r="O2036" s="6"/>
      <c r="P2036" s="6"/>
      <c r="Q2036" s="9"/>
      <c r="T2036" s="10"/>
      <c r="U2036" s="6"/>
      <c r="V2036" s="6"/>
      <c r="W2036" s="6"/>
      <c r="Y2036" s="6"/>
      <c r="Z2036" s="6"/>
      <c r="AA2036" s="64"/>
    </row>
    <row r="2037" spans="6:27" x14ac:dyDescent="0.25">
      <c r="F2037" s="6" t="s">
        <v>216</v>
      </c>
      <c r="G2037" s="6" t="e">
        <f>VLOOKUP(F2037,'Drop Down Selections'!$F$4:$G$96,2,FALSE)</f>
        <v>#N/A</v>
      </c>
      <c r="H2037" s="17"/>
      <c r="J2037" s="17"/>
      <c r="K2037" s="82">
        <f t="shared" si="31"/>
        <v>1</v>
      </c>
      <c r="L2037" s="83"/>
      <c r="M2037" s="83"/>
      <c r="N2037" s="6"/>
      <c r="O2037" s="6"/>
      <c r="P2037" s="6"/>
      <c r="Q2037" s="9"/>
      <c r="T2037" s="10"/>
      <c r="U2037" s="6"/>
      <c r="V2037" s="6"/>
      <c r="W2037" s="6"/>
      <c r="Y2037" s="6"/>
      <c r="Z2037" s="6"/>
      <c r="AA2037" s="64"/>
    </row>
    <row r="2038" spans="6:27" x14ac:dyDescent="0.25">
      <c r="F2038" s="6" t="s">
        <v>216</v>
      </c>
      <c r="G2038" s="6" t="e">
        <f>VLOOKUP(F2038,'Drop Down Selections'!$F$4:$G$96,2,FALSE)</f>
        <v>#N/A</v>
      </c>
      <c r="H2038" s="17"/>
      <c r="J2038" s="17"/>
      <c r="K2038" s="82">
        <f t="shared" si="31"/>
        <v>1</v>
      </c>
      <c r="L2038" s="83"/>
      <c r="M2038" s="83"/>
      <c r="N2038" s="6"/>
      <c r="O2038" s="6"/>
      <c r="P2038" s="6"/>
      <c r="Q2038" s="9"/>
      <c r="T2038" s="10"/>
      <c r="U2038" s="6"/>
      <c r="V2038" s="6"/>
      <c r="W2038" s="6"/>
      <c r="Y2038" s="6"/>
      <c r="Z2038" s="6"/>
      <c r="AA2038" s="64"/>
    </row>
    <row r="2039" spans="6:27" x14ac:dyDescent="0.25">
      <c r="F2039" s="6" t="s">
        <v>216</v>
      </c>
      <c r="G2039" s="6" t="e">
        <f>VLOOKUP(F2039,'Drop Down Selections'!$F$4:$G$96,2,FALSE)</f>
        <v>#N/A</v>
      </c>
      <c r="H2039" s="17"/>
      <c r="J2039" s="17"/>
      <c r="K2039" s="82">
        <f t="shared" si="31"/>
        <v>1</v>
      </c>
      <c r="L2039" s="83"/>
      <c r="M2039" s="83"/>
      <c r="N2039" s="6"/>
      <c r="O2039" s="6"/>
      <c r="P2039" s="6"/>
      <c r="Q2039" s="9"/>
      <c r="T2039" s="10"/>
      <c r="U2039" s="6"/>
      <c r="V2039" s="6"/>
      <c r="W2039" s="6"/>
      <c r="Y2039" s="6"/>
      <c r="Z2039" s="6"/>
      <c r="AA2039" s="64"/>
    </row>
    <row r="2040" spans="6:27" x14ac:dyDescent="0.25">
      <c r="F2040" s="6" t="s">
        <v>216</v>
      </c>
      <c r="G2040" s="6" t="e">
        <f>VLOOKUP(F2040,'Drop Down Selections'!$F$4:$G$96,2,FALSE)</f>
        <v>#N/A</v>
      </c>
      <c r="H2040" s="17"/>
      <c r="J2040" s="17"/>
      <c r="K2040" s="82">
        <f t="shared" si="31"/>
        <v>1</v>
      </c>
      <c r="L2040" s="83"/>
      <c r="M2040" s="83"/>
      <c r="N2040" s="6"/>
      <c r="O2040" s="6"/>
      <c r="P2040" s="6"/>
      <c r="Q2040" s="9"/>
      <c r="T2040" s="10"/>
      <c r="U2040" s="6"/>
      <c r="V2040" s="6"/>
      <c r="W2040" s="6"/>
      <c r="Y2040" s="6"/>
      <c r="Z2040" s="6"/>
      <c r="AA2040" s="64"/>
    </row>
    <row r="2041" spans="6:27" x14ac:dyDescent="0.25">
      <c r="F2041" s="6" t="s">
        <v>216</v>
      </c>
      <c r="G2041" s="6" t="e">
        <f>VLOOKUP(F2041,'Drop Down Selections'!$F$4:$G$96,2,FALSE)</f>
        <v>#N/A</v>
      </c>
      <c r="H2041" s="17"/>
      <c r="J2041" s="17"/>
      <c r="K2041" s="82">
        <f t="shared" si="31"/>
        <v>1</v>
      </c>
      <c r="L2041" s="83"/>
      <c r="M2041" s="83"/>
      <c r="N2041" s="6"/>
      <c r="O2041" s="6"/>
      <c r="P2041" s="6"/>
      <c r="Q2041" s="9"/>
      <c r="T2041" s="10"/>
      <c r="U2041" s="6"/>
      <c r="V2041" s="6"/>
      <c r="W2041" s="6"/>
      <c r="Y2041" s="6"/>
      <c r="Z2041" s="6"/>
      <c r="AA2041" s="64"/>
    </row>
    <row r="2042" spans="6:27" x14ac:dyDescent="0.25">
      <c r="F2042" s="6" t="s">
        <v>216</v>
      </c>
      <c r="G2042" s="6" t="e">
        <f>VLOOKUP(F2042,'Drop Down Selections'!$F$4:$G$96,2,FALSE)</f>
        <v>#N/A</v>
      </c>
      <c r="H2042" s="17"/>
      <c r="J2042" s="17"/>
      <c r="K2042" s="82">
        <f t="shared" si="31"/>
        <v>1</v>
      </c>
      <c r="L2042" s="83"/>
      <c r="M2042" s="83"/>
      <c r="N2042" s="6"/>
      <c r="O2042" s="6"/>
      <c r="P2042" s="6"/>
      <c r="Q2042" s="9"/>
      <c r="T2042" s="10"/>
      <c r="U2042" s="6"/>
      <c r="V2042" s="6"/>
      <c r="W2042" s="6"/>
      <c r="Y2042" s="6"/>
      <c r="Z2042" s="6"/>
      <c r="AA2042" s="64"/>
    </row>
    <row r="2043" spans="6:27" x14ac:dyDescent="0.25">
      <c r="F2043" s="6" t="s">
        <v>216</v>
      </c>
      <c r="G2043" s="6" t="e">
        <f>VLOOKUP(F2043,'Drop Down Selections'!$F$4:$G$96,2,FALSE)</f>
        <v>#N/A</v>
      </c>
      <c r="H2043" s="17"/>
      <c r="J2043" s="17"/>
      <c r="K2043" s="82">
        <f t="shared" si="31"/>
        <v>1</v>
      </c>
      <c r="L2043" s="83"/>
      <c r="M2043" s="83"/>
      <c r="N2043" s="6"/>
      <c r="O2043" s="6"/>
      <c r="P2043" s="6"/>
      <c r="Q2043" s="9"/>
      <c r="T2043" s="10"/>
      <c r="U2043" s="6"/>
      <c r="V2043" s="6"/>
      <c r="W2043" s="6"/>
      <c r="Y2043" s="6"/>
      <c r="Z2043" s="6"/>
      <c r="AA2043" s="64"/>
    </row>
    <row r="2044" spans="6:27" x14ac:dyDescent="0.25">
      <c r="F2044" s="6" t="s">
        <v>216</v>
      </c>
      <c r="G2044" s="6" t="e">
        <f>VLOOKUP(F2044,'Drop Down Selections'!$F$4:$G$96,2,FALSE)</f>
        <v>#N/A</v>
      </c>
      <c r="H2044" s="17"/>
      <c r="J2044" s="17"/>
      <c r="K2044" s="82">
        <f t="shared" si="31"/>
        <v>1</v>
      </c>
      <c r="L2044" s="83"/>
      <c r="M2044" s="83"/>
      <c r="N2044" s="6"/>
      <c r="O2044" s="6"/>
      <c r="P2044" s="6"/>
      <c r="Q2044" s="9"/>
      <c r="T2044" s="10"/>
      <c r="U2044" s="6"/>
      <c r="V2044" s="6"/>
      <c r="W2044" s="6"/>
      <c r="Y2044" s="6"/>
      <c r="Z2044" s="6"/>
      <c r="AA2044" s="64"/>
    </row>
    <row r="2045" spans="6:27" x14ac:dyDescent="0.25">
      <c r="F2045" s="6" t="s">
        <v>216</v>
      </c>
      <c r="G2045" s="6" t="e">
        <f>VLOOKUP(F2045,'Drop Down Selections'!$F$4:$G$96,2,FALSE)</f>
        <v>#N/A</v>
      </c>
      <c r="H2045" s="17"/>
      <c r="J2045" s="17"/>
      <c r="K2045" s="82">
        <f t="shared" si="31"/>
        <v>1</v>
      </c>
      <c r="L2045" s="83"/>
      <c r="M2045" s="83"/>
      <c r="N2045" s="6"/>
      <c r="O2045" s="6"/>
      <c r="P2045" s="6"/>
      <c r="Q2045" s="9"/>
      <c r="T2045" s="10"/>
      <c r="U2045" s="6"/>
      <c r="V2045" s="6"/>
      <c r="W2045" s="6"/>
      <c r="Y2045" s="6"/>
      <c r="Z2045" s="6"/>
      <c r="AA2045" s="64"/>
    </row>
    <row r="2046" spans="6:27" x14ac:dyDescent="0.25">
      <c r="F2046" s="6" t="s">
        <v>216</v>
      </c>
      <c r="G2046" s="6" t="e">
        <f>VLOOKUP(F2046,'Drop Down Selections'!$F$4:$G$96,2,FALSE)</f>
        <v>#N/A</v>
      </c>
      <c r="H2046" s="17"/>
      <c r="J2046" s="17"/>
      <c r="K2046" s="82">
        <f t="shared" si="31"/>
        <v>1</v>
      </c>
      <c r="L2046" s="83"/>
      <c r="M2046" s="83"/>
      <c r="N2046" s="6"/>
      <c r="O2046" s="6"/>
      <c r="P2046" s="6"/>
      <c r="Q2046" s="9"/>
      <c r="T2046" s="10"/>
      <c r="U2046" s="6"/>
      <c r="V2046" s="6"/>
      <c r="W2046" s="6"/>
      <c r="Y2046" s="6"/>
      <c r="Z2046" s="6"/>
      <c r="AA2046" s="64"/>
    </row>
    <row r="2047" spans="6:27" x14ac:dyDescent="0.25">
      <c r="F2047" s="6" t="s">
        <v>216</v>
      </c>
      <c r="G2047" s="6" t="e">
        <f>VLOOKUP(F2047,'Drop Down Selections'!$F$4:$G$96,2,FALSE)</f>
        <v>#N/A</v>
      </c>
      <c r="H2047" s="17"/>
      <c r="J2047" s="17"/>
      <c r="K2047" s="82">
        <f t="shared" si="31"/>
        <v>1</v>
      </c>
      <c r="L2047" s="83"/>
      <c r="M2047" s="83"/>
      <c r="N2047" s="6"/>
      <c r="O2047" s="6"/>
      <c r="P2047" s="6"/>
      <c r="Q2047" s="9"/>
      <c r="T2047" s="10"/>
      <c r="U2047" s="6"/>
      <c r="V2047" s="6"/>
      <c r="W2047" s="6"/>
      <c r="Y2047" s="6"/>
      <c r="Z2047" s="6"/>
      <c r="AA2047" s="64"/>
    </row>
    <row r="2048" spans="6:27" x14ac:dyDescent="0.25">
      <c r="F2048" s="6" t="s">
        <v>216</v>
      </c>
      <c r="G2048" s="6" t="e">
        <f>VLOOKUP(F2048,'Drop Down Selections'!$F$4:$G$96,2,FALSE)</f>
        <v>#N/A</v>
      </c>
      <c r="H2048" s="17"/>
      <c r="J2048" s="17"/>
      <c r="K2048" s="82">
        <f t="shared" si="31"/>
        <v>1</v>
      </c>
      <c r="L2048" s="83"/>
      <c r="M2048" s="83"/>
      <c r="N2048" s="6"/>
      <c r="O2048" s="6"/>
      <c r="P2048" s="6"/>
      <c r="Q2048" s="9"/>
      <c r="T2048" s="10"/>
      <c r="U2048" s="6"/>
      <c r="V2048" s="6"/>
      <c r="W2048" s="6"/>
      <c r="Y2048" s="6"/>
      <c r="Z2048" s="6"/>
      <c r="AA2048" s="64"/>
    </row>
    <row r="2049" spans="6:27" x14ac:dyDescent="0.25">
      <c r="F2049" s="6" t="s">
        <v>216</v>
      </c>
      <c r="G2049" s="6" t="e">
        <f>VLOOKUP(F2049,'Drop Down Selections'!$F$4:$G$96,2,FALSE)</f>
        <v>#N/A</v>
      </c>
      <c r="H2049" s="17"/>
      <c r="J2049" s="17"/>
      <c r="K2049" s="82">
        <f t="shared" si="31"/>
        <v>1</v>
      </c>
      <c r="L2049" s="83"/>
      <c r="M2049" s="83"/>
      <c r="N2049" s="6"/>
      <c r="O2049" s="6"/>
      <c r="P2049" s="6"/>
      <c r="Q2049" s="9"/>
      <c r="T2049" s="10"/>
      <c r="U2049" s="6"/>
      <c r="V2049" s="6"/>
      <c r="W2049" s="6"/>
      <c r="Y2049" s="6"/>
      <c r="Z2049" s="6"/>
      <c r="AA2049" s="64"/>
    </row>
    <row r="2050" spans="6:27" x14ac:dyDescent="0.25">
      <c r="F2050" s="6" t="s">
        <v>216</v>
      </c>
      <c r="G2050" s="6" t="e">
        <f>VLOOKUP(F2050,'Drop Down Selections'!$F$4:$G$96,2,FALSE)</f>
        <v>#N/A</v>
      </c>
      <c r="H2050" s="17"/>
      <c r="J2050" s="17"/>
      <c r="K2050" s="82">
        <f t="shared" si="31"/>
        <v>1</v>
      </c>
      <c r="L2050" s="83"/>
      <c r="M2050" s="83"/>
      <c r="N2050" s="6"/>
      <c r="O2050" s="6"/>
      <c r="P2050" s="6"/>
      <c r="Q2050" s="9"/>
      <c r="T2050" s="10"/>
      <c r="U2050" s="6"/>
      <c r="V2050" s="6"/>
      <c r="W2050" s="6"/>
      <c r="Y2050" s="6"/>
      <c r="Z2050" s="6"/>
      <c r="AA2050" s="64"/>
    </row>
    <row r="2051" spans="6:27" x14ac:dyDescent="0.25">
      <c r="F2051" s="6" t="s">
        <v>216</v>
      </c>
      <c r="G2051" s="6" t="e">
        <f>VLOOKUP(F2051,'Drop Down Selections'!$F$4:$G$96,2,FALSE)</f>
        <v>#N/A</v>
      </c>
      <c r="H2051" s="17"/>
      <c r="J2051" s="17"/>
      <c r="K2051" s="82">
        <f t="shared" si="31"/>
        <v>1</v>
      </c>
      <c r="L2051" s="83"/>
      <c r="M2051" s="83"/>
      <c r="N2051" s="6"/>
      <c r="O2051" s="6"/>
      <c r="P2051" s="6"/>
      <c r="Q2051" s="9"/>
      <c r="T2051" s="10"/>
      <c r="U2051" s="6"/>
      <c r="V2051" s="6"/>
      <c r="W2051" s="6"/>
      <c r="Y2051" s="6"/>
      <c r="Z2051" s="6"/>
      <c r="AA2051" s="64"/>
    </row>
    <row r="2052" spans="6:27" x14ac:dyDescent="0.25">
      <c r="F2052" s="6" t="s">
        <v>216</v>
      </c>
      <c r="G2052" s="6" t="e">
        <f>VLOOKUP(F2052,'Drop Down Selections'!$F$4:$G$96,2,FALSE)</f>
        <v>#N/A</v>
      </c>
      <c r="H2052" s="17"/>
      <c r="J2052" s="17"/>
      <c r="K2052" s="82">
        <f t="shared" si="31"/>
        <v>1</v>
      </c>
      <c r="L2052" s="83"/>
      <c r="M2052" s="83"/>
      <c r="N2052" s="6"/>
      <c r="O2052" s="6"/>
      <c r="P2052" s="6"/>
      <c r="Q2052" s="9"/>
      <c r="T2052" s="10"/>
      <c r="U2052" s="6"/>
      <c r="V2052" s="6"/>
      <c r="W2052" s="6"/>
      <c r="Y2052" s="6"/>
      <c r="Z2052" s="6"/>
      <c r="AA2052" s="64"/>
    </row>
    <row r="2053" spans="6:27" x14ac:dyDescent="0.25">
      <c r="F2053" s="6" t="s">
        <v>216</v>
      </c>
      <c r="G2053" s="6" t="e">
        <f>VLOOKUP(F2053,'Drop Down Selections'!$F$4:$G$96,2,FALSE)</f>
        <v>#N/A</v>
      </c>
      <c r="H2053" s="17"/>
      <c r="J2053" s="17"/>
      <c r="K2053" s="82">
        <f t="shared" ref="K2053:K2116" si="32">(J2053-I2053)+1</f>
        <v>1</v>
      </c>
      <c r="L2053" s="83"/>
      <c r="M2053" s="83"/>
      <c r="N2053" s="6"/>
      <c r="O2053" s="6"/>
      <c r="P2053" s="6"/>
      <c r="Q2053" s="9"/>
      <c r="T2053" s="10"/>
      <c r="U2053" s="6"/>
      <c r="V2053" s="6"/>
      <c r="W2053" s="6"/>
      <c r="Y2053" s="6"/>
      <c r="Z2053" s="6"/>
      <c r="AA2053" s="64"/>
    </row>
    <row r="2054" spans="6:27" x14ac:dyDescent="0.25">
      <c r="F2054" s="6" t="s">
        <v>216</v>
      </c>
      <c r="G2054" s="6" t="e">
        <f>VLOOKUP(F2054,'Drop Down Selections'!$F$4:$G$96,2,FALSE)</f>
        <v>#N/A</v>
      </c>
      <c r="H2054" s="17"/>
      <c r="J2054" s="17"/>
      <c r="K2054" s="82">
        <f t="shared" si="32"/>
        <v>1</v>
      </c>
      <c r="L2054" s="83"/>
      <c r="M2054" s="83"/>
      <c r="N2054" s="6"/>
      <c r="O2054" s="6"/>
      <c r="P2054" s="6"/>
      <c r="Q2054" s="9"/>
      <c r="T2054" s="10"/>
      <c r="U2054" s="6"/>
      <c r="V2054" s="6"/>
      <c r="W2054" s="6"/>
      <c r="Y2054" s="6"/>
      <c r="Z2054" s="6"/>
      <c r="AA2054" s="64"/>
    </row>
    <row r="2055" spans="6:27" x14ac:dyDescent="0.25">
      <c r="F2055" s="6" t="s">
        <v>216</v>
      </c>
      <c r="G2055" s="6" t="e">
        <f>VLOOKUP(F2055,'Drop Down Selections'!$F$4:$G$96,2,FALSE)</f>
        <v>#N/A</v>
      </c>
      <c r="H2055" s="17"/>
      <c r="J2055" s="17"/>
      <c r="K2055" s="82">
        <f t="shared" si="32"/>
        <v>1</v>
      </c>
      <c r="L2055" s="83"/>
      <c r="M2055" s="83"/>
      <c r="N2055" s="6"/>
      <c r="O2055" s="6"/>
      <c r="P2055" s="6"/>
      <c r="Q2055" s="9"/>
      <c r="T2055" s="10"/>
      <c r="U2055" s="6"/>
      <c r="V2055" s="6"/>
      <c r="W2055" s="6"/>
      <c r="Y2055" s="6"/>
      <c r="Z2055" s="6"/>
      <c r="AA2055" s="64"/>
    </row>
    <row r="2056" spans="6:27" x14ac:dyDescent="0.25">
      <c r="F2056" s="6" t="s">
        <v>216</v>
      </c>
      <c r="G2056" s="6" t="e">
        <f>VLOOKUP(F2056,'Drop Down Selections'!$F$4:$G$96,2,FALSE)</f>
        <v>#N/A</v>
      </c>
      <c r="H2056" s="17"/>
      <c r="J2056" s="17"/>
      <c r="K2056" s="82">
        <f t="shared" si="32"/>
        <v>1</v>
      </c>
      <c r="L2056" s="83"/>
      <c r="M2056" s="83"/>
      <c r="N2056" s="6"/>
      <c r="O2056" s="6"/>
      <c r="P2056" s="6"/>
      <c r="Q2056" s="9"/>
      <c r="T2056" s="10"/>
      <c r="U2056" s="6"/>
      <c r="V2056" s="6"/>
      <c r="W2056" s="6"/>
      <c r="Y2056" s="6"/>
      <c r="Z2056" s="6"/>
      <c r="AA2056" s="64"/>
    </row>
    <row r="2057" spans="6:27" x14ac:dyDescent="0.25">
      <c r="F2057" s="6" t="s">
        <v>216</v>
      </c>
      <c r="G2057" s="6" t="e">
        <f>VLOOKUP(F2057,'Drop Down Selections'!$F$4:$G$96,2,FALSE)</f>
        <v>#N/A</v>
      </c>
      <c r="H2057" s="17"/>
      <c r="J2057" s="17"/>
      <c r="K2057" s="82">
        <f t="shared" si="32"/>
        <v>1</v>
      </c>
      <c r="L2057" s="83"/>
      <c r="M2057" s="83"/>
      <c r="N2057" s="6"/>
      <c r="O2057" s="6"/>
      <c r="P2057" s="6"/>
      <c r="Q2057" s="9"/>
      <c r="T2057" s="10"/>
      <c r="U2057" s="6"/>
      <c r="V2057" s="6"/>
      <c r="W2057" s="6"/>
      <c r="Y2057" s="6"/>
      <c r="Z2057" s="6"/>
      <c r="AA2057" s="64"/>
    </row>
    <row r="2058" spans="6:27" x14ac:dyDescent="0.25">
      <c r="F2058" s="6" t="s">
        <v>216</v>
      </c>
      <c r="G2058" s="6" t="e">
        <f>VLOOKUP(F2058,'Drop Down Selections'!$F$4:$G$96,2,FALSE)</f>
        <v>#N/A</v>
      </c>
      <c r="H2058" s="17"/>
      <c r="J2058" s="17"/>
      <c r="K2058" s="82">
        <f t="shared" si="32"/>
        <v>1</v>
      </c>
      <c r="L2058" s="83"/>
      <c r="M2058" s="83"/>
      <c r="N2058" s="6"/>
      <c r="O2058" s="6"/>
      <c r="P2058" s="6"/>
      <c r="Q2058" s="9"/>
      <c r="T2058" s="10"/>
      <c r="U2058" s="6"/>
      <c r="V2058" s="6"/>
      <c r="W2058" s="6"/>
      <c r="Y2058" s="6"/>
      <c r="Z2058" s="6"/>
      <c r="AA2058" s="64"/>
    </row>
    <row r="2059" spans="6:27" x14ac:dyDescent="0.25">
      <c r="F2059" s="6" t="s">
        <v>216</v>
      </c>
      <c r="G2059" s="6" t="e">
        <f>VLOOKUP(F2059,'Drop Down Selections'!$F$4:$G$96,2,FALSE)</f>
        <v>#N/A</v>
      </c>
      <c r="H2059" s="17"/>
      <c r="J2059" s="17"/>
      <c r="K2059" s="82">
        <f t="shared" si="32"/>
        <v>1</v>
      </c>
      <c r="L2059" s="83"/>
      <c r="M2059" s="83"/>
      <c r="N2059" s="6"/>
      <c r="O2059" s="6"/>
      <c r="P2059" s="6"/>
      <c r="Q2059" s="9"/>
      <c r="T2059" s="10"/>
      <c r="U2059" s="6"/>
      <c r="V2059" s="6"/>
      <c r="W2059" s="6"/>
      <c r="Y2059" s="6"/>
      <c r="Z2059" s="6"/>
      <c r="AA2059" s="64"/>
    </row>
    <row r="2060" spans="6:27" x14ac:dyDescent="0.25">
      <c r="F2060" s="6" t="s">
        <v>216</v>
      </c>
      <c r="G2060" s="6" t="e">
        <f>VLOOKUP(F2060,'Drop Down Selections'!$F$4:$G$96,2,FALSE)</f>
        <v>#N/A</v>
      </c>
      <c r="H2060" s="17"/>
      <c r="J2060" s="17"/>
      <c r="K2060" s="82">
        <f t="shared" si="32"/>
        <v>1</v>
      </c>
      <c r="L2060" s="83"/>
      <c r="M2060" s="83"/>
      <c r="N2060" s="6"/>
      <c r="O2060" s="6"/>
      <c r="P2060" s="6"/>
      <c r="Q2060" s="9"/>
      <c r="T2060" s="10"/>
      <c r="U2060" s="6"/>
      <c r="V2060" s="6"/>
      <c r="W2060" s="6"/>
      <c r="Y2060" s="6"/>
      <c r="Z2060" s="6"/>
      <c r="AA2060" s="64"/>
    </row>
    <row r="2061" spans="6:27" x14ac:dyDescent="0.25">
      <c r="F2061" s="6" t="s">
        <v>216</v>
      </c>
      <c r="G2061" s="6" t="e">
        <f>VLOOKUP(F2061,'Drop Down Selections'!$F$4:$G$96,2,FALSE)</f>
        <v>#N/A</v>
      </c>
      <c r="H2061" s="17"/>
      <c r="J2061" s="17"/>
      <c r="K2061" s="82">
        <f t="shared" si="32"/>
        <v>1</v>
      </c>
      <c r="L2061" s="83"/>
      <c r="M2061" s="83"/>
      <c r="N2061" s="6"/>
      <c r="O2061" s="6"/>
      <c r="P2061" s="6"/>
      <c r="Q2061" s="9"/>
      <c r="T2061" s="10"/>
      <c r="U2061" s="6"/>
      <c r="V2061" s="6"/>
      <c r="W2061" s="6"/>
      <c r="Y2061" s="6"/>
      <c r="Z2061" s="6"/>
      <c r="AA2061" s="64"/>
    </row>
    <row r="2062" spans="6:27" x14ac:dyDescent="0.25">
      <c r="F2062" s="6" t="s">
        <v>216</v>
      </c>
      <c r="G2062" s="6" t="e">
        <f>VLOOKUP(F2062,'Drop Down Selections'!$F$4:$G$96,2,FALSE)</f>
        <v>#N/A</v>
      </c>
      <c r="H2062" s="17"/>
      <c r="J2062" s="17"/>
      <c r="K2062" s="82">
        <f t="shared" si="32"/>
        <v>1</v>
      </c>
      <c r="L2062" s="83"/>
      <c r="M2062" s="83"/>
      <c r="N2062" s="6"/>
      <c r="O2062" s="6"/>
      <c r="P2062" s="6"/>
      <c r="Q2062" s="9"/>
      <c r="T2062" s="10"/>
      <c r="U2062" s="6"/>
      <c r="V2062" s="6"/>
      <c r="W2062" s="6"/>
      <c r="Y2062" s="6"/>
      <c r="Z2062" s="6"/>
      <c r="AA2062" s="64"/>
    </row>
    <row r="2063" spans="6:27" x14ac:dyDescent="0.25">
      <c r="F2063" s="6" t="s">
        <v>216</v>
      </c>
      <c r="G2063" s="6" t="e">
        <f>VLOOKUP(F2063,'Drop Down Selections'!$F$4:$G$96,2,FALSE)</f>
        <v>#N/A</v>
      </c>
      <c r="H2063" s="17"/>
      <c r="J2063" s="17"/>
      <c r="K2063" s="82">
        <f t="shared" si="32"/>
        <v>1</v>
      </c>
      <c r="L2063" s="83"/>
      <c r="M2063" s="83"/>
      <c r="N2063" s="6"/>
      <c r="O2063" s="6"/>
      <c r="P2063" s="6"/>
      <c r="Q2063" s="9"/>
      <c r="T2063" s="10"/>
      <c r="U2063" s="6"/>
      <c r="V2063" s="6"/>
      <c r="W2063" s="6"/>
      <c r="Y2063" s="6"/>
      <c r="Z2063" s="6"/>
      <c r="AA2063" s="64"/>
    </row>
    <row r="2064" spans="6:27" x14ac:dyDescent="0.25">
      <c r="F2064" s="6" t="s">
        <v>216</v>
      </c>
      <c r="G2064" s="6" t="e">
        <f>VLOOKUP(F2064,'Drop Down Selections'!$F$4:$G$96,2,FALSE)</f>
        <v>#N/A</v>
      </c>
      <c r="H2064" s="17"/>
      <c r="J2064" s="17"/>
      <c r="K2064" s="82">
        <f t="shared" si="32"/>
        <v>1</v>
      </c>
      <c r="L2064" s="83"/>
      <c r="M2064" s="83"/>
      <c r="N2064" s="6"/>
      <c r="O2064" s="6"/>
      <c r="P2064" s="6"/>
      <c r="Q2064" s="9"/>
      <c r="T2064" s="10"/>
      <c r="U2064" s="6"/>
      <c r="V2064" s="6"/>
      <c r="W2064" s="6"/>
      <c r="Y2064" s="6"/>
      <c r="Z2064" s="6"/>
      <c r="AA2064" s="64"/>
    </row>
    <row r="2065" spans="6:27" x14ac:dyDescent="0.25">
      <c r="F2065" s="6" t="s">
        <v>216</v>
      </c>
      <c r="G2065" s="6" t="e">
        <f>VLOOKUP(F2065,'Drop Down Selections'!$F$4:$G$96,2,FALSE)</f>
        <v>#N/A</v>
      </c>
      <c r="H2065" s="17"/>
      <c r="J2065" s="17"/>
      <c r="K2065" s="82">
        <f t="shared" si="32"/>
        <v>1</v>
      </c>
      <c r="L2065" s="83"/>
      <c r="M2065" s="83"/>
      <c r="N2065" s="6"/>
      <c r="O2065" s="6"/>
      <c r="P2065" s="6"/>
      <c r="Q2065" s="9"/>
      <c r="T2065" s="10"/>
      <c r="U2065" s="6"/>
      <c r="V2065" s="6"/>
      <c r="W2065" s="6"/>
      <c r="Y2065" s="6"/>
      <c r="Z2065" s="6"/>
      <c r="AA2065" s="64"/>
    </row>
    <row r="2066" spans="6:27" x14ac:dyDescent="0.25">
      <c r="F2066" s="6" t="s">
        <v>216</v>
      </c>
      <c r="G2066" s="6" t="e">
        <f>VLOOKUP(F2066,'Drop Down Selections'!$F$4:$G$96,2,FALSE)</f>
        <v>#N/A</v>
      </c>
      <c r="H2066" s="17"/>
      <c r="J2066" s="17"/>
      <c r="K2066" s="82">
        <f t="shared" si="32"/>
        <v>1</v>
      </c>
      <c r="L2066" s="83"/>
      <c r="M2066" s="83"/>
      <c r="N2066" s="6"/>
      <c r="O2066" s="6"/>
      <c r="P2066" s="6"/>
      <c r="Q2066" s="9"/>
      <c r="T2066" s="10"/>
      <c r="U2066" s="6"/>
      <c r="V2066" s="6"/>
      <c r="W2066" s="6"/>
      <c r="Y2066" s="6"/>
      <c r="Z2066" s="6"/>
      <c r="AA2066" s="64"/>
    </row>
    <row r="2067" spans="6:27" x14ac:dyDescent="0.25">
      <c r="F2067" s="6" t="s">
        <v>216</v>
      </c>
      <c r="G2067" s="6" t="e">
        <f>VLOOKUP(F2067,'Drop Down Selections'!$F$4:$G$96,2,FALSE)</f>
        <v>#N/A</v>
      </c>
      <c r="H2067" s="17"/>
      <c r="J2067" s="17"/>
      <c r="K2067" s="82">
        <f t="shared" si="32"/>
        <v>1</v>
      </c>
      <c r="L2067" s="83"/>
      <c r="M2067" s="83"/>
      <c r="N2067" s="6"/>
      <c r="O2067" s="6"/>
      <c r="P2067" s="6"/>
      <c r="Q2067" s="9"/>
      <c r="T2067" s="10"/>
      <c r="U2067" s="6"/>
      <c r="V2067" s="6"/>
      <c r="W2067" s="6"/>
      <c r="Y2067" s="6"/>
      <c r="Z2067" s="6"/>
      <c r="AA2067" s="64"/>
    </row>
    <row r="2068" spans="6:27" x14ac:dyDescent="0.25">
      <c r="F2068" s="6" t="s">
        <v>216</v>
      </c>
      <c r="G2068" s="6" t="e">
        <f>VLOOKUP(F2068,'Drop Down Selections'!$F$4:$G$96,2,FALSE)</f>
        <v>#N/A</v>
      </c>
      <c r="H2068" s="17"/>
      <c r="J2068" s="17"/>
      <c r="K2068" s="82">
        <f t="shared" si="32"/>
        <v>1</v>
      </c>
      <c r="L2068" s="83"/>
      <c r="M2068" s="83"/>
      <c r="N2068" s="6"/>
      <c r="O2068" s="6"/>
      <c r="P2068" s="6"/>
      <c r="Q2068" s="9"/>
      <c r="T2068" s="10"/>
      <c r="U2068" s="6"/>
      <c r="V2068" s="6"/>
      <c r="W2068" s="6"/>
      <c r="Y2068" s="6"/>
      <c r="Z2068" s="6"/>
      <c r="AA2068" s="64"/>
    </row>
    <row r="2069" spans="6:27" x14ac:dyDescent="0.25">
      <c r="F2069" s="6" t="s">
        <v>216</v>
      </c>
      <c r="G2069" s="6" t="e">
        <f>VLOOKUP(F2069,'Drop Down Selections'!$F$4:$G$96,2,FALSE)</f>
        <v>#N/A</v>
      </c>
      <c r="H2069" s="17"/>
      <c r="J2069" s="17"/>
      <c r="K2069" s="82">
        <f t="shared" si="32"/>
        <v>1</v>
      </c>
      <c r="L2069" s="83"/>
      <c r="M2069" s="83"/>
      <c r="N2069" s="6"/>
      <c r="O2069" s="6"/>
      <c r="P2069" s="6"/>
      <c r="Q2069" s="9"/>
      <c r="T2069" s="10"/>
      <c r="U2069" s="6"/>
      <c r="V2069" s="6"/>
      <c r="W2069" s="6"/>
      <c r="Y2069" s="6"/>
      <c r="Z2069" s="6"/>
      <c r="AA2069" s="64"/>
    </row>
    <row r="2070" spans="6:27" x14ac:dyDescent="0.25">
      <c r="F2070" s="6" t="s">
        <v>216</v>
      </c>
      <c r="G2070" s="6" t="e">
        <f>VLOOKUP(F2070,'Drop Down Selections'!$F$4:$G$96,2,FALSE)</f>
        <v>#N/A</v>
      </c>
      <c r="H2070" s="17"/>
      <c r="J2070" s="17"/>
      <c r="K2070" s="82">
        <f t="shared" si="32"/>
        <v>1</v>
      </c>
      <c r="L2070" s="83"/>
      <c r="M2070" s="83"/>
      <c r="N2070" s="6"/>
      <c r="O2070" s="6"/>
      <c r="P2070" s="6"/>
      <c r="Q2070" s="9"/>
      <c r="T2070" s="10"/>
      <c r="U2070" s="6"/>
      <c r="V2070" s="6"/>
      <c r="W2070" s="6"/>
      <c r="Y2070" s="6"/>
      <c r="Z2070" s="6"/>
      <c r="AA2070" s="64"/>
    </row>
    <row r="2071" spans="6:27" x14ac:dyDescent="0.25">
      <c r="F2071" s="6" t="s">
        <v>216</v>
      </c>
      <c r="G2071" s="6" t="e">
        <f>VLOOKUP(F2071,'Drop Down Selections'!$F$4:$G$96,2,FALSE)</f>
        <v>#N/A</v>
      </c>
      <c r="H2071" s="17"/>
      <c r="J2071" s="17"/>
      <c r="K2071" s="82">
        <f t="shared" si="32"/>
        <v>1</v>
      </c>
      <c r="L2071" s="83"/>
      <c r="M2071" s="83"/>
      <c r="N2071" s="6"/>
      <c r="O2071" s="6"/>
      <c r="P2071" s="6"/>
      <c r="Q2071" s="9"/>
      <c r="T2071" s="10"/>
      <c r="U2071" s="6"/>
      <c r="V2071" s="6"/>
      <c r="W2071" s="6"/>
      <c r="Y2071" s="6"/>
      <c r="Z2071" s="6"/>
      <c r="AA2071" s="64"/>
    </row>
    <row r="2072" spans="6:27" x14ac:dyDescent="0.25">
      <c r="F2072" s="6" t="s">
        <v>216</v>
      </c>
      <c r="G2072" s="6" t="e">
        <f>VLOOKUP(F2072,'Drop Down Selections'!$F$4:$G$96,2,FALSE)</f>
        <v>#N/A</v>
      </c>
      <c r="H2072" s="17"/>
      <c r="J2072" s="17"/>
      <c r="K2072" s="82">
        <f t="shared" si="32"/>
        <v>1</v>
      </c>
      <c r="L2072" s="83"/>
      <c r="M2072" s="83"/>
      <c r="N2072" s="6"/>
      <c r="O2072" s="6"/>
      <c r="P2072" s="6"/>
      <c r="Q2072" s="9"/>
      <c r="T2072" s="10"/>
      <c r="U2072" s="6"/>
      <c r="V2072" s="6"/>
      <c r="W2072" s="6"/>
      <c r="Y2072" s="6"/>
      <c r="Z2072" s="6"/>
      <c r="AA2072" s="64"/>
    </row>
    <row r="2073" spans="6:27" x14ac:dyDescent="0.25">
      <c r="F2073" s="6" t="s">
        <v>216</v>
      </c>
      <c r="G2073" s="6" t="e">
        <f>VLOOKUP(F2073,'Drop Down Selections'!$F$4:$G$96,2,FALSE)</f>
        <v>#N/A</v>
      </c>
      <c r="H2073" s="17"/>
      <c r="J2073" s="17"/>
      <c r="K2073" s="82">
        <f t="shared" si="32"/>
        <v>1</v>
      </c>
      <c r="L2073" s="83"/>
      <c r="M2073" s="83"/>
      <c r="N2073" s="6"/>
      <c r="O2073" s="6"/>
      <c r="P2073" s="6"/>
      <c r="Q2073" s="9"/>
      <c r="T2073" s="10"/>
      <c r="U2073" s="6"/>
      <c r="V2073" s="6"/>
      <c r="W2073" s="6"/>
      <c r="Y2073" s="6"/>
      <c r="Z2073" s="6"/>
      <c r="AA2073" s="64"/>
    </row>
    <row r="2074" spans="6:27" x14ac:dyDescent="0.25">
      <c r="F2074" s="6" t="s">
        <v>216</v>
      </c>
      <c r="G2074" s="6" t="e">
        <f>VLOOKUP(F2074,'Drop Down Selections'!$F$4:$G$96,2,FALSE)</f>
        <v>#N/A</v>
      </c>
      <c r="H2074" s="17"/>
      <c r="J2074" s="17"/>
      <c r="K2074" s="82">
        <f t="shared" si="32"/>
        <v>1</v>
      </c>
      <c r="L2074" s="83"/>
      <c r="M2074" s="83"/>
      <c r="N2074" s="6"/>
      <c r="O2074" s="6"/>
      <c r="P2074" s="6"/>
      <c r="Q2074" s="9"/>
      <c r="T2074" s="10"/>
      <c r="U2074" s="6"/>
      <c r="V2074" s="6"/>
      <c r="W2074" s="6"/>
      <c r="Y2074" s="6"/>
      <c r="Z2074" s="6"/>
      <c r="AA2074" s="64"/>
    </row>
    <row r="2075" spans="6:27" x14ac:dyDescent="0.25">
      <c r="F2075" s="6" t="s">
        <v>216</v>
      </c>
      <c r="G2075" s="6" t="e">
        <f>VLOOKUP(F2075,'Drop Down Selections'!$F$4:$G$96,2,FALSE)</f>
        <v>#N/A</v>
      </c>
      <c r="H2075" s="17"/>
      <c r="J2075" s="17"/>
      <c r="K2075" s="82">
        <f t="shared" si="32"/>
        <v>1</v>
      </c>
      <c r="L2075" s="83"/>
      <c r="M2075" s="83"/>
      <c r="N2075" s="6"/>
      <c r="O2075" s="6"/>
      <c r="P2075" s="6"/>
      <c r="Q2075" s="9"/>
      <c r="T2075" s="10"/>
      <c r="U2075" s="6"/>
      <c r="V2075" s="6"/>
      <c r="W2075" s="6"/>
      <c r="Y2075" s="6"/>
      <c r="Z2075" s="6"/>
      <c r="AA2075" s="64"/>
    </row>
    <row r="2076" spans="6:27" x14ac:dyDescent="0.25">
      <c r="F2076" s="6" t="s">
        <v>216</v>
      </c>
      <c r="G2076" s="6" t="e">
        <f>VLOOKUP(F2076,'Drop Down Selections'!$F$4:$G$96,2,FALSE)</f>
        <v>#N/A</v>
      </c>
      <c r="H2076" s="17"/>
      <c r="J2076" s="17"/>
      <c r="K2076" s="82">
        <f t="shared" si="32"/>
        <v>1</v>
      </c>
      <c r="L2076" s="83"/>
      <c r="M2076" s="83"/>
      <c r="N2076" s="6"/>
      <c r="O2076" s="6"/>
      <c r="P2076" s="6"/>
      <c r="Q2076" s="9"/>
      <c r="T2076" s="10"/>
      <c r="U2076" s="6"/>
      <c r="V2076" s="6"/>
      <c r="W2076" s="6"/>
      <c r="Y2076" s="6"/>
      <c r="Z2076" s="6"/>
      <c r="AA2076" s="64"/>
    </row>
    <row r="2077" spans="6:27" x14ac:dyDescent="0.25">
      <c r="F2077" s="6" t="s">
        <v>216</v>
      </c>
      <c r="G2077" s="6" t="e">
        <f>VLOOKUP(F2077,'Drop Down Selections'!$F$4:$G$96,2,FALSE)</f>
        <v>#N/A</v>
      </c>
      <c r="H2077" s="17"/>
      <c r="J2077" s="17"/>
      <c r="K2077" s="82">
        <f t="shared" si="32"/>
        <v>1</v>
      </c>
      <c r="L2077" s="83"/>
      <c r="M2077" s="83"/>
      <c r="N2077" s="6"/>
      <c r="O2077" s="6"/>
      <c r="P2077" s="6"/>
      <c r="Q2077" s="9"/>
      <c r="T2077" s="10"/>
      <c r="U2077" s="6"/>
      <c r="V2077" s="6"/>
      <c r="W2077" s="6"/>
      <c r="Y2077" s="6"/>
      <c r="Z2077" s="6"/>
      <c r="AA2077" s="64"/>
    </row>
    <row r="2078" spans="6:27" x14ac:dyDescent="0.25">
      <c r="F2078" s="6" t="s">
        <v>216</v>
      </c>
      <c r="G2078" s="6" t="e">
        <f>VLOOKUP(F2078,'Drop Down Selections'!$F$4:$G$96,2,FALSE)</f>
        <v>#N/A</v>
      </c>
      <c r="H2078" s="17"/>
      <c r="J2078" s="17"/>
      <c r="K2078" s="82">
        <f t="shared" si="32"/>
        <v>1</v>
      </c>
      <c r="L2078" s="83"/>
      <c r="M2078" s="83"/>
      <c r="N2078" s="6"/>
      <c r="O2078" s="6"/>
      <c r="P2078" s="6"/>
      <c r="Q2078" s="9"/>
      <c r="T2078" s="10"/>
      <c r="U2078" s="6"/>
      <c r="V2078" s="6"/>
      <c r="W2078" s="6"/>
      <c r="Y2078" s="6"/>
      <c r="Z2078" s="6"/>
      <c r="AA2078" s="64"/>
    </row>
    <row r="2079" spans="6:27" x14ac:dyDescent="0.25">
      <c r="F2079" s="6" t="s">
        <v>216</v>
      </c>
      <c r="G2079" s="6" t="e">
        <f>VLOOKUP(F2079,'Drop Down Selections'!$F$4:$G$96,2,FALSE)</f>
        <v>#N/A</v>
      </c>
      <c r="H2079" s="17"/>
      <c r="J2079" s="17"/>
      <c r="K2079" s="82">
        <f t="shared" si="32"/>
        <v>1</v>
      </c>
      <c r="L2079" s="83"/>
      <c r="M2079" s="83"/>
      <c r="N2079" s="6"/>
      <c r="O2079" s="6"/>
      <c r="P2079" s="6"/>
      <c r="Q2079" s="9"/>
      <c r="T2079" s="10"/>
      <c r="U2079" s="6"/>
      <c r="V2079" s="6"/>
      <c r="W2079" s="6"/>
      <c r="Y2079" s="6"/>
      <c r="Z2079" s="6"/>
      <c r="AA2079" s="64"/>
    </row>
    <row r="2080" spans="6:27" x14ac:dyDescent="0.25">
      <c r="F2080" s="6" t="s">
        <v>216</v>
      </c>
      <c r="G2080" s="6" t="e">
        <f>VLOOKUP(F2080,'Drop Down Selections'!$F$4:$G$96,2,FALSE)</f>
        <v>#N/A</v>
      </c>
      <c r="H2080" s="17"/>
      <c r="J2080" s="17"/>
      <c r="K2080" s="82">
        <f t="shared" si="32"/>
        <v>1</v>
      </c>
      <c r="L2080" s="83"/>
      <c r="M2080" s="83"/>
      <c r="N2080" s="6"/>
      <c r="O2080" s="6"/>
      <c r="P2080" s="6"/>
      <c r="Q2080" s="9"/>
      <c r="T2080" s="10"/>
      <c r="U2080" s="6"/>
      <c r="V2080" s="6"/>
      <c r="W2080" s="6"/>
      <c r="Y2080" s="6"/>
      <c r="Z2080" s="6"/>
      <c r="AA2080" s="64"/>
    </row>
    <row r="2081" spans="6:27" x14ac:dyDescent="0.25">
      <c r="F2081" s="6" t="s">
        <v>216</v>
      </c>
      <c r="G2081" s="6" t="e">
        <f>VLOOKUP(F2081,'Drop Down Selections'!$F$4:$G$96,2,FALSE)</f>
        <v>#N/A</v>
      </c>
      <c r="H2081" s="17"/>
      <c r="J2081" s="17"/>
      <c r="K2081" s="82">
        <f t="shared" si="32"/>
        <v>1</v>
      </c>
      <c r="L2081" s="83"/>
      <c r="M2081" s="83"/>
      <c r="N2081" s="6"/>
      <c r="O2081" s="6"/>
      <c r="P2081" s="6"/>
      <c r="Q2081" s="9"/>
      <c r="T2081" s="10"/>
      <c r="U2081" s="6"/>
      <c r="V2081" s="6"/>
      <c r="W2081" s="6"/>
      <c r="Y2081" s="6"/>
      <c r="Z2081" s="6"/>
      <c r="AA2081" s="64"/>
    </row>
    <row r="2082" spans="6:27" x14ac:dyDescent="0.25">
      <c r="F2082" s="6" t="s">
        <v>216</v>
      </c>
      <c r="G2082" s="6" t="e">
        <f>VLOOKUP(F2082,'Drop Down Selections'!$F$4:$G$96,2,FALSE)</f>
        <v>#N/A</v>
      </c>
      <c r="H2082" s="17"/>
      <c r="J2082" s="17"/>
      <c r="K2082" s="82">
        <f t="shared" si="32"/>
        <v>1</v>
      </c>
      <c r="L2082" s="83"/>
      <c r="M2082" s="83"/>
      <c r="N2082" s="6"/>
      <c r="O2082" s="6"/>
      <c r="P2082" s="6"/>
      <c r="Q2082" s="9"/>
      <c r="T2082" s="10"/>
      <c r="U2082" s="6"/>
      <c r="V2082" s="6"/>
      <c r="W2082" s="6"/>
      <c r="Y2082" s="6"/>
      <c r="Z2082" s="6"/>
      <c r="AA2082" s="64"/>
    </row>
    <row r="2083" spans="6:27" x14ac:dyDescent="0.25">
      <c r="F2083" s="6" t="s">
        <v>216</v>
      </c>
      <c r="G2083" s="6" t="e">
        <f>VLOOKUP(F2083,'Drop Down Selections'!$F$4:$G$96,2,FALSE)</f>
        <v>#N/A</v>
      </c>
      <c r="H2083" s="17"/>
      <c r="J2083" s="17"/>
      <c r="K2083" s="82">
        <f t="shared" si="32"/>
        <v>1</v>
      </c>
      <c r="L2083" s="83"/>
      <c r="M2083" s="83"/>
      <c r="N2083" s="6"/>
      <c r="O2083" s="6"/>
      <c r="P2083" s="6"/>
      <c r="Q2083" s="9"/>
      <c r="T2083" s="10"/>
      <c r="U2083" s="6"/>
      <c r="V2083" s="6"/>
      <c r="W2083" s="6"/>
      <c r="Y2083" s="6"/>
      <c r="Z2083" s="6"/>
      <c r="AA2083" s="64"/>
    </row>
    <row r="2084" spans="6:27" x14ac:dyDescent="0.25">
      <c r="F2084" s="6" t="s">
        <v>216</v>
      </c>
      <c r="G2084" s="6" t="e">
        <f>VLOOKUP(F2084,'Drop Down Selections'!$F$4:$G$96,2,FALSE)</f>
        <v>#N/A</v>
      </c>
      <c r="H2084" s="17"/>
      <c r="J2084" s="17"/>
      <c r="K2084" s="82">
        <f t="shared" si="32"/>
        <v>1</v>
      </c>
      <c r="L2084" s="83"/>
      <c r="M2084" s="83"/>
      <c r="N2084" s="6"/>
      <c r="O2084" s="6"/>
      <c r="P2084" s="6"/>
      <c r="Q2084" s="9"/>
      <c r="T2084" s="10"/>
      <c r="U2084" s="6"/>
      <c r="V2084" s="6"/>
      <c r="W2084" s="6"/>
      <c r="Y2084" s="6"/>
      <c r="Z2084" s="6"/>
      <c r="AA2084" s="64"/>
    </row>
    <row r="2085" spans="6:27" x14ac:dyDescent="0.25">
      <c r="F2085" s="6" t="s">
        <v>216</v>
      </c>
      <c r="G2085" s="6" t="e">
        <f>VLOOKUP(F2085,'Drop Down Selections'!$F$4:$G$96,2,FALSE)</f>
        <v>#N/A</v>
      </c>
      <c r="H2085" s="17"/>
      <c r="J2085" s="17"/>
      <c r="K2085" s="82">
        <f t="shared" si="32"/>
        <v>1</v>
      </c>
      <c r="L2085" s="83"/>
      <c r="M2085" s="83"/>
      <c r="N2085" s="6"/>
      <c r="O2085" s="6"/>
      <c r="P2085" s="6"/>
      <c r="Q2085" s="9"/>
      <c r="T2085" s="10"/>
      <c r="U2085" s="6"/>
      <c r="V2085" s="6"/>
      <c r="W2085" s="6"/>
      <c r="Y2085" s="6"/>
      <c r="Z2085" s="6"/>
      <c r="AA2085" s="64"/>
    </row>
    <row r="2086" spans="6:27" x14ac:dyDescent="0.25">
      <c r="F2086" s="6" t="s">
        <v>216</v>
      </c>
      <c r="G2086" s="6" t="e">
        <f>VLOOKUP(F2086,'Drop Down Selections'!$F$4:$G$96,2,FALSE)</f>
        <v>#N/A</v>
      </c>
      <c r="H2086" s="17"/>
      <c r="J2086" s="17"/>
      <c r="K2086" s="82">
        <f t="shared" si="32"/>
        <v>1</v>
      </c>
      <c r="L2086" s="83"/>
      <c r="M2086" s="83"/>
      <c r="N2086" s="6"/>
      <c r="O2086" s="6"/>
      <c r="P2086" s="6"/>
      <c r="Q2086" s="9"/>
      <c r="T2086" s="10"/>
      <c r="U2086" s="6"/>
      <c r="V2086" s="6"/>
      <c r="W2086" s="6"/>
      <c r="Y2086" s="6"/>
      <c r="Z2086" s="6"/>
      <c r="AA2086" s="64"/>
    </row>
    <row r="2087" spans="6:27" x14ac:dyDescent="0.25">
      <c r="F2087" s="6" t="s">
        <v>216</v>
      </c>
      <c r="G2087" s="6" t="e">
        <f>VLOOKUP(F2087,'Drop Down Selections'!$F$4:$G$96,2,FALSE)</f>
        <v>#N/A</v>
      </c>
      <c r="H2087" s="17"/>
      <c r="J2087" s="17"/>
      <c r="K2087" s="82">
        <f t="shared" si="32"/>
        <v>1</v>
      </c>
      <c r="L2087" s="83"/>
      <c r="M2087" s="83"/>
      <c r="N2087" s="6"/>
      <c r="O2087" s="6"/>
      <c r="P2087" s="6"/>
      <c r="Q2087" s="9"/>
      <c r="T2087" s="10"/>
      <c r="U2087" s="6"/>
      <c r="V2087" s="6"/>
      <c r="W2087" s="6"/>
      <c r="Y2087" s="6"/>
      <c r="Z2087" s="6"/>
      <c r="AA2087" s="64"/>
    </row>
    <row r="2088" spans="6:27" x14ac:dyDescent="0.25">
      <c r="F2088" s="6" t="s">
        <v>216</v>
      </c>
      <c r="G2088" s="6" t="e">
        <f>VLOOKUP(F2088,'Drop Down Selections'!$F$4:$G$96,2,FALSE)</f>
        <v>#N/A</v>
      </c>
      <c r="H2088" s="17"/>
      <c r="J2088" s="17"/>
      <c r="K2088" s="82">
        <f t="shared" si="32"/>
        <v>1</v>
      </c>
      <c r="L2088" s="83"/>
      <c r="M2088" s="83"/>
      <c r="N2088" s="6"/>
      <c r="O2088" s="6"/>
      <c r="P2088" s="6"/>
      <c r="Q2088" s="9"/>
      <c r="T2088" s="10"/>
      <c r="U2088" s="6"/>
      <c r="V2088" s="6"/>
      <c r="W2088" s="6"/>
      <c r="Y2088" s="6"/>
      <c r="Z2088" s="6"/>
      <c r="AA2088" s="64"/>
    </row>
    <row r="2089" spans="6:27" x14ac:dyDescent="0.25">
      <c r="F2089" s="6" t="s">
        <v>216</v>
      </c>
      <c r="G2089" s="6" t="e">
        <f>VLOOKUP(F2089,'Drop Down Selections'!$F$4:$G$96,2,FALSE)</f>
        <v>#N/A</v>
      </c>
      <c r="H2089" s="17"/>
      <c r="J2089" s="17"/>
      <c r="K2089" s="82">
        <f t="shared" si="32"/>
        <v>1</v>
      </c>
      <c r="L2089" s="83"/>
      <c r="M2089" s="83"/>
      <c r="N2089" s="6"/>
      <c r="O2089" s="6"/>
      <c r="P2089" s="6"/>
      <c r="Q2089" s="9"/>
      <c r="T2089" s="10"/>
      <c r="U2089" s="6"/>
      <c r="V2089" s="6"/>
      <c r="W2089" s="6"/>
      <c r="Y2089" s="6"/>
      <c r="Z2089" s="6"/>
      <c r="AA2089" s="64"/>
    </row>
    <row r="2090" spans="6:27" x14ac:dyDescent="0.25">
      <c r="F2090" s="6" t="s">
        <v>216</v>
      </c>
      <c r="G2090" s="6" t="e">
        <f>VLOOKUP(F2090,'Drop Down Selections'!$F$4:$G$96,2,FALSE)</f>
        <v>#N/A</v>
      </c>
      <c r="H2090" s="17"/>
      <c r="J2090" s="17"/>
      <c r="K2090" s="82">
        <f t="shared" si="32"/>
        <v>1</v>
      </c>
      <c r="L2090" s="83"/>
      <c r="M2090" s="83"/>
      <c r="N2090" s="6"/>
      <c r="O2090" s="6"/>
      <c r="P2090" s="6"/>
      <c r="Q2090" s="9"/>
      <c r="T2090" s="10"/>
      <c r="U2090" s="6"/>
      <c r="V2090" s="6"/>
      <c r="W2090" s="6"/>
      <c r="Y2090" s="6"/>
      <c r="Z2090" s="6"/>
      <c r="AA2090" s="64"/>
    </row>
    <row r="2091" spans="6:27" x14ac:dyDescent="0.25">
      <c r="F2091" s="6" t="s">
        <v>216</v>
      </c>
      <c r="G2091" s="6" t="e">
        <f>VLOOKUP(F2091,'Drop Down Selections'!$F$4:$G$96,2,FALSE)</f>
        <v>#N/A</v>
      </c>
      <c r="H2091" s="17"/>
      <c r="J2091" s="17"/>
      <c r="K2091" s="82">
        <f t="shared" si="32"/>
        <v>1</v>
      </c>
      <c r="L2091" s="83"/>
      <c r="M2091" s="83"/>
      <c r="N2091" s="6"/>
      <c r="O2091" s="6"/>
      <c r="P2091" s="6"/>
      <c r="Q2091" s="9"/>
      <c r="T2091" s="10"/>
      <c r="U2091" s="6"/>
      <c r="V2091" s="6"/>
      <c r="W2091" s="6"/>
      <c r="Y2091" s="6"/>
      <c r="Z2091" s="6"/>
      <c r="AA2091" s="64"/>
    </row>
    <row r="2092" spans="6:27" x14ac:dyDescent="0.25">
      <c r="F2092" s="6" t="s">
        <v>216</v>
      </c>
      <c r="G2092" s="6" t="e">
        <f>VLOOKUP(F2092,'Drop Down Selections'!$F$4:$G$96,2,FALSE)</f>
        <v>#N/A</v>
      </c>
      <c r="H2092" s="17"/>
      <c r="J2092" s="17"/>
      <c r="K2092" s="82">
        <f t="shared" si="32"/>
        <v>1</v>
      </c>
      <c r="L2092" s="83"/>
      <c r="M2092" s="83"/>
      <c r="N2092" s="6"/>
      <c r="O2092" s="6"/>
      <c r="P2092" s="6"/>
      <c r="Q2092" s="9"/>
      <c r="T2092" s="10"/>
      <c r="U2092" s="6"/>
      <c r="V2092" s="6"/>
      <c r="W2092" s="6"/>
      <c r="Y2092" s="6"/>
      <c r="Z2092" s="6"/>
      <c r="AA2092" s="64"/>
    </row>
    <row r="2093" spans="6:27" x14ac:dyDescent="0.25">
      <c r="F2093" s="6" t="s">
        <v>216</v>
      </c>
      <c r="G2093" s="6" t="e">
        <f>VLOOKUP(F2093,'Drop Down Selections'!$F$4:$G$96,2,FALSE)</f>
        <v>#N/A</v>
      </c>
      <c r="H2093" s="17"/>
      <c r="J2093" s="17"/>
      <c r="K2093" s="82">
        <f t="shared" si="32"/>
        <v>1</v>
      </c>
      <c r="L2093" s="83"/>
      <c r="M2093" s="83"/>
      <c r="N2093" s="6"/>
      <c r="O2093" s="6"/>
      <c r="P2093" s="6"/>
      <c r="Q2093" s="9"/>
      <c r="T2093" s="10"/>
      <c r="U2093" s="6"/>
      <c r="V2093" s="6"/>
      <c r="W2093" s="6"/>
      <c r="Y2093" s="6"/>
      <c r="Z2093" s="6"/>
      <c r="AA2093" s="64"/>
    </row>
    <row r="2094" spans="6:27" x14ac:dyDescent="0.25">
      <c r="F2094" s="6" t="s">
        <v>216</v>
      </c>
      <c r="G2094" s="6" t="e">
        <f>VLOOKUP(F2094,'Drop Down Selections'!$F$4:$G$96,2,FALSE)</f>
        <v>#N/A</v>
      </c>
      <c r="H2094" s="17"/>
      <c r="J2094" s="17"/>
      <c r="K2094" s="82">
        <f t="shared" si="32"/>
        <v>1</v>
      </c>
      <c r="L2094" s="83"/>
      <c r="M2094" s="83"/>
      <c r="N2094" s="6"/>
      <c r="O2094" s="6"/>
      <c r="P2094" s="6"/>
      <c r="Q2094" s="9"/>
      <c r="T2094" s="10"/>
      <c r="U2094" s="6"/>
      <c r="V2094" s="6"/>
      <c r="W2094" s="6"/>
      <c r="Y2094" s="6"/>
      <c r="Z2094" s="6"/>
      <c r="AA2094" s="64"/>
    </row>
    <row r="2095" spans="6:27" x14ac:dyDescent="0.25">
      <c r="F2095" s="6" t="s">
        <v>216</v>
      </c>
      <c r="G2095" s="6" t="e">
        <f>VLOOKUP(F2095,'Drop Down Selections'!$F$4:$G$96,2,FALSE)</f>
        <v>#N/A</v>
      </c>
      <c r="H2095" s="17"/>
      <c r="J2095" s="17"/>
      <c r="K2095" s="82">
        <f t="shared" si="32"/>
        <v>1</v>
      </c>
      <c r="L2095" s="83"/>
      <c r="M2095" s="83"/>
      <c r="N2095" s="6"/>
      <c r="O2095" s="6"/>
      <c r="P2095" s="6"/>
      <c r="Q2095" s="9"/>
      <c r="T2095" s="10"/>
      <c r="U2095" s="6"/>
      <c r="V2095" s="6"/>
      <c r="W2095" s="6"/>
      <c r="Y2095" s="6"/>
      <c r="Z2095" s="6"/>
      <c r="AA2095" s="64"/>
    </row>
    <row r="2096" spans="6:27" x14ac:dyDescent="0.25">
      <c r="F2096" s="6" t="s">
        <v>216</v>
      </c>
      <c r="G2096" s="6" t="e">
        <f>VLOOKUP(F2096,'Drop Down Selections'!$F$4:$G$96,2,FALSE)</f>
        <v>#N/A</v>
      </c>
      <c r="H2096" s="17"/>
      <c r="J2096" s="17"/>
      <c r="K2096" s="82">
        <f t="shared" si="32"/>
        <v>1</v>
      </c>
      <c r="L2096" s="83"/>
      <c r="M2096" s="83"/>
      <c r="N2096" s="6"/>
      <c r="O2096" s="6"/>
      <c r="P2096" s="6"/>
      <c r="Q2096" s="9"/>
      <c r="T2096" s="10"/>
      <c r="U2096" s="6"/>
      <c r="V2096" s="6"/>
      <c r="W2096" s="6"/>
      <c r="Y2096" s="6"/>
      <c r="Z2096" s="6"/>
      <c r="AA2096" s="64"/>
    </row>
    <row r="2097" spans="6:27" x14ac:dyDescent="0.25">
      <c r="F2097" s="6" t="s">
        <v>216</v>
      </c>
      <c r="G2097" s="6" t="e">
        <f>VLOOKUP(F2097,'Drop Down Selections'!$F$4:$G$96,2,FALSE)</f>
        <v>#N/A</v>
      </c>
      <c r="H2097" s="17"/>
      <c r="J2097" s="17"/>
      <c r="K2097" s="82">
        <f t="shared" si="32"/>
        <v>1</v>
      </c>
      <c r="L2097" s="83"/>
      <c r="M2097" s="83"/>
      <c r="N2097" s="6"/>
      <c r="O2097" s="6"/>
      <c r="P2097" s="6"/>
      <c r="Q2097" s="9"/>
      <c r="T2097" s="10"/>
      <c r="U2097" s="6"/>
      <c r="V2097" s="6"/>
      <c r="W2097" s="6"/>
      <c r="Y2097" s="6"/>
      <c r="Z2097" s="6"/>
      <c r="AA2097" s="64"/>
    </row>
    <row r="2098" spans="6:27" x14ac:dyDescent="0.25">
      <c r="F2098" s="6" t="s">
        <v>216</v>
      </c>
      <c r="G2098" s="6" t="e">
        <f>VLOOKUP(F2098,'Drop Down Selections'!$F$4:$G$96,2,FALSE)</f>
        <v>#N/A</v>
      </c>
      <c r="H2098" s="17"/>
      <c r="J2098" s="17"/>
      <c r="K2098" s="82">
        <f t="shared" si="32"/>
        <v>1</v>
      </c>
      <c r="L2098" s="83"/>
      <c r="M2098" s="83"/>
      <c r="N2098" s="6"/>
      <c r="O2098" s="6"/>
      <c r="P2098" s="6"/>
      <c r="Q2098" s="9"/>
      <c r="T2098" s="10"/>
      <c r="U2098" s="6"/>
      <c r="V2098" s="6"/>
      <c r="W2098" s="6"/>
      <c r="Y2098" s="6"/>
      <c r="Z2098" s="6"/>
      <c r="AA2098" s="64"/>
    </row>
    <row r="2099" spans="6:27" x14ac:dyDescent="0.25">
      <c r="F2099" s="6" t="s">
        <v>216</v>
      </c>
      <c r="G2099" s="6" t="e">
        <f>VLOOKUP(F2099,'Drop Down Selections'!$F$4:$G$96,2,FALSE)</f>
        <v>#N/A</v>
      </c>
      <c r="H2099" s="17"/>
      <c r="J2099" s="17"/>
      <c r="K2099" s="82">
        <f t="shared" si="32"/>
        <v>1</v>
      </c>
      <c r="L2099" s="83"/>
      <c r="M2099" s="83"/>
      <c r="N2099" s="6"/>
      <c r="O2099" s="6"/>
      <c r="P2099" s="6"/>
      <c r="Q2099" s="9"/>
      <c r="T2099" s="10"/>
      <c r="U2099" s="6"/>
      <c r="V2099" s="6"/>
      <c r="W2099" s="6"/>
      <c r="Y2099" s="6"/>
      <c r="Z2099" s="6"/>
      <c r="AA2099" s="64"/>
    </row>
    <row r="2100" spans="6:27" x14ac:dyDescent="0.25">
      <c r="F2100" s="6" t="s">
        <v>216</v>
      </c>
      <c r="G2100" s="6" t="e">
        <f>VLOOKUP(F2100,'Drop Down Selections'!$F$4:$G$96,2,FALSE)</f>
        <v>#N/A</v>
      </c>
      <c r="H2100" s="17"/>
      <c r="J2100" s="17"/>
      <c r="K2100" s="82">
        <f t="shared" si="32"/>
        <v>1</v>
      </c>
      <c r="L2100" s="83"/>
      <c r="M2100" s="83"/>
      <c r="N2100" s="6"/>
      <c r="O2100" s="6"/>
      <c r="P2100" s="6"/>
      <c r="Q2100" s="9"/>
      <c r="T2100" s="10"/>
      <c r="U2100" s="6"/>
      <c r="V2100" s="6"/>
      <c r="W2100" s="6"/>
      <c r="Y2100" s="6"/>
      <c r="Z2100" s="6"/>
      <c r="AA2100" s="64"/>
    </row>
    <row r="2101" spans="6:27" x14ac:dyDescent="0.25">
      <c r="F2101" s="6" t="s">
        <v>216</v>
      </c>
      <c r="G2101" s="6" t="e">
        <f>VLOOKUP(F2101,'Drop Down Selections'!$F$4:$G$96,2,FALSE)</f>
        <v>#N/A</v>
      </c>
      <c r="H2101" s="17"/>
      <c r="J2101" s="17"/>
      <c r="K2101" s="82">
        <f t="shared" si="32"/>
        <v>1</v>
      </c>
      <c r="L2101" s="83"/>
      <c r="M2101" s="83"/>
      <c r="N2101" s="6"/>
      <c r="O2101" s="6"/>
      <c r="P2101" s="6"/>
      <c r="Q2101" s="9"/>
      <c r="T2101" s="10"/>
      <c r="U2101" s="6"/>
      <c r="V2101" s="6"/>
      <c r="W2101" s="6"/>
      <c r="Y2101" s="6"/>
      <c r="Z2101" s="6"/>
      <c r="AA2101" s="64"/>
    </row>
    <row r="2102" spans="6:27" x14ac:dyDescent="0.25">
      <c r="F2102" s="6" t="s">
        <v>216</v>
      </c>
      <c r="G2102" s="6" t="e">
        <f>VLOOKUP(F2102,'Drop Down Selections'!$F$4:$G$96,2,FALSE)</f>
        <v>#N/A</v>
      </c>
      <c r="H2102" s="17"/>
      <c r="J2102" s="17"/>
      <c r="K2102" s="82">
        <f t="shared" si="32"/>
        <v>1</v>
      </c>
      <c r="L2102" s="83"/>
      <c r="M2102" s="83"/>
      <c r="N2102" s="6"/>
      <c r="O2102" s="6"/>
      <c r="P2102" s="6"/>
      <c r="Q2102" s="9"/>
      <c r="T2102" s="10"/>
      <c r="U2102" s="6"/>
      <c r="V2102" s="6"/>
      <c r="W2102" s="6"/>
      <c r="Y2102" s="6"/>
      <c r="Z2102" s="6"/>
      <c r="AA2102" s="64"/>
    </row>
    <row r="2103" spans="6:27" x14ac:dyDescent="0.25">
      <c r="F2103" s="6" t="s">
        <v>216</v>
      </c>
      <c r="G2103" s="6" t="e">
        <f>VLOOKUP(F2103,'Drop Down Selections'!$F$4:$G$96,2,FALSE)</f>
        <v>#N/A</v>
      </c>
      <c r="H2103" s="17"/>
      <c r="J2103" s="17"/>
      <c r="K2103" s="82">
        <f t="shared" si="32"/>
        <v>1</v>
      </c>
      <c r="L2103" s="83"/>
      <c r="M2103" s="83"/>
      <c r="N2103" s="6"/>
      <c r="O2103" s="6"/>
      <c r="P2103" s="6"/>
      <c r="Q2103" s="9"/>
      <c r="T2103" s="10"/>
      <c r="U2103" s="6"/>
      <c r="V2103" s="6"/>
      <c r="W2103" s="6"/>
      <c r="Y2103" s="6"/>
      <c r="Z2103" s="6"/>
      <c r="AA2103" s="64"/>
    </row>
    <row r="2104" spans="6:27" x14ac:dyDescent="0.25">
      <c r="F2104" s="6" t="s">
        <v>216</v>
      </c>
      <c r="G2104" s="6" t="e">
        <f>VLOOKUP(F2104,'Drop Down Selections'!$F$4:$G$96,2,FALSE)</f>
        <v>#N/A</v>
      </c>
      <c r="H2104" s="17"/>
      <c r="J2104" s="17"/>
      <c r="K2104" s="82">
        <f t="shared" si="32"/>
        <v>1</v>
      </c>
      <c r="L2104" s="83"/>
      <c r="M2104" s="83"/>
      <c r="N2104" s="6"/>
      <c r="O2104" s="6"/>
      <c r="P2104" s="6"/>
      <c r="Q2104" s="9"/>
      <c r="T2104" s="10"/>
      <c r="U2104" s="6"/>
      <c r="V2104" s="6"/>
      <c r="W2104" s="6"/>
      <c r="Y2104" s="6"/>
      <c r="Z2104" s="6"/>
      <c r="AA2104" s="64"/>
    </row>
    <row r="2105" spans="6:27" x14ac:dyDescent="0.25">
      <c r="F2105" s="6" t="s">
        <v>216</v>
      </c>
      <c r="G2105" s="6" t="e">
        <f>VLOOKUP(F2105,'Drop Down Selections'!$F$4:$G$96,2,FALSE)</f>
        <v>#N/A</v>
      </c>
      <c r="H2105" s="17"/>
      <c r="J2105" s="17"/>
      <c r="K2105" s="82">
        <f t="shared" si="32"/>
        <v>1</v>
      </c>
      <c r="L2105" s="83"/>
      <c r="M2105" s="83"/>
      <c r="N2105" s="6"/>
      <c r="O2105" s="6"/>
      <c r="P2105" s="6"/>
      <c r="Q2105" s="9"/>
      <c r="T2105" s="10"/>
      <c r="U2105" s="6"/>
      <c r="V2105" s="6"/>
      <c r="W2105" s="6"/>
      <c r="Y2105" s="6"/>
      <c r="Z2105" s="6"/>
      <c r="AA2105" s="64"/>
    </row>
    <row r="2106" spans="6:27" x14ac:dyDescent="0.25">
      <c r="F2106" s="6" t="s">
        <v>216</v>
      </c>
      <c r="G2106" s="6" t="e">
        <f>VLOOKUP(F2106,'Drop Down Selections'!$F$4:$G$96,2,FALSE)</f>
        <v>#N/A</v>
      </c>
      <c r="H2106" s="17"/>
      <c r="J2106" s="17"/>
      <c r="K2106" s="82">
        <f t="shared" si="32"/>
        <v>1</v>
      </c>
      <c r="L2106" s="83"/>
      <c r="M2106" s="83"/>
      <c r="N2106" s="6"/>
      <c r="O2106" s="6"/>
      <c r="P2106" s="6"/>
      <c r="Q2106" s="9"/>
      <c r="T2106" s="10"/>
      <c r="U2106" s="6"/>
      <c r="V2106" s="6"/>
      <c r="W2106" s="6"/>
      <c r="Y2106" s="6"/>
      <c r="Z2106" s="6"/>
      <c r="AA2106" s="64"/>
    </row>
    <row r="2107" spans="6:27" x14ac:dyDescent="0.25">
      <c r="F2107" s="6" t="s">
        <v>216</v>
      </c>
      <c r="G2107" s="6" t="e">
        <f>VLOOKUP(F2107,'Drop Down Selections'!$F$4:$G$96,2,FALSE)</f>
        <v>#N/A</v>
      </c>
      <c r="H2107" s="17"/>
      <c r="J2107" s="17"/>
      <c r="K2107" s="82">
        <f t="shared" si="32"/>
        <v>1</v>
      </c>
      <c r="L2107" s="83"/>
      <c r="M2107" s="83"/>
      <c r="N2107" s="6"/>
      <c r="O2107" s="6"/>
      <c r="P2107" s="6"/>
      <c r="Q2107" s="9"/>
      <c r="T2107" s="10"/>
      <c r="U2107" s="6"/>
      <c r="V2107" s="6"/>
      <c r="W2107" s="6"/>
      <c r="Y2107" s="6"/>
      <c r="Z2107" s="6"/>
      <c r="AA2107" s="64"/>
    </row>
    <row r="2108" spans="6:27" x14ac:dyDescent="0.25">
      <c r="F2108" s="6" t="s">
        <v>216</v>
      </c>
      <c r="G2108" s="6" t="e">
        <f>VLOOKUP(F2108,'Drop Down Selections'!$F$4:$G$96,2,FALSE)</f>
        <v>#N/A</v>
      </c>
      <c r="H2108" s="17"/>
      <c r="J2108" s="17"/>
      <c r="K2108" s="82">
        <f t="shared" si="32"/>
        <v>1</v>
      </c>
      <c r="L2108" s="83"/>
      <c r="M2108" s="83"/>
      <c r="N2108" s="6"/>
      <c r="O2108" s="6"/>
      <c r="P2108" s="6"/>
      <c r="Q2108" s="9"/>
      <c r="T2108" s="10"/>
      <c r="U2108" s="6"/>
      <c r="V2108" s="6"/>
      <c r="W2108" s="6"/>
      <c r="Y2108" s="6"/>
      <c r="Z2108" s="6"/>
      <c r="AA2108" s="64"/>
    </row>
    <row r="2109" spans="6:27" x14ac:dyDescent="0.25">
      <c r="F2109" s="6" t="s">
        <v>216</v>
      </c>
      <c r="G2109" s="6" t="e">
        <f>VLOOKUP(F2109,'Drop Down Selections'!$F$4:$G$96,2,FALSE)</f>
        <v>#N/A</v>
      </c>
      <c r="H2109" s="17"/>
      <c r="J2109" s="17"/>
      <c r="K2109" s="82">
        <f t="shared" si="32"/>
        <v>1</v>
      </c>
      <c r="L2109" s="83"/>
      <c r="M2109" s="83"/>
      <c r="N2109" s="6"/>
      <c r="O2109" s="6"/>
      <c r="P2109" s="6"/>
      <c r="Q2109" s="9"/>
      <c r="T2109" s="10"/>
      <c r="U2109" s="6"/>
      <c r="V2109" s="6"/>
      <c r="W2109" s="6"/>
      <c r="Y2109" s="6"/>
      <c r="Z2109" s="6"/>
      <c r="AA2109" s="64"/>
    </row>
    <row r="2110" spans="6:27" x14ac:dyDescent="0.25">
      <c r="F2110" s="6" t="s">
        <v>216</v>
      </c>
      <c r="G2110" s="6" t="e">
        <f>VLOOKUP(F2110,'Drop Down Selections'!$F$4:$G$96,2,FALSE)</f>
        <v>#N/A</v>
      </c>
      <c r="H2110" s="17"/>
      <c r="J2110" s="17"/>
      <c r="K2110" s="82">
        <f t="shared" si="32"/>
        <v>1</v>
      </c>
      <c r="L2110" s="83"/>
      <c r="M2110" s="83"/>
      <c r="N2110" s="6"/>
      <c r="O2110" s="6"/>
      <c r="P2110" s="6"/>
      <c r="Q2110" s="9"/>
      <c r="T2110" s="10"/>
      <c r="U2110" s="6"/>
      <c r="V2110" s="6"/>
      <c r="W2110" s="6"/>
      <c r="Y2110" s="6"/>
      <c r="Z2110" s="6"/>
      <c r="AA2110" s="64"/>
    </row>
    <row r="2111" spans="6:27" x14ac:dyDescent="0.25">
      <c r="F2111" s="6" t="s">
        <v>216</v>
      </c>
      <c r="G2111" s="6" t="e">
        <f>VLOOKUP(F2111,'Drop Down Selections'!$F$4:$G$96,2,FALSE)</f>
        <v>#N/A</v>
      </c>
      <c r="H2111" s="17"/>
      <c r="J2111" s="17"/>
      <c r="K2111" s="82">
        <f t="shared" si="32"/>
        <v>1</v>
      </c>
      <c r="L2111" s="83"/>
      <c r="M2111" s="83"/>
      <c r="N2111" s="6"/>
      <c r="O2111" s="6"/>
      <c r="P2111" s="6"/>
      <c r="Q2111" s="9"/>
      <c r="T2111" s="10"/>
      <c r="U2111" s="6"/>
      <c r="V2111" s="6"/>
      <c r="W2111" s="6"/>
      <c r="Y2111" s="6"/>
      <c r="Z2111" s="6"/>
      <c r="AA2111" s="64"/>
    </row>
    <row r="2112" spans="6:27" x14ac:dyDescent="0.25">
      <c r="F2112" s="6" t="s">
        <v>216</v>
      </c>
      <c r="G2112" s="6" t="e">
        <f>VLOOKUP(F2112,'Drop Down Selections'!$F$4:$G$96,2,FALSE)</f>
        <v>#N/A</v>
      </c>
      <c r="H2112" s="17"/>
      <c r="J2112" s="17"/>
      <c r="K2112" s="82">
        <f t="shared" si="32"/>
        <v>1</v>
      </c>
      <c r="L2112" s="83"/>
      <c r="M2112" s="83"/>
      <c r="N2112" s="6"/>
      <c r="O2112" s="6"/>
      <c r="P2112" s="6"/>
      <c r="Q2112" s="9"/>
      <c r="T2112" s="10"/>
      <c r="U2112" s="6"/>
      <c r="V2112" s="6"/>
      <c r="W2112" s="6"/>
      <c r="Y2112" s="6"/>
      <c r="Z2112" s="6"/>
      <c r="AA2112" s="64"/>
    </row>
    <row r="2113" spans="6:27" x14ac:dyDescent="0.25">
      <c r="F2113" s="6" t="s">
        <v>216</v>
      </c>
      <c r="G2113" s="6" t="e">
        <f>VLOOKUP(F2113,'Drop Down Selections'!$F$4:$G$96,2,FALSE)</f>
        <v>#N/A</v>
      </c>
      <c r="H2113" s="17"/>
      <c r="J2113" s="17"/>
      <c r="K2113" s="82">
        <f t="shared" si="32"/>
        <v>1</v>
      </c>
      <c r="L2113" s="83"/>
      <c r="M2113" s="83"/>
      <c r="N2113" s="6"/>
      <c r="O2113" s="6"/>
      <c r="P2113" s="6"/>
      <c r="Q2113" s="9"/>
      <c r="T2113" s="10"/>
      <c r="U2113" s="6"/>
      <c r="V2113" s="6"/>
      <c r="W2113" s="6"/>
      <c r="Y2113" s="6"/>
      <c r="Z2113" s="6"/>
      <c r="AA2113" s="64"/>
    </row>
    <row r="2114" spans="6:27" x14ac:dyDescent="0.25">
      <c r="F2114" s="6" t="s">
        <v>216</v>
      </c>
      <c r="G2114" s="6" t="e">
        <f>VLOOKUP(F2114,'Drop Down Selections'!$F$4:$G$96,2,FALSE)</f>
        <v>#N/A</v>
      </c>
      <c r="H2114" s="17"/>
      <c r="J2114" s="17"/>
      <c r="K2114" s="82">
        <f t="shared" si="32"/>
        <v>1</v>
      </c>
      <c r="L2114" s="83"/>
      <c r="M2114" s="83"/>
      <c r="N2114" s="6"/>
      <c r="O2114" s="6"/>
      <c r="P2114" s="6"/>
      <c r="Q2114" s="9"/>
      <c r="T2114" s="10"/>
      <c r="U2114" s="6"/>
      <c r="V2114" s="6"/>
      <c r="W2114" s="6"/>
      <c r="Y2114" s="6"/>
      <c r="Z2114" s="6"/>
      <c r="AA2114" s="64"/>
    </row>
    <row r="2115" spans="6:27" x14ac:dyDescent="0.25">
      <c r="F2115" s="6" t="s">
        <v>216</v>
      </c>
      <c r="G2115" s="6" t="e">
        <f>VLOOKUP(F2115,'Drop Down Selections'!$F$4:$G$96,2,FALSE)</f>
        <v>#N/A</v>
      </c>
      <c r="H2115" s="17"/>
      <c r="J2115" s="17"/>
      <c r="K2115" s="82">
        <f t="shared" si="32"/>
        <v>1</v>
      </c>
      <c r="L2115" s="83"/>
      <c r="M2115" s="83"/>
      <c r="N2115" s="6"/>
      <c r="O2115" s="6"/>
      <c r="P2115" s="6"/>
      <c r="Q2115" s="9"/>
      <c r="T2115" s="10"/>
      <c r="U2115" s="6"/>
      <c r="V2115" s="6"/>
      <c r="W2115" s="6"/>
      <c r="Y2115" s="6"/>
      <c r="Z2115" s="6"/>
      <c r="AA2115" s="64"/>
    </row>
    <row r="2116" spans="6:27" x14ac:dyDescent="0.25">
      <c r="F2116" s="6" t="s">
        <v>216</v>
      </c>
      <c r="G2116" s="6" t="e">
        <f>VLOOKUP(F2116,'Drop Down Selections'!$F$4:$G$96,2,FALSE)</f>
        <v>#N/A</v>
      </c>
      <c r="H2116" s="17"/>
      <c r="J2116" s="17"/>
      <c r="K2116" s="82">
        <f t="shared" si="32"/>
        <v>1</v>
      </c>
      <c r="L2116" s="83"/>
      <c r="M2116" s="83"/>
      <c r="N2116" s="6"/>
      <c r="O2116" s="6"/>
      <c r="P2116" s="6"/>
      <c r="Q2116" s="9"/>
      <c r="T2116" s="10"/>
      <c r="U2116" s="6"/>
      <c r="V2116" s="6"/>
      <c r="W2116" s="6"/>
      <c r="Y2116" s="6"/>
      <c r="Z2116" s="6"/>
      <c r="AA2116" s="64"/>
    </row>
    <row r="2117" spans="6:27" x14ac:dyDescent="0.25">
      <c r="F2117" s="6" t="s">
        <v>216</v>
      </c>
      <c r="G2117" s="6" t="e">
        <f>VLOOKUP(F2117,'Drop Down Selections'!$F$4:$G$96,2,FALSE)</f>
        <v>#N/A</v>
      </c>
      <c r="H2117" s="17"/>
      <c r="J2117" s="17"/>
      <c r="K2117" s="82">
        <f t="shared" ref="K2117:K2180" si="33">(J2117-I2117)+1</f>
        <v>1</v>
      </c>
      <c r="L2117" s="83"/>
      <c r="M2117" s="83"/>
      <c r="N2117" s="6"/>
      <c r="O2117" s="6"/>
      <c r="P2117" s="6"/>
      <c r="Q2117" s="9"/>
      <c r="T2117" s="10"/>
      <c r="U2117" s="6"/>
      <c r="V2117" s="6"/>
      <c r="W2117" s="6"/>
      <c r="Y2117" s="6"/>
      <c r="Z2117" s="6"/>
      <c r="AA2117" s="64"/>
    </row>
    <row r="2118" spans="6:27" x14ac:dyDescent="0.25">
      <c r="F2118" s="6" t="s">
        <v>216</v>
      </c>
      <c r="G2118" s="6" t="e">
        <f>VLOOKUP(F2118,'Drop Down Selections'!$F$4:$G$96,2,FALSE)</f>
        <v>#N/A</v>
      </c>
      <c r="H2118" s="17"/>
      <c r="J2118" s="17"/>
      <c r="K2118" s="82">
        <f t="shared" si="33"/>
        <v>1</v>
      </c>
      <c r="L2118" s="83"/>
      <c r="M2118" s="83"/>
      <c r="N2118" s="6"/>
      <c r="O2118" s="6"/>
      <c r="P2118" s="6"/>
      <c r="Q2118" s="9"/>
      <c r="T2118" s="10"/>
      <c r="U2118" s="6"/>
      <c r="V2118" s="6"/>
      <c r="W2118" s="6"/>
      <c r="Y2118" s="6"/>
      <c r="Z2118" s="6"/>
      <c r="AA2118" s="64"/>
    </row>
    <row r="2119" spans="6:27" x14ac:dyDescent="0.25">
      <c r="F2119" s="6" t="s">
        <v>216</v>
      </c>
      <c r="G2119" s="6" t="e">
        <f>VLOOKUP(F2119,'Drop Down Selections'!$F$4:$G$96,2,FALSE)</f>
        <v>#N/A</v>
      </c>
      <c r="H2119" s="17"/>
      <c r="J2119" s="17"/>
      <c r="K2119" s="82">
        <f t="shared" si="33"/>
        <v>1</v>
      </c>
      <c r="L2119" s="83"/>
      <c r="M2119" s="83"/>
      <c r="N2119" s="6"/>
      <c r="O2119" s="6"/>
      <c r="P2119" s="6"/>
      <c r="Q2119" s="9"/>
      <c r="T2119" s="10"/>
      <c r="U2119" s="6"/>
      <c r="V2119" s="6"/>
      <c r="W2119" s="6"/>
      <c r="Y2119" s="6"/>
      <c r="Z2119" s="6"/>
      <c r="AA2119" s="64"/>
    </row>
    <row r="2120" spans="6:27" x14ac:dyDescent="0.25">
      <c r="F2120" s="6" t="s">
        <v>216</v>
      </c>
      <c r="G2120" s="6" t="e">
        <f>VLOOKUP(F2120,'Drop Down Selections'!$F$4:$G$96,2,FALSE)</f>
        <v>#N/A</v>
      </c>
      <c r="H2120" s="17"/>
      <c r="J2120" s="17"/>
      <c r="K2120" s="82">
        <f t="shared" si="33"/>
        <v>1</v>
      </c>
      <c r="L2120" s="83"/>
      <c r="M2120" s="83"/>
      <c r="N2120" s="6"/>
      <c r="O2120" s="6"/>
      <c r="P2120" s="6"/>
      <c r="Q2120" s="9"/>
      <c r="T2120" s="10"/>
      <c r="U2120" s="6"/>
      <c r="V2120" s="6"/>
      <c r="W2120" s="6"/>
      <c r="Y2120" s="6"/>
      <c r="Z2120" s="6"/>
      <c r="AA2120" s="64"/>
    </row>
    <row r="2121" spans="6:27" x14ac:dyDescent="0.25">
      <c r="F2121" s="6" t="s">
        <v>216</v>
      </c>
      <c r="G2121" s="6" t="e">
        <f>VLOOKUP(F2121,'Drop Down Selections'!$F$4:$G$96,2,FALSE)</f>
        <v>#N/A</v>
      </c>
      <c r="H2121" s="17"/>
      <c r="J2121" s="17"/>
      <c r="K2121" s="82">
        <f t="shared" si="33"/>
        <v>1</v>
      </c>
      <c r="L2121" s="83"/>
      <c r="M2121" s="83"/>
      <c r="N2121" s="6"/>
      <c r="O2121" s="6"/>
      <c r="P2121" s="6"/>
      <c r="Q2121" s="9"/>
      <c r="T2121" s="10"/>
      <c r="U2121" s="6"/>
      <c r="V2121" s="6"/>
      <c r="W2121" s="6"/>
      <c r="Y2121" s="6"/>
      <c r="Z2121" s="6"/>
      <c r="AA2121" s="64"/>
    </row>
    <row r="2122" spans="6:27" x14ac:dyDescent="0.25">
      <c r="F2122" s="6" t="s">
        <v>216</v>
      </c>
      <c r="G2122" s="6" t="e">
        <f>VLOOKUP(F2122,'Drop Down Selections'!$F$4:$G$96,2,FALSE)</f>
        <v>#N/A</v>
      </c>
      <c r="H2122" s="17"/>
      <c r="J2122" s="17"/>
      <c r="K2122" s="82">
        <f t="shared" si="33"/>
        <v>1</v>
      </c>
      <c r="L2122" s="83"/>
      <c r="M2122" s="83"/>
      <c r="N2122" s="6"/>
      <c r="O2122" s="6"/>
      <c r="P2122" s="6"/>
      <c r="Q2122" s="9"/>
      <c r="T2122" s="10"/>
      <c r="U2122" s="6"/>
      <c r="V2122" s="6"/>
      <c r="W2122" s="6"/>
      <c r="Y2122" s="6"/>
      <c r="Z2122" s="6"/>
      <c r="AA2122" s="64"/>
    </row>
    <row r="2123" spans="6:27" x14ac:dyDescent="0.25">
      <c r="F2123" s="6" t="s">
        <v>216</v>
      </c>
      <c r="G2123" s="6" t="e">
        <f>VLOOKUP(F2123,'Drop Down Selections'!$F$4:$G$96,2,FALSE)</f>
        <v>#N/A</v>
      </c>
      <c r="H2123" s="17"/>
      <c r="J2123" s="17"/>
      <c r="K2123" s="82">
        <f t="shared" si="33"/>
        <v>1</v>
      </c>
      <c r="L2123" s="83"/>
      <c r="M2123" s="83"/>
      <c r="N2123" s="6"/>
      <c r="O2123" s="6"/>
      <c r="P2123" s="6"/>
      <c r="Q2123" s="9"/>
      <c r="T2123" s="10"/>
      <c r="U2123" s="6"/>
      <c r="V2123" s="6"/>
      <c r="W2123" s="6"/>
      <c r="Y2123" s="6"/>
      <c r="Z2123" s="6"/>
      <c r="AA2123" s="64"/>
    </row>
    <row r="2124" spans="6:27" x14ac:dyDescent="0.25">
      <c r="F2124" s="6" t="s">
        <v>216</v>
      </c>
      <c r="G2124" s="6" t="e">
        <f>VLOOKUP(F2124,'Drop Down Selections'!$F$4:$G$96,2,FALSE)</f>
        <v>#N/A</v>
      </c>
      <c r="H2124" s="17"/>
      <c r="J2124" s="17"/>
      <c r="K2124" s="82">
        <f t="shared" si="33"/>
        <v>1</v>
      </c>
      <c r="L2124" s="83"/>
      <c r="M2124" s="83"/>
      <c r="N2124" s="6"/>
      <c r="O2124" s="6"/>
      <c r="P2124" s="6"/>
      <c r="Q2124" s="9"/>
      <c r="T2124" s="10"/>
      <c r="U2124" s="6"/>
      <c r="V2124" s="6"/>
      <c r="W2124" s="6"/>
      <c r="Y2124" s="6"/>
      <c r="Z2124" s="6"/>
      <c r="AA2124" s="64"/>
    </row>
    <row r="2125" spans="6:27" x14ac:dyDescent="0.25">
      <c r="F2125" s="6" t="s">
        <v>216</v>
      </c>
      <c r="G2125" s="6" t="e">
        <f>VLOOKUP(F2125,'Drop Down Selections'!$F$4:$G$96,2,FALSE)</f>
        <v>#N/A</v>
      </c>
      <c r="H2125" s="17"/>
      <c r="J2125" s="17"/>
      <c r="K2125" s="82">
        <f t="shared" si="33"/>
        <v>1</v>
      </c>
      <c r="L2125" s="83"/>
      <c r="M2125" s="83"/>
      <c r="N2125" s="6"/>
      <c r="O2125" s="6"/>
      <c r="P2125" s="6"/>
      <c r="Q2125" s="9"/>
      <c r="T2125" s="10"/>
      <c r="U2125" s="6"/>
      <c r="V2125" s="6"/>
      <c r="W2125" s="6"/>
      <c r="Y2125" s="6"/>
      <c r="Z2125" s="6"/>
      <c r="AA2125" s="64"/>
    </row>
    <row r="2126" spans="6:27" x14ac:dyDescent="0.25">
      <c r="F2126" s="6" t="s">
        <v>216</v>
      </c>
      <c r="G2126" s="6" t="e">
        <f>VLOOKUP(F2126,'Drop Down Selections'!$F$4:$G$96,2,FALSE)</f>
        <v>#N/A</v>
      </c>
      <c r="H2126" s="17"/>
      <c r="J2126" s="17"/>
      <c r="K2126" s="82">
        <f t="shared" si="33"/>
        <v>1</v>
      </c>
      <c r="L2126" s="83"/>
      <c r="M2126" s="83"/>
      <c r="N2126" s="6"/>
      <c r="O2126" s="6"/>
      <c r="P2126" s="6"/>
      <c r="Q2126" s="9"/>
      <c r="T2126" s="10"/>
      <c r="U2126" s="6"/>
      <c r="V2126" s="6"/>
      <c r="W2126" s="6"/>
      <c r="Y2126" s="6"/>
      <c r="Z2126" s="6"/>
      <c r="AA2126" s="64"/>
    </row>
    <row r="2127" spans="6:27" x14ac:dyDescent="0.25">
      <c r="F2127" s="6" t="s">
        <v>216</v>
      </c>
      <c r="G2127" s="6" t="e">
        <f>VLOOKUP(F2127,'Drop Down Selections'!$F$4:$G$96,2,FALSE)</f>
        <v>#N/A</v>
      </c>
      <c r="H2127" s="17"/>
      <c r="J2127" s="17"/>
      <c r="K2127" s="82">
        <f t="shared" si="33"/>
        <v>1</v>
      </c>
      <c r="L2127" s="83"/>
      <c r="M2127" s="83"/>
      <c r="N2127" s="6"/>
      <c r="O2127" s="6"/>
      <c r="P2127" s="6"/>
      <c r="Q2127" s="9"/>
      <c r="T2127" s="10"/>
      <c r="U2127" s="6"/>
      <c r="V2127" s="6"/>
      <c r="W2127" s="6"/>
      <c r="Y2127" s="6"/>
      <c r="Z2127" s="6"/>
      <c r="AA2127" s="64"/>
    </row>
    <row r="2128" spans="6:27" x14ac:dyDescent="0.25">
      <c r="F2128" s="6" t="s">
        <v>216</v>
      </c>
      <c r="G2128" s="6" t="e">
        <f>VLOOKUP(F2128,'Drop Down Selections'!$F$4:$G$96,2,FALSE)</f>
        <v>#N/A</v>
      </c>
      <c r="H2128" s="17"/>
      <c r="J2128" s="17"/>
      <c r="K2128" s="82">
        <f t="shared" si="33"/>
        <v>1</v>
      </c>
      <c r="L2128" s="83"/>
      <c r="M2128" s="83"/>
      <c r="N2128" s="6"/>
      <c r="O2128" s="6"/>
      <c r="P2128" s="6"/>
      <c r="Q2128" s="9"/>
      <c r="T2128" s="10"/>
      <c r="U2128" s="6"/>
      <c r="V2128" s="6"/>
      <c r="W2128" s="6"/>
      <c r="Y2128" s="6"/>
      <c r="Z2128" s="6"/>
      <c r="AA2128" s="64"/>
    </row>
    <row r="2129" spans="6:27" x14ac:dyDescent="0.25">
      <c r="F2129" s="6" t="s">
        <v>216</v>
      </c>
      <c r="G2129" s="6" t="e">
        <f>VLOOKUP(F2129,'Drop Down Selections'!$F$4:$G$96,2,FALSE)</f>
        <v>#N/A</v>
      </c>
      <c r="H2129" s="17"/>
      <c r="J2129" s="17"/>
      <c r="K2129" s="82">
        <f t="shared" si="33"/>
        <v>1</v>
      </c>
      <c r="L2129" s="83"/>
      <c r="M2129" s="83"/>
      <c r="N2129" s="6"/>
      <c r="O2129" s="6"/>
      <c r="P2129" s="6"/>
      <c r="Q2129" s="9"/>
      <c r="T2129" s="10"/>
      <c r="U2129" s="6"/>
      <c r="V2129" s="6"/>
      <c r="W2129" s="6"/>
      <c r="Y2129" s="6"/>
      <c r="Z2129" s="6"/>
      <c r="AA2129" s="64"/>
    </row>
    <row r="2130" spans="6:27" x14ac:dyDescent="0.25">
      <c r="F2130" s="6" t="s">
        <v>216</v>
      </c>
      <c r="G2130" s="6" t="e">
        <f>VLOOKUP(F2130,'Drop Down Selections'!$F$4:$G$96,2,FALSE)</f>
        <v>#N/A</v>
      </c>
      <c r="H2130" s="17"/>
      <c r="J2130" s="17"/>
      <c r="K2130" s="82">
        <f t="shared" si="33"/>
        <v>1</v>
      </c>
      <c r="L2130" s="83"/>
      <c r="M2130" s="83"/>
      <c r="N2130" s="6"/>
      <c r="O2130" s="6"/>
      <c r="P2130" s="6"/>
      <c r="Q2130" s="9"/>
      <c r="T2130" s="10"/>
      <c r="U2130" s="6"/>
      <c r="V2130" s="6"/>
      <c r="W2130" s="6"/>
      <c r="Y2130" s="6"/>
      <c r="Z2130" s="6"/>
      <c r="AA2130" s="64"/>
    </row>
    <row r="2131" spans="6:27" x14ac:dyDescent="0.25">
      <c r="F2131" s="6" t="s">
        <v>216</v>
      </c>
      <c r="G2131" s="6" t="e">
        <f>VLOOKUP(F2131,'Drop Down Selections'!$F$4:$G$96,2,FALSE)</f>
        <v>#N/A</v>
      </c>
      <c r="H2131" s="17"/>
      <c r="J2131" s="17"/>
      <c r="K2131" s="82">
        <f t="shared" si="33"/>
        <v>1</v>
      </c>
      <c r="L2131" s="83"/>
      <c r="M2131" s="83"/>
      <c r="N2131" s="6"/>
      <c r="O2131" s="6"/>
      <c r="P2131" s="6"/>
      <c r="Q2131" s="9"/>
      <c r="T2131" s="10"/>
      <c r="U2131" s="6"/>
      <c r="V2131" s="6"/>
      <c r="W2131" s="6"/>
      <c r="Y2131" s="6"/>
      <c r="Z2131" s="6"/>
      <c r="AA2131" s="64"/>
    </row>
    <row r="2132" spans="6:27" x14ac:dyDescent="0.25">
      <c r="F2132" s="6" t="s">
        <v>216</v>
      </c>
      <c r="G2132" s="6" t="e">
        <f>VLOOKUP(F2132,'Drop Down Selections'!$F$4:$G$96,2,FALSE)</f>
        <v>#N/A</v>
      </c>
      <c r="H2132" s="17"/>
      <c r="J2132" s="17"/>
      <c r="K2132" s="82">
        <f t="shared" si="33"/>
        <v>1</v>
      </c>
      <c r="L2132" s="83"/>
      <c r="M2132" s="83"/>
      <c r="N2132" s="6"/>
      <c r="O2132" s="6"/>
      <c r="P2132" s="6"/>
      <c r="Q2132" s="9"/>
      <c r="T2132" s="10"/>
      <c r="U2132" s="6"/>
      <c r="V2132" s="6"/>
      <c r="W2132" s="6"/>
      <c r="Y2132" s="6"/>
      <c r="Z2132" s="6"/>
      <c r="AA2132" s="64"/>
    </row>
    <row r="2133" spans="6:27" x14ac:dyDescent="0.25">
      <c r="F2133" s="6" t="s">
        <v>216</v>
      </c>
      <c r="G2133" s="6" t="e">
        <f>VLOOKUP(F2133,'Drop Down Selections'!$F$4:$G$96,2,FALSE)</f>
        <v>#N/A</v>
      </c>
      <c r="H2133" s="17"/>
      <c r="J2133" s="17"/>
      <c r="K2133" s="82">
        <f t="shared" si="33"/>
        <v>1</v>
      </c>
      <c r="L2133" s="83"/>
      <c r="M2133" s="83"/>
      <c r="N2133" s="6"/>
      <c r="O2133" s="6"/>
      <c r="P2133" s="6"/>
      <c r="Q2133" s="9"/>
      <c r="T2133" s="10"/>
      <c r="U2133" s="6"/>
      <c r="V2133" s="6"/>
      <c r="W2133" s="6"/>
      <c r="Y2133" s="6"/>
      <c r="Z2133" s="6"/>
      <c r="AA2133" s="64"/>
    </row>
    <row r="2134" spans="6:27" x14ac:dyDescent="0.25">
      <c r="F2134" s="6" t="s">
        <v>216</v>
      </c>
      <c r="G2134" s="6" t="e">
        <f>VLOOKUP(F2134,'Drop Down Selections'!$F$4:$G$96,2,FALSE)</f>
        <v>#N/A</v>
      </c>
      <c r="H2134" s="17"/>
      <c r="J2134" s="17"/>
      <c r="K2134" s="82">
        <f t="shared" si="33"/>
        <v>1</v>
      </c>
      <c r="L2134" s="83"/>
      <c r="M2134" s="83"/>
      <c r="N2134" s="6"/>
      <c r="O2134" s="6"/>
      <c r="P2134" s="6"/>
      <c r="Q2134" s="9"/>
      <c r="T2134" s="10"/>
      <c r="U2134" s="6"/>
      <c r="V2134" s="6"/>
      <c r="W2134" s="6"/>
      <c r="Y2134" s="6"/>
      <c r="Z2134" s="6"/>
      <c r="AA2134" s="64"/>
    </row>
    <row r="2135" spans="6:27" x14ac:dyDescent="0.25">
      <c r="F2135" s="6" t="s">
        <v>216</v>
      </c>
      <c r="G2135" s="6" t="e">
        <f>VLOOKUP(F2135,'Drop Down Selections'!$F$4:$G$96,2,FALSE)</f>
        <v>#N/A</v>
      </c>
      <c r="H2135" s="17"/>
      <c r="J2135" s="17"/>
      <c r="K2135" s="82">
        <f t="shared" si="33"/>
        <v>1</v>
      </c>
      <c r="L2135" s="83"/>
      <c r="M2135" s="83"/>
      <c r="N2135" s="6"/>
      <c r="O2135" s="6"/>
      <c r="P2135" s="6"/>
      <c r="Q2135" s="9"/>
      <c r="T2135" s="10"/>
      <c r="U2135" s="6"/>
      <c r="V2135" s="6"/>
      <c r="W2135" s="6"/>
      <c r="Y2135" s="6"/>
      <c r="Z2135" s="6"/>
      <c r="AA2135" s="64"/>
    </row>
    <row r="2136" spans="6:27" x14ac:dyDescent="0.25">
      <c r="F2136" s="6" t="s">
        <v>216</v>
      </c>
      <c r="G2136" s="6" t="e">
        <f>VLOOKUP(F2136,'Drop Down Selections'!$F$4:$G$96,2,FALSE)</f>
        <v>#N/A</v>
      </c>
      <c r="H2136" s="17"/>
      <c r="J2136" s="17"/>
      <c r="K2136" s="82">
        <f t="shared" si="33"/>
        <v>1</v>
      </c>
      <c r="L2136" s="83"/>
      <c r="M2136" s="83"/>
      <c r="N2136" s="6"/>
      <c r="O2136" s="6"/>
      <c r="P2136" s="6"/>
      <c r="Q2136" s="9"/>
      <c r="T2136" s="10"/>
      <c r="U2136" s="6"/>
      <c r="V2136" s="6"/>
      <c r="W2136" s="6"/>
      <c r="Y2136" s="6"/>
      <c r="Z2136" s="6"/>
      <c r="AA2136" s="64"/>
    </row>
    <row r="2137" spans="6:27" x14ac:dyDescent="0.25">
      <c r="F2137" s="6" t="s">
        <v>216</v>
      </c>
      <c r="G2137" s="6" t="e">
        <f>VLOOKUP(F2137,'Drop Down Selections'!$F$4:$G$96,2,FALSE)</f>
        <v>#N/A</v>
      </c>
      <c r="H2137" s="17"/>
      <c r="J2137" s="17"/>
      <c r="K2137" s="82">
        <f t="shared" si="33"/>
        <v>1</v>
      </c>
      <c r="L2137" s="83"/>
      <c r="M2137" s="83"/>
      <c r="N2137" s="6"/>
      <c r="O2137" s="6"/>
      <c r="P2137" s="6"/>
      <c r="Q2137" s="9"/>
      <c r="T2137" s="10"/>
      <c r="U2137" s="6"/>
      <c r="V2137" s="6"/>
      <c r="W2137" s="6"/>
      <c r="Y2137" s="6"/>
      <c r="Z2137" s="6"/>
      <c r="AA2137" s="64"/>
    </row>
    <row r="2138" spans="6:27" x14ac:dyDescent="0.25">
      <c r="F2138" s="6" t="s">
        <v>216</v>
      </c>
      <c r="G2138" s="6" t="e">
        <f>VLOOKUP(F2138,'Drop Down Selections'!$F$4:$G$96,2,FALSE)</f>
        <v>#N/A</v>
      </c>
      <c r="H2138" s="17"/>
      <c r="J2138" s="17"/>
      <c r="K2138" s="82">
        <f t="shared" si="33"/>
        <v>1</v>
      </c>
      <c r="L2138" s="83"/>
      <c r="M2138" s="83"/>
      <c r="N2138" s="6"/>
      <c r="O2138" s="6"/>
      <c r="P2138" s="6"/>
      <c r="Q2138" s="9"/>
      <c r="T2138" s="10"/>
      <c r="U2138" s="6"/>
      <c r="V2138" s="6"/>
      <c r="W2138" s="6"/>
      <c r="Y2138" s="6"/>
      <c r="Z2138" s="6"/>
      <c r="AA2138" s="64"/>
    </row>
    <row r="2139" spans="6:27" x14ac:dyDescent="0.25">
      <c r="F2139" s="6" t="s">
        <v>216</v>
      </c>
      <c r="G2139" s="6" t="e">
        <f>VLOOKUP(F2139,'Drop Down Selections'!$F$4:$G$96,2,FALSE)</f>
        <v>#N/A</v>
      </c>
      <c r="H2139" s="17"/>
      <c r="J2139" s="17"/>
      <c r="K2139" s="82">
        <f t="shared" si="33"/>
        <v>1</v>
      </c>
      <c r="L2139" s="83"/>
      <c r="M2139" s="83"/>
      <c r="N2139" s="6"/>
      <c r="O2139" s="6"/>
      <c r="P2139" s="6"/>
      <c r="Q2139" s="9"/>
      <c r="T2139" s="10"/>
      <c r="U2139" s="6"/>
      <c r="V2139" s="6"/>
      <c r="W2139" s="6"/>
      <c r="Y2139" s="6"/>
      <c r="Z2139" s="6"/>
      <c r="AA2139" s="64"/>
    </row>
    <row r="2140" spans="6:27" x14ac:dyDescent="0.25">
      <c r="F2140" s="6" t="s">
        <v>216</v>
      </c>
      <c r="G2140" s="6" t="e">
        <f>VLOOKUP(F2140,'Drop Down Selections'!$F$4:$G$96,2,FALSE)</f>
        <v>#N/A</v>
      </c>
      <c r="H2140" s="17"/>
      <c r="J2140" s="17"/>
      <c r="K2140" s="82">
        <f t="shared" si="33"/>
        <v>1</v>
      </c>
      <c r="L2140" s="83"/>
      <c r="M2140" s="83"/>
      <c r="N2140" s="6"/>
      <c r="O2140" s="6"/>
      <c r="P2140" s="6"/>
      <c r="Q2140" s="9"/>
      <c r="T2140" s="10"/>
      <c r="U2140" s="6"/>
      <c r="V2140" s="6"/>
      <c r="W2140" s="6"/>
      <c r="Y2140" s="6"/>
      <c r="Z2140" s="6"/>
      <c r="AA2140" s="64"/>
    </row>
    <row r="2141" spans="6:27" x14ac:dyDescent="0.25">
      <c r="F2141" s="6" t="s">
        <v>216</v>
      </c>
      <c r="G2141" s="6" t="e">
        <f>VLOOKUP(F2141,'Drop Down Selections'!$F$4:$G$96,2,FALSE)</f>
        <v>#N/A</v>
      </c>
      <c r="H2141" s="17"/>
      <c r="J2141" s="17"/>
      <c r="K2141" s="82">
        <f t="shared" si="33"/>
        <v>1</v>
      </c>
      <c r="L2141" s="83"/>
      <c r="M2141" s="83"/>
      <c r="N2141" s="6"/>
      <c r="O2141" s="6"/>
      <c r="P2141" s="6"/>
      <c r="Q2141" s="9"/>
      <c r="T2141" s="10"/>
      <c r="U2141" s="6"/>
      <c r="V2141" s="6"/>
      <c r="W2141" s="6"/>
      <c r="Y2141" s="6"/>
      <c r="Z2141" s="6"/>
      <c r="AA2141" s="64"/>
    </row>
    <row r="2142" spans="6:27" x14ac:dyDescent="0.25">
      <c r="F2142" s="6" t="s">
        <v>216</v>
      </c>
      <c r="G2142" s="6" t="e">
        <f>VLOOKUP(F2142,'Drop Down Selections'!$F$4:$G$96,2,FALSE)</f>
        <v>#N/A</v>
      </c>
      <c r="H2142" s="17"/>
      <c r="J2142" s="17"/>
      <c r="K2142" s="82">
        <f t="shared" si="33"/>
        <v>1</v>
      </c>
      <c r="L2142" s="83"/>
      <c r="M2142" s="83"/>
      <c r="N2142" s="6"/>
      <c r="O2142" s="6"/>
      <c r="P2142" s="6"/>
      <c r="Q2142" s="9"/>
      <c r="T2142" s="10"/>
      <c r="U2142" s="6"/>
      <c r="V2142" s="6"/>
      <c r="W2142" s="6"/>
      <c r="Y2142" s="6"/>
      <c r="Z2142" s="6"/>
      <c r="AA2142" s="64"/>
    </row>
    <row r="2143" spans="6:27" x14ac:dyDescent="0.25">
      <c r="F2143" s="6" t="s">
        <v>216</v>
      </c>
      <c r="G2143" s="6" t="e">
        <f>VLOOKUP(F2143,'Drop Down Selections'!$F$4:$G$96,2,FALSE)</f>
        <v>#N/A</v>
      </c>
      <c r="H2143" s="17"/>
      <c r="J2143" s="17"/>
      <c r="K2143" s="82">
        <f t="shared" si="33"/>
        <v>1</v>
      </c>
      <c r="L2143" s="83"/>
      <c r="M2143" s="83"/>
      <c r="N2143" s="6"/>
      <c r="O2143" s="6"/>
      <c r="P2143" s="6"/>
      <c r="Q2143" s="9"/>
      <c r="T2143" s="10"/>
      <c r="U2143" s="6"/>
      <c r="V2143" s="6"/>
      <c r="W2143" s="6"/>
      <c r="Y2143" s="6"/>
      <c r="Z2143" s="6"/>
      <c r="AA2143" s="64"/>
    </row>
    <row r="2144" spans="6:27" x14ac:dyDescent="0.25">
      <c r="F2144" s="6" t="s">
        <v>216</v>
      </c>
      <c r="G2144" s="6" t="e">
        <f>VLOOKUP(F2144,'Drop Down Selections'!$F$4:$G$96,2,FALSE)</f>
        <v>#N/A</v>
      </c>
      <c r="H2144" s="17"/>
      <c r="J2144" s="17"/>
      <c r="K2144" s="82">
        <f t="shared" si="33"/>
        <v>1</v>
      </c>
      <c r="L2144" s="83"/>
      <c r="M2144" s="83"/>
      <c r="N2144" s="6"/>
      <c r="O2144" s="6"/>
      <c r="P2144" s="6"/>
      <c r="Q2144" s="9"/>
      <c r="T2144" s="10"/>
      <c r="U2144" s="6"/>
      <c r="V2144" s="6"/>
      <c r="W2144" s="6"/>
      <c r="Y2144" s="6"/>
      <c r="Z2144" s="6"/>
      <c r="AA2144" s="64"/>
    </row>
    <row r="2145" spans="6:27" x14ac:dyDescent="0.25">
      <c r="F2145" s="6" t="s">
        <v>216</v>
      </c>
      <c r="G2145" s="6" t="e">
        <f>VLOOKUP(F2145,'Drop Down Selections'!$F$4:$G$96,2,FALSE)</f>
        <v>#N/A</v>
      </c>
      <c r="H2145" s="17"/>
      <c r="J2145" s="17"/>
      <c r="K2145" s="82">
        <f t="shared" si="33"/>
        <v>1</v>
      </c>
      <c r="L2145" s="83"/>
      <c r="M2145" s="83"/>
      <c r="N2145" s="6"/>
      <c r="O2145" s="6"/>
      <c r="P2145" s="6"/>
      <c r="Q2145" s="9"/>
      <c r="T2145" s="10"/>
      <c r="U2145" s="6"/>
      <c r="V2145" s="6"/>
      <c r="W2145" s="6"/>
      <c r="Y2145" s="6"/>
      <c r="Z2145" s="6"/>
      <c r="AA2145" s="64"/>
    </row>
    <row r="2146" spans="6:27" x14ac:dyDescent="0.25">
      <c r="F2146" s="6" t="s">
        <v>216</v>
      </c>
      <c r="G2146" s="6" t="e">
        <f>VLOOKUP(F2146,'Drop Down Selections'!$F$4:$G$96,2,FALSE)</f>
        <v>#N/A</v>
      </c>
      <c r="H2146" s="17"/>
      <c r="J2146" s="17"/>
      <c r="K2146" s="82">
        <f t="shared" si="33"/>
        <v>1</v>
      </c>
      <c r="L2146" s="83"/>
      <c r="M2146" s="83"/>
      <c r="N2146" s="6"/>
      <c r="O2146" s="6"/>
      <c r="P2146" s="6"/>
      <c r="Q2146" s="9"/>
      <c r="T2146" s="10"/>
      <c r="U2146" s="6"/>
      <c r="V2146" s="6"/>
      <c r="W2146" s="6"/>
      <c r="Y2146" s="6"/>
      <c r="Z2146" s="6"/>
      <c r="AA2146" s="64"/>
    </row>
    <row r="2147" spans="6:27" x14ac:dyDescent="0.25">
      <c r="F2147" s="6" t="s">
        <v>216</v>
      </c>
      <c r="G2147" s="6" t="e">
        <f>VLOOKUP(F2147,'Drop Down Selections'!$F$4:$G$96,2,FALSE)</f>
        <v>#N/A</v>
      </c>
      <c r="H2147" s="17"/>
      <c r="J2147" s="17"/>
      <c r="K2147" s="82">
        <f t="shared" si="33"/>
        <v>1</v>
      </c>
      <c r="L2147" s="83"/>
      <c r="M2147" s="83"/>
      <c r="N2147" s="6"/>
      <c r="O2147" s="6"/>
      <c r="P2147" s="6"/>
      <c r="Q2147" s="9"/>
      <c r="T2147" s="10"/>
      <c r="U2147" s="6"/>
      <c r="V2147" s="6"/>
      <c r="W2147" s="6"/>
      <c r="Y2147" s="6"/>
      <c r="Z2147" s="6"/>
      <c r="AA2147" s="64"/>
    </row>
    <row r="2148" spans="6:27" x14ac:dyDescent="0.25">
      <c r="F2148" s="6" t="s">
        <v>216</v>
      </c>
      <c r="G2148" s="6" t="e">
        <f>VLOOKUP(F2148,'Drop Down Selections'!$F$4:$G$96,2,FALSE)</f>
        <v>#N/A</v>
      </c>
      <c r="H2148" s="17"/>
      <c r="J2148" s="17"/>
      <c r="K2148" s="82">
        <f t="shared" si="33"/>
        <v>1</v>
      </c>
      <c r="L2148" s="83"/>
      <c r="M2148" s="83"/>
      <c r="N2148" s="6"/>
      <c r="O2148" s="6"/>
      <c r="P2148" s="6"/>
      <c r="Q2148" s="9"/>
      <c r="T2148" s="10"/>
      <c r="U2148" s="6"/>
      <c r="V2148" s="6"/>
      <c r="W2148" s="6"/>
      <c r="Y2148" s="6"/>
      <c r="Z2148" s="6"/>
      <c r="AA2148" s="64"/>
    </row>
    <row r="2149" spans="6:27" x14ac:dyDescent="0.25">
      <c r="F2149" s="6" t="s">
        <v>216</v>
      </c>
      <c r="G2149" s="6" t="e">
        <f>VLOOKUP(F2149,'Drop Down Selections'!$F$4:$G$96,2,FALSE)</f>
        <v>#N/A</v>
      </c>
      <c r="H2149" s="17"/>
      <c r="J2149" s="17"/>
      <c r="K2149" s="82">
        <f t="shared" si="33"/>
        <v>1</v>
      </c>
      <c r="L2149" s="83"/>
      <c r="M2149" s="83"/>
      <c r="N2149" s="6"/>
      <c r="O2149" s="6"/>
      <c r="P2149" s="6"/>
      <c r="Q2149" s="9"/>
      <c r="T2149" s="10"/>
      <c r="U2149" s="6"/>
      <c r="V2149" s="6"/>
      <c r="W2149" s="6"/>
      <c r="Y2149" s="6"/>
      <c r="Z2149" s="6"/>
      <c r="AA2149" s="64"/>
    </row>
    <row r="2150" spans="6:27" x14ac:dyDescent="0.25">
      <c r="F2150" s="6" t="s">
        <v>216</v>
      </c>
      <c r="G2150" s="6" t="e">
        <f>VLOOKUP(F2150,'Drop Down Selections'!$F$4:$G$96,2,FALSE)</f>
        <v>#N/A</v>
      </c>
      <c r="H2150" s="17"/>
      <c r="J2150" s="17"/>
      <c r="K2150" s="82">
        <f t="shared" si="33"/>
        <v>1</v>
      </c>
      <c r="L2150" s="83"/>
      <c r="M2150" s="83"/>
      <c r="N2150" s="6"/>
      <c r="O2150" s="6"/>
      <c r="P2150" s="6"/>
      <c r="Q2150" s="9"/>
      <c r="T2150" s="10"/>
      <c r="U2150" s="6"/>
      <c r="V2150" s="6"/>
      <c r="W2150" s="6"/>
      <c r="Y2150" s="6"/>
      <c r="Z2150" s="6"/>
      <c r="AA2150" s="64"/>
    </row>
    <row r="2151" spans="6:27" x14ac:dyDescent="0.25">
      <c r="F2151" s="6" t="s">
        <v>216</v>
      </c>
      <c r="G2151" s="6" t="e">
        <f>VLOOKUP(F2151,'Drop Down Selections'!$F$4:$G$96,2,FALSE)</f>
        <v>#N/A</v>
      </c>
      <c r="H2151" s="17"/>
      <c r="J2151" s="17"/>
      <c r="K2151" s="82">
        <f t="shared" si="33"/>
        <v>1</v>
      </c>
      <c r="L2151" s="83"/>
      <c r="M2151" s="83"/>
      <c r="N2151" s="6"/>
      <c r="O2151" s="6"/>
      <c r="P2151" s="6"/>
      <c r="Q2151" s="9"/>
      <c r="T2151" s="10"/>
      <c r="U2151" s="6"/>
      <c r="V2151" s="6"/>
      <c r="W2151" s="6"/>
      <c r="Y2151" s="6"/>
      <c r="Z2151" s="6"/>
      <c r="AA2151" s="64"/>
    </row>
    <row r="2152" spans="6:27" x14ac:dyDescent="0.25">
      <c r="F2152" s="6" t="s">
        <v>216</v>
      </c>
      <c r="G2152" s="6" t="e">
        <f>VLOOKUP(F2152,'Drop Down Selections'!$F$4:$G$96,2,FALSE)</f>
        <v>#N/A</v>
      </c>
      <c r="H2152" s="17"/>
      <c r="J2152" s="17"/>
      <c r="K2152" s="82">
        <f t="shared" si="33"/>
        <v>1</v>
      </c>
      <c r="L2152" s="83"/>
      <c r="M2152" s="83"/>
      <c r="N2152" s="6"/>
      <c r="O2152" s="6"/>
      <c r="P2152" s="6"/>
      <c r="Q2152" s="9"/>
      <c r="T2152" s="10"/>
      <c r="U2152" s="6"/>
      <c r="V2152" s="6"/>
      <c r="W2152" s="6"/>
      <c r="Y2152" s="6"/>
      <c r="Z2152" s="6"/>
      <c r="AA2152" s="64"/>
    </row>
    <row r="2153" spans="6:27" x14ac:dyDescent="0.25">
      <c r="F2153" s="6" t="s">
        <v>216</v>
      </c>
      <c r="G2153" s="6" t="e">
        <f>VLOOKUP(F2153,'Drop Down Selections'!$F$4:$G$96,2,FALSE)</f>
        <v>#N/A</v>
      </c>
      <c r="H2153" s="17"/>
      <c r="J2153" s="17"/>
      <c r="K2153" s="82">
        <f t="shared" si="33"/>
        <v>1</v>
      </c>
      <c r="L2153" s="83"/>
      <c r="M2153" s="83"/>
      <c r="N2153" s="6"/>
      <c r="O2153" s="6"/>
      <c r="P2153" s="6"/>
      <c r="Q2153" s="9"/>
      <c r="T2153" s="10"/>
      <c r="U2153" s="6"/>
      <c r="V2153" s="6"/>
      <c r="W2153" s="6"/>
      <c r="Y2153" s="6"/>
      <c r="Z2153" s="6"/>
      <c r="AA2153" s="64"/>
    </row>
    <row r="2154" spans="6:27" x14ac:dyDescent="0.25">
      <c r="F2154" s="6" t="s">
        <v>216</v>
      </c>
      <c r="G2154" s="6" t="e">
        <f>VLOOKUP(F2154,'Drop Down Selections'!$F$4:$G$96,2,FALSE)</f>
        <v>#N/A</v>
      </c>
      <c r="H2154" s="17"/>
      <c r="J2154" s="17"/>
      <c r="K2154" s="82">
        <f t="shared" si="33"/>
        <v>1</v>
      </c>
      <c r="L2154" s="83"/>
      <c r="M2154" s="83"/>
      <c r="N2154" s="6"/>
      <c r="O2154" s="6"/>
      <c r="P2154" s="6"/>
      <c r="Q2154" s="9"/>
      <c r="T2154" s="10"/>
      <c r="U2154" s="6"/>
      <c r="V2154" s="6"/>
      <c r="W2154" s="6"/>
      <c r="Y2154" s="6"/>
      <c r="Z2154" s="6"/>
      <c r="AA2154" s="64"/>
    </row>
    <row r="2155" spans="6:27" x14ac:dyDescent="0.25">
      <c r="F2155" s="6" t="s">
        <v>216</v>
      </c>
      <c r="G2155" s="6" t="e">
        <f>VLOOKUP(F2155,'Drop Down Selections'!$F$4:$G$96,2,FALSE)</f>
        <v>#N/A</v>
      </c>
      <c r="H2155" s="17"/>
      <c r="J2155" s="17"/>
      <c r="K2155" s="82">
        <f t="shared" si="33"/>
        <v>1</v>
      </c>
      <c r="L2155" s="83"/>
      <c r="M2155" s="83"/>
      <c r="N2155" s="6"/>
      <c r="O2155" s="6"/>
      <c r="P2155" s="6"/>
      <c r="Q2155" s="9"/>
      <c r="T2155" s="10"/>
      <c r="U2155" s="6"/>
      <c r="V2155" s="6"/>
      <c r="W2155" s="6"/>
      <c r="Y2155" s="6"/>
      <c r="Z2155" s="6"/>
      <c r="AA2155" s="64"/>
    </row>
    <row r="2156" spans="6:27" x14ac:dyDescent="0.25">
      <c r="F2156" s="6" t="s">
        <v>216</v>
      </c>
      <c r="G2156" s="6" t="e">
        <f>VLOOKUP(F2156,'Drop Down Selections'!$F$4:$G$96,2,FALSE)</f>
        <v>#N/A</v>
      </c>
      <c r="H2156" s="17"/>
      <c r="J2156" s="17"/>
      <c r="K2156" s="82">
        <f t="shared" si="33"/>
        <v>1</v>
      </c>
      <c r="L2156" s="83"/>
      <c r="M2156" s="83"/>
      <c r="N2156" s="6"/>
      <c r="O2156" s="6"/>
      <c r="P2156" s="6"/>
      <c r="Q2156" s="9"/>
      <c r="T2156" s="10"/>
      <c r="U2156" s="6"/>
      <c r="V2156" s="6"/>
      <c r="W2156" s="6"/>
      <c r="Y2156" s="6"/>
      <c r="Z2156" s="6"/>
      <c r="AA2156" s="64"/>
    </row>
    <row r="2157" spans="6:27" x14ac:dyDescent="0.25">
      <c r="F2157" s="6" t="s">
        <v>216</v>
      </c>
      <c r="G2157" s="6" t="e">
        <f>VLOOKUP(F2157,'Drop Down Selections'!$F$4:$G$96,2,FALSE)</f>
        <v>#N/A</v>
      </c>
      <c r="H2157" s="17"/>
      <c r="J2157" s="17"/>
      <c r="K2157" s="82">
        <f t="shared" si="33"/>
        <v>1</v>
      </c>
      <c r="L2157" s="83"/>
      <c r="M2157" s="83"/>
      <c r="N2157" s="6"/>
      <c r="O2157" s="6"/>
      <c r="P2157" s="6"/>
      <c r="Q2157" s="9"/>
      <c r="T2157" s="10"/>
      <c r="U2157" s="6"/>
      <c r="V2157" s="6"/>
      <c r="W2157" s="6"/>
      <c r="Y2157" s="6"/>
      <c r="Z2157" s="6"/>
      <c r="AA2157" s="64"/>
    </row>
    <row r="2158" spans="6:27" x14ac:dyDescent="0.25">
      <c r="F2158" s="6" t="s">
        <v>216</v>
      </c>
      <c r="G2158" s="6" t="e">
        <f>VLOOKUP(F2158,'Drop Down Selections'!$F$4:$G$96,2,FALSE)</f>
        <v>#N/A</v>
      </c>
      <c r="H2158" s="17"/>
      <c r="J2158" s="17"/>
      <c r="K2158" s="82">
        <f t="shared" si="33"/>
        <v>1</v>
      </c>
      <c r="L2158" s="83"/>
      <c r="M2158" s="83"/>
      <c r="N2158" s="6"/>
      <c r="O2158" s="6"/>
      <c r="P2158" s="6"/>
      <c r="Q2158" s="9"/>
      <c r="T2158" s="10"/>
      <c r="U2158" s="6"/>
      <c r="V2158" s="6"/>
      <c r="W2158" s="6"/>
      <c r="Y2158" s="6"/>
      <c r="Z2158" s="6"/>
      <c r="AA2158" s="64"/>
    </row>
    <row r="2159" spans="6:27" x14ac:dyDescent="0.25">
      <c r="F2159" s="6" t="s">
        <v>216</v>
      </c>
      <c r="G2159" s="6" t="e">
        <f>VLOOKUP(F2159,'Drop Down Selections'!$F$4:$G$96,2,FALSE)</f>
        <v>#N/A</v>
      </c>
      <c r="H2159" s="17"/>
      <c r="J2159" s="17"/>
      <c r="K2159" s="82">
        <f t="shared" si="33"/>
        <v>1</v>
      </c>
      <c r="L2159" s="83"/>
      <c r="M2159" s="83"/>
      <c r="N2159" s="6"/>
      <c r="O2159" s="6"/>
      <c r="P2159" s="6"/>
      <c r="Q2159" s="9"/>
      <c r="T2159" s="10"/>
      <c r="U2159" s="6"/>
      <c r="V2159" s="6"/>
      <c r="W2159" s="6"/>
      <c r="Y2159" s="6"/>
      <c r="Z2159" s="6"/>
      <c r="AA2159" s="64"/>
    </row>
    <row r="2160" spans="6:27" x14ac:dyDescent="0.25">
      <c r="F2160" s="6" t="s">
        <v>216</v>
      </c>
      <c r="G2160" s="6" t="e">
        <f>VLOOKUP(F2160,'Drop Down Selections'!$F$4:$G$96,2,FALSE)</f>
        <v>#N/A</v>
      </c>
      <c r="H2160" s="17"/>
      <c r="J2160" s="17"/>
      <c r="K2160" s="82">
        <f t="shared" si="33"/>
        <v>1</v>
      </c>
      <c r="L2160" s="83"/>
      <c r="M2160" s="83"/>
      <c r="N2160" s="6"/>
      <c r="O2160" s="6"/>
      <c r="P2160" s="6"/>
      <c r="Q2160" s="9"/>
      <c r="T2160" s="10"/>
      <c r="U2160" s="6"/>
      <c r="V2160" s="6"/>
      <c r="W2160" s="6"/>
      <c r="Y2160" s="6"/>
      <c r="Z2160" s="6"/>
      <c r="AA2160" s="64"/>
    </row>
    <row r="2161" spans="6:27" x14ac:dyDescent="0.25">
      <c r="F2161" s="6" t="s">
        <v>216</v>
      </c>
      <c r="G2161" s="6" t="e">
        <f>VLOOKUP(F2161,'Drop Down Selections'!$F$4:$G$96,2,FALSE)</f>
        <v>#N/A</v>
      </c>
      <c r="H2161" s="17"/>
      <c r="J2161" s="17"/>
      <c r="K2161" s="82">
        <f t="shared" si="33"/>
        <v>1</v>
      </c>
      <c r="L2161" s="83"/>
      <c r="M2161" s="83"/>
      <c r="N2161" s="6"/>
      <c r="O2161" s="6"/>
      <c r="P2161" s="6"/>
      <c r="Q2161" s="9"/>
      <c r="T2161" s="10"/>
      <c r="U2161" s="6"/>
      <c r="V2161" s="6"/>
      <c r="W2161" s="6"/>
      <c r="Y2161" s="6"/>
      <c r="Z2161" s="6"/>
      <c r="AA2161" s="64"/>
    </row>
    <row r="2162" spans="6:27" x14ac:dyDescent="0.25">
      <c r="F2162" s="6" t="s">
        <v>216</v>
      </c>
      <c r="G2162" s="6" t="e">
        <f>VLOOKUP(F2162,'Drop Down Selections'!$F$4:$G$96,2,FALSE)</f>
        <v>#N/A</v>
      </c>
      <c r="H2162" s="17"/>
      <c r="J2162" s="17"/>
      <c r="K2162" s="82">
        <f t="shared" si="33"/>
        <v>1</v>
      </c>
      <c r="L2162" s="83"/>
      <c r="M2162" s="83"/>
      <c r="N2162" s="6"/>
      <c r="O2162" s="6"/>
      <c r="P2162" s="6"/>
      <c r="Q2162" s="9"/>
      <c r="T2162" s="10"/>
      <c r="U2162" s="6"/>
      <c r="V2162" s="6"/>
      <c r="W2162" s="6"/>
      <c r="Y2162" s="6"/>
      <c r="Z2162" s="6"/>
      <c r="AA2162" s="64"/>
    </row>
    <row r="2163" spans="6:27" x14ac:dyDescent="0.25">
      <c r="F2163" s="6" t="s">
        <v>216</v>
      </c>
      <c r="G2163" s="6" t="e">
        <f>VLOOKUP(F2163,'Drop Down Selections'!$F$4:$G$96,2,FALSE)</f>
        <v>#N/A</v>
      </c>
      <c r="H2163" s="17"/>
      <c r="J2163" s="17"/>
      <c r="K2163" s="82">
        <f t="shared" si="33"/>
        <v>1</v>
      </c>
      <c r="L2163" s="83"/>
      <c r="M2163" s="83"/>
      <c r="N2163" s="6"/>
      <c r="O2163" s="6"/>
      <c r="P2163" s="6"/>
      <c r="Q2163" s="9"/>
      <c r="T2163" s="10"/>
      <c r="U2163" s="6"/>
      <c r="V2163" s="6"/>
      <c r="W2163" s="6"/>
      <c r="Y2163" s="6"/>
      <c r="Z2163" s="6"/>
      <c r="AA2163" s="64"/>
    </row>
    <row r="2164" spans="6:27" x14ac:dyDescent="0.25">
      <c r="F2164" s="6" t="s">
        <v>216</v>
      </c>
      <c r="G2164" s="6" t="e">
        <f>VLOOKUP(F2164,'Drop Down Selections'!$F$4:$G$96,2,FALSE)</f>
        <v>#N/A</v>
      </c>
      <c r="H2164" s="17"/>
      <c r="J2164" s="17"/>
      <c r="K2164" s="82">
        <f t="shared" si="33"/>
        <v>1</v>
      </c>
      <c r="L2164" s="83"/>
      <c r="M2164" s="83"/>
      <c r="N2164" s="6"/>
      <c r="O2164" s="6"/>
      <c r="P2164" s="6"/>
      <c r="Q2164" s="9"/>
      <c r="T2164" s="10"/>
      <c r="U2164" s="6"/>
      <c r="V2164" s="6"/>
      <c r="W2164" s="6"/>
      <c r="Y2164" s="6"/>
      <c r="Z2164" s="6"/>
      <c r="AA2164" s="64"/>
    </row>
    <row r="2165" spans="6:27" x14ac:dyDescent="0.25">
      <c r="F2165" s="6" t="s">
        <v>216</v>
      </c>
      <c r="G2165" s="6" t="e">
        <f>VLOOKUP(F2165,'Drop Down Selections'!$F$4:$G$96,2,FALSE)</f>
        <v>#N/A</v>
      </c>
      <c r="H2165" s="17"/>
      <c r="J2165" s="17"/>
      <c r="K2165" s="82">
        <f t="shared" si="33"/>
        <v>1</v>
      </c>
      <c r="L2165" s="83"/>
      <c r="M2165" s="83"/>
      <c r="N2165" s="6"/>
      <c r="O2165" s="6"/>
      <c r="P2165" s="6"/>
      <c r="Q2165" s="9"/>
      <c r="T2165" s="10"/>
      <c r="U2165" s="6"/>
      <c r="V2165" s="6"/>
      <c r="W2165" s="6"/>
      <c r="Y2165" s="6"/>
      <c r="Z2165" s="6"/>
      <c r="AA2165" s="64"/>
    </row>
    <row r="2166" spans="6:27" x14ac:dyDescent="0.25">
      <c r="F2166" s="6" t="s">
        <v>216</v>
      </c>
      <c r="G2166" s="6" t="e">
        <f>VLOOKUP(F2166,'Drop Down Selections'!$F$4:$G$96,2,FALSE)</f>
        <v>#N/A</v>
      </c>
      <c r="H2166" s="17"/>
      <c r="J2166" s="17"/>
      <c r="K2166" s="82">
        <f t="shared" si="33"/>
        <v>1</v>
      </c>
      <c r="L2166" s="83"/>
      <c r="M2166" s="83"/>
      <c r="N2166" s="6"/>
      <c r="O2166" s="6"/>
      <c r="P2166" s="6"/>
      <c r="Q2166" s="9"/>
      <c r="T2166" s="10"/>
      <c r="U2166" s="6"/>
      <c r="V2166" s="6"/>
      <c r="W2166" s="6"/>
      <c r="Y2166" s="6"/>
      <c r="Z2166" s="6"/>
      <c r="AA2166" s="64"/>
    </row>
    <row r="2167" spans="6:27" x14ac:dyDescent="0.25">
      <c r="F2167" s="6" t="s">
        <v>216</v>
      </c>
      <c r="G2167" s="6" t="e">
        <f>VLOOKUP(F2167,'Drop Down Selections'!$F$4:$G$96,2,FALSE)</f>
        <v>#N/A</v>
      </c>
      <c r="H2167" s="17"/>
      <c r="J2167" s="17"/>
      <c r="K2167" s="82">
        <f t="shared" si="33"/>
        <v>1</v>
      </c>
      <c r="L2167" s="83"/>
      <c r="M2167" s="83"/>
      <c r="N2167" s="6"/>
      <c r="O2167" s="6"/>
      <c r="P2167" s="6"/>
      <c r="Q2167" s="9"/>
      <c r="T2167" s="10"/>
      <c r="U2167" s="6"/>
      <c r="V2167" s="6"/>
      <c r="W2167" s="6"/>
      <c r="Y2167" s="6"/>
      <c r="Z2167" s="6"/>
      <c r="AA2167" s="64"/>
    </row>
    <row r="2168" spans="6:27" x14ac:dyDescent="0.25">
      <c r="F2168" s="6" t="s">
        <v>216</v>
      </c>
      <c r="G2168" s="6" t="e">
        <f>VLOOKUP(F2168,'Drop Down Selections'!$F$4:$G$96,2,FALSE)</f>
        <v>#N/A</v>
      </c>
      <c r="H2168" s="17"/>
      <c r="J2168" s="17"/>
      <c r="K2168" s="82">
        <f t="shared" si="33"/>
        <v>1</v>
      </c>
      <c r="L2168" s="83"/>
      <c r="M2168" s="83"/>
      <c r="N2168" s="6"/>
      <c r="O2168" s="6"/>
      <c r="P2168" s="6"/>
      <c r="Q2168" s="9"/>
      <c r="T2168" s="10"/>
      <c r="U2168" s="6"/>
      <c r="V2168" s="6"/>
      <c r="W2168" s="6"/>
      <c r="Y2168" s="6"/>
      <c r="Z2168" s="6"/>
      <c r="AA2168" s="64"/>
    </row>
    <row r="2169" spans="6:27" x14ac:dyDescent="0.25">
      <c r="F2169" s="6" t="s">
        <v>216</v>
      </c>
      <c r="G2169" s="6" t="e">
        <f>VLOOKUP(F2169,'Drop Down Selections'!$F$4:$G$96,2,FALSE)</f>
        <v>#N/A</v>
      </c>
      <c r="H2169" s="17"/>
      <c r="J2169" s="17"/>
      <c r="K2169" s="82">
        <f t="shared" si="33"/>
        <v>1</v>
      </c>
      <c r="L2169" s="83"/>
      <c r="M2169" s="83"/>
      <c r="N2169" s="6"/>
      <c r="O2169" s="6"/>
      <c r="P2169" s="6"/>
      <c r="Q2169" s="9"/>
      <c r="T2169" s="10"/>
      <c r="U2169" s="6"/>
      <c r="V2169" s="6"/>
      <c r="W2169" s="6"/>
      <c r="Y2169" s="6"/>
      <c r="Z2169" s="6"/>
      <c r="AA2169" s="64"/>
    </row>
    <row r="2170" spans="6:27" x14ac:dyDescent="0.25">
      <c r="F2170" s="6" t="s">
        <v>216</v>
      </c>
      <c r="G2170" s="6" t="e">
        <f>VLOOKUP(F2170,'Drop Down Selections'!$F$4:$G$96,2,FALSE)</f>
        <v>#N/A</v>
      </c>
      <c r="H2170" s="17"/>
      <c r="J2170" s="17"/>
      <c r="K2170" s="82">
        <f t="shared" si="33"/>
        <v>1</v>
      </c>
      <c r="L2170" s="83"/>
      <c r="M2170" s="83"/>
      <c r="N2170" s="6"/>
      <c r="O2170" s="6"/>
      <c r="P2170" s="6"/>
      <c r="Q2170" s="9"/>
      <c r="T2170" s="10"/>
      <c r="U2170" s="6"/>
      <c r="V2170" s="6"/>
      <c r="W2170" s="6"/>
      <c r="Y2170" s="6"/>
      <c r="Z2170" s="6"/>
      <c r="AA2170" s="64"/>
    </row>
    <row r="2171" spans="6:27" x14ac:dyDescent="0.25">
      <c r="F2171" s="6" t="s">
        <v>216</v>
      </c>
      <c r="G2171" s="6" t="e">
        <f>VLOOKUP(F2171,'Drop Down Selections'!$F$4:$G$96,2,FALSE)</f>
        <v>#N/A</v>
      </c>
      <c r="H2171" s="17"/>
      <c r="J2171" s="17"/>
      <c r="K2171" s="82">
        <f t="shared" si="33"/>
        <v>1</v>
      </c>
      <c r="L2171" s="83"/>
      <c r="M2171" s="83"/>
      <c r="N2171" s="6"/>
      <c r="O2171" s="6"/>
      <c r="P2171" s="6"/>
      <c r="Q2171" s="9"/>
      <c r="T2171" s="10"/>
      <c r="U2171" s="6"/>
      <c r="V2171" s="6"/>
      <c r="W2171" s="6"/>
      <c r="Y2171" s="6"/>
      <c r="Z2171" s="6"/>
      <c r="AA2171" s="64"/>
    </row>
    <row r="2172" spans="6:27" x14ac:dyDescent="0.25">
      <c r="F2172" s="6" t="s">
        <v>216</v>
      </c>
      <c r="G2172" s="6" t="e">
        <f>VLOOKUP(F2172,'Drop Down Selections'!$F$4:$G$96,2,FALSE)</f>
        <v>#N/A</v>
      </c>
      <c r="H2172" s="17"/>
      <c r="J2172" s="17"/>
      <c r="K2172" s="82">
        <f t="shared" si="33"/>
        <v>1</v>
      </c>
      <c r="L2172" s="83"/>
      <c r="M2172" s="83"/>
      <c r="N2172" s="6"/>
      <c r="O2172" s="6"/>
      <c r="P2172" s="6"/>
      <c r="Q2172" s="9"/>
      <c r="T2172" s="10"/>
      <c r="U2172" s="6"/>
      <c r="V2172" s="6"/>
      <c r="W2172" s="6"/>
      <c r="Y2172" s="6"/>
      <c r="Z2172" s="6"/>
      <c r="AA2172" s="64"/>
    </row>
    <row r="2173" spans="6:27" x14ac:dyDescent="0.25">
      <c r="F2173" s="6" t="s">
        <v>216</v>
      </c>
      <c r="G2173" s="6" t="e">
        <f>VLOOKUP(F2173,'Drop Down Selections'!$F$4:$G$96,2,FALSE)</f>
        <v>#N/A</v>
      </c>
      <c r="H2173" s="17"/>
      <c r="J2173" s="17"/>
      <c r="K2173" s="82">
        <f t="shared" si="33"/>
        <v>1</v>
      </c>
      <c r="L2173" s="83"/>
      <c r="M2173" s="83"/>
      <c r="N2173" s="6"/>
      <c r="O2173" s="6"/>
      <c r="P2173" s="6"/>
      <c r="Q2173" s="9"/>
      <c r="T2173" s="10"/>
      <c r="U2173" s="6"/>
      <c r="V2173" s="6"/>
      <c r="W2173" s="6"/>
      <c r="Y2173" s="6"/>
      <c r="Z2173" s="6"/>
      <c r="AA2173" s="64"/>
    </row>
    <row r="2174" spans="6:27" x14ac:dyDescent="0.25">
      <c r="F2174" s="6" t="s">
        <v>216</v>
      </c>
      <c r="G2174" s="6" t="e">
        <f>VLOOKUP(F2174,'Drop Down Selections'!$F$4:$G$96,2,FALSE)</f>
        <v>#N/A</v>
      </c>
      <c r="H2174" s="17"/>
      <c r="J2174" s="17"/>
      <c r="K2174" s="82">
        <f t="shared" si="33"/>
        <v>1</v>
      </c>
      <c r="L2174" s="83"/>
      <c r="M2174" s="83"/>
      <c r="N2174" s="6"/>
      <c r="O2174" s="6"/>
      <c r="P2174" s="6"/>
      <c r="Q2174" s="9"/>
      <c r="T2174" s="10"/>
      <c r="U2174" s="6"/>
      <c r="V2174" s="6"/>
      <c r="W2174" s="6"/>
      <c r="Y2174" s="6"/>
      <c r="Z2174" s="6"/>
      <c r="AA2174" s="64"/>
    </row>
    <row r="2175" spans="6:27" x14ac:dyDescent="0.25">
      <c r="F2175" s="6" t="s">
        <v>216</v>
      </c>
      <c r="G2175" s="6" t="e">
        <f>VLOOKUP(F2175,'Drop Down Selections'!$F$4:$G$96,2,FALSE)</f>
        <v>#N/A</v>
      </c>
      <c r="H2175" s="17"/>
      <c r="J2175" s="17"/>
      <c r="K2175" s="82">
        <f t="shared" si="33"/>
        <v>1</v>
      </c>
      <c r="L2175" s="83"/>
      <c r="M2175" s="83"/>
      <c r="N2175" s="6"/>
      <c r="O2175" s="6"/>
      <c r="P2175" s="6"/>
      <c r="Q2175" s="9"/>
      <c r="T2175" s="10"/>
      <c r="U2175" s="6"/>
      <c r="V2175" s="6"/>
      <c r="W2175" s="6"/>
      <c r="Y2175" s="6"/>
      <c r="Z2175" s="6"/>
      <c r="AA2175" s="64"/>
    </row>
    <row r="2176" spans="6:27" x14ac:dyDescent="0.25">
      <c r="F2176" s="6" t="s">
        <v>216</v>
      </c>
      <c r="G2176" s="6" t="e">
        <f>VLOOKUP(F2176,'Drop Down Selections'!$F$4:$G$96,2,FALSE)</f>
        <v>#N/A</v>
      </c>
      <c r="H2176" s="17"/>
      <c r="J2176" s="17"/>
      <c r="K2176" s="82">
        <f t="shared" si="33"/>
        <v>1</v>
      </c>
      <c r="L2176" s="83"/>
      <c r="M2176" s="83"/>
      <c r="N2176" s="6"/>
      <c r="O2176" s="6"/>
      <c r="P2176" s="6"/>
      <c r="Q2176" s="9"/>
      <c r="T2176" s="10"/>
      <c r="U2176" s="6"/>
      <c r="V2176" s="6"/>
      <c r="W2176" s="6"/>
      <c r="Y2176" s="6"/>
      <c r="Z2176" s="6"/>
      <c r="AA2176" s="64"/>
    </row>
    <row r="2177" spans="6:27" x14ac:dyDescent="0.25">
      <c r="F2177" s="6" t="s">
        <v>216</v>
      </c>
      <c r="G2177" s="6" t="e">
        <f>VLOOKUP(F2177,'Drop Down Selections'!$F$4:$G$96,2,FALSE)</f>
        <v>#N/A</v>
      </c>
      <c r="H2177" s="17"/>
      <c r="J2177" s="17"/>
      <c r="K2177" s="82">
        <f t="shared" si="33"/>
        <v>1</v>
      </c>
      <c r="L2177" s="83"/>
      <c r="M2177" s="83"/>
      <c r="N2177" s="6"/>
      <c r="O2177" s="6"/>
      <c r="P2177" s="6"/>
      <c r="Q2177" s="9"/>
      <c r="T2177" s="10"/>
      <c r="U2177" s="6"/>
      <c r="V2177" s="6"/>
      <c r="W2177" s="6"/>
      <c r="Y2177" s="6"/>
      <c r="Z2177" s="6"/>
      <c r="AA2177" s="64"/>
    </row>
    <row r="2178" spans="6:27" x14ac:dyDescent="0.25">
      <c r="F2178" s="6" t="s">
        <v>216</v>
      </c>
      <c r="G2178" s="6" t="e">
        <f>VLOOKUP(F2178,'Drop Down Selections'!$F$4:$G$96,2,FALSE)</f>
        <v>#N/A</v>
      </c>
      <c r="H2178" s="17"/>
      <c r="J2178" s="17"/>
      <c r="K2178" s="82">
        <f t="shared" si="33"/>
        <v>1</v>
      </c>
      <c r="L2178" s="83"/>
      <c r="M2178" s="83"/>
      <c r="N2178" s="6"/>
      <c r="O2178" s="6"/>
      <c r="P2178" s="6"/>
      <c r="Q2178" s="9"/>
      <c r="T2178" s="10"/>
      <c r="U2178" s="6"/>
      <c r="V2178" s="6"/>
      <c r="W2178" s="6"/>
      <c r="Y2178" s="6"/>
      <c r="Z2178" s="6"/>
      <c r="AA2178" s="64"/>
    </row>
    <row r="2179" spans="6:27" x14ac:dyDescent="0.25">
      <c r="F2179" s="6" t="s">
        <v>216</v>
      </c>
      <c r="G2179" s="6" t="e">
        <f>VLOOKUP(F2179,'Drop Down Selections'!$F$4:$G$96,2,FALSE)</f>
        <v>#N/A</v>
      </c>
      <c r="H2179" s="17"/>
      <c r="J2179" s="17"/>
      <c r="K2179" s="82">
        <f t="shared" si="33"/>
        <v>1</v>
      </c>
      <c r="L2179" s="83"/>
      <c r="M2179" s="83"/>
      <c r="N2179" s="6"/>
      <c r="O2179" s="6"/>
      <c r="P2179" s="6"/>
      <c r="Q2179" s="9"/>
      <c r="T2179" s="10"/>
      <c r="U2179" s="6"/>
      <c r="V2179" s="6"/>
      <c r="W2179" s="6"/>
      <c r="Y2179" s="6"/>
      <c r="Z2179" s="6"/>
      <c r="AA2179" s="64"/>
    </row>
    <row r="2180" spans="6:27" x14ac:dyDescent="0.25">
      <c r="F2180" s="6" t="s">
        <v>216</v>
      </c>
      <c r="G2180" s="6" t="e">
        <f>VLOOKUP(F2180,'Drop Down Selections'!$F$4:$G$96,2,FALSE)</f>
        <v>#N/A</v>
      </c>
      <c r="H2180" s="17"/>
      <c r="J2180" s="17"/>
      <c r="K2180" s="82">
        <f t="shared" si="33"/>
        <v>1</v>
      </c>
      <c r="L2180" s="83"/>
      <c r="M2180" s="83"/>
      <c r="N2180" s="6"/>
      <c r="O2180" s="6"/>
      <c r="P2180" s="6"/>
      <c r="Q2180" s="9"/>
      <c r="T2180" s="10"/>
      <c r="U2180" s="6"/>
      <c r="V2180" s="6"/>
      <c r="W2180" s="6"/>
      <c r="Y2180" s="6"/>
      <c r="Z2180" s="6"/>
      <c r="AA2180" s="64"/>
    </row>
    <row r="2181" spans="6:27" x14ac:dyDescent="0.25">
      <c r="F2181" s="6" t="s">
        <v>216</v>
      </c>
      <c r="G2181" s="6" t="e">
        <f>VLOOKUP(F2181,'Drop Down Selections'!$F$4:$G$96,2,FALSE)</f>
        <v>#N/A</v>
      </c>
      <c r="H2181" s="17"/>
      <c r="J2181" s="17"/>
      <c r="K2181" s="82">
        <f t="shared" ref="K2181:K2244" si="34">(J2181-I2181)+1</f>
        <v>1</v>
      </c>
      <c r="L2181" s="83"/>
      <c r="M2181" s="83"/>
      <c r="N2181" s="6"/>
      <c r="O2181" s="6"/>
      <c r="P2181" s="6"/>
      <c r="Q2181" s="9"/>
      <c r="T2181" s="10"/>
      <c r="U2181" s="6"/>
      <c r="V2181" s="6"/>
      <c r="W2181" s="6"/>
      <c r="Y2181" s="6"/>
      <c r="Z2181" s="6"/>
      <c r="AA2181" s="64"/>
    </row>
    <row r="2182" spans="6:27" x14ac:dyDescent="0.25">
      <c r="F2182" s="6" t="s">
        <v>216</v>
      </c>
      <c r="G2182" s="6" t="e">
        <f>VLOOKUP(F2182,'Drop Down Selections'!$F$4:$G$96,2,FALSE)</f>
        <v>#N/A</v>
      </c>
      <c r="H2182" s="17"/>
      <c r="J2182" s="17"/>
      <c r="K2182" s="82">
        <f t="shared" si="34"/>
        <v>1</v>
      </c>
      <c r="L2182" s="83"/>
      <c r="M2182" s="83"/>
      <c r="N2182" s="6"/>
      <c r="O2182" s="6"/>
      <c r="P2182" s="6"/>
      <c r="Q2182" s="9"/>
      <c r="T2182" s="10"/>
      <c r="U2182" s="6"/>
      <c r="V2182" s="6"/>
      <c r="W2182" s="6"/>
      <c r="Y2182" s="6"/>
      <c r="Z2182" s="6"/>
      <c r="AA2182" s="64"/>
    </row>
    <row r="2183" spans="6:27" x14ac:dyDescent="0.25">
      <c r="F2183" s="6" t="s">
        <v>216</v>
      </c>
      <c r="G2183" s="6" t="e">
        <f>VLOOKUP(F2183,'Drop Down Selections'!$F$4:$G$96,2,FALSE)</f>
        <v>#N/A</v>
      </c>
      <c r="H2183" s="17"/>
      <c r="J2183" s="17"/>
      <c r="K2183" s="82">
        <f t="shared" si="34"/>
        <v>1</v>
      </c>
      <c r="L2183" s="83"/>
      <c r="M2183" s="83"/>
      <c r="N2183" s="6"/>
      <c r="O2183" s="6"/>
      <c r="P2183" s="6"/>
      <c r="Q2183" s="9"/>
      <c r="T2183" s="10"/>
      <c r="U2183" s="6"/>
      <c r="V2183" s="6"/>
      <c r="W2183" s="6"/>
      <c r="Y2183" s="6"/>
      <c r="Z2183" s="6"/>
      <c r="AA2183" s="64"/>
    </row>
    <row r="2184" spans="6:27" x14ac:dyDescent="0.25">
      <c r="F2184" s="6" t="s">
        <v>216</v>
      </c>
      <c r="G2184" s="6" t="e">
        <f>VLOOKUP(F2184,'Drop Down Selections'!$F$4:$G$96,2,FALSE)</f>
        <v>#N/A</v>
      </c>
      <c r="H2184" s="17"/>
      <c r="J2184" s="17"/>
      <c r="K2184" s="82">
        <f t="shared" si="34"/>
        <v>1</v>
      </c>
      <c r="L2184" s="83"/>
      <c r="M2184" s="83"/>
      <c r="N2184" s="6"/>
      <c r="O2184" s="6"/>
      <c r="P2184" s="6"/>
      <c r="Q2184" s="9"/>
      <c r="T2184" s="10"/>
      <c r="U2184" s="6"/>
      <c r="V2184" s="6"/>
      <c r="W2184" s="6"/>
      <c r="Y2184" s="6"/>
      <c r="Z2184" s="6"/>
      <c r="AA2184" s="64"/>
    </row>
    <row r="2185" spans="6:27" x14ac:dyDescent="0.25">
      <c r="F2185" s="6" t="s">
        <v>216</v>
      </c>
      <c r="G2185" s="6" t="e">
        <f>VLOOKUP(F2185,'Drop Down Selections'!$F$4:$G$96,2,FALSE)</f>
        <v>#N/A</v>
      </c>
      <c r="H2185" s="17"/>
      <c r="J2185" s="17"/>
      <c r="K2185" s="82">
        <f t="shared" si="34"/>
        <v>1</v>
      </c>
      <c r="L2185" s="83"/>
      <c r="M2185" s="83"/>
      <c r="N2185" s="6"/>
      <c r="O2185" s="6"/>
      <c r="P2185" s="6"/>
      <c r="Q2185" s="9"/>
      <c r="T2185" s="10"/>
      <c r="U2185" s="6"/>
      <c r="V2185" s="6"/>
      <c r="W2185" s="6"/>
      <c r="Y2185" s="6"/>
      <c r="Z2185" s="6"/>
      <c r="AA2185" s="64"/>
    </row>
    <row r="2186" spans="6:27" x14ac:dyDescent="0.25">
      <c r="F2186" s="6" t="s">
        <v>216</v>
      </c>
      <c r="G2186" s="6" t="e">
        <f>VLOOKUP(F2186,'Drop Down Selections'!$F$4:$G$96,2,FALSE)</f>
        <v>#N/A</v>
      </c>
      <c r="H2186" s="17"/>
      <c r="J2186" s="17"/>
      <c r="K2186" s="82">
        <f t="shared" si="34"/>
        <v>1</v>
      </c>
      <c r="L2186" s="83"/>
      <c r="M2186" s="83"/>
      <c r="N2186" s="6"/>
      <c r="O2186" s="6"/>
      <c r="P2186" s="6"/>
      <c r="Q2186" s="9"/>
      <c r="T2186" s="10"/>
      <c r="U2186" s="6"/>
      <c r="V2186" s="6"/>
      <c r="W2186" s="6"/>
      <c r="Y2186" s="6"/>
      <c r="Z2186" s="6"/>
      <c r="AA2186" s="64"/>
    </row>
    <row r="2187" spans="6:27" x14ac:dyDescent="0.25">
      <c r="F2187" s="6" t="s">
        <v>216</v>
      </c>
      <c r="G2187" s="6" t="e">
        <f>VLOOKUP(F2187,'Drop Down Selections'!$F$4:$G$96,2,FALSE)</f>
        <v>#N/A</v>
      </c>
      <c r="H2187" s="17"/>
      <c r="J2187" s="17"/>
      <c r="K2187" s="82">
        <f t="shared" si="34"/>
        <v>1</v>
      </c>
      <c r="L2187" s="83"/>
      <c r="M2187" s="83"/>
      <c r="N2187" s="6"/>
      <c r="O2187" s="6"/>
      <c r="P2187" s="6"/>
      <c r="Q2187" s="9"/>
      <c r="T2187" s="10"/>
      <c r="U2187" s="6"/>
      <c r="V2187" s="6"/>
      <c r="W2187" s="6"/>
      <c r="Y2187" s="6"/>
      <c r="Z2187" s="6"/>
      <c r="AA2187" s="64"/>
    </row>
    <row r="2188" spans="6:27" x14ac:dyDescent="0.25">
      <c r="F2188" s="6" t="s">
        <v>216</v>
      </c>
      <c r="G2188" s="6" t="e">
        <f>VLOOKUP(F2188,'Drop Down Selections'!$F$4:$G$96,2,FALSE)</f>
        <v>#N/A</v>
      </c>
      <c r="H2188" s="17"/>
      <c r="J2188" s="17"/>
      <c r="K2188" s="82">
        <f t="shared" si="34"/>
        <v>1</v>
      </c>
      <c r="L2188" s="83"/>
      <c r="M2188" s="83"/>
      <c r="N2188" s="6"/>
      <c r="O2188" s="6"/>
      <c r="P2188" s="6"/>
      <c r="Q2188" s="9"/>
      <c r="T2188" s="10"/>
      <c r="U2188" s="6"/>
      <c r="V2188" s="6"/>
      <c r="W2188" s="6"/>
      <c r="Y2188" s="6"/>
      <c r="Z2188" s="6"/>
      <c r="AA2188" s="64"/>
    </row>
    <row r="2189" spans="6:27" x14ac:dyDescent="0.25">
      <c r="F2189" s="6" t="s">
        <v>216</v>
      </c>
      <c r="G2189" s="6" t="e">
        <f>VLOOKUP(F2189,'Drop Down Selections'!$F$4:$G$96,2,FALSE)</f>
        <v>#N/A</v>
      </c>
      <c r="H2189" s="17"/>
      <c r="J2189" s="17"/>
      <c r="K2189" s="82">
        <f t="shared" si="34"/>
        <v>1</v>
      </c>
      <c r="L2189" s="83"/>
      <c r="M2189" s="83"/>
      <c r="N2189" s="6"/>
      <c r="O2189" s="6"/>
      <c r="P2189" s="6"/>
      <c r="Q2189" s="9"/>
      <c r="T2189" s="10"/>
      <c r="U2189" s="6"/>
      <c r="V2189" s="6"/>
      <c r="W2189" s="6"/>
      <c r="Y2189" s="6"/>
      <c r="Z2189" s="6"/>
      <c r="AA2189" s="64"/>
    </row>
    <row r="2190" spans="6:27" x14ac:dyDescent="0.25">
      <c r="F2190" s="6" t="s">
        <v>216</v>
      </c>
      <c r="G2190" s="6" t="e">
        <f>VLOOKUP(F2190,'Drop Down Selections'!$F$4:$G$96,2,FALSE)</f>
        <v>#N/A</v>
      </c>
      <c r="H2190" s="17"/>
      <c r="J2190" s="17"/>
      <c r="K2190" s="82">
        <f t="shared" si="34"/>
        <v>1</v>
      </c>
      <c r="L2190" s="83"/>
      <c r="M2190" s="83"/>
      <c r="N2190" s="6"/>
      <c r="O2190" s="6"/>
      <c r="P2190" s="6"/>
      <c r="Q2190" s="9"/>
      <c r="T2190" s="10"/>
      <c r="U2190" s="6"/>
      <c r="V2190" s="6"/>
      <c r="W2190" s="6"/>
      <c r="Y2190" s="6"/>
      <c r="Z2190" s="6"/>
      <c r="AA2190" s="64"/>
    </row>
    <row r="2191" spans="6:27" x14ac:dyDescent="0.25">
      <c r="F2191" s="6" t="s">
        <v>216</v>
      </c>
      <c r="G2191" s="6" t="e">
        <f>VLOOKUP(F2191,'Drop Down Selections'!$F$4:$G$96,2,FALSE)</f>
        <v>#N/A</v>
      </c>
      <c r="H2191" s="17"/>
      <c r="J2191" s="17"/>
      <c r="K2191" s="82">
        <f t="shared" si="34"/>
        <v>1</v>
      </c>
      <c r="L2191" s="83"/>
      <c r="M2191" s="83"/>
      <c r="N2191" s="6"/>
      <c r="O2191" s="6"/>
      <c r="P2191" s="6"/>
      <c r="Q2191" s="9"/>
      <c r="T2191" s="10"/>
      <c r="U2191" s="6"/>
      <c r="V2191" s="6"/>
      <c r="W2191" s="6"/>
      <c r="Y2191" s="6"/>
      <c r="Z2191" s="6"/>
      <c r="AA2191" s="64"/>
    </row>
    <row r="2192" spans="6:27" x14ac:dyDescent="0.25">
      <c r="F2192" s="6" t="s">
        <v>216</v>
      </c>
      <c r="G2192" s="6" t="e">
        <f>VLOOKUP(F2192,'Drop Down Selections'!$F$4:$G$96,2,FALSE)</f>
        <v>#N/A</v>
      </c>
      <c r="H2192" s="17"/>
      <c r="J2192" s="17"/>
      <c r="K2192" s="82">
        <f t="shared" si="34"/>
        <v>1</v>
      </c>
      <c r="L2192" s="83"/>
      <c r="M2192" s="83"/>
      <c r="N2192" s="6"/>
      <c r="O2192" s="6"/>
      <c r="P2192" s="6"/>
      <c r="Q2192" s="9"/>
      <c r="T2192" s="10"/>
      <c r="U2192" s="6"/>
      <c r="V2192" s="6"/>
      <c r="W2192" s="6"/>
      <c r="Y2192" s="6"/>
      <c r="Z2192" s="6"/>
      <c r="AA2192" s="64"/>
    </row>
    <row r="2193" spans="6:27" x14ac:dyDescent="0.25">
      <c r="F2193" s="6" t="s">
        <v>216</v>
      </c>
      <c r="G2193" s="6" t="e">
        <f>VLOOKUP(F2193,'Drop Down Selections'!$F$4:$G$96,2,FALSE)</f>
        <v>#N/A</v>
      </c>
      <c r="H2193" s="17"/>
      <c r="J2193" s="17"/>
      <c r="K2193" s="82">
        <f t="shared" si="34"/>
        <v>1</v>
      </c>
      <c r="L2193" s="83"/>
      <c r="M2193" s="83"/>
      <c r="N2193" s="6"/>
      <c r="O2193" s="6"/>
      <c r="P2193" s="6"/>
      <c r="Q2193" s="9"/>
      <c r="T2193" s="10"/>
      <c r="U2193" s="6"/>
      <c r="V2193" s="6"/>
      <c r="W2193" s="6"/>
      <c r="Y2193" s="6"/>
      <c r="Z2193" s="6"/>
      <c r="AA2193" s="64"/>
    </row>
    <row r="2194" spans="6:27" x14ac:dyDescent="0.25">
      <c r="F2194" s="6" t="s">
        <v>216</v>
      </c>
      <c r="G2194" s="6" t="e">
        <f>VLOOKUP(F2194,'Drop Down Selections'!$F$4:$G$96,2,FALSE)</f>
        <v>#N/A</v>
      </c>
      <c r="H2194" s="17"/>
      <c r="J2194" s="17"/>
      <c r="K2194" s="82">
        <f t="shared" si="34"/>
        <v>1</v>
      </c>
      <c r="L2194" s="83"/>
      <c r="M2194" s="83"/>
      <c r="N2194" s="6"/>
      <c r="O2194" s="6"/>
      <c r="P2194" s="6"/>
      <c r="Q2194" s="9"/>
      <c r="T2194" s="10"/>
      <c r="U2194" s="6"/>
      <c r="V2194" s="6"/>
      <c r="W2194" s="6"/>
      <c r="Y2194" s="6"/>
      <c r="Z2194" s="6"/>
      <c r="AA2194" s="64"/>
    </row>
    <row r="2195" spans="6:27" x14ac:dyDescent="0.25">
      <c r="F2195" s="6" t="s">
        <v>216</v>
      </c>
      <c r="G2195" s="6" t="e">
        <f>VLOOKUP(F2195,'Drop Down Selections'!$F$4:$G$96,2,FALSE)</f>
        <v>#N/A</v>
      </c>
      <c r="H2195" s="17"/>
      <c r="J2195" s="17"/>
      <c r="K2195" s="82">
        <f t="shared" si="34"/>
        <v>1</v>
      </c>
      <c r="L2195" s="83"/>
      <c r="M2195" s="83"/>
      <c r="N2195" s="6"/>
      <c r="O2195" s="6"/>
      <c r="P2195" s="6"/>
      <c r="Q2195" s="9"/>
      <c r="T2195" s="10"/>
      <c r="U2195" s="6"/>
      <c r="V2195" s="6"/>
      <c r="W2195" s="6"/>
      <c r="Y2195" s="6"/>
      <c r="Z2195" s="6"/>
      <c r="AA2195" s="64"/>
    </row>
    <row r="2196" spans="6:27" x14ac:dyDescent="0.25">
      <c r="F2196" s="6" t="s">
        <v>216</v>
      </c>
      <c r="G2196" s="6" t="e">
        <f>VLOOKUP(F2196,'Drop Down Selections'!$F$4:$G$96,2,FALSE)</f>
        <v>#N/A</v>
      </c>
      <c r="H2196" s="17"/>
      <c r="J2196" s="17"/>
      <c r="K2196" s="82">
        <f t="shared" si="34"/>
        <v>1</v>
      </c>
      <c r="L2196" s="83"/>
      <c r="M2196" s="83"/>
      <c r="N2196" s="6"/>
      <c r="O2196" s="6"/>
      <c r="P2196" s="6"/>
      <c r="Q2196" s="9"/>
      <c r="T2196" s="10"/>
      <c r="U2196" s="6"/>
      <c r="V2196" s="6"/>
      <c r="W2196" s="6"/>
      <c r="Y2196" s="6"/>
      <c r="Z2196" s="6"/>
      <c r="AA2196" s="64"/>
    </row>
    <row r="2197" spans="6:27" x14ac:dyDescent="0.25">
      <c r="F2197" s="6" t="s">
        <v>216</v>
      </c>
      <c r="G2197" s="6" t="e">
        <f>VLOOKUP(F2197,'Drop Down Selections'!$F$4:$G$96,2,FALSE)</f>
        <v>#N/A</v>
      </c>
      <c r="H2197" s="17"/>
      <c r="J2197" s="17"/>
      <c r="K2197" s="82">
        <f t="shared" si="34"/>
        <v>1</v>
      </c>
      <c r="L2197" s="83"/>
      <c r="M2197" s="83"/>
      <c r="N2197" s="6"/>
      <c r="O2197" s="6"/>
      <c r="P2197" s="6"/>
      <c r="Q2197" s="9"/>
      <c r="T2197" s="10"/>
      <c r="U2197" s="6"/>
      <c r="V2197" s="6"/>
      <c r="W2197" s="6"/>
      <c r="Y2197" s="6"/>
      <c r="Z2197" s="6"/>
      <c r="AA2197" s="64"/>
    </row>
    <row r="2198" spans="6:27" x14ac:dyDescent="0.25">
      <c r="F2198" s="6" t="s">
        <v>216</v>
      </c>
      <c r="G2198" s="6" t="e">
        <f>VLOOKUP(F2198,'Drop Down Selections'!$F$4:$G$96,2,FALSE)</f>
        <v>#N/A</v>
      </c>
      <c r="H2198" s="17"/>
      <c r="J2198" s="17"/>
      <c r="K2198" s="82">
        <f t="shared" si="34"/>
        <v>1</v>
      </c>
      <c r="L2198" s="83"/>
      <c r="M2198" s="83"/>
      <c r="N2198" s="6"/>
      <c r="O2198" s="6"/>
      <c r="P2198" s="6"/>
      <c r="Q2198" s="9"/>
      <c r="T2198" s="10"/>
      <c r="U2198" s="6"/>
      <c r="V2198" s="6"/>
      <c r="W2198" s="6"/>
      <c r="Y2198" s="6"/>
      <c r="Z2198" s="6"/>
      <c r="AA2198" s="64"/>
    </row>
    <row r="2199" spans="6:27" x14ac:dyDescent="0.25">
      <c r="F2199" s="6" t="s">
        <v>216</v>
      </c>
      <c r="G2199" s="6" t="e">
        <f>VLOOKUP(F2199,'Drop Down Selections'!$F$4:$G$96,2,FALSE)</f>
        <v>#N/A</v>
      </c>
      <c r="H2199" s="17"/>
      <c r="J2199" s="17"/>
      <c r="K2199" s="82">
        <f t="shared" si="34"/>
        <v>1</v>
      </c>
      <c r="L2199" s="83"/>
      <c r="M2199" s="83"/>
      <c r="N2199" s="6"/>
      <c r="O2199" s="6"/>
      <c r="P2199" s="6"/>
      <c r="Q2199" s="9"/>
      <c r="T2199" s="10"/>
      <c r="U2199" s="6"/>
      <c r="V2199" s="6"/>
      <c r="W2199" s="6"/>
      <c r="Y2199" s="6"/>
      <c r="Z2199" s="6"/>
      <c r="AA2199" s="64"/>
    </row>
    <row r="2200" spans="6:27" x14ac:dyDescent="0.25">
      <c r="F2200" s="6" t="s">
        <v>216</v>
      </c>
      <c r="G2200" s="6" t="e">
        <f>VLOOKUP(F2200,'Drop Down Selections'!$F$4:$G$96,2,FALSE)</f>
        <v>#N/A</v>
      </c>
      <c r="H2200" s="17"/>
      <c r="J2200" s="17"/>
      <c r="K2200" s="82">
        <f t="shared" si="34"/>
        <v>1</v>
      </c>
      <c r="L2200" s="83"/>
      <c r="M2200" s="83"/>
      <c r="N2200" s="6"/>
      <c r="O2200" s="6"/>
      <c r="P2200" s="6"/>
      <c r="Q2200" s="9"/>
      <c r="T2200" s="10"/>
      <c r="U2200" s="6"/>
      <c r="V2200" s="6"/>
      <c r="W2200" s="6"/>
      <c r="Y2200" s="6"/>
      <c r="Z2200" s="6"/>
      <c r="AA2200" s="64"/>
    </row>
    <row r="2201" spans="6:27" x14ac:dyDescent="0.25">
      <c r="F2201" s="6" t="s">
        <v>216</v>
      </c>
      <c r="G2201" s="6" t="e">
        <f>VLOOKUP(F2201,'Drop Down Selections'!$F$4:$G$96,2,FALSE)</f>
        <v>#N/A</v>
      </c>
      <c r="H2201" s="17"/>
      <c r="J2201" s="17"/>
      <c r="K2201" s="82">
        <f t="shared" si="34"/>
        <v>1</v>
      </c>
      <c r="L2201" s="83"/>
      <c r="M2201" s="83"/>
      <c r="N2201" s="6"/>
      <c r="O2201" s="6"/>
      <c r="P2201" s="6"/>
      <c r="Q2201" s="9"/>
      <c r="T2201" s="10"/>
      <c r="U2201" s="6"/>
      <c r="V2201" s="6"/>
      <c r="W2201" s="6"/>
      <c r="Y2201" s="6"/>
      <c r="Z2201" s="6"/>
      <c r="AA2201" s="64"/>
    </row>
    <row r="2202" spans="6:27" x14ac:dyDescent="0.25">
      <c r="F2202" s="6" t="s">
        <v>216</v>
      </c>
      <c r="G2202" s="6" t="e">
        <f>VLOOKUP(F2202,'Drop Down Selections'!$F$4:$G$96,2,FALSE)</f>
        <v>#N/A</v>
      </c>
      <c r="H2202" s="17"/>
      <c r="J2202" s="17"/>
      <c r="K2202" s="82">
        <f t="shared" si="34"/>
        <v>1</v>
      </c>
      <c r="L2202" s="83"/>
      <c r="M2202" s="83"/>
      <c r="N2202" s="6"/>
      <c r="O2202" s="6"/>
      <c r="P2202" s="6"/>
      <c r="Q2202" s="9"/>
      <c r="T2202" s="10"/>
      <c r="U2202" s="6"/>
      <c r="V2202" s="6"/>
      <c r="W2202" s="6"/>
      <c r="Y2202" s="6"/>
      <c r="Z2202" s="6"/>
      <c r="AA2202" s="64"/>
    </row>
    <row r="2203" spans="6:27" x14ac:dyDescent="0.25">
      <c r="F2203" s="6" t="s">
        <v>216</v>
      </c>
      <c r="G2203" s="6" t="e">
        <f>VLOOKUP(F2203,'Drop Down Selections'!$F$4:$G$96,2,FALSE)</f>
        <v>#N/A</v>
      </c>
      <c r="H2203" s="17"/>
      <c r="J2203" s="17"/>
      <c r="K2203" s="82">
        <f t="shared" si="34"/>
        <v>1</v>
      </c>
      <c r="L2203" s="83"/>
      <c r="M2203" s="83"/>
      <c r="N2203" s="6"/>
      <c r="O2203" s="6"/>
      <c r="P2203" s="6"/>
      <c r="Q2203" s="9"/>
      <c r="T2203" s="10"/>
      <c r="U2203" s="6"/>
      <c r="V2203" s="6"/>
      <c r="W2203" s="6"/>
      <c r="Y2203" s="6"/>
      <c r="Z2203" s="6"/>
      <c r="AA2203" s="64"/>
    </row>
    <row r="2204" spans="6:27" x14ac:dyDescent="0.25">
      <c r="F2204" s="6" t="s">
        <v>216</v>
      </c>
      <c r="G2204" s="6" t="e">
        <f>VLOOKUP(F2204,'Drop Down Selections'!$F$4:$G$96,2,FALSE)</f>
        <v>#N/A</v>
      </c>
      <c r="H2204" s="17"/>
      <c r="J2204" s="17"/>
      <c r="K2204" s="82">
        <f t="shared" si="34"/>
        <v>1</v>
      </c>
      <c r="L2204" s="83"/>
      <c r="M2204" s="83"/>
      <c r="N2204" s="6"/>
      <c r="O2204" s="6"/>
      <c r="P2204" s="6"/>
      <c r="Q2204" s="9"/>
      <c r="T2204" s="10"/>
      <c r="U2204" s="6"/>
      <c r="V2204" s="6"/>
      <c r="W2204" s="6"/>
      <c r="Y2204" s="6"/>
      <c r="Z2204" s="6"/>
      <c r="AA2204" s="64"/>
    </row>
    <row r="2205" spans="6:27" x14ac:dyDescent="0.25">
      <c r="F2205" s="6" t="s">
        <v>216</v>
      </c>
      <c r="G2205" s="6" t="e">
        <f>VLOOKUP(F2205,'Drop Down Selections'!$F$4:$G$96,2,FALSE)</f>
        <v>#N/A</v>
      </c>
      <c r="H2205" s="17"/>
      <c r="J2205" s="17"/>
      <c r="K2205" s="82">
        <f t="shared" si="34"/>
        <v>1</v>
      </c>
      <c r="L2205" s="83"/>
      <c r="M2205" s="83"/>
      <c r="N2205" s="6"/>
      <c r="O2205" s="6"/>
      <c r="P2205" s="6"/>
      <c r="Q2205" s="9"/>
      <c r="T2205" s="10"/>
      <c r="U2205" s="6"/>
      <c r="V2205" s="6"/>
      <c r="W2205" s="6"/>
      <c r="Y2205" s="6"/>
      <c r="Z2205" s="6"/>
      <c r="AA2205" s="64"/>
    </row>
    <row r="2206" spans="6:27" x14ac:dyDescent="0.25">
      <c r="F2206" s="6" t="s">
        <v>216</v>
      </c>
      <c r="G2206" s="6" t="e">
        <f>VLOOKUP(F2206,'Drop Down Selections'!$F$4:$G$96,2,FALSE)</f>
        <v>#N/A</v>
      </c>
      <c r="H2206" s="17"/>
      <c r="J2206" s="17"/>
      <c r="K2206" s="82">
        <f t="shared" si="34"/>
        <v>1</v>
      </c>
      <c r="L2206" s="83"/>
      <c r="M2206" s="83"/>
      <c r="N2206" s="6"/>
      <c r="O2206" s="6"/>
      <c r="P2206" s="6"/>
      <c r="Q2206" s="9"/>
      <c r="T2206" s="10"/>
      <c r="U2206" s="6"/>
      <c r="V2206" s="6"/>
      <c r="W2206" s="6"/>
      <c r="Y2206" s="6"/>
      <c r="Z2206" s="6"/>
      <c r="AA2206" s="64"/>
    </row>
    <row r="2207" spans="6:27" x14ac:dyDescent="0.25">
      <c r="F2207" s="6" t="s">
        <v>216</v>
      </c>
      <c r="G2207" s="6" t="e">
        <f>VLOOKUP(F2207,'Drop Down Selections'!$F$4:$G$96,2,FALSE)</f>
        <v>#N/A</v>
      </c>
      <c r="H2207" s="17"/>
      <c r="J2207" s="17"/>
      <c r="K2207" s="82">
        <f t="shared" si="34"/>
        <v>1</v>
      </c>
      <c r="L2207" s="83"/>
      <c r="M2207" s="83"/>
      <c r="N2207" s="6"/>
      <c r="O2207" s="6"/>
      <c r="P2207" s="6"/>
      <c r="Q2207" s="9"/>
      <c r="T2207" s="10"/>
      <c r="U2207" s="6"/>
      <c r="V2207" s="6"/>
      <c r="W2207" s="6"/>
      <c r="Y2207" s="6"/>
      <c r="Z2207" s="6"/>
      <c r="AA2207" s="64"/>
    </row>
    <row r="2208" spans="6:27" x14ac:dyDescent="0.25">
      <c r="F2208" s="6" t="s">
        <v>216</v>
      </c>
      <c r="G2208" s="6" t="e">
        <f>VLOOKUP(F2208,'Drop Down Selections'!$F$4:$G$96,2,FALSE)</f>
        <v>#N/A</v>
      </c>
      <c r="H2208" s="17"/>
      <c r="J2208" s="17"/>
      <c r="K2208" s="82">
        <f t="shared" si="34"/>
        <v>1</v>
      </c>
      <c r="L2208" s="83"/>
      <c r="M2208" s="83"/>
      <c r="N2208" s="6"/>
      <c r="O2208" s="6"/>
      <c r="P2208" s="6"/>
      <c r="Q2208" s="9"/>
      <c r="T2208" s="10"/>
      <c r="U2208" s="6"/>
      <c r="V2208" s="6"/>
      <c r="W2208" s="6"/>
      <c r="Y2208" s="6"/>
      <c r="Z2208" s="6"/>
      <c r="AA2208" s="64"/>
    </row>
    <row r="2209" spans="6:27" x14ac:dyDescent="0.25">
      <c r="F2209" s="6" t="s">
        <v>216</v>
      </c>
      <c r="G2209" s="6" t="e">
        <f>VLOOKUP(F2209,'Drop Down Selections'!$F$4:$G$96,2,FALSE)</f>
        <v>#N/A</v>
      </c>
      <c r="H2209" s="17"/>
      <c r="J2209" s="17"/>
      <c r="K2209" s="82">
        <f t="shared" si="34"/>
        <v>1</v>
      </c>
      <c r="L2209" s="83"/>
      <c r="M2209" s="83"/>
      <c r="N2209" s="6"/>
      <c r="O2209" s="6"/>
      <c r="P2209" s="6"/>
      <c r="Q2209" s="9"/>
      <c r="T2209" s="10"/>
      <c r="U2209" s="6"/>
      <c r="V2209" s="6"/>
      <c r="W2209" s="6"/>
      <c r="Y2209" s="6"/>
      <c r="Z2209" s="6"/>
      <c r="AA2209" s="64"/>
    </row>
    <row r="2210" spans="6:27" x14ac:dyDescent="0.25">
      <c r="F2210" s="6" t="s">
        <v>216</v>
      </c>
      <c r="G2210" s="6" t="e">
        <f>VLOOKUP(F2210,'Drop Down Selections'!$F$4:$G$96,2,FALSE)</f>
        <v>#N/A</v>
      </c>
      <c r="H2210" s="17"/>
      <c r="J2210" s="17"/>
      <c r="K2210" s="82">
        <f t="shared" si="34"/>
        <v>1</v>
      </c>
      <c r="L2210" s="83"/>
      <c r="M2210" s="83"/>
      <c r="N2210" s="6"/>
      <c r="O2210" s="6"/>
      <c r="P2210" s="6"/>
      <c r="Q2210" s="9"/>
      <c r="T2210" s="10"/>
      <c r="U2210" s="6"/>
      <c r="V2210" s="6"/>
      <c r="W2210" s="6"/>
      <c r="Y2210" s="6"/>
      <c r="Z2210" s="6"/>
      <c r="AA2210" s="64"/>
    </row>
    <row r="2211" spans="6:27" x14ac:dyDescent="0.25">
      <c r="F2211" s="6" t="s">
        <v>216</v>
      </c>
      <c r="G2211" s="6" t="e">
        <f>VLOOKUP(F2211,'Drop Down Selections'!$F$4:$G$96,2,FALSE)</f>
        <v>#N/A</v>
      </c>
      <c r="H2211" s="17"/>
      <c r="J2211" s="17"/>
      <c r="K2211" s="82">
        <f t="shared" si="34"/>
        <v>1</v>
      </c>
      <c r="L2211" s="83"/>
      <c r="M2211" s="83"/>
      <c r="N2211" s="6"/>
      <c r="O2211" s="6"/>
      <c r="P2211" s="6"/>
      <c r="Q2211" s="9"/>
      <c r="T2211" s="10"/>
      <c r="U2211" s="6"/>
      <c r="V2211" s="6"/>
      <c r="W2211" s="6"/>
      <c r="Y2211" s="6"/>
      <c r="Z2211" s="6"/>
      <c r="AA2211" s="64"/>
    </row>
    <row r="2212" spans="6:27" x14ac:dyDescent="0.25">
      <c r="F2212" s="6" t="s">
        <v>216</v>
      </c>
      <c r="G2212" s="6" t="e">
        <f>VLOOKUP(F2212,'Drop Down Selections'!$F$4:$G$96,2,FALSE)</f>
        <v>#N/A</v>
      </c>
      <c r="H2212" s="17"/>
      <c r="J2212" s="17"/>
      <c r="K2212" s="82">
        <f t="shared" si="34"/>
        <v>1</v>
      </c>
      <c r="L2212" s="83"/>
      <c r="M2212" s="83"/>
      <c r="N2212" s="6"/>
      <c r="O2212" s="6"/>
      <c r="P2212" s="6"/>
      <c r="Q2212" s="9"/>
      <c r="T2212" s="10"/>
      <c r="U2212" s="6"/>
      <c r="V2212" s="6"/>
      <c r="W2212" s="6"/>
      <c r="Y2212" s="6"/>
      <c r="Z2212" s="6"/>
      <c r="AA2212" s="64"/>
    </row>
    <row r="2213" spans="6:27" x14ac:dyDescent="0.25">
      <c r="F2213" s="6" t="s">
        <v>216</v>
      </c>
      <c r="G2213" s="6" t="e">
        <f>VLOOKUP(F2213,'Drop Down Selections'!$F$4:$G$96,2,FALSE)</f>
        <v>#N/A</v>
      </c>
      <c r="H2213" s="17"/>
      <c r="J2213" s="17"/>
      <c r="K2213" s="82">
        <f t="shared" si="34"/>
        <v>1</v>
      </c>
      <c r="L2213" s="83"/>
      <c r="M2213" s="83"/>
      <c r="N2213" s="6"/>
      <c r="O2213" s="6"/>
      <c r="P2213" s="6"/>
      <c r="Q2213" s="9"/>
      <c r="T2213" s="10"/>
      <c r="U2213" s="6"/>
      <c r="V2213" s="6"/>
      <c r="W2213" s="6"/>
      <c r="Y2213" s="6"/>
      <c r="Z2213" s="6"/>
      <c r="AA2213" s="64"/>
    </row>
    <row r="2214" spans="6:27" x14ac:dyDescent="0.25">
      <c r="F2214" s="6" t="s">
        <v>216</v>
      </c>
      <c r="G2214" s="6" t="e">
        <f>VLOOKUP(F2214,'Drop Down Selections'!$F$4:$G$96,2,FALSE)</f>
        <v>#N/A</v>
      </c>
      <c r="H2214" s="17"/>
      <c r="J2214" s="17"/>
      <c r="K2214" s="82">
        <f t="shared" si="34"/>
        <v>1</v>
      </c>
      <c r="L2214" s="83"/>
      <c r="M2214" s="83"/>
      <c r="N2214" s="6"/>
      <c r="O2214" s="6"/>
      <c r="P2214" s="6"/>
      <c r="Q2214" s="9"/>
      <c r="T2214" s="10"/>
      <c r="U2214" s="6"/>
      <c r="V2214" s="6"/>
      <c r="W2214" s="6"/>
      <c r="Y2214" s="6"/>
      <c r="Z2214" s="6"/>
      <c r="AA2214" s="64"/>
    </row>
    <row r="2215" spans="6:27" x14ac:dyDescent="0.25">
      <c r="F2215" s="6" t="s">
        <v>216</v>
      </c>
      <c r="G2215" s="6" t="e">
        <f>VLOOKUP(F2215,'Drop Down Selections'!$F$4:$G$96,2,FALSE)</f>
        <v>#N/A</v>
      </c>
      <c r="H2215" s="17"/>
      <c r="J2215" s="17"/>
      <c r="K2215" s="82">
        <f t="shared" si="34"/>
        <v>1</v>
      </c>
      <c r="L2215" s="83"/>
      <c r="M2215" s="83"/>
      <c r="N2215" s="6"/>
      <c r="O2215" s="6"/>
      <c r="P2215" s="6"/>
      <c r="Q2215" s="9"/>
      <c r="T2215" s="10"/>
      <c r="U2215" s="6"/>
      <c r="V2215" s="6"/>
      <c r="W2215" s="6"/>
      <c r="Y2215" s="6"/>
      <c r="Z2215" s="6"/>
      <c r="AA2215" s="64"/>
    </row>
    <row r="2216" spans="6:27" x14ac:dyDescent="0.25">
      <c r="F2216" s="6" t="s">
        <v>216</v>
      </c>
      <c r="G2216" s="6" t="e">
        <f>VLOOKUP(F2216,'Drop Down Selections'!$F$4:$G$96,2,FALSE)</f>
        <v>#N/A</v>
      </c>
      <c r="H2216" s="17"/>
      <c r="J2216" s="17"/>
      <c r="K2216" s="82">
        <f t="shared" si="34"/>
        <v>1</v>
      </c>
      <c r="L2216" s="83"/>
      <c r="M2216" s="83"/>
      <c r="N2216" s="6"/>
      <c r="O2216" s="6"/>
      <c r="P2216" s="6"/>
      <c r="Q2216" s="9"/>
      <c r="T2216" s="10"/>
      <c r="U2216" s="6"/>
      <c r="V2216" s="6"/>
      <c r="W2216" s="6"/>
      <c r="Y2216" s="6"/>
      <c r="Z2216" s="6"/>
      <c r="AA2216" s="64"/>
    </row>
    <row r="2217" spans="6:27" x14ac:dyDescent="0.25">
      <c r="F2217" s="6" t="s">
        <v>216</v>
      </c>
      <c r="G2217" s="6" t="e">
        <f>VLOOKUP(F2217,'Drop Down Selections'!$F$4:$G$96,2,FALSE)</f>
        <v>#N/A</v>
      </c>
      <c r="H2217" s="17"/>
      <c r="J2217" s="17"/>
      <c r="K2217" s="82">
        <f t="shared" si="34"/>
        <v>1</v>
      </c>
      <c r="L2217" s="83"/>
      <c r="M2217" s="83"/>
      <c r="N2217" s="6"/>
      <c r="O2217" s="6"/>
      <c r="P2217" s="6"/>
      <c r="Q2217" s="9"/>
      <c r="T2217" s="10"/>
      <c r="U2217" s="6"/>
      <c r="V2217" s="6"/>
      <c r="W2217" s="6"/>
      <c r="Y2217" s="6"/>
      <c r="Z2217" s="6"/>
      <c r="AA2217" s="64"/>
    </row>
    <row r="2218" spans="6:27" x14ac:dyDescent="0.25">
      <c r="F2218" s="6" t="s">
        <v>216</v>
      </c>
      <c r="G2218" s="6" t="e">
        <f>VLOOKUP(F2218,'Drop Down Selections'!$F$4:$G$96,2,FALSE)</f>
        <v>#N/A</v>
      </c>
      <c r="H2218" s="17"/>
      <c r="J2218" s="17"/>
      <c r="K2218" s="82">
        <f t="shared" si="34"/>
        <v>1</v>
      </c>
      <c r="L2218" s="83"/>
      <c r="M2218" s="83"/>
      <c r="N2218" s="6"/>
      <c r="O2218" s="6"/>
      <c r="P2218" s="6"/>
      <c r="Q2218" s="9"/>
      <c r="T2218" s="10"/>
      <c r="U2218" s="6"/>
      <c r="V2218" s="6"/>
      <c r="W2218" s="6"/>
      <c r="Y2218" s="6"/>
      <c r="Z2218" s="6"/>
      <c r="AA2218" s="64"/>
    </row>
    <row r="2219" spans="6:27" x14ac:dyDescent="0.25">
      <c r="F2219" s="6" t="s">
        <v>216</v>
      </c>
      <c r="G2219" s="6" t="e">
        <f>VLOOKUP(F2219,'Drop Down Selections'!$F$4:$G$96,2,FALSE)</f>
        <v>#N/A</v>
      </c>
      <c r="H2219" s="17"/>
      <c r="J2219" s="17"/>
      <c r="K2219" s="82">
        <f t="shared" si="34"/>
        <v>1</v>
      </c>
      <c r="L2219" s="83"/>
      <c r="M2219" s="83"/>
      <c r="N2219" s="6"/>
      <c r="O2219" s="6"/>
      <c r="P2219" s="6"/>
      <c r="Q2219" s="9"/>
      <c r="T2219" s="10"/>
      <c r="U2219" s="6"/>
      <c r="V2219" s="6"/>
      <c r="W2219" s="6"/>
      <c r="Y2219" s="6"/>
      <c r="Z2219" s="6"/>
      <c r="AA2219" s="64"/>
    </row>
    <row r="2220" spans="6:27" x14ac:dyDescent="0.25">
      <c r="F2220" s="6" t="s">
        <v>216</v>
      </c>
      <c r="G2220" s="6" t="e">
        <f>VLOOKUP(F2220,'Drop Down Selections'!$F$4:$G$96,2,FALSE)</f>
        <v>#N/A</v>
      </c>
      <c r="H2220" s="17"/>
      <c r="J2220" s="17"/>
      <c r="K2220" s="82">
        <f t="shared" si="34"/>
        <v>1</v>
      </c>
      <c r="L2220" s="83"/>
      <c r="M2220" s="83"/>
      <c r="N2220" s="6"/>
      <c r="O2220" s="6"/>
      <c r="P2220" s="6"/>
      <c r="Q2220" s="9"/>
      <c r="T2220" s="10"/>
      <c r="U2220" s="6"/>
      <c r="V2220" s="6"/>
      <c r="W2220" s="6"/>
      <c r="Y2220" s="6"/>
      <c r="Z2220" s="6"/>
      <c r="AA2220" s="64"/>
    </row>
    <row r="2221" spans="6:27" x14ac:dyDescent="0.25">
      <c r="F2221" s="6" t="s">
        <v>216</v>
      </c>
      <c r="G2221" s="6" t="e">
        <f>VLOOKUP(F2221,'Drop Down Selections'!$F$4:$G$96,2,FALSE)</f>
        <v>#N/A</v>
      </c>
      <c r="H2221" s="17"/>
      <c r="J2221" s="17"/>
      <c r="K2221" s="82">
        <f t="shared" si="34"/>
        <v>1</v>
      </c>
      <c r="L2221" s="83"/>
      <c r="M2221" s="83"/>
      <c r="N2221" s="6"/>
      <c r="O2221" s="6"/>
      <c r="P2221" s="6"/>
      <c r="Q2221" s="9"/>
      <c r="T2221" s="10"/>
      <c r="U2221" s="6"/>
      <c r="V2221" s="6"/>
      <c r="W2221" s="6"/>
      <c r="Y2221" s="6"/>
      <c r="Z2221" s="6"/>
      <c r="AA2221" s="64"/>
    </row>
    <row r="2222" spans="6:27" x14ac:dyDescent="0.25">
      <c r="F2222" s="6" t="s">
        <v>216</v>
      </c>
      <c r="G2222" s="6" t="e">
        <f>VLOOKUP(F2222,'Drop Down Selections'!$F$4:$G$96,2,FALSE)</f>
        <v>#N/A</v>
      </c>
      <c r="H2222" s="17"/>
      <c r="J2222" s="17"/>
      <c r="K2222" s="82">
        <f t="shared" si="34"/>
        <v>1</v>
      </c>
      <c r="L2222" s="83"/>
      <c r="M2222" s="83"/>
      <c r="N2222" s="6"/>
      <c r="O2222" s="6"/>
      <c r="P2222" s="6"/>
      <c r="Q2222" s="9"/>
      <c r="T2222" s="10"/>
      <c r="U2222" s="6"/>
      <c r="V2222" s="6"/>
      <c r="W2222" s="6"/>
      <c r="Y2222" s="6"/>
      <c r="Z2222" s="6"/>
      <c r="AA2222" s="64"/>
    </row>
    <row r="2223" spans="6:27" x14ac:dyDescent="0.25">
      <c r="F2223" s="6" t="s">
        <v>216</v>
      </c>
      <c r="G2223" s="6" t="e">
        <f>VLOOKUP(F2223,'Drop Down Selections'!$F$4:$G$96,2,FALSE)</f>
        <v>#N/A</v>
      </c>
      <c r="H2223" s="17"/>
      <c r="J2223" s="17"/>
      <c r="K2223" s="82">
        <f t="shared" si="34"/>
        <v>1</v>
      </c>
      <c r="L2223" s="83"/>
      <c r="M2223" s="83"/>
      <c r="N2223" s="6"/>
      <c r="O2223" s="6"/>
      <c r="P2223" s="6"/>
      <c r="Q2223" s="9"/>
      <c r="T2223" s="10"/>
      <c r="U2223" s="6"/>
      <c r="V2223" s="6"/>
      <c r="W2223" s="6"/>
      <c r="Y2223" s="6"/>
      <c r="Z2223" s="6"/>
      <c r="AA2223" s="64"/>
    </row>
    <row r="2224" spans="6:27" x14ac:dyDescent="0.25">
      <c r="F2224" s="6" t="s">
        <v>216</v>
      </c>
      <c r="G2224" s="6" t="e">
        <f>VLOOKUP(F2224,'Drop Down Selections'!$F$4:$G$96,2,FALSE)</f>
        <v>#N/A</v>
      </c>
      <c r="H2224" s="17"/>
      <c r="J2224" s="17"/>
      <c r="K2224" s="82">
        <f t="shared" si="34"/>
        <v>1</v>
      </c>
      <c r="L2224" s="83"/>
      <c r="M2224" s="83"/>
      <c r="N2224" s="6"/>
      <c r="O2224" s="6"/>
      <c r="P2224" s="6"/>
      <c r="Q2224" s="9"/>
      <c r="T2224" s="10"/>
      <c r="U2224" s="6"/>
      <c r="V2224" s="6"/>
      <c r="W2224" s="6"/>
      <c r="Y2224" s="6"/>
      <c r="Z2224" s="6"/>
      <c r="AA2224" s="64"/>
    </row>
    <row r="2225" spans="6:27" x14ac:dyDescent="0.25">
      <c r="F2225" s="6" t="s">
        <v>216</v>
      </c>
      <c r="G2225" s="6" t="e">
        <f>VLOOKUP(F2225,'Drop Down Selections'!$F$4:$G$96,2,FALSE)</f>
        <v>#N/A</v>
      </c>
      <c r="H2225" s="17"/>
      <c r="J2225" s="17"/>
      <c r="K2225" s="82">
        <f t="shared" si="34"/>
        <v>1</v>
      </c>
      <c r="L2225" s="83"/>
      <c r="M2225" s="83"/>
      <c r="N2225" s="6"/>
      <c r="O2225" s="6"/>
      <c r="P2225" s="6"/>
      <c r="Q2225" s="9"/>
      <c r="T2225" s="10"/>
      <c r="U2225" s="6"/>
      <c r="V2225" s="6"/>
      <c r="W2225" s="6"/>
      <c r="Y2225" s="6"/>
      <c r="Z2225" s="6"/>
      <c r="AA2225" s="64"/>
    </row>
    <row r="2226" spans="6:27" x14ac:dyDescent="0.25">
      <c r="F2226" s="6" t="s">
        <v>216</v>
      </c>
      <c r="G2226" s="6" t="e">
        <f>VLOOKUP(F2226,'Drop Down Selections'!$F$4:$G$96,2,FALSE)</f>
        <v>#N/A</v>
      </c>
      <c r="H2226" s="17"/>
      <c r="J2226" s="17"/>
      <c r="K2226" s="82">
        <f t="shared" si="34"/>
        <v>1</v>
      </c>
      <c r="L2226" s="83"/>
      <c r="M2226" s="83"/>
      <c r="N2226" s="6"/>
      <c r="O2226" s="6"/>
      <c r="P2226" s="6"/>
      <c r="Q2226" s="9"/>
      <c r="T2226" s="10"/>
      <c r="U2226" s="6"/>
      <c r="V2226" s="6"/>
      <c r="W2226" s="6"/>
      <c r="Y2226" s="6"/>
      <c r="Z2226" s="6"/>
      <c r="AA2226" s="64"/>
    </row>
    <row r="2227" spans="6:27" x14ac:dyDescent="0.25">
      <c r="F2227" s="6" t="s">
        <v>216</v>
      </c>
      <c r="G2227" s="6" t="e">
        <f>VLOOKUP(F2227,'Drop Down Selections'!$F$4:$G$96,2,FALSE)</f>
        <v>#N/A</v>
      </c>
      <c r="H2227" s="17"/>
      <c r="J2227" s="17"/>
      <c r="K2227" s="82">
        <f t="shared" si="34"/>
        <v>1</v>
      </c>
      <c r="L2227" s="83"/>
      <c r="M2227" s="83"/>
      <c r="N2227" s="6"/>
      <c r="O2227" s="6"/>
      <c r="P2227" s="6"/>
      <c r="Q2227" s="9"/>
      <c r="T2227" s="10"/>
      <c r="U2227" s="6"/>
      <c r="V2227" s="6"/>
      <c r="W2227" s="6"/>
      <c r="Y2227" s="6"/>
      <c r="Z2227" s="6"/>
      <c r="AA2227" s="64"/>
    </row>
    <row r="2228" spans="6:27" x14ac:dyDescent="0.25">
      <c r="F2228" s="6" t="s">
        <v>216</v>
      </c>
      <c r="G2228" s="6" t="e">
        <f>VLOOKUP(F2228,'Drop Down Selections'!$F$4:$G$96,2,FALSE)</f>
        <v>#N/A</v>
      </c>
      <c r="H2228" s="17"/>
      <c r="J2228" s="17"/>
      <c r="K2228" s="82">
        <f t="shared" si="34"/>
        <v>1</v>
      </c>
      <c r="L2228" s="83"/>
      <c r="M2228" s="83"/>
      <c r="N2228" s="6"/>
      <c r="O2228" s="6"/>
      <c r="P2228" s="6"/>
      <c r="Q2228" s="9"/>
      <c r="T2228" s="10"/>
      <c r="U2228" s="6"/>
      <c r="V2228" s="6"/>
      <c r="W2228" s="6"/>
      <c r="Y2228" s="6"/>
      <c r="Z2228" s="6"/>
      <c r="AA2228" s="64"/>
    </row>
    <row r="2229" spans="6:27" x14ac:dyDescent="0.25">
      <c r="F2229" s="6" t="s">
        <v>216</v>
      </c>
      <c r="G2229" s="6" t="e">
        <f>VLOOKUP(F2229,'Drop Down Selections'!$F$4:$G$96,2,FALSE)</f>
        <v>#N/A</v>
      </c>
      <c r="H2229" s="17"/>
      <c r="J2229" s="17"/>
      <c r="K2229" s="82">
        <f t="shared" si="34"/>
        <v>1</v>
      </c>
      <c r="L2229" s="83"/>
      <c r="M2229" s="83"/>
      <c r="N2229" s="6"/>
      <c r="O2229" s="6"/>
      <c r="P2229" s="6"/>
      <c r="Q2229" s="9"/>
      <c r="T2229" s="10"/>
      <c r="U2229" s="6"/>
      <c r="V2229" s="6"/>
      <c r="W2229" s="6"/>
      <c r="Y2229" s="6"/>
      <c r="Z2229" s="6"/>
      <c r="AA2229" s="64"/>
    </row>
    <row r="2230" spans="6:27" x14ac:dyDescent="0.25">
      <c r="F2230" s="6" t="s">
        <v>216</v>
      </c>
      <c r="G2230" s="6" t="e">
        <f>VLOOKUP(F2230,'Drop Down Selections'!$F$4:$G$96,2,FALSE)</f>
        <v>#N/A</v>
      </c>
      <c r="H2230" s="17"/>
      <c r="J2230" s="17"/>
      <c r="K2230" s="82">
        <f t="shared" si="34"/>
        <v>1</v>
      </c>
      <c r="L2230" s="83"/>
      <c r="M2230" s="83"/>
      <c r="N2230" s="6"/>
      <c r="O2230" s="6"/>
      <c r="P2230" s="6"/>
      <c r="Q2230" s="9"/>
      <c r="T2230" s="10"/>
      <c r="U2230" s="6"/>
      <c r="V2230" s="6"/>
      <c r="W2230" s="6"/>
      <c r="Y2230" s="6"/>
      <c r="Z2230" s="6"/>
      <c r="AA2230" s="64"/>
    </row>
    <row r="2231" spans="6:27" x14ac:dyDescent="0.25">
      <c r="F2231" s="6" t="s">
        <v>216</v>
      </c>
      <c r="G2231" s="6" t="e">
        <f>VLOOKUP(F2231,'Drop Down Selections'!$F$4:$G$96,2,FALSE)</f>
        <v>#N/A</v>
      </c>
      <c r="H2231" s="17"/>
      <c r="J2231" s="17"/>
      <c r="K2231" s="82">
        <f t="shared" si="34"/>
        <v>1</v>
      </c>
      <c r="L2231" s="83"/>
      <c r="M2231" s="83"/>
      <c r="N2231" s="6"/>
      <c r="O2231" s="6"/>
      <c r="P2231" s="6"/>
      <c r="Q2231" s="9"/>
      <c r="T2231" s="10"/>
      <c r="U2231" s="6"/>
      <c r="V2231" s="6"/>
      <c r="W2231" s="6"/>
      <c r="Y2231" s="6"/>
      <c r="Z2231" s="6"/>
      <c r="AA2231" s="64"/>
    </row>
    <row r="2232" spans="6:27" x14ac:dyDescent="0.25">
      <c r="F2232" s="6" t="s">
        <v>216</v>
      </c>
      <c r="G2232" s="6" t="e">
        <f>VLOOKUP(F2232,'Drop Down Selections'!$F$4:$G$96,2,FALSE)</f>
        <v>#N/A</v>
      </c>
      <c r="H2232" s="17"/>
      <c r="J2232" s="17"/>
      <c r="K2232" s="82">
        <f t="shared" si="34"/>
        <v>1</v>
      </c>
      <c r="L2232" s="83"/>
      <c r="M2232" s="83"/>
      <c r="N2232" s="6"/>
      <c r="O2232" s="6"/>
      <c r="P2232" s="6"/>
      <c r="Q2232" s="9"/>
      <c r="T2232" s="10"/>
      <c r="U2232" s="6"/>
      <c r="V2232" s="6"/>
      <c r="W2232" s="6"/>
      <c r="Y2232" s="6"/>
      <c r="Z2232" s="6"/>
      <c r="AA2232" s="64"/>
    </row>
    <row r="2233" spans="6:27" x14ac:dyDescent="0.25">
      <c r="F2233" s="6" t="s">
        <v>216</v>
      </c>
      <c r="G2233" s="6" t="e">
        <f>VLOOKUP(F2233,'Drop Down Selections'!$F$4:$G$96,2,FALSE)</f>
        <v>#N/A</v>
      </c>
      <c r="H2233" s="17"/>
      <c r="J2233" s="17"/>
      <c r="K2233" s="82">
        <f t="shared" si="34"/>
        <v>1</v>
      </c>
      <c r="L2233" s="83"/>
      <c r="M2233" s="83"/>
      <c r="N2233" s="6"/>
      <c r="O2233" s="6"/>
      <c r="P2233" s="6"/>
      <c r="Q2233" s="9"/>
      <c r="T2233" s="10"/>
      <c r="U2233" s="6"/>
      <c r="V2233" s="6"/>
      <c r="W2233" s="6"/>
      <c r="Y2233" s="6"/>
      <c r="Z2233" s="6"/>
      <c r="AA2233" s="64"/>
    </row>
    <row r="2234" spans="6:27" x14ac:dyDescent="0.25">
      <c r="F2234" s="6" t="s">
        <v>216</v>
      </c>
      <c r="G2234" s="6" t="e">
        <f>VLOOKUP(F2234,'Drop Down Selections'!$F$4:$G$96,2,FALSE)</f>
        <v>#N/A</v>
      </c>
      <c r="H2234" s="17"/>
      <c r="J2234" s="17"/>
      <c r="K2234" s="82">
        <f t="shared" si="34"/>
        <v>1</v>
      </c>
      <c r="L2234" s="83"/>
      <c r="M2234" s="83"/>
      <c r="N2234" s="6"/>
      <c r="O2234" s="6"/>
      <c r="P2234" s="6"/>
      <c r="Q2234" s="9"/>
      <c r="T2234" s="10"/>
      <c r="U2234" s="6"/>
      <c r="V2234" s="6"/>
      <c r="W2234" s="6"/>
      <c r="Y2234" s="6"/>
      <c r="Z2234" s="6"/>
      <c r="AA2234" s="64"/>
    </row>
    <row r="2235" spans="6:27" x14ac:dyDescent="0.25">
      <c r="F2235" s="6" t="s">
        <v>216</v>
      </c>
      <c r="G2235" s="6" t="e">
        <f>VLOOKUP(F2235,'Drop Down Selections'!$F$4:$G$96,2,FALSE)</f>
        <v>#N/A</v>
      </c>
      <c r="H2235" s="17"/>
      <c r="J2235" s="17"/>
      <c r="K2235" s="82">
        <f t="shared" si="34"/>
        <v>1</v>
      </c>
      <c r="L2235" s="83"/>
      <c r="M2235" s="83"/>
      <c r="N2235" s="6"/>
      <c r="O2235" s="6"/>
      <c r="P2235" s="6"/>
      <c r="Q2235" s="9"/>
      <c r="T2235" s="10"/>
      <c r="U2235" s="6"/>
      <c r="V2235" s="6"/>
      <c r="W2235" s="6"/>
      <c r="Y2235" s="6"/>
      <c r="Z2235" s="6"/>
      <c r="AA2235" s="64"/>
    </row>
    <row r="2236" spans="6:27" x14ac:dyDescent="0.25">
      <c r="F2236" s="6" t="s">
        <v>216</v>
      </c>
      <c r="G2236" s="6" t="e">
        <f>VLOOKUP(F2236,'Drop Down Selections'!$F$4:$G$96,2,FALSE)</f>
        <v>#N/A</v>
      </c>
      <c r="H2236" s="17"/>
      <c r="J2236" s="17"/>
      <c r="K2236" s="82">
        <f t="shared" si="34"/>
        <v>1</v>
      </c>
      <c r="L2236" s="83"/>
      <c r="M2236" s="83"/>
      <c r="N2236" s="6"/>
      <c r="O2236" s="6"/>
      <c r="P2236" s="6"/>
      <c r="Q2236" s="9"/>
      <c r="T2236" s="10"/>
      <c r="U2236" s="6"/>
      <c r="V2236" s="6"/>
      <c r="W2236" s="6"/>
      <c r="Y2236" s="6"/>
      <c r="Z2236" s="6"/>
      <c r="AA2236" s="64"/>
    </row>
    <row r="2237" spans="6:27" x14ac:dyDescent="0.25">
      <c r="F2237" s="6" t="s">
        <v>216</v>
      </c>
      <c r="G2237" s="6" t="e">
        <f>VLOOKUP(F2237,'Drop Down Selections'!$F$4:$G$96,2,FALSE)</f>
        <v>#N/A</v>
      </c>
      <c r="H2237" s="17"/>
      <c r="J2237" s="17"/>
      <c r="K2237" s="82">
        <f t="shared" si="34"/>
        <v>1</v>
      </c>
      <c r="L2237" s="83"/>
      <c r="M2237" s="83"/>
      <c r="N2237" s="6"/>
      <c r="O2237" s="6"/>
      <c r="P2237" s="6"/>
      <c r="Q2237" s="9"/>
      <c r="T2237" s="10"/>
      <c r="U2237" s="6"/>
      <c r="V2237" s="6"/>
      <c r="W2237" s="6"/>
      <c r="Y2237" s="6"/>
      <c r="Z2237" s="6"/>
      <c r="AA2237" s="64"/>
    </row>
    <row r="2238" spans="6:27" x14ac:dyDescent="0.25">
      <c r="F2238" s="6" t="s">
        <v>216</v>
      </c>
      <c r="G2238" s="6" t="e">
        <f>VLOOKUP(F2238,'Drop Down Selections'!$F$4:$G$96,2,FALSE)</f>
        <v>#N/A</v>
      </c>
      <c r="H2238" s="17"/>
      <c r="J2238" s="17"/>
      <c r="K2238" s="82">
        <f t="shared" si="34"/>
        <v>1</v>
      </c>
      <c r="L2238" s="83"/>
      <c r="M2238" s="83"/>
      <c r="N2238" s="6"/>
      <c r="O2238" s="6"/>
      <c r="P2238" s="6"/>
      <c r="Q2238" s="9"/>
      <c r="T2238" s="10"/>
      <c r="U2238" s="6"/>
      <c r="V2238" s="6"/>
      <c r="W2238" s="6"/>
      <c r="Y2238" s="6"/>
      <c r="Z2238" s="6"/>
      <c r="AA2238" s="64"/>
    </row>
    <row r="2239" spans="6:27" x14ac:dyDescent="0.25">
      <c r="F2239" s="6" t="s">
        <v>216</v>
      </c>
      <c r="G2239" s="6" t="e">
        <f>VLOOKUP(F2239,'Drop Down Selections'!$F$4:$G$96,2,FALSE)</f>
        <v>#N/A</v>
      </c>
      <c r="H2239" s="17"/>
      <c r="J2239" s="17"/>
      <c r="K2239" s="82">
        <f t="shared" si="34"/>
        <v>1</v>
      </c>
      <c r="L2239" s="83"/>
      <c r="M2239" s="83"/>
      <c r="N2239" s="6"/>
      <c r="O2239" s="6"/>
      <c r="P2239" s="6"/>
      <c r="Q2239" s="9"/>
      <c r="T2239" s="10"/>
      <c r="U2239" s="6"/>
      <c r="V2239" s="6"/>
      <c r="W2239" s="6"/>
      <c r="Y2239" s="6"/>
      <c r="Z2239" s="6"/>
      <c r="AA2239" s="64"/>
    </row>
    <row r="2240" spans="6:27" x14ac:dyDescent="0.25">
      <c r="F2240" s="6" t="s">
        <v>216</v>
      </c>
      <c r="G2240" s="6" t="e">
        <f>VLOOKUP(F2240,'Drop Down Selections'!$F$4:$G$96,2,FALSE)</f>
        <v>#N/A</v>
      </c>
      <c r="H2240" s="17"/>
      <c r="J2240" s="17"/>
      <c r="K2240" s="82">
        <f t="shared" si="34"/>
        <v>1</v>
      </c>
      <c r="L2240" s="83"/>
      <c r="M2240" s="83"/>
      <c r="N2240" s="6"/>
      <c r="O2240" s="6"/>
      <c r="P2240" s="6"/>
      <c r="Q2240" s="9"/>
      <c r="T2240" s="10"/>
      <c r="U2240" s="6"/>
      <c r="V2240" s="6"/>
      <c r="W2240" s="6"/>
      <c r="Y2240" s="6"/>
      <c r="Z2240" s="6"/>
      <c r="AA2240" s="64"/>
    </row>
    <row r="2241" spans="6:27" x14ac:dyDescent="0.25">
      <c r="F2241" s="6" t="s">
        <v>216</v>
      </c>
      <c r="G2241" s="6" t="e">
        <f>VLOOKUP(F2241,'Drop Down Selections'!$F$4:$G$96,2,FALSE)</f>
        <v>#N/A</v>
      </c>
      <c r="H2241" s="17"/>
      <c r="J2241" s="17"/>
      <c r="K2241" s="82">
        <f t="shared" si="34"/>
        <v>1</v>
      </c>
      <c r="L2241" s="83"/>
      <c r="M2241" s="83"/>
      <c r="N2241" s="6"/>
      <c r="O2241" s="6"/>
      <c r="P2241" s="6"/>
      <c r="Q2241" s="9"/>
      <c r="T2241" s="10"/>
      <c r="U2241" s="6"/>
      <c r="V2241" s="6"/>
      <c r="W2241" s="6"/>
      <c r="Y2241" s="6"/>
      <c r="Z2241" s="6"/>
      <c r="AA2241" s="64"/>
    </row>
    <row r="2242" spans="6:27" x14ac:dyDescent="0.25">
      <c r="F2242" s="6" t="s">
        <v>216</v>
      </c>
      <c r="G2242" s="6" t="e">
        <f>VLOOKUP(F2242,'Drop Down Selections'!$F$4:$G$96,2,FALSE)</f>
        <v>#N/A</v>
      </c>
      <c r="H2242" s="17"/>
      <c r="J2242" s="17"/>
      <c r="K2242" s="82">
        <f t="shared" si="34"/>
        <v>1</v>
      </c>
      <c r="L2242" s="83"/>
      <c r="M2242" s="83"/>
      <c r="N2242" s="6"/>
      <c r="O2242" s="6"/>
      <c r="P2242" s="6"/>
      <c r="Q2242" s="9"/>
      <c r="T2242" s="10"/>
      <c r="U2242" s="6"/>
      <c r="V2242" s="6"/>
      <c r="W2242" s="6"/>
      <c r="Y2242" s="6"/>
      <c r="Z2242" s="6"/>
      <c r="AA2242" s="64"/>
    </row>
    <row r="2243" spans="6:27" x14ac:dyDescent="0.25">
      <c r="F2243" s="6" t="s">
        <v>216</v>
      </c>
      <c r="G2243" s="6" t="e">
        <f>VLOOKUP(F2243,'Drop Down Selections'!$F$4:$G$96,2,FALSE)</f>
        <v>#N/A</v>
      </c>
      <c r="H2243" s="17"/>
      <c r="J2243" s="17"/>
      <c r="K2243" s="82">
        <f t="shared" si="34"/>
        <v>1</v>
      </c>
      <c r="L2243" s="83"/>
      <c r="M2243" s="83"/>
      <c r="N2243" s="6"/>
      <c r="O2243" s="6"/>
      <c r="P2243" s="6"/>
      <c r="Q2243" s="9"/>
      <c r="T2243" s="10"/>
      <c r="U2243" s="6"/>
      <c r="V2243" s="6"/>
      <c r="W2243" s="6"/>
      <c r="Y2243" s="6"/>
      <c r="Z2243" s="6"/>
      <c r="AA2243" s="64"/>
    </row>
    <row r="2244" spans="6:27" x14ac:dyDescent="0.25">
      <c r="F2244" s="6" t="s">
        <v>216</v>
      </c>
      <c r="G2244" s="6" t="e">
        <f>VLOOKUP(F2244,'Drop Down Selections'!$F$4:$G$96,2,FALSE)</f>
        <v>#N/A</v>
      </c>
      <c r="H2244" s="17"/>
      <c r="J2244" s="17"/>
      <c r="K2244" s="82">
        <f t="shared" si="34"/>
        <v>1</v>
      </c>
      <c r="L2244" s="83"/>
      <c r="M2244" s="83"/>
      <c r="N2244" s="6"/>
      <c r="O2244" s="6"/>
      <c r="P2244" s="6"/>
      <c r="Q2244" s="9"/>
      <c r="T2244" s="10"/>
      <c r="U2244" s="6"/>
      <c r="V2244" s="6"/>
      <c r="W2244" s="6"/>
      <c r="Y2244" s="6"/>
      <c r="Z2244" s="6"/>
      <c r="AA2244" s="64"/>
    </row>
    <row r="2245" spans="6:27" x14ac:dyDescent="0.25">
      <c r="F2245" s="6" t="s">
        <v>216</v>
      </c>
      <c r="G2245" s="6" t="e">
        <f>VLOOKUP(F2245,'Drop Down Selections'!$F$4:$G$96,2,FALSE)</f>
        <v>#N/A</v>
      </c>
      <c r="H2245" s="17"/>
      <c r="J2245" s="17"/>
      <c r="K2245" s="82">
        <f t="shared" ref="K2245:K2308" si="35">(J2245-I2245)+1</f>
        <v>1</v>
      </c>
      <c r="L2245" s="83"/>
      <c r="M2245" s="83"/>
      <c r="N2245" s="6"/>
      <c r="O2245" s="6"/>
      <c r="P2245" s="6"/>
      <c r="Q2245" s="9"/>
      <c r="T2245" s="10"/>
      <c r="U2245" s="6"/>
      <c r="V2245" s="6"/>
      <c r="W2245" s="6"/>
      <c r="Y2245" s="6"/>
      <c r="Z2245" s="6"/>
      <c r="AA2245" s="64"/>
    </row>
    <row r="2246" spans="6:27" x14ac:dyDescent="0.25">
      <c r="F2246" s="6" t="s">
        <v>216</v>
      </c>
      <c r="G2246" s="6" t="e">
        <f>VLOOKUP(F2246,'Drop Down Selections'!$F$4:$G$96,2,FALSE)</f>
        <v>#N/A</v>
      </c>
      <c r="H2246" s="17"/>
      <c r="J2246" s="17"/>
      <c r="K2246" s="82">
        <f t="shared" si="35"/>
        <v>1</v>
      </c>
      <c r="L2246" s="83"/>
      <c r="M2246" s="83"/>
      <c r="N2246" s="6"/>
      <c r="O2246" s="6"/>
      <c r="P2246" s="6"/>
      <c r="Q2246" s="9"/>
      <c r="T2246" s="10"/>
      <c r="U2246" s="6"/>
      <c r="V2246" s="6"/>
      <c r="W2246" s="6"/>
      <c r="Y2246" s="6"/>
      <c r="Z2246" s="6"/>
      <c r="AA2246" s="64"/>
    </row>
    <row r="2247" spans="6:27" x14ac:dyDescent="0.25">
      <c r="F2247" s="6" t="s">
        <v>216</v>
      </c>
      <c r="G2247" s="6" t="e">
        <f>VLOOKUP(F2247,'Drop Down Selections'!$F$4:$G$96,2,FALSE)</f>
        <v>#N/A</v>
      </c>
      <c r="H2247" s="17"/>
      <c r="J2247" s="17"/>
      <c r="K2247" s="82">
        <f t="shared" si="35"/>
        <v>1</v>
      </c>
      <c r="L2247" s="83"/>
      <c r="M2247" s="83"/>
      <c r="N2247" s="6"/>
      <c r="O2247" s="6"/>
      <c r="P2247" s="6"/>
      <c r="Q2247" s="9"/>
      <c r="T2247" s="10"/>
      <c r="U2247" s="6"/>
      <c r="V2247" s="6"/>
      <c r="W2247" s="6"/>
      <c r="Y2247" s="6"/>
      <c r="Z2247" s="6"/>
      <c r="AA2247" s="64"/>
    </row>
    <row r="2248" spans="6:27" x14ac:dyDescent="0.25">
      <c r="F2248" s="6" t="s">
        <v>216</v>
      </c>
      <c r="G2248" s="6" t="e">
        <f>VLOOKUP(F2248,'Drop Down Selections'!$F$4:$G$96,2,FALSE)</f>
        <v>#N/A</v>
      </c>
      <c r="H2248" s="17"/>
      <c r="J2248" s="17"/>
      <c r="K2248" s="82">
        <f t="shared" si="35"/>
        <v>1</v>
      </c>
      <c r="L2248" s="83"/>
      <c r="M2248" s="83"/>
      <c r="N2248" s="6"/>
      <c r="O2248" s="6"/>
      <c r="P2248" s="6"/>
      <c r="Q2248" s="9"/>
      <c r="T2248" s="10"/>
      <c r="U2248" s="6"/>
      <c r="V2248" s="6"/>
      <c r="W2248" s="6"/>
      <c r="Y2248" s="6"/>
      <c r="Z2248" s="6"/>
      <c r="AA2248" s="64"/>
    </row>
    <row r="2249" spans="6:27" x14ac:dyDescent="0.25">
      <c r="F2249" s="6" t="s">
        <v>216</v>
      </c>
      <c r="G2249" s="6" t="e">
        <f>VLOOKUP(F2249,'Drop Down Selections'!$F$4:$G$96,2,FALSE)</f>
        <v>#N/A</v>
      </c>
      <c r="H2249" s="17"/>
      <c r="J2249" s="17"/>
      <c r="K2249" s="82">
        <f t="shared" si="35"/>
        <v>1</v>
      </c>
      <c r="L2249" s="83"/>
      <c r="M2249" s="83"/>
      <c r="N2249" s="6"/>
      <c r="O2249" s="6"/>
      <c r="P2249" s="6"/>
      <c r="Q2249" s="9"/>
      <c r="T2249" s="10"/>
      <c r="U2249" s="6"/>
      <c r="V2249" s="6"/>
      <c r="W2249" s="6"/>
      <c r="Y2249" s="6"/>
      <c r="Z2249" s="6"/>
      <c r="AA2249" s="64"/>
    </row>
    <row r="2250" spans="6:27" x14ac:dyDescent="0.25">
      <c r="F2250" s="6" t="s">
        <v>216</v>
      </c>
      <c r="G2250" s="6" t="e">
        <f>VLOOKUP(F2250,'Drop Down Selections'!$F$4:$G$96,2,FALSE)</f>
        <v>#N/A</v>
      </c>
      <c r="H2250" s="17"/>
      <c r="J2250" s="17"/>
      <c r="K2250" s="82">
        <f t="shared" si="35"/>
        <v>1</v>
      </c>
      <c r="L2250" s="83"/>
      <c r="M2250" s="83"/>
      <c r="N2250" s="6"/>
      <c r="O2250" s="6"/>
      <c r="P2250" s="6"/>
      <c r="Q2250" s="9"/>
      <c r="T2250" s="10"/>
      <c r="U2250" s="6"/>
      <c r="V2250" s="6"/>
      <c r="W2250" s="6"/>
      <c r="Y2250" s="6"/>
      <c r="Z2250" s="6"/>
      <c r="AA2250" s="64"/>
    </row>
    <row r="2251" spans="6:27" x14ac:dyDescent="0.25">
      <c r="F2251" s="6" t="s">
        <v>216</v>
      </c>
      <c r="G2251" s="6" t="e">
        <f>VLOOKUP(F2251,'Drop Down Selections'!$F$4:$G$96,2,FALSE)</f>
        <v>#N/A</v>
      </c>
      <c r="H2251" s="17"/>
      <c r="J2251" s="17"/>
      <c r="K2251" s="82">
        <f t="shared" si="35"/>
        <v>1</v>
      </c>
      <c r="L2251" s="83"/>
      <c r="M2251" s="83"/>
      <c r="N2251" s="6"/>
      <c r="O2251" s="6"/>
      <c r="P2251" s="6"/>
      <c r="Q2251" s="9"/>
      <c r="T2251" s="10"/>
      <c r="U2251" s="6"/>
      <c r="V2251" s="6"/>
      <c r="W2251" s="6"/>
      <c r="Y2251" s="6"/>
      <c r="Z2251" s="6"/>
      <c r="AA2251" s="64"/>
    </row>
    <row r="2252" spans="6:27" x14ac:dyDescent="0.25">
      <c r="F2252" s="6" t="s">
        <v>216</v>
      </c>
      <c r="G2252" s="6" t="e">
        <f>VLOOKUP(F2252,'Drop Down Selections'!$F$4:$G$96,2,FALSE)</f>
        <v>#N/A</v>
      </c>
      <c r="H2252" s="17"/>
      <c r="J2252" s="17"/>
      <c r="K2252" s="82">
        <f t="shared" si="35"/>
        <v>1</v>
      </c>
      <c r="L2252" s="83"/>
      <c r="M2252" s="83"/>
      <c r="N2252" s="6"/>
      <c r="O2252" s="6"/>
      <c r="P2252" s="6"/>
      <c r="Q2252" s="9"/>
      <c r="T2252" s="10"/>
      <c r="U2252" s="6"/>
      <c r="V2252" s="6"/>
      <c r="W2252" s="6"/>
      <c r="Y2252" s="6"/>
      <c r="Z2252" s="6"/>
      <c r="AA2252" s="64"/>
    </row>
    <row r="2253" spans="6:27" x14ac:dyDescent="0.25">
      <c r="F2253" s="6" t="s">
        <v>216</v>
      </c>
      <c r="G2253" s="6" t="e">
        <f>VLOOKUP(F2253,'Drop Down Selections'!$F$4:$G$96,2,FALSE)</f>
        <v>#N/A</v>
      </c>
      <c r="H2253" s="17"/>
      <c r="J2253" s="17"/>
      <c r="K2253" s="82">
        <f t="shared" si="35"/>
        <v>1</v>
      </c>
      <c r="L2253" s="83"/>
      <c r="M2253" s="83"/>
      <c r="N2253" s="6"/>
      <c r="O2253" s="6"/>
      <c r="P2253" s="6"/>
      <c r="Q2253" s="9"/>
      <c r="T2253" s="10"/>
      <c r="U2253" s="6"/>
      <c r="V2253" s="6"/>
      <c r="W2253" s="6"/>
      <c r="Y2253" s="6"/>
      <c r="Z2253" s="6"/>
      <c r="AA2253" s="64"/>
    </row>
    <row r="2254" spans="6:27" x14ac:dyDescent="0.25">
      <c r="F2254" s="6" t="s">
        <v>216</v>
      </c>
      <c r="G2254" s="6" t="e">
        <f>VLOOKUP(F2254,'Drop Down Selections'!$F$4:$G$96,2,FALSE)</f>
        <v>#N/A</v>
      </c>
      <c r="H2254" s="17"/>
      <c r="J2254" s="17"/>
      <c r="K2254" s="82">
        <f t="shared" si="35"/>
        <v>1</v>
      </c>
      <c r="L2254" s="83"/>
      <c r="M2254" s="83"/>
      <c r="N2254" s="6"/>
      <c r="O2254" s="6"/>
      <c r="P2254" s="6"/>
      <c r="Q2254" s="9"/>
      <c r="T2254" s="10"/>
      <c r="U2254" s="6"/>
      <c r="V2254" s="6"/>
      <c r="W2254" s="6"/>
      <c r="Y2254" s="6"/>
      <c r="Z2254" s="6"/>
      <c r="AA2254" s="64"/>
    </row>
    <row r="2255" spans="6:27" x14ac:dyDescent="0.25">
      <c r="F2255" s="6" t="s">
        <v>216</v>
      </c>
      <c r="G2255" s="6" t="e">
        <f>VLOOKUP(F2255,'Drop Down Selections'!$F$4:$G$96,2,FALSE)</f>
        <v>#N/A</v>
      </c>
      <c r="H2255" s="17"/>
      <c r="J2255" s="17"/>
      <c r="K2255" s="82">
        <f t="shared" si="35"/>
        <v>1</v>
      </c>
      <c r="L2255" s="83"/>
      <c r="M2255" s="83"/>
      <c r="N2255" s="6"/>
      <c r="O2255" s="6"/>
      <c r="P2255" s="6"/>
      <c r="Q2255" s="9"/>
      <c r="T2255" s="10"/>
      <c r="U2255" s="6"/>
      <c r="V2255" s="6"/>
      <c r="W2255" s="6"/>
      <c r="Y2255" s="6"/>
      <c r="Z2255" s="6"/>
      <c r="AA2255" s="64"/>
    </row>
    <row r="2256" spans="6:27" x14ac:dyDescent="0.25">
      <c r="F2256" s="6" t="s">
        <v>216</v>
      </c>
      <c r="G2256" s="6" t="e">
        <f>VLOOKUP(F2256,'Drop Down Selections'!$F$4:$G$96,2,FALSE)</f>
        <v>#N/A</v>
      </c>
      <c r="H2256" s="17"/>
      <c r="J2256" s="17"/>
      <c r="K2256" s="82">
        <f t="shared" si="35"/>
        <v>1</v>
      </c>
      <c r="L2256" s="83"/>
      <c r="M2256" s="83"/>
      <c r="N2256" s="6"/>
      <c r="O2256" s="6"/>
      <c r="P2256" s="6"/>
      <c r="Q2256" s="9"/>
      <c r="T2256" s="10"/>
      <c r="U2256" s="6"/>
      <c r="V2256" s="6"/>
      <c r="W2256" s="6"/>
      <c r="Y2256" s="6"/>
      <c r="Z2256" s="6"/>
      <c r="AA2256" s="64"/>
    </row>
    <row r="2257" spans="6:27" x14ac:dyDescent="0.25">
      <c r="F2257" s="6" t="s">
        <v>216</v>
      </c>
      <c r="G2257" s="6" t="e">
        <f>VLOOKUP(F2257,'Drop Down Selections'!$F$4:$G$96,2,FALSE)</f>
        <v>#N/A</v>
      </c>
      <c r="H2257" s="17"/>
      <c r="J2257" s="17"/>
      <c r="K2257" s="82">
        <f t="shared" si="35"/>
        <v>1</v>
      </c>
      <c r="L2257" s="83"/>
      <c r="M2257" s="83"/>
      <c r="N2257" s="6"/>
      <c r="O2257" s="6"/>
      <c r="P2257" s="6"/>
      <c r="Q2257" s="9"/>
      <c r="T2257" s="10"/>
      <c r="U2257" s="6"/>
      <c r="V2257" s="6"/>
      <c r="W2257" s="6"/>
      <c r="Y2257" s="6"/>
      <c r="Z2257" s="6"/>
      <c r="AA2257" s="64"/>
    </row>
    <row r="2258" spans="6:27" x14ac:dyDescent="0.25">
      <c r="F2258" s="6" t="s">
        <v>216</v>
      </c>
      <c r="G2258" s="6" t="e">
        <f>VLOOKUP(F2258,'Drop Down Selections'!$F$4:$G$96,2,FALSE)</f>
        <v>#N/A</v>
      </c>
      <c r="H2258" s="17"/>
      <c r="J2258" s="17"/>
      <c r="K2258" s="82">
        <f t="shared" si="35"/>
        <v>1</v>
      </c>
      <c r="L2258" s="83"/>
      <c r="M2258" s="83"/>
      <c r="N2258" s="6"/>
      <c r="O2258" s="6"/>
      <c r="P2258" s="6"/>
      <c r="Q2258" s="9"/>
      <c r="T2258" s="10"/>
      <c r="U2258" s="6"/>
      <c r="V2258" s="6"/>
      <c r="W2258" s="6"/>
      <c r="Y2258" s="6"/>
      <c r="Z2258" s="6"/>
      <c r="AA2258" s="64"/>
    </row>
    <row r="2259" spans="6:27" x14ac:dyDescent="0.25">
      <c r="F2259" s="6" t="s">
        <v>216</v>
      </c>
      <c r="G2259" s="6" t="e">
        <f>VLOOKUP(F2259,'Drop Down Selections'!$F$4:$G$96,2,FALSE)</f>
        <v>#N/A</v>
      </c>
      <c r="H2259" s="17"/>
      <c r="J2259" s="17"/>
      <c r="K2259" s="82">
        <f t="shared" si="35"/>
        <v>1</v>
      </c>
      <c r="L2259" s="83"/>
      <c r="M2259" s="83"/>
      <c r="N2259" s="6"/>
      <c r="O2259" s="6"/>
      <c r="P2259" s="6"/>
      <c r="Q2259" s="9"/>
      <c r="T2259" s="10"/>
      <c r="U2259" s="6"/>
      <c r="V2259" s="6"/>
      <c r="W2259" s="6"/>
      <c r="Y2259" s="6"/>
      <c r="Z2259" s="6"/>
      <c r="AA2259" s="64"/>
    </row>
    <row r="2260" spans="6:27" x14ac:dyDescent="0.25">
      <c r="F2260" s="6" t="s">
        <v>216</v>
      </c>
      <c r="G2260" s="6" t="e">
        <f>VLOOKUP(F2260,'Drop Down Selections'!$F$4:$G$96,2,FALSE)</f>
        <v>#N/A</v>
      </c>
      <c r="H2260" s="17"/>
      <c r="J2260" s="17"/>
      <c r="K2260" s="82">
        <f t="shared" si="35"/>
        <v>1</v>
      </c>
      <c r="L2260" s="83"/>
      <c r="M2260" s="83"/>
      <c r="N2260" s="6"/>
      <c r="O2260" s="6"/>
      <c r="P2260" s="6"/>
      <c r="Q2260" s="9"/>
      <c r="T2260" s="10"/>
      <c r="U2260" s="6"/>
      <c r="V2260" s="6"/>
      <c r="W2260" s="6"/>
      <c r="Y2260" s="6"/>
      <c r="Z2260" s="6"/>
      <c r="AA2260" s="64"/>
    </row>
    <row r="2261" spans="6:27" x14ac:dyDescent="0.25">
      <c r="F2261" s="6" t="s">
        <v>216</v>
      </c>
      <c r="G2261" s="6" t="e">
        <f>VLOOKUP(F2261,'Drop Down Selections'!$F$4:$G$96,2,FALSE)</f>
        <v>#N/A</v>
      </c>
      <c r="H2261" s="17"/>
      <c r="J2261" s="17"/>
      <c r="K2261" s="82">
        <f t="shared" si="35"/>
        <v>1</v>
      </c>
      <c r="L2261" s="83"/>
      <c r="M2261" s="83"/>
      <c r="N2261" s="6"/>
      <c r="O2261" s="6"/>
      <c r="P2261" s="6"/>
      <c r="Q2261" s="9"/>
      <c r="T2261" s="10"/>
      <c r="U2261" s="6"/>
      <c r="V2261" s="6"/>
      <c r="W2261" s="6"/>
      <c r="Y2261" s="6"/>
      <c r="Z2261" s="6"/>
      <c r="AA2261" s="64"/>
    </row>
    <row r="2262" spans="6:27" x14ac:dyDescent="0.25">
      <c r="F2262" s="6" t="s">
        <v>216</v>
      </c>
      <c r="G2262" s="6" t="e">
        <f>VLOOKUP(F2262,'Drop Down Selections'!$F$4:$G$96,2,FALSE)</f>
        <v>#N/A</v>
      </c>
      <c r="H2262" s="17"/>
      <c r="J2262" s="17"/>
      <c r="K2262" s="82">
        <f t="shared" si="35"/>
        <v>1</v>
      </c>
      <c r="L2262" s="83"/>
      <c r="M2262" s="83"/>
      <c r="N2262" s="6"/>
      <c r="O2262" s="6"/>
      <c r="P2262" s="6"/>
      <c r="Q2262" s="9"/>
      <c r="T2262" s="10"/>
      <c r="U2262" s="6"/>
      <c r="V2262" s="6"/>
      <c r="W2262" s="6"/>
      <c r="Y2262" s="6"/>
      <c r="Z2262" s="6"/>
      <c r="AA2262" s="64"/>
    </row>
    <row r="2263" spans="6:27" x14ac:dyDescent="0.25">
      <c r="F2263" s="6" t="s">
        <v>216</v>
      </c>
      <c r="G2263" s="6" t="e">
        <f>VLOOKUP(F2263,'Drop Down Selections'!$F$4:$G$96,2,FALSE)</f>
        <v>#N/A</v>
      </c>
      <c r="H2263" s="17"/>
      <c r="J2263" s="17"/>
      <c r="K2263" s="82">
        <f t="shared" si="35"/>
        <v>1</v>
      </c>
      <c r="L2263" s="83"/>
      <c r="M2263" s="83"/>
      <c r="N2263" s="6"/>
      <c r="O2263" s="6"/>
      <c r="P2263" s="6"/>
      <c r="Q2263" s="9"/>
      <c r="T2263" s="10"/>
      <c r="U2263" s="6"/>
      <c r="V2263" s="6"/>
      <c r="W2263" s="6"/>
      <c r="Y2263" s="6"/>
      <c r="Z2263" s="6"/>
      <c r="AA2263" s="64"/>
    </row>
    <row r="2264" spans="6:27" x14ac:dyDescent="0.25">
      <c r="F2264" s="6" t="s">
        <v>216</v>
      </c>
      <c r="G2264" s="6" t="e">
        <f>VLOOKUP(F2264,'Drop Down Selections'!$F$4:$G$96,2,FALSE)</f>
        <v>#N/A</v>
      </c>
      <c r="H2264" s="17"/>
      <c r="J2264" s="17"/>
      <c r="K2264" s="82">
        <f t="shared" si="35"/>
        <v>1</v>
      </c>
      <c r="L2264" s="83"/>
      <c r="M2264" s="83"/>
      <c r="N2264" s="6"/>
      <c r="O2264" s="6"/>
      <c r="P2264" s="6"/>
      <c r="Q2264" s="9"/>
      <c r="T2264" s="10"/>
      <c r="U2264" s="6"/>
      <c r="V2264" s="6"/>
      <c r="W2264" s="6"/>
      <c r="Y2264" s="6"/>
      <c r="Z2264" s="6"/>
      <c r="AA2264" s="64"/>
    </row>
    <row r="2265" spans="6:27" x14ac:dyDescent="0.25">
      <c r="F2265" s="6" t="s">
        <v>216</v>
      </c>
      <c r="G2265" s="6" t="e">
        <f>VLOOKUP(F2265,'Drop Down Selections'!$F$4:$G$96,2,FALSE)</f>
        <v>#N/A</v>
      </c>
      <c r="H2265" s="17"/>
      <c r="J2265" s="17"/>
      <c r="K2265" s="82">
        <f t="shared" si="35"/>
        <v>1</v>
      </c>
      <c r="L2265" s="83"/>
      <c r="M2265" s="83"/>
      <c r="N2265" s="6"/>
      <c r="O2265" s="6"/>
      <c r="P2265" s="6"/>
      <c r="Q2265" s="9"/>
      <c r="T2265" s="10"/>
      <c r="U2265" s="6"/>
      <c r="V2265" s="6"/>
      <c r="W2265" s="6"/>
      <c r="Y2265" s="6"/>
      <c r="Z2265" s="6"/>
      <c r="AA2265" s="64"/>
    </row>
    <row r="2266" spans="6:27" x14ac:dyDescent="0.25">
      <c r="F2266" s="6" t="s">
        <v>216</v>
      </c>
      <c r="G2266" s="6" t="e">
        <f>VLOOKUP(F2266,'Drop Down Selections'!$F$4:$G$96,2,FALSE)</f>
        <v>#N/A</v>
      </c>
      <c r="H2266" s="17"/>
      <c r="J2266" s="17"/>
      <c r="K2266" s="82">
        <f t="shared" si="35"/>
        <v>1</v>
      </c>
      <c r="L2266" s="83"/>
      <c r="M2266" s="83"/>
      <c r="N2266" s="6"/>
      <c r="O2266" s="6"/>
      <c r="P2266" s="6"/>
      <c r="Q2266" s="9"/>
      <c r="T2266" s="10"/>
      <c r="U2266" s="6"/>
      <c r="V2266" s="6"/>
      <c r="W2266" s="6"/>
      <c r="Y2266" s="6"/>
      <c r="Z2266" s="6"/>
      <c r="AA2266" s="64"/>
    </row>
    <row r="2267" spans="6:27" x14ac:dyDescent="0.25">
      <c r="F2267" s="6" t="s">
        <v>216</v>
      </c>
      <c r="G2267" s="6" t="e">
        <f>VLOOKUP(F2267,'Drop Down Selections'!$F$4:$G$96,2,FALSE)</f>
        <v>#N/A</v>
      </c>
      <c r="H2267" s="17"/>
      <c r="J2267" s="17"/>
      <c r="K2267" s="82">
        <f t="shared" si="35"/>
        <v>1</v>
      </c>
      <c r="L2267" s="83"/>
      <c r="M2267" s="83"/>
      <c r="N2267" s="6"/>
      <c r="O2267" s="6"/>
      <c r="P2267" s="6"/>
      <c r="Q2267" s="9"/>
      <c r="T2267" s="10"/>
      <c r="U2267" s="6"/>
      <c r="V2267" s="6"/>
      <c r="W2267" s="6"/>
      <c r="Y2267" s="6"/>
      <c r="Z2267" s="6"/>
      <c r="AA2267" s="64"/>
    </row>
    <row r="2268" spans="6:27" x14ac:dyDescent="0.25">
      <c r="F2268" s="6" t="s">
        <v>216</v>
      </c>
      <c r="G2268" s="6" t="e">
        <f>VLOOKUP(F2268,'Drop Down Selections'!$F$4:$G$96,2,FALSE)</f>
        <v>#N/A</v>
      </c>
      <c r="H2268" s="17"/>
      <c r="J2268" s="17"/>
      <c r="K2268" s="82">
        <f t="shared" si="35"/>
        <v>1</v>
      </c>
      <c r="L2268" s="83"/>
      <c r="M2268" s="83"/>
      <c r="N2268" s="6"/>
      <c r="O2268" s="6"/>
      <c r="P2268" s="6"/>
      <c r="Q2268" s="9"/>
      <c r="T2268" s="10"/>
      <c r="U2268" s="6"/>
      <c r="V2268" s="6"/>
      <c r="W2268" s="6"/>
      <c r="Y2268" s="6"/>
      <c r="Z2268" s="6"/>
      <c r="AA2268" s="64"/>
    </row>
    <row r="2269" spans="6:27" x14ac:dyDescent="0.25">
      <c r="F2269" s="6" t="s">
        <v>216</v>
      </c>
      <c r="G2269" s="6" t="e">
        <f>VLOOKUP(F2269,'Drop Down Selections'!$F$4:$G$96,2,FALSE)</f>
        <v>#N/A</v>
      </c>
      <c r="H2269" s="17"/>
      <c r="J2269" s="17"/>
      <c r="K2269" s="82">
        <f t="shared" si="35"/>
        <v>1</v>
      </c>
      <c r="L2269" s="83"/>
      <c r="M2269" s="83"/>
      <c r="N2269" s="6"/>
      <c r="O2269" s="6"/>
      <c r="P2269" s="6"/>
      <c r="Q2269" s="9"/>
      <c r="T2269" s="10"/>
      <c r="U2269" s="6"/>
      <c r="V2269" s="6"/>
      <c r="W2269" s="6"/>
      <c r="Y2269" s="6"/>
      <c r="Z2269" s="6"/>
      <c r="AA2269" s="64"/>
    </row>
    <row r="2270" spans="6:27" x14ac:dyDescent="0.25">
      <c r="F2270" s="6" t="s">
        <v>216</v>
      </c>
      <c r="G2270" s="6" t="e">
        <f>VLOOKUP(F2270,'Drop Down Selections'!$F$4:$G$96,2,FALSE)</f>
        <v>#N/A</v>
      </c>
      <c r="H2270" s="17"/>
      <c r="J2270" s="17"/>
      <c r="K2270" s="82">
        <f t="shared" si="35"/>
        <v>1</v>
      </c>
      <c r="L2270" s="83"/>
      <c r="M2270" s="83"/>
      <c r="N2270" s="6"/>
      <c r="O2270" s="6"/>
      <c r="P2270" s="6"/>
      <c r="Q2270" s="9"/>
      <c r="T2270" s="10"/>
      <c r="U2270" s="6"/>
      <c r="V2270" s="6"/>
      <c r="W2270" s="6"/>
      <c r="Y2270" s="6"/>
      <c r="Z2270" s="6"/>
      <c r="AA2270" s="64"/>
    </row>
    <row r="2271" spans="6:27" x14ac:dyDescent="0.25">
      <c r="F2271" s="6" t="s">
        <v>216</v>
      </c>
      <c r="G2271" s="6" t="e">
        <f>VLOOKUP(F2271,'Drop Down Selections'!$F$4:$G$96,2,FALSE)</f>
        <v>#N/A</v>
      </c>
      <c r="H2271" s="17"/>
      <c r="J2271" s="17"/>
      <c r="K2271" s="82">
        <f t="shared" si="35"/>
        <v>1</v>
      </c>
      <c r="L2271" s="83"/>
      <c r="M2271" s="83"/>
      <c r="N2271" s="6"/>
      <c r="O2271" s="6"/>
      <c r="P2271" s="6"/>
      <c r="Q2271" s="9"/>
      <c r="T2271" s="10"/>
      <c r="U2271" s="6"/>
      <c r="V2271" s="6"/>
      <c r="W2271" s="6"/>
      <c r="Y2271" s="6"/>
      <c r="Z2271" s="6"/>
      <c r="AA2271" s="64"/>
    </row>
    <row r="2272" spans="6:27" x14ac:dyDescent="0.25">
      <c r="F2272" s="6" t="s">
        <v>216</v>
      </c>
      <c r="G2272" s="6" t="e">
        <f>VLOOKUP(F2272,'Drop Down Selections'!$F$4:$G$96,2,FALSE)</f>
        <v>#N/A</v>
      </c>
      <c r="H2272" s="17"/>
      <c r="J2272" s="17"/>
      <c r="K2272" s="82">
        <f t="shared" si="35"/>
        <v>1</v>
      </c>
      <c r="L2272" s="83"/>
      <c r="M2272" s="83"/>
      <c r="N2272" s="6"/>
      <c r="O2272" s="6"/>
      <c r="P2272" s="6"/>
      <c r="Q2272" s="9"/>
      <c r="T2272" s="10"/>
      <c r="U2272" s="6"/>
      <c r="V2272" s="6"/>
      <c r="W2272" s="6"/>
      <c r="Y2272" s="6"/>
      <c r="Z2272" s="6"/>
      <c r="AA2272" s="64"/>
    </row>
    <row r="2273" spans="6:27" x14ac:dyDescent="0.25">
      <c r="F2273" s="6" t="s">
        <v>216</v>
      </c>
      <c r="G2273" s="6" t="e">
        <f>VLOOKUP(F2273,'Drop Down Selections'!$F$4:$G$96,2,FALSE)</f>
        <v>#N/A</v>
      </c>
      <c r="H2273" s="17"/>
      <c r="J2273" s="17"/>
      <c r="K2273" s="82">
        <f t="shared" si="35"/>
        <v>1</v>
      </c>
      <c r="L2273" s="83"/>
      <c r="M2273" s="83"/>
      <c r="N2273" s="6"/>
      <c r="O2273" s="6"/>
      <c r="P2273" s="6"/>
      <c r="Q2273" s="9"/>
      <c r="T2273" s="10"/>
      <c r="U2273" s="6"/>
      <c r="V2273" s="6"/>
      <c r="W2273" s="6"/>
      <c r="Y2273" s="6"/>
      <c r="Z2273" s="6"/>
      <c r="AA2273" s="64"/>
    </row>
    <row r="2274" spans="6:27" x14ac:dyDescent="0.25">
      <c r="F2274" s="6" t="s">
        <v>216</v>
      </c>
      <c r="G2274" s="6" t="e">
        <f>VLOOKUP(F2274,'Drop Down Selections'!$F$4:$G$96,2,FALSE)</f>
        <v>#N/A</v>
      </c>
      <c r="H2274" s="17"/>
      <c r="J2274" s="17"/>
      <c r="K2274" s="82">
        <f t="shared" si="35"/>
        <v>1</v>
      </c>
      <c r="L2274" s="83"/>
      <c r="M2274" s="83"/>
      <c r="N2274" s="6"/>
      <c r="O2274" s="6"/>
      <c r="P2274" s="6"/>
      <c r="Q2274" s="9"/>
      <c r="T2274" s="10"/>
      <c r="U2274" s="6"/>
      <c r="V2274" s="6"/>
      <c r="W2274" s="6"/>
      <c r="Y2274" s="6"/>
      <c r="Z2274" s="6"/>
      <c r="AA2274" s="64"/>
    </row>
    <row r="2275" spans="6:27" x14ac:dyDescent="0.25">
      <c r="F2275" s="6" t="s">
        <v>216</v>
      </c>
      <c r="G2275" s="6" t="e">
        <f>VLOOKUP(F2275,'Drop Down Selections'!$F$4:$G$96,2,FALSE)</f>
        <v>#N/A</v>
      </c>
      <c r="H2275" s="17"/>
      <c r="J2275" s="17"/>
      <c r="K2275" s="82">
        <f t="shared" si="35"/>
        <v>1</v>
      </c>
      <c r="L2275" s="83"/>
      <c r="M2275" s="83"/>
      <c r="N2275" s="6"/>
      <c r="O2275" s="6"/>
      <c r="P2275" s="6"/>
      <c r="Q2275" s="9"/>
      <c r="T2275" s="10"/>
      <c r="U2275" s="6"/>
      <c r="V2275" s="6"/>
      <c r="W2275" s="6"/>
      <c r="Y2275" s="6"/>
      <c r="Z2275" s="6"/>
      <c r="AA2275" s="64"/>
    </row>
    <row r="2276" spans="6:27" x14ac:dyDescent="0.25">
      <c r="F2276" s="6" t="s">
        <v>216</v>
      </c>
      <c r="G2276" s="6" t="e">
        <f>VLOOKUP(F2276,'Drop Down Selections'!$F$4:$G$96,2,FALSE)</f>
        <v>#N/A</v>
      </c>
      <c r="H2276" s="17"/>
      <c r="J2276" s="17"/>
      <c r="K2276" s="82">
        <f t="shared" si="35"/>
        <v>1</v>
      </c>
      <c r="L2276" s="83"/>
      <c r="M2276" s="83"/>
      <c r="N2276" s="6"/>
      <c r="O2276" s="6"/>
      <c r="P2276" s="6"/>
      <c r="Q2276" s="9"/>
      <c r="T2276" s="10"/>
      <c r="U2276" s="6"/>
      <c r="V2276" s="6"/>
      <c r="W2276" s="6"/>
      <c r="Y2276" s="6"/>
      <c r="Z2276" s="6"/>
      <c r="AA2276" s="64"/>
    </row>
    <row r="2277" spans="6:27" x14ac:dyDescent="0.25">
      <c r="F2277" s="6" t="s">
        <v>216</v>
      </c>
      <c r="G2277" s="6" t="e">
        <f>VLOOKUP(F2277,'Drop Down Selections'!$F$4:$G$96,2,FALSE)</f>
        <v>#N/A</v>
      </c>
      <c r="H2277" s="17"/>
      <c r="J2277" s="17"/>
      <c r="K2277" s="82">
        <f t="shared" si="35"/>
        <v>1</v>
      </c>
      <c r="L2277" s="83"/>
      <c r="M2277" s="83"/>
      <c r="N2277" s="6"/>
      <c r="O2277" s="6"/>
      <c r="P2277" s="6"/>
      <c r="Q2277" s="9"/>
      <c r="T2277" s="10"/>
      <c r="U2277" s="6"/>
      <c r="V2277" s="6"/>
      <c r="W2277" s="6"/>
      <c r="Y2277" s="6"/>
      <c r="Z2277" s="6"/>
      <c r="AA2277" s="64"/>
    </row>
    <row r="2278" spans="6:27" x14ac:dyDescent="0.25">
      <c r="F2278" s="6" t="s">
        <v>216</v>
      </c>
      <c r="G2278" s="6" t="e">
        <f>VLOOKUP(F2278,'Drop Down Selections'!$F$4:$G$96,2,FALSE)</f>
        <v>#N/A</v>
      </c>
      <c r="H2278" s="17"/>
      <c r="J2278" s="17"/>
      <c r="K2278" s="82">
        <f t="shared" si="35"/>
        <v>1</v>
      </c>
      <c r="L2278" s="83"/>
      <c r="M2278" s="83"/>
      <c r="N2278" s="6"/>
      <c r="O2278" s="6"/>
      <c r="P2278" s="6"/>
      <c r="Q2278" s="9"/>
      <c r="T2278" s="10"/>
      <c r="U2278" s="6"/>
      <c r="V2278" s="6"/>
      <c r="W2278" s="6"/>
      <c r="Y2278" s="6"/>
      <c r="Z2278" s="6"/>
      <c r="AA2278" s="64"/>
    </row>
    <row r="2279" spans="6:27" x14ac:dyDescent="0.25">
      <c r="F2279" s="6" t="s">
        <v>216</v>
      </c>
      <c r="G2279" s="6" t="e">
        <f>VLOOKUP(F2279,'Drop Down Selections'!$F$4:$G$96,2,FALSE)</f>
        <v>#N/A</v>
      </c>
      <c r="H2279" s="17"/>
      <c r="J2279" s="17"/>
      <c r="K2279" s="82">
        <f t="shared" si="35"/>
        <v>1</v>
      </c>
      <c r="L2279" s="83"/>
      <c r="M2279" s="83"/>
      <c r="N2279" s="6"/>
      <c r="O2279" s="6"/>
      <c r="P2279" s="6"/>
      <c r="Q2279" s="9"/>
      <c r="T2279" s="10"/>
      <c r="U2279" s="6"/>
      <c r="V2279" s="6"/>
      <c r="W2279" s="6"/>
      <c r="Y2279" s="6"/>
      <c r="Z2279" s="6"/>
      <c r="AA2279" s="64"/>
    </row>
    <row r="2280" spans="6:27" x14ac:dyDescent="0.25">
      <c r="F2280" s="6" t="s">
        <v>216</v>
      </c>
      <c r="G2280" s="6" t="e">
        <f>VLOOKUP(F2280,'Drop Down Selections'!$F$4:$G$96,2,FALSE)</f>
        <v>#N/A</v>
      </c>
      <c r="H2280" s="17"/>
      <c r="J2280" s="17"/>
      <c r="K2280" s="82">
        <f t="shared" si="35"/>
        <v>1</v>
      </c>
      <c r="L2280" s="83"/>
      <c r="M2280" s="83"/>
      <c r="N2280" s="6"/>
      <c r="O2280" s="6"/>
      <c r="P2280" s="6"/>
      <c r="Q2280" s="9"/>
      <c r="T2280" s="10"/>
      <c r="U2280" s="6"/>
      <c r="V2280" s="6"/>
      <c r="W2280" s="6"/>
      <c r="Y2280" s="6"/>
      <c r="Z2280" s="6"/>
      <c r="AA2280" s="64"/>
    </row>
    <row r="2281" spans="6:27" x14ac:dyDescent="0.25">
      <c r="F2281" s="6" t="s">
        <v>216</v>
      </c>
      <c r="G2281" s="6" t="e">
        <f>VLOOKUP(F2281,'Drop Down Selections'!$F$4:$G$96,2,FALSE)</f>
        <v>#N/A</v>
      </c>
      <c r="H2281" s="17"/>
      <c r="J2281" s="17"/>
      <c r="K2281" s="82">
        <f t="shared" si="35"/>
        <v>1</v>
      </c>
      <c r="L2281" s="83"/>
      <c r="M2281" s="83"/>
      <c r="N2281" s="6"/>
      <c r="O2281" s="6"/>
      <c r="P2281" s="6"/>
      <c r="Q2281" s="9"/>
      <c r="T2281" s="10"/>
      <c r="U2281" s="6"/>
      <c r="V2281" s="6"/>
      <c r="W2281" s="6"/>
      <c r="Y2281" s="6"/>
      <c r="Z2281" s="6"/>
      <c r="AA2281" s="64"/>
    </row>
    <row r="2282" spans="6:27" x14ac:dyDescent="0.25">
      <c r="F2282" s="6" t="s">
        <v>216</v>
      </c>
      <c r="G2282" s="6" t="e">
        <f>VLOOKUP(F2282,'Drop Down Selections'!$F$4:$G$96,2,FALSE)</f>
        <v>#N/A</v>
      </c>
      <c r="H2282" s="17"/>
      <c r="J2282" s="17"/>
      <c r="K2282" s="82">
        <f t="shared" si="35"/>
        <v>1</v>
      </c>
      <c r="L2282" s="83"/>
      <c r="M2282" s="83"/>
      <c r="N2282" s="6"/>
      <c r="O2282" s="6"/>
      <c r="P2282" s="6"/>
      <c r="Q2282" s="9"/>
      <c r="T2282" s="10"/>
      <c r="U2282" s="6"/>
      <c r="V2282" s="6"/>
      <c r="W2282" s="6"/>
      <c r="Y2282" s="6"/>
      <c r="Z2282" s="6"/>
      <c r="AA2282" s="64"/>
    </row>
    <row r="2283" spans="6:27" x14ac:dyDescent="0.25">
      <c r="F2283" s="6" t="s">
        <v>216</v>
      </c>
      <c r="G2283" s="6" t="e">
        <f>VLOOKUP(F2283,'Drop Down Selections'!$F$4:$G$96,2,FALSE)</f>
        <v>#N/A</v>
      </c>
      <c r="H2283" s="17"/>
      <c r="J2283" s="17"/>
      <c r="K2283" s="82">
        <f t="shared" si="35"/>
        <v>1</v>
      </c>
      <c r="L2283" s="83"/>
      <c r="M2283" s="83"/>
      <c r="N2283" s="6"/>
      <c r="O2283" s="6"/>
      <c r="P2283" s="6"/>
      <c r="Q2283" s="9"/>
      <c r="T2283" s="10"/>
      <c r="U2283" s="6"/>
      <c r="V2283" s="6"/>
      <c r="W2283" s="6"/>
      <c r="Y2283" s="6"/>
      <c r="Z2283" s="6"/>
      <c r="AA2283" s="64"/>
    </row>
    <row r="2284" spans="6:27" x14ac:dyDescent="0.25">
      <c r="F2284" s="6" t="s">
        <v>216</v>
      </c>
      <c r="G2284" s="6" t="e">
        <f>VLOOKUP(F2284,'Drop Down Selections'!$F$4:$G$96,2,FALSE)</f>
        <v>#N/A</v>
      </c>
      <c r="H2284" s="17"/>
      <c r="J2284" s="17"/>
      <c r="K2284" s="82">
        <f t="shared" si="35"/>
        <v>1</v>
      </c>
      <c r="L2284" s="83"/>
      <c r="M2284" s="83"/>
      <c r="N2284" s="6"/>
      <c r="O2284" s="6"/>
      <c r="P2284" s="6"/>
      <c r="Q2284" s="9"/>
      <c r="T2284" s="10"/>
      <c r="U2284" s="6"/>
      <c r="V2284" s="6"/>
      <c r="W2284" s="6"/>
      <c r="Y2284" s="6"/>
      <c r="Z2284" s="6"/>
      <c r="AA2284" s="64"/>
    </row>
    <row r="2285" spans="6:27" x14ac:dyDescent="0.25">
      <c r="F2285" s="6" t="s">
        <v>216</v>
      </c>
      <c r="G2285" s="6" t="e">
        <f>VLOOKUP(F2285,'Drop Down Selections'!$F$4:$G$96,2,FALSE)</f>
        <v>#N/A</v>
      </c>
      <c r="H2285" s="17"/>
      <c r="J2285" s="17"/>
      <c r="K2285" s="82">
        <f t="shared" si="35"/>
        <v>1</v>
      </c>
      <c r="L2285" s="83"/>
      <c r="M2285" s="83"/>
      <c r="N2285" s="6"/>
      <c r="O2285" s="6"/>
      <c r="P2285" s="6"/>
      <c r="Q2285" s="9"/>
      <c r="T2285" s="10"/>
      <c r="U2285" s="6"/>
      <c r="V2285" s="6"/>
      <c r="W2285" s="6"/>
      <c r="Y2285" s="6"/>
      <c r="Z2285" s="6"/>
      <c r="AA2285" s="64"/>
    </row>
    <row r="2286" spans="6:27" x14ac:dyDescent="0.25">
      <c r="F2286" s="6" t="s">
        <v>216</v>
      </c>
      <c r="G2286" s="6" t="e">
        <f>VLOOKUP(F2286,'Drop Down Selections'!$F$4:$G$96,2,FALSE)</f>
        <v>#N/A</v>
      </c>
      <c r="H2286" s="17"/>
      <c r="J2286" s="17"/>
      <c r="K2286" s="82">
        <f t="shared" si="35"/>
        <v>1</v>
      </c>
      <c r="L2286" s="83"/>
      <c r="M2286" s="83"/>
      <c r="N2286" s="6"/>
      <c r="O2286" s="6"/>
      <c r="P2286" s="6"/>
      <c r="Q2286" s="9"/>
      <c r="T2286" s="10"/>
      <c r="U2286" s="6"/>
      <c r="V2286" s="6"/>
      <c r="W2286" s="6"/>
      <c r="Y2286" s="6"/>
      <c r="Z2286" s="6"/>
      <c r="AA2286" s="64"/>
    </row>
    <row r="2287" spans="6:27" x14ac:dyDescent="0.25">
      <c r="F2287" s="6" t="s">
        <v>216</v>
      </c>
      <c r="G2287" s="6" t="e">
        <f>VLOOKUP(F2287,'Drop Down Selections'!$F$4:$G$96,2,FALSE)</f>
        <v>#N/A</v>
      </c>
      <c r="H2287" s="17"/>
      <c r="J2287" s="17"/>
      <c r="K2287" s="82">
        <f t="shared" si="35"/>
        <v>1</v>
      </c>
      <c r="L2287" s="83"/>
      <c r="M2287" s="83"/>
      <c r="N2287" s="6"/>
      <c r="O2287" s="6"/>
      <c r="P2287" s="6"/>
      <c r="Q2287" s="9"/>
      <c r="T2287" s="10"/>
      <c r="U2287" s="6"/>
      <c r="V2287" s="6"/>
      <c r="W2287" s="6"/>
      <c r="Y2287" s="6"/>
      <c r="Z2287" s="6"/>
      <c r="AA2287" s="64"/>
    </row>
    <row r="2288" spans="6:27" x14ac:dyDescent="0.25">
      <c r="F2288" s="6" t="s">
        <v>216</v>
      </c>
      <c r="G2288" s="6" t="e">
        <f>VLOOKUP(F2288,'Drop Down Selections'!$F$4:$G$96,2,FALSE)</f>
        <v>#N/A</v>
      </c>
      <c r="H2288" s="17"/>
      <c r="J2288" s="17"/>
      <c r="K2288" s="82">
        <f t="shared" si="35"/>
        <v>1</v>
      </c>
      <c r="L2288" s="83"/>
      <c r="M2288" s="83"/>
      <c r="N2288" s="6"/>
      <c r="O2288" s="6"/>
      <c r="P2288" s="6"/>
      <c r="Q2288" s="9"/>
      <c r="T2288" s="10"/>
      <c r="U2288" s="6"/>
      <c r="V2288" s="6"/>
      <c r="W2288" s="6"/>
      <c r="Y2288" s="6"/>
      <c r="Z2288" s="6"/>
      <c r="AA2288" s="64"/>
    </row>
    <row r="2289" spans="6:27" x14ac:dyDescent="0.25">
      <c r="F2289" s="6" t="s">
        <v>216</v>
      </c>
      <c r="G2289" s="6" t="e">
        <f>VLOOKUP(F2289,'Drop Down Selections'!$F$4:$G$96,2,FALSE)</f>
        <v>#N/A</v>
      </c>
      <c r="H2289" s="17"/>
      <c r="J2289" s="17"/>
      <c r="K2289" s="82">
        <f t="shared" si="35"/>
        <v>1</v>
      </c>
      <c r="L2289" s="83"/>
      <c r="M2289" s="83"/>
      <c r="N2289" s="6"/>
      <c r="O2289" s="6"/>
      <c r="P2289" s="6"/>
      <c r="Q2289" s="9"/>
      <c r="T2289" s="10"/>
      <c r="U2289" s="6"/>
      <c r="V2289" s="6"/>
      <c r="W2289" s="6"/>
      <c r="Y2289" s="6"/>
      <c r="Z2289" s="6"/>
      <c r="AA2289" s="64"/>
    </row>
    <row r="2290" spans="6:27" x14ac:dyDescent="0.25">
      <c r="F2290" s="6" t="s">
        <v>216</v>
      </c>
      <c r="G2290" s="6" t="e">
        <f>VLOOKUP(F2290,'Drop Down Selections'!$F$4:$G$96,2,FALSE)</f>
        <v>#N/A</v>
      </c>
      <c r="H2290" s="17"/>
      <c r="J2290" s="17"/>
      <c r="K2290" s="82">
        <f t="shared" si="35"/>
        <v>1</v>
      </c>
      <c r="L2290" s="83"/>
      <c r="M2290" s="83"/>
      <c r="N2290" s="6"/>
      <c r="O2290" s="6"/>
      <c r="P2290" s="6"/>
      <c r="Q2290" s="9"/>
      <c r="T2290" s="10"/>
      <c r="U2290" s="6"/>
      <c r="V2290" s="6"/>
      <c r="W2290" s="6"/>
      <c r="Y2290" s="6"/>
      <c r="Z2290" s="6"/>
      <c r="AA2290" s="64"/>
    </row>
    <row r="2291" spans="6:27" x14ac:dyDescent="0.25">
      <c r="F2291" s="6" t="s">
        <v>216</v>
      </c>
      <c r="G2291" s="6" t="e">
        <f>VLOOKUP(F2291,'Drop Down Selections'!$F$4:$G$96,2,FALSE)</f>
        <v>#N/A</v>
      </c>
      <c r="H2291" s="17"/>
      <c r="J2291" s="17"/>
      <c r="K2291" s="82">
        <f t="shared" si="35"/>
        <v>1</v>
      </c>
      <c r="L2291" s="83"/>
      <c r="M2291" s="83"/>
      <c r="N2291" s="6"/>
      <c r="O2291" s="6"/>
      <c r="P2291" s="6"/>
      <c r="Q2291" s="9"/>
      <c r="T2291" s="10"/>
      <c r="U2291" s="6"/>
      <c r="V2291" s="6"/>
      <c r="W2291" s="6"/>
      <c r="Y2291" s="6"/>
      <c r="Z2291" s="6"/>
      <c r="AA2291" s="64"/>
    </row>
    <row r="2292" spans="6:27" x14ac:dyDescent="0.25">
      <c r="F2292" s="6" t="s">
        <v>216</v>
      </c>
      <c r="G2292" s="6" t="e">
        <f>VLOOKUP(F2292,'Drop Down Selections'!$F$4:$G$96,2,FALSE)</f>
        <v>#N/A</v>
      </c>
      <c r="H2292" s="17"/>
      <c r="J2292" s="17"/>
      <c r="K2292" s="82">
        <f t="shared" si="35"/>
        <v>1</v>
      </c>
      <c r="L2292" s="83"/>
      <c r="M2292" s="83"/>
      <c r="N2292" s="6"/>
      <c r="O2292" s="6"/>
      <c r="P2292" s="6"/>
      <c r="Q2292" s="9"/>
      <c r="T2292" s="10"/>
      <c r="U2292" s="6"/>
      <c r="V2292" s="6"/>
      <c r="W2292" s="6"/>
      <c r="Y2292" s="6"/>
      <c r="Z2292" s="6"/>
      <c r="AA2292" s="64"/>
    </row>
    <row r="2293" spans="6:27" x14ac:dyDescent="0.25">
      <c r="F2293" s="6" t="s">
        <v>216</v>
      </c>
      <c r="G2293" s="6" t="e">
        <f>VLOOKUP(F2293,'Drop Down Selections'!$F$4:$G$96,2,FALSE)</f>
        <v>#N/A</v>
      </c>
      <c r="H2293" s="17"/>
      <c r="J2293" s="17"/>
      <c r="K2293" s="82">
        <f t="shared" si="35"/>
        <v>1</v>
      </c>
      <c r="L2293" s="83"/>
      <c r="M2293" s="83"/>
      <c r="N2293" s="6"/>
      <c r="O2293" s="6"/>
      <c r="P2293" s="6"/>
      <c r="Q2293" s="9"/>
      <c r="T2293" s="10"/>
      <c r="U2293" s="6"/>
      <c r="V2293" s="6"/>
      <c r="W2293" s="6"/>
      <c r="Y2293" s="6"/>
      <c r="Z2293" s="6"/>
      <c r="AA2293" s="64"/>
    </row>
    <row r="2294" spans="6:27" x14ac:dyDescent="0.25">
      <c r="F2294" s="6" t="s">
        <v>216</v>
      </c>
      <c r="G2294" s="6" t="e">
        <f>VLOOKUP(F2294,'Drop Down Selections'!$F$4:$G$96,2,FALSE)</f>
        <v>#N/A</v>
      </c>
      <c r="H2294" s="17"/>
      <c r="J2294" s="17"/>
      <c r="K2294" s="82">
        <f t="shared" si="35"/>
        <v>1</v>
      </c>
      <c r="L2294" s="83"/>
      <c r="M2294" s="83"/>
      <c r="N2294" s="6"/>
      <c r="O2294" s="6"/>
      <c r="P2294" s="6"/>
      <c r="Q2294" s="9"/>
      <c r="T2294" s="10"/>
      <c r="U2294" s="6"/>
      <c r="V2294" s="6"/>
      <c r="W2294" s="6"/>
      <c r="Y2294" s="6"/>
      <c r="Z2294" s="6"/>
      <c r="AA2294" s="64"/>
    </row>
    <row r="2295" spans="6:27" x14ac:dyDescent="0.25">
      <c r="F2295" s="6" t="s">
        <v>216</v>
      </c>
      <c r="G2295" s="6" t="e">
        <f>VLOOKUP(F2295,'Drop Down Selections'!$F$4:$G$96,2,FALSE)</f>
        <v>#N/A</v>
      </c>
      <c r="H2295" s="17"/>
      <c r="J2295" s="17"/>
      <c r="K2295" s="82">
        <f t="shared" si="35"/>
        <v>1</v>
      </c>
      <c r="L2295" s="83"/>
      <c r="M2295" s="83"/>
      <c r="N2295" s="6"/>
      <c r="O2295" s="6"/>
      <c r="P2295" s="6"/>
      <c r="Q2295" s="9"/>
      <c r="T2295" s="10"/>
      <c r="U2295" s="6"/>
      <c r="V2295" s="6"/>
      <c r="W2295" s="6"/>
      <c r="Y2295" s="6"/>
      <c r="Z2295" s="6"/>
      <c r="AA2295" s="64"/>
    </row>
    <row r="2296" spans="6:27" x14ac:dyDescent="0.25">
      <c r="F2296" s="6" t="s">
        <v>216</v>
      </c>
      <c r="G2296" s="6" t="e">
        <f>VLOOKUP(F2296,'Drop Down Selections'!$F$4:$G$96,2,FALSE)</f>
        <v>#N/A</v>
      </c>
      <c r="H2296" s="17"/>
      <c r="J2296" s="17"/>
      <c r="K2296" s="82">
        <f t="shared" si="35"/>
        <v>1</v>
      </c>
      <c r="L2296" s="83"/>
      <c r="M2296" s="83"/>
      <c r="N2296" s="6"/>
      <c r="O2296" s="6"/>
      <c r="P2296" s="6"/>
      <c r="Q2296" s="9"/>
      <c r="T2296" s="10"/>
      <c r="U2296" s="6"/>
      <c r="V2296" s="6"/>
      <c r="W2296" s="6"/>
      <c r="Y2296" s="6"/>
      <c r="Z2296" s="6"/>
      <c r="AA2296" s="64"/>
    </row>
    <row r="2297" spans="6:27" x14ac:dyDescent="0.25">
      <c r="F2297" s="6" t="s">
        <v>216</v>
      </c>
      <c r="G2297" s="6" t="e">
        <f>VLOOKUP(F2297,'Drop Down Selections'!$F$4:$G$96,2,FALSE)</f>
        <v>#N/A</v>
      </c>
      <c r="H2297" s="17"/>
      <c r="J2297" s="17"/>
      <c r="K2297" s="82">
        <f t="shared" si="35"/>
        <v>1</v>
      </c>
      <c r="L2297" s="83"/>
      <c r="M2297" s="83"/>
      <c r="N2297" s="6"/>
      <c r="O2297" s="6"/>
      <c r="P2297" s="6"/>
      <c r="Q2297" s="9"/>
      <c r="T2297" s="10"/>
      <c r="U2297" s="6"/>
      <c r="V2297" s="6"/>
      <c r="W2297" s="6"/>
      <c r="Y2297" s="6"/>
      <c r="Z2297" s="6"/>
      <c r="AA2297" s="64"/>
    </row>
    <row r="2298" spans="6:27" x14ac:dyDescent="0.25">
      <c r="F2298" s="6" t="s">
        <v>216</v>
      </c>
      <c r="G2298" s="6" t="e">
        <f>VLOOKUP(F2298,'Drop Down Selections'!$F$4:$G$96,2,FALSE)</f>
        <v>#N/A</v>
      </c>
      <c r="H2298" s="17"/>
      <c r="J2298" s="17"/>
      <c r="K2298" s="82">
        <f t="shared" si="35"/>
        <v>1</v>
      </c>
      <c r="L2298" s="83"/>
      <c r="M2298" s="83"/>
      <c r="N2298" s="6"/>
      <c r="O2298" s="6"/>
      <c r="P2298" s="6"/>
      <c r="Q2298" s="9"/>
      <c r="T2298" s="10"/>
      <c r="U2298" s="6"/>
      <c r="V2298" s="6"/>
      <c r="W2298" s="6"/>
      <c r="Y2298" s="6"/>
      <c r="Z2298" s="6"/>
      <c r="AA2298" s="64"/>
    </row>
    <row r="2299" spans="6:27" x14ac:dyDescent="0.25">
      <c r="F2299" s="6" t="s">
        <v>216</v>
      </c>
      <c r="G2299" s="6" t="e">
        <f>VLOOKUP(F2299,'Drop Down Selections'!$F$4:$G$96,2,FALSE)</f>
        <v>#N/A</v>
      </c>
      <c r="H2299" s="17"/>
      <c r="J2299" s="17"/>
      <c r="K2299" s="82">
        <f t="shared" si="35"/>
        <v>1</v>
      </c>
      <c r="L2299" s="83"/>
      <c r="M2299" s="83"/>
      <c r="N2299" s="6"/>
      <c r="O2299" s="6"/>
      <c r="P2299" s="6"/>
      <c r="Q2299" s="9"/>
      <c r="T2299" s="10"/>
      <c r="U2299" s="6"/>
      <c r="V2299" s="6"/>
      <c r="W2299" s="6"/>
      <c r="Y2299" s="6"/>
      <c r="Z2299" s="6"/>
      <c r="AA2299" s="64"/>
    </row>
    <row r="2300" spans="6:27" x14ac:dyDescent="0.25">
      <c r="F2300" s="6" t="s">
        <v>216</v>
      </c>
      <c r="G2300" s="6" t="e">
        <f>VLOOKUP(F2300,'Drop Down Selections'!$F$4:$G$96,2,FALSE)</f>
        <v>#N/A</v>
      </c>
      <c r="H2300" s="17"/>
      <c r="J2300" s="17"/>
      <c r="K2300" s="82">
        <f t="shared" si="35"/>
        <v>1</v>
      </c>
      <c r="L2300" s="83"/>
      <c r="M2300" s="83"/>
      <c r="N2300" s="6"/>
      <c r="O2300" s="6"/>
      <c r="P2300" s="6"/>
      <c r="Q2300" s="9"/>
      <c r="T2300" s="10"/>
      <c r="U2300" s="6"/>
      <c r="V2300" s="6"/>
      <c r="W2300" s="6"/>
      <c r="Y2300" s="6"/>
      <c r="Z2300" s="6"/>
      <c r="AA2300" s="64"/>
    </row>
    <row r="2301" spans="6:27" x14ac:dyDescent="0.25">
      <c r="F2301" s="6" t="s">
        <v>216</v>
      </c>
      <c r="G2301" s="6" t="e">
        <f>VLOOKUP(F2301,'Drop Down Selections'!$F$4:$G$96,2,FALSE)</f>
        <v>#N/A</v>
      </c>
      <c r="H2301" s="17"/>
      <c r="J2301" s="17"/>
      <c r="K2301" s="82">
        <f t="shared" si="35"/>
        <v>1</v>
      </c>
      <c r="L2301" s="83"/>
      <c r="M2301" s="83"/>
      <c r="N2301" s="6"/>
      <c r="O2301" s="6"/>
      <c r="P2301" s="6"/>
      <c r="Q2301" s="9"/>
      <c r="T2301" s="10"/>
      <c r="U2301" s="6"/>
      <c r="V2301" s="6"/>
      <c r="W2301" s="6"/>
      <c r="Y2301" s="6"/>
      <c r="Z2301" s="6"/>
      <c r="AA2301" s="64"/>
    </row>
    <row r="2302" spans="6:27" x14ac:dyDescent="0.25">
      <c r="F2302" s="6" t="s">
        <v>216</v>
      </c>
      <c r="G2302" s="6" t="e">
        <f>VLOOKUP(F2302,'Drop Down Selections'!$F$4:$G$96,2,FALSE)</f>
        <v>#N/A</v>
      </c>
      <c r="H2302" s="17"/>
      <c r="J2302" s="17"/>
      <c r="K2302" s="82">
        <f t="shared" si="35"/>
        <v>1</v>
      </c>
      <c r="L2302" s="83"/>
      <c r="M2302" s="83"/>
      <c r="N2302" s="6"/>
      <c r="O2302" s="6"/>
      <c r="P2302" s="6"/>
      <c r="Q2302" s="9"/>
      <c r="T2302" s="10"/>
      <c r="U2302" s="6"/>
      <c r="V2302" s="6"/>
      <c r="W2302" s="6"/>
      <c r="Y2302" s="6"/>
      <c r="Z2302" s="6"/>
      <c r="AA2302" s="64"/>
    </row>
    <row r="2303" spans="6:27" x14ac:dyDescent="0.25">
      <c r="F2303" s="6" t="s">
        <v>216</v>
      </c>
      <c r="G2303" s="6" t="e">
        <f>VLOOKUP(F2303,'Drop Down Selections'!$F$4:$G$96,2,FALSE)</f>
        <v>#N/A</v>
      </c>
      <c r="H2303" s="17"/>
      <c r="J2303" s="17"/>
      <c r="K2303" s="82">
        <f t="shared" si="35"/>
        <v>1</v>
      </c>
      <c r="L2303" s="83"/>
      <c r="M2303" s="83"/>
      <c r="N2303" s="6"/>
      <c r="O2303" s="6"/>
      <c r="P2303" s="6"/>
      <c r="Q2303" s="9"/>
      <c r="T2303" s="10"/>
      <c r="U2303" s="6"/>
      <c r="V2303" s="6"/>
      <c r="W2303" s="6"/>
      <c r="Y2303" s="6"/>
      <c r="Z2303" s="6"/>
      <c r="AA2303" s="64"/>
    </row>
    <row r="2304" spans="6:27" x14ac:dyDescent="0.25">
      <c r="F2304" s="6" t="s">
        <v>216</v>
      </c>
      <c r="G2304" s="6" t="e">
        <f>VLOOKUP(F2304,'Drop Down Selections'!$F$4:$G$96,2,FALSE)</f>
        <v>#N/A</v>
      </c>
      <c r="H2304" s="17"/>
      <c r="J2304" s="17"/>
      <c r="K2304" s="82">
        <f t="shared" si="35"/>
        <v>1</v>
      </c>
      <c r="L2304" s="83"/>
      <c r="M2304" s="83"/>
      <c r="N2304" s="6"/>
      <c r="O2304" s="6"/>
      <c r="P2304" s="6"/>
      <c r="Q2304" s="9"/>
      <c r="T2304" s="10"/>
      <c r="U2304" s="6"/>
      <c r="V2304" s="6"/>
      <c r="W2304" s="6"/>
      <c r="Y2304" s="6"/>
      <c r="Z2304" s="6"/>
      <c r="AA2304" s="64"/>
    </row>
    <row r="2305" spans="6:27" x14ac:dyDescent="0.25">
      <c r="F2305" s="6" t="s">
        <v>216</v>
      </c>
      <c r="G2305" s="6" t="e">
        <f>VLOOKUP(F2305,'Drop Down Selections'!$F$4:$G$96,2,FALSE)</f>
        <v>#N/A</v>
      </c>
      <c r="H2305" s="17"/>
      <c r="J2305" s="17"/>
      <c r="K2305" s="82">
        <f t="shared" si="35"/>
        <v>1</v>
      </c>
      <c r="L2305" s="83"/>
      <c r="M2305" s="83"/>
      <c r="N2305" s="6"/>
      <c r="O2305" s="6"/>
      <c r="P2305" s="6"/>
      <c r="Q2305" s="9"/>
      <c r="T2305" s="10"/>
      <c r="U2305" s="6"/>
      <c r="V2305" s="6"/>
      <c r="W2305" s="6"/>
      <c r="Y2305" s="6"/>
      <c r="Z2305" s="6"/>
      <c r="AA2305" s="64"/>
    </row>
    <row r="2306" spans="6:27" x14ac:dyDescent="0.25">
      <c r="F2306" s="6" t="s">
        <v>216</v>
      </c>
      <c r="G2306" s="6" t="e">
        <f>VLOOKUP(F2306,'Drop Down Selections'!$F$4:$G$96,2,FALSE)</f>
        <v>#N/A</v>
      </c>
      <c r="H2306" s="17"/>
      <c r="J2306" s="17"/>
      <c r="K2306" s="82">
        <f t="shared" si="35"/>
        <v>1</v>
      </c>
      <c r="L2306" s="83"/>
      <c r="M2306" s="83"/>
      <c r="N2306" s="6"/>
      <c r="O2306" s="6"/>
      <c r="P2306" s="6"/>
      <c r="Q2306" s="9"/>
      <c r="T2306" s="10"/>
      <c r="U2306" s="6"/>
      <c r="V2306" s="6"/>
      <c r="W2306" s="6"/>
      <c r="Y2306" s="6"/>
      <c r="Z2306" s="6"/>
      <c r="AA2306" s="64"/>
    </row>
    <row r="2307" spans="6:27" x14ac:dyDescent="0.25">
      <c r="F2307" s="6" t="s">
        <v>216</v>
      </c>
      <c r="G2307" s="6" t="e">
        <f>VLOOKUP(F2307,'Drop Down Selections'!$F$4:$G$96,2,FALSE)</f>
        <v>#N/A</v>
      </c>
      <c r="H2307" s="17"/>
      <c r="J2307" s="17"/>
      <c r="K2307" s="82">
        <f t="shared" si="35"/>
        <v>1</v>
      </c>
      <c r="L2307" s="83"/>
      <c r="M2307" s="83"/>
      <c r="N2307" s="6"/>
      <c r="O2307" s="6"/>
      <c r="P2307" s="6"/>
      <c r="Q2307" s="9"/>
      <c r="T2307" s="10"/>
      <c r="U2307" s="6"/>
      <c r="V2307" s="6"/>
      <c r="W2307" s="6"/>
      <c r="Y2307" s="6"/>
      <c r="Z2307" s="6"/>
      <c r="AA2307" s="64"/>
    </row>
    <row r="2308" spans="6:27" x14ac:dyDescent="0.25">
      <c r="F2308" s="6" t="s">
        <v>216</v>
      </c>
      <c r="G2308" s="6" t="e">
        <f>VLOOKUP(F2308,'Drop Down Selections'!$F$4:$G$96,2,FALSE)</f>
        <v>#N/A</v>
      </c>
      <c r="H2308" s="17"/>
      <c r="J2308" s="17"/>
      <c r="K2308" s="82">
        <f t="shared" si="35"/>
        <v>1</v>
      </c>
      <c r="L2308" s="83"/>
      <c r="M2308" s="83"/>
      <c r="N2308" s="6"/>
      <c r="O2308" s="6"/>
      <c r="P2308" s="6"/>
      <c r="Q2308" s="9"/>
      <c r="T2308" s="10"/>
      <c r="U2308" s="6"/>
      <c r="V2308" s="6"/>
      <c r="W2308" s="6"/>
      <c r="Y2308" s="6"/>
      <c r="Z2308" s="6"/>
      <c r="AA2308" s="64"/>
    </row>
    <row r="2309" spans="6:27" x14ac:dyDescent="0.25">
      <c r="F2309" s="6" t="s">
        <v>216</v>
      </c>
      <c r="G2309" s="6" t="e">
        <f>VLOOKUP(F2309,'Drop Down Selections'!$F$4:$G$96,2,FALSE)</f>
        <v>#N/A</v>
      </c>
      <c r="H2309" s="17"/>
      <c r="J2309" s="17"/>
      <c r="K2309" s="82">
        <f t="shared" ref="K2309:K2372" si="36">(J2309-I2309)+1</f>
        <v>1</v>
      </c>
      <c r="L2309" s="83"/>
      <c r="M2309" s="83"/>
      <c r="N2309" s="6"/>
      <c r="O2309" s="6"/>
      <c r="P2309" s="6"/>
      <c r="Q2309" s="9"/>
      <c r="T2309" s="10"/>
      <c r="U2309" s="6"/>
      <c r="V2309" s="6"/>
      <c r="W2309" s="6"/>
      <c r="Y2309" s="6"/>
      <c r="Z2309" s="6"/>
      <c r="AA2309" s="64"/>
    </row>
    <row r="2310" spans="6:27" x14ac:dyDescent="0.25">
      <c r="F2310" s="6" t="s">
        <v>216</v>
      </c>
      <c r="G2310" s="6" t="e">
        <f>VLOOKUP(F2310,'Drop Down Selections'!$F$4:$G$96,2,FALSE)</f>
        <v>#N/A</v>
      </c>
      <c r="H2310" s="17"/>
      <c r="J2310" s="17"/>
      <c r="K2310" s="82">
        <f t="shared" si="36"/>
        <v>1</v>
      </c>
      <c r="L2310" s="83"/>
      <c r="M2310" s="83"/>
      <c r="N2310" s="6"/>
      <c r="O2310" s="6"/>
      <c r="P2310" s="6"/>
      <c r="Q2310" s="9"/>
      <c r="T2310" s="10"/>
      <c r="U2310" s="6"/>
      <c r="V2310" s="6"/>
      <c r="W2310" s="6"/>
      <c r="Y2310" s="6"/>
      <c r="Z2310" s="6"/>
      <c r="AA2310" s="64"/>
    </row>
    <row r="2311" spans="6:27" x14ac:dyDescent="0.25">
      <c r="F2311" s="6" t="s">
        <v>216</v>
      </c>
      <c r="G2311" s="6" t="e">
        <f>VLOOKUP(F2311,'Drop Down Selections'!$F$4:$G$96,2,FALSE)</f>
        <v>#N/A</v>
      </c>
      <c r="H2311" s="17"/>
      <c r="J2311" s="17"/>
      <c r="K2311" s="82">
        <f t="shared" si="36"/>
        <v>1</v>
      </c>
      <c r="L2311" s="83"/>
      <c r="M2311" s="83"/>
      <c r="N2311" s="6"/>
      <c r="O2311" s="6"/>
      <c r="P2311" s="6"/>
      <c r="Q2311" s="9"/>
      <c r="T2311" s="10"/>
      <c r="U2311" s="6"/>
      <c r="V2311" s="6"/>
      <c r="W2311" s="6"/>
      <c r="Y2311" s="6"/>
      <c r="Z2311" s="6"/>
      <c r="AA2311" s="64"/>
    </row>
    <row r="2312" spans="6:27" x14ac:dyDescent="0.25">
      <c r="F2312" s="6" t="s">
        <v>216</v>
      </c>
      <c r="G2312" s="6" t="e">
        <f>VLOOKUP(F2312,'Drop Down Selections'!$F$4:$G$96,2,FALSE)</f>
        <v>#N/A</v>
      </c>
      <c r="H2312" s="17"/>
      <c r="J2312" s="17"/>
      <c r="K2312" s="82">
        <f t="shared" si="36"/>
        <v>1</v>
      </c>
      <c r="L2312" s="83"/>
      <c r="M2312" s="83"/>
      <c r="N2312" s="6"/>
      <c r="O2312" s="6"/>
      <c r="P2312" s="6"/>
      <c r="Q2312" s="9"/>
      <c r="T2312" s="10"/>
      <c r="U2312" s="6"/>
      <c r="V2312" s="6"/>
      <c r="W2312" s="6"/>
      <c r="Y2312" s="6"/>
      <c r="Z2312" s="6"/>
      <c r="AA2312" s="64"/>
    </row>
    <row r="2313" spans="6:27" x14ac:dyDescent="0.25">
      <c r="F2313" s="6" t="s">
        <v>216</v>
      </c>
      <c r="G2313" s="6" t="e">
        <f>VLOOKUP(F2313,'Drop Down Selections'!$F$4:$G$96,2,FALSE)</f>
        <v>#N/A</v>
      </c>
      <c r="H2313" s="17"/>
      <c r="J2313" s="17"/>
      <c r="K2313" s="82">
        <f t="shared" si="36"/>
        <v>1</v>
      </c>
      <c r="L2313" s="83"/>
      <c r="M2313" s="83"/>
      <c r="N2313" s="6"/>
      <c r="O2313" s="6"/>
      <c r="P2313" s="6"/>
      <c r="Q2313" s="9"/>
      <c r="T2313" s="10"/>
      <c r="U2313" s="6"/>
      <c r="V2313" s="6"/>
      <c r="W2313" s="6"/>
      <c r="Y2313" s="6"/>
      <c r="Z2313" s="6"/>
      <c r="AA2313" s="64"/>
    </row>
    <row r="2314" spans="6:27" x14ac:dyDescent="0.25">
      <c r="F2314" s="6" t="s">
        <v>216</v>
      </c>
      <c r="G2314" s="6" t="e">
        <f>VLOOKUP(F2314,'Drop Down Selections'!$F$4:$G$96,2,FALSE)</f>
        <v>#N/A</v>
      </c>
      <c r="H2314" s="17"/>
      <c r="J2314" s="17"/>
      <c r="K2314" s="82">
        <f t="shared" si="36"/>
        <v>1</v>
      </c>
      <c r="L2314" s="83"/>
      <c r="M2314" s="83"/>
      <c r="N2314" s="6"/>
      <c r="O2314" s="6"/>
      <c r="P2314" s="6"/>
      <c r="Q2314" s="9"/>
      <c r="T2314" s="10"/>
      <c r="U2314" s="6"/>
      <c r="V2314" s="6"/>
      <c r="W2314" s="6"/>
      <c r="Y2314" s="6"/>
      <c r="Z2314" s="6"/>
      <c r="AA2314" s="64"/>
    </row>
    <row r="2315" spans="6:27" x14ac:dyDescent="0.25">
      <c r="F2315" s="6" t="s">
        <v>216</v>
      </c>
      <c r="G2315" s="6" t="e">
        <f>VLOOKUP(F2315,'Drop Down Selections'!$F$4:$G$96,2,FALSE)</f>
        <v>#N/A</v>
      </c>
      <c r="H2315" s="17"/>
      <c r="J2315" s="17"/>
      <c r="K2315" s="82">
        <f t="shared" si="36"/>
        <v>1</v>
      </c>
      <c r="L2315" s="83"/>
      <c r="M2315" s="83"/>
      <c r="N2315" s="6"/>
      <c r="O2315" s="6"/>
      <c r="P2315" s="6"/>
      <c r="Q2315" s="9"/>
      <c r="T2315" s="10"/>
      <c r="U2315" s="6"/>
      <c r="V2315" s="6"/>
      <c r="W2315" s="6"/>
      <c r="Y2315" s="6"/>
      <c r="Z2315" s="6"/>
      <c r="AA2315" s="64"/>
    </row>
    <row r="2316" spans="6:27" x14ac:dyDescent="0.25">
      <c r="F2316" s="6" t="s">
        <v>216</v>
      </c>
      <c r="G2316" s="6" t="e">
        <f>VLOOKUP(F2316,'Drop Down Selections'!$F$4:$G$96,2,FALSE)</f>
        <v>#N/A</v>
      </c>
      <c r="H2316" s="17"/>
      <c r="J2316" s="17"/>
      <c r="K2316" s="82">
        <f t="shared" si="36"/>
        <v>1</v>
      </c>
      <c r="L2316" s="83"/>
      <c r="M2316" s="83"/>
      <c r="N2316" s="6"/>
      <c r="O2316" s="6"/>
      <c r="P2316" s="6"/>
      <c r="Q2316" s="9"/>
      <c r="T2316" s="10"/>
      <c r="U2316" s="6"/>
      <c r="V2316" s="6"/>
      <c r="W2316" s="6"/>
      <c r="Y2316" s="6"/>
      <c r="Z2316" s="6"/>
      <c r="AA2316" s="64"/>
    </row>
    <row r="2317" spans="6:27" x14ac:dyDescent="0.25">
      <c r="F2317" s="6" t="s">
        <v>216</v>
      </c>
      <c r="G2317" s="6" t="e">
        <f>VLOOKUP(F2317,'Drop Down Selections'!$F$4:$G$96,2,FALSE)</f>
        <v>#N/A</v>
      </c>
      <c r="H2317" s="17"/>
      <c r="J2317" s="17"/>
      <c r="K2317" s="82">
        <f t="shared" si="36"/>
        <v>1</v>
      </c>
      <c r="L2317" s="83"/>
      <c r="M2317" s="83"/>
      <c r="N2317" s="6"/>
      <c r="O2317" s="6"/>
      <c r="P2317" s="6"/>
      <c r="Q2317" s="9"/>
      <c r="T2317" s="10"/>
      <c r="U2317" s="6"/>
      <c r="V2317" s="6"/>
      <c r="W2317" s="6"/>
      <c r="Y2317" s="6"/>
      <c r="Z2317" s="6"/>
      <c r="AA2317" s="64"/>
    </row>
    <row r="2318" spans="6:27" x14ac:dyDescent="0.25">
      <c r="F2318" s="6" t="s">
        <v>216</v>
      </c>
      <c r="G2318" s="6" t="e">
        <f>VLOOKUP(F2318,'Drop Down Selections'!$F$4:$G$96,2,FALSE)</f>
        <v>#N/A</v>
      </c>
      <c r="H2318" s="17"/>
      <c r="J2318" s="17"/>
      <c r="K2318" s="82">
        <f t="shared" si="36"/>
        <v>1</v>
      </c>
      <c r="L2318" s="83"/>
      <c r="M2318" s="83"/>
      <c r="N2318" s="6"/>
      <c r="O2318" s="6"/>
      <c r="P2318" s="6"/>
      <c r="Q2318" s="9"/>
      <c r="T2318" s="10"/>
      <c r="U2318" s="6"/>
      <c r="V2318" s="6"/>
      <c r="W2318" s="6"/>
      <c r="Y2318" s="6"/>
      <c r="Z2318" s="6"/>
      <c r="AA2318" s="64"/>
    </row>
    <row r="2319" spans="6:27" x14ac:dyDescent="0.25">
      <c r="F2319" s="6" t="s">
        <v>216</v>
      </c>
      <c r="G2319" s="6" t="e">
        <f>VLOOKUP(F2319,'Drop Down Selections'!$F$4:$G$96,2,FALSE)</f>
        <v>#N/A</v>
      </c>
      <c r="H2319" s="17"/>
      <c r="J2319" s="17"/>
      <c r="K2319" s="82">
        <f t="shared" si="36"/>
        <v>1</v>
      </c>
      <c r="L2319" s="83"/>
      <c r="M2319" s="83"/>
      <c r="N2319" s="6"/>
      <c r="O2319" s="6"/>
      <c r="P2319" s="6"/>
      <c r="Q2319" s="9"/>
      <c r="T2319" s="10"/>
      <c r="U2319" s="6"/>
      <c r="V2319" s="6"/>
      <c r="W2319" s="6"/>
      <c r="Y2319" s="6"/>
      <c r="Z2319" s="6"/>
      <c r="AA2319" s="64"/>
    </row>
    <row r="2320" spans="6:27" x14ac:dyDescent="0.25">
      <c r="F2320" s="6" t="s">
        <v>216</v>
      </c>
      <c r="G2320" s="6" t="e">
        <f>VLOOKUP(F2320,'Drop Down Selections'!$F$4:$G$96,2,FALSE)</f>
        <v>#N/A</v>
      </c>
      <c r="H2320" s="17"/>
      <c r="J2320" s="17"/>
      <c r="K2320" s="82">
        <f t="shared" si="36"/>
        <v>1</v>
      </c>
      <c r="L2320" s="83"/>
      <c r="M2320" s="83"/>
      <c r="N2320" s="6"/>
      <c r="O2320" s="6"/>
      <c r="P2320" s="6"/>
      <c r="Q2320" s="9"/>
      <c r="T2320" s="10"/>
      <c r="U2320" s="6"/>
      <c r="V2320" s="6"/>
      <c r="W2320" s="6"/>
      <c r="Y2320" s="6"/>
      <c r="Z2320" s="6"/>
      <c r="AA2320" s="64"/>
    </row>
    <row r="2321" spans="6:27" x14ac:dyDescent="0.25">
      <c r="F2321" s="6" t="s">
        <v>216</v>
      </c>
      <c r="G2321" s="6" t="e">
        <f>VLOOKUP(F2321,'Drop Down Selections'!$F$4:$G$96,2,FALSE)</f>
        <v>#N/A</v>
      </c>
      <c r="H2321" s="17"/>
      <c r="J2321" s="17"/>
      <c r="K2321" s="82">
        <f t="shared" si="36"/>
        <v>1</v>
      </c>
      <c r="L2321" s="83"/>
      <c r="M2321" s="83"/>
      <c r="N2321" s="6"/>
      <c r="O2321" s="6"/>
      <c r="P2321" s="6"/>
      <c r="Q2321" s="9"/>
      <c r="T2321" s="10"/>
      <c r="U2321" s="6"/>
      <c r="V2321" s="6"/>
      <c r="W2321" s="6"/>
      <c r="Y2321" s="6"/>
      <c r="Z2321" s="6"/>
      <c r="AA2321" s="64"/>
    </row>
    <row r="2322" spans="6:27" x14ac:dyDescent="0.25">
      <c r="F2322" s="6" t="s">
        <v>216</v>
      </c>
      <c r="G2322" s="6" t="e">
        <f>VLOOKUP(F2322,'Drop Down Selections'!$F$4:$G$96,2,FALSE)</f>
        <v>#N/A</v>
      </c>
      <c r="H2322" s="17"/>
      <c r="J2322" s="17"/>
      <c r="K2322" s="82">
        <f t="shared" si="36"/>
        <v>1</v>
      </c>
      <c r="L2322" s="83"/>
      <c r="M2322" s="83"/>
      <c r="N2322" s="6"/>
      <c r="O2322" s="6"/>
      <c r="P2322" s="6"/>
      <c r="Q2322" s="9"/>
      <c r="T2322" s="10"/>
      <c r="U2322" s="6"/>
      <c r="V2322" s="6"/>
      <c r="W2322" s="6"/>
      <c r="Y2322" s="6"/>
      <c r="Z2322" s="6"/>
      <c r="AA2322" s="64"/>
    </row>
    <row r="2323" spans="6:27" x14ac:dyDescent="0.25">
      <c r="F2323" s="6" t="s">
        <v>216</v>
      </c>
      <c r="G2323" s="6" t="e">
        <f>VLOOKUP(F2323,'Drop Down Selections'!$F$4:$G$96,2,FALSE)</f>
        <v>#N/A</v>
      </c>
      <c r="H2323" s="17"/>
      <c r="J2323" s="17"/>
      <c r="K2323" s="82">
        <f t="shared" si="36"/>
        <v>1</v>
      </c>
      <c r="L2323" s="83"/>
      <c r="M2323" s="83"/>
      <c r="N2323" s="6"/>
      <c r="O2323" s="6"/>
      <c r="P2323" s="6"/>
      <c r="Q2323" s="9"/>
      <c r="T2323" s="10"/>
      <c r="U2323" s="6"/>
      <c r="V2323" s="6"/>
      <c r="W2323" s="6"/>
      <c r="Y2323" s="6"/>
      <c r="Z2323" s="6"/>
      <c r="AA2323" s="64"/>
    </row>
    <row r="2324" spans="6:27" x14ac:dyDescent="0.25">
      <c r="F2324" s="6" t="s">
        <v>216</v>
      </c>
      <c r="G2324" s="6" t="e">
        <f>VLOOKUP(F2324,'Drop Down Selections'!$F$4:$G$96,2,FALSE)</f>
        <v>#N/A</v>
      </c>
      <c r="H2324" s="17"/>
      <c r="J2324" s="17"/>
      <c r="K2324" s="82">
        <f t="shared" si="36"/>
        <v>1</v>
      </c>
      <c r="L2324" s="83"/>
      <c r="M2324" s="83"/>
      <c r="N2324" s="6"/>
      <c r="O2324" s="6"/>
      <c r="P2324" s="6"/>
      <c r="Q2324" s="9"/>
      <c r="T2324" s="10"/>
      <c r="U2324" s="6"/>
      <c r="V2324" s="6"/>
      <c r="W2324" s="6"/>
      <c r="Y2324" s="6"/>
      <c r="Z2324" s="6"/>
      <c r="AA2324" s="64"/>
    </row>
    <row r="2325" spans="6:27" x14ac:dyDescent="0.25">
      <c r="F2325" s="6" t="s">
        <v>216</v>
      </c>
      <c r="G2325" s="6" t="e">
        <f>VLOOKUP(F2325,'Drop Down Selections'!$F$4:$G$96,2,FALSE)</f>
        <v>#N/A</v>
      </c>
      <c r="H2325" s="17"/>
      <c r="J2325" s="17"/>
      <c r="K2325" s="82">
        <f t="shared" si="36"/>
        <v>1</v>
      </c>
      <c r="L2325" s="83"/>
      <c r="M2325" s="83"/>
      <c r="N2325" s="6"/>
      <c r="O2325" s="6"/>
      <c r="P2325" s="6"/>
      <c r="Q2325" s="9"/>
      <c r="T2325" s="10"/>
      <c r="U2325" s="6"/>
      <c r="V2325" s="6"/>
      <c r="W2325" s="6"/>
      <c r="Y2325" s="6"/>
      <c r="Z2325" s="6"/>
      <c r="AA2325" s="64"/>
    </row>
    <row r="2326" spans="6:27" x14ac:dyDescent="0.25">
      <c r="F2326" s="6" t="s">
        <v>216</v>
      </c>
      <c r="G2326" s="6" t="e">
        <f>VLOOKUP(F2326,'Drop Down Selections'!$F$4:$G$96,2,FALSE)</f>
        <v>#N/A</v>
      </c>
      <c r="H2326" s="17"/>
      <c r="J2326" s="17"/>
      <c r="K2326" s="82">
        <f t="shared" si="36"/>
        <v>1</v>
      </c>
      <c r="L2326" s="83"/>
      <c r="M2326" s="83"/>
      <c r="N2326" s="6"/>
      <c r="O2326" s="6"/>
      <c r="P2326" s="6"/>
      <c r="Q2326" s="9"/>
      <c r="T2326" s="10"/>
      <c r="U2326" s="6"/>
      <c r="V2326" s="6"/>
      <c r="W2326" s="6"/>
      <c r="Y2326" s="6"/>
      <c r="Z2326" s="6"/>
      <c r="AA2326" s="64"/>
    </row>
    <row r="2327" spans="6:27" x14ac:dyDescent="0.25">
      <c r="F2327" s="6" t="s">
        <v>216</v>
      </c>
      <c r="G2327" s="6" t="e">
        <f>VLOOKUP(F2327,'Drop Down Selections'!$F$4:$G$96,2,FALSE)</f>
        <v>#N/A</v>
      </c>
      <c r="H2327" s="17"/>
      <c r="J2327" s="17"/>
      <c r="K2327" s="82">
        <f t="shared" si="36"/>
        <v>1</v>
      </c>
      <c r="L2327" s="83"/>
      <c r="M2327" s="83"/>
      <c r="N2327" s="6"/>
      <c r="O2327" s="6"/>
      <c r="P2327" s="6"/>
      <c r="Q2327" s="9"/>
      <c r="T2327" s="10"/>
      <c r="U2327" s="6"/>
      <c r="V2327" s="6"/>
      <c r="W2327" s="6"/>
      <c r="Y2327" s="6"/>
      <c r="Z2327" s="6"/>
      <c r="AA2327" s="64"/>
    </row>
    <row r="2328" spans="6:27" x14ac:dyDescent="0.25">
      <c r="F2328" s="6" t="s">
        <v>216</v>
      </c>
      <c r="G2328" s="6" t="e">
        <f>VLOOKUP(F2328,'Drop Down Selections'!$F$4:$G$96,2,FALSE)</f>
        <v>#N/A</v>
      </c>
      <c r="H2328" s="17"/>
      <c r="J2328" s="17"/>
      <c r="K2328" s="82">
        <f t="shared" si="36"/>
        <v>1</v>
      </c>
      <c r="L2328" s="83"/>
      <c r="M2328" s="83"/>
      <c r="N2328" s="6"/>
      <c r="O2328" s="6"/>
      <c r="P2328" s="6"/>
      <c r="Q2328" s="9"/>
      <c r="T2328" s="10"/>
      <c r="U2328" s="6"/>
      <c r="V2328" s="6"/>
      <c r="W2328" s="6"/>
      <c r="Y2328" s="6"/>
      <c r="Z2328" s="6"/>
      <c r="AA2328" s="64"/>
    </row>
    <row r="2329" spans="6:27" x14ac:dyDescent="0.25">
      <c r="F2329" s="6" t="s">
        <v>216</v>
      </c>
      <c r="G2329" s="6" t="e">
        <f>VLOOKUP(F2329,'Drop Down Selections'!$F$4:$G$96,2,FALSE)</f>
        <v>#N/A</v>
      </c>
      <c r="H2329" s="17"/>
      <c r="J2329" s="17"/>
      <c r="K2329" s="82">
        <f t="shared" si="36"/>
        <v>1</v>
      </c>
      <c r="L2329" s="83"/>
      <c r="M2329" s="83"/>
      <c r="N2329" s="6"/>
      <c r="O2329" s="6"/>
      <c r="P2329" s="6"/>
      <c r="Q2329" s="9"/>
      <c r="T2329" s="10"/>
      <c r="U2329" s="6"/>
      <c r="V2329" s="6"/>
      <c r="W2329" s="6"/>
      <c r="Y2329" s="6"/>
      <c r="Z2329" s="6"/>
      <c r="AA2329" s="64"/>
    </row>
    <row r="2330" spans="6:27" x14ac:dyDescent="0.25">
      <c r="F2330" s="6" t="s">
        <v>216</v>
      </c>
      <c r="G2330" s="6" t="e">
        <f>VLOOKUP(F2330,'Drop Down Selections'!$F$4:$G$96,2,FALSE)</f>
        <v>#N/A</v>
      </c>
      <c r="H2330" s="17"/>
      <c r="J2330" s="17"/>
      <c r="K2330" s="82">
        <f t="shared" si="36"/>
        <v>1</v>
      </c>
      <c r="L2330" s="83"/>
      <c r="M2330" s="83"/>
      <c r="N2330" s="6"/>
      <c r="O2330" s="6"/>
      <c r="P2330" s="6"/>
      <c r="Q2330" s="9"/>
      <c r="T2330" s="10"/>
      <c r="U2330" s="6"/>
      <c r="V2330" s="6"/>
      <c r="W2330" s="6"/>
      <c r="Y2330" s="6"/>
      <c r="Z2330" s="6"/>
      <c r="AA2330" s="64"/>
    </row>
    <row r="2331" spans="6:27" x14ac:dyDescent="0.25">
      <c r="F2331" s="6" t="s">
        <v>216</v>
      </c>
      <c r="G2331" s="6" t="e">
        <f>VLOOKUP(F2331,'Drop Down Selections'!$F$4:$G$96,2,FALSE)</f>
        <v>#N/A</v>
      </c>
      <c r="H2331" s="17"/>
      <c r="J2331" s="17"/>
      <c r="K2331" s="82">
        <f t="shared" si="36"/>
        <v>1</v>
      </c>
      <c r="L2331" s="83"/>
      <c r="M2331" s="83"/>
      <c r="N2331" s="6"/>
      <c r="O2331" s="6"/>
      <c r="P2331" s="6"/>
      <c r="Q2331" s="9"/>
      <c r="T2331" s="10"/>
      <c r="U2331" s="6"/>
      <c r="V2331" s="6"/>
      <c r="W2331" s="6"/>
      <c r="Y2331" s="6"/>
      <c r="Z2331" s="6"/>
      <c r="AA2331" s="64"/>
    </row>
    <row r="2332" spans="6:27" x14ac:dyDescent="0.25">
      <c r="F2332" s="6" t="s">
        <v>216</v>
      </c>
      <c r="G2332" s="6" t="e">
        <f>VLOOKUP(F2332,'Drop Down Selections'!$F$4:$G$96,2,FALSE)</f>
        <v>#N/A</v>
      </c>
      <c r="H2332" s="17"/>
      <c r="J2332" s="17"/>
      <c r="K2332" s="82">
        <f t="shared" si="36"/>
        <v>1</v>
      </c>
      <c r="L2332" s="83"/>
      <c r="M2332" s="83"/>
      <c r="N2332" s="6"/>
      <c r="O2332" s="6"/>
      <c r="P2332" s="6"/>
      <c r="Q2332" s="9"/>
      <c r="T2332" s="10"/>
      <c r="U2332" s="6"/>
      <c r="V2332" s="6"/>
      <c r="W2332" s="6"/>
      <c r="Y2332" s="6"/>
      <c r="Z2332" s="6"/>
      <c r="AA2332" s="64"/>
    </row>
    <row r="2333" spans="6:27" x14ac:dyDescent="0.25">
      <c r="F2333" s="6" t="s">
        <v>216</v>
      </c>
      <c r="G2333" s="6" t="e">
        <f>VLOOKUP(F2333,'Drop Down Selections'!$F$4:$G$96,2,FALSE)</f>
        <v>#N/A</v>
      </c>
      <c r="H2333" s="17"/>
      <c r="J2333" s="17"/>
      <c r="K2333" s="82">
        <f t="shared" si="36"/>
        <v>1</v>
      </c>
      <c r="L2333" s="83"/>
      <c r="M2333" s="83"/>
      <c r="N2333" s="6"/>
      <c r="O2333" s="6"/>
      <c r="P2333" s="6"/>
      <c r="Q2333" s="9"/>
      <c r="T2333" s="10"/>
      <c r="U2333" s="6"/>
      <c r="V2333" s="6"/>
      <c r="W2333" s="6"/>
      <c r="Y2333" s="6"/>
      <c r="Z2333" s="6"/>
      <c r="AA2333" s="64"/>
    </row>
    <row r="2334" spans="6:27" x14ac:dyDescent="0.25">
      <c r="F2334" s="6" t="s">
        <v>216</v>
      </c>
      <c r="G2334" s="6" t="e">
        <f>VLOOKUP(F2334,'Drop Down Selections'!$F$4:$G$96,2,FALSE)</f>
        <v>#N/A</v>
      </c>
      <c r="H2334" s="17"/>
      <c r="J2334" s="17"/>
      <c r="K2334" s="82">
        <f t="shared" si="36"/>
        <v>1</v>
      </c>
      <c r="L2334" s="83"/>
      <c r="M2334" s="83"/>
      <c r="N2334" s="6"/>
      <c r="O2334" s="6"/>
      <c r="P2334" s="6"/>
      <c r="Q2334" s="9"/>
      <c r="T2334" s="10"/>
      <c r="U2334" s="6"/>
      <c r="V2334" s="6"/>
      <c r="W2334" s="6"/>
      <c r="Y2334" s="6"/>
      <c r="Z2334" s="6"/>
      <c r="AA2334" s="64"/>
    </row>
    <row r="2335" spans="6:27" x14ac:dyDescent="0.25">
      <c r="F2335" s="6" t="s">
        <v>216</v>
      </c>
      <c r="G2335" s="6" t="e">
        <f>VLOOKUP(F2335,'Drop Down Selections'!$F$4:$G$96,2,FALSE)</f>
        <v>#N/A</v>
      </c>
      <c r="H2335" s="17"/>
      <c r="J2335" s="17"/>
      <c r="K2335" s="82">
        <f t="shared" si="36"/>
        <v>1</v>
      </c>
      <c r="L2335" s="83"/>
      <c r="M2335" s="83"/>
      <c r="N2335" s="6"/>
      <c r="O2335" s="6"/>
      <c r="P2335" s="6"/>
      <c r="Q2335" s="9"/>
      <c r="T2335" s="10"/>
      <c r="U2335" s="6"/>
      <c r="V2335" s="6"/>
      <c r="W2335" s="6"/>
      <c r="Y2335" s="6"/>
      <c r="Z2335" s="6"/>
      <c r="AA2335" s="64"/>
    </row>
    <row r="2336" spans="6:27" x14ac:dyDescent="0.25">
      <c r="F2336" s="6" t="s">
        <v>216</v>
      </c>
      <c r="G2336" s="6" t="e">
        <f>VLOOKUP(F2336,'Drop Down Selections'!$F$4:$G$96,2,FALSE)</f>
        <v>#N/A</v>
      </c>
      <c r="H2336" s="17"/>
      <c r="J2336" s="17"/>
      <c r="K2336" s="82">
        <f t="shared" si="36"/>
        <v>1</v>
      </c>
      <c r="L2336" s="83"/>
      <c r="M2336" s="83"/>
      <c r="N2336" s="6"/>
      <c r="O2336" s="6"/>
      <c r="P2336" s="6"/>
      <c r="Q2336" s="9"/>
      <c r="T2336" s="10"/>
      <c r="U2336" s="6"/>
      <c r="V2336" s="6"/>
      <c r="W2336" s="6"/>
      <c r="Y2336" s="6"/>
      <c r="Z2336" s="6"/>
      <c r="AA2336" s="64"/>
    </row>
    <row r="2337" spans="6:27" x14ac:dyDescent="0.25">
      <c r="F2337" s="6" t="s">
        <v>216</v>
      </c>
      <c r="G2337" s="6" t="e">
        <f>VLOOKUP(F2337,'Drop Down Selections'!$F$4:$G$96,2,FALSE)</f>
        <v>#N/A</v>
      </c>
      <c r="H2337" s="17"/>
      <c r="J2337" s="17"/>
      <c r="K2337" s="82">
        <f t="shared" si="36"/>
        <v>1</v>
      </c>
      <c r="L2337" s="83"/>
      <c r="M2337" s="83"/>
      <c r="N2337" s="6"/>
      <c r="O2337" s="6"/>
      <c r="P2337" s="6"/>
      <c r="Q2337" s="9"/>
      <c r="T2337" s="10"/>
      <c r="U2337" s="6"/>
      <c r="V2337" s="6"/>
      <c r="W2337" s="6"/>
      <c r="Y2337" s="6"/>
      <c r="Z2337" s="6"/>
      <c r="AA2337" s="64"/>
    </row>
    <row r="2338" spans="6:27" x14ac:dyDescent="0.25">
      <c r="F2338" s="6" t="s">
        <v>216</v>
      </c>
      <c r="G2338" s="6" t="e">
        <f>VLOOKUP(F2338,'Drop Down Selections'!$F$4:$G$96,2,FALSE)</f>
        <v>#N/A</v>
      </c>
      <c r="H2338" s="17"/>
      <c r="J2338" s="17"/>
      <c r="K2338" s="82">
        <f t="shared" si="36"/>
        <v>1</v>
      </c>
      <c r="L2338" s="83"/>
      <c r="M2338" s="83"/>
      <c r="N2338" s="6"/>
      <c r="O2338" s="6"/>
      <c r="P2338" s="6"/>
      <c r="Q2338" s="9"/>
      <c r="T2338" s="10"/>
      <c r="U2338" s="6"/>
      <c r="V2338" s="6"/>
      <c r="W2338" s="6"/>
      <c r="Y2338" s="6"/>
      <c r="Z2338" s="6"/>
      <c r="AA2338" s="64"/>
    </row>
    <row r="2339" spans="6:27" x14ac:dyDescent="0.25">
      <c r="F2339" s="6" t="s">
        <v>216</v>
      </c>
      <c r="G2339" s="6" t="e">
        <f>VLOOKUP(F2339,'Drop Down Selections'!$F$4:$G$96,2,FALSE)</f>
        <v>#N/A</v>
      </c>
      <c r="H2339" s="17"/>
      <c r="J2339" s="17"/>
      <c r="K2339" s="82">
        <f t="shared" si="36"/>
        <v>1</v>
      </c>
      <c r="L2339" s="83"/>
      <c r="M2339" s="83"/>
      <c r="N2339" s="6"/>
      <c r="O2339" s="6"/>
      <c r="P2339" s="6"/>
      <c r="Q2339" s="9"/>
      <c r="T2339" s="10"/>
      <c r="U2339" s="6"/>
      <c r="V2339" s="6"/>
      <c r="W2339" s="6"/>
      <c r="Y2339" s="6"/>
      <c r="Z2339" s="6"/>
      <c r="AA2339" s="64"/>
    </row>
    <row r="2340" spans="6:27" x14ac:dyDescent="0.25">
      <c r="F2340" s="6" t="s">
        <v>216</v>
      </c>
      <c r="G2340" s="6" t="e">
        <f>VLOOKUP(F2340,'Drop Down Selections'!$F$4:$G$96,2,FALSE)</f>
        <v>#N/A</v>
      </c>
      <c r="H2340" s="17"/>
      <c r="J2340" s="17"/>
      <c r="K2340" s="82">
        <f t="shared" si="36"/>
        <v>1</v>
      </c>
      <c r="L2340" s="83"/>
      <c r="M2340" s="83"/>
      <c r="N2340" s="6"/>
      <c r="O2340" s="6"/>
      <c r="P2340" s="6"/>
      <c r="Q2340" s="9"/>
      <c r="T2340" s="10"/>
      <c r="U2340" s="6"/>
      <c r="V2340" s="6"/>
      <c r="W2340" s="6"/>
      <c r="Y2340" s="6"/>
      <c r="Z2340" s="6"/>
      <c r="AA2340" s="64"/>
    </row>
    <row r="2341" spans="6:27" x14ac:dyDescent="0.25">
      <c r="F2341" s="6" t="s">
        <v>216</v>
      </c>
      <c r="G2341" s="6" t="e">
        <f>VLOOKUP(F2341,'Drop Down Selections'!$F$4:$G$96,2,FALSE)</f>
        <v>#N/A</v>
      </c>
      <c r="H2341" s="17"/>
      <c r="J2341" s="17"/>
      <c r="K2341" s="82">
        <f t="shared" si="36"/>
        <v>1</v>
      </c>
      <c r="L2341" s="83"/>
      <c r="M2341" s="83"/>
      <c r="N2341" s="6"/>
      <c r="O2341" s="6"/>
      <c r="P2341" s="6"/>
      <c r="Q2341" s="9"/>
      <c r="T2341" s="10"/>
      <c r="U2341" s="6"/>
      <c r="V2341" s="6"/>
      <c r="W2341" s="6"/>
      <c r="Y2341" s="6"/>
      <c r="Z2341" s="6"/>
      <c r="AA2341" s="64"/>
    </row>
    <row r="2342" spans="6:27" x14ac:dyDescent="0.25">
      <c r="F2342" s="6" t="s">
        <v>216</v>
      </c>
      <c r="G2342" s="6" t="e">
        <f>VLOOKUP(F2342,'Drop Down Selections'!$F$4:$G$96,2,FALSE)</f>
        <v>#N/A</v>
      </c>
      <c r="H2342" s="17"/>
      <c r="J2342" s="17"/>
      <c r="K2342" s="82">
        <f t="shared" si="36"/>
        <v>1</v>
      </c>
      <c r="L2342" s="83"/>
      <c r="M2342" s="83"/>
      <c r="N2342" s="6"/>
      <c r="O2342" s="6"/>
      <c r="P2342" s="6"/>
      <c r="Q2342" s="9"/>
      <c r="T2342" s="10"/>
      <c r="U2342" s="6"/>
      <c r="V2342" s="6"/>
      <c r="W2342" s="6"/>
      <c r="Y2342" s="6"/>
      <c r="Z2342" s="6"/>
      <c r="AA2342" s="64"/>
    </row>
    <row r="2343" spans="6:27" x14ac:dyDescent="0.25">
      <c r="F2343" s="6" t="s">
        <v>216</v>
      </c>
      <c r="G2343" s="6" t="e">
        <f>VLOOKUP(F2343,'Drop Down Selections'!$F$4:$G$96,2,FALSE)</f>
        <v>#N/A</v>
      </c>
      <c r="H2343" s="17"/>
      <c r="J2343" s="17"/>
      <c r="K2343" s="82">
        <f t="shared" si="36"/>
        <v>1</v>
      </c>
      <c r="L2343" s="83"/>
      <c r="M2343" s="83"/>
      <c r="N2343" s="6"/>
      <c r="O2343" s="6"/>
      <c r="P2343" s="6"/>
      <c r="Q2343" s="9"/>
      <c r="T2343" s="10"/>
      <c r="U2343" s="6"/>
      <c r="V2343" s="6"/>
      <c r="W2343" s="6"/>
      <c r="Y2343" s="6"/>
      <c r="Z2343" s="6"/>
      <c r="AA2343" s="64"/>
    </row>
    <row r="2344" spans="6:27" x14ac:dyDescent="0.25">
      <c r="F2344" s="6" t="s">
        <v>216</v>
      </c>
      <c r="G2344" s="6" t="e">
        <f>VLOOKUP(F2344,'Drop Down Selections'!$F$4:$G$96,2,FALSE)</f>
        <v>#N/A</v>
      </c>
      <c r="H2344" s="17"/>
      <c r="J2344" s="17"/>
      <c r="K2344" s="82">
        <f t="shared" si="36"/>
        <v>1</v>
      </c>
      <c r="L2344" s="83"/>
      <c r="M2344" s="83"/>
      <c r="N2344" s="6"/>
      <c r="O2344" s="6"/>
      <c r="P2344" s="6"/>
      <c r="Q2344" s="9"/>
      <c r="T2344" s="10"/>
      <c r="U2344" s="6"/>
      <c r="V2344" s="6"/>
      <c r="W2344" s="6"/>
      <c r="Y2344" s="6"/>
      <c r="Z2344" s="6"/>
      <c r="AA2344" s="64"/>
    </row>
    <row r="2345" spans="6:27" x14ac:dyDescent="0.25">
      <c r="F2345" s="6" t="s">
        <v>216</v>
      </c>
      <c r="G2345" s="6" t="e">
        <f>VLOOKUP(F2345,'Drop Down Selections'!$F$4:$G$96,2,FALSE)</f>
        <v>#N/A</v>
      </c>
      <c r="H2345" s="17"/>
      <c r="J2345" s="17"/>
      <c r="K2345" s="82">
        <f t="shared" si="36"/>
        <v>1</v>
      </c>
      <c r="L2345" s="83"/>
      <c r="M2345" s="83"/>
      <c r="N2345" s="6"/>
      <c r="O2345" s="6"/>
      <c r="P2345" s="6"/>
      <c r="Q2345" s="9"/>
      <c r="T2345" s="10"/>
      <c r="U2345" s="6"/>
      <c r="V2345" s="6"/>
      <c r="W2345" s="6"/>
      <c r="Y2345" s="6"/>
      <c r="Z2345" s="6"/>
      <c r="AA2345" s="64"/>
    </row>
    <row r="2346" spans="6:27" x14ac:dyDescent="0.25">
      <c r="F2346" s="6" t="s">
        <v>216</v>
      </c>
      <c r="G2346" s="6" t="e">
        <f>VLOOKUP(F2346,'Drop Down Selections'!$F$4:$G$96,2,FALSE)</f>
        <v>#N/A</v>
      </c>
      <c r="H2346" s="17"/>
      <c r="J2346" s="17"/>
      <c r="K2346" s="82">
        <f t="shared" si="36"/>
        <v>1</v>
      </c>
      <c r="L2346" s="83"/>
      <c r="M2346" s="83"/>
      <c r="N2346" s="6"/>
      <c r="O2346" s="6"/>
      <c r="P2346" s="6"/>
      <c r="Q2346" s="9"/>
      <c r="T2346" s="10"/>
      <c r="U2346" s="6"/>
      <c r="V2346" s="6"/>
      <c r="W2346" s="6"/>
      <c r="Y2346" s="6"/>
      <c r="Z2346" s="6"/>
      <c r="AA2346" s="64"/>
    </row>
    <row r="2347" spans="6:27" x14ac:dyDescent="0.25">
      <c r="F2347" s="6" t="s">
        <v>216</v>
      </c>
      <c r="G2347" s="6" t="e">
        <f>VLOOKUP(F2347,'Drop Down Selections'!$F$4:$G$96,2,FALSE)</f>
        <v>#N/A</v>
      </c>
      <c r="H2347" s="17"/>
      <c r="J2347" s="17"/>
      <c r="K2347" s="82">
        <f t="shared" si="36"/>
        <v>1</v>
      </c>
      <c r="L2347" s="83"/>
      <c r="M2347" s="83"/>
      <c r="N2347" s="6"/>
      <c r="O2347" s="6"/>
      <c r="P2347" s="6"/>
      <c r="Q2347" s="9"/>
      <c r="T2347" s="10"/>
      <c r="U2347" s="6"/>
      <c r="V2347" s="6"/>
      <c r="W2347" s="6"/>
      <c r="Y2347" s="6"/>
      <c r="Z2347" s="6"/>
      <c r="AA2347" s="64"/>
    </row>
    <row r="2348" spans="6:27" x14ac:dyDescent="0.25">
      <c r="F2348" s="6" t="s">
        <v>216</v>
      </c>
      <c r="G2348" s="6" t="e">
        <f>VLOOKUP(F2348,'Drop Down Selections'!$F$4:$G$96,2,FALSE)</f>
        <v>#N/A</v>
      </c>
      <c r="H2348" s="17"/>
      <c r="J2348" s="17"/>
      <c r="K2348" s="82">
        <f t="shared" si="36"/>
        <v>1</v>
      </c>
      <c r="L2348" s="83"/>
      <c r="M2348" s="83"/>
      <c r="N2348" s="6"/>
      <c r="O2348" s="6"/>
      <c r="P2348" s="6"/>
      <c r="Q2348" s="9"/>
      <c r="T2348" s="10"/>
      <c r="U2348" s="6"/>
      <c r="V2348" s="6"/>
      <c r="W2348" s="6"/>
      <c r="Y2348" s="6"/>
      <c r="Z2348" s="6"/>
      <c r="AA2348" s="64"/>
    </row>
    <row r="2349" spans="6:27" x14ac:dyDescent="0.25">
      <c r="F2349" s="6" t="s">
        <v>216</v>
      </c>
      <c r="G2349" s="6" t="e">
        <f>VLOOKUP(F2349,'Drop Down Selections'!$F$4:$G$96,2,FALSE)</f>
        <v>#N/A</v>
      </c>
      <c r="H2349" s="17"/>
      <c r="J2349" s="17"/>
      <c r="K2349" s="82">
        <f t="shared" si="36"/>
        <v>1</v>
      </c>
      <c r="L2349" s="83"/>
      <c r="M2349" s="83"/>
      <c r="N2349" s="6"/>
      <c r="O2349" s="6"/>
      <c r="P2349" s="6"/>
      <c r="Q2349" s="9"/>
      <c r="T2349" s="10"/>
      <c r="U2349" s="6"/>
      <c r="V2349" s="6"/>
      <c r="W2349" s="6"/>
      <c r="Y2349" s="6"/>
      <c r="Z2349" s="6"/>
      <c r="AA2349" s="64"/>
    </row>
    <row r="2350" spans="6:27" x14ac:dyDescent="0.25">
      <c r="F2350" s="6" t="s">
        <v>216</v>
      </c>
      <c r="G2350" s="6" t="e">
        <f>VLOOKUP(F2350,'Drop Down Selections'!$F$4:$G$96,2,FALSE)</f>
        <v>#N/A</v>
      </c>
      <c r="H2350" s="17"/>
      <c r="J2350" s="17"/>
      <c r="K2350" s="82">
        <f t="shared" si="36"/>
        <v>1</v>
      </c>
      <c r="L2350" s="83"/>
      <c r="M2350" s="83"/>
      <c r="N2350" s="6"/>
      <c r="O2350" s="6"/>
      <c r="P2350" s="6"/>
      <c r="Q2350" s="9"/>
      <c r="T2350" s="10"/>
      <c r="U2350" s="6"/>
      <c r="V2350" s="6"/>
      <c r="W2350" s="6"/>
      <c r="Y2350" s="6"/>
      <c r="Z2350" s="6"/>
      <c r="AA2350" s="64"/>
    </row>
    <row r="2351" spans="6:27" x14ac:dyDescent="0.25">
      <c r="F2351" s="6" t="s">
        <v>216</v>
      </c>
      <c r="G2351" s="6" t="e">
        <f>VLOOKUP(F2351,'Drop Down Selections'!$F$4:$G$96,2,FALSE)</f>
        <v>#N/A</v>
      </c>
      <c r="H2351" s="17"/>
      <c r="J2351" s="17"/>
      <c r="K2351" s="82">
        <f t="shared" si="36"/>
        <v>1</v>
      </c>
      <c r="L2351" s="83"/>
      <c r="M2351" s="83"/>
      <c r="N2351" s="6"/>
      <c r="O2351" s="6"/>
      <c r="P2351" s="6"/>
      <c r="Q2351" s="9"/>
      <c r="T2351" s="10"/>
      <c r="U2351" s="6"/>
      <c r="V2351" s="6"/>
      <c r="W2351" s="6"/>
      <c r="Y2351" s="6"/>
      <c r="Z2351" s="6"/>
      <c r="AA2351" s="64"/>
    </row>
    <row r="2352" spans="6:27" x14ac:dyDescent="0.25">
      <c r="F2352" s="6" t="s">
        <v>216</v>
      </c>
      <c r="G2352" s="6" t="e">
        <f>VLOOKUP(F2352,'Drop Down Selections'!$F$4:$G$96,2,FALSE)</f>
        <v>#N/A</v>
      </c>
      <c r="H2352" s="17"/>
      <c r="J2352" s="17"/>
      <c r="K2352" s="82">
        <f t="shared" si="36"/>
        <v>1</v>
      </c>
      <c r="L2352" s="83"/>
      <c r="M2352" s="83"/>
      <c r="N2352" s="6"/>
      <c r="O2352" s="6"/>
      <c r="P2352" s="6"/>
      <c r="Q2352" s="9"/>
      <c r="T2352" s="10"/>
      <c r="U2352" s="6"/>
      <c r="V2352" s="6"/>
      <c r="W2352" s="6"/>
      <c r="Y2352" s="6"/>
      <c r="Z2352" s="6"/>
      <c r="AA2352" s="64"/>
    </row>
    <row r="2353" spans="6:27" x14ac:dyDescent="0.25">
      <c r="F2353" s="6" t="s">
        <v>216</v>
      </c>
      <c r="G2353" s="6" t="e">
        <f>VLOOKUP(F2353,'Drop Down Selections'!$F$4:$G$96,2,FALSE)</f>
        <v>#N/A</v>
      </c>
      <c r="H2353" s="17"/>
      <c r="J2353" s="17"/>
      <c r="K2353" s="82">
        <f t="shared" si="36"/>
        <v>1</v>
      </c>
      <c r="L2353" s="83"/>
      <c r="M2353" s="83"/>
      <c r="N2353" s="6"/>
      <c r="O2353" s="6"/>
      <c r="P2353" s="6"/>
      <c r="Q2353" s="9"/>
      <c r="T2353" s="10"/>
      <c r="U2353" s="6"/>
      <c r="V2353" s="6"/>
      <c r="W2353" s="6"/>
      <c r="Y2353" s="6"/>
      <c r="Z2353" s="6"/>
      <c r="AA2353" s="64"/>
    </row>
    <row r="2354" spans="6:27" x14ac:dyDescent="0.25">
      <c r="F2354" s="6" t="s">
        <v>216</v>
      </c>
      <c r="G2354" s="6" t="e">
        <f>VLOOKUP(F2354,'Drop Down Selections'!$F$4:$G$96,2,FALSE)</f>
        <v>#N/A</v>
      </c>
      <c r="H2354" s="17"/>
      <c r="J2354" s="17"/>
      <c r="K2354" s="82">
        <f t="shared" si="36"/>
        <v>1</v>
      </c>
      <c r="L2354" s="83"/>
      <c r="M2354" s="83"/>
      <c r="N2354" s="6"/>
      <c r="O2354" s="6"/>
      <c r="P2354" s="6"/>
      <c r="Q2354" s="9"/>
      <c r="T2354" s="10"/>
      <c r="U2354" s="6"/>
      <c r="V2354" s="6"/>
      <c r="W2354" s="6"/>
      <c r="Y2354" s="6"/>
      <c r="Z2354" s="6"/>
      <c r="AA2354" s="64"/>
    </row>
    <row r="2355" spans="6:27" x14ac:dyDescent="0.25">
      <c r="F2355" s="6" t="s">
        <v>216</v>
      </c>
      <c r="G2355" s="6" t="e">
        <f>VLOOKUP(F2355,'Drop Down Selections'!$F$4:$G$96,2,FALSE)</f>
        <v>#N/A</v>
      </c>
      <c r="H2355" s="17"/>
      <c r="J2355" s="17"/>
      <c r="K2355" s="82">
        <f t="shared" si="36"/>
        <v>1</v>
      </c>
      <c r="L2355" s="83"/>
      <c r="M2355" s="83"/>
      <c r="N2355" s="6"/>
      <c r="O2355" s="6"/>
      <c r="P2355" s="6"/>
      <c r="Q2355" s="9"/>
      <c r="T2355" s="10"/>
      <c r="U2355" s="6"/>
      <c r="V2355" s="6"/>
      <c r="W2355" s="6"/>
      <c r="Y2355" s="6"/>
      <c r="Z2355" s="6"/>
      <c r="AA2355" s="64"/>
    </row>
    <row r="2356" spans="6:27" x14ac:dyDescent="0.25">
      <c r="F2356" s="6" t="s">
        <v>216</v>
      </c>
      <c r="G2356" s="6" t="e">
        <f>VLOOKUP(F2356,'Drop Down Selections'!$F$4:$G$96,2,FALSE)</f>
        <v>#N/A</v>
      </c>
      <c r="H2356" s="17"/>
      <c r="J2356" s="17"/>
      <c r="K2356" s="82">
        <f t="shared" si="36"/>
        <v>1</v>
      </c>
      <c r="L2356" s="83"/>
      <c r="M2356" s="83"/>
      <c r="N2356" s="6"/>
      <c r="O2356" s="6"/>
      <c r="P2356" s="6"/>
      <c r="Q2356" s="9"/>
      <c r="T2356" s="10"/>
      <c r="U2356" s="6"/>
      <c r="V2356" s="6"/>
      <c r="W2356" s="6"/>
      <c r="Y2356" s="6"/>
      <c r="Z2356" s="6"/>
      <c r="AA2356" s="64"/>
    </row>
    <row r="2357" spans="6:27" x14ac:dyDescent="0.25">
      <c r="F2357" s="6" t="s">
        <v>216</v>
      </c>
      <c r="G2357" s="6" t="e">
        <f>VLOOKUP(F2357,'Drop Down Selections'!$F$4:$G$96,2,FALSE)</f>
        <v>#N/A</v>
      </c>
      <c r="H2357" s="17"/>
      <c r="J2357" s="17"/>
      <c r="K2357" s="82">
        <f t="shared" si="36"/>
        <v>1</v>
      </c>
      <c r="L2357" s="83"/>
      <c r="M2357" s="83"/>
      <c r="N2357" s="6"/>
      <c r="O2357" s="6"/>
      <c r="P2357" s="6"/>
      <c r="Q2357" s="9"/>
      <c r="T2357" s="10"/>
      <c r="U2357" s="6"/>
      <c r="V2357" s="6"/>
      <c r="W2357" s="6"/>
      <c r="Y2357" s="6"/>
      <c r="Z2357" s="6"/>
      <c r="AA2357" s="64"/>
    </row>
    <row r="2358" spans="6:27" x14ac:dyDescent="0.25">
      <c r="F2358" s="6" t="s">
        <v>216</v>
      </c>
      <c r="G2358" s="6" t="e">
        <f>VLOOKUP(F2358,'Drop Down Selections'!$F$4:$G$96,2,FALSE)</f>
        <v>#N/A</v>
      </c>
      <c r="H2358" s="17"/>
      <c r="J2358" s="17"/>
      <c r="K2358" s="82">
        <f t="shared" si="36"/>
        <v>1</v>
      </c>
      <c r="L2358" s="83"/>
      <c r="M2358" s="83"/>
      <c r="N2358" s="6"/>
      <c r="O2358" s="6"/>
      <c r="P2358" s="6"/>
      <c r="Q2358" s="9"/>
      <c r="T2358" s="10"/>
      <c r="U2358" s="6"/>
      <c r="V2358" s="6"/>
      <c r="W2358" s="6"/>
      <c r="Y2358" s="6"/>
      <c r="Z2358" s="6"/>
      <c r="AA2358" s="64"/>
    </row>
    <row r="2359" spans="6:27" x14ac:dyDescent="0.25">
      <c r="F2359" s="6" t="s">
        <v>216</v>
      </c>
      <c r="G2359" s="6" t="e">
        <f>VLOOKUP(F2359,'Drop Down Selections'!$F$4:$G$96,2,FALSE)</f>
        <v>#N/A</v>
      </c>
      <c r="H2359" s="17"/>
      <c r="J2359" s="17"/>
      <c r="K2359" s="82">
        <f t="shared" si="36"/>
        <v>1</v>
      </c>
      <c r="L2359" s="83"/>
      <c r="M2359" s="83"/>
      <c r="N2359" s="6"/>
      <c r="O2359" s="6"/>
      <c r="P2359" s="6"/>
      <c r="Q2359" s="9"/>
      <c r="T2359" s="10"/>
      <c r="U2359" s="6"/>
      <c r="V2359" s="6"/>
      <c r="W2359" s="6"/>
      <c r="Y2359" s="6"/>
      <c r="Z2359" s="6"/>
      <c r="AA2359" s="64"/>
    </row>
    <row r="2360" spans="6:27" x14ac:dyDescent="0.25">
      <c r="F2360" s="6" t="s">
        <v>216</v>
      </c>
      <c r="G2360" s="6" t="e">
        <f>VLOOKUP(F2360,'Drop Down Selections'!$F$4:$G$96,2,FALSE)</f>
        <v>#N/A</v>
      </c>
      <c r="H2360" s="17"/>
      <c r="J2360" s="17"/>
      <c r="K2360" s="82">
        <f t="shared" si="36"/>
        <v>1</v>
      </c>
      <c r="L2360" s="83"/>
      <c r="M2360" s="83"/>
      <c r="N2360" s="6"/>
      <c r="O2360" s="6"/>
      <c r="P2360" s="6"/>
      <c r="Q2360" s="9"/>
      <c r="T2360" s="10"/>
      <c r="U2360" s="6"/>
      <c r="V2360" s="6"/>
      <c r="W2360" s="6"/>
      <c r="Y2360" s="6"/>
      <c r="Z2360" s="6"/>
      <c r="AA2360" s="64"/>
    </row>
    <row r="2361" spans="6:27" x14ac:dyDescent="0.25">
      <c r="F2361" s="6" t="s">
        <v>216</v>
      </c>
      <c r="G2361" s="6" t="e">
        <f>VLOOKUP(F2361,'Drop Down Selections'!$F$4:$G$96,2,FALSE)</f>
        <v>#N/A</v>
      </c>
      <c r="H2361" s="17"/>
      <c r="J2361" s="17"/>
      <c r="K2361" s="82">
        <f t="shared" si="36"/>
        <v>1</v>
      </c>
      <c r="L2361" s="83"/>
      <c r="M2361" s="83"/>
      <c r="N2361" s="6"/>
      <c r="O2361" s="6"/>
      <c r="P2361" s="6"/>
      <c r="Q2361" s="9"/>
      <c r="T2361" s="10"/>
      <c r="U2361" s="6"/>
      <c r="V2361" s="6"/>
      <c r="W2361" s="6"/>
      <c r="Y2361" s="6"/>
      <c r="Z2361" s="6"/>
      <c r="AA2361" s="64"/>
    </row>
    <row r="2362" spans="6:27" x14ac:dyDescent="0.25">
      <c r="F2362" s="6" t="s">
        <v>216</v>
      </c>
      <c r="G2362" s="6" t="e">
        <f>VLOOKUP(F2362,'Drop Down Selections'!$F$4:$G$96,2,FALSE)</f>
        <v>#N/A</v>
      </c>
      <c r="H2362" s="17"/>
      <c r="J2362" s="17"/>
      <c r="K2362" s="82">
        <f t="shared" si="36"/>
        <v>1</v>
      </c>
      <c r="L2362" s="83"/>
      <c r="M2362" s="83"/>
      <c r="N2362" s="6"/>
      <c r="O2362" s="6"/>
      <c r="P2362" s="6"/>
      <c r="Q2362" s="9"/>
      <c r="T2362" s="10"/>
      <c r="U2362" s="6"/>
      <c r="V2362" s="6"/>
      <c r="W2362" s="6"/>
      <c r="Y2362" s="6"/>
      <c r="Z2362" s="6"/>
      <c r="AA2362" s="64"/>
    </row>
    <row r="2363" spans="6:27" x14ac:dyDescent="0.25">
      <c r="F2363" s="6" t="s">
        <v>216</v>
      </c>
      <c r="G2363" s="6" t="e">
        <f>VLOOKUP(F2363,'Drop Down Selections'!$F$4:$G$96,2,FALSE)</f>
        <v>#N/A</v>
      </c>
      <c r="H2363" s="17"/>
      <c r="J2363" s="17"/>
      <c r="K2363" s="82">
        <f t="shared" si="36"/>
        <v>1</v>
      </c>
      <c r="L2363" s="83"/>
      <c r="M2363" s="83"/>
      <c r="N2363" s="6"/>
      <c r="O2363" s="6"/>
      <c r="P2363" s="6"/>
      <c r="Q2363" s="9"/>
      <c r="T2363" s="10"/>
      <c r="U2363" s="6"/>
      <c r="V2363" s="6"/>
      <c r="W2363" s="6"/>
      <c r="Y2363" s="6"/>
      <c r="Z2363" s="6"/>
      <c r="AA2363" s="64"/>
    </row>
    <row r="2364" spans="6:27" x14ac:dyDescent="0.25">
      <c r="F2364" s="6" t="s">
        <v>216</v>
      </c>
      <c r="G2364" s="6" t="e">
        <f>VLOOKUP(F2364,'Drop Down Selections'!$F$4:$G$96,2,FALSE)</f>
        <v>#N/A</v>
      </c>
      <c r="H2364" s="17"/>
      <c r="J2364" s="17"/>
      <c r="K2364" s="82">
        <f t="shared" si="36"/>
        <v>1</v>
      </c>
      <c r="L2364" s="83"/>
      <c r="M2364" s="83"/>
      <c r="N2364" s="6"/>
      <c r="O2364" s="6"/>
      <c r="P2364" s="6"/>
      <c r="Q2364" s="9"/>
      <c r="T2364" s="10"/>
      <c r="U2364" s="6"/>
      <c r="V2364" s="6"/>
      <c r="W2364" s="6"/>
      <c r="Y2364" s="6"/>
      <c r="Z2364" s="6"/>
      <c r="AA2364" s="64"/>
    </row>
    <row r="2365" spans="6:27" x14ac:dyDescent="0.25">
      <c r="F2365" s="6" t="s">
        <v>216</v>
      </c>
      <c r="G2365" s="6" t="e">
        <f>VLOOKUP(F2365,'Drop Down Selections'!$F$4:$G$96,2,FALSE)</f>
        <v>#N/A</v>
      </c>
      <c r="H2365" s="17"/>
      <c r="J2365" s="17"/>
      <c r="K2365" s="82">
        <f t="shared" si="36"/>
        <v>1</v>
      </c>
      <c r="L2365" s="83"/>
      <c r="M2365" s="83"/>
      <c r="N2365" s="6"/>
      <c r="O2365" s="6"/>
      <c r="P2365" s="6"/>
      <c r="Q2365" s="9"/>
      <c r="T2365" s="10"/>
      <c r="U2365" s="6"/>
      <c r="V2365" s="6"/>
      <c r="W2365" s="6"/>
      <c r="Y2365" s="6"/>
      <c r="Z2365" s="6"/>
      <c r="AA2365" s="64"/>
    </row>
    <row r="2366" spans="6:27" x14ac:dyDescent="0.25">
      <c r="F2366" s="6" t="s">
        <v>216</v>
      </c>
      <c r="G2366" s="6" t="e">
        <f>VLOOKUP(F2366,'Drop Down Selections'!$F$4:$G$96,2,FALSE)</f>
        <v>#N/A</v>
      </c>
      <c r="H2366" s="17"/>
      <c r="J2366" s="17"/>
      <c r="K2366" s="82">
        <f t="shared" si="36"/>
        <v>1</v>
      </c>
      <c r="L2366" s="83"/>
      <c r="M2366" s="83"/>
      <c r="N2366" s="6"/>
      <c r="O2366" s="6"/>
      <c r="P2366" s="6"/>
      <c r="Q2366" s="9"/>
      <c r="T2366" s="10"/>
      <c r="U2366" s="6"/>
      <c r="V2366" s="6"/>
      <c r="W2366" s="6"/>
      <c r="Y2366" s="6"/>
      <c r="Z2366" s="6"/>
      <c r="AA2366" s="64"/>
    </row>
    <row r="2367" spans="6:27" x14ac:dyDescent="0.25">
      <c r="F2367" s="6" t="s">
        <v>216</v>
      </c>
      <c r="G2367" s="6" t="e">
        <f>VLOOKUP(F2367,'Drop Down Selections'!$F$4:$G$96,2,FALSE)</f>
        <v>#N/A</v>
      </c>
      <c r="H2367" s="17"/>
      <c r="J2367" s="17"/>
      <c r="K2367" s="82">
        <f t="shared" si="36"/>
        <v>1</v>
      </c>
      <c r="L2367" s="83"/>
      <c r="M2367" s="83"/>
      <c r="N2367" s="6"/>
      <c r="O2367" s="6"/>
      <c r="P2367" s="6"/>
      <c r="Q2367" s="9"/>
      <c r="T2367" s="10"/>
      <c r="U2367" s="6"/>
      <c r="V2367" s="6"/>
      <c r="W2367" s="6"/>
      <c r="Y2367" s="6"/>
      <c r="Z2367" s="6"/>
      <c r="AA2367" s="64"/>
    </row>
    <row r="2368" spans="6:27" x14ac:dyDescent="0.25">
      <c r="F2368" s="6" t="s">
        <v>216</v>
      </c>
      <c r="G2368" s="6" t="e">
        <f>VLOOKUP(F2368,'Drop Down Selections'!$F$4:$G$96,2,FALSE)</f>
        <v>#N/A</v>
      </c>
      <c r="H2368" s="17"/>
      <c r="J2368" s="17"/>
      <c r="K2368" s="82">
        <f t="shared" si="36"/>
        <v>1</v>
      </c>
      <c r="L2368" s="83"/>
      <c r="M2368" s="83"/>
      <c r="N2368" s="6"/>
      <c r="O2368" s="6"/>
      <c r="P2368" s="6"/>
      <c r="Q2368" s="9"/>
      <c r="T2368" s="10"/>
      <c r="U2368" s="6"/>
      <c r="V2368" s="6"/>
      <c r="W2368" s="6"/>
      <c r="Y2368" s="6"/>
      <c r="Z2368" s="6"/>
      <c r="AA2368" s="64"/>
    </row>
    <row r="2369" spans="6:27" x14ac:dyDescent="0.25">
      <c r="F2369" s="6" t="s">
        <v>216</v>
      </c>
      <c r="G2369" s="6" t="e">
        <f>VLOOKUP(F2369,'Drop Down Selections'!$F$4:$G$96,2,FALSE)</f>
        <v>#N/A</v>
      </c>
      <c r="H2369" s="17"/>
      <c r="J2369" s="17"/>
      <c r="K2369" s="82">
        <f t="shared" si="36"/>
        <v>1</v>
      </c>
      <c r="L2369" s="83"/>
      <c r="M2369" s="83"/>
      <c r="N2369" s="6"/>
      <c r="O2369" s="6"/>
      <c r="P2369" s="6"/>
      <c r="Q2369" s="9"/>
      <c r="T2369" s="10"/>
      <c r="U2369" s="6"/>
      <c r="V2369" s="6"/>
      <c r="W2369" s="6"/>
      <c r="Y2369" s="6"/>
      <c r="Z2369" s="6"/>
      <c r="AA2369" s="64"/>
    </row>
    <row r="2370" spans="6:27" x14ac:dyDescent="0.25">
      <c r="F2370" s="6" t="s">
        <v>216</v>
      </c>
      <c r="G2370" s="6" t="e">
        <f>VLOOKUP(F2370,'Drop Down Selections'!$F$4:$G$96,2,FALSE)</f>
        <v>#N/A</v>
      </c>
      <c r="H2370" s="17"/>
      <c r="J2370" s="17"/>
      <c r="K2370" s="82">
        <f t="shared" si="36"/>
        <v>1</v>
      </c>
      <c r="L2370" s="83"/>
      <c r="M2370" s="83"/>
      <c r="N2370" s="6"/>
      <c r="O2370" s="6"/>
      <c r="P2370" s="6"/>
      <c r="Q2370" s="9"/>
      <c r="T2370" s="10"/>
      <c r="U2370" s="6"/>
      <c r="V2370" s="6"/>
      <c r="W2370" s="6"/>
      <c r="Y2370" s="6"/>
      <c r="Z2370" s="6"/>
      <c r="AA2370" s="64"/>
    </row>
    <row r="2371" spans="6:27" x14ac:dyDescent="0.25">
      <c r="F2371" s="6" t="s">
        <v>216</v>
      </c>
      <c r="G2371" s="6" t="e">
        <f>VLOOKUP(F2371,'Drop Down Selections'!$F$4:$G$96,2,FALSE)</f>
        <v>#N/A</v>
      </c>
      <c r="H2371" s="17"/>
      <c r="J2371" s="17"/>
      <c r="K2371" s="82">
        <f t="shared" si="36"/>
        <v>1</v>
      </c>
      <c r="L2371" s="83"/>
      <c r="M2371" s="83"/>
      <c r="N2371" s="6"/>
      <c r="O2371" s="6"/>
      <c r="P2371" s="6"/>
      <c r="Q2371" s="9"/>
      <c r="T2371" s="10"/>
      <c r="U2371" s="6"/>
      <c r="V2371" s="6"/>
      <c r="W2371" s="6"/>
      <c r="Y2371" s="6"/>
      <c r="Z2371" s="6"/>
      <c r="AA2371" s="64"/>
    </row>
    <row r="2372" spans="6:27" x14ac:dyDescent="0.25">
      <c r="F2372" s="6" t="s">
        <v>216</v>
      </c>
      <c r="G2372" s="6" t="e">
        <f>VLOOKUP(F2372,'Drop Down Selections'!$F$4:$G$96,2,FALSE)</f>
        <v>#N/A</v>
      </c>
      <c r="H2372" s="17"/>
      <c r="J2372" s="17"/>
      <c r="K2372" s="82">
        <f t="shared" si="36"/>
        <v>1</v>
      </c>
      <c r="L2372" s="83"/>
      <c r="M2372" s="83"/>
      <c r="N2372" s="6"/>
      <c r="O2372" s="6"/>
      <c r="P2372" s="6"/>
      <c r="Q2372" s="9"/>
      <c r="T2372" s="10"/>
      <c r="U2372" s="6"/>
      <c r="V2372" s="6"/>
      <c r="W2372" s="6"/>
      <c r="Y2372" s="6"/>
      <c r="Z2372" s="6"/>
      <c r="AA2372" s="64"/>
    </row>
    <row r="2373" spans="6:27" x14ac:dyDescent="0.25">
      <c r="F2373" s="6" t="s">
        <v>216</v>
      </c>
      <c r="G2373" s="6" t="e">
        <f>VLOOKUP(F2373,'Drop Down Selections'!$F$4:$G$96,2,FALSE)</f>
        <v>#N/A</v>
      </c>
      <c r="H2373" s="17"/>
      <c r="J2373" s="17"/>
      <c r="K2373" s="82">
        <f t="shared" ref="K2373:K2436" si="37">(J2373-I2373)+1</f>
        <v>1</v>
      </c>
      <c r="L2373" s="83"/>
      <c r="M2373" s="83"/>
      <c r="N2373" s="6"/>
      <c r="O2373" s="6"/>
      <c r="P2373" s="6"/>
      <c r="Q2373" s="9"/>
      <c r="T2373" s="10"/>
      <c r="U2373" s="6"/>
      <c r="V2373" s="6"/>
      <c r="W2373" s="6"/>
      <c r="Y2373" s="6"/>
      <c r="Z2373" s="6"/>
      <c r="AA2373" s="64"/>
    </row>
    <row r="2374" spans="6:27" x14ac:dyDescent="0.25">
      <c r="F2374" s="6" t="s">
        <v>216</v>
      </c>
      <c r="G2374" s="6" t="e">
        <f>VLOOKUP(F2374,'Drop Down Selections'!$F$4:$G$96,2,FALSE)</f>
        <v>#N/A</v>
      </c>
      <c r="H2374" s="17"/>
      <c r="J2374" s="17"/>
      <c r="K2374" s="82">
        <f t="shared" si="37"/>
        <v>1</v>
      </c>
      <c r="L2374" s="83"/>
      <c r="M2374" s="83"/>
      <c r="N2374" s="6"/>
      <c r="O2374" s="6"/>
      <c r="P2374" s="6"/>
      <c r="Q2374" s="9"/>
      <c r="T2374" s="10"/>
      <c r="U2374" s="6"/>
      <c r="V2374" s="6"/>
      <c r="W2374" s="6"/>
      <c r="Y2374" s="6"/>
      <c r="Z2374" s="6"/>
      <c r="AA2374" s="64"/>
    </row>
    <row r="2375" spans="6:27" x14ac:dyDescent="0.25">
      <c r="F2375" s="6" t="s">
        <v>216</v>
      </c>
      <c r="G2375" s="6" t="e">
        <f>VLOOKUP(F2375,'Drop Down Selections'!$F$4:$G$96,2,FALSE)</f>
        <v>#N/A</v>
      </c>
      <c r="H2375" s="17"/>
      <c r="J2375" s="17"/>
      <c r="K2375" s="82">
        <f t="shared" si="37"/>
        <v>1</v>
      </c>
      <c r="L2375" s="83"/>
      <c r="M2375" s="83"/>
      <c r="N2375" s="6"/>
      <c r="O2375" s="6"/>
      <c r="P2375" s="6"/>
      <c r="Q2375" s="9"/>
      <c r="T2375" s="10"/>
      <c r="U2375" s="6"/>
      <c r="V2375" s="6"/>
      <c r="W2375" s="6"/>
      <c r="Y2375" s="6"/>
      <c r="Z2375" s="6"/>
      <c r="AA2375" s="64"/>
    </row>
    <row r="2376" spans="6:27" x14ac:dyDescent="0.25">
      <c r="F2376" s="6" t="s">
        <v>216</v>
      </c>
      <c r="G2376" s="6" t="e">
        <f>VLOOKUP(F2376,'Drop Down Selections'!$F$4:$G$96,2,FALSE)</f>
        <v>#N/A</v>
      </c>
      <c r="H2376" s="17"/>
      <c r="J2376" s="17"/>
      <c r="K2376" s="82">
        <f t="shared" si="37"/>
        <v>1</v>
      </c>
      <c r="L2376" s="83"/>
      <c r="M2376" s="83"/>
      <c r="N2376" s="6"/>
      <c r="O2376" s="6"/>
      <c r="P2376" s="6"/>
      <c r="Q2376" s="9"/>
      <c r="T2376" s="10"/>
      <c r="U2376" s="6"/>
      <c r="V2376" s="6"/>
      <c r="W2376" s="6"/>
      <c r="Y2376" s="6"/>
      <c r="Z2376" s="6"/>
      <c r="AA2376" s="64"/>
    </row>
    <row r="2377" spans="6:27" x14ac:dyDescent="0.25">
      <c r="F2377" s="6" t="s">
        <v>216</v>
      </c>
      <c r="G2377" s="6" t="e">
        <f>VLOOKUP(F2377,'Drop Down Selections'!$F$4:$G$96,2,FALSE)</f>
        <v>#N/A</v>
      </c>
      <c r="H2377" s="17"/>
      <c r="J2377" s="17"/>
      <c r="K2377" s="82">
        <f t="shared" si="37"/>
        <v>1</v>
      </c>
      <c r="L2377" s="83"/>
      <c r="M2377" s="83"/>
      <c r="N2377" s="6"/>
      <c r="O2377" s="6"/>
      <c r="P2377" s="6"/>
      <c r="Q2377" s="9"/>
      <c r="T2377" s="10"/>
      <c r="U2377" s="6"/>
      <c r="V2377" s="6"/>
      <c r="W2377" s="6"/>
      <c r="Y2377" s="6"/>
      <c r="Z2377" s="6"/>
      <c r="AA2377" s="64"/>
    </row>
    <row r="2378" spans="6:27" x14ac:dyDescent="0.25">
      <c r="F2378" s="6" t="s">
        <v>216</v>
      </c>
      <c r="G2378" s="6" t="e">
        <f>VLOOKUP(F2378,'Drop Down Selections'!$F$4:$G$96,2,FALSE)</f>
        <v>#N/A</v>
      </c>
      <c r="H2378" s="17"/>
      <c r="J2378" s="17"/>
      <c r="K2378" s="82">
        <f t="shared" si="37"/>
        <v>1</v>
      </c>
      <c r="L2378" s="83"/>
      <c r="M2378" s="83"/>
      <c r="N2378" s="6"/>
      <c r="O2378" s="6"/>
      <c r="P2378" s="6"/>
      <c r="Q2378" s="9"/>
      <c r="T2378" s="10"/>
      <c r="U2378" s="6"/>
      <c r="V2378" s="6"/>
      <c r="W2378" s="6"/>
      <c r="Y2378" s="6"/>
      <c r="Z2378" s="6"/>
      <c r="AA2378" s="64"/>
    </row>
    <row r="2379" spans="6:27" x14ac:dyDescent="0.25">
      <c r="F2379" s="6" t="s">
        <v>216</v>
      </c>
      <c r="G2379" s="6" t="e">
        <f>VLOOKUP(F2379,'Drop Down Selections'!$F$4:$G$96,2,FALSE)</f>
        <v>#N/A</v>
      </c>
      <c r="H2379" s="17"/>
      <c r="J2379" s="17"/>
      <c r="K2379" s="82">
        <f t="shared" si="37"/>
        <v>1</v>
      </c>
      <c r="L2379" s="83"/>
      <c r="M2379" s="83"/>
      <c r="N2379" s="6"/>
      <c r="O2379" s="6"/>
      <c r="P2379" s="6"/>
      <c r="Q2379" s="9"/>
      <c r="T2379" s="10"/>
      <c r="U2379" s="6"/>
      <c r="V2379" s="6"/>
      <c r="W2379" s="6"/>
      <c r="Y2379" s="6"/>
      <c r="Z2379" s="6"/>
      <c r="AA2379" s="64"/>
    </row>
    <row r="2380" spans="6:27" x14ac:dyDescent="0.25">
      <c r="F2380" s="6" t="s">
        <v>216</v>
      </c>
      <c r="G2380" s="6" t="e">
        <f>VLOOKUP(F2380,'Drop Down Selections'!$F$4:$G$96,2,FALSE)</f>
        <v>#N/A</v>
      </c>
      <c r="H2380" s="17"/>
      <c r="J2380" s="17"/>
      <c r="K2380" s="82">
        <f t="shared" si="37"/>
        <v>1</v>
      </c>
      <c r="L2380" s="83"/>
      <c r="M2380" s="83"/>
      <c r="N2380" s="6"/>
      <c r="O2380" s="6"/>
      <c r="P2380" s="6"/>
      <c r="Q2380" s="9"/>
      <c r="T2380" s="10"/>
      <c r="U2380" s="6"/>
      <c r="V2380" s="6"/>
      <c r="W2380" s="6"/>
      <c r="Y2380" s="6"/>
      <c r="Z2380" s="6"/>
      <c r="AA2380" s="64"/>
    </row>
    <row r="2381" spans="6:27" x14ac:dyDescent="0.25">
      <c r="F2381" s="6" t="s">
        <v>216</v>
      </c>
      <c r="G2381" s="6" t="e">
        <f>VLOOKUP(F2381,'Drop Down Selections'!$F$4:$G$96,2,FALSE)</f>
        <v>#N/A</v>
      </c>
      <c r="H2381" s="17"/>
      <c r="J2381" s="17"/>
      <c r="K2381" s="82">
        <f t="shared" si="37"/>
        <v>1</v>
      </c>
      <c r="L2381" s="83"/>
      <c r="M2381" s="83"/>
      <c r="N2381" s="6"/>
      <c r="O2381" s="6"/>
      <c r="P2381" s="6"/>
      <c r="Q2381" s="9"/>
      <c r="T2381" s="10"/>
      <c r="U2381" s="6"/>
      <c r="V2381" s="6"/>
      <c r="W2381" s="6"/>
      <c r="Y2381" s="6"/>
      <c r="Z2381" s="6"/>
      <c r="AA2381" s="64"/>
    </row>
    <row r="2382" spans="6:27" x14ac:dyDescent="0.25">
      <c r="F2382" s="6" t="s">
        <v>216</v>
      </c>
      <c r="G2382" s="6" t="e">
        <f>VLOOKUP(F2382,'Drop Down Selections'!$F$4:$G$96,2,FALSE)</f>
        <v>#N/A</v>
      </c>
      <c r="H2382" s="17"/>
      <c r="J2382" s="17"/>
      <c r="K2382" s="82">
        <f t="shared" si="37"/>
        <v>1</v>
      </c>
      <c r="L2382" s="83"/>
      <c r="M2382" s="83"/>
      <c r="N2382" s="6"/>
      <c r="O2382" s="6"/>
      <c r="P2382" s="6"/>
      <c r="Q2382" s="9"/>
      <c r="T2382" s="10"/>
      <c r="U2382" s="6"/>
      <c r="V2382" s="6"/>
      <c r="W2382" s="6"/>
      <c r="Y2382" s="6"/>
      <c r="Z2382" s="6"/>
      <c r="AA2382" s="64"/>
    </row>
    <row r="2383" spans="6:27" x14ac:dyDescent="0.25">
      <c r="F2383" s="6" t="s">
        <v>216</v>
      </c>
      <c r="G2383" s="6" t="e">
        <f>VLOOKUP(F2383,'Drop Down Selections'!$F$4:$G$96,2,FALSE)</f>
        <v>#N/A</v>
      </c>
      <c r="H2383" s="17"/>
      <c r="J2383" s="17"/>
      <c r="K2383" s="82">
        <f t="shared" si="37"/>
        <v>1</v>
      </c>
      <c r="L2383" s="83"/>
      <c r="M2383" s="83"/>
      <c r="N2383" s="6"/>
      <c r="O2383" s="6"/>
      <c r="P2383" s="6"/>
      <c r="Q2383" s="9"/>
      <c r="T2383" s="10"/>
      <c r="U2383" s="6"/>
      <c r="V2383" s="6"/>
      <c r="W2383" s="6"/>
      <c r="Y2383" s="6"/>
      <c r="Z2383" s="6"/>
      <c r="AA2383" s="64"/>
    </row>
    <row r="2384" spans="6:27" x14ac:dyDescent="0.25">
      <c r="F2384" s="6" t="s">
        <v>216</v>
      </c>
      <c r="G2384" s="6" t="e">
        <f>VLOOKUP(F2384,'Drop Down Selections'!$F$4:$G$96,2,FALSE)</f>
        <v>#N/A</v>
      </c>
      <c r="H2384" s="17"/>
      <c r="J2384" s="17"/>
      <c r="K2384" s="82">
        <f t="shared" si="37"/>
        <v>1</v>
      </c>
      <c r="L2384" s="83"/>
      <c r="M2384" s="83"/>
      <c r="N2384" s="6"/>
      <c r="O2384" s="6"/>
      <c r="P2384" s="6"/>
      <c r="Q2384" s="9"/>
      <c r="T2384" s="10"/>
      <c r="U2384" s="6"/>
      <c r="V2384" s="6"/>
      <c r="W2384" s="6"/>
      <c r="Y2384" s="6"/>
      <c r="Z2384" s="6"/>
      <c r="AA2384" s="64"/>
    </row>
    <row r="2385" spans="6:27" x14ac:dyDescent="0.25">
      <c r="F2385" s="6" t="s">
        <v>216</v>
      </c>
      <c r="G2385" s="6" t="e">
        <f>VLOOKUP(F2385,'Drop Down Selections'!$F$4:$G$96,2,FALSE)</f>
        <v>#N/A</v>
      </c>
      <c r="H2385" s="17"/>
      <c r="J2385" s="17"/>
      <c r="K2385" s="82">
        <f t="shared" si="37"/>
        <v>1</v>
      </c>
      <c r="L2385" s="83"/>
      <c r="M2385" s="83"/>
      <c r="N2385" s="6"/>
      <c r="O2385" s="6"/>
      <c r="P2385" s="6"/>
      <c r="Q2385" s="9"/>
      <c r="T2385" s="10"/>
      <c r="U2385" s="6"/>
      <c r="V2385" s="6"/>
      <c r="W2385" s="6"/>
      <c r="Y2385" s="6"/>
      <c r="Z2385" s="6"/>
      <c r="AA2385" s="64"/>
    </row>
    <row r="2386" spans="6:27" x14ac:dyDescent="0.25">
      <c r="F2386" s="6" t="s">
        <v>216</v>
      </c>
      <c r="G2386" s="6" t="e">
        <f>VLOOKUP(F2386,'Drop Down Selections'!$F$4:$G$96,2,FALSE)</f>
        <v>#N/A</v>
      </c>
      <c r="H2386" s="17"/>
      <c r="J2386" s="17"/>
      <c r="K2386" s="82">
        <f t="shared" si="37"/>
        <v>1</v>
      </c>
      <c r="L2386" s="83"/>
      <c r="M2386" s="83"/>
      <c r="N2386" s="6"/>
      <c r="O2386" s="6"/>
      <c r="P2386" s="6"/>
      <c r="Q2386" s="9"/>
      <c r="T2386" s="10"/>
      <c r="U2386" s="6"/>
      <c r="V2386" s="6"/>
      <c r="W2386" s="6"/>
      <c r="Y2386" s="6"/>
      <c r="Z2386" s="6"/>
      <c r="AA2386" s="64"/>
    </row>
    <row r="2387" spans="6:27" x14ac:dyDescent="0.25">
      <c r="F2387" s="6" t="s">
        <v>216</v>
      </c>
      <c r="G2387" s="6" t="e">
        <f>VLOOKUP(F2387,'Drop Down Selections'!$F$4:$G$96,2,FALSE)</f>
        <v>#N/A</v>
      </c>
      <c r="H2387" s="17"/>
      <c r="J2387" s="17"/>
      <c r="K2387" s="82">
        <f t="shared" si="37"/>
        <v>1</v>
      </c>
      <c r="L2387" s="83"/>
      <c r="M2387" s="83"/>
      <c r="N2387" s="6"/>
      <c r="O2387" s="6"/>
      <c r="P2387" s="6"/>
      <c r="Q2387" s="9"/>
      <c r="T2387" s="10"/>
      <c r="U2387" s="6"/>
      <c r="V2387" s="6"/>
      <c r="W2387" s="6"/>
      <c r="Y2387" s="6"/>
      <c r="Z2387" s="6"/>
      <c r="AA2387" s="64"/>
    </row>
    <row r="2388" spans="6:27" x14ac:dyDescent="0.25">
      <c r="F2388" s="6" t="s">
        <v>216</v>
      </c>
      <c r="G2388" s="6" t="e">
        <f>VLOOKUP(F2388,'Drop Down Selections'!$F$4:$G$96,2,FALSE)</f>
        <v>#N/A</v>
      </c>
      <c r="H2388" s="17"/>
      <c r="J2388" s="17"/>
      <c r="K2388" s="82">
        <f t="shared" si="37"/>
        <v>1</v>
      </c>
      <c r="L2388" s="83"/>
      <c r="M2388" s="83"/>
      <c r="N2388" s="6"/>
      <c r="O2388" s="6"/>
      <c r="P2388" s="6"/>
      <c r="Q2388" s="9"/>
      <c r="T2388" s="10"/>
      <c r="U2388" s="6"/>
      <c r="V2388" s="6"/>
      <c r="W2388" s="6"/>
      <c r="Y2388" s="6"/>
      <c r="Z2388" s="6"/>
      <c r="AA2388" s="64"/>
    </row>
    <row r="2389" spans="6:27" x14ac:dyDescent="0.25">
      <c r="F2389" s="6" t="s">
        <v>216</v>
      </c>
      <c r="G2389" s="6" t="e">
        <f>VLOOKUP(F2389,'Drop Down Selections'!$F$4:$G$96,2,FALSE)</f>
        <v>#N/A</v>
      </c>
      <c r="H2389" s="17"/>
      <c r="J2389" s="17"/>
      <c r="K2389" s="82">
        <f t="shared" si="37"/>
        <v>1</v>
      </c>
      <c r="L2389" s="83"/>
      <c r="M2389" s="83"/>
      <c r="N2389" s="6"/>
      <c r="O2389" s="6"/>
      <c r="P2389" s="6"/>
      <c r="Q2389" s="9"/>
      <c r="T2389" s="10"/>
      <c r="U2389" s="6"/>
      <c r="V2389" s="6"/>
      <c r="W2389" s="6"/>
      <c r="Y2389" s="6"/>
      <c r="Z2389" s="6"/>
      <c r="AA2389" s="64"/>
    </row>
    <row r="2390" spans="6:27" x14ac:dyDescent="0.25">
      <c r="F2390" s="6" t="s">
        <v>216</v>
      </c>
      <c r="G2390" s="6" t="e">
        <f>VLOOKUP(F2390,'Drop Down Selections'!$F$4:$G$96,2,FALSE)</f>
        <v>#N/A</v>
      </c>
      <c r="H2390" s="17"/>
      <c r="J2390" s="17"/>
      <c r="K2390" s="82">
        <f t="shared" si="37"/>
        <v>1</v>
      </c>
      <c r="L2390" s="83"/>
      <c r="M2390" s="83"/>
      <c r="N2390" s="6"/>
      <c r="O2390" s="6"/>
      <c r="P2390" s="6"/>
      <c r="Q2390" s="9"/>
      <c r="T2390" s="10"/>
      <c r="U2390" s="6"/>
      <c r="V2390" s="6"/>
      <c r="W2390" s="6"/>
      <c r="Y2390" s="6"/>
      <c r="Z2390" s="6"/>
      <c r="AA2390" s="64"/>
    </row>
    <row r="2391" spans="6:27" x14ac:dyDescent="0.25">
      <c r="F2391" s="6" t="s">
        <v>216</v>
      </c>
      <c r="G2391" s="6" t="e">
        <f>VLOOKUP(F2391,'Drop Down Selections'!$F$4:$G$96,2,FALSE)</f>
        <v>#N/A</v>
      </c>
      <c r="H2391" s="17"/>
      <c r="J2391" s="17"/>
      <c r="K2391" s="82">
        <f t="shared" si="37"/>
        <v>1</v>
      </c>
      <c r="L2391" s="83"/>
      <c r="M2391" s="83"/>
      <c r="N2391" s="6"/>
      <c r="O2391" s="6"/>
      <c r="P2391" s="6"/>
      <c r="Q2391" s="9"/>
      <c r="T2391" s="10"/>
      <c r="U2391" s="6"/>
      <c r="V2391" s="6"/>
      <c r="W2391" s="6"/>
      <c r="Y2391" s="6"/>
      <c r="Z2391" s="6"/>
      <c r="AA2391" s="64"/>
    </row>
    <row r="2392" spans="6:27" x14ac:dyDescent="0.25">
      <c r="F2392" s="6" t="s">
        <v>216</v>
      </c>
      <c r="G2392" s="6" t="e">
        <f>VLOOKUP(F2392,'Drop Down Selections'!$F$4:$G$96,2,FALSE)</f>
        <v>#N/A</v>
      </c>
      <c r="H2392" s="17"/>
      <c r="J2392" s="17"/>
      <c r="K2392" s="82">
        <f t="shared" si="37"/>
        <v>1</v>
      </c>
      <c r="L2392" s="83"/>
      <c r="M2392" s="83"/>
      <c r="N2392" s="6"/>
      <c r="O2392" s="6"/>
      <c r="P2392" s="6"/>
      <c r="Q2392" s="9"/>
      <c r="T2392" s="10"/>
      <c r="U2392" s="6"/>
      <c r="V2392" s="6"/>
      <c r="W2392" s="6"/>
      <c r="Y2392" s="6"/>
      <c r="Z2392" s="6"/>
      <c r="AA2392" s="64"/>
    </row>
    <row r="2393" spans="6:27" x14ac:dyDescent="0.25">
      <c r="F2393" s="6" t="s">
        <v>216</v>
      </c>
      <c r="G2393" s="6" t="e">
        <f>VLOOKUP(F2393,'Drop Down Selections'!$F$4:$G$96,2,FALSE)</f>
        <v>#N/A</v>
      </c>
      <c r="H2393" s="17"/>
      <c r="J2393" s="17"/>
      <c r="K2393" s="82">
        <f t="shared" si="37"/>
        <v>1</v>
      </c>
      <c r="L2393" s="83"/>
      <c r="M2393" s="83"/>
      <c r="N2393" s="6"/>
      <c r="O2393" s="6"/>
      <c r="P2393" s="6"/>
      <c r="Q2393" s="9"/>
      <c r="T2393" s="10"/>
      <c r="U2393" s="6"/>
      <c r="V2393" s="6"/>
      <c r="W2393" s="6"/>
      <c r="Y2393" s="6"/>
      <c r="Z2393" s="6"/>
      <c r="AA2393" s="64"/>
    </row>
    <row r="2394" spans="6:27" x14ac:dyDescent="0.25">
      <c r="F2394" s="6" t="s">
        <v>216</v>
      </c>
      <c r="G2394" s="6" t="e">
        <f>VLOOKUP(F2394,'Drop Down Selections'!$F$4:$G$96,2,FALSE)</f>
        <v>#N/A</v>
      </c>
      <c r="H2394" s="17"/>
      <c r="J2394" s="17"/>
      <c r="K2394" s="82">
        <f t="shared" si="37"/>
        <v>1</v>
      </c>
      <c r="L2394" s="83"/>
      <c r="M2394" s="83"/>
      <c r="N2394" s="6"/>
      <c r="O2394" s="6"/>
      <c r="P2394" s="6"/>
      <c r="Q2394" s="9"/>
      <c r="T2394" s="10"/>
      <c r="U2394" s="6"/>
      <c r="V2394" s="6"/>
      <c r="W2394" s="6"/>
      <c r="Y2394" s="6"/>
      <c r="Z2394" s="6"/>
      <c r="AA2394" s="64"/>
    </row>
    <row r="2395" spans="6:27" x14ac:dyDescent="0.25">
      <c r="F2395" s="6" t="s">
        <v>216</v>
      </c>
      <c r="G2395" s="6" t="e">
        <f>VLOOKUP(F2395,'Drop Down Selections'!$F$4:$G$96,2,FALSE)</f>
        <v>#N/A</v>
      </c>
      <c r="H2395" s="17"/>
      <c r="J2395" s="17"/>
      <c r="K2395" s="82">
        <f t="shared" si="37"/>
        <v>1</v>
      </c>
      <c r="L2395" s="83"/>
      <c r="M2395" s="83"/>
      <c r="N2395" s="6"/>
      <c r="O2395" s="6"/>
      <c r="P2395" s="6"/>
      <c r="Q2395" s="9"/>
      <c r="T2395" s="10"/>
      <c r="U2395" s="6"/>
      <c r="V2395" s="6"/>
      <c r="W2395" s="6"/>
      <c r="Y2395" s="6"/>
      <c r="Z2395" s="6"/>
      <c r="AA2395" s="64"/>
    </row>
    <row r="2396" spans="6:27" x14ac:dyDescent="0.25">
      <c r="F2396" s="6" t="s">
        <v>216</v>
      </c>
      <c r="G2396" s="6" t="e">
        <f>VLOOKUP(F2396,'Drop Down Selections'!$F$4:$G$96,2,FALSE)</f>
        <v>#N/A</v>
      </c>
      <c r="H2396" s="17"/>
      <c r="J2396" s="17"/>
      <c r="K2396" s="82">
        <f t="shared" si="37"/>
        <v>1</v>
      </c>
      <c r="L2396" s="83"/>
      <c r="M2396" s="83"/>
      <c r="N2396" s="6"/>
      <c r="O2396" s="6"/>
      <c r="P2396" s="6"/>
      <c r="Q2396" s="9"/>
      <c r="T2396" s="10"/>
      <c r="U2396" s="6"/>
      <c r="V2396" s="6"/>
      <c r="W2396" s="6"/>
      <c r="Y2396" s="6"/>
      <c r="Z2396" s="6"/>
      <c r="AA2396" s="64"/>
    </row>
    <row r="2397" spans="6:27" x14ac:dyDescent="0.25">
      <c r="F2397" s="6" t="s">
        <v>216</v>
      </c>
      <c r="G2397" s="6" t="e">
        <f>VLOOKUP(F2397,'Drop Down Selections'!$F$4:$G$96,2,FALSE)</f>
        <v>#N/A</v>
      </c>
      <c r="H2397" s="17"/>
      <c r="J2397" s="17"/>
      <c r="K2397" s="82">
        <f t="shared" si="37"/>
        <v>1</v>
      </c>
      <c r="L2397" s="83"/>
      <c r="M2397" s="83"/>
      <c r="N2397" s="6"/>
      <c r="O2397" s="6"/>
      <c r="P2397" s="6"/>
      <c r="Q2397" s="9"/>
      <c r="T2397" s="10"/>
      <c r="U2397" s="6"/>
      <c r="V2397" s="6"/>
      <c r="W2397" s="6"/>
      <c r="Y2397" s="6"/>
      <c r="Z2397" s="6"/>
      <c r="AA2397" s="64"/>
    </row>
    <row r="2398" spans="6:27" x14ac:dyDescent="0.25">
      <c r="F2398" s="6" t="s">
        <v>216</v>
      </c>
      <c r="G2398" s="6" t="e">
        <f>VLOOKUP(F2398,'Drop Down Selections'!$F$4:$G$96,2,FALSE)</f>
        <v>#N/A</v>
      </c>
      <c r="H2398" s="17"/>
      <c r="J2398" s="17"/>
      <c r="K2398" s="82">
        <f t="shared" si="37"/>
        <v>1</v>
      </c>
      <c r="L2398" s="83"/>
      <c r="M2398" s="83"/>
      <c r="N2398" s="6"/>
      <c r="O2398" s="6"/>
      <c r="P2398" s="6"/>
      <c r="Q2398" s="9"/>
      <c r="T2398" s="10"/>
      <c r="U2398" s="6"/>
      <c r="V2398" s="6"/>
      <c r="W2398" s="6"/>
      <c r="Y2398" s="6"/>
      <c r="Z2398" s="6"/>
      <c r="AA2398" s="64"/>
    </row>
    <row r="2399" spans="6:27" x14ac:dyDescent="0.25">
      <c r="F2399" s="6" t="s">
        <v>216</v>
      </c>
      <c r="G2399" s="6" t="e">
        <f>VLOOKUP(F2399,'Drop Down Selections'!$F$4:$G$96,2,FALSE)</f>
        <v>#N/A</v>
      </c>
      <c r="H2399" s="17"/>
      <c r="J2399" s="17"/>
      <c r="K2399" s="82">
        <f t="shared" si="37"/>
        <v>1</v>
      </c>
      <c r="L2399" s="83"/>
      <c r="M2399" s="83"/>
      <c r="N2399" s="6"/>
      <c r="O2399" s="6"/>
      <c r="P2399" s="6"/>
      <c r="Q2399" s="9"/>
      <c r="T2399" s="10"/>
      <c r="U2399" s="6"/>
      <c r="V2399" s="6"/>
      <c r="W2399" s="6"/>
      <c r="Y2399" s="6"/>
      <c r="Z2399" s="6"/>
      <c r="AA2399" s="64"/>
    </row>
    <row r="2400" spans="6:27" x14ac:dyDescent="0.25">
      <c r="F2400" s="6" t="s">
        <v>216</v>
      </c>
      <c r="G2400" s="6" t="e">
        <f>VLOOKUP(F2400,'Drop Down Selections'!$F$4:$G$96,2,FALSE)</f>
        <v>#N/A</v>
      </c>
      <c r="H2400" s="17"/>
      <c r="J2400" s="17"/>
      <c r="K2400" s="82">
        <f t="shared" si="37"/>
        <v>1</v>
      </c>
      <c r="L2400" s="83"/>
      <c r="M2400" s="83"/>
      <c r="N2400" s="6"/>
      <c r="O2400" s="6"/>
      <c r="P2400" s="6"/>
      <c r="Q2400" s="9"/>
      <c r="T2400" s="10"/>
      <c r="U2400" s="6"/>
      <c r="V2400" s="6"/>
      <c r="W2400" s="6"/>
      <c r="Y2400" s="6"/>
      <c r="Z2400" s="6"/>
      <c r="AA2400" s="64"/>
    </row>
    <row r="2401" spans="6:27" x14ac:dyDescent="0.25">
      <c r="F2401" s="6" t="s">
        <v>216</v>
      </c>
      <c r="G2401" s="6" t="e">
        <f>VLOOKUP(F2401,'Drop Down Selections'!$F$4:$G$96,2,FALSE)</f>
        <v>#N/A</v>
      </c>
      <c r="H2401" s="17"/>
      <c r="J2401" s="17"/>
      <c r="K2401" s="82">
        <f t="shared" si="37"/>
        <v>1</v>
      </c>
      <c r="L2401" s="83"/>
      <c r="M2401" s="83"/>
      <c r="N2401" s="6"/>
      <c r="O2401" s="6"/>
      <c r="P2401" s="6"/>
      <c r="Q2401" s="9"/>
      <c r="T2401" s="10"/>
      <c r="U2401" s="6"/>
      <c r="V2401" s="6"/>
      <c r="W2401" s="6"/>
      <c r="Y2401" s="6"/>
      <c r="Z2401" s="6"/>
      <c r="AA2401" s="64"/>
    </row>
    <row r="2402" spans="6:27" x14ac:dyDescent="0.25">
      <c r="F2402" s="6" t="s">
        <v>216</v>
      </c>
      <c r="G2402" s="6" t="e">
        <f>VLOOKUP(F2402,'Drop Down Selections'!$F$4:$G$96,2,FALSE)</f>
        <v>#N/A</v>
      </c>
      <c r="H2402" s="17"/>
      <c r="J2402" s="17"/>
      <c r="K2402" s="82">
        <f t="shared" si="37"/>
        <v>1</v>
      </c>
      <c r="L2402" s="83"/>
      <c r="M2402" s="83"/>
      <c r="N2402" s="6"/>
      <c r="O2402" s="6"/>
      <c r="P2402" s="6"/>
      <c r="Q2402" s="9"/>
      <c r="T2402" s="10"/>
      <c r="U2402" s="6"/>
      <c r="V2402" s="6"/>
      <c r="W2402" s="6"/>
      <c r="Y2402" s="6"/>
      <c r="Z2402" s="6"/>
      <c r="AA2402" s="64"/>
    </row>
    <row r="2403" spans="6:27" x14ac:dyDescent="0.25">
      <c r="F2403" s="6" t="s">
        <v>216</v>
      </c>
      <c r="G2403" s="6" t="e">
        <f>VLOOKUP(F2403,'Drop Down Selections'!$F$4:$G$96,2,FALSE)</f>
        <v>#N/A</v>
      </c>
      <c r="H2403" s="17"/>
      <c r="J2403" s="17"/>
      <c r="K2403" s="82">
        <f t="shared" si="37"/>
        <v>1</v>
      </c>
      <c r="L2403" s="83"/>
      <c r="M2403" s="83"/>
      <c r="N2403" s="6"/>
      <c r="O2403" s="6"/>
      <c r="P2403" s="6"/>
      <c r="Q2403" s="9"/>
      <c r="T2403" s="10"/>
      <c r="U2403" s="6"/>
      <c r="V2403" s="6"/>
      <c r="W2403" s="6"/>
      <c r="Y2403" s="6"/>
      <c r="Z2403" s="6"/>
      <c r="AA2403" s="64"/>
    </row>
    <row r="2404" spans="6:27" x14ac:dyDescent="0.25">
      <c r="F2404" s="6" t="s">
        <v>216</v>
      </c>
      <c r="G2404" s="6" t="e">
        <f>VLOOKUP(F2404,'Drop Down Selections'!$F$4:$G$96,2,FALSE)</f>
        <v>#N/A</v>
      </c>
      <c r="H2404" s="17"/>
      <c r="J2404" s="17"/>
      <c r="K2404" s="82">
        <f t="shared" si="37"/>
        <v>1</v>
      </c>
      <c r="L2404" s="83"/>
      <c r="M2404" s="83"/>
      <c r="N2404" s="6"/>
      <c r="O2404" s="6"/>
      <c r="P2404" s="6"/>
      <c r="Q2404" s="9"/>
      <c r="T2404" s="10"/>
      <c r="U2404" s="6"/>
      <c r="V2404" s="6"/>
      <c r="W2404" s="6"/>
      <c r="Y2404" s="6"/>
      <c r="Z2404" s="6"/>
      <c r="AA2404" s="64"/>
    </row>
    <row r="2405" spans="6:27" x14ac:dyDescent="0.25">
      <c r="F2405" s="6" t="s">
        <v>216</v>
      </c>
      <c r="G2405" s="6" t="e">
        <f>VLOOKUP(F2405,'Drop Down Selections'!$F$4:$G$96,2,FALSE)</f>
        <v>#N/A</v>
      </c>
      <c r="H2405" s="17"/>
      <c r="J2405" s="17"/>
      <c r="K2405" s="82">
        <f t="shared" si="37"/>
        <v>1</v>
      </c>
      <c r="L2405" s="83"/>
      <c r="M2405" s="83"/>
      <c r="N2405" s="6"/>
      <c r="O2405" s="6"/>
      <c r="P2405" s="6"/>
      <c r="Q2405" s="9"/>
      <c r="T2405" s="10"/>
      <c r="U2405" s="6"/>
      <c r="V2405" s="6"/>
      <c r="W2405" s="6"/>
      <c r="Y2405" s="6"/>
      <c r="Z2405" s="6"/>
      <c r="AA2405" s="64"/>
    </row>
    <row r="2406" spans="6:27" x14ac:dyDescent="0.25">
      <c r="F2406" s="6" t="s">
        <v>216</v>
      </c>
      <c r="G2406" s="6" t="e">
        <f>VLOOKUP(F2406,'Drop Down Selections'!$F$4:$G$96,2,FALSE)</f>
        <v>#N/A</v>
      </c>
      <c r="H2406" s="17"/>
      <c r="J2406" s="17"/>
      <c r="K2406" s="82">
        <f t="shared" si="37"/>
        <v>1</v>
      </c>
      <c r="L2406" s="83"/>
      <c r="M2406" s="83"/>
      <c r="N2406" s="6"/>
      <c r="O2406" s="6"/>
      <c r="P2406" s="6"/>
      <c r="Q2406" s="9"/>
      <c r="T2406" s="10"/>
      <c r="U2406" s="6"/>
      <c r="V2406" s="6"/>
      <c r="W2406" s="6"/>
      <c r="Y2406" s="6"/>
      <c r="Z2406" s="6"/>
      <c r="AA2406" s="64"/>
    </row>
    <row r="2407" spans="6:27" x14ac:dyDescent="0.25">
      <c r="F2407" s="6" t="s">
        <v>216</v>
      </c>
      <c r="G2407" s="6" t="e">
        <f>VLOOKUP(F2407,'Drop Down Selections'!$F$4:$G$96,2,FALSE)</f>
        <v>#N/A</v>
      </c>
      <c r="H2407" s="17"/>
      <c r="J2407" s="17"/>
      <c r="K2407" s="82">
        <f t="shared" si="37"/>
        <v>1</v>
      </c>
      <c r="L2407" s="83"/>
      <c r="M2407" s="83"/>
      <c r="N2407" s="6"/>
      <c r="O2407" s="6"/>
      <c r="P2407" s="6"/>
      <c r="Q2407" s="9"/>
      <c r="T2407" s="10"/>
      <c r="U2407" s="6"/>
      <c r="V2407" s="6"/>
      <c r="W2407" s="6"/>
      <c r="Y2407" s="6"/>
      <c r="Z2407" s="6"/>
      <c r="AA2407" s="64"/>
    </row>
    <row r="2408" spans="6:27" x14ac:dyDescent="0.25">
      <c r="F2408" s="6" t="s">
        <v>216</v>
      </c>
      <c r="G2408" s="6" t="e">
        <f>VLOOKUP(F2408,'Drop Down Selections'!$F$4:$G$96,2,FALSE)</f>
        <v>#N/A</v>
      </c>
      <c r="H2408" s="17"/>
      <c r="J2408" s="17"/>
      <c r="K2408" s="82">
        <f t="shared" si="37"/>
        <v>1</v>
      </c>
      <c r="L2408" s="83"/>
      <c r="M2408" s="83"/>
      <c r="N2408" s="6"/>
      <c r="O2408" s="6"/>
      <c r="P2408" s="6"/>
      <c r="Q2408" s="9"/>
      <c r="T2408" s="10"/>
      <c r="U2408" s="6"/>
      <c r="V2408" s="6"/>
      <c r="W2408" s="6"/>
      <c r="Y2408" s="6"/>
      <c r="Z2408" s="6"/>
      <c r="AA2408" s="64"/>
    </row>
    <row r="2409" spans="6:27" x14ac:dyDescent="0.25">
      <c r="F2409" s="6" t="s">
        <v>216</v>
      </c>
      <c r="G2409" s="6" t="e">
        <f>VLOOKUP(F2409,'Drop Down Selections'!$F$4:$G$96,2,FALSE)</f>
        <v>#N/A</v>
      </c>
      <c r="H2409" s="17"/>
      <c r="J2409" s="17"/>
      <c r="K2409" s="82">
        <f t="shared" si="37"/>
        <v>1</v>
      </c>
      <c r="L2409" s="83"/>
      <c r="M2409" s="83"/>
      <c r="N2409" s="6"/>
      <c r="O2409" s="6"/>
      <c r="P2409" s="6"/>
      <c r="Q2409" s="9"/>
      <c r="T2409" s="10"/>
      <c r="U2409" s="6"/>
      <c r="V2409" s="6"/>
      <c r="W2409" s="6"/>
      <c r="Y2409" s="6"/>
      <c r="Z2409" s="6"/>
      <c r="AA2409" s="64"/>
    </row>
    <row r="2410" spans="6:27" x14ac:dyDescent="0.25">
      <c r="F2410" s="6" t="s">
        <v>216</v>
      </c>
      <c r="G2410" s="6" t="e">
        <f>VLOOKUP(F2410,'Drop Down Selections'!$F$4:$G$96,2,FALSE)</f>
        <v>#N/A</v>
      </c>
      <c r="H2410" s="17"/>
      <c r="J2410" s="17"/>
      <c r="K2410" s="82">
        <f t="shared" si="37"/>
        <v>1</v>
      </c>
      <c r="L2410" s="83"/>
      <c r="M2410" s="83"/>
      <c r="N2410" s="6"/>
      <c r="O2410" s="6"/>
      <c r="P2410" s="6"/>
      <c r="Q2410" s="9"/>
      <c r="T2410" s="10"/>
      <c r="U2410" s="6"/>
      <c r="V2410" s="6"/>
      <c r="W2410" s="6"/>
      <c r="Y2410" s="6"/>
      <c r="Z2410" s="6"/>
      <c r="AA2410" s="64"/>
    </row>
    <row r="2411" spans="6:27" x14ac:dyDescent="0.25">
      <c r="F2411" s="6" t="s">
        <v>216</v>
      </c>
      <c r="G2411" s="6" t="e">
        <f>VLOOKUP(F2411,'Drop Down Selections'!$F$4:$G$96,2,FALSE)</f>
        <v>#N/A</v>
      </c>
      <c r="H2411" s="17"/>
      <c r="J2411" s="17"/>
      <c r="K2411" s="82">
        <f t="shared" si="37"/>
        <v>1</v>
      </c>
      <c r="L2411" s="83"/>
      <c r="M2411" s="83"/>
      <c r="N2411" s="6"/>
      <c r="O2411" s="6"/>
      <c r="P2411" s="6"/>
      <c r="Q2411" s="9"/>
      <c r="T2411" s="10"/>
      <c r="U2411" s="6"/>
      <c r="V2411" s="6"/>
      <c r="W2411" s="6"/>
      <c r="Y2411" s="6"/>
      <c r="Z2411" s="6"/>
      <c r="AA2411" s="64"/>
    </row>
    <row r="2412" spans="6:27" x14ac:dyDescent="0.25">
      <c r="F2412" s="6" t="s">
        <v>216</v>
      </c>
      <c r="G2412" s="6" t="e">
        <f>VLOOKUP(F2412,'Drop Down Selections'!$F$4:$G$96,2,FALSE)</f>
        <v>#N/A</v>
      </c>
      <c r="H2412" s="17"/>
      <c r="J2412" s="17"/>
      <c r="K2412" s="82">
        <f t="shared" si="37"/>
        <v>1</v>
      </c>
      <c r="L2412" s="83"/>
      <c r="M2412" s="83"/>
      <c r="N2412" s="6"/>
      <c r="O2412" s="6"/>
      <c r="P2412" s="6"/>
      <c r="Q2412" s="9"/>
      <c r="T2412" s="10"/>
      <c r="U2412" s="6"/>
      <c r="V2412" s="6"/>
      <c r="W2412" s="6"/>
      <c r="Y2412" s="6"/>
      <c r="Z2412" s="6"/>
      <c r="AA2412" s="64"/>
    </row>
    <row r="2413" spans="6:27" x14ac:dyDescent="0.25">
      <c r="F2413" s="6" t="s">
        <v>216</v>
      </c>
      <c r="G2413" s="6" t="e">
        <f>VLOOKUP(F2413,'Drop Down Selections'!$F$4:$G$96,2,FALSE)</f>
        <v>#N/A</v>
      </c>
      <c r="H2413" s="17"/>
      <c r="J2413" s="17"/>
      <c r="K2413" s="82">
        <f t="shared" si="37"/>
        <v>1</v>
      </c>
      <c r="L2413" s="83"/>
      <c r="M2413" s="83"/>
      <c r="N2413" s="6"/>
      <c r="O2413" s="6"/>
      <c r="P2413" s="6"/>
      <c r="Q2413" s="9"/>
      <c r="T2413" s="10"/>
      <c r="U2413" s="6"/>
      <c r="V2413" s="6"/>
      <c r="W2413" s="6"/>
      <c r="Y2413" s="6"/>
      <c r="Z2413" s="6"/>
      <c r="AA2413" s="64"/>
    </row>
    <row r="2414" spans="6:27" x14ac:dyDescent="0.25">
      <c r="F2414" s="6" t="s">
        <v>216</v>
      </c>
      <c r="G2414" s="6" t="e">
        <f>VLOOKUP(F2414,'Drop Down Selections'!$F$4:$G$96,2,FALSE)</f>
        <v>#N/A</v>
      </c>
      <c r="H2414" s="17"/>
      <c r="J2414" s="17"/>
      <c r="K2414" s="82">
        <f t="shared" si="37"/>
        <v>1</v>
      </c>
      <c r="L2414" s="83"/>
      <c r="M2414" s="83"/>
      <c r="N2414" s="6"/>
      <c r="O2414" s="6"/>
      <c r="P2414" s="6"/>
      <c r="Q2414" s="9"/>
      <c r="T2414" s="10"/>
      <c r="U2414" s="6"/>
      <c r="V2414" s="6"/>
      <c r="W2414" s="6"/>
      <c r="Y2414" s="6"/>
      <c r="Z2414" s="6"/>
      <c r="AA2414" s="64"/>
    </row>
    <row r="2415" spans="6:27" x14ac:dyDescent="0.25">
      <c r="F2415" s="6" t="s">
        <v>216</v>
      </c>
      <c r="G2415" s="6" t="e">
        <f>VLOOKUP(F2415,'Drop Down Selections'!$F$4:$G$96,2,FALSE)</f>
        <v>#N/A</v>
      </c>
      <c r="H2415" s="17"/>
      <c r="J2415" s="17"/>
      <c r="K2415" s="82">
        <f t="shared" si="37"/>
        <v>1</v>
      </c>
      <c r="L2415" s="83"/>
      <c r="M2415" s="83"/>
      <c r="N2415" s="6"/>
      <c r="O2415" s="6"/>
      <c r="P2415" s="6"/>
      <c r="Q2415" s="9"/>
      <c r="T2415" s="10"/>
      <c r="U2415" s="6"/>
      <c r="V2415" s="6"/>
      <c r="W2415" s="6"/>
      <c r="Y2415" s="6"/>
      <c r="Z2415" s="6"/>
      <c r="AA2415" s="64"/>
    </row>
    <row r="2416" spans="6:27" x14ac:dyDescent="0.25">
      <c r="F2416" s="6" t="s">
        <v>216</v>
      </c>
      <c r="G2416" s="6" t="e">
        <f>VLOOKUP(F2416,'Drop Down Selections'!$F$4:$G$96,2,FALSE)</f>
        <v>#N/A</v>
      </c>
      <c r="H2416" s="17"/>
      <c r="J2416" s="17"/>
      <c r="K2416" s="82">
        <f t="shared" si="37"/>
        <v>1</v>
      </c>
      <c r="L2416" s="83"/>
      <c r="M2416" s="83"/>
      <c r="N2416" s="6"/>
      <c r="O2416" s="6"/>
      <c r="P2416" s="6"/>
      <c r="Q2416" s="9"/>
      <c r="T2416" s="10"/>
      <c r="U2416" s="6"/>
      <c r="V2416" s="6"/>
      <c r="W2416" s="6"/>
      <c r="Y2416" s="6"/>
      <c r="Z2416" s="6"/>
      <c r="AA2416" s="64"/>
    </row>
    <row r="2417" spans="6:27" x14ac:dyDescent="0.25">
      <c r="F2417" s="6" t="s">
        <v>216</v>
      </c>
      <c r="G2417" s="6" t="e">
        <f>VLOOKUP(F2417,'Drop Down Selections'!$F$4:$G$96,2,FALSE)</f>
        <v>#N/A</v>
      </c>
      <c r="H2417" s="17"/>
      <c r="J2417" s="17"/>
      <c r="K2417" s="82">
        <f t="shared" si="37"/>
        <v>1</v>
      </c>
      <c r="L2417" s="83"/>
      <c r="M2417" s="83"/>
      <c r="N2417" s="6"/>
      <c r="O2417" s="6"/>
      <c r="P2417" s="6"/>
      <c r="Q2417" s="9"/>
      <c r="T2417" s="10"/>
      <c r="U2417" s="6"/>
      <c r="V2417" s="6"/>
      <c r="W2417" s="6"/>
      <c r="Y2417" s="6"/>
      <c r="Z2417" s="6"/>
      <c r="AA2417" s="64"/>
    </row>
    <row r="2418" spans="6:27" x14ac:dyDescent="0.25">
      <c r="F2418" s="6" t="s">
        <v>216</v>
      </c>
      <c r="G2418" s="6" t="e">
        <f>VLOOKUP(F2418,'Drop Down Selections'!$F$4:$G$96,2,FALSE)</f>
        <v>#N/A</v>
      </c>
      <c r="H2418" s="17"/>
      <c r="J2418" s="17"/>
      <c r="K2418" s="82">
        <f t="shared" si="37"/>
        <v>1</v>
      </c>
      <c r="L2418" s="83"/>
      <c r="M2418" s="83"/>
      <c r="N2418" s="6"/>
      <c r="O2418" s="6"/>
      <c r="P2418" s="6"/>
      <c r="Q2418" s="9"/>
      <c r="T2418" s="10"/>
      <c r="U2418" s="6"/>
      <c r="V2418" s="6"/>
      <c r="W2418" s="6"/>
      <c r="Y2418" s="6"/>
      <c r="Z2418" s="6"/>
      <c r="AA2418" s="64"/>
    </row>
    <row r="2419" spans="6:27" x14ac:dyDescent="0.25">
      <c r="F2419" s="6" t="s">
        <v>216</v>
      </c>
      <c r="G2419" s="6" t="e">
        <f>VLOOKUP(F2419,'Drop Down Selections'!$F$4:$G$96,2,FALSE)</f>
        <v>#N/A</v>
      </c>
      <c r="H2419" s="17"/>
      <c r="J2419" s="17"/>
      <c r="K2419" s="82">
        <f t="shared" si="37"/>
        <v>1</v>
      </c>
      <c r="L2419" s="83"/>
      <c r="M2419" s="83"/>
      <c r="N2419" s="6"/>
      <c r="O2419" s="6"/>
      <c r="P2419" s="6"/>
      <c r="Q2419" s="9"/>
      <c r="T2419" s="10"/>
      <c r="U2419" s="6"/>
      <c r="V2419" s="6"/>
      <c r="W2419" s="6"/>
      <c r="Y2419" s="6"/>
      <c r="Z2419" s="6"/>
      <c r="AA2419" s="64"/>
    </row>
    <row r="2420" spans="6:27" x14ac:dyDescent="0.25">
      <c r="F2420" s="6" t="s">
        <v>216</v>
      </c>
      <c r="G2420" s="6" t="e">
        <f>VLOOKUP(F2420,'Drop Down Selections'!$F$4:$G$96,2,FALSE)</f>
        <v>#N/A</v>
      </c>
      <c r="H2420" s="17"/>
      <c r="J2420" s="17"/>
      <c r="K2420" s="82">
        <f t="shared" si="37"/>
        <v>1</v>
      </c>
      <c r="L2420" s="83"/>
      <c r="M2420" s="83"/>
      <c r="N2420" s="6"/>
      <c r="O2420" s="6"/>
      <c r="P2420" s="6"/>
      <c r="Q2420" s="9"/>
      <c r="T2420" s="10"/>
      <c r="U2420" s="6"/>
      <c r="V2420" s="6"/>
      <c r="W2420" s="6"/>
      <c r="Y2420" s="6"/>
      <c r="Z2420" s="6"/>
      <c r="AA2420" s="64"/>
    </row>
    <row r="2421" spans="6:27" x14ac:dyDescent="0.25">
      <c r="F2421" s="6" t="s">
        <v>216</v>
      </c>
      <c r="G2421" s="6" t="e">
        <f>VLOOKUP(F2421,'Drop Down Selections'!$F$4:$G$96,2,FALSE)</f>
        <v>#N/A</v>
      </c>
      <c r="H2421" s="17"/>
      <c r="J2421" s="17"/>
      <c r="K2421" s="82">
        <f t="shared" si="37"/>
        <v>1</v>
      </c>
      <c r="L2421" s="83"/>
      <c r="M2421" s="83"/>
      <c r="N2421" s="6"/>
      <c r="O2421" s="6"/>
      <c r="P2421" s="6"/>
      <c r="Q2421" s="9"/>
      <c r="T2421" s="10"/>
      <c r="U2421" s="6"/>
      <c r="V2421" s="6"/>
      <c r="W2421" s="6"/>
      <c r="Y2421" s="6"/>
      <c r="Z2421" s="6"/>
      <c r="AA2421" s="64"/>
    </row>
    <row r="2422" spans="6:27" x14ac:dyDescent="0.25">
      <c r="F2422" s="6" t="s">
        <v>216</v>
      </c>
      <c r="G2422" s="6" t="e">
        <f>VLOOKUP(F2422,'Drop Down Selections'!$F$4:$G$96,2,FALSE)</f>
        <v>#N/A</v>
      </c>
      <c r="H2422" s="17"/>
      <c r="J2422" s="17"/>
      <c r="K2422" s="82">
        <f t="shared" si="37"/>
        <v>1</v>
      </c>
      <c r="L2422" s="83"/>
      <c r="M2422" s="83"/>
      <c r="N2422" s="6"/>
      <c r="O2422" s="6"/>
      <c r="P2422" s="6"/>
      <c r="Q2422" s="9"/>
      <c r="T2422" s="10"/>
      <c r="U2422" s="6"/>
      <c r="V2422" s="6"/>
      <c r="W2422" s="6"/>
      <c r="Y2422" s="6"/>
      <c r="Z2422" s="6"/>
      <c r="AA2422" s="64"/>
    </row>
    <row r="2423" spans="6:27" x14ac:dyDescent="0.25">
      <c r="F2423" s="6" t="s">
        <v>216</v>
      </c>
      <c r="G2423" s="6" t="e">
        <f>VLOOKUP(F2423,'Drop Down Selections'!$F$4:$G$96,2,FALSE)</f>
        <v>#N/A</v>
      </c>
      <c r="H2423" s="17"/>
      <c r="J2423" s="17"/>
      <c r="K2423" s="82">
        <f t="shared" si="37"/>
        <v>1</v>
      </c>
      <c r="L2423" s="83"/>
      <c r="M2423" s="83"/>
      <c r="N2423" s="6"/>
      <c r="O2423" s="6"/>
      <c r="P2423" s="6"/>
      <c r="Q2423" s="9"/>
      <c r="T2423" s="10"/>
      <c r="U2423" s="6"/>
      <c r="V2423" s="6"/>
      <c r="W2423" s="6"/>
      <c r="Y2423" s="6"/>
      <c r="Z2423" s="6"/>
      <c r="AA2423" s="64"/>
    </row>
    <row r="2424" spans="6:27" x14ac:dyDescent="0.25">
      <c r="F2424" s="6" t="s">
        <v>216</v>
      </c>
      <c r="G2424" s="6" t="e">
        <f>VLOOKUP(F2424,'Drop Down Selections'!$F$4:$G$96,2,FALSE)</f>
        <v>#N/A</v>
      </c>
      <c r="H2424" s="17"/>
      <c r="J2424" s="17"/>
      <c r="K2424" s="82">
        <f t="shared" si="37"/>
        <v>1</v>
      </c>
      <c r="L2424" s="83"/>
      <c r="M2424" s="83"/>
      <c r="N2424" s="6"/>
      <c r="O2424" s="6"/>
      <c r="P2424" s="6"/>
      <c r="Q2424" s="9"/>
      <c r="T2424" s="10"/>
      <c r="U2424" s="6"/>
      <c r="V2424" s="6"/>
      <c r="W2424" s="6"/>
      <c r="Y2424" s="6"/>
      <c r="Z2424" s="6"/>
      <c r="AA2424" s="64"/>
    </row>
    <row r="2425" spans="6:27" x14ac:dyDescent="0.25">
      <c r="F2425" s="6" t="s">
        <v>216</v>
      </c>
      <c r="G2425" s="6" t="e">
        <f>VLOOKUP(F2425,'Drop Down Selections'!$F$4:$G$96,2,FALSE)</f>
        <v>#N/A</v>
      </c>
      <c r="H2425" s="17"/>
      <c r="J2425" s="17"/>
      <c r="K2425" s="82">
        <f t="shared" si="37"/>
        <v>1</v>
      </c>
      <c r="L2425" s="83"/>
      <c r="M2425" s="83"/>
      <c r="N2425" s="6"/>
      <c r="O2425" s="6"/>
      <c r="P2425" s="6"/>
      <c r="Q2425" s="9"/>
      <c r="T2425" s="10"/>
      <c r="U2425" s="6"/>
      <c r="V2425" s="6"/>
      <c r="W2425" s="6"/>
      <c r="Y2425" s="6"/>
      <c r="Z2425" s="6"/>
      <c r="AA2425" s="64"/>
    </row>
    <row r="2426" spans="6:27" x14ac:dyDescent="0.25">
      <c r="F2426" s="6" t="s">
        <v>216</v>
      </c>
      <c r="G2426" s="6" t="e">
        <f>VLOOKUP(F2426,'Drop Down Selections'!$F$4:$G$96,2,FALSE)</f>
        <v>#N/A</v>
      </c>
      <c r="H2426" s="17"/>
      <c r="J2426" s="17"/>
      <c r="K2426" s="82">
        <f t="shared" si="37"/>
        <v>1</v>
      </c>
      <c r="L2426" s="83"/>
      <c r="M2426" s="83"/>
      <c r="N2426" s="6"/>
      <c r="O2426" s="6"/>
      <c r="P2426" s="6"/>
      <c r="Q2426" s="9"/>
      <c r="T2426" s="10"/>
      <c r="U2426" s="6"/>
      <c r="V2426" s="6"/>
      <c r="W2426" s="6"/>
      <c r="Y2426" s="6"/>
      <c r="Z2426" s="6"/>
      <c r="AA2426" s="64"/>
    </row>
    <row r="2427" spans="6:27" x14ac:dyDescent="0.25">
      <c r="F2427" s="6" t="s">
        <v>216</v>
      </c>
      <c r="G2427" s="6" t="e">
        <f>VLOOKUP(F2427,'Drop Down Selections'!$F$4:$G$96,2,FALSE)</f>
        <v>#N/A</v>
      </c>
      <c r="H2427" s="17"/>
      <c r="J2427" s="17"/>
      <c r="K2427" s="82">
        <f t="shared" si="37"/>
        <v>1</v>
      </c>
      <c r="L2427" s="83"/>
      <c r="M2427" s="83"/>
      <c r="N2427" s="6"/>
      <c r="O2427" s="6"/>
      <c r="P2427" s="6"/>
      <c r="Q2427" s="9"/>
      <c r="T2427" s="10"/>
      <c r="U2427" s="6"/>
      <c r="V2427" s="6"/>
      <c r="W2427" s="6"/>
      <c r="Y2427" s="6"/>
      <c r="Z2427" s="6"/>
      <c r="AA2427" s="64"/>
    </row>
    <row r="2428" spans="6:27" x14ac:dyDescent="0.25">
      <c r="F2428" s="6" t="s">
        <v>216</v>
      </c>
      <c r="G2428" s="6" t="e">
        <f>VLOOKUP(F2428,'Drop Down Selections'!$F$4:$G$96,2,FALSE)</f>
        <v>#N/A</v>
      </c>
      <c r="H2428" s="17"/>
      <c r="J2428" s="17"/>
      <c r="K2428" s="82">
        <f t="shared" si="37"/>
        <v>1</v>
      </c>
      <c r="L2428" s="83"/>
      <c r="M2428" s="83"/>
      <c r="N2428" s="6"/>
      <c r="O2428" s="6"/>
      <c r="P2428" s="6"/>
      <c r="Q2428" s="9"/>
      <c r="T2428" s="10"/>
      <c r="U2428" s="6"/>
      <c r="V2428" s="6"/>
      <c r="W2428" s="6"/>
      <c r="Y2428" s="6"/>
      <c r="Z2428" s="6"/>
      <c r="AA2428" s="64"/>
    </row>
    <row r="2429" spans="6:27" x14ac:dyDescent="0.25">
      <c r="F2429" s="6" t="s">
        <v>216</v>
      </c>
      <c r="G2429" s="6" t="e">
        <f>VLOOKUP(F2429,'Drop Down Selections'!$F$4:$G$96,2,FALSE)</f>
        <v>#N/A</v>
      </c>
      <c r="H2429" s="17"/>
      <c r="J2429" s="17"/>
      <c r="K2429" s="82">
        <f t="shared" si="37"/>
        <v>1</v>
      </c>
      <c r="L2429" s="83"/>
      <c r="M2429" s="83"/>
      <c r="N2429" s="6"/>
      <c r="O2429" s="6"/>
      <c r="P2429" s="6"/>
      <c r="Q2429" s="9"/>
      <c r="T2429" s="10"/>
      <c r="U2429" s="6"/>
      <c r="V2429" s="6"/>
      <c r="W2429" s="6"/>
      <c r="Y2429" s="6"/>
      <c r="Z2429" s="6"/>
      <c r="AA2429" s="64"/>
    </row>
    <row r="2430" spans="6:27" x14ac:dyDescent="0.25">
      <c r="F2430" s="6" t="s">
        <v>216</v>
      </c>
      <c r="G2430" s="6" t="e">
        <f>VLOOKUP(F2430,'Drop Down Selections'!$F$4:$G$96,2,FALSE)</f>
        <v>#N/A</v>
      </c>
      <c r="H2430" s="17"/>
      <c r="J2430" s="17"/>
      <c r="K2430" s="82">
        <f t="shared" si="37"/>
        <v>1</v>
      </c>
      <c r="L2430" s="83"/>
      <c r="M2430" s="83"/>
      <c r="N2430" s="6"/>
      <c r="O2430" s="6"/>
      <c r="P2430" s="6"/>
      <c r="Q2430" s="9"/>
      <c r="T2430" s="10"/>
      <c r="U2430" s="6"/>
      <c r="V2430" s="6"/>
      <c r="W2430" s="6"/>
      <c r="Y2430" s="6"/>
      <c r="Z2430" s="6"/>
      <c r="AA2430" s="64"/>
    </row>
    <row r="2431" spans="6:27" x14ac:dyDescent="0.25">
      <c r="F2431" s="6" t="s">
        <v>216</v>
      </c>
      <c r="G2431" s="6" t="e">
        <f>VLOOKUP(F2431,'Drop Down Selections'!$F$4:$G$96,2,FALSE)</f>
        <v>#N/A</v>
      </c>
      <c r="H2431" s="17"/>
      <c r="J2431" s="17"/>
      <c r="K2431" s="82">
        <f t="shared" si="37"/>
        <v>1</v>
      </c>
      <c r="L2431" s="83"/>
      <c r="M2431" s="83"/>
      <c r="N2431" s="6"/>
      <c r="O2431" s="6"/>
      <c r="P2431" s="6"/>
      <c r="Q2431" s="9"/>
      <c r="T2431" s="10"/>
      <c r="U2431" s="6"/>
      <c r="V2431" s="6"/>
      <c r="W2431" s="6"/>
      <c r="Y2431" s="6"/>
      <c r="Z2431" s="6"/>
      <c r="AA2431" s="64"/>
    </row>
    <row r="2432" spans="6:27" x14ac:dyDescent="0.25">
      <c r="F2432" s="6" t="s">
        <v>216</v>
      </c>
      <c r="G2432" s="6" t="e">
        <f>VLOOKUP(F2432,'Drop Down Selections'!$F$4:$G$96,2,FALSE)</f>
        <v>#N/A</v>
      </c>
      <c r="H2432" s="17"/>
      <c r="J2432" s="17"/>
      <c r="K2432" s="82">
        <f t="shared" si="37"/>
        <v>1</v>
      </c>
      <c r="L2432" s="83"/>
      <c r="M2432" s="83"/>
      <c r="N2432" s="6"/>
      <c r="O2432" s="6"/>
      <c r="P2432" s="6"/>
      <c r="Q2432" s="9"/>
      <c r="T2432" s="10"/>
      <c r="U2432" s="6"/>
      <c r="V2432" s="6"/>
      <c r="W2432" s="6"/>
      <c r="Y2432" s="6"/>
      <c r="Z2432" s="6"/>
      <c r="AA2432" s="64"/>
    </row>
    <row r="2433" spans="6:27" x14ac:dyDescent="0.25">
      <c r="F2433" s="6" t="s">
        <v>216</v>
      </c>
      <c r="G2433" s="6" t="e">
        <f>VLOOKUP(F2433,'Drop Down Selections'!$F$4:$G$96,2,FALSE)</f>
        <v>#N/A</v>
      </c>
      <c r="H2433" s="17"/>
      <c r="J2433" s="17"/>
      <c r="K2433" s="82">
        <f t="shared" si="37"/>
        <v>1</v>
      </c>
      <c r="L2433" s="83"/>
      <c r="M2433" s="83"/>
      <c r="N2433" s="6"/>
      <c r="O2433" s="6"/>
      <c r="P2433" s="6"/>
      <c r="Q2433" s="9"/>
      <c r="T2433" s="10"/>
      <c r="U2433" s="6"/>
      <c r="V2433" s="6"/>
      <c r="W2433" s="6"/>
      <c r="Y2433" s="6"/>
      <c r="Z2433" s="6"/>
      <c r="AA2433" s="64"/>
    </row>
    <row r="2434" spans="6:27" x14ac:dyDescent="0.25">
      <c r="F2434" s="6" t="s">
        <v>216</v>
      </c>
      <c r="G2434" s="6" t="e">
        <f>VLOOKUP(F2434,'Drop Down Selections'!$F$4:$G$96,2,FALSE)</f>
        <v>#N/A</v>
      </c>
      <c r="H2434" s="17"/>
      <c r="J2434" s="17"/>
      <c r="K2434" s="82">
        <f t="shared" si="37"/>
        <v>1</v>
      </c>
      <c r="L2434" s="83"/>
      <c r="M2434" s="83"/>
      <c r="N2434" s="6"/>
      <c r="O2434" s="6"/>
      <c r="P2434" s="6"/>
      <c r="Q2434" s="9"/>
      <c r="T2434" s="10"/>
      <c r="U2434" s="6"/>
      <c r="V2434" s="6"/>
      <c r="W2434" s="6"/>
      <c r="Y2434" s="6"/>
      <c r="Z2434" s="6"/>
      <c r="AA2434" s="64"/>
    </row>
    <row r="2435" spans="6:27" x14ac:dyDescent="0.25">
      <c r="F2435" s="6" t="s">
        <v>216</v>
      </c>
      <c r="G2435" s="6" t="e">
        <f>VLOOKUP(F2435,'Drop Down Selections'!$F$4:$G$96,2,FALSE)</f>
        <v>#N/A</v>
      </c>
      <c r="H2435" s="17"/>
      <c r="J2435" s="17"/>
      <c r="K2435" s="82">
        <f t="shared" si="37"/>
        <v>1</v>
      </c>
      <c r="L2435" s="83"/>
      <c r="M2435" s="83"/>
      <c r="N2435" s="6"/>
      <c r="O2435" s="6"/>
      <c r="P2435" s="6"/>
      <c r="Q2435" s="9"/>
      <c r="T2435" s="10"/>
      <c r="U2435" s="6"/>
      <c r="V2435" s="6"/>
      <c r="W2435" s="6"/>
      <c r="Y2435" s="6"/>
      <c r="Z2435" s="6"/>
      <c r="AA2435" s="64"/>
    </row>
    <row r="2436" spans="6:27" x14ac:dyDescent="0.25">
      <c r="F2436" s="6" t="s">
        <v>216</v>
      </c>
      <c r="G2436" s="6" t="e">
        <f>VLOOKUP(F2436,'Drop Down Selections'!$F$4:$G$96,2,FALSE)</f>
        <v>#N/A</v>
      </c>
      <c r="H2436" s="17"/>
      <c r="J2436" s="17"/>
      <c r="K2436" s="82">
        <f t="shared" si="37"/>
        <v>1</v>
      </c>
      <c r="L2436" s="83"/>
      <c r="M2436" s="83"/>
      <c r="N2436" s="6"/>
      <c r="O2436" s="6"/>
      <c r="P2436" s="6"/>
      <c r="Q2436" s="9"/>
      <c r="T2436" s="10"/>
      <c r="U2436" s="6"/>
      <c r="V2436" s="6"/>
      <c r="W2436" s="6"/>
      <c r="Y2436" s="6"/>
      <c r="Z2436" s="6"/>
      <c r="AA2436" s="64"/>
    </row>
    <row r="2437" spans="6:27" x14ac:dyDescent="0.25">
      <c r="F2437" s="6" t="s">
        <v>216</v>
      </c>
      <c r="G2437" s="6" t="e">
        <f>VLOOKUP(F2437,'Drop Down Selections'!$F$4:$G$96,2,FALSE)</f>
        <v>#N/A</v>
      </c>
      <c r="H2437" s="17"/>
      <c r="J2437" s="17"/>
      <c r="K2437" s="82">
        <f t="shared" ref="K2437:K2500" si="38">(J2437-I2437)+1</f>
        <v>1</v>
      </c>
      <c r="L2437" s="83"/>
      <c r="M2437" s="83"/>
      <c r="N2437" s="6"/>
      <c r="O2437" s="6"/>
      <c r="P2437" s="6"/>
      <c r="Q2437" s="9"/>
      <c r="T2437" s="10"/>
      <c r="U2437" s="6"/>
      <c r="V2437" s="6"/>
      <c r="W2437" s="6"/>
      <c r="Y2437" s="6"/>
      <c r="Z2437" s="6"/>
      <c r="AA2437" s="64"/>
    </row>
    <row r="2438" spans="6:27" x14ac:dyDescent="0.25">
      <c r="F2438" s="6" t="s">
        <v>216</v>
      </c>
      <c r="G2438" s="6" t="e">
        <f>VLOOKUP(F2438,'Drop Down Selections'!$F$4:$G$96,2,FALSE)</f>
        <v>#N/A</v>
      </c>
      <c r="H2438" s="17"/>
      <c r="J2438" s="17"/>
      <c r="K2438" s="82">
        <f t="shared" si="38"/>
        <v>1</v>
      </c>
      <c r="L2438" s="83"/>
      <c r="M2438" s="83"/>
      <c r="N2438" s="6"/>
      <c r="O2438" s="6"/>
      <c r="P2438" s="6"/>
      <c r="Q2438" s="9"/>
      <c r="T2438" s="10"/>
      <c r="U2438" s="6"/>
      <c r="V2438" s="6"/>
      <c r="W2438" s="6"/>
      <c r="Y2438" s="6"/>
      <c r="Z2438" s="6"/>
      <c r="AA2438" s="64"/>
    </row>
    <row r="2439" spans="6:27" x14ac:dyDescent="0.25">
      <c r="F2439" s="6" t="s">
        <v>216</v>
      </c>
      <c r="G2439" s="6" t="e">
        <f>VLOOKUP(F2439,'Drop Down Selections'!$F$4:$G$96,2,FALSE)</f>
        <v>#N/A</v>
      </c>
      <c r="H2439" s="17"/>
      <c r="J2439" s="17"/>
      <c r="K2439" s="82">
        <f t="shared" si="38"/>
        <v>1</v>
      </c>
      <c r="L2439" s="83"/>
      <c r="M2439" s="83"/>
      <c r="N2439" s="6"/>
      <c r="O2439" s="6"/>
      <c r="P2439" s="6"/>
      <c r="Q2439" s="9"/>
      <c r="T2439" s="10"/>
      <c r="U2439" s="6"/>
      <c r="V2439" s="6"/>
      <c r="W2439" s="6"/>
      <c r="Y2439" s="6"/>
      <c r="Z2439" s="6"/>
      <c r="AA2439" s="64"/>
    </row>
    <row r="2440" spans="6:27" x14ac:dyDescent="0.25">
      <c r="F2440" s="6" t="s">
        <v>216</v>
      </c>
      <c r="G2440" s="6" t="e">
        <f>VLOOKUP(F2440,'Drop Down Selections'!$F$4:$G$96,2,FALSE)</f>
        <v>#N/A</v>
      </c>
      <c r="H2440" s="17"/>
      <c r="J2440" s="17"/>
      <c r="K2440" s="82">
        <f t="shared" si="38"/>
        <v>1</v>
      </c>
      <c r="L2440" s="83"/>
      <c r="M2440" s="83"/>
      <c r="N2440" s="6"/>
      <c r="O2440" s="6"/>
      <c r="P2440" s="6"/>
      <c r="Q2440" s="9"/>
      <c r="T2440" s="10"/>
      <c r="U2440" s="6"/>
      <c r="V2440" s="6"/>
      <c r="W2440" s="6"/>
      <c r="Y2440" s="6"/>
      <c r="Z2440" s="6"/>
      <c r="AA2440" s="64"/>
    </row>
    <row r="2441" spans="6:27" x14ac:dyDescent="0.25">
      <c r="F2441" s="6" t="s">
        <v>216</v>
      </c>
      <c r="G2441" s="6" t="e">
        <f>VLOOKUP(F2441,'Drop Down Selections'!$F$4:$G$96,2,FALSE)</f>
        <v>#N/A</v>
      </c>
      <c r="H2441" s="17"/>
      <c r="J2441" s="17"/>
      <c r="K2441" s="82">
        <f t="shared" si="38"/>
        <v>1</v>
      </c>
      <c r="L2441" s="83"/>
      <c r="M2441" s="83"/>
      <c r="N2441" s="6"/>
      <c r="O2441" s="6"/>
      <c r="P2441" s="6"/>
      <c r="Q2441" s="9"/>
      <c r="T2441" s="10"/>
      <c r="U2441" s="6"/>
      <c r="V2441" s="6"/>
      <c r="W2441" s="6"/>
      <c r="Y2441" s="6"/>
      <c r="Z2441" s="6"/>
      <c r="AA2441" s="64"/>
    </row>
    <row r="2442" spans="6:27" x14ac:dyDescent="0.25">
      <c r="F2442" s="6" t="s">
        <v>216</v>
      </c>
      <c r="G2442" s="6" t="e">
        <f>VLOOKUP(F2442,'Drop Down Selections'!$F$4:$G$96,2,FALSE)</f>
        <v>#N/A</v>
      </c>
      <c r="H2442" s="17"/>
      <c r="J2442" s="17"/>
      <c r="K2442" s="82">
        <f t="shared" si="38"/>
        <v>1</v>
      </c>
      <c r="L2442" s="83"/>
      <c r="M2442" s="83"/>
      <c r="N2442" s="6"/>
      <c r="O2442" s="6"/>
      <c r="P2442" s="6"/>
      <c r="Q2442" s="9"/>
      <c r="T2442" s="10"/>
      <c r="U2442" s="6"/>
      <c r="V2442" s="6"/>
      <c r="W2442" s="6"/>
      <c r="Y2442" s="6"/>
      <c r="Z2442" s="6"/>
      <c r="AA2442" s="64"/>
    </row>
    <row r="2443" spans="6:27" x14ac:dyDescent="0.25">
      <c r="F2443" s="6" t="s">
        <v>216</v>
      </c>
      <c r="G2443" s="6" t="e">
        <f>VLOOKUP(F2443,'Drop Down Selections'!$F$4:$G$96,2,FALSE)</f>
        <v>#N/A</v>
      </c>
      <c r="H2443" s="17"/>
      <c r="J2443" s="17"/>
      <c r="K2443" s="82">
        <f t="shared" si="38"/>
        <v>1</v>
      </c>
      <c r="L2443" s="83"/>
      <c r="M2443" s="83"/>
      <c r="N2443" s="6"/>
      <c r="O2443" s="6"/>
      <c r="P2443" s="6"/>
      <c r="Q2443" s="9"/>
      <c r="T2443" s="10"/>
      <c r="U2443" s="6"/>
      <c r="V2443" s="6"/>
      <c r="W2443" s="6"/>
      <c r="Y2443" s="6"/>
      <c r="Z2443" s="6"/>
      <c r="AA2443" s="64"/>
    </row>
    <row r="2444" spans="6:27" x14ac:dyDescent="0.25">
      <c r="F2444" s="6" t="s">
        <v>216</v>
      </c>
      <c r="G2444" s="6" t="e">
        <f>VLOOKUP(F2444,'Drop Down Selections'!$F$4:$G$96,2,FALSE)</f>
        <v>#N/A</v>
      </c>
      <c r="H2444" s="17"/>
      <c r="J2444" s="17"/>
      <c r="K2444" s="82">
        <f t="shared" si="38"/>
        <v>1</v>
      </c>
      <c r="L2444" s="83"/>
      <c r="M2444" s="83"/>
      <c r="N2444" s="6"/>
      <c r="O2444" s="6"/>
      <c r="P2444" s="6"/>
      <c r="Q2444" s="9"/>
      <c r="T2444" s="10"/>
      <c r="U2444" s="6"/>
      <c r="V2444" s="6"/>
      <c r="W2444" s="6"/>
      <c r="Y2444" s="6"/>
      <c r="Z2444" s="6"/>
      <c r="AA2444" s="64"/>
    </row>
    <row r="2445" spans="6:27" x14ac:dyDescent="0.25">
      <c r="F2445" s="6" t="s">
        <v>216</v>
      </c>
      <c r="G2445" s="6" t="e">
        <f>VLOOKUP(F2445,'Drop Down Selections'!$F$4:$G$96,2,FALSE)</f>
        <v>#N/A</v>
      </c>
      <c r="H2445" s="17"/>
      <c r="J2445" s="17"/>
      <c r="K2445" s="82">
        <f t="shared" si="38"/>
        <v>1</v>
      </c>
      <c r="L2445" s="83"/>
      <c r="M2445" s="83"/>
      <c r="N2445" s="6"/>
      <c r="O2445" s="6"/>
      <c r="P2445" s="6"/>
      <c r="Q2445" s="9"/>
      <c r="T2445" s="10"/>
      <c r="U2445" s="6"/>
      <c r="V2445" s="6"/>
      <c r="W2445" s="6"/>
      <c r="Y2445" s="6"/>
      <c r="Z2445" s="6"/>
      <c r="AA2445" s="64"/>
    </row>
    <row r="2446" spans="6:27" x14ac:dyDescent="0.25">
      <c r="F2446" s="6" t="s">
        <v>216</v>
      </c>
      <c r="G2446" s="6" t="e">
        <f>VLOOKUP(F2446,'Drop Down Selections'!$F$4:$G$96,2,FALSE)</f>
        <v>#N/A</v>
      </c>
      <c r="H2446" s="17"/>
      <c r="J2446" s="17"/>
      <c r="K2446" s="82">
        <f t="shared" si="38"/>
        <v>1</v>
      </c>
      <c r="L2446" s="83"/>
      <c r="M2446" s="83"/>
      <c r="N2446" s="6"/>
      <c r="O2446" s="6"/>
      <c r="P2446" s="6"/>
      <c r="Q2446" s="9"/>
      <c r="T2446" s="10"/>
      <c r="U2446" s="6"/>
      <c r="V2446" s="6"/>
      <c r="W2446" s="6"/>
      <c r="Y2446" s="6"/>
      <c r="Z2446" s="6"/>
      <c r="AA2446" s="64"/>
    </row>
    <row r="2447" spans="6:27" x14ac:dyDescent="0.25">
      <c r="F2447" s="6" t="s">
        <v>216</v>
      </c>
      <c r="G2447" s="6" t="e">
        <f>VLOOKUP(F2447,'Drop Down Selections'!$F$4:$G$96,2,FALSE)</f>
        <v>#N/A</v>
      </c>
      <c r="H2447" s="17"/>
      <c r="J2447" s="17"/>
      <c r="K2447" s="82">
        <f t="shared" si="38"/>
        <v>1</v>
      </c>
      <c r="L2447" s="83"/>
      <c r="M2447" s="83"/>
      <c r="N2447" s="6"/>
      <c r="O2447" s="6"/>
      <c r="P2447" s="6"/>
      <c r="Q2447" s="9"/>
      <c r="T2447" s="10"/>
      <c r="U2447" s="6"/>
      <c r="V2447" s="6"/>
      <c r="W2447" s="6"/>
      <c r="Y2447" s="6"/>
      <c r="Z2447" s="6"/>
      <c r="AA2447" s="64"/>
    </row>
    <row r="2448" spans="6:27" x14ac:dyDescent="0.25">
      <c r="F2448" s="6" t="s">
        <v>216</v>
      </c>
      <c r="G2448" s="6" t="e">
        <f>VLOOKUP(F2448,'Drop Down Selections'!$F$4:$G$96,2,FALSE)</f>
        <v>#N/A</v>
      </c>
      <c r="H2448" s="17"/>
      <c r="J2448" s="17"/>
      <c r="K2448" s="82">
        <f t="shared" si="38"/>
        <v>1</v>
      </c>
      <c r="L2448" s="83"/>
      <c r="M2448" s="83"/>
      <c r="N2448" s="6"/>
      <c r="O2448" s="6"/>
      <c r="P2448" s="6"/>
      <c r="Q2448" s="9"/>
      <c r="T2448" s="10"/>
      <c r="U2448" s="6"/>
      <c r="V2448" s="6"/>
      <c r="W2448" s="6"/>
      <c r="Y2448" s="6"/>
      <c r="Z2448" s="6"/>
      <c r="AA2448" s="64"/>
    </row>
    <row r="2449" spans="6:27" x14ac:dyDescent="0.25">
      <c r="F2449" s="6" t="s">
        <v>216</v>
      </c>
      <c r="G2449" s="6" t="e">
        <f>VLOOKUP(F2449,'Drop Down Selections'!$F$4:$G$96,2,FALSE)</f>
        <v>#N/A</v>
      </c>
      <c r="H2449" s="17"/>
      <c r="J2449" s="17"/>
      <c r="K2449" s="82">
        <f t="shared" si="38"/>
        <v>1</v>
      </c>
      <c r="L2449" s="83"/>
      <c r="M2449" s="83"/>
      <c r="N2449" s="6"/>
      <c r="O2449" s="6"/>
      <c r="P2449" s="6"/>
      <c r="Q2449" s="9"/>
      <c r="T2449" s="10"/>
      <c r="U2449" s="6"/>
      <c r="V2449" s="6"/>
      <c r="W2449" s="6"/>
      <c r="Y2449" s="6"/>
      <c r="Z2449" s="6"/>
      <c r="AA2449" s="64"/>
    </row>
    <row r="2450" spans="6:27" x14ac:dyDescent="0.25">
      <c r="F2450" s="6" t="s">
        <v>216</v>
      </c>
      <c r="G2450" s="6" t="e">
        <f>VLOOKUP(F2450,'Drop Down Selections'!$F$4:$G$96,2,FALSE)</f>
        <v>#N/A</v>
      </c>
      <c r="H2450" s="17"/>
      <c r="J2450" s="17"/>
      <c r="K2450" s="82">
        <f t="shared" si="38"/>
        <v>1</v>
      </c>
      <c r="L2450" s="83"/>
      <c r="M2450" s="83"/>
      <c r="N2450" s="6"/>
      <c r="O2450" s="6"/>
      <c r="P2450" s="6"/>
      <c r="Q2450" s="9"/>
      <c r="T2450" s="10"/>
      <c r="U2450" s="6"/>
      <c r="V2450" s="6"/>
      <c r="W2450" s="6"/>
      <c r="Y2450" s="6"/>
      <c r="Z2450" s="6"/>
      <c r="AA2450" s="64"/>
    </row>
    <row r="2451" spans="6:27" x14ac:dyDescent="0.25">
      <c r="F2451" s="6" t="s">
        <v>216</v>
      </c>
      <c r="G2451" s="6" t="e">
        <f>VLOOKUP(F2451,'Drop Down Selections'!$F$4:$G$96,2,FALSE)</f>
        <v>#N/A</v>
      </c>
      <c r="H2451" s="17"/>
      <c r="J2451" s="17"/>
      <c r="K2451" s="82">
        <f t="shared" si="38"/>
        <v>1</v>
      </c>
      <c r="L2451" s="83"/>
      <c r="M2451" s="83"/>
      <c r="N2451" s="6"/>
      <c r="O2451" s="6"/>
      <c r="P2451" s="6"/>
      <c r="Q2451" s="9"/>
      <c r="T2451" s="10"/>
      <c r="U2451" s="6"/>
      <c r="V2451" s="6"/>
      <c r="W2451" s="6"/>
      <c r="Y2451" s="6"/>
      <c r="Z2451" s="6"/>
      <c r="AA2451" s="64"/>
    </row>
    <row r="2452" spans="6:27" x14ac:dyDescent="0.25">
      <c r="F2452" s="6" t="s">
        <v>216</v>
      </c>
      <c r="G2452" s="6" t="e">
        <f>VLOOKUP(F2452,'Drop Down Selections'!$F$4:$G$96,2,FALSE)</f>
        <v>#N/A</v>
      </c>
      <c r="H2452" s="17"/>
      <c r="J2452" s="17"/>
      <c r="K2452" s="82">
        <f t="shared" si="38"/>
        <v>1</v>
      </c>
      <c r="L2452" s="83"/>
      <c r="M2452" s="83"/>
      <c r="N2452" s="6"/>
      <c r="O2452" s="6"/>
      <c r="P2452" s="6"/>
      <c r="Q2452" s="9"/>
      <c r="T2452" s="10"/>
      <c r="U2452" s="6"/>
      <c r="V2452" s="6"/>
      <c r="W2452" s="6"/>
      <c r="Y2452" s="6"/>
      <c r="Z2452" s="6"/>
      <c r="AA2452" s="64"/>
    </row>
    <row r="2453" spans="6:27" x14ac:dyDescent="0.25">
      <c r="F2453" s="6" t="s">
        <v>216</v>
      </c>
      <c r="G2453" s="6" t="e">
        <f>VLOOKUP(F2453,'Drop Down Selections'!$F$4:$G$96,2,FALSE)</f>
        <v>#N/A</v>
      </c>
      <c r="H2453" s="17"/>
      <c r="J2453" s="17"/>
      <c r="K2453" s="82">
        <f t="shared" si="38"/>
        <v>1</v>
      </c>
      <c r="L2453" s="83"/>
      <c r="M2453" s="83"/>
      <c r="N2453" s="6"/>
      <c r="O2453" s="6"/>
      <c r="P2453" s="6"/>
      <c r="Q2453" s="9"/>
      <c r="T2453" s="10"/>
      <c r="U2453" s="6"/>
      <c r="V2453" s="6"/>
      <c r="W2453" s="6"/>
      <c r="Y2453" s="6"/>
      <c r="Z2453" s="6"/>
      <c r="AA2453" s="64"/>
    </row>
    <row r="2454" spans="6:27" x14ac:dyDescent="0.25">
      <c r="F2454" s="6" t="s">
        <v>216</v>
      </c>
      <c r="G2454" s="6" t="e">
        <f>VLOOKUP(F2454,'Drop Down Selections'!$F$4:$G$96,2,FALSE)</f>
        <v>#N/A</v>
      </c>
      <c r="H2454" s="17"/>
      <c r="J2454" s="17"/>
      <c r="K2454" s="82">
        <f t="shared" si="38"/>
        <v>1</v>
      </c>
      <c r="L2454" s="83"/>
      <c r="M2454" s="83"/>
      <c r="N2454" s="6"/>
      <c r="O2454" s="6"/>
      <c r="P2454" s="6"/>
      <c r="Q2454" s="9"/>
      <c r="T2454" s="10"/>
      <c r="U2454" s="6"/>
      <c r="V2454" s="6"/>
      <c r="W2454" s="6"/>
      <c r="Y2454" s="6"/>
      <c r="Z2454" s="6"/>
      <c r="AA2454" s="64"/>
    </row>
    <row r="2455" spans="6:27" x14ac:dyDescent="0.25">
      <c r="F2455" s="6" t="s">
        <v>216</v>
      </c>
      <c r="G2455" s="6" t="e">
        <f>VLOOKUP(F2455,'Drop Down Selections'!$F$4:$G$96,2,FALSE)</f>
        <v>#N/A</v>
      </c>
      <c r="H2455" s="17"/>
      <c r="J2455" s="17"/>
      <c r="K2455" s="82">
        <f t="shared" si="38"/>
        <v>1</v>
      </c>
      <c r="L2455" s="83"/>
      <c r="M2455" s="83"/>
      <c r="N2455" s="6"/>
      <c r="O2455" s="6"/>
      <c r="P2455" s="6"/>
      <c r="Q2455" s="9"/>
      <c r="T2455" s="10"/>
      <c r="U2455" s="6"/>
      <c r="V2455" s="6"/>
      <c r="W2455" s="6"/>
      <c r="Y2455" s="6"/>
      <c r="Z2455" s="6"/>
      <c r="AA2455" s="64"/>
    </row>
    <row r="2456" spans="6:27" x14ac:dyDescent="0.25">
      <c r="F2456" s="6" t="s">
        <v>216</v>
      </c>
      <c r="G2456" s="6" t="e">
        <f>VLOOKUP(F2456,'Drop Down Selections'!$F$4:$G$96,2,FALSE)</f>
        <v>#N/A</v>
      </c>
      <c r="H2456" s="17"/>
      <c r="J2456" s="17"/>
      <c r="K2456" s="82">
        <f t="shared" si="38"/>
        <v>1</v>
      </c>
      <c r="L2456" s="83"/>
      <c r="M2456" s="83"/>
      <c r="N2456" s="6"/>
      <c r="O2456" s="6"/>
      <c r="P2456" s="6"/>
      <c r="Q2456" s="9"/>
      <c r="T2456" s="10"/>
      <c r="U2456" s="6"/>
      <c r="V2456" s="6"/>
      <c r="W2456" s="6"/>
      <c r="Y2456" s="6"/>
      <c r="Z2456" s="6"/>
      <c r="AA2456" s="64"/>
    </row>
    <row r="2457" spans="6:27" x14ac:dyDescent="0.25">
      <c r="F2457" s="6" t="s">
        <v>216</v>
      </c>
      <c r="G2457" s="6" t="e">
        <f>VLOOKUP(F2457,'Drop Down Selections'!$F$4:$G$96,2,FALSE)</f>
        <v>#N/A</v>
      </c>
      <c r="H2457" s="17"/>
      <c r="J2457" s="17"/>
      <c r="K2457" s="82">
        <f t="shared" si="38"/>
        <v>1</v>
      </c>
      <c r="L2457" s="83"/>
      <c r="M2457" s="83"/>
      <c r="N2457" s="6"/>
      <c r="O2457" s="6"/>
      <c r="P2457" s="6"/>
      <c r="Q2457" s="9"/>
      <c r="T2457" s="10"/>
      <c r="U2457" s="6"/>
      <c r="V2457" s="6"/>
      <c r="W2457" s="6"/>
      <c r="Y2457" s="6"/>
      <c r="Z2457" s="6"/>
      <c r="AA2457" s="64"/>
    </row>
    <row r="2458" spans="6:27" x14ac:dyDescent="0.25">
      <c r="F2458" s="6" t="s">
        <v>216</v>
      </c>
      <c r="G2458" s="6" t="e">
        <f>VLOOKUP(F2458,'Drop Down Selections'!$F$4:$G$96,2,FALSE)</f>
        <v>#N/A</v>
      </c>
      <c r="H2458" s="17"/>
      <c r="J2458" s="17"/>
      <c r="K2458" s="82">
        <f t="shared" si="38"/>
        <v>1</v>
      </c>
      <c r="L2458" s="83"/>
      <c r="M2458" s="83"/>
      <c r="N2458" s="6"/>
      <c r="O2458" s="6"/>
      <c r="P2458" s="6"/>
      <c r="Q2458" s="9"/>
      <c r="T2458" s="10"/>
      <c r="U2458" s="6"/>
      <c r="V2458" s="6"/>
      <c r="W2458" s="6"/>
      <c r="Y2458" s="6"/>
      <c r="Z2458" s="6"/>
      <c r="AA2458" s="64"/>
    </row>
    <row r="2459" spans="6:27" x14ac:dyDescent="0.25">
      <c r="F2459" s="6" t="s">
        <v>216</v>
      </c>
      <c r="G2459" s="6" t="e">
        <f>VLOOKUP(F2459,'Drop Down Selections'!$F$4:$G$96,2,FALSE)</f>
        <v>#N/A</v>
      </c>
      <c r="H2459" s="17"/>
      <c r="J2459" s="17"/>
      <c r="K2459" s="82">
        <f t="shared" si="38"/>
        <v>1</v>
      </c>
      <c r="L2459" s="83"/>
      <c r="M2459" s="83"/>
      <c r="N2459" s="6"/>
      <c r="O2459" s="6"/>
      <c r="P2459" s="6"/>
      <c r="Q2459" s="9"/>
      <c r="T2459" s="10"/>
      <c r="U2459" s="6"/>
      <c r="V2459" s="6"/>
      <c r="W2459" s="6"/>
      <c r="Y2459" s="6"/>
      <c r="Z2459" s="6"/>
      <c r="AA2459" s="64"/>
    </row>
    <row r="2460" spans="6:27" x14ac:dyDescent="0.25">
      <c r="F2460" s="6" t="s">
        <v>216</v>
      </c>
      <c r="G2460" s="6" t="e">
        <f>VLOOKUP(F2460,'Drop Down Selections'!$F$4:$G$96,2,FALSE)</f>
        <v>#N/A</v>
      </c>
      <c r="H2460" s="17"/>
      <c r="J2460" s="17"/>
      <c r="K2460" s="82">
        <f t="shared" si="38"/>
        <v>1</v>
      </c>
      <c r="L2460" s="83"/>
      <c r="M2460" s="83"/>
      <c r="N2460" s="6"/>
      <c r="O2460" s="6"/>
      <c r="P2460" s="6"/>
      <c r="Q2460" s="9"/>
      <c r="T2460" s="10"/>
      <c r="U2460" s="6"/>
      <c r="V2460" s="6"/>
      <c r="W2460" s="6"/>
      <c r="Y2460" s="6"/>
      <c r="Z2460" s="6"/>
      <c r="AA2460" s="64"/>
    </row>
    <row r="2461" spans="6:27" x14ac:dyDescent="0.25">
      <c r="F2461" s="6" t="s">
        <v>216</v>
      </c>
      <c r="G2461" s="6" t="e">
        <f>VLOOKUP(F2461,'Drop Down Selections'!$F$4:$G$96,2,FALSE)</f>
        <v>#N/A</v>
      </c>
      <c r="H2461" s="17"/>
      <c r="J2461" s="17"/>
      <c r="K2461" s="82">
        <f t="shared" si="38"/>
        <v>1</v>
      </c>
      <c r="L2461" s="83"/>
      <c r="M2461" s="83"/>
      <c r="N2461" s="6"/>
      <c r="O2461" s="6"/>
      <c r="P2461" s="6"/>
      <c r="Q2461" s="9"/>
      <c r="T2461" s="10"/>
      <c r="U2461" s="6"/>
      <c r="V2461" s="6"/>
      <c r="W2461" s="6"/>
      <c r="Y2461" s="6"/>
      <c r="Z2461" s="6"/>
      <c r="AA2461" s="64"/>
    </row>
    <row r="2462" spans="6:27" x14ac:dyDescent="0.25">
      <c r="F2462" s="6" t="s">
        <v>216</v>
      </c>
      <c r="G2462" s="6" t="e">
        <f>VLOOKUP(F2462,'Drop Down Selections'!$F$4:$G$96,2,FALSE)</f>
        <v>#N/A</v>
      </c>
      <c r="H2462" s="17"/>
      <c r="J2462" s="17"/>
      <c r="K2462" s="82">
        <f t="shared" si="38"/>
        <v>1</v>
      </c>
      <c r="L2462" s="83"/>
      <c r="M2462" s="83"/>
      <c r="N2462" s="6"/>
      <c r="O2462" s="6"/>
      <c r="P2462" s="6"/>
      <c r="Q2462" s="9"/>
      <c r="T2462" s="10"/>
      <c r="U2462" s="6"/>
      <c r="V2462" s="6"/>
      <c r="W2462" s="6"/>
      <c r="Y2462" s="6"/>
      <c r="Z2462" s="6"/>
      <c r="AA2462" s="64"/>
    </row>
    <row r="2463" spans="6:27" x14ac:dyDescent="0.25">
      <c r="F2463" s="6" t="s">
        <v>216</v>
      </c>
      <c r="G2463" s="6" t="e">
        <f>VLOOKUP(F2463,'Drop Down Selections'!$F$4:$G$96,2,FALSE)</f>
        <v>#N/A</v>
      </c>
      <c r="H2463" s="17"/>
      <c r="J2463" s="17"/>
      <c r="K2463" s="82">
        <f t="shared" si="38"/>
        <v>1</v>
      </c>
      <c r="L2463" s="83"/>
      <c r="M2463" s="83"/>
      <c r="N2463" s="6"/>
      <c r="O2463" s="6"/>
      <c r="P2463" s="6"/>
      <c r="Q2463" s="9"/>
      <c r="T2463" s="10"/>
      <c r="U2463" s="6"/>
      <c r="V2463" s="6"/>
      <c r="W2463" s="6"/>
      <c r="Y2463" s="6"/>
      <c r="Z2463" s="6"/>
      <c r="AA2463" s="64"/>
    </row>
    <row r="2464" spans="6:27" x14ac:dyDescent="0.25">
      <c r="F2464" s="6" t="s">
        <v>216</v>
      </c>
      <c r="G2464" s="6" t="e">
        <f>VLOOKUP(F2464,'Drop Down Selections'!$F$4:$G$96,2,FALSE)</f>
        <v>#N/A</v>
      </c>
      <c r="H2464" s="17"/>
      <c r="J2464" s="17"/>
      <c r="K2464" s="82">
        <f t="shared" si="38"/>
        <v>1</v>
      </c>
      <c r="L2464" s="83"/>
      <c r="M2464" s="83"/>
      <c r="N2464" s="6"/>
      <c r="O2464" s="6"/>
      <c r="P2464" s="6"/>
      <c r="Q2464" s="9"/>
      <c r="T2464" s="10"/>
      <c r="U2464" s="6"/>
      <c r="V2464" s="6"/>
      <c r="W2464" s="6"/>
      <c r="Y2464" s="6"/>
      <c r="Z2464" s="6"/>
      <c r="AA2464" s="64"/>
    </row>
    <row r="2465" spans="6:27" x14ac:dyDescent="0.25">
      <c r="F2465" s="6" t="s">
        <v>216</v>
      </c>
      <c r="G2465" s="6" t="e">
        <f>VLOOKUP(F2465,'Drop Down Selections'!$F$4:$G$96,2,FALSE)</f>
        <v>#N/A</v>
      </c>
      <c r="H2465" s="17"/>
      <c r="J2465" s="17"/>
      <c r="K2465" s="82">
        <f t="shared" si="38"/>
        <v>1</v>
      </c>
      <c r="L2465" s="83"/>
      <c r="M2465" s="83"/>
      <c r="N2465" s="6"/>
      <c r="O2465" s="6"/>
      <c r="P2465" s="6"/>
      <c r="Q2465" s="9"/>
      <c r="T2465" s="10"/>
      <c r="U2465" s="6"/>
      <c r="V2465" s="6"/>
      <c r="W2465" s="6"/>
      <c r="Y2465" s="6"/>
      <c r="Z2465" s="6"/>
      <c r="AA2465" s="64"/>
    </row>
    <row r="2466" spans="6:27" x14ac:dyDescent="0.25">
      <c r="F2466" s="6" t="s">
        <v>216</v>
      </c>
      <c r="G2466" s="6" t="e">
        <f>VLOOKUP(F2466,'Drop Down Selections'!$F$4:$G$96,2,FALSE)</f>
        <v>#N/A</v>
      </c>
      <c r="H2466" s="17"/>
      <c r="J2466" s="17"/>
      <c r="K2466" s="82">
        <f t="shared" si="38"/>
        <v>1</v>
      </c>
      <c r="L2466" s="83"/>
      <c r="M2466" s="83"/>
      <c r="N2466" s="6"/>
      <c r="O2466" s="6"/>
      <c r="P2466" s="6"/>
      <c r="Q2466" s="9"/>
      <c r="T2466" s="10"/>
      <c r="U2466" s="6"/>
      <c r="V2466" s="6"/>
      <c r="W2466" s="6"/>
      <c r="Y2466" s="6"/>
      <c r="Z2466" s="6"/>
      <c r="AA2466" s="64"/>
    </row>
    <row r="2467" spans="6:27" x14ac:dyDescent="0.25">
      <c r="F2467" s="6" t="s">
        <v>216</v>
      </c>
      <c r="G2467" s="6" t="e">
        <f>VLOOKUP(F2467,'Drop Down Selections'!$F$4:$G$96,2,FALSE)</f>
        <v>#N/A</v>
      </c>
      <c r="H2467" s="17"/>
      <c r="J2467" s="17"/>
      <c r="K2467" s="82">
        <f t="shared" si="38"/>
        <v>1</v>
      </c>
      <c r="L2467" s="83"/>
      <c r="M2467" s="83"/>
      <c r="N2467" s="6"/>
      <c r="O2467" s="6"/>
      <c r="P2467" s="6"/>
      <c r="Q2467" s="9"/>
      <c r="T2467" s="10"/>
      <c r="U2467" s="6"/>
      <c r="V2467" s="6"/>
      <c r="W2467" s="6"/>
      <c r="Y2467" s="6"/>
      <c r="Z2467" s="6"/>
      <c r="AA2467" s="64"/>
    </row>
    <row r="2468" spans="6:27" x14ac:dyDescent="0.25">
      <c r="F2468" s="6" t="s">
        <v>216</v>
      </c>
      <c r="G2468" s="6" t="e">
        <f>VLOOKUP(F2468,'Drop Down Selections'!$F$4:$G$96,2,FALSE)</f>
        <v>#N/A</v>
      </c>
      <c r="H2468" s="17"/>
      <c r="J2468" s="17"/>
      <c r="K2468" s="82">
        <f t="shared" si="38"/>
        <v>1</v>
      </c>
      <c r="L2468" s="83"/>
      <c r="M2468" s="83"/>
      <c r="N2468" s="6"/>
      <c r="O2468" s="6"/>
      <c r="P2468" s="6"/>
      <c r="Q2468" s="9"/>
      <c r="T2468" s="10"/>
      <c r="U2468" s="6"/>
      <c r="V2468" s="6"/>
      <c r="W2468" s="6"/>
      <c r="Y2468" s="6"/>
      <c r="Z2468" s="6"/>
      <c r="AA2468" s="64"/>
    </row>
    <row r="2469" spans="6:27" x14ac:dyDescent="0.25">
      <c r="F2469" s="6" t="s">
        <v>216</v>
      </c>
      <c r="G2469" s="6" t="e">
        <f>VLOOKUP(F2469,'Drop Down Selections'!$F$4:$G$96,2,FALSE)</f>
        <v>#N/A</v>
      </c>
      <c r="H2469" s="17"/>
      <c r="J2469" s="17"/>
      <c r="K2469" s="82">
        <f t="shared" si="38"/>
        <v>1</v>
      </c>
      <c r="L2469" s="83"/>
      <c r="M2469" s="83"/>
      <c r="N2469" s="6"/>
      <c r="O2469" s="6"/>
      <c r="P2469" s="6"/>
      <c r="Q2469" s="9"/>
      <c r="T2469" s="10"/>
      <c r="U2469" s="6"/>
      <c r="V2469" s="6"/>
      <c r="W2469" s="6"/>
      <c r="Y2469" s="6"/>
      <c r="Z2469" s="6"/>
      <c r="AA2469" s="64"/>
    </row>
    <row r="2470" spans="6:27" x14ac:dyDescent="0.25">
      <c r="F2470" s="6" t="s">
        <v>216</v>
      </c>
      <c r="G2470" s="6" t="e">
        <f>VLOOKUP(F2470,'Drop Down Selections'!$F$4:$G$96,2,FALSE)</f>
        <v>#N/A</v>
      </c>
      <c r="H2470" s="17"/>
      <c r="J2470" s="17"/>
      <c r="K2470" s="82">
        <f t="shared" si="38"/>
        <v>1</v>
      </c>
      <c r="L2470" s="83"/>
      <c r="M2470" s="83"/>
      <c r="N2470" s="6"/>
      <c r="O2470" s="6"/>
      <c r="P2470" s="6"/>
      <c r="Q2470" s="9"/>
      <c r="T2470" s="10"/>
      <c r="U2470" s="6"/>
      <c r="V2470" s="6"/>
      <c r="W2470" s="6"/>
      <c r="Y2470" s="6"/>
      <c r="Z2470" s="6"/>
      <c r="AA2470" s="64"/>
    </row>
    <row r="2471" spans="6:27" x14ac:dyDescent="0.25">
      <c r="F2471" s="6" t="s">
        <v>216</v>
      </c>
      <c r="G2471" s="6" t="e">
        <f>VLOOKUP(F2471,'Drop Down Selections'!$F$4:$G$96,2,FALSE)</f>
        <v>#N/A</v>
      </c>
      <c r="H2471" s="17"/>
      <c r="J2471" s="17"/>
      <c r="K2471" s="82">
        <f t="shared" si="38"/>
        <v>1</v>
      </c>
      <c r="L2471" s="83"/>
      <c r="M2471" s="83"/>
      <c r="N2471" s="6"/>
      <c r="O2471" s="6"/>
      <c r="P2471" s="6"/>
      <c r="Q2471" s="9"/>
      <c r="T2471" s="10"/>
      <c r="U2471" s="6"/>
      <c r="V2471" s="6"/>
      <c r="W2471" s="6"/>
      <c r="Y2471" s="6"/>
      <c r="Z2471" s="6"/>
      <c r="AA2471" s="64"/>
    </row>
    <row r="2472" spans="6:27" x14ac:dyDescent="0.25">
      <c r="F2472" s="6" t="s">
        <v>216</v>
      </c>
      <c r="G2472" s="6" t="e">
        <f>VLOOKUP(F2472,'Drop Down Selections'!$F$4:$G$96,2,FALSE)</f>
        <v>#N/A</v>
      </c>
      <c r="H2472" s="17"/>
      <c r="J2472" s="17"/>
      <c r="K2472" s="82">
        <f t="shared" si="38"/>
        <v>1</v>
      </c>
      <c r="L2472" s="83"/>
      <c r="M2472" s="83"/>
      <c r="N2472" s="6"/>
      <c r="O2472" s="6"/>
      <c r="P2472" s="6"/>
      <c r="Q2472" s="9"/>
      <c r="T2472" s="10"/>
      <c r="U2472" s="6"/>
      <c r="V2472" s="6"/>
      <c r="W2472" s="6"/>
      <c r="Y2472" s="6"/>
      <c r="Z2472" s="6"/>
      <c r="AA2472" s="64"/>
    </row>
    <row r="2473" spans="6:27" x14ac:dyDescent="0.25">
      <c r="F2473" s="6" t="s">
        <v>216</v>
      </c>
      <c r="G2473" s="6" t="e">
        <f>VLOOKUP(F2473,'Drop Down Selections'!$F$4:$G$96,2,FALSE)</f>
        <v>#N/A</v>
      </c>
      <c r="H2473" s="17"/>
      <c r="J2473" s="17"/>
      <c r="K2473" s="82">
        <f t="shared" si="38"/>
        <v>1</v>
      </c>
      <c r="L2473" s="83"/>
      <c r="M2473" s="83"/>
      <c r="N2473" s="6"/>
      <c r="O2473" s="6"/>
      <c r="P2473" s="6"/>
      <c r="Q2473" s="9"/>
      <c r="T2473" s="10"/>
      <c r="U2473" s="6"/>
      <c r="V2473" s="6"/>
      <c r="W2473" s="6"/>
      <c r="Y2473" s="6"/>
      <c r="Z2473" s="6"/>
      <c r="AA2473" s="64"/>
    </row>
    <row r="2474" spans="6:27" x14ac:dyDescent="0.25">
      <c r="F2474" s="6" t="s">
        <v>216</v>
      </c>
      <c r="G2474" s="6" t="e">
        <f>VLOOKUP(F2474,'Drop Down Selections'!$F$4:$G$96,2,FALSE)</f>
        <v>#N/A</v>
      </c>
      <c r="H2474" s="17"/>
      <c r="J2474" s="17"/>
      <c r="K2474" s="82">
        <f t="shared" si="38"/>
        <v>1</v>
      </c>
      <c r="L2474" s="83"/>
      <c r="M2474" s="83"/>
      <c r="N2474" s="6"/>
      <c r="O2474" s="6"/>
      <c r="P2474" s="6"/>
      <c r="Q2474" s="9"/>
      <c r="T2474" s="10"/>
      <c r="U2474" s="6"/>
      <c r="V2474" s="6"/>
      <c r="W2474" s="6"/>
      <c r="Y2474" s="6"/>
      <c r="Z2474" s="6"/>
      <c r="AA2474" s="64"/>
    </row>
    <row r="2475" spans="6:27" x14ac:dyDescent="0.25">
      <c r="F2475" s="6" t="s">
        <v>216</v>
      </c>
      <c r="G2475" s="6" t="e">
        <f>VLOOKUP(F2475,'Drop Down Selections'!$F$4:$G$96,2,FALSE)</f>
        <v>#N/A</v>
      </c>
      <c r="H2475" s="17"/>
      <c r="J2475" s="17"/>
      <c r="K2475" s="82">
        <f t="shared" si="38"/>
        <v>1</v>
      </c>
      <c r="L2475" s="83"/>
      <c r="M2475" s="83"/>
      <c r="N2475" s="6"/>
      <c r="O2475" s="6"/>
      <c r="P2475" s="6"/>
      <c r="Q2475" s="9"/>
      <c r="T2475" s="10"/>
      <c r="U2475" s="6"/>
      <c r="V2475" s="6"/>
      <c r="W2475" s="6"/>
      <c r="Y2475" s="6"/>
      <c r="Z2475" s="6"/>
      <c r="AA2475" s="64"/>
    </row>
    <row r="2476" spans="6:27" x14ac:dyDescent="0.25">
      <c r="F2476" s="6" t="s">
        <v>216</v>
      </c>
      <c r="G2476" s="6" t="e">
        <f>VLOOKUP(F2476,'Drop Down Selections'!$F$4:$G$96,2,FALSE)</f>
        <v>#N/A</v>
      </c>
      <c r="H2476" s="17"/>
      <c r="J2476" s="17"/>
      <c r="K2476" s="82">
        <f t="shared" si="38"/>
        <v>1</v>
      </c>
      <c r="L2476" s="83"/>
      <c r="M2476" s="83"/>
      <c r="N2476" s="6"/>
      <c r="O2476" s="6"/>
      <c r="P2476" s="6"/>
      <c r="Q2476" s="9"/>
      <c r="T2476" s="10"/>
      <c r="U2476" s="6"/>
      <c r="V2476" s="6"/>
      <c r="W2476" s="6"/>
      <c r="Y2476" s="6"/>
      <c r="Z2476" s="6"/>
      <c r="AA2476" s="64"/>
    </row>
    <row r="2477" spans="6:27" x14ac:dyDescent="0.25">
      <c r="F2477" s="6" t="s">
        <v>216</v>
      </c>
      <c r="G2477" s="6" t="e">
        <f>VLOOKUP(F2477,'Drop Down Selections'!$F$4:$G$96,2,FALSE)</f>
        <v>#N/A</v>
      </c>
      <c r="H2477" s="17"/>
      <c r="J2477" s="17"/>
      <c r="K2477" s="82">
        <f t="shared" si="38"/>
        <v>1</v>
      </c>
      <c r="L2477" s="83"/>
      <c r="M2477" s="83"/>
      <c r="N2477" s="6"/>
      <c r="O2477" s="6"/>
      <c r="P2477" s="6"/>
      <c r="Q2477" s="9"/>
      <c r="T2477" s="10"/>
      <c r="U2477" s="6"/>
      <c r="V2477" s="6"/>
      <c r="W2477" s="6"/>
      <c r="Y2477" s="6"/>
      <c r="Z2477" s="6"/>
      <c r="AA2477" s="64"/>
    </row>
    <row r="2478" spans="6:27" x14ac:dyDescent="0.25">
      <c r="F2478" s="6" t="s">
        <v>216</v>
      </c>
      <c r="G2478" s="6" t="e">
        <f>VLOOKUP(F2478,'Drop Down Selections'!$F$4:$G$96,2,FALSE)</f>
        <v>#N/A</v>
      </c>
      <c r="H2478" s="17"/>
      <c r="J2478" s="17"/>
      <c r="K2478" s="82">
        <f t="shared" si="38"/>
        <v>1</v>
      </c>
      <c r="L2478" s="83"/>
      <c r="M2478" s="83"/>
      <c r="N2478" s="6"/>
      <c r="O2478" s="6"/>
      <c r="P2478" s="6"/>
      <c r="Q2478" s="9"/>
      <c r="T2478" s="10"/>
      <c r="U2478" s="6"/>
      <c r="V2478" s="6"/>
      <c r="W2478" s="6"/>
      <c r="Y2478" s="6"/>
      <c r="Z2478" s="6"/>
      <c r="AA2478" s="64"/>
    </row>
    <row r="2479" spans="6:27" x14ac:dyDescent="0.25">
      <c r="F2479" s="6" t="s">
        <v>216</v>
      </c>
      <c r="G2479" s="6" t="e">
        <f>VLOOKUP(F2479,'Drop Down Selections'!$F$4:$G$96,2,FALSE)</f>
        <v>#N/A</v>
      </c>
      <c r="H2479" s="17"/>
      <c r="J2479" s="17"/>
      <c r="K2479" s="82">
        <f t="shared" si="38"/>
        <v>1</v>
      </c>
      <c r="L2479" s="83"/>
      <c r="M2479" s="83"/>
      <c r="N2479" s="6"/>
      <c r="O2479" s="6"/>
      <c r="P2479" s="6"/>
      <c r="Q2479" s="9"/>
      <c r="T2479" s="10"/>
      <c r="U2479" s="6"/>
      <c r="V2479" s="6"/>
      <c r="W2479" s="6"/>
      <c r="Y2479" s="6"/>
      <c r="Z2479" s="6"/>
      <c r="AA2479" s="64"/>
    </row>
    <row r="2480" spans="6:27" x14ac:dyDescent="0.25">
      <c r="F2480" s="6" t="s">
        <v>216</v>
      </c>
      <c r="G2480" s="6" t="e">
        <f>VLOOKUP(F2480,'Drop Down Selections'!$F$4:$G$96,2,FALSE)</f>
        <v>#N/A</v>
      </c>
      <c r="H2480" s="17"/>
      <c r="J2480" s="17"/>
      <c r="K2480" s="82">
        <f t="shared" si="38"/>
        <v>1</v>
      </c>
      <c r="L2480" s="83"/>
      <c r="M2480" s="83"/>
      <c r="N2480" s="6"/>
      <c r="O2480" s="6"/>
      <c r="P2480" s="6"/>
      <c r="Q2480" s="9"/>
      <c r="T2480" s="10"/>
      <c r="U2480" s="6"/>
      <c r="V2480" s="6"/>
      <c r="W2480" s="6"/>
      <c r="Y2480" s="6"/>
      <c r="Z2480" s="6"/>
      <c r="AA2480" s="64"/>
    </row>
    <row r="2481" spans="6:27" x14ac:dyDescent="0.25">
      <c r="F2481" s="6" t="s">
        <v>216</v>
      </c>
      <c r="G2481" s="6" t="e">
        <f>VLOOKUP(F2481,'Drop Down Selections'!$F$4:$G$96,2,FALSE)</f>
        <v>#N/A</v>
      </c>
      <c r="H2481" s="17"/>
      <c r="J2481" s="17"/>
      <c r="K2481" s="82">
        <f t="shared" si="38"/>
        <v>1</v>
      </c>
      <c r="L2481" s="83"/>
      <c r="M2481" s="83"/>
      <c r="N2481" s="6"/>
      <c r="O2481" s="6"/>
      <c r="P2481" s="6"/>
      <c r="Q2481" s="9"/>
      <c r="T2481" s="10"/>
      <c r="U2481" s="6"/>
      <c r="V2481" s="6"/>
      <c r="W2481" s="6"/>
      <c r="Y2481" s="6"/>
      <c r="Z2481" s="6"/>
      <c r="AA2481" s="64"/>
    </row>
    <row r="2482" spans="6:27" x14ac:dyDescent="0.25">
      <c r="F2482" s="6" t="s">
        <v>216</v>
      </c>
      <c r="G2482" s="6" t="e">
        <f>VLOOKUP(F2482,'Drop Down Selections'!$F$4:$G$96,2,FALSE)</f>
        <v>#N/A</v>
      </c>
      <c r="H2482" s="17"/>
      <c r="J2482" s="17"/>
      <c r="K2482" s="82">
        <f t="shared" si="38"/>
        <v>1</v>
      </c>
      <c r="L2482" s="83"/>
      <c r="M2482" s="83"/>
      <c r="N2482" s="6"/>
      <c r="O2482" s="6"/>
      <c r="P2482" s="6"/>
      <c r="Q2482" s="9"/>
      <c r="T2482" s="10"/>
      <c r="U2482" s="6"/>
      <c r="V2482" s="6"/>
      <c r="W2482" s="6"/>
      <c r="Y2482" s="6"/>
      <c r="Z2482" s="6"/>
      <c r="AA2482" s="64"/>
    </row>
    <row r="2483" spans="6:27" x14ac:dyDescent="0.25">
      <c r="F2483" s="6" t="s">
        <v>216</v>
      </c>
      <c r="G2483" s="6" t="e">
        <f>VLOOKUP(F2483,'Drop Down Selections'!$F$4:$G$96,2,FALSE)</f>
        <v>#N/A</v>
      </c>
      <c r="H2483" s="17"/>
      <c r="J2483" s="17"/>
      <c r="K2483" s="82">
        <f t="shared" si="38"/>
        <v>1</v>
      </c>
      <c r="L2483" s="83"/>
      <c r="M2483" s="83"/>
      <c r="N2483" s="6"/>
      <c r="O2483" s="6"/>
      <c r="P2483" s="6"/>
      <c r="Q2483" s="9"/>
      <c r="T2483" s="10"/>
      <c r="U2483" s="6"/>
      <c r="V2483" s="6"/>
      <c r="W2483" s="6"/>
      <c r="Y2483" s="6"/>
      <c r="Z2483" s="6"/>
      <c r="AA2483" s="64"/>
    </row>
    <row r="2484" spans="6:27" x14ac:dyDescent="0.25">
      <c r="F2484" s="6" t="s">
        <v>216</v>
      </c>
      <c r="G2484" s="6" t="e">
        <f>VLOOKUP(F2484,'Drop Down Selections'!$F$4:$G$96,2,FALSE)</f>
        <v>#N/A</v>
      </c>
      <c r="H2484" s="17"/>
      <c r="J2484" s="17"/>
      <c r="K2484" s="82">
        <f t="shared" si="38"/>
        <v>1</v>
      </c>
      <c r="L2484" s="83"/>
      <c r="M2484" s="83"/>
      <c r="N2484" s="6"/>
      <c r="O2484" s="6"/>
      <c r="P2484" s="6"/>
      <c r="Q2484" s="9"/>
      <c r="T2484" s="10"/>
      <c r="U2484" s="6"/>
      <c r="V2484" s="6"/>
      <c r="W2484" s="6"/>
      <c r="Y2484" s="6"/>
      <c r="Z2484" s="6"/>
      <c r="AA2484" s="64"/>
    </row>
    <row r="2485" spans="6:27" x14ac:dyDescent="0.25">
      <c r="F2485" s="6" t="s">
        <v>216</v>
      </c>
      <c r="G2485" s="6" t="e">
        <f>VLOOKUP(F2485,'Drop Down Selections'!$F$4:$G$96,2,FALSE)</f>
        <v>#N/A</v>
      </c>
      <c r="H2485" s="17"/>
      <c r="J2485" s="17"/>
      <c r="K2485" s="82">
        <f t="shared" si="38"/>
        <v>1</v>
      </c>
      <c r="L2485" s="83"/>
      <c r="M2485" s="83"/>
      <c r="N2485" s="6"/>
      <c r="O2485" s="6"/>
      <c r="P2485" s="6"/>
      <c r="Q2485" s="9"/>
      <c r="T2485" s="10"/>
      <c r="U2485" s="6"/>
      <c r="V2485" s="6"/>
      <c r="W2485" s="6"/>
      <c r="Y2485" s="6"/>
      <c r="Z2485" s="6"/>
      <c r="AA2485" s="64"/>
    </row>
    <row r="2486" spans="6:27" x14ac:dyDescent="0.25">
      <c r="F2486" s="6" t="s">
        <v>216</v>
      </c>
      <c r="G2486" s="6" t="e">
        <f>VLOOKUP(F2486,'Drop Down Selections'!$F$4:$G$96,2,FALSE)</f>
        <v>#N/A</v>
      </c>
      <c r="H2486" s="17"/>
      <c r="J2486" s="17"/>
      <c r="K2486" s="82">
        <f t="shared" si="38"/>
        <v>1</v>
      </c>
      <c r="L2486" s="83"/>
      <c r="M2486" s="83"/>
      <c r="N2486" s="6"/>
      <c r="O2486" s="6"/>
      <c r="P2486" s="6"/>
      <c r="Q2486" s="9"/>
      <c r="T2486" s="10"/>
      <c r="U2486" s="6"/>
      <c r="V2486" s="6"/>
      <c r="W2486" s="6"/>
      <c r="Y2486" s="6"/>
      <c r="Z2486" s="6"/>
      <c r="AA2486" s="64"/>
    </row>
    <row r="2487" spans="6:27" x14ac:dyDescent="0.25">
      <c r="F2487" s="6" t="s">
        <v>216</v>
      </c>
      <c r="G2487" s="6" t="e">
        <f>VLOOKUP(F2487,'Drop Down Selections'!$F$4:$G$96,2,FALSE)</f>
        <v>#N/A</v>
      </c>
      <c r="H2487" s="17"/>
      <c r="J2487" s="17"/>
      <c r="K2487" s="82">
        <f t="shared" si="38"/>
        <v>1</v>
      </c>
      <c r="L2487" s="83"/>
      <c r="M2487" s="83"/>
      <c r="N2487" s="6"/>
      <c r="O2487" s="6"/>
      <c r="P2487" s="6"/>
      <c r="Q2487" s="9"/>
      <c r="T2487" s="10"/>
      <c r="U2487" s="6"/>
      <c r="V2487" s="6"/>
      <c r="W2487" s="6"/>
      <c r="Y2487" s="6"/>
      <c r="Z2487" s="6"/>
      <c r="AA2487" s="64"/>
    </row>
    <row r="2488" spans="6:27" x14ac:dyDescent="0.25">
      <c r="F2488" s="6" t="s">
        <v>216</v>
      </c>
      <c r="G2488" s="6" t="e">
        <f>VLOOKUP(F2488,'Drop Down Selections'!$F$4:$G$96,2,FALSE)</f>
        <v>#N/A</v>
      </c>
      <c r="H2488" s="17"/>
      <c r="J2488" s="17"/>
      <c r="K2488" s="82">
        <f t="shared" si="38"/>
        <v>1</v>
      </c>
      <c r="L2488" s="83"/>
      <c r="M2488" s="83"/>
      <c r="N2488" s="6"/>
      <c r="O2488" s="6"/>
      <c r="P2488" s="6"/>
      <c r="Q2488" s="9"/>
      <c r="T2488" s="10"/>
      <c r="U2488" s="6"/>
      <c r="V2488" s="6"/>
      <c r="W2488" s="6"/>
      <c r="Y2488" s="6"/>
      <c r="Z2488" s="6"/>
      <c r="AA2488" s="64"/>
    </row>
    <row r="2489" spans="6:27" x14ac:dyDescent="0.25">
      <c r="F2489" s="6" t="s">
        <v>216</v>
      </c>
      <c r="G2489" s="6" t="e">
        <f>VLOOKUP(F2489,'Drop Down Selections'!$F$4:$G$96,2,FALSE)</f>
        <v>#N/A</v>
      </c>
      <c r="H2489" s="17"/>
      <c r="J2489" s="17"/>
      <c r="K2489" s="82">
        <f t="shared" si="38"/>
        <v>1</v>
      </c>
      <c r="L2489" s="83"/>
      <c r="M2489" s="83"/>
      <c r="N2489" s="6"/>
      <c r="O2489" s="6"/>
      <c r="P2489" s="6"/>
      <c r="Q2489" s="9"/>
      <c r="T2489" s="10"/>
      <c r="U2489" s="6"/>
      <c r="V2489" s="6"/>
      <c r="W2489" s="6"/>
      <c r="Y2489" s="6"/>
      <c r="Z2489" s="6"/>
      <c r="AA2489" s="64"/>
    </row>
    <row r="2490" spans="6:27" x14ac:dyDescent="0.25">
      <c r="F2490" s="6" t="s">
        <v>216</v>
      </c>
      <c r="G2490" s="6" t="e">
        <f>VLOOKUP(F2490,'Drop Down Selections'!$F$4:$G$96,2,FALSE)</f>
        <v>#N/A</v>
      </c>
      <c r="H2490" s="17"/>
      <c r="J2490" s="17"/>
      <c r="K2490" s="82">
        <f t="shared" si="38"/>
        <v>1</v>
      </c>
      <c r="L2490" s="83"/>
      <c r="M2490" s="83"/>
      <c r="N2490" s="6"/>
      <c r="O2490" s="6"/>
      <c r="P2490" s="6"/>
      <c r="Q2490" s="9"/>
      <c r="T2490" s="10"/>
      <c r="U2490" s="6"/>
      <c r="V2490" s="6"/>
      <c r="W2490" s="6"/>
      <c r="Y2490" s="6"/>
      <c r="Z2490" s="6"/>
      <c r="AA2490" s="64"/>
    </row>
    <row r="2491" spans="6:27" x14ac:dyDescent="0.25">
      <c r="F2491" s="6" t="s">
        <v>216</v>
      </c>
      <c r="G2491" s="6" t="e">
        <f>VLOOKUP(F2491,'Drop Down Selections'!$F$4:$G$96,2,FALSE)</f>
        <v>#N/A</v>
      </c>
      <c r="H2491" s="17"/>
      <c r="J2491" s="17"/>
      <c r="K2491" s="82">
        <f t="shared" si="38"/>
        <v>1</v>
      </c>
      <c r="L2491" s="83"/>
      <c r="M2491" s="83"/>
      <c r="N2491" s="6"/>
      <c r="O2491" s="6"/>
      <c r="P2491" s="6"/>
      <c r="Q2491" s="9"/>
      <c r="T2491" s="10"/>
      <c r="U2491" s="6"/>
      <c r="V2491" s="6"/>
      <c r="W2491" s="6"/>
      <c r="Y2491" s="6"/>
      <c r="Z2491" s="6"/>
      <c r="AA2491" s="64"/>
    </row>
    <row r="2492" spans="6:27" x14ac:dyDescent="0.25">
      <c r="F2492" s="6" t="s">
        <v>216</v>
      </c>
      <c r="G2492" s="6" t="e">
        <f>VLOOKUP(F2492,'Drop Down Selections'!$F$4:$G$96,2,FALSE)</f>
        <v>#N/A</v>
      </c>
      <c r="H2492" s="17"/>
      <c r="J2492" s="17"/>
      <c r="K2492" s="82">
        <f t="shared" si="38"/>
        <v>1</v>
      </c>
      <c r="L2492" s="83"/>
      <c r="M2492" s="83"/>
      <c r="N2492" s="6"/>
      <c r="O2492" s="6"/>
      <c r="P2492" s="6"/>
      <c r="Q2492" s="9"/>
      <c r="T2492" s="10"/>
      <c r="U2492" s="6"/>
      <c r="V2492" s="6"/>
      <c r="W2492" s="6"/>
      <c r="Y2492" s="6"/>
      <c r="Z2492" s="6"/>
      <c r="AA2492" s="64"/>
    </row>
    <row r="2493" spans="6:27" x14ac:dyDescent="0.25">
      <c r="F2493" s="6" t="s">
        <v>216</v>
      </c>
      <c r="G2493" s="6" t="e">
        <f>VLOOKUP(F2493,'Drop Down Selections'!$F$4:$G$96,2,FALSE)</f>
        <v>#N/A</v>
      </c>
      <c r="H2493" s="17"/>
      <c r="J2493" s="17"/>
      <c r="K2493" s="82">
        <f t="shared" si="38"/>
        <v>1</v>
      </c>
      <c r="L2493" s="83"/>
      <c r="M2493" s="83"/>
      <c r="N2493" s="6"/>
      <c r="O2493" s="6"/>
      <c r="P2493" s="6"/>
      <c r="Q2493" s="9"/>
      <c r="T2493" s="10"/>
      <c r="U2493" s="6"/>
      <c r="V2493" s="6"/>
      <c r="W2493" s="6"/>
      <c r="Y2493" s="6"/>
      <c r="Z2493" s="6"/>
      <c r="AA2493" s="64"/>
    </row>
    <row r="2494" spans="6:27" x14ac:dyDescent="0.25">
      <c r="F2494" s="6" t="s">
        <v>216</v>
      </c>
      <c r="G2494" s="6" t="e">
        <f>VLOOKUP(F2494,'Drop Down Selections'!$F$4:$G$96,2,FALSE)</f>
        <v>#N/A</v>
      </c>
      <c r="H2494" s="17"/>
      <c r="J2494" s="17"/>
      <c r="K2494" s="82">
        <f t="shared" si="38"/>
        <v>1</v>
      </c>
      <c r="L2494" s="83"/>
      <c r="M2494" s="83"/>
      <c r="N2494" s="6"/>
      <c r="O2494" s="6"/>
      <c r="P2494" s="6"/>
      <c r="Q2494" s="9"/>
      <c r="T2494" s="10"/>
      <c r="U2494" s="6"/>
      <c r="V2494" s="6"/>
      <c r="W2494" s="6"/>
      <c r="Y2494" s="6"/>
      <c r="Z2494" s="6"/>
      <c r="AA2494" s="64"/>
    </row>
    <row r="2495" spans="6:27" x14ac:dyDescent="0.25">
      <c r="F2495" s="6" t="s">
        <v>216</v>
      </c>
      <c r="G2495" s="6" t="e">
        <f>VLOOKUP(F2495,'Drop Down Selections'!$F$4:$G$96,2,FALSE)</f>
        <v>#N/A</v>
      </c>
      <c r="H2495" s="17"/>
      <c r="J2495" s="17"/>
      <c r="K2495" s="82">
        <f t="shared" si="38"/>
        <v>1</v>
      </c>
      <c r="L2495" s="83"/>
      <c r="M2495" s="83"/>
      <c r="N2495" s="6"/>
      <c r="O2495" s="6"/>
      <c r="P2495" s="6"/>
      <c r="Q2495" s="9"/>
      <c r="T2495" s="10"/>
      <c r="U2495" s="6"/>
      <c r="V2495" s="6"/>
      <c r="W2495" s="6"/>
      <c r="Y2495" s="6"/>
      <c r="Z2495" s="6"/>
      <c r="AA2495" s="64"/>
    </row>
    <row r="2496" spans="6:27" x14ac:dyDescent="0.25">
      <c r="F2496" s="6" t="s">
        <v>216</v>
      </c>
      <c r="G2496" s="6" t="e">
        <f>VLOOKUP(F2496,'Drop Down Selections'!$F$4:$G$96,2,FALSE)</f>
        <v>#N/A</v>
      </c>
      <c r="H2496" s="17"/>
      <c r="J2496" s="17"/>
      <c r="K2496" s="82">
        <f t="shared" si="38"/>
        <v>1</v>
      </c>
      <c r="L2496" s="83"/>
      <c r="M2496" s="83"/>
      <c r="N2496" s="6"/>
      <c r="O2496" s="6"/>
      <c r="P2496" s="6"/>
      <c r="Q2496" s="9"/>
      <c r="T2496" s="10"/>
      <c r="U2496" s="6"/>
      <c r="V2496" s="6"/>
      <c r="W2496" s="6"/>
      <c r="Y2496" s="6"/>
      <c r="Z2496" s="6"/>
      <c r="AA2496" s="64"/>
    </row>
    <row r="2497" spans="6:27" x14ac:dyDescent="0.25">
      <c r="F2497" s="6" t="s">
        <v>216</v>
      </c>
      <c r="G2497" s="6" t="e">
        <f>VLOOKUP(F2497,'Drop Down Selections'!$F$4:$G$96,2,FALSE)</f>
        <v>#N/A</v>
      </c>
      <c r="H2497" s="17"/>
      <c r="J2497" s="17"/>
      <c r="K2497" s="82">
        <f t="shared" si="38"/>
        <v>1</v>
      </c>
      <c r="L2497" s="83"/>
      <c r="M2497" s="83"/>
      <c r="N2497" s="6"/>
      <c r="O2497" s="6"/>
      <c r="P2497" s="6"/>
      <c r="Q2497" s="9"/>
      <c r="T2497" s="10"/>
      <c r="U2497" s="6"/>
      <c r="V2497" s="6"/>
      <c r="W2497" s="6"/>
      <c r="Y2497" s="6"/>
      <c r="Z2497" s="6"/>
      <c r="AA2497" s="64"/>
    </row>
    <row r="2498" spans="6:27" x14ac:dyDescent="0.25">
      <c r="F2498" s="6" t="s">
        <v>216</v>
      </c>
      <c r="G2498" s="6" t="e">
        <f>VLOOKUP(F2498,'Drop Down Selections'!$F$4:$G$96,2,FALSE)</f>
        <v>#N/A</v>
      </c>
      <c r="H2498" s="17"/>
      <c r="J2498" s="17"/>
      <c r="K2498" s="82">
        <f t="shared" si="38"/>
        <v>1</v>
      </c>
      <c r="L2498" s="83"/>
      <c r="M2498" s="83"/>
      <c r="N2498" s="6"/>
      <c r="O2498" s="6"/>
      <c r="P2498" s="6"/>
      <c r="Q2498" s="9"/>
      <c r="T2498" s="10"/>
      <c r="U2498" s="6"/>
      <c r="V2498" s="6"/>
      <c r="W2498" s="6"/>
      <c r="Y2498" s="6"/>
      <c r="Z2498" s="6"/>
      <c r="AA2498" s="64"/>
    </row>
    <row r="2499" spans="6:27" x14ac:dyDescent="0.25">
      <c r="F2499" s="6" t="s">
        <v>216</v>
      </c>
      <c r="G2499" s="6" t="e">
        <f>VLOOKUP(F2499,'Drop Down Selections'!$F$4:$G$96,2,FALSE)</f>
        <v>#N/A</v>
      </c>
      <c r="H2499" s="17"/>
      <c r="J2499" s="17"/>
      <c r="K2499" s="82">
        <f t="shared" si="38"/>
        <v>1</v>
      </c>
      <c r="L2499" s="83"/>
      <c r="M2499" s="83"/>
      <c r="N2499" s="6"/>
      <c r="O2499" s="6"/>
      <c r="P2499" s="6"/>
      <c r="Q2499" s="9"/>
      <c r="T2499" s="10"/>
      <c r="U2499" s="6"/>
      <c r="V2499" s="6"/>
      <c r="W2499" s="6"/>
      <c r="Y2499" s="6"/>
      <c r="Z2499" s="6"/>
      <c r="AA2499" s="64"/>
    </row>
    <row r="2500" spans="6:27" x14ac:dyDescent="0.25">
      <c r="F2500" s="6" t="s">
        <v>216</v>
      </c>
      <c r="G2500" s="6" t="e">
        <f>VLOOKUP(F2500,'Drop Down Selections'!$F$4:$G$96,2,FALSE)</f>
        <v>#N/A</v>
      </c>
      <c r="H2500" s="17"/>
      <c r="J2500" s="17"/>
      <c r="K2500" s="82">
        <f t="shared" si="38"/>
        <v>1</v>
      </c>
      <c r="L2500" s="83"/>
      <c r="M2500" s="83"/>
      <c r="N2500" s="6"/>
      <c r="O2500" s="6"/>
      <c r="P2500" s="6"/>
      <c r="Q2500" s="9"/>
      <c r="T2500" s="10"/>
      <c r="U2500" s="6"/>
      <c r="V2500" s="6"/>
      <c r="W2500" s="6"/>
      <c r="Y2500" s="6"/>
      <c r="Z2500" s="6"/>
      <c r="AA2500" s="64"/>
    </row>
    <row r="2501" spans="6:27" x14ac:dyDescent="0.25">
      <c r="F2501" s="6" t="s">
        <v>216</v>
      </c>
      <c r="G2501" s="6" t="e">
        <f>VLOOKUP(F2501,'Drop Down Selections'!$F$4:$G$96,2,FALSE)</f>
        <v>#N/A</v>
      </c>
      <c r="H2501" s="17"/>
      <c r="J2501" s="17"/>
      <c r="K2501" s="82">
        <f t="shared" ref="K2501:K2564" si="39">(J2501-I2501)+1</f>
        <v>1</v>
      </c>
      <c r="L2501" s="83"/>
      <c r="M2501" s="83"/>
      <c r="N2501" s="6"/>
      <c r="O2501" s="6"/>
      <c r="P2501" s="6"/>
      <c r="Q2501" s="9"/>
      <c r="T2501" s="10"/>
      <c r="U2501" s="6"/>
      <c r="V2501" s="6"/>
      <c r="W2501" s="6"/>
      <c r="Y2501" s="6"/>
      <c r="Z2501" s="6"/>
      <c r="AA2501" s="64"/>
    </row>
    <row r="2502" spans="6:27" x14ac:dyDescent="0.25">
      <c r="F2502" s="6" t="s">
        <v>216</v>
      </c>
      <c r="G2502" s="6" t="e">
        <f>VLOOKUP(F2502,'Drop Down Selections'!$F$4:$G$96,2,FALSE)</f>
        <v>#N/A</v>
      </c>
      <c r="H2502" s="17"/>
      <c r="J2502" s="17"/>
      <c r="K2502" s="82">
        <f t="shared" si="39"/>
        <v>1</v>
      </c>
      <c r="L2502" s="83"/>
      <c r="M2502" s="83"/>
      <c r="N2502" s="6"/>
      <c r="O2502" s="6"/>
      <c r="P2502" s="6"/>
      <c r="Q2502" s="9"/>
      <c r="T2502" s="10"/>
      <c r="U2502" s="6"/>
      <c r="V2502" s="6"/>
      <c r="W2502" s="6"/>
      <c r="Y2502" s="6"/>
      <c r="Z2502" s="6"/>
      <c r="AA2502" s="64"/>
    </row>
    <row r="2503" spans="6:27" x14ac:dyDescent="0.25">
      <c r="F2503" s="6" t="s">
        <v>216</v>
      </c>
      <c r="G2503" s="6" t="e">
        <f>VLOOKUP(F2503,'Drop Down Selections'!$F$4:$G$96,2,FALSE)</f>
        <v>#N/A</v>
      </c>
      <c r="H2503" s="17"/>
      <c r="J2503" s="17"/>
      <c r="K2503" s="82">
        <f t="shared" si="39"/>
        <v>1</v>
      </c>
      <c r="L2503" s="83"/>
      <c r="M2503" s="83"/>
      <c r="N2503" s="6"/>
      <c r="O2503" s="6"/>
      <c r="P2503" s="6"/>
      <c r="Q2503" s="9"/>
      <c r="T2503" s="10"/>
      <c r="U2503" s="6"/>
      <c r="V2503" s="6"/>
      <c r="W2503" s="6"/>
      <c r="Y2503" s="6"/>
      <c r="Z2503" s="6"/>
      <c r="AA2503" s="64"/>
    </row>
    <row r="2504" spans="6:27" x14ac:dyDescent="0.25">
      <c r="F2504" s="6" t="s">
        <v>216</v>
      </c>
      <c r="G2504" s="6" t="e">
        <f>VLOOKUP(F2504,'Drop Down Selections'!$F$4:$G$96,2,FALSE)</f>
        <v>#N/A</v>
      </c>
      <c r="H2504" s="17"/>
      <c r="J2504" s="17"/>
      <c r="K2504" s="82">
        <f t="shared" si="39"/>
        <v>1</v>
      </c>
      <c r="L2504" s="83"/>
      <c r="M2504" s="83"/>
      <c r="N2504" s="6"/>
      <c r="O2504" s="6"/>
      <c r="P2504" s="6"/>
      <c r="Q2504" s="9"/>
      <c r="T2504" s="10"/>
      <c r="U2504" s="6"/>
      <c r="V2504" s="6"/>
      <c r="W2504" s="6"/>
      <c r="Y2504" s="6"/>
      <c r="Z2504" s="6"/>
      <c r="AA2504" s="64"/>
    </row>
    <row r="2505" spans="6:27" x14ac:dyDescent="0.25">
      <c r="F2505" s="6" t="s">
        <v>216</v>
      </c>
      <c r="G2505" s="6" t="e">
        <f>VLOOKUP(F2505,'Drop Down Selections'!$F$4:$G$96,2,FALSE)</f>
        <v>#N/A</v>
      </c>
      <c r="H2505" s="17"/>
      <c r="J2505" s="17"/>
      <c r="K2505" s="82">
        <f t="shared" si="39"/>
        <v>1</v>
      </c>
      <c r="L2505" s="83"/>
      <c r="M2505" s="83"/>
      <c r="N2505" s="6"/>
      <c r="O2505" s="6"/>
      <c r="P2505" s="6"/>
      <c r="Q2505" s="9"/>
      <c r="T2505" s="10"/>
      <c r="U2505" s="6"/>
      <c r="V2505" s="6"/>
      <c r="W2505" s="6"/>
      <c r="Y2505" s="6"/>
      <c r="Z2505" s="6"/>
      <c r="AA2505" s="64"/>
    </row>
    <row r="2506" spans="6:27" x14ac:dyDescent="0.25">
      <c r="F2506" s="6" t="s">
        <v>216</v>
      </c>
      <c r="G2506" s="6" t="e">
        <f>VLOOKUP(F2506,'Drop Down Selections'!$F$4:$G$96,2,FALSE)</f>
        <v>#N/A</v>
      </c>
      <c r="H2506" s="17"/>
      <c r="J2506" s="17"/>
      <c r="K2506" s="82">
        <f t="shared" si="39"/>
        <v>1</v>
      </c>
      <c r="L2506" s="83"/>
      <c r="M2506" s="83"/>
      <c r="N2506" s="6"/>
      <c r="O2506" s="6"/>
      <c r="P2506" s="6"/>
      <c r="Q2506" s="9"/>
      <c r="T2506" s="10"/>
      <c r="U2506" s="6"/>
      <c r="V2506" s="6"/>
      <c r="W2506" s="6"/>
      <c r="Y2506" s="6"/>
      <c r="Z2506" s="6"/>
      <c r="AA2506" s="64"/>
    </row>
    <row r="2507" spans="6:27" x14ac:dyDescent="0.25">
      <c r="F2507" s="6" t="s">
        <v>216</v>
      </c>
      <c r="G2507" s="6" t="e">
        <f>VLOOKUP(F2507,'Drop Down Selections'!$F$4:$G$96,2,FALSE)</f>
        <v>#N/A</v>
      </c>
      <c r="H2507" s="17"/>
      <c r="J2507" s="17"/>
      <c r="K2507" s="82">
        <f t="shared" si="39"/>
        <v>1</v>
      </c>
      <c r="L2507" s="83"/>
      <c r="M2507" s="83"/>
      <c r="N2507" s="6"/>
      <c r="O2507" s="6"/>
      <c r="P2507" s="6"/>
      <c r="Q2507" s="9"/>
      <c r="T2507" s="10"/>
      <c r="U2507" s="6"/>
      <c r="V2507" s="6"/>
      <c r="W2507" s="6"/>
      <c r="Y2507" s="6"/>
      <c r="Z2507" s="6"/>
      <c r="AA2507" s="64"/>
    </row>
    <row r="2508" spans="6:27" x14ac:dyDescent="0.25">
      <c r="F2508" s="6" t="s">
        <v>216</v>
      </c>
      <c r="G2508" s="6" t="e">
        <f>VLOOKUP(F2508,'Drop Down Selections'!$F$4:$G$96,2,FALSE)</f>
        <v>#N/A</v>
      </c>
      <c r="H2508" s="17"/>
      <c r="J2508" s="17"/>
      <c r="K2508" s="82">
        <f t="shared" si="39"/>
        <v>1</v>
      </c>
      <c r="L2508" s="83"/>
      <c r="M2508" s="83"/>
      <c r="N2508" s="6"/>
      <c r="O2508" s="6"/>
      <c r="P2508" s="6"/>
      <c r="Q2508" s="9"/>
      <c r="T2508" s="10"/>
      <c r="U2508" s="6"/>
      <c r="V2508" s="6"/>
      <c r="W2508" s="6"/>
      <c r="Y2508" s="6"/>
      <c r="Z2508" s="6"/>
      <c r="AA2508" s="64"/>
    </row>
    <row r="2509" spans="6:27" x14ac:dyDescent="0.25">
      <c r="F2509" s="6" t="s">
        <v>216</v>
      </c>
      <c r="G2509" s="6" t="e">
        <f>VLOOKUP(F2509,'Drop Down Selections'!$F$4:$G$96,2,FALSE)</f>
        <v>#N/A</v>
      </c>
      <c r="H2509" s="17"/>
      <c r="J2509" s="17"/>
      <c r="K2509" s="82">
        <f t="shared" si="39"/>
        <v>1</v>
      </c>
      <c r="L2509" s="83"/>
      <c r="M2509" s="83"/>
      <c r="N2509" s="6"/>
      <c r="O2509" s="6"/>
      <c r="P2509" s="6"/>
      <c r="Q2509" s="9"/>
      <c r="T2509" s="10"/>
      <c r="U2509" s="6"/>
      <c r="V2509" s="6"/>
      <c r="W2509" s="6"/>
      <c r="Y2509" s="6"/>
      <c r="Z2509" s="6"/>
      <c r="AA2509" s="64"/>
    </row>
    <row r="2510" spans="6:27" x14ac:dyDescent="0.25">
      <c r="F2510" s="6" t="s">
        <v>216</v>
      </c>
      <c r="G2510" s="6" t="e">
        <f>VLOOKUP(F2510,'Drop Down Selections'!$F$4:$G$96,2,FALSE)</f>
        <v>#N/A</v>
      </c>
      <c r="H2510" s="17"/>
      <c r="J2510" s="17"/>
      <c r="K2510" s="82">
        <f t="shared" si="39"/>
        <v>1</v>
      </c>
      <c r="L2510" s="83"/>
      <c r="M2510" s="83"/>
      <c r="N2510" s="6"/>
      <c r="O2510" s="6"/>
      <c r="P2510" s="6"/>
      <c r="Q2510" s="9"/>
      <c r="T2510" s="10"/>
      <c r="U2510" s="6"/>
      <c r="V2510" s="6"/>
      <c r="W2510" s="6"/>
      <c r="Y2510" s="6"/>
      <c r="Z2510" s="6"/>
      <c r="AA2510" s="64"/>
    </row>
    <row r="2511" spans="6:27" x14ac:dyDescent="0.25">
      <c r="F2511" s="6" t="s">
        <v>216</v>
      </c>
      <c r="G2511" s="6" t="e">
        <f>VLOOKUP(F2511,'Drop Down Selections'!$F$4:$G$96,2,FALSE)</f>
        <v>#N/A</v>
      </c>
      <c r="H2511" s="17"/>
      <c r="J2511" s="17"/>
      <c r="K2511" s="82">
        <f t="shared" si="39"/>
        <v>1</v>
      </c>
      <c r="L2511" s="83"/>
      <c r="M2511" s="83"/>
      <c r="N2511" s="6"/>
      <c r="O2511" s="6"/>
      <c r="P2511" s="6"/>
      <c r="Q2511" s="9"/>
      <c r="T2511" s="10"/>
      <c r="U2511" s="6"/>
      <c r="V2511" s="6"/>
      <c r="W2511" s="6"/>
      <c r="Y2511" s="6"/>
      <c r="Z2511" s="6"/>
      <c r="AA2511" s="64"/>
    </row>
    <row r="2512" spans="6:27" x14ac:dyDescent="0.25">
      <c r="F2512" s="6" t="s">
        <v>216</v>
      </c>
      <c r="G2512" s="6" t="e">
        <f>VLOOKUP(F2512,'Drop Down Selections'!$F$4:$G$96,2,FALSE)</f>
        <v>#N/A</v>
      </c>
      <c r="H2512" s="17"/>
      <c r="J2512" s="17"/>
      <c r="K2512" s="82">
        <f t="shared" si="39"/>
        <v>1</v>
      </c>
      <c r="L2512" s="83"/>
      <c r="M2512" s="83"/>
      <c r="N2512" s="6"/>
      <c r="O2512" s="6"/>
      <c r="P2512" s="6"/>
      <c r="Q2512" s="9"/>
      <c r="T2512" s="10"/>
      <c r="U2512" s="6"/>
      <c r="V2512" s="6"/>
      <c r="W2512" s="6"/>
      <c r="Y2512" s="6"/>
      <c r="Z2512" s="6"/>
      <c r="AA2512" s="64"/>
    </row>
    <row r="2513" spans="6:27" x14ac:dyDescent="0.25">
      <c r="F2513" s="6" t="s">
        <v>216</v>
      </c>
      <c r="G2513" s="6" t="e">
        <f>VLOOKUP(F2513,'Drop Down Selections'!$F$4:$G$96,2,FALSE)</f>
        <v>#N/A</v>
      </c>
      <c r="H2513" s="17"/>
      <c r="J2513" s="17"/>
      <c r="K2513" s="82">
        <f t="shared" si="39"/>
        <v>1</v>
      </c>
      <c r="L2513" s="83"/>
      <c r="M2513" s="83"/>
      <c r="N2513" s="6"/>
      <c r="O2513" s="6"/>
      <c r="P2513" s="6"/>
      <c r="Q2513" s="9"/>
      <c r="T2513" s="10"/>
      <c r="U2513" s="6"/>
      <c r="V2513" s="6"/>
      <c r="W2513" s="6"/>
      <c r="Y2513" s="6"/>
      <c r="Z2513" s="6"/>
      <c r="AA2513" s="64"/>
    </row>
    <row r="2514" spans="6:27" x14ac:dyDescent="0.25">
      <c r="F2514" s="6" t="s">
        <v>216</v>
      </c>
      <c r="G2514" s="6" t="e">
        <f>VLOOKUP(F2514,'Drop Down Selections'!$F$4:$G$96,2,FALSE)</f>
        <v>#N/A</v>
      </c>
      <c r="H2514" s="17"/>
      <c r="J2514" s="17"/>
      <c r="K2514" s="82">
        <f t="shared" si="39"/>
        <v>1</v>
      </c>
      <c r="L2514" s="83"/>
      <c r="M2514" s="83"/>
      <c r="N2514" s="6"/>
      <c r="O2514" s="6"/>
      <c r="P2514" s="6"/>
      <c r="Q2514" s="9"/>
      <c r="T2514" s="10"/>
      <c r="U2514" s="6"/>
      <c r="V2514" s="6"/>
      <c r="W2514" s="6"/>
      <c r="Y2514" s="6"/>
      <c r="Z2514" s="6"/>
      <c r="AA2514" s="64"/>
    </row>
    <row r="2515" spans="6:27" x14ac:dyDescent="0.25">
      <c r="F2515" s="6" t="s">
        <v>216</v>
      </c>
      <c r="G2515" s="6" t="e">
        <f>VLOOKUP(F2515,'Drop Down Selections'!$F$4:$G$96,2,FALSE)</f>
        <v>#N/A</v>
      </c>
      <c r="H2515" s="17"/>
      <c r="J2515" s="17"/>
      <c r="K2515" s="82">
        <f t="shared" si="39"/>
        <v>1</v>
      </c>
      <c r="L2515" s="83"/>
      <c r="M2515" s="83"/>
      <c r="N2515" s="6"/>
      <c r="O2515" s="6"/>
      <c r="P2515" s="6"/>
      <c r="Q2515" s="9"/>
      <c r="T2515" s="10"/>
      <c r="U2515" s="6"/>
      <c r="V2515" s="6"/>
      <c r="W2515" s="6"/>
      <c r="Y2515" s="6"/>
      <c r="Z2515" s="6"/>
      <c r="AA2515" s="64"/>
    </row>
    <row r="2516" spans="6:27" x14ac:dyDescent="0.25">
      <c r="F2516" s="6" t="s">
        <v>216</v>
      </c>
      <c r="G2516" s="6" t="e">
        <f>VLOOKUP(F2516,'Drop Down Selections'!$F$4:$G$96,2,FALSE)</f>
        <v>#N/A</v>
      </c>
      <c r="H2516" s="17"/>
      <c r="J2516" s="17"/>
      <c r="K2516" s="82">
        <f t="shared" si="39"/>
        <v>1</v>
      </c>
      <c r="L2516" s="83"/>
      <c r="M2516" s="83"/>
      <c r="N2516" s="6"/>
      <c r="O2516" s="6"/>
      <c r="P2516" s="6"/>
      <c r="Q2516" s="9"/>
      <c r="T2516" s="10"/>
      <c r="U2516" s="6"/>
      <c r="V2516" s="6"/>
      <c r="W2516" s="6"/>
      <c r="Y2516" s="6"/>
      <c r="Z2516" s="6"/>
      <c r="AA2516" s="64"/>
    </row>
    <row r="2517" spans="6:27" x14ac:dyDescent="0.25">
      <c r="F2517" s="6" t="s">
        <v>216</v>
      </c>
      <c r="G2517" s="6" t="e">
        <f>VLOOKUP(F2517,'Drop Down Selections'!$F$4:$G$96,2,FALSE)</f>
        <v>#N/A</v>
      </c>
      <c r="H2517" s="17"/>
      <c r="J2517" s="17"/>
      <c r="K2517" s="82">
        <f t="shared" si="39"/>
        <v>1</v>
      </c>
      <c r="L2517" s="83"/>
      <c r="M2517" s="83"/>
      <c r="N2517" s="6"/>
      <c r="O2517" s="6"/>
      <c r="P2517" s="6"/>
      <c r="Q2517" s="9"/>
      <c r="T2517" s="10"/>
      <c r="U2517" s="6"/>
      <c r="V2517" s="6"/>
      <c r="W2517" s="6"/>
      <c r="Y2517" s="6"/>
      <c r="Z2517" s="6"/>
      <c r="AA2517" s="64"/>
    </row>
    <row r="2518" spans="6:27" x14ac:dyDescent="0.25">
      <c r="F2518" s="6" t="s">
        <v>216</v>
      </c>
      <c r="G2518" s="6" t="e">
        <f>VLOOKUP(F2518,'Drop Down Selections'!$F$4:$G$96,2,FALSE)</f>
        <v>#N/A</v>
      </c>
      <c r="H2518" s="17"/>
      <c r="J2518" s="17"/>
      <c r="K2518" s="82">
        <f t="shared" si="39"/>
        <v>1</v>
      </c>
      <c r="L2518" s="83"/>
      <c r="M2518" s="83"/>
      <c r="N2518" s="6"/>
      <c r="O2518" s="6"/>
      <c r="P2518" s="6"/>
      <c r="Q2518" s="9"/>
      <c r="T2518" s="10"/>
      <c r="U2518" s="6"/>
      <c r="V2518" s="6"/>
      <c r="W2518" s="6"/>
      <c r="Y2518" s="6"/>
      <c r="Z2518" s="6"/>
      <c r="AA2518" s="64"/>
    </row>
    <row r="2519" spans="6:27" x14ac:dyDescent="0.25">
      <c r="F2519" s="6" t="s">
        <v>216</v>
      </c>
      <c r="G2519" s="6" t="e">
        <f>VLOOKUP(F2519,'Drop Down Selections'!$F$4:$G$96,2,FALSE)</f>
        <v>#N/A</v>
      </c>
      <c r="H2519" s="17"/>
      <c r="J2519" s="17"/>
      <c r="K2519" s="82">
        <f t="shared" si="39"/>
        <v>1</v>
      </c>
      <c r="L2519" s="83"/>
      <c r="M2519" s="83"/>
      <c r="N2519" s="6"/>
      <c r="O2519" s="6"/>
      <c r="P2519" s="6"/>
      <c r="Q2519" s="9"/>
      <c r="T2519" s="10"/>
      <c r="U2519" s="6"/>
      <c r="V2519" s="6"/>
      <c r="W2519" s="6"/>
      <c r="Y2519" s="6"/>
      <c r="Z2519" s="6"/>
      <c r="AA2519" s="64"/>
    </row>
    <row r="2520" spans="6:27" x14ac:dyDescent="0.25">
      <c r="F2520" s="6" t="s">
        <v>216</v>
      </c>
      <c r="G2520" s="6" t="e">
        <f>VLOOKUP(F2520,'Drop Down Selections'!$F$4:$G$96,2,FALSE)</f>
        <v>#N/A</v>
      </c>
      <c r="H2520" s="17"/>
      <c r="J2520" s="17"/>
      <c r="K2520" s="82">
        <f t="shared" si="39"/>
        <v>1</v>
      </c>
      <c r="L2520" s="83"/>
      <c r="M2520" s="83"/>
      <c r="N2520" s="6"/>
      <c r="O2520" s="6"/>
      <c r="P2520" s="6"/>
      <c r="Q2520" s="9"/>
      <c r="T2520" s="10"/>
      <c r="U2520" s="6"/>
      <c r="V2520" s="6"/>
      <c r="W2520" s="6"/>
      <c r="Y2520" s="6"/>
      <c r="Z2520" s="6"/>
      <c r="AA2520" s="64"/>
    </row>
    <row r="2521" spans="6:27" x14ac:dyDescent="0.25">
      <c r="F2521" s="6" t="s">
        <v>216</v>
      </c>
      <c r="G2521" s="6" t="e">
        <f>VLOOKUP(F2521,'Drop Down Selections'!$F$4:$G$96,2,FALSE)</f>
        <v>#N/A</v>
      </c>
      <c r="H2521" s="17"/>
      <c r="J2521" s="17"/>
      <c r="K2521" s="82">
        <f t="shared" si="39"/>
        <v>1</v>
      </c>
      <c r="L2521" s="83"/>
      <c r="M2521" s="83"/>
      <c r="N2521" s="6"/>
      <c r="O2521" s="6"/>
      <c r="P2521" s="6"/>
      <c r="Q2521" s="9"/>
      <c r="T2521" s="10"/>
      <c r="U2521" s="6"/>
      <c r="V2521" s="6"/>
      <c r="W2521" s="6"/>
      <c r="Y2521" s="6"/>
      <c r="Z2521" s="6"/>
      <c r="AA2521" s="64"/>
    </row>
    <row r="2522" spans="6:27" x14ac:dyDescent="0.25">
      <c r="F2522" s="6" t="s">
        <v>216</v>
      </c>
      <c r="G2522" s="6" t="e">
        <f>VLOOKUP(F2522,'Drop Down Selections'!$F$4:$G$96,2,FALSE)</f>
        <v>#N/A</v>
      </c>
      <c r="H2522" s="17"/>
      <c r="J2522" s="17"/>
      <c r="K2522" s="82">
        <f t="shared" si="39"/>
        <v>1</v>
      </c>
      <c r="L2522" s="83"/>
      <c r="M2522" s="83"/>
      <c r="N2522" s="6"/>
      <c r="O2522" s="6"/>
      <c r="P2522" s="6"/>
      <c r="Q2522" s="9"/>
      <c r="T2522" s="10"/>
      <c r="U2522" s="6"/>
      <c r="V2522" s="6"/>
      <c r="W2522" s="6"/>
      <c r="Y2522" s="6"/>
      <c r="Z2522" s="6"/>
      <c r="AA2522" s="64"/>
    </row>
    <row r="2523" spans="6:27" x14ac:dyDescent="0.25">
      <c r="F2523" s="6" t="s">
        <v>216</v>
      </c>
      <c r="G2523" s="6" t="e">
        <f>VLOOKUP(F2523,'Drop Down Selections'!$F$4:$G$96,2,FALSE)</f>
        <v>#N/A</v>
      </c>
      <c r="H2523" s="17"/>
      <c r="J2523" s="17"/>
      <c r="K2523" s="82">
        <f t="shared" si="39"/>
        <v>1</v>
      </c>
      <c r="L2523" s="83"/>
      <c r="M2523" s="83"/>
      <c r="N2523" s="6"/>
      <c r="O2523" s="6"/>
      <c r="P2523" s="6"/>
      <c r="Q2523" s="9"/>
      <c r="T2523" s="10"/>
      <c r="U2523" s="6"/>
      <c r="V2523" s="6"/>
      <c r="W2523" s="6"/>
      <c r="Y2523" s="6"/>
      <c r="Z2523" s="6"/>
      <c r="AA2523" s="64"/>
    </row>
    <row r="2524" spans="6:27" x14ac:dyDescent="0.25">
      <c r="F2524" s="6" t="s">
        <v>216</v>
      </c>
      <c r="G2524" s="6" t="e">
        <f>VLOOKUP(F2524,'Drop Down Selections'!$F$4:$G$96,2,FALSE)</f>
        <v>#N/A</v>
      </c>
      <c r="H2524" s="17"/>
      <c r="J2524" s="17"/>
      <c r="K2524" s="82">
        <f t="shared" si="39"/>
        <v>1</v>
      </c>
      <c r="L2524" s="83"/>
      <c r="M2524" s="83"/>
      <c r="N2524" s="6"/>
      <c r="O2524" s="6"/>
      <c r="P2524" s="6"/>
      <c r="Q2524" s="9"/>
      <c r="T2524" s="10"/>
      <c r="U2524" s="6"/>
      <c r="V2524" s="6"/>
      <c r="W2524" s="6"/>
      <c r="Y2524" s="6"/>
      <c r="Z2524" s="6"/>
      <c r="AA2524" s="64"/>
    </row>
    <row r="2525" spans="6:27" x14ac:dyDescent="0.25">
      <c r="F2525" s="6" t="s">
        <v>216</v>
      </c>
      <c r="G2525" s="6" t="e">
        <f>VLOOKUP(F2525,'Drop Down Selections'!$F$4:$G$96,2,FALSE)</f>
        <v>#N/A</v>
      </c>
      <c r="H2525" s="17"/>
      <c r="J2525" s="17"/>
      <c r="K2525" s="82">
        <f t="shared" si="39"/>
        <v>1</v>
      </c>
      <c r="L2525" s="83"/>
      <c r="M2525" s="83"/>
      <c r="N2525" s="6"/>
      <c r="O2525" s="6"/>
      <c r="P2525" s="6"/>
      <c r="Q2525" s="9"/>
      <c r="T2525" s="10"/>
      <c r="U2525" s="6"/>
      <c r="V2525" s="6"/>
      <c r="W2525" s="6"/>
      <c r="Y2525" s="6"/>
      <c r="Z2525" s="6"/>
      <c r="AA2525" s="64"/>
    </row>
    <row r="2526" spans="6:27" x14ac:dyDescent="0.25">
      <c r="F2526" s="6" t="s">
        <v>216</v>
      </c>
      <c r="G2526" s="6" t="e">
        <f>VLOOKUP(F2526,'Drop Down Selections'!$F$4:$G$96,2,FALSE)</f>
        <v>#N/A</v>
      </c>
      <c r="H2526" s="17"/>
      <c r="J2526" s="17"/>
      <c r="K2526" s="82">
        <f t="shared" si="39"/>
        <v>1</v>
      </c>
      <c r="L2526" s="83"/>
      <c r="M2526" s="83"/>
      <c r="N2526" s="6"/>
      <c r="O2526" s="6"/>
      <c r="P2526" s="6"/>
      <c r="Q2526" s="9"/>
      <c r="T2526" s="10"/>
      <c r="U2526" s="6"/>
      <c r="V2526" s="6"/>
      <c r="W2526" s="6"/>
      <c r="Y2526" s="6"/>
      <c r="Z2526" s="6"/>
      <c r="AA2526" s="64"/>
    </row>
    <row r="2527" spans="6:27" x14ac:dyDescent="0.25">
      <c r="F2527" s="6" t="s">
        <v>216</v>
      </c>
      <c r="G2527" s="6" t="e">
        <f>VLOOKUP(F2527,'Drop Down Selections'!$F$4:$G$96,2,FALSE)</f>
        <v>#N/A</v>
      </c>
      <c r="H2527" s="17"/>
      <c r="J2527" s="17"/>
      <c r="K2527" s="82">
        <f t="shared" si="39"/>
        <v>1</v>
      </c>
      <c r="L2527" s="83"/>
      <c r="M2527" s="83"/>
      <c r="N2527" s="6"/>
      <c r="O2527" s="6"/>
      <c r="P2527" s="6"/>
      <c r="Q2527" s="9"/>
      <c r="T2527" s="10"/>
      <c r="U2527" s="6"/>
      <c r="V2527" s="6"/>
      <c r="W2527" s="6"/>
      <c r="Y2527" s="6"/>
      <c r="Z2527" s="6"/>
      <c r="AA2527" s="64"/>
    </row>
    <row r="2528" spans="6:27" x14ac:dyDescent="0.25">
      <c r="F2528" s="6" t="s">
        <v>216</v>
      </c>
      <c r="G2528" s="6" t="e">
        <f>VLOOKUP(F2528,'Drop Down Selections'!$F$4:$G$96,2,FALSE)</f>
        <v>#N/A</v>
      </c>
      <c r="H2528" s="17"/>
      <c r="J2528" s="17"/>
      <c r="K2528" s="82">
        <f t="shared" si="39"/>
        <v>1</v>
      </c>
      <c r="L2528" s="83"/>
      <c r="M2528" s="83"/>
      <c r="N2528" s="6"/>
      <c r="O2528" s="6"/>
      <c r="P2528" s="6"/>
      <c r="Q2528" s="9"/>
      <c r="T2528" s="10"/>
      <c r="U2528" s="6"/>
      <c r="V2528" s="6"/>
      <c r="W2528" s="6"/>
      <c r="Y2528" s="6"/>
      <c r="Z2528" s="6"/>
      <c r="AA2528" s="64"/>
    </row>
    <row r="2529" spans="6:27" x14ac:dyDescent="0.25">
      <c r="F2529" s="6" t="s">
        <v>216</v>
      </c>
      <c r="G2529" s="6" t="e">
        <f>VLOOKUP(F2529,'Drop Down Selections'!$F$4:$G$96,2,FALSE)</f>
        <v>#N/A</v>
      </c>
      <c r="H2529" s="17"/>
      <c r="J2529" s="17"/>
      <c r="K2529" s="82">
        <f t="shared" si="39"/>
        <v>1</v>
      </c>
      <c r="L2529" s="83"/>
      <c r="M2529" s="83"/>
      <c r="N2529" s="6"/>
      <c r="O2529" s="6"/>
      <c r="P2529" s="6"/>
      <c r="Q2529" s="9"/>
      <c r="T2529" s="10"/>
      <c r="U2529" s="6"/>
      <c r="V2529" s="6"/>
      <c r="W2529" s="6"/>
      <c r="Y2529" s="6"/>
      <c r="Z2529" s="6"/>
      <c r="AA2529" s="64"/>
    </row>
    <row r="2530" spans="6:27" x14ac:dyDescent="0.25">
      <c r="F2530" s="6" t="s">
        <v>216</v>
      </c>
      <c r="G2530" s="6" t="e">
        <f>VLOOKUP(F2530,'Drop Down Selections'!$F$4:$G$96,2,FALSE)</f>
        <v>#N/A</v>
      </c>
      <c r="H2530" s="17"/>
      <c r="J2530" s="17"/>
      <c r="K2530" s="82">
        <f t="shared" si="39"/>
        <v>1</v>
      </c>
      <c r="L2530" s="83"/>
      <c r="M2530" s="83"/>
      <c r="N2530" s="6"/>
      <c r="O2530" s="6"/>
      <c r="P2530" s="6"/>
      <c r="Q2530" s="9"/>
      <c r="T2530" s="10"/>
      <c r="U2530" s="6"/>
      <c r="V2530" s="6"/>
      <c r="W2530" s="6"/>
      <c r="Y2530" s="6"/>
      <c r="Z2530" s="6"/>
      <c r="AA2530" s="64"/>
    </row>
    <row r="2531" spans="6:27" x14ac:dyDescent="0.25">
      <c r="F2531" s="6" t="s">
        <v>216</v>
      </c>
      <c r="G2531" s="6" t="e">
        <f>VLOOKUP(F2531,'Drop Down Selections'!$F$4:$G$96,2,FALSE)</f>
        <v>#N/A</v>
      </c>
      <c r="H2531" s="17"/>
      <c r="J2531" s="17"/>
      <c r="K2531" s="82">
        <f t="shared" si="39"/>
        <v>1</v>
      </c>
      <c r="L2531" s="83"/>
      <c r="M2531" s="83"/>
      <c r="N2531" s="6"/>
      <c r="O2531" s="6"/>
      <c r="P2531" s="6"/>
      <c r="Q2531" s="9"/>
      <c r="T2531" s="10"/>
      <c r="U2531" s="6"/>
      <c r="V2531" s="6"/>
      <c r="W2531" s="6"/>
      <c r="Y2531" s="6"/>
      <c r="Z2531" s="6"/>
      <c r="AA2531" s="64"/>
    </row>
    <row r="2532" spans="6:27" x14ac:dyDescent="0.25">
      <c r="F2532" s="6" t="s">
        <v>216</v>
      </c>
      <c r="G2532" s="6" t="e">
        <f>VLOOKUP(F2532,'Drop Down Selections'!$F$4:$G$96,2,FALSE)</f>
        <v>#N/A</v>
      </c>
      <c r="H2532" s="17"/>
      <c r="J2532" s="17"/>
      <c r="K2532" s="82">
        <f t="shared" si="39"/>
        <v>1</v>
      </c>
      <c r="L2532" s="83"/>
      <c r="M2532" s="83"/>
      <c r="N2532" s="6"/>
      <c r="O2532" s="6"/>
      <c r="P2532" s="6"/>
      <c r="Q2532" s="9"/>
      <c r="T2532" s="10"/>
      <c r="U2532" s="6"/>
      <c r="V2532" s="6"/>
      <c r="W2532" s="6"/>
      <c r="Y2532" s="6"/>
      <c r="Z2532" s="6"/>
      <c r="AA2532" s="64"/>
    </row>
    <row r="2533" spans="6:27" x14ac:dyDescent="0.25">
      <c r="F2533" s="6" t="s">
        <v>216</v>
      </c>
      <c r="G2533" s="6" t="e">
        <f>VLOOKUP(F2533,'Drop Down Selections'!$F$4:$G$96,2,FALSE)</f>
        <v>#N/A</v>
      </c>
      <c r="H2533" s="17"/>
      <c r="J2533" s="17"/>
      <c r="K2533" s="82">
        <f t="shared" si="39"/>
        <v>1</v>
      </c>
      <c r="L2533" s="83"/>
      <c r="M2533" s="83"/>
      <c r="N2533" s="6"/>
      <c r="O2533" s="6"/>
      <c r="P2533" s="6"/>
      <c r="Q2533" s="9"/>
      <c r="T2533" s="10"/>
      <c r="U2533" s="6"/>
      <c r="V2533" s="6"/>
      <c r="W2533" s="6"/>
      <c r="Y2533" s="6"/>
      <c r="Z2533" s="6"/>
      <c r="AA2533" s="64"/>
    </row>
    <row r="2534" spans="6:27" x14ac:dyDescent="0.25">
      <c r="F2534" s="6" t="s">
        <v>216</v>
      </c>
      <c r="G2534" s="6" t="e">
        <f>VLOOKUP(F2534,'Drop Down Selections'!$F$4:$G$96,2,FALSE)</f>
        <v>#N/A</v>
      </c>
      <c r="H2534" s="17"/>
      <c r="J2534" s="17"/>
      <c r="K2534" s="82">
        <f t="shared" si="39"/>
        <v>1</v>
      </c>
      <c r="L2534" s="83"/>
      <c r="M2534" s="83"/>
      <c r="N2534" s="6"/>
      <c r="O2534" s="6"/>
      <c r="P2534" s="6"/>
      <c r="Q2534" s="9"/>
      <c r="T2534" s="10"/>
      <c r="U2534" s="6"/>
      <c r="V2534" s="6"/>
      <c r="W2534" s="6"/>
      <c r="Y2534" s="6"/>
      <c r="Z2534" s="6"/>
      <c r="AA2534" s="64"/>
    </row>
    <row r="2535" spans="6:27" x14ac:dyDescent="0.25">
      <c r="F2535" s="6" t="s">
        <v>216</v>
      </c>
      <c r="G2535" s="6" t="e">
        <f>VLOOKUP(F2535,'Drop Down Selections'!$F$4:$G$96,2,FALSE)</f>
        <v>#N/A</v>
      </c>
      <c r="H2535" s="17"/>
      <c r="J2535" s="17"/>
      <c r="K2535" s="82">
        <f t="shared" si="39"/>
        <v>1</v>
      </c>
      <c r="L2535" s="83"/>
      <c r="M2535" s="83"/>
      <c r="N2535" s="6"/>
      <c r="O2535" s="6"/>
      <c r="P2535" s="6"/>
      <c r="Q2535" s="9"/>
      <c r="T2535" s="10"/>
      <c r="U2535" s="6"/>
      <c r="V2535" s="6"/>
      <c r="W2535" s="6"/>
      <c r="Y2535" s="6"/>
      <c r="Z2535" s="6"/>
      <c r="AA2535" s="64"/>
    </row>
    <row r="2536" spans="6:27" x14ac:dyDescent="0.25">
      <c r="F2536" s="6" t="s">
        <v>216</v>
      </c>
      <c r="G2536" s="6" t="e">
        <f>VLOOKUP(F2536,'Drop Down Selections'!$F$4:$G$96,2,FALSE)</f>
        <v>#N/A</v>
      </c>
      <c r="H2536" s="17"/>
      <c r="J2536" s="17"/>
      <c r="K2536" s="82">
        <f t="shared" si="39"/>
        <v>1</v>
      </c>
      <c r="L2536" s="83"/>
      <c r="M2536" s="83"/>
      <c r="N2536" s="6"/>
      <c r="O2536" s="6"/>
      <c r="P2536" s="6"/>
      <c r="Q2536" s="9"/>
      <c r="T2536" s="10"/>
      <c r="U2536" s="6"/>
      <c r="V2536" s="6"/>
      <c r="W2536" s="6"/>
      <c r="Y2536" s="6"/>
      <c r="Z2536" s="6"/>
      <c r="AA2536" s="64"/>
    </row>
    <row r="2537" spans="6:27" x14ac:dyDescent="0.25">
      <c r="F2537" s="6" t="s">
        <v>216</v>
      </c>
      <c r="G2537" s="6" t="e">
        <f>VLOOKUP(F2537,'Drop Down Selections'!$F$4:$G$96,2,FALSE)</f>
        <v>#N/A</v>
      </c>
      <c r="H2537" s="17"/>
      <c r="J2537" s="17"/>
      <c r="K2537" s="82">
        <f t="shared" si="39"/>
        <v>1</v>
      </c>
      <c r="L2537" s="83"/>
      <c r="M2537" s="83"/>
      <c r="N2537" s="6"/>
      <c r="O2537" s="6"/>
      <c r="P2537" s="6"/>
      <c r="Q2537" s="9"/>
      <c r="T2537" s="10"/>
      <c r="U2537" s="6"/>
      <c r="V2537" s="6"/>
      <c r="W2537" s="6"/>
      <c r="Y2537" s="6"/>
      <c r="Z2537" s="6"/>
      <c r="AA2537" s="64"/>
    </row>
    <row r="2538" spans="6:27" x14ac:dyDescent="0.25">
      <c r="F2538" s="6" t="s">
        <v>216</v>
      </c>
      <c r="G2538" s="6" t="e">
        <f>VLOOKUP(F2538,'Drop Down Selections'!$F$4:$G$96,2,FALSE)</f>
        <v>#N/A</v>
      </c>
      <c r="H2538" s="17"/>
      <c r="J2538" s="17"/>
      <c r="K2538" s="82">
        <f t="shared" si="39"/>
        <v>1</v>
      </c>
      <c r="L2538" s="83"/>
      <c r="M2538" s="83"/>
      <c r="N2538" s="6"/>
      <c r="O2538" s="6"/>
      <c r="P2538" s="6"/>
      <c r="Q2538" s="9"/>
      <c r="T2538" s="10"/>
      <c r="U2538" s="6"/>
      <c r="V2538" s="6"/>
      <c r="W2538" s="6"/>
      <c r="Y2538" s="6"/>
      <c r="Z2538" s="6"/>
      <c r="AA2538" s="64"/>
    </row>
    <row r="2539" spans="6:27" x14ac:dyDescent="0.25">
      <c r="F2539" s="6" t="s">
        <v>216</v>
      </c>
      <c r="G2539" s="6" t="e">
        <f>VLOOKUP(F2539,'Drop Down Selections'!$F$4:$G$96,2,FALSE)</f>
        <v>#N/A</v>
      </c>
      <c r="H2539" s="17"/>
      <c r="J2539" s="17"/>
      <c r="K2539" s="82">
        <f t="shared" si="39"/>
        <v>1</v>
      </c>
      <c r="L2539" s="83"/>
      <c r="M2539" s="83"/>
      <c r="N2539" s="6"/>
      <c r="O2539" s="6"/>
      <c r="P2539" s="6"/>
      <c r="Q2539" s="9"/>
      <c r="T2539" s="10"/>
      <c r="U2539" s="6"/>
      <c r="V2539" s="6"/>
      <c r="W2539" s="6"/>
      <c r="Y2539" s="6"/>
      <c r="Z2539" s="6"/>
      <c r="AA2539" s="64"/>
    </row>
    <row r="2540" spans="6:27" x14ac:dyDescent="0.25">
      <c r="F2540" s="6" t="s">
        <v>216</v>
      </c>
      <c r="G2540" s="6" t="e">
        <f>VLOOKUP(F2540,'Drop Down Selections'!$F$4:$G$96,2,FALSE)</f>
        <v>#N/A</v>
      </c>
      <c r="H2540" s="17"/>
      <c r="J2540" s="17"/>
      <c r="K2540" s="82">
        <f t="shared" si="39"/>
        <v>1</v>
      </c>
      <c r="L2540" s="83"/>
      <c r="M2540" s="83"/>
      <c r="N2540" s="6"/>
      <c r="O2540" s="6"/>
      <c r="P2540" s="6"/>
      <c r="Q2540" s="9"/>
      <c r="T2540" s="10"/>
      <c r="U2540" s="6"/>
      <c r="V2540" s="6"/>
      <c r="W2540" s="6"/>
      <c r="Y2540" s="6"/>
      <c r="Z2540" s="6"/>
      <c r="AA2540" s="64"/>
    </row>
    <row r="2541" spans="6:27" x14ac:dyDescent="0.25">
      <c r="F2541" s="6" t="s">
        <v>216</v>
      </c>
      <c r="G2541" s="6" t="e">
        <f>VLOOKUP(F2541,'Drop Down Selections'!$F$4:$G$96,2,FALSE)</f>
        <v>#N/A</v>
      </c>
      <c r="H2541" s="17"/>
      <c r="J2541" s="17"/>
      <c r="K2541" s="82">
        <f t="shared" si="39"/>
        <v>1</v>
      </c>
      <c r="L2541" s="83"/>
      <c r="M2541" s="83"/>
      <c r="N2541" s="6"/>
      <c r="O2541" s="6"/>
      <c r="P2541" s="6"/>
      <c r="Q2541" s="9"/>
      <c r="T2541" s="10"/>
      <c r="U2541" s="6"/>
      <c r="V2541" s="6"/>
      <c r="W2541" s="6"/>
      <c r="Y2541" s="6"/>
      <c r="Z2541" s="6"/>
      <c r="AA2541" s="64"/>
    </row>
    <row r="2542" spans="6:27" x14ac:dyDescent="0.25">
      <c r="F2542" s="6" t="s">
        <v>216</v>
      </c>
      <c r="G2542" s="6" t="e">
        <f>VLOOKUP(F2542,'Drop Down Selections'!$F$4:$G$96,2,FALSE)</f>
        <v>#N/A</v>
      </c>
      <c r="H2542" s="17"/>
      <c r="J2542" s="17"/>
      <c r="K2542" s="82">
        <f t="shared" si="39"/>
        <v>1</v>
      </c>
      <c r="L2542" s="83"/>
      <c r="M2542" s="83"/>
      <c r="N2542" s="6"/>
      <c r="O2542" s="6"/>
      <c r="P2542" s="6"/>
      <c r="Q2542" s="9"/>
      <c r="T2542" s="10"/>
      <c r="U2542" s="6"/>
      <c r="V2542" s="6"/>
      <c r="W2542" s="6"/>
      <c r="Y2542" s="6"/>
      <c r="Z2542" s="6"/>
      <c r="AA2542" s="64"/>
    </row>
    <row r="2543" spans="6:27" x14ac:dyDescent="0.25">
      <c r="F2543" s="6" t="s">
        <v>216</v>
      </c>
      <c r="G2543" s="6" t="e">
        <f>VLOOKUP(F2543,'Drop Down Selections'!$F$4:$G$96,2,FALSE)</f>
        <v>#N/A</v>
      </c>
      <c r="H2543" s="17"/>
      <c r="J2543" s="17"/>
      <c r="K2543" s="82">
        <f t="shared" si="39"/>
        <v>1</v>
      </c>
      <c r="L2543" s="83"/>
      <c r="M2543" s="83"/>
      <c r="N2543" s="6"/>
      <c r="O2543" s="6"/>
      <c r="P2543" s="6"/>
      <c r="Q2543" s="9"/>
      <c r="T2543" s="10"/>
      <c r="U2543" s="6"/>
      <c r="V2543" s="6"/>
      <c r="W2543" s="6"/>
      <c r="Y2543" s="6"/>
      <c r="Z2543" s="6"/>
      <c r="AA2543" s="64"/>
    </row>
    <row r="2544" spans="6:27" x14ac:dyDescent="0.25">
      <c r="F2544" s="6" t="s">
        <v>216</v>
      </c>
      <c r="G2544" s="6" t="e">
        <f>VLOOKUP(F2544,'Drop Down Selections'!$F$4:$G$96,2,FALSE)</f>
        <v>#N/A</v>
      </c>
      <c r="H2544" s="17"/>
      <c r="J2544" s="17"/>
      <c r="K2544" s="82">
        <f t="shared" si="39"/>
        <v>1</v>
      </c>
      <c r="L2544" s="83"/>
      <c r="M2544" s="83"/>
      <c r="N2544" s="6"/>
      <c r="O2544" s="6"/>
      <c r="P2544" s="6"/>
      <c r="Q2544" s="9"/>
      <c r="T2544" s="10"/>
      <c r="U2544" s="6"/>
      <c r="V2544" s="6"/>
      <c r="W2544" s="6"/>
      <c r="Y2544" s="6"/>
      <c r="Z2544" s="6"/>
      <c r="AA2544" s="64"/>
    </row>
    <row r="2545" spans="6:27" x14ac:dyDescent="0.25">
      <c r="F2545" s="6" t="s">
        <v>216</v>
      </c>
      <c r="G2545" s="6" t="e">
        <f>VLOOKUP(F2545,'Drop Down Selections'!$F$4:$G$96,2,FALSE)</f>
        <v>#N/A</v>
      </c>
      <c r="H2545" s="17"/>
      <c r="J2545" s="17"/>
      <c r="K2545" s="82">
        <f t="shared" si="39"/>
        <v>1</v>
      </c>
      <c r="L2545" s="83"/>
      <c r="M2545" s="83"/>
      <c r="N2545" s="6"/>
      <c r="O2545" s="6"/>
      <c r="P2545" s="6"/>
      <c r="Q2545" s="9"/>
      <c r="T2545" s="10"/>
      <c r="U2545" s="6"/>
      <c r="V2545" s="6"/>
      <c r="W2545" s="6"/>
      <c r="Y2545" s="6"/>
      <c r="Z2545" s="6"/>
      <c r="AA2545" s="64"/>
    </row>
    <row r="2546" spans="6:27" x14ac:dyDescent="0.25">
      <c r="F2546" s="6" t="s">
        <v>216</v>
      </c>
      <c r="G2546" s="6" t="e">
        <f>VLOOKUP(F2546,'Drop Down Selections'!$F$4:$G$96,2,FALSE)</f>
        <v>#N/A</v>
      </c>
      <c r="H2546" s="17"/>
      <c r="J2546" s="17"/>
      <c r="K2546" s="82">
        <f t="shared" si="39"/>
        <v>1</v>
      </c>
      <c r="L2546" s="83"/>
      <c r="M2546" s="83"/>
      <c r="N2546" s="6"/>
      <c r="O2546" s="6"/>
      <c r="P2546" s="6"/>
      <c r="Q2546" s="9"/>
      <c r="T2546" s="10"/>
      <c r="U2546" s="6"/>
      <c r="V2546" s="6"/>
      <c r="W2546" s="6"/>
      <c r="Y2546" s="6"/>
      <c r="Z2546" s="6"/>
      <c r="AA2546" s="64"/>
    </row>
    <row r="2547" spans="6:27" x14ac:dyDescent="0.25">
      <c r="F2547" s="6" t="s">
        <v>216</v>
      </c>
      <c r="G2547" s="6" t="e">
        <f>VLOOKUP(F2547,'Drop Down Selections'!$F$4:$G$96,2,FALSE)</f>
        <v>#N/A</v>
      </c>
      <c r="H2547" s="17"/>
      <c r="J2547" s="17"/>
      <c r="K2547" s="82">
        <f t="shared" si="39"/>
        <v>1</v>
      </c>
      <c r="L2547" s="83"/>
      <c r="M2547" s="83"/>
      <c r="N2547" s="6"/>
      <c r="O2547" s="6"/>
      <c r="P2547" s="6"/>
      <c r="Q2547" s="9"/>
      <c r="T2547" s="10"/>
      <c r="U2547" s="6"/>
      <c r="V2547" s="6"/>
      <c r="W2547" s="6"/>
      <c r="Y2547" s="6"/>
      <c r="Z2547" s="6"/>
      <c r="AA2547" s="64"/>
    </row>
    <row r="2548" spans="6:27" x14ac:dyDescent="0.25">
      <c r="F2548" s="6" t="s">
        <v>216</v>
      </c>
      <c r="G2548" s="6" t="e">
        <f>VLOOKUP(F2548,'Drop Down Selections'!$F$4:$G$96,2,FALSE)</f>
        <v>#N/A</v>
      </c>
      <c r="H2548" s="17"/>
      <c r="J2548" s="17"/>
      <c r="K2548" s="82">
        <f t="shared" si="39"/>
        <v>1</v>
      </c>
      <c r="L2548" s="83"/>
      <c r="M2548" s="83"/>
      <c r="N2548" s="6"/>
      <c r="O2548" s="6"/>
      <c r="P2548" s="6"/>
      <c r="Q2548" s="9"/>
      <c r="T2548" s="10"/>
      <c r="U2548" s="6"/>
      <c r="V2548" s="6"/>
      <c r="W2548" s="6"/>
      <c r="Y2548" s="6"/>
      <c r="Z2548" s="6"/>
      <c r="AA2548" s="64"/>
    </row>
    <row r="2549" spans="6:27" x14ac:dyDescent="0.25">
      <c r="F2549" s="6" t="s">
        <v>216</v>
      </c>
      <c r="G2549" s="6" t="e">
        <f>VLOOKUP(F2549,'Drop Down Selections'!$F$4:$G$96,2,FALSE)</f>
        <v>#N/A</v>
      </c>
      <c r="H2549" s="17"/>
      <c r="J2549" s="17"/>
      <c r="K2549" s="82">
        <f t="shared" si="39"/>
        <v>1</v>
      </c>
      <c r="L2549" s="83"/>
      <c r="M2549" s="83"/>
      <c r="N2549" s="6"/>
      <c r="O2549" s="6"/>
      <c r="P2549" s="6"/>
      <c r="Q2549" s="9"/>
      <c r="T2549" s="10"/>
      <c r="U2549" s="6"/>
      <c r="V2549" s="6"/>
      <c r="W2549" s="6"/>
      <c r="Y2549" s="6"/>
      <c r="Z2549" s="6"/>
      <c r="AA2549" s="64"/>
    </row>
    <row r="2550" spans="6:27" x14ac:dyDescent="0.25">
      <c r="F2550" s="6" t="s">
        <v>216</v>
      </c>
      <c r="G2550" s="6" t="e">
        <f>VLOOKUP(F2550,'Drop Down Selections'!$F$4:$G$96,2,FALSE)</f>
        <v>#N/A</v>
      </c>
      <c r="H2550" s="17"/>
      <c r="J2550" s="17"/>
      <c r="K2550" s="82">
        <f t="shared" si="39"/>
        <v>1</v>
      </c>
      <c r="L2550" s="83"/>
      <c r="M2550" s="83"/>
      <c r="N2550" s="6"/>
      <c r="O2550" s="6"/>
      <c r="P2550" s="6"/>
      <c r="Q2550" s="9"/>
      <c r="T2550" s="10"/>
      <c r="U2550" s="6"/>
      <c r="V2550" s="6"/>
      <c r="W2550" s="6"/>
      <c r="Y2550" s="6"/>
      <c r="Z2550" s="6"/>
      <c r="AA2550" s="64"/>
    </row>
    <row r="2551" spans="6:27" x14ac:dyDescent="0.25">
      <c r="F2551" s="6" t="s">
        <v>216</v>
      </c>
      <c r="G2551" s="6" t="e">
        <f>VLOOKUP(F2551,'Drop Down Selections'!$F$4:$G$96,2,FALSE)</f>
        <v>#N/A</v>
      </c>
      <c r="H2551" s="17"/>
      <c r="J2551" s="17"/>
      <c r="K2551" s="82">
        <f t="shared" si="39"/>
        <v>1</v>
      </c>
      <c r="L2551" s="83"/>
      <c r="M2551" s="83"/>
      <c r="N2551" s="6"/>
      <c r="O2551" s="6"/>
      <c r="P2551" s="6"/>
      <c r="Q2551" s="9"/>
      <c r="T2551" s="10"/>
      <c r="U2551" s="6"/>
      <c r="V2551" s="6"/>
      <c r="W2551" s="6"/>
      <c r="Y2551" s="6"/>
      <c r="Z2551" s="6"/>
      <c r="AA2551" s="64"/>
    </row>
    <row r="2552" spans="6:27" x14ac:dyDescent="0.25">
      <c r="F2552" s="6" t="s">
        <v>216</v>
      </c>
      <c r="G2552" s="6" t="e">
        <f>VLOOKUP(F2552,'Drop Down Selections'!$F$4:$G$96,2,FALSE)</f>
        <v>#N/A</v>
      </c>
      <c r="H2552" s="17"/>
      <c r="J2552" s="17"/>
      <c r="K2552" s="82">
        <f t="shared" si="39"/>
        <v>1</v>
      </c>
      <c r="L2552" s="83"/>
      <c r="M2552" s="83"/>
      <c r="N2552" s="6"/>
      <c r="O2552" s="6"/>
      <c r="P2552" s="6"/>
      <c r="Q2552" s="9"/>
      <c r="T2552" s="10"/>
      <c r="U2552" s="6"/>
      <c r="V2552" s="6"/>
      <c r="W2552" s="6"/>
      <c r="Y2552" s="6"/>
      <c r="Z2552" s="6"/>
      <c r="AA2552" s="64"/>
    </row>
    <row r="2553" spans="6:27" x14ac:dyDescent="0.25">
      <c r="F2553" s="6" t="s">
        <v>216</v>
      </c>
      <c r="G2553" s="6" t="e">
        <f>VLOOKUP(F2553,'Drop Down Selections'!$F$4:$G$96,2,FALSE)</f>
        <v>#N/A</v>
      </c>
      <c r="H2553" s="17"/>
      <c r="J2553" s="17"/>
      <c r="K2553" s="82">
        <f t="shared" si="39"/>
        <v>1</v>
      </c>
      <c r="L2553" s="83"/>
      <c r="M2553" s="83"/>
      <c r="N2553" s="6"/>
      <c r="O2553" s="6"/>
      <c r="P2553" s="6"/>
      <c r="Q2553" s="9"/>
      <c r="T2553" s="10"/>
      <c r="U2553" s="6"/>
      <c r="V2553" s="6"/>
      <c r="W2553" s="6"/>
      <c r="Y2553" s="6"/>
      <c r="Z2553" s="6"/>
      <c r="AA2553" s="64"/>
    </row>
    <row r="2554" spans="6:27" x14ac:dyDescent="0.25">
      <c r="F2554" s="6" t="s">
        <v>216</v>
      </c>
      <c r="G2554" s="6" t="e">
        <f>VLOOKUP(F2554,'Drop Down Selections'!$F$4:$G$96,2,FALSE)</f>
        <v>#N/A</v>
      </c>
      <c r="H2554" s="17"/>
      <c r="J2554" s="17"/>
      <c r="K2554" s="82">
        <f t="shared" si="39"/>
        <v>1</v>
      </c>
      <c r="L2554" s="83"/>
      <c r="M2554" s="83"/>
      <c r="N2554" s="6"/>
      <c r="O2554" s="6"/>
      <c r="P2554" s="6"/>
      <c r="Q2554" s="9"/>
      <c r="T2554" s="10"/>
      <c r="U2554" s="6"/>
      <c r="V2554" s="6"/>
      <c r="W2554" s="6"/>
      <c r="Y2554" s="6"/>
      <c r="Z2554" s="6"/>
      <c r="AA2554" s="64"/>
    </row>
    <row r="2555" spans="6:27" x14ac:dyDescent="0.25">
      <c r="F2555" s="6" t="s">
        <v>216</v>
      </c>
      <c r="G2555" s="6" t="e">
        <f>VLOOKUP(F2555,'Drop Down Selections'!$F$4:$G$96,2,FALSE)</f>
        <v>#N/A</v>
      </c>
      <c r="H2555" s="17"/>
      <c r="J2555" s="17"/>
      <c r="K2555" s="82">
        <f t="shared" si="39"/>
        <v>1</v>
      </c>
      <c r="L2555" s="83"/>
      <c r="M2555" s="83"/>
      <c r="N2555" s="6"/>
      <c r="O2555" s="6"/>
      <c r="P2555" s="6"/>
      <c r="Q2555" s="9"/>
      <c r="T2555" s="10"/>
      <c r="U2555" s="6"/>
      <c r="V2555" s="6"/>
      <c r="W2555" s="6"/>
      <c r="Y2555" s="6"/>
      <c r="Z2555" s="6"/>
      <c r="AA2555" s="64"/>
    </row>
    <row r="2556" spans="6:27" x14ac:dyDescent="0.25">
      <c r="F2556" s="6" t="s">
        <v>216</v>
      </c>
      <c r="G2556" s="6" t="e">
        <f>VLOOKUP(F2556,'Drop Down Selections'!$F$4:$G$96,2,FALSE)</f>
        <v>#N/A</v>
      </c>
      <c r="H2556" s="17"/>
      <c r="J2556" s="17"/>
      <c r="K2556" s="82">
        <f t="shared" si="39"/>
        <v>1</v>
      </c>
      <c r="L2556" s="83"/>
      <c r="M2556" s="83"/>
      <c r="N2556" s="6"/>
      <c r="O2556" s="6"/>
      <c r="P2556" s="6"/>
      <c r="Q2556" s="9"/>
      <c r="T2556" s="10"/>
      <c r="U2556" s="6"/>
      <c r="V2556" s="6"/>
      <c r="W2556" s="6"/>
      <c r="Y2556" s="6"/>
      <c r="Z2556" s="6"/>
      <c r="AA2556" s="64"/>
    </row>
    <row r="2557" spans="6:27" x14ac:dyDescent="0.25">
      <c r="F2557" s="6" t="s">
        <v>216</v>
      </c>
      <c r="G2557" s="6" t="e">
        <f>VLOOKUP(F2557,'Drop Down Selections'!$F$4:$G$96,2,FALSE)</f>
        <v>#N/A</v>
      </c>
      <c r="H2557" s="17"/>
      <c r="J2557" s="17"/>
      <c r="K2557" s="82">
        <f t="shared" si="39"/>
        <v>1</v>
      </c>
      <c r="L2557" s="83"/>
      <c r="M2557" s="83"/>
      <c r="N2557" s="6"/>
      <c r="O2557" s="6"/>
      <c r="P2557" s="6"/>
      <c r="Q2557" s="9"/>
      <c r="T2557" s="10"/>
      <c r="U2557" s="6"/>
      <c r="V2557" s="6"/>
      <c r="W2557" s="6"/>
      <c r="Y2557" s="6"/>
      <c r="Z2557" s="6"/>
      <c r="AA2557" s="64"/>
    </row>
    <row r="2558" spans="6:27" x14ac:dyDescent="0.25">
      <c r="F2558" s="6" t="s">
        <v>216</v>
      </c>
      <c r="G2558" s="6" t="e">
        <f>VLOOKUP(F2558,'Drop Down Selections'!$F$4:$G$96,2,FALSE)</f>
        <v>#N/A</v>
      </c>
      <c r="H2558" s="17"/>
      <c r="J2558" s="17"/>
      <c r="K2558" s="82">
        <f t="shared" si="39"/>
        <v>1</v>
      </c>
      <c r="L2558" s="83"/>
      <c r="M2558" s="83"/>
      <c r="N2558" s="6"/>
      <c r="O2558" s="6"/>
      <c r="P2558" s="6"/>
      <c r="Q2558" s="9"/>
      <c r="T2558" s="10"/>
      <c r="U2558" s="6"/>
      <c r="V2558" s="6"/>
      <c r="W2558" s="6"/>
      <c r="Y2558" s="6"/>
      <c r="Z2558" s="6"/>
      <c r="AA2558" s="64"/>
    </row>
    <row r="2559" spans="6:27" x14ac:dyDescent="0.25">
      <c r="F2559" s="6" t="s">
        <v>216</v>
      </c>
      <c r="G2559" s="6" t="e">
        <f>VLOOKUP(F2559,'Drop Down Selections'!$F$4:$G$96,2,FALSE)</f>
        <v>#N/A</v>
      </c>
      <c r="H2559" s="17"/>
      <c r="J2559" s="17"/>
      <c r="K2559" s="82">
        <f t="shared" si="39"/>
        <v>1</v>
      </c>
      <c r="L2559" s="83"/>
      <c r="M2559" s="83"/>
      <c r="N2559" s="6"/>
      <c r="O2559" s="6"/>
      <c r="P2559" s="6"/>
      <c r="Q2559" s="9"/>
      <c r="T2559" s="10"/>
      <c r="U2559" s="6"/>
      <c r="V2559" s="6"/>
      <c r="W2559" s="6"/>
      <c r="Y2559" s="6"/>
      <c r="Z2559" s="6"/>
      <c r="AA2559" s="64"/>
    </row>
    <row r="2560" spans="6:27" x14ac:dyDescent="0.25">
      <c r="F2560" s="6" t="s">
        <v>216</v>
      </c>
      <c r="G2560" s="6" t="e">
        <f>VLOOKUP(F2560,'Drop Down Selections'!$F$4:$G$96,2,FALSE)</f>
        <v>#N/A</v>
      </c>
      <c r="H2560" s="17"/>
      <c r="J2560" s="17"/>
      <c r="K2560" s="82">
        <f t="shared" si="39"/>
        <v>1</v>
      </c>
      <c r="L2560" s="83"/>
      <c r="M2560" s="83"/>
      <c r="N2560" s="6"/>
      <c r="O2560" s="6"/>
      <c r="P2560" s="6"/>
      <c r="Q2560" s="9"/>
      <c r="T2560" s="10"/>
      <c r="U2560" s="6"/>
      <c r="V2560" s="6"/>
      <c r="W2560" s="6"/>
      <c r="Y2560" s="6"/>
      <c r="Z2560" s="6"/>
      <c r="AA2560" s="64"/>
    </row>
    <row r="2561" spans="6:27" x14ac:dyDescent="0.25">
      <c r="F2561" s="6" t="s">
        <v>216</v>
      </c>
      <c r="G2561" s="6" t="e">
        <f>VLOOKUP(F2561,'Drop Down Selections'!$F$4:$G$96,2,FALSE)</f>
        <v>#N/A</v>
      </c>
      <c r="H2561" s="17"/>
      <c r="J2561" s="17"/>
      <c r="K2561" s="82">
        <f t="shared" si="39"/>
        <v>1</v>
      </c>
      <c r="L2561" s="83"/>
      <c r="M2561" s="83"/>
      <c r="N2561" s="6"/>
      <c r="O2561" s="6"/>
      <c r="P2561" s="6"/>
      <c r="Q2561" s="9"/>
      <c r="T2561" s="10"/>
      <c r="U2561" s="6"/>
      <c r="V2561" s="6"/>
      <c r="W2561" s="6"/>
      <c r="Y2561" s="6"/>
      <c r="Z2561" s="6"/>
      <c r="AA2561" s="64"/>
    </row>
    <row r="2562" spans="6:27" x14ac:dyDescent="0.25">
      <c r="F2562" s="6" t="s">
        <v>216</v>
      </c>
      <c r="G2562" s="6" t="e">
        <f>VLOOKUP(F2562,'Drop Down Selections'!$F$4:$G$96,2,FALSE)</f>
        <v>#N/A</v>
      </c>
      <c r="H2562" s="17"/>
      <c r="J2562" s="17"/>
      <c r="K2562" s="82">
        <f t="shared" si="39"/>
        <v>1</v>
      </c>
      <c r="L2562" s="83"/>
      <c r="M2562" s="83"/>
      <c r="N2562" s="6"/>
      <c r="O2562" s="6"/>
      <c r="P2562" s="6"/>
      <c r="Q2562" s="9"/>
      <c r="T2562" s="10"/>
      <c r="U2562" s="6"/>
      <c r="V2562" s="6"/>
      <c r="W2562" s="6"/>
      <c r="Y2562" s="6"/>
      <c r="Z2562" s="6"/>
      <c r="AA2562" s="64"/>
    </row>
    <row r="2563" spans="6:27" x14ac:dyDescent="0.25">
      <c r="F2563" s="6" t="s">
        <v>216</v>
      </c>
      <c r="G2563" s="6" t="e">
        <f>VLOOKUP(F2563,'Drop Down Selections'!$F$4:$G$96,2,FALSE)</f>
        <v>#N/A</v>
      </c>
      <c r="H2563" s="17"/>
      <c r="J2563" s="17"/>
      <c r="K2563" s="82">
        <f t="shared" si="39"/>
        <v>1</v>
      </c>
      <c r="L2563" s="83"/>
      <c r="M2563" s="83"/>
      <c r="N2563" s="6"/>
      <c r="O2563" s="6"/>
      <c r="P2563" s="6"/>
      <c r="Q2563" s="9"/>
      <c r="T2563" s="10"/>
      <c r="U2563" s="6"/>
      <c r="V2563" s="6"/>
      <c r="W2563" s="6"/>
      <c r="Y2563" s="6"/>
      <c r="Z2563" s="6"/>
      <c r="AA2563" s="64"/>
    </row>
    <row r="2564" spans="6:27" x14ac:dyDescent="0.25">
      <c r="F2564" s="6" t="s">
        <v>216</v>
      </c>
      <c r="G2564" s="6" t="e">
        <f>VLOOKUP(F2564,'Drop Down Selections'!$F$4:$G$96,2,FALSE)</f>
        <v>#N/A</v>
      </c>
      <c r="H2564" s="17"/>
      <c r="J2564" s="17"/>
      <c r="K2564" s="82">
        <f t="shared" si="39"/>
        <v>1</v>
      </c>
      <c r="L2564" s="83"/>
      <c r="M2564" s="83"/>
      <c r="N2564" s="6"/>
      <c r="O2564" s="6"/>
      <c r="P2564" s="6"/>
      <c r="Q2564" s="9"/>
      <c r="T2564" s="10"/>
      <c r="U2564" s="6"/>
      <c r="V2564" s="6"/>
      <c r="W2564" s="6"/>
      <c r="Y2564" s="6"/>
      <c r="Z2564" s="6"/>
      <c r="AA2564" s="64"/>
    </row>
    <row r="2565" spans="6:27" x14ac:dyDescent="0.25">
      <c r="F2565" s="6" t="s">
        <v>216</v>
      </c>
      <c r="G2565" s="6" t="e">
        <f>VLOOKUP(F2565,'Drop Down Selections'!$F$4:$G$96,2,FALSE)</f>
        <v>#N/A</v>
      </c>
      <c r="H2565" s="17"/>
      <c r="J2565" s="17"/>
      <c r="K2565" s="82">
        <f t="shared" ref="K2565:K2628" si="40">(J2565-I2565)+1</f>
        <v>1</v>
      </c>
      <c r="L2565" s="83"/>
      <c r="M2565" s="83"/>
      <c r="N2565" s="6"/>
      <c r="O2565" s="6"/>
      <c r="P2565" s="6"/>
      <c r="Q2565" s="9"/>
      <c r="T2565" s="10"/>
      <c r="U2565" s="6"/>
      <c r="V2565" s="6"/>
      <c r="W2565" s="6"/>
      <c r="Y2565" s="6"/>
      <c r="Z2565" s="6"/>
      <c r="AA2565" s="64"/>
    </row>
    <row r="2566" spans="6:27" x14ac:dyDescent="0.25">
      <c r="F2566" s="6" t="s">
        <v>216</v>
      </c>
      <c r="G2566" s="6" t="e">
        <f>VLOOKUP(F2566,'Drop Down Selections'!$F$4:$G$96,2,FALSE)</f>
        <v>#N/A</v>
      </c>
      <c r="H2566" s="17"/>
      <c r="J2566" s="17"/>
      <c r="K2566" s="82">
        <f t="shared" si="40"/>
        <v>1</v>
      </c>
      <c r="L2566" s="83"/>
      <c r="M2566" s="83"/>
      <c r="N2566" s="6"/>
      <c r="O2566" s="6"/>
      <c r="P2566" s="6"/>
      <c r="Q2566" s="9"/>
      <c r="T2566" s="10"/>
      <c r="U2566" s="6"/>
      <c r="V2566" s="6"/>
      <c r="W2566" s="6"/>
      <c r="Y2566" s="6"/>
      <c r="Z2566" s="6"/>
      <c r="AA2566" s="64"/>
    </row>
    <row r="2567" spans="6:27" x14ac:dyDescent="0.25">
      <c r="F2567" s="6" t="s">
        <v>216</v>
      </c>
      <c r="G2567" s="6" t="e">
        <f>VLOOKUP(F2567,'Drop Down Selections'!$F$4:$G$96,2,FALSE)</f>
        <v>#N/A</v>
      </c>
      <c r="H2567" s="17"/>
      <c r="J2567" s="17"/>
      <c r="K2567" s="82">
        <f t="shared" si="40"/>
        <v>1</v>
      </c>
      <c r="L2567" s="83"/>
      <c r="M2567" s="83"/>
      <c r="N2567" s="6"/>
      <c r="O2567" s="6"/>
      <c r="P2567" s="6"/>
      <c r="Q2567" s="9"/>
      <c r="T2567" s="10"/>
      <c r="U2567" s="6"/>
      <c r="V2567" s="6"/>
      <c r="W2567" s="6"/>
      <c r="Y2567" s="6"/>
      <c r="Z2567" s="6"/>
      <c r="AA2567" s="64"/>
    </row>
    <row r="2568" spans="6:27" x14ac:dyDescent="0.25">
      <c r="F2568" s="6" t="s">
        <v>216</v>
      </c>
      <c r="G2568" s="6" t="e">
        <f>VLOOKUP(F2568,'Drop Down Selections'!$F$4:$G$96,2,FALSE)</f>
        <v>#N/A</v>
      </c>
      <c r="H2568" s="17"/>
      <c r="J2568" s="17"/>
      <c r="K2568" s="82">
        <f t="shared" si="40"/>
        <v>1</v>
      </c>
      <c r="L2568" s="83"/>
      <c r="M2568" s="83"/>
      <c r="N2568" s="6"/>
      <c r="O2568" s="6"/>
      <c r="P2568" s="6"/>
      <c r="Q2568" s="9"/>
      <c r="T2568" s="10"/>
      <c r="U2568" s="6"/>
      <c r="V2568" s="6"/>
      <c r="W2568" s="6"/>
      <c r="Y2568" s="6"/>
      <c r="Z2568" s="6"/>
      <c r="AA2568" s="64"/>
    </row>
    <row r="2569" spans="6:27" x14ac:dyDescent="0.25">
      <c r="F2569" s="6" t="s">
        <v>216</v>
      </c>
      <c r="G2569" s="6" t="e">
        <f>VLOOKUP(F2569,'Drop Down Selections'!$F$4:$G$96,2,FALSE)</f>
        <v>#N/A</v>
      </c>
      <c r="H2569" s="17"/>
      <c r="J2569" s="17"/>
      <c r="K2569" s="82">
        <f t="shared" si="40"/>
        <v>1</v>
      </c>
      <c r="L2569" s="83"/>
      <c r="M2569" s="83"/>
      <c r="N2569" s="6"/>
      <c r="O2569" s="6"/>
      <c r="P2569" s="6"/>
      <c r="Q2569" s="9"/>
      <c r="T2569" s="10"/>
      <c r="U2569" s="6"/>
      <c r="V2569" s="6"/>
      <c r="W2569" s="6"/>
      <c r="Y2569" s="6"/>
      <c r="Z2569" s="6"/>
      <c r="AA2569" s="64"/>
    </row>
    <row r="2570" spans="6:27" x14ac:dyDescent="0.25">
      <c r="F2570" s="6" t="s">
        <v>216</v>
      </c>
      <c r="G2570" s="6" t="e">
        <f>VLOOKUP(F2570,'Drop Down Selections'!$F$4:$G$96,2,FALSE)</f>
        <v>#N/A</v>
      </c>
      <c r="H2570" s="17"/>
      <c r="J2570" s="17"/>
      <c r="K2570" s="82">
        <f t="shared" si="40"/>
        <v>1</v>
      </c>
      <c r="L2570" s="83"/>
      <c r="M2570" s="83"/>
      <c r="N2570" s="6"/>
      <c r="O2570" s="6"/>
      <c r="P2570" s="6"/>
      <c r="Q2570" s="9"/>
      <c r="T2570" s="10"/>
      <c r="U2570" s="6"/>
      <c r="V2570" s="6"/>
      <c r="W2570" s="6"/>
      <c r="Y2570" s="6"/>
      <c r="Z2570" s="6"/>
      <c r="AA2570" s="64"/>
    </row>
    <row r="2571" spans="6:27" x14ac:dyDescent="0.25">
      <c r="F2571" s="6" t="s">
        <v>216</v>
      </c>
      <c r="G2571" s="6" t="e">
        <f>VLOOKUP(F2571,'Drop Down Selections'!$F$4:$G$96,2,FALSE)</f>
        <v>#N/A</v>
      </c>
      <c r="H2571" s="17"/>
      <c r="J2571" s="17"/>
      <c r="K2571" s="82">
        <f t="shared" si="40"/>
        <v>1</v>
      </c>
      <c r="L2571" s="83"/>
      <c r="M2571" s="83"/>
      <c r="N2571" s="6"/>
      <c r="O2571" s="6"/>
      <c r="P2571" s="6"/>
      <c r="Q2571" s="9"/>
      <c r="T2571" s="10"/>
      <c r="U2571" s="6"/>
      <c r="V2571" s="6"/>
      <c r="W2571" s="6"/>
      <c r="Y2571" s="6"/>
      <c r="Z2571" s="6"/>
      <c r="AA2571" s="64"/>
    </row>
    <row r="2572" spans="6:27" x14ac:dyDescent="0.25">
      <c r="F2572" s="6" t="s">
        <v>216</v>
      </c>
      <c r="G2572" s="6" t="e">
        <f>VLOOKUP(F2572,'Drop Down Selections'!$F$4:$G$96,2,FALSE)</f>
        <v>#N/A</v>
      </c>
      <c r="H2572" s="17"/>
      <c r="J2572" s="17"/>
      <c r="K2572" s="82">
        <f t="shared" si="40"/>
        <v>1</v>
      </c>
      <c r="L2572" s="83"/>
      <c r="M2572" s="83"/>
      <c r="N2572" s="6"/>
      <c r="O2572" s="6"/>
      <c r="P2572" s="6"/>
      <c r="Q2572" s="9"/>
      <c r="T2572" s="10"/>
      <c r="U2572" s="6"/>
      <c r="V2572" s="6"/>
      <c r="W2572" s="6"/>
      <c r="Y2572" s="6"/>
      <c r="Z2572" s="6"/>
      <c r="AA2572" s="64"/>
    </row>
    <row r="2573" spans="6:27" x14ac:dyDescent="0.25">
      <c r="F2573" s="6" t="s">
        <v>216</v>
      </c>
      <c r="G2573" s="6" t="e">
        <f>VLOOKUP(F2573,'Drop Down Selections'!$F$4:$G$96,2,FALSE)</f>
        <v>#N/A</v>
      </c>
      <c r="H2573" s="17"/>
      <c r="J2573" s="17"/>
      <c r="K2573" s="82">
        <f t="shared" si="40"/>
        <v>1</v>
      </c>
      <c r="L2573" s="83"/>
      <c r="M2573" s="83"/>
      <c r="N2573" s="6"/>
      <c r="O2573" s="6"/>
      <c r="P2573" s="6"/>
      <c r="Q2573" s="9"/>
      <c r="T2573" s="10"/>
      <c r="U2573" s="6"/>
      <c r="V2573" s="6"/>
      <c r="W2573" s="6"/>
      <c r="Y2573" s="6"/>
      <c r="Z2573" s="6"/>
      <c r="AA2573" s="64"/>
    </row>
    <row r="2574" spans="6:27" x14ac:dyDescent="0.25">
      <c r="F2574" s="6" t="s">
        <v>216</v>
      </c>
      <c r="G2574" s="6" t="e">
        <f>VLOOKUP(F2574,'Drop Down Selections'!$F$4:$G$96,2,FALSE)</f>
        <v>#N/A</v>
      </c>
      <c r="H2574" s="17"/>
      <c r="J2574" s="17"/>
      <c r="K2574" s="82">
        <f t="shared" si="40"/>
        <v>1</v>
      </c>
      <c r="L2574" s="83"/>
      <c r="M2574" s="83"/>
      <c r="N2574" s="6"/>
      <c r="O2574" s="6"/>
      <c r="P2574" s="6"/>
      <c r="Q2574" s="9"/>
      <c r="T2574" s="10"/>
      <c r="U2574" s="6"/>
      <c r="V2574" s="6"/>
      <c r="W2574" s="6"/>
      <c r="Y2574" s="6"/>
      <c r="Z2574" s="6"/>
      <c r="AA2574" s="64"/>
    </row>
    <row r="2575" spans="6:27" x14ac:dyDescent="0.25">
      <c r="F2575" s="6" t="s">
        <v>216</v>
      </c>
      <c r="G2575" s="6" t="e">
        <f>VLOOKUP(F2575,'Drop Down Selections'!$F$4:$G$96,2,FALSE)</f>
        <v>#N/A</v>
      </c>
      <c r="H2575" s="17"/>
      <c r="J2575" s="17"/>
      <c r="K2575" s="82">
        <f t="shared" si="40"/>
        <v>1</v>
      </c>
      <c r="L2575" s="83"/>
      <c r="M2575" s="83"/>
      <c r="N2575" s="6"/>
      <c r="O2575" s="6"/>
      <c r="P2575" s="6"/>
      <c r="Q2575" s="9"/>
      <c r="T2575" s="10"/>
      <c r="U2575" s="6"/>
      <c r="V2575" s="6"/>
      <c r="W2575" s="6"/>
      <c r="Y2575" s="6"/>
      <c r="Z2575" s="6"/>
      <c r="AA2575" s="64"/>
    </row>
    <row r="2576" spans="6:27" x14ac:dyDescent="0.25">
      <c r="F2576" s="6" t="s">
        <v>216</v>
      </c>
      <c r="G2576" s="6" t="e">
        <f>VLOOKUP(F2576,'Drop Down Selections'!$F$4:$G$96,2,FALSE)</f>
        <v>#N/A</v>
      </c>
      <c r="H2576" s="17"/>
      <c r="J2576" s="17"/>
      <c r="K2576" s="82">
        <f t="shared" si="40"/>
        <v>1</v>
      </c>
      <c r="L2576" s="83"/>
      <c r="M2576" s="83"/>
      <c r="N2576" s="6"/>
      <c r="O2576" s="6"/>
      <c r="P2576" s="6"/>
      <c r="Q2576" s="9"/>
      <c r="T2576" s="10"/>
      <c r="U2576" s="6"/>
      <c r="V2576" s="6"/>
      <c r="W2576" s="6"/>
      <c r="Y2576" s="6"/>
      <c r="Z2576" s="6"/>
      <c r="AA2576" s="64"/>
    </row>
    <row r="2577" spans="6:27" x14ac:dyDescent="0.25">
      <c r="F2577" s="6" t="s">
        <v>216</v>
      </c>
      <c r="G2577" s="6" t="e">
        <f>VLOOKUP(F2577,'Drop Down Selections'!$F$4:$G$96,2,FALSE)</f>
        <v>#N/A</v>
      </c>
      <c r="H2577" s="17"/>
      <c r="J2577" s="17"/>
      <c r="K2577" s="82">
        <f t="shared" si="40"/>
        <v>1</v>
      </c>
      <c r="L2577" s="83"/>
      <c r="M2577" s="83"/>
      <c r="N2577" s="6"/>
      <c r="O2577" s="6"/>
      <c r="P2577" s="6"/>
      <c r="Q2577" s="9"/>
      <c r="T2577" s="10"/>
      <c r="U2577" s="6"/>
      <c r="V2577" s="6"/>
      <c r="W2577" s="6"/>
      <c r="Y2577" s="6"/>
      <c r="Z2577" s="6"/>
      <c r="AA2577" s="64"/>
    </row>
    <row r="2578" spans="6:27" x14ac:dyDescent="0.25">
      <c r="F2578" s="6" t="s">
        <v>216</v>
      </c>
      <c r="G2578" s="6" t="e">
        <f>VLOOKUP(F2578,'Drop Down Selections'!$F$4:$G$96,2,FALSE)</f>
        <v>#N/A</v>
      </c>
      <c r="H2578" s="17"/>
      <c r="J2578" s="17"/>
      <c r="K2578" s="82">
        <f t="shared" si="40"/>
        <v>1</v>
      </c>
      <c r="L2578" s="83"/>
      <c r="M2578" s="83"/>
      <c r="N2578" s="6"/>
      <c r="O2578" s="6"/>
      <c r="P2578" s="6"/>
      <c r="Q2578" s="9"/>
      <c r="T2578" s="10"/>
      <c r="U2578" s="6"/>
      <c r="V2578" s="6"/>
      <c r="W2578" s="6"/>
      <c r="Y2578" s="6"/>
      <c r="Z2578" s="6"/>
      <c r="AA2578" s="64"/>
    </row>
    <row r="2579" spans="6:27" x14ac:dyDescent="0.25">
      <c r="F2579" s="6" t="s">
        <v>216</v>
      </c>
      <c r="G2579" s="6" t="e">
        <f>VLOOKUP(F2579,'Drop Down Selections'!$F$4:$G$96,2,FALSE)</f>
        <v>#N/A</v>
      </c>
      <c r="H2579" s="17"/>
      <c r="J2579" s="17"/>
      <c r="K2579" s="82">
        <f t="shared" si="40"/>
        <v>1</v>
      </c>
      <c r="L2579" s="83"/>
      <c r="M2579" s="83"/>
      <c r="N2579" s="6"/>
      <c r="O2579" s="6"/>
      <c r="P2579" s="6"/>
      <c r="Q2579" s="9"/>
      <c r="T2579" s="10"/>
      <c r="U2579" s="6"/>
      <c r="V2579" s="6"/>
      <c r="W2579" s="6"/>
      <c r="Y2579" s="6"/>
      <c r="Z2579" s="6"/>
      <c r="AA2579" s="64"/>
    </row>
    <row r="2580" spans="6:27" x14ac:dyDescent="0.25">
      <c r="F2580" s="6" t="s">
        <v>216</v>
      </c>
      <c r="G2580" s="6" t="e">
        <f>VLOOKUP(F2580,'Drop Down Selections'!$F$4:$G$96,2,FALSE)</f>
        <v>#N/A</v>
      </c>
      <c r="H2580" s="17"/>
      <c r="J2580" s="17"/>
      <c r="K2580" s="82">
        <f t="shared" si="40"/>
        <v>1</v>
      </c>
      <c r="L2580" s="83"/>
      <c r="M2580" s="83"/>
      <c r="N2580" s="6"/>
      <c r="O2580" s="6"/>
      <c r="P2580" s="6"/>
      <c r="Q2580" s="9"/>
      <c r="T2580" s="10"/>
      <c r="U2580" s="6"/>
      <c r="V2580" s="6"/>
      <c r="W2580" s="6"/>
      <c r="Y2580" s="6"/>
      <c r="Z2580" s="6"/>
      <c r="AA2580" s="64"/>
    </row>
    <row r="2581" spans="6:27" x14ac:dyDescent="0.25">
      <c r="F2581" s="6" t="s">
        <v>216</v>
      </c>
      <c r="G2581" s="6" t="e">
        <f>VLOOKUP(F2581,'Drop Down Selections'!$F$4:$G$96,2,FALSE)</f>
        <v>#N/A</v>
      </c>
      <c r="H2581" s="17"/>
      <c r="J2581" s="17"/>
      <c r="K2581" s="82">
        <f t="shared" si="40"/>
        <v>1</v>
      </c>
      <c r="L2581" s="83"/>
      <c r="M2581" s="83"/>
      <c r="N2581" s="6"/>
      <c r="O2581" s="6"/>
      <c r="P2581" s="6"/>
      <c r="Q2581" s="9"/>
      <c r="T2581" s="10"/>
      <c r="U2581" s="6"/>
      <c r="V2581" s="6"/>
      <c r="W2581" s="6"/>
      <c r="Y2581" s="6"/>
      <c r="Z2581" s="6"/>
      <c r="AA2581" s="64"/>
    </row>
    <row r="2582" spans="6:27" x14ac:dyDescent="0.25">
      <c r="F2582" s="6" t="s">
        <v>216</v>
      </c>
      <c r="G2582" s="6" t="e">
        <f>VLOOKUP(F2582,'Drop Down Selections'!$F$4:$G$96,2,FALSE)</f>
        <v>#N/A</v>
      </c>
      <c r="H2582" s="17"/>
      <c r="J2582" s="17"/>
      <c r="K2582" s="82">
        <f t="shared" si="40"/>
        <v>1</v>
      </c>
      <c r="L2582" s="83"/>
      <c r="M2582" s="83"/>
      <c r="N2582" s="6"/>
      <c r="O2582" s="6"/>
      <c r="P2582" s="6"/>
      <c r="Q2582" s="9"/>
      <c r="T2582" s="10"/>
      <c r="U2582" s="6"/>
      <c r="V2582" s="6"/>
      <c r="W2582" s="6"/>
      <c r="Y2582" s="6"/>
      <c r="Z2582" s="6"/>
      <c r="AA2582" s="64"/>
    </row>
    <row r="2583" spans="6:27" x14ac:dyDescent="0.25">
      <c r="F2583" s="6" t="s">
        <v>216</v>
      </c>
      <c r="G2583" s="6" t="e">
        <f>VLOOKUP(F2583,'Drop Down Selections'!$F$4:$G$96,2,FALSE)</f>
        <v>#N/A</v>
      </c>
      <c r="H2583" s="17"/>
      <c r="J2583" s="17"/>
      <c r="K2583" s="82">
        <f t="shared" si="40"/>
        <v>1</v>
      </c>
      <c r="L2583" s="83"/>
      <c r="M2583" s="83"/>
      <c r="N2583" s="6"/>
      <c r="O2583" s="6"/>
      <c r="P2583" s="6"/>
      <c r="Q2583" s="9"/>
      <c r="T2583" s="10"/>
      <c r="U2583" s="6"/>
      <c r="V2583" s="6"/>
      <c r="W2583" s="6"/>
      <c r="Y2583" s="6"/>
      <c r="Z2583" s="6"/>
      <c r="AA2583" s="64"/>
    </row>
    <row r="2584" spans="6:27" x14ac:dyDescent="0.25">
      <c r="F2584" s="6" t="s">
        <v>216</v>
      </c>
      <c r="G2584" s="6" t="e">
        <f>VLOOKUP(F2584,'Drop Down Selections'!$F$4:$G$96,2,FALSE)</f>
        <v>#N/A</v>
      </c>
      <c r="H2584" s="17"/>
      <c r="J2584" s="17"/>
      <c r="K2584" s="82">
        <f t="shared" si="40"/>
        <v>1</v>
      </c>
      <c r="L2584" s="83"/>
      <c r="M2584" s="83"/>
      <c r="N2584" s="6"/>
      <c r="O2584" s="6"/>
      <c r="P2584" s="6"/>
      <c r="Q2584" s="9"/>
      <c r="T2584" s="10"/>
      <c r="U2584" s="6"/>
      <c r="V2584" s="6"/>
      <c r="W2584" s="6"/>
      <c r="Y2584" s="6"/>
      <c r="Z2584" s="6"/>
      <c r="AA2584" s="64"/>
    </row>
    <row r="2585" spans="6:27" x14ac:dyDescent="0.25">
      <c r="F2585" s="6" t="s">
        <v>216</v>
      </c>
      <c r="G2585" s="6" t="e">
        <f>VLOOKUP(F2585,'Drop Down Selections'!$F$4:$G$96,2,FALSE)</f>
        <v>#N/A</v>
      </c>
      <c r="H2585" s="17"/>
      <c r="J2585" s="17"/>
      <c r="K2585" s="82">
        <f t="shared" si="40"/>
        <v>1</v>
      </c>
      <c r="L2585" s="83"/>
      <c r="M2585" s="83"/>
      <c r="N2585" s="6"/>
      <c r="O2585" s="6"/>
      <c r="P2585" s="6"/>
      <c r="Q2585" s="9"/>
      <c r="T2585" s="10"/>
      <c r="U2585" s="6"/>
      <c r="V2585" s="6"/>
      <c r="W2585" s="6"/>
      <c r="Y2585" s="6"/>
      <c r="Z2585" s="6"/>
      <c r="AA2585" s="64"/>
    </row>
    <row r="2586" spans="6:27" x14ac:dyDescent="0.25">
      <c r="F2586" s="6" t="s">
        <v>216</v>
      </c>
      <c r="G2586" s="6" t="e">
        <f>VLOOKUP(F2586,'Drop Down Selections'!$F$4:$G$96,2,FALSE)</f>
        <v>#N/A</v>
      </c>
      <c r="H2586" s="17"/>
      <c r="J2586" s="17"/>
      <c r="K2586" s="82">
        <f t="shared" si="40"/>
        <v>1</v>
      </c>
      <c r="L2586" s="83"/>
      <c r="M2586" s="83"/>
      <c r="N2586" s="6"/>
      <c r="O2586" s="6"/>
      <c r="P2586" s="6"/>
      <c r="Q2586" s="9"/>
      <c r="T2586" s="10"/>
      <c r="U2586" s="6"/>
      <c r="V2586" s="6"/>
      <c r="W2586" s="6"/>
      <c r="Y2586" s="6"/>
      <c r="Z2586" s="6"/>
      <c r="AA2586" s="64"/>
    </row>
    <row r="2587" spans="6:27" x14ac:dyDescent="0.25">
      <c r="F2587" s="6" t="s">
        <v>216</v>
      </c>
      <c r="G2587" s="6" t="e">
        <f>VLOOKUP(F2587,'Drop Down Selections'!$F$4:$G$96,2,FALSE)</f>
        <v>#N/A</v>
      </c>
      <c r="H2587" s="17"/>
      <c r="J2587" s="17"/>
      <c r="K2587" s="82">
        <f t="shared" si="40"/>
        <v>1</v>
      </c>
      <c r="L2587" s="83"/>
      <c r="M2587" s="83"/>
      <c r="N2587" s="6"/>
      <c r="O2587" s="6"/>
      <c r="P2587" s="6"/>
      <c r="Q2587" s="9"/>
      <c r="T2587" s="10"/>
      <c r="U2587" s="6"/>
      <c r="V2587" s="6"/>
      <c r="W2587" s="6"/>
      <c r="Y2587" s="6"/>
      <c r="Z2587" s="6"/>
      <c r="AA2587" s="64"/>
    </row>
    <row r="2588" spans="6:27" x14ac:dyDescent="0.25">
      <c r="F2588" s="6" t="s">
        <v>216</v>
      </c>
      <c r="G2588" s="6" t="e">
        <f>VLOOKUP(F2588,'Drop Down Selections'!$F$4:$G$96,2,FALSE)</f>
        <v>#N/A</v>
      </c>
      <c r="H2588" s="17"/>
      <c r="J2588" s="17"/>
      <c r="K2588" s="82">
        <f t="shared" si="40"/>
        <v>1</v>
      </c>
      <c r="L2588" s="83"/>
      <c r="M2588" s="83"/>
      <c r="N2588" s="6"/>
      <c r="O2588" s="6"/>
      <c r="P2588" s="6"/>
      <c r="Q2588" s="9"/>
      <c r="T2588" s="10"/>
      <c r="U2588" s="6"/>
      <c r="V2588" s="6"/>
      <c r="W2588" s="6"/>
      <c r="Y2588" s="6"/>
      <c r="Z2588" s="6"/>
      <c r="AA2588" s="64"/>
    </row>
    <row r="2589" spans="6:27" x14ac:dyDescent="0.25">
      <c r="F2589" s="6" t="s">
        <v>216</v>
      </c>
      <c r="G2589" s="6" t="e">
        <f>VLOOKUP(F2589,'Drop Down Selections'!$F$4:$G$96,2,FALSE)</f>
        <v>#N/A</v>
      </c>
      <c r="H2589" s="17"/>
      <c r="J2589" s="17"/>
      <c r="K2589" s="82">
        <f t="shared" si="40"/>
        <v>1</v>
      </c>
      <c r="L2589" s="83"/>
      <c r="M2589" s="83"/>
      <c r="N2589" s="6"/>
      <c r="O2589" s="6"/>
      <c r="P2589" s="6"/>
      <c r="Q2589" s="9"/>
      <c r="T2589" s="10"/>
      <c r="U2589" s="6"/>
      <c r="V2589" s="6"/>
      <c r="W2589" s="6"/>
      <c r="Y2589" s="6"/>
      <c r="Z2589" s="6"/>
      <c r="AA2589" s="64"/>
    </row>
    <row r="2590" spans="6:27" x14ac:dyDescent="0.25">
      <c r="F2590" s="6" t="s">
        <v>216</v>
      </c>
      <c r="G2590" s="6" t="e">
        <f>VLOOKUP(F2590,'Drop Down Selections'!$F$4:$G$96,2,FALSE)</f>
        <v>#N/A</v>
      </c>
      <c r="H2590" s="17"/>
      <c r="J2590" s="17"/>
      <c r="K2590" s="82">
        <f t="shared" si="40"/>
        <v>1</v>
      </c>
      <c r="L2590" s="83"/>
      <c r="M2590" s="83"/>
      <c r="N2590" s="6"/>
      <c r="O2590" s="6"/>
      <c r="P2590" s="6"/>
      <c r="Q2590" s="9"/>
      <c r="T2590" s="10"/>
      <c r="U2590" s="6"/>
      <c r="V2590" s="6"/>
      <c r="W2590" s="6"/>
      <c r="Y2590" s="6"/>
      <c r="Z2590" s="6"/>
      <c r="AA2590" s="64"/>
    </row>
    <row r="2591" spans="6:27" x14ac:dyDescent="0.25">
      <c r="F2591" s="6" t="s">
        <v>216</v>
      </c>
      <c r="G2591" s="6" t="e">
        <f>VLOOKUP(F2591,'Drop Down Selections'!$F$4:$G$96,2,FALSE)</f>
        <v>#N/A</v>
      </c>
      <c r="H2591" s="17"/>
      <c r="J2591" s="17"/>
      <c r="K2591" s="82">
        <f t="shared" si="40"/>
        <v>1</v>
      </c>
      <c r="L2591" s="83"/>
      <c r="M2591" s="83"/>
      <c r="N2591" s="6"/>
      <c r="O2591" s="6"/>
      <c r="P2591" s="6"/>
      <c r="Q2591" s="9"/>
      <c r="T2591" s="10"/>
      <c r="U2591" s="6"/>
      <c r="V2591" s="6"/>
      <c r="W2591" s="6"/>
      <c r="Y2591" s="6"/>
      <c r="Z2591" s="6"/>
      <c r="AA2591" s="64"/>
    </row>
    <row r="2592" spans="6:27" x14ac:dyDescent="0.25">
      <c r="F2592" s="6" t="s">
        <v>216</v>
      </c>
      <c r="G2592" s="6" t="e">
        <f>VLOOKUP(F2592,'Drop Down Selections'!$F$4:$G$96,2,FALSE)</f>
        <v>#N/A</v>
      </c>
      <c r="H2592" s="17"/>
      <c r="J2592" s="17"/>
      <c r="K2592" s="82">
        <f t="shared" si="40"/>
        <v>1</v>
      </c>
      <c r="L2592" s="83"/>
      <c r="M2592" s="83"/>
      <c r="N2592" s="6"/>
      <c r="O2592" s="6"/>
      <c r="P2592" s="6"/>
      <c r="Q2592" s="9"/>
      <c r="T2592" s="10"/>
      <c r="U2592" s="6"/>
      <c r="V2592" s="6"/>
      <c r="W2592" s="6"/>
      <c r="Y2592" s="6"/>
      <c r="Z2592" s="6"/>
      <c r="AA2592" s="64"/>
    </row>
    <row r="2593" spans="6:27" x14ac:dyDescent="0.25">
      <c r="F2593" s="6" t="s">
        <v>216</v>
      </c>
      <c r="G2593" s="6" t="e">
        <f>VLOOKUP(F2593,'Drop Down Selections'!$F$4:$G$96,2,FALSE)</f>
        <v>#N/A</v>
      </c>
      <c r="H2593" s="17"/>
      <c r="J2593" s="17"/>
      <c r="K2593" s="82">
        <f t="shared" si="40"/>
        <v>1</v>
      </c>
      <c r="L2593" s="83"/>
      <c r="M2593" s="83"/>
      <c r="N2593" s="6"/>
      <c r="O2593" s="6"/>
      <c r="P2593" s="6"/>
      <c r="Q2593" s="9"/>
      <c r="T2593" s="10"/>
      <c r="U2593" s="6"/>
      <c r="V2593" s="6"/>
      <c r="W2593" s="6"/>
      <c r="Y2593" s="6"/>
      <c r="Z2593" s="6"/>
      <c r="AA2593" s="64"/>
    </row>
    <row r="2594" spans="6:27" x14ac:dyDescent="0.25">
      <c r="F2594" s="6" t="s">
        <v>216</v>
      </c>
      <c r="G2594" s="6" t="e">
        <f>VLOOKUP(F2594,'Drop Down Selections'!$F$4:$G$96,2,FALSE)</f>
        <v>#N/A</v>
      </c>
      <c r="H2594" s="17"/>
      <c r="J2594" s="17"/>
      <c r="K2594" s="82">
        <f t="shared" si="40"/>
        <v>1</v>
      </c>
      <c r="L2594" s="83"/>
      <c r="M2594" s="83"/>
      <c r="N2594" s="6"/>
      <c r="O2594" s="6"/>
      <c r="P2594" s="6"/>
      <c r="Q2594" s="9"/>
      <c r="T2594" s="10"/>
      <c r="U2594" s="6"/>
      <c r="V2594" s="6"/>
      <c r="W2594" s="6"/>
      <c r="Y2594" s="6"/>
      <c r="Z2594" s="6"/>
      <c r="AA2594" s="64"/>
    </row>
    <row r="2595" spans="6:27" x14ac:dyDescent="0.25">
      <c r="F2595" s="6" t="s">
        <v>216</v>
      </c>
      <c r="G2595" s="6" t="e">
        <f>VLOOKUP(F2595,'Drop Down Selections'!$F$4:$G$96,2,FALSE)</f>
        <v>#N/A</v>
      </c>
      <c r="H2595" s="17"/>
      <c r="J2595" s="17"/>
      <c r="K2595" s="82">
        <f t="shared" si="40"/>
        <v>1</v>
      </c>
      <c r="L2595" s="83"/>
      <c r="M2595" s="83"/>
      <c r="N2595" s="6"/>
      <c r="O2595" s="6"/>
      <c r="P2595" s="6"/>
      <c r="Q2595" s="9"/>
      <c r="T2595" s="10"/>
      <c r="U2595" s="6"/>
      <c r="V2595" s="6"/>
      <c r="W2595" s="6"/>
      <c r="Y2595" s="6"/>
      <c r="Z2595" s="6"/>
      <c r="AA2595" s="64"/>
    </row>
    <row r="2596" spans="6:27" x14ac:dyDescent="0.25">
      <c r="F2596" s="6" t="s">
        <v>216</v>
      </c>
      <c r="G2596" s="6" t="e">
        <f>VLOOKUP(F2596,'Drop Down Selections'!$F$4:$G$96,2,FALSE)</f>
        <v>#N/A</v>
      </c>
      <c r="H2596" s="17"/>
      <c r="J2596" s="17"/>
      <c r="K2596" s="82">
        <f t="shared" si="40"/>
        <v>1</v>
      </c>
      <c r="L2596" s="83"/>
      <c r="M2596" s="83"/>
      <c r="N2596" s="6"/>
      <c r="O2596" s="6"/>
      <c r="P2596" s="6"/>
      <c r="Q2596" s="9"/>
      <c r="T2596" s="10"/>
      <c r="U2596" s="6"/>
      <c r="V2596" s="6"/>
      <c r="W2596" s="6"/>
      <c r="Y2596" s="6"/>
      <c r="Z2596" s="6"/>
      <c r="AA2596" s="64"/>
    </row>
    <row r="2597" spans="6:27" x14ac:dyDescent="0.25">
      <c r="F2597" s="6" t="s">
        <v>216</v>
      </c>
      <c r="G2597" s="6" t="e">
        <f>VLOOKUP(F2597,'Drop Down Selections'!$F$4:$G$96,2,FALSE)</f>
        <v>#N/A</v>
      </c>
      <c r="H2597" s="17"/>
      <c r="J2597" s="17"/>
      <c r="K2597" s="82">
        <f t="shared" si="40"/>
        <v>1</v>
      </c>
      <c r="L2597" s="83"/>
      <c r="M2597" s="83"/>
      <c r="N2597" s="6"/>
      <c r="O2597" s="6"/>
      <c r="P2597" s="6"/>
      <c r="Q2597" s="9"/>
      <c r="T2597" s="10"/>
      <c r="U2597" s="6"/>
      <c r="V2597" s="6"/>
      <c r="W2597" s="6"/>
      <c r="Y2597" s="6"/>
      <c r="Z2597" s="6"/>
      <c r="AA2597" s="64"/>
    </row>
    <row r="2598" spans="6:27" x14ac:dyDescent="0.25">
      <c r="F2598" s="6" t="s">
        <v>216</v>
      </c>
      <c r="G2598" s="6" t="e">
        <f>VLOOKUP(F2598,'Drop Down Selections'!$F$4:$G$96,2,FALSE)</f>
        <v>#N/A</v>
      </c>
      <c r="H2598" s="17"/>
      <c r="J2598" s="17"/>
      <c r="K2598" s="82">
        <f t="shared" si="40"/>
        <v>1</v>
      </c>
      <c r="L2598" s="83"/>
      <c r="M2598" s="83"/>
      <c r="N2598" s="6"/>
      <c r="O2598" s="6"/>
      <c r="P2598" s="6"/>
      <c r="Q2598" s="9"/>
      <c r="T2598" s="10"/>
      <c r="U2598" s="6"/>
      <c r="V2598" s="6"/>
      <c r="W2598" s="6"/>
      <c r="Y2598" s="6"/>
      <c r="Z2598" s="6"/>
      <c r="AA2598" s="64"/>
    </row>
    <row r="2599" spans="6:27" x14ac:dyDescent="0.25">
      <c r="F2599" s="6" t="s">
        <v>216</v>
      </c>
      <c r="G2599" s="6" t="e">
        <f>VLOOKUP(F2599,'Drop Down Selections'!$F$4:$G$96,2,FALSE)</f>
        <v>#N/A</v>
      </c>
      <c r="H2599" s="17"/>
      <c r="J2599" s="17"/>
      <c r="K2599" s="82">
        <f t="shared" si="40"/>
        <v>1</v>
      </c>
      <c r="L2599" s="83"/>
      <c r="M2599" s="83"/>
      <c r="N2599" s="6"/>
      <c r="O2599" s="6"/>
      <c r="P2599" s="6"/>
      <c r="Q2599" s="9"/>
      <c r="T2599" s="10"/>
      <c r="U2599" s="6"/>
      <c r="V2599" s="6"/>
      <c r="W2599" s="6"/>
      <c r="Y2599" s="6"/>
      <c r="Z2599" s="6"/>
      <c r="AA2599" s="64"/>
    </row>
    <row r="2600" spans="6:27" x14ac:dyDescent="0.25">
      <c r="F2600" s="6" t="s">
        <v>216</v>
      </c>
      <c r="G2600" s="6" t="e">
        <f>VLOOKUP(F2600,'Drop Down Selections'!$F$4:$G$96,2,FALSE)</f>
        <v>#N/A</v>
      </c>
      <c r="H2600" s="17"/>
      <c r="J2600" s="17"/>
      <c r="K2600" s="82">
        <f t="shared" si="40"/>
        <v>1</v>
      </c>
      <c r="L2600" s="83"/>
      <c r="M2600" s="83"/>
      <c r="N2600" s="6"/>
      <c r="O2600" s="6"/>
      <c r="P2600" s="6"/>
      <c r="Q2600" s="9"/>
      <c r="T2600" s="10"/>
      <c r="U2600" s="6"/>
      <c r="V2600" s="6"/>
      <c r="W2600" s="6"/>
      <c r="Y2600" s="6"/>
      <c r="Z2600" s="6"/>
      <c r="AA2600" s="64"/>
    </row>
    <row r="2601" spans="6:27" x14ac:dyDescent="0.25">
      <c r="F2601" s="6" t="s">
        <v>216</v>
      </c>
      <c r="G2601" s="6" t="e">
        <f>VLOOKUP(F2601,'Drop Down Selections'!$F$4:$G$96,2,FALSE)</f>
        <v>#N/A</v>
      </c>
      <c r="H2601" s="17"/>
      <c r="J2601" s="17"/>
      <c r="K2601" s="82">
        <f t="shared" si="40"/>
        <v>1</v>
      </c>
      <c r="L2601" s="83"/>
      <c r="M2601" s="83"/>
      <c r="N2601" s="6"/>
      <c r="O2601" s="6"/>
      <c r="P2601" s="6"/>
      <c r="Q2601" s="9"/>
      <c r="T2601" s="10"/>
      <c r="U2601" s="6"/>
      <c r="V2601" s="6"/>
      <c r="W2601" s="6"/>
      <c r="Y2601" s="6"/>
      <c r="Z2601" s="6"/>
      <c r="AA2601" s="64"/>
    </row>
    <row r="2602" spans="6:27" x14ac:dyDescent="0.25">
      <c r="F2602" s="6" t="s">
        <v>216</v>
      </c>
      <c r="G2602" s="6" t="e">
        <f>VLOOKUP(F2602,'Drop Down Selections'!$F$4:$G$96,2,FALSE)</f>
        <v>#N/A</v>
      </c>
      <c r="H2602" s="17"/>
      <c r="J2602" s="17"/>
      <c r="K2602" s="82">
        <f t="shared" si="40"/>
        <v>1</v>
      </c>
      <c r="L2602" s="83"/>
      <c r="M2602" s="83"/>
      <c r="N2602" s="6"/>
      <c r="O2602" s="6"/>
      <c r="P2602" s="6"/>
      <c r="Q2602" s="9"/>
      <c r="T2602" s="10"/>
      <c r="U2602" s="6"/>
      <c r="V2602" s="6"/>
      <c r="W2602" s="6"/>
      <c r="Y2602" s="6"/>
      <c r="Z2602" s="6"/>
      <c r="AA2602" s="64"/>
    </row>
    <row r="2603" spans="6:27" x14ac:dyDescent="0.25">
      <c r="F2603" s="6" t="s">
        <v>216</v>
      </c>
      <c r="G2603" s="6" t="e">
        <f>VLOOKUP(F2603,'Drop Down Selections'!$F$4:$G$96,2,FALSE)</f>
        <v>#N/A</v>
      </c>
      <c r="H2603" s="17"/>
      <c r="J2603" s="17"/>
      <c r="K2603" s="82">
        <f t="shared" si="40"/>
        <v>1</v>
      </c>
      <c r="L2603" s="83"/>
      <c r="M2603" s="83"/>
      <c r="N2603" s="6"/>
      <c r="O2603" s="6"/>
      <c r="P2603" s="6"/>
      <c r="Q2603" s="9"/>
      <c r="T2603" s="10"/>
      <c r="U2603" s="6"/>
      <c r="V2603" s="6"/>
      <c r="W2603" s="6"/>
      <c r="Y2603" s="6"/>
      <c r="Z2603" s="6"/>
      <c r="AA2603" s="64"/>
    </row>
    <row r="2604" spans="6:27" x14ac:dyDescent="0.25">
      <c r="F2604" s="6" t="s">
        <v>216</v>
      </c>
      <c r="G2604" s="6" t="e">
        <f>VLOOKUP(F2604,'Drop Down Selections'!$F$4:$G$96,2,FALSE)</f>
        <v>#N/A</v>
      </c>
      <c r="H2604" s="17"/>
      <c r="J2604" s="17"/>
      <c r="K2604" s="82">
        <f t="shared" si="40"/>
        <v>1</v>
      </c>
      <c r="L2604" s="83"/>
      <c r="M2604" s="83"/>
      <c r="N2604" s="6"/>
      <c r="O2604" s="6"/>
      <c r="P2604" s="6"/>
      <c r="Q2604" s="9"/>
      <c r="T2604" s="10"/>
      <c r="U2604" s="6"/>
      <c r="V2604" s="6"/>
      <c r="W2604" s="6"/>
      <c r="Y2604" s="6"/>
      <c r="Z2604" s="6"/>
      <c r="AA2604" s="64"/>
    </row>
    <row r="2605" spans="6:27" x14ac:dyDescent="0.25">
      <c r="F2605" s="6" t="s">
        <v>216</v>
      </c>
      <c r="G2605" s="6" t="e">
        <f>VLOOKUP(F2605,'Drop Down Selections'!$F$4:$G$96,2,FALSE)</f>
        <v>#N/A</v>
      </c>
      <c r="H2605" s="17"/>
      <c r="J2605" s="17"/>
      <c r="K2605" s="82">
        <f t="shared" si="40"/>
        <v>1</v>
      </c>
      <c r="L2605" s="83"/>
      <c r="M2605" s="83"/>
      <c r="N2605" s="6"/>
      <c r="O2605" s="6"/>
      <c r="P2605" s="6"/>
      <c r="Q2605" s="9"/>
      <c r="T2605" s="10"/>
      <c r="U2605" s="6"/>
      <c r="V2605" s="6"/>
      <c r="W2605" s="6"/>
      <c r="Y2605" s="6"/>
      <c r="Z2605" s="6"/>
      <c r="AA2605" s="64"/>
    </row>
    <row r="2606" spans="6:27" x14ac:dyDescent="0.25">
      <c r="F2606" s="6" t="s">
        <v>216</v>
      </c>
      <c r="G2606" s="6" t="e">
        <f>VLOOKUP(F2606,'Drop Down Selections'!$F$4:$G$96,2,FALSE)</f>
        <v>#N/A</v>
      </c>
      <c r="H2606" s="17"/>
      <c r="J2606" s="17"/>
      <c r="K2606" s="82">
        <f t="shared" si="40"/>
        <v>1</v>
      </c>
      <c r="L2606" s="83"/>
      <c r="M2606" s="83"/>
      <c r="N2606" s="6"/>
      <c r="O2606" s="6"/>
      <c r="P2606" s="6"/>
      <c r="Q2606" s="9"/>
      <c r="T2606" s="10"/>
      <c r="U2606" s="6"/>
      <c r="V2606" s="6"/>
      <c r="W2606" s="6"/>
      <c r="Y2606" s="6"/>
      <c r="Z2606" s="6"/>
      <c r="AA2606" s="64"/>
    </row>
    <row r="2607" spans="6:27" x14ac:dyDescent="0.25">
      <c r="F2607" s="6" t="s">
        <v>216</v>
      </c>
      <c r="G2607" s="6" t="e">
        <f>VLOOKUP(F2607,'Drop Down Selections'!$F$4:$G$96,2,FALSE)</f>
        <v>#N/A</v>
      </c>
      <c r="H2607" s="17"/>
      <c r="J2607" s="17"/>
      <c r="K2607" s="82">
        <f t="shared" si="40"/>
        <v>1</v>
      </c>
      <c r="L2607" s="83"/>
      <c r="M2607" s="83"/>
      <c r="N2607" s="6"/>
      <c r="O2607" s="6"/>
      <c r="P2607" s="6"/>
      <c r="Q2607" s="9"/>
      <c r="T2607" s="10"/>
      <c r="U2607" s="6"/>
      <c r="V2607" s="6"/>
      <c r="W2607" s="6"/>
      <c r="Y2607" s="6"/>
      <c r="Z2607" s="6"/>
      <c r="AA2607" s="64"/>
    </row>
    <row r="2608" spans="6:27" x14ac:dyDescent="0.25">
      <c r="F2608" s="6" t="s">
        <v>216</v>
      </c>
      <c r="G2608" s="6" t="e">
        <f>VLOOKUP(F2608,'Drop Down Selections'!$F$4:$G$96,2,FALSE)</f>
        <v>#N/A</v>
      </c>
      <c r="H2608" s="17"/>
      <c r="J2608" s="17"/>
      <c r="K2608" s="82">
        <f t="shared" si="40"/>
        <v>1</v>
      </c>
      <c r="L2608" s="83"/>
      <c r="M2608" s="83"/>
      <c r="N2608" s="6"/>
      <c r="O2608" s="6"/>
      <c r="P2608" s="6"/>
      <c r="Q2608" s="9"/>
      <c r="T2608" s="10"/>
      <c r="U2608" s="6"/>
      <c r="V2608" s="6"/>
      <c r="W2608" s="6"/>
      <c r="Y2608" s="6"/>
      <c r="Z2608" s="6"/>
      <c r="AA2608" s="64"/>
    </row>
    <row r="2609" spans="6:27" x14ac:dyDescent="0.25">
      <c r="F2609" s="6" t="s">
        <v>216</v>
      </c>
      <c r="G2609" s="6" t="e">
        <f>VLOOKUP(F2609,'Drop Down Selections'!$F$4:$G$96,2,FALSE)</f>
        <v>#N/A</v>
      </c>
      <c r="H2609" s="17"/>
      <c r="J2609" s="17"/>
      <c r="K2609" s="82">
        <f t="shared" si="40"/>
        <v>1</v>
      </c>
      <c r="L2609" s="83"/>
      <c r="M2609" s="83"/>
      <c r="N2609" s="6"/>
      <c r="O2609" s="6"/>
      <c r="P2609" s="6"/>
      <c r="Q2609" s="9"/>
      <c r="T2609" s="10"/>
      <c r="U2609" s="6"/>
      <c r="V2609" s="6"/>
      <c r="W2609" s="6"/>
      <c r="Y2609" s="6"/>
      <c r="Z2609" s="6"/>
      <c r="AA2609" s="64"/>
    </row>
    <row r="2610" spans="6:27" x14ac:dyDescent="0.25">
      <c r="F2610" s="6" t="s">
        <v>216</v>
      </c>
      <c r="G2610" s="6" t="e">
        <f>VLOOKUP(F2610,'Drop Down Selections'!$F$4:$G$96,2,FALSE)</f>
        <v>#N/A</v>
      </c>
      <c r="H2610" s="17"/>
      <c r="J2610" s="17"/>
      <c r="K2610" s="82">
        <f t="shared" si="40"/>
        <v>1</v>
      </c>
      <c r="L2610" s="83"/>
      <c r="M2610" s="83"/>
      <c r="N2610" s="6"/>
      <c r="O2610" s="6"/>
      <c r="P2610" s="6"/>
      <c r="Q2610" s="9"/>
      <c r="T2610" s="10"/>
      <c r="U2610" s="6"/>
      <c r="V2610" s="6"/>
      <c r="W2610" s="6"/>
      <c r="Y2610" s="6"/>
      <c r="Z2610" s="6"/>
      <c r="AA2610" s="64"/>
    </row>
    <row r="2611" spans="6:27" x14ac:dyDescent="0.25">
      <c r="F2611" s="6" t="s">
        <v>216</v>
      </c>
      <c r="G2611" s="6" t="e">
        <f>VLOOKUP(F2611,'Drop Down Selections'!$F$4:$G$96,2,FALSE)</f>
        <v>#N/A</v>
      </c>
      <c r="H2611" s="17"/>
      <c r="J2611" s="17"/>
      <c r="K2611" s="82">
        <f t="shared" si="40"/>
        <v>1</v>
      </c>
      <c r="L2611" s="83"/>
      <c r="M2611" s="83"/>
      <c r="N2611" s="6"/>
      <c r="O2611" s="6"/>
      <c r="P2611" s="6"/>
      <c r="Q2611" s="9"/>
      <c r="T2611" s="10"/>
      <c r="U2611" s="6"/>
      <c r="V2611" s="6"/>
      <c r="W2611" s="6"/>
      <c r="Y2611" s="6"/>
      <c r="Z2611" s="6"/>
      <c r="AA2611" s="64"/>
    </row>
    <row r="2612" spans="6:27" x14ac:dyDescent="0.25">
      <c r="F2612" s="6" t="s">
        <v>216</v>
      </c>
      <c r="G2612" s="6" t="e">
        <f>VLOOKUP(F2612,'Drop Down Selections'!$F$4:$G$96,2,FALSE)</f>
        <v>#N/A</v>
      </c>
      <c r="H2612" s="17"/>
      <c r="J2612" s="17"/>
      <c r="K2612" s="82">
        <f t="shared" si="40"/>
        <v>1</v>
      </c>
      <c r="L2612" s="83"/>
      <c r="M2612" s="83"/>
      <c r="N2612" s="6"/>
      <c r="O2612" s="6"/>
      <c r="P2612" s="6"/>
      <c r="Q2612" s="9"/>
      <c r="T2612" s="10"/>
      <c r="U2612" s="6"/>
      <c r="V2612" s="6"/>
      <c r="W2612" s="6"/>
      <c r="Y2612" s="6"/>
      <c r="Z2612" s="6"/>
      <c r="AA2612" s="64"/>
    </row>
    <row r="2613" spans="6:27" x14ac:dyDescent="0.25">
      <c r="F2613" s="6" t="s">
        <v>216</v>
      </c>
      <c r="G2613" s="6" t="e">
        <f>VLOOKUP(F2613,'Drop Down Selections'!$F$4:$G$96,2,FALSE)</f>
        <v>#N/A</v>
      </c>
      <c r="H2613" s="17"/>
      <c r="J2613" s="17"/>
      <c r="K2613" s="82">
        <f t="shared" si="40"/>
        <v>1</v>
      </c>
      <c r="L2613" s="83"/>
      <c r="M2613" s="83"/>
      <c r="N2613" s="6"/>
      <c r="O2613" s="6"/>
      <c r="P2613" s="6"/>
      <c r="Q2613" s="9"/>
      <c r="T2613" s="10"/>
      <c r="U2613" s="6"/>
      <c r="V2613" s="6"/>
      <c r="W2613" s="6"/>
      <c r="Y2613" s="6"/>
      <c r="Z2613" s="6"/>
      <c r="AA2613" s="64"/>
    </row>
    <row r="2614" spans="6:27" x14ac:dyDescent="0.25">
      <c r="F2614" s="6" t="s">
        <v>216</v>
      </c>
      <c r="G2614" s="6" t="e">
        <f>VLOOKUP(F2614,'Drop Down Selections'!$F$4:$G$96,2,FALSE)</f>
        <v>#N/A</v>
      </c>
      <c r="H2614" s="17"/>
      <c r="J2614" s="17"/>
      <c r="K2614" s="82">
        <f t="shared" si="40"/>
        <v>1</v>
      </c>
      <c r="L2614" s="83"/>
      <c r="M2614" s="83"/>
      <c r="N2614" s="6"/>
      <c r="O2614" s="6"/>
      <c r="P2614" s="6"/>
      <c r="Q2614" s="9"/>
      <c r="T2614" s="10"/>
      <c r="U2614" s="6"/>
      <c r="V2614" s="6"/>
      <c r="W2614" s="6"/>
      <c r="Y2614" s="6"/>
      <c r="Z2614" s="6"/>
      <c r="AA2614" s="64"/>
    </row>
    <row r="2615" spans="6:27" x14ac:dyDescent="0.25">
      <c r="F2615" s="6" t="s">
        <v>216</v>
      </c>
      <c r="G2615" s="6" t="e">
        <f>VLOOKUP(F2615,'Drop Down Selections'!$F$4:$G$96,2,FALSE)</f>
        <v>#N/A</v>
      </c>
      <c r="H2615" s="17"/>
      <c r="J2615" s="17"/>
      <c r="K2615" s="82">
        <f t="shared" si="40"/>
        <v>1</v>
      </c>
      <c r="L2615" s="83"/>
      <c r="M2615" s="83"/>
      <c r="N2615" s="6"/>
      <c r="O2615" s="6"/>
      <c r="P2615" s="6"/>
      <c r="Q2615" s="9"/>
      <c r="T2615" s="10"/>
      <c r="U2615" s="6"/>
      <c r="V2615" s="6"/>
      <c r="W2615" s="6"/>
      <c r="Y2615" s="6"/>
      <c r="Z2615" s="6"/>
      <c r="AA2615" s="64"/>
    </row>
    <row r="2616" spans="6:27" x14ac:dyDescent="0.25">
      <c r="F2616" s="6" t="s">
        <v>216</v>
      </c>
      <c r="G2616" s="6" t="e">
        <f>VLOOKUP(F2616,'Drop Down Selections'!$F$4:$G$96,2,FALSE)</f>
        <v>#N/A</v>
      </c>
      <c r="H2616" s="17"/>
      <c r="J2616" s="17"/>
      <c r="K2616" s="82">
        <f t="shared" si="40"/>
        <v>1</v>
      </c>
      <c r="L2616" s="83"/>
      <c r="M2616" s="83"/>
      <c r="N2616" s="6"/>
      <c r="O2616" s="6"/>
      <c r="P2616" s="6"/>
      <c r="Q2616" s="9"/>
      <c r="T2616" s="10"/>
      <c r="U2616" s="6"/>
      <c r="V2616" s="6"/>
      <c r="W2616" s="6"/>
      <c r="Y2616" s="6"/>
      <c r="Z2616" s="6"/>
      <c r="AA2616" s="64"/>
    </row>
    <row r="2617" spans="6:27" x14ac:dyDescent="0.25">
      <c r="F2617" s="6" t="s">
        <v>216</v>
      </c>
      <c r="G2617" s="6" t="e">
        <f>VLOOKUP(F2617,'Drop Down Selections'!$F$4:$G$96,2,FALSE)</f>
        <v>#N/A</v>
      </c>
      <c r="H2617" s="17"/>
      <c r="J2617" s="17"/>
      <c r="K2617" s="82">
        <f t="shared" si="40"/>
        <v>1</v>
      </c>
      <c r="L2617" s="83"/>
      <c r="M2617" s="83"/>
      <c r="N2617" s="6"/>
      <c r="O2617" s="6"/>
      <c r="P2617" s="6"/>
      <c r="Q2617" s="9"/>
      <c r="T2617" s="10"/>
      <c r="U2617" s="6"/>
      <c r="V2617" s="6"/>
      <c r="W2617" s="6"/>
      <c r="Y2617" s="6"/>
      <c r="Z2617" s="6"/>
      <c r="AA2617" s="64"/>
    </row>
    <row r="2618" spans="6:27" x14ac:dyDescent="0.25">
      <c r="F2618" s="6" t="s">
        <v>216</v>
      </c>
      <c r="G2618" s="6" t="e">
        <f>VLOOKUP(F2618,'Drop Down Selections'!$F$4:$G$96,2,FALSE)</f>
        <v>#N/A</v>
      </c>
      <c r="H2618" s="17"/>
      <c r="J2618" s="17"/>
      <c r="K2618" s="82">
        <f t="shared" si="40"/>
        <v>1</v>
      </c>
      <c r="L2618" s="83"/>
      <c r="M2618" s="83"/>
      <c r="N2618" s="6"/>
      <c r="O2618" s="6"/>
      <c r="P2618" s="6"/>
      <c r="Q2618" s="9"/>
      <c r="T2618" s="10"/>
      <c r="U2618" s="6"/>
      <c r="V2618" s="6"/>
      <c r="W2618" s="6"/>
      <c r="Y2618" s="6"/>
      <c r="Z2618" s="6"/>
      <c r="AA2618" s="64"/>
    </row>
    <row r="2619" spans="6:27" x14ac:dyDescent="0.25">
      <c r="F2619" s="6" t="s">
        <v>216</v>
      </c>
      <c r="G2619" s="6" t="e">
        <f>VLOOKUP(F2619,'Drop Down Selections'!$F$4:$G$96,2,FALSE)</f>
        <v>#N/A</v>
      </c>
      <c r="H2619" s="17"/>
      <c r="J2619" s="17"/>
      <c r="K2619" s="82">
        <f t="shared" si="40"/>
        <v>1</v>
      </c>
      <c r="L2619" s="83"/>
      <c r="M2619" s="83"/>
      <c r="N2619" s="6"/>
      <c r="O2619" s="6"/>
      <c r="P2619" s="6"/>
      <c r="Q2619" s="9"/>
      <c r="T2619" s="10"/>
      <c r="U2619" s="6"/>
      <c r="V2619" s="6"/>
      <c r="W2619" s="6"/>
      <c r="Y2619" s="6"/>
      <c r="Z2619" s="6"/>
      <c r="AA2619" s="64"/>
    </row>
    <row r="2620" spans="6:27" x14ac:dyDescent="0.25">
      <c r="F2620" s="6" t="s">
        <v>216</v>
      </c>
      <c r="G2620" s="6" t="e">
        <f>VLOOKUP(F2620,'Drop Down Selections'!$F$4:$G$96,2,FALSE)</f>
        <v>#N/A</v>
      </c>
      <c r="H2620" s="17"/>
      <c r="J2620" s="17"/>
      <c r="K2620" s="82">
        <f t="shared" si="40"/>
        <v>1</v>
      </c>
      <c r="L2620" s="83"/>
      <c r="M2620" s="83"/>
      <c r="N2620" s="6"/>
      <c r="O2620" s="6"/>
      <c r="P2620" s="6"/>
      <c r="Q2620" s="9"/>
      <c r="T2620" s="10"/>
      <c r="U2620" s="6"/>
      <c r="V2620" s="6"/>
      <c r="W2620" s="6"/>
      <c r="Y2620" s="6"/>
      <c r="Z2620" s="6"/>
      <c r="AA2620" s="64"/>
    </row>
    <row r="2621" spans="6:27" x14ac:dyDescent="0.25">
      <c r="F2621" s="6" t="s">
        <v>216</v>
      </c>
      <c r="G2621" s="6" t="e">
        <f>VLOOKUP(F2621,'Drop Down Selections'!$F$4:$G$96,2,FALSE)</f>
        <v>#N/A</v>
      </c>
      <c r="H2621" s="17"/>
      <c r="J2621" s="17"/>
      <c r="K2621" s="82">
        <f t="shared" si="40"/>
        <v>1</v>
      </c>
      <c r="L2621" s="83"/>
      <c r="M2621" s="83"/>
      <c r="N2621" s="6"/>
      <c r="O2621" s="6"/>
      <c r="P2621" s="6"/>
      <c r="Q2621" s="9"/>
      <c r="T2621" s="10"/>
      <c r="U2621" s="6"/>
      <c r="V2621" s="6"/>
      <c r="W2621" s="6"/>
      <c r="Y2621" s="6"/>
      <c r="Z2621" s="6"/>
      <c r="AA2621" s="64"/>
    </row>
    <row r="2622" spans="6:27" x14ac:dyDescent="0.25">
      <c r="F2622" s="6" t="s">
        <v>216</v>
      </c>
      <c r="G2622" s="6" t="e">
        <f>VLOOKUP(F2622,'Drop Down Selections'!$F$4:$G$96,2,FALSE)</f>
        <v>#N/A</v>
      </c>
      <c r="H2622" s="17"/>
      <c r="J2622" s="17"/>
      <c r="K2622" s="82">
        <f t="shared" si="40"/>
        <v>1</v>
      </c>
      <c r="L2622" s="83"/>
      <c r="M2622" s="83"/>
      <c r="N2622" s="6"/>
      <c r="O2622" s="6"/>
      <c r="P2622" s="6"/>
      <c r="Q2622" s="9"/>
      <c r="T2622" s="10"/>
      <c r="U2622" s="6"/>
      <c r="V2622" s="6"/>
      <c r="W2622" s="6"/>
      <c r="Y2622" s="6"/>
      <c r="Z2622" s="6"/>
      <c r="AA2622" s="64"/>
    </row>
    <row r="2623" spans="6:27" x14ac:dyDescent="0.25">
      <c r="F2623" s="6" t="s">
        <v>216</v>
      </c>
      <c r="G2623" s="6" t="e">
        <f>VLOOKUP(F2623,'Drop Down Selections'!$F$4:$G$96,2,FALSE)</f>
        <v>#N/A</v>
      </c>
      <c r="H2623" s="17"/>
      <c r="J2623" s="17"/>
      <c r="K2623" s="82">
        <f t="shared" si="40"/>
        <v>1</v>
      </c>
      <c r="L2623" s="83"/>
      <c r="M2623" s="83"/>
      <c r="N2623" s="6"/>
      <c r="O2623" s="6"/>
      <c r="P2623" s="6"/>
      <c r="Q2623" s="9"/>
      <c r="T2623" s="10"/>
      <c r="U2623" s="6"/>
      <c r="V2623" s="6"/>
      <c r="W2623" s="6"/>
      <c r="Y2623" s="6"/>
      <c r="Z2623" s="6"/>
      <c r="AA2623" s="64"/>
    </row>
    <row r="2624" spans="6:27" x14ac:dyDescent="0.25">
      <c r="F2624" s="6" t="s">
        <v>216</v>
      </c>
      <c r="G2624" s="6" t="e">
        <f>VLOOKUP(F2624,'Drop Down Selections'!$F$4:$G$96,2,FALSE)</f>
        <v>#N/A</v>
      </c>
      <c r="H2624" s="17"/>
      <c r="J2624" s="17"/>
      <c r="K2624" s="82">
        <f t="shared" si="40"/>
        <v>1</v>
      </c>
      <c r="L2624" s="83"/>
      <c r="M2624" s="83"/>
      <c r="N2624" s="6"/>
      <c r="O2624" s="6"/>
      <c r="P2624" s="6"/>
      <c r="Q2624" s="9"/>
      <c r="T2624" s="10"/>
      <c r="U2624" s="6"/>
      <c r="V2624" s="6"/>
      <c r="W2624" s="6"/>
      <c r="Y2624" s="6"/>
      <c r="Z2624" s="6"/>
      <c r="AA2624" s="64"/>
    </row>
    <row r="2625" spans="6:27" x14ac:dyDescent="0.25">
      <c r="F2625" s="6" t="s">
        <v>216</v>
      </c>
      <c r="G2625" s="6" t="e">
        <f>VLOOKUP(F2625,'Drop Down Selections'!$F$4:$G$96,2,FALSE)</f>
        <v>#N/A</v>
      </c>
      <c r="H2625" s="17"/>
      <c r="J2625" s="17"/>
      <c r="K2625" s="82">
        <f t="shared" si="40"/>
        <v>1</v>
      </c>
      <c r="L2625" s="83"/>
      <c r="M2625" s="83"/>
      <c r="N2625" s="6"/>
      <c r="O2625" s="6"/>
      <c r="P2625" s="6"/>
      <c r="Q2625" s="9"/>
      <c r="T2625" s="10"/>
      <c r="U2625" s="6"/>
      <c r="V2625" s="6"/>
      <c r="W2625" s="6"/>
      <c r="Y2625" s="6"/>
      <c r="Z2625" s="6"/>
      <c r="AA2625" s="64"/>
    </row>
    <row r="2626" spans="6:27" x14ac:dyDescent="0.25">
      <c r="F2626" s="6" t="s">
        <v>216</v>
      </c>
      <c r="G2626" s="6" t="e">
        <f>VLOOKUP(F2626,'Drop Down Selections'!$F$4:$G$96,2,FALSE)</f>
        <v>#N/A</v>
      </c>
      <c r="H2626" s="17"/>
      <c r="J2626" s="17"/>
      <c r="K2626" s="82">
        <f t="shared" si="40"/>
        <v>1</v>
      </c>
      <c r="L2626" s="83"/>
      <c r="M2626" s="83"/>
      <c r="N2626" s="6"/>
      <c r="O2626" s="6"/>
      <c r="P2626" s="6"/>
      <c r="Q2626" s="9"/>
      <c r="T2626" s="10"/>
      <c r="U2626" s="6"/>
      <c r="V2626" s="6"/>
      <c r="W2626" s="6"/>
      <c r="Y2626" s="6"/>
      <c r="Z2626" s="6"/>
      <c r="AA2626" s="64"/>
    </row>
    <row r="2627" spans="6:27" x14ac:dyDescent="0.25">
      <c r="F2627" s="6" t="s">
        <v>216</v>
      </c>
      <c r="G2627" s="6" t="e">
        <f>VLOOKUP(F2627,'Drop Down Selections'!$F$4:$G$96,2,FALSE)</f>
        <v>#N/A</v>
      </c>
      <c r="H2627" s="17"/>
      <c r="J2627" s="17"/>
      <c r="K2627" s="82">
        <f t="shared" si="40"/>
        <v>1</v>
      </c>
      <c r="L2627" s="83"/>
      <c r="M2627" s="83"/>
      <c r="N2627" s="6"/>
      <c r="O2627" s="6"/>
      <c r="P2627" s="6"/>
      <c r="Q2627" s="9"/>
      <c r="T2627" s="10"/>
      <c r="U2627" s="6"/>
      <c r="V2627" s="6"/>
      <c r="W2627" s="6"/>
      <c r="Y2627" s="6"/>
      <c r="Z2627" s="6"/>
      <c r="AA2627" s="64"/>
    </row>
    <row r="2628" spans="6:27" x14ac:dyDescent="0.25">
      <c r="F2628" s="6" t="s">
        <v>216</v>
      </c>
      <c r="G2628" s="6" t="e">
        <f>VLOOKUP(F2628,'Drop Down Selections'!$F$4:$G$96,2,FALSE)</f>
        <v>#N/A</v>
      </c>
      <c r="H2628" s="17"/>
      <c r="J2628" s="17"/>
      <c r="K2628" s="82">
        <f t="shared" si="40"/>
        <v>1</v>
      </c>
      <c r="L2628" s="83"/>
      <c r="M2628" s="83"/>
      <c r="N2628" s="6"/>
      <c r="O2628" s="6"/>
      <c r="P2628" s="6"/>
      <c r="Q2628" s="9"/>
      <c r="T2628" s="10"/>
      <c r="U2628" s="6"/>
      <c r="V2628" s="6"/>
      <c r="W2628" s="6"/>
      <c r="Y2628" s="6"/>
      <c r="Z2628" s="6"/>
      <c r="AA2628" s="64"/>
    </row>
    <row r="2629" spans="6:27" x14ac:dyDescent="0.25">
      <c r="F2629" s="6" t="s">
        <v>216</v>
      </c>
      <c r="G2629" s="6" t="e">
        <f>VLOOKUP(F2629,'Drop Down Selections'!$F$4:$G$96,2,FALSE)</f>
        <v>#N/A</v>
      </c>
      <c r="H2629" s="17"/>
      <c r="J2629" s="17"/>
      <c r="K2629" s="82">
        <f t="shared" ref="K2629:K2692" si="41">(J2629-I2629)+1</f>
        <v>1</v>
      </c>
      <c r="L2629" s="83"/>
      <c r="M2629" s="83"/>
      <c r="N2629" s="6"/>
      <c r="O2629" s="6"/>
      <c r="P2629" s="6"/>
      <c r="Q2629" s="9"/>
      <c r="T2629" s="10"/>
      <c r="U2629" s="6"/>
      <c r="V2629" s="6"/>
      <c r="W2629" s="6"/>
      <c r="Y2629" s="6"/>
      <c r="Z2629" s="6"/>
      <c r="AA2629" s="64"/>
    </row>
    <row r="2630" spans="6:27" x14ac:dyDescent="0.25">
      <c r="F2630" s="6" t="s">
        <v>216</v>
      </c>
      <c r="G2630" s="6" t="e">
        <f>VLOOKUP(F2630,'Drop Down Selections'!$F$4:$G$96,2,FALSE)</f>
        <v>#N/A</v>
      </c>
      <c r="H2630" s="17"/>
      <c r="J2630" s="17"/>
      <c r="K2630" s="82">
        <f t="shared" si="41"/>
        <v>1</v>
      </c>
      <c r="L2630" s="83"/>
      <c r="M2630" s="83"/>
      <c r="N2630" s="6"/>
      <c r="O2630" s="6"/>
      <c r="P2630" s="6"/>
      <c r="Q2630" s="9"/>
      <c r="T2630" s="10"/>
      <c r="U2630" s="6"/>
      <c r="V2630" s="6"/>
      <c r="W2630" s="6"/>
      <c r="Y2630" s="6"/>
      <c r="Z2630" s="6"/>
      <c r="AA2630" s="64"/>
    </row>
    <row r="2631" spans="6:27" x14ac:dyDescent="0.25">
      <c r="F2631" s="6" t="s">
        <v>216</v>
      </c>
      <c r="G2631" s="6" t="e">
        <f>VLOOKUP(F2631,'Drop Down Selections'!$F$4:$G$96,2,FALSE)</f>
        <v>#N/A</v>
      </c>
      <c r="H2631" s="17"/>
      <c r="J2631" s="17"/>
      <c r="K2631" s="82">
        <f t="shared" si="41"/>
        <v>1</v>
      </c>
      <c r="L2631" s="83"/>
      <c r="M2631" s="83"/>
      <c r="N2631" s="6"/>
      <c r="O2631" s="6"/>
      <c r="P2631" s="6"/>
      <c r="Q2631" s="9"/>
      <c r="T2631" s="10"/>
      <c r="U2631" s="6"/>
      <c r="V2631" s="6"/>
      <c r="W2631" s="6"/>
      <c r="Y2631" s="6"/>
      <c r="Z2631" s="6"/>
      <c r="AA2631" s="64"/>
    </row>
    <row r="2632" spans="6:27" x14ac:dyDescent="0.25">
      <c r="F2632" s="6" t="s">
        <v>216</v>
      </c>
      <c r="G2632" s="6" t="e">
        <f>VLOOKUP(F2632,'Drop Down Selections'!$F$4:$G$96,2,FALSE)</f>
        <v>#N/A</v>
      </c>
      <c r="H2632" s="17"/>
      <c r="J2632" s="17"/>
      <c r="K2632" s="82">
        <f t="shared" si="41"/>
        <v>1</v>
      </c>
      <c r="L2632" s="83"/>
      <c r="M2632" s="83"/>
      <c r="N2632" s="6"/>
      <c r="O2632" s="6"/>
      <c r="P2632" s="6"/>
      <c r="Q2632" s="9"/>
      <c r="T2632" s="10"/>
      <c r="U2632" s="6"/>
      <c r="V2632" s="6"/>
      <c r="W2632" s="6"/>
      <c r="Y2632" s="6"/>
      <c r="Z2632" s="6"/>
      <c r="AA2632" s="64"/>
    </row>
    <row r="2633" spans="6:27" x14ac:dyDescent="0.25">
      <c r="F2633" s="6" t="s">
        <v>216</v>
      </c>
      <c r="G2633" s="6" t="e">
        <f>VLOOKUP(F2633,'Drop Down Selections'!$F$4:$G$96,2,FALSE)</f>
        <v>#N/A</v>
      </c>
      <c r="H2633" s="17"/>
      <c r="J2633" s="17"/>
      <c r="K2633" s="82">
        <f t="shared" si="41"/>
        <v>1</v>
      </c>
      <c r="L2633" s="83"/>
      <c r="M2633" s="83"/>
      <c r="N2633" s="6"/>
      <c r="O2633" s="6"/>
      <c r="P2633" s="6"/>
      <c r="Q2633" s="9"/>
      <c r="T2633" s="10"/>
      <c r="U2633" s="6"/>
      <c r="V2633" s="6"/>
      <c r="W2633" s="6"/>
      <c r="Y2633" s="6"/>
      <c r="Z2633" s="6"/>
      <c r="AA2633" s="64"/>
    </row>
    <row r="2634" spans="6:27" x14ac:dyDescent="0.25">
      <c r="F2634" s="6" t="s">
        <v>216</v>
      </c>
      <c r="G2634" s="6" t="e">
        <f>VLOOKUP(F2634,'Drop Down Selections'!$F$4:$G$96,2,FALSE)</f>
        <v>#N/A</v>
      </c>
      <c r="H2634" s="17"/>
      <c r="J2634" s="17"/>
      <c r="K2634" s="82">
        <f t="shared" si="41"/>
        <v>1</v>
      </c>
      <c r="L2634" s="83"/>
      <c r="M2634" s="83"/>
      <c r="N2634" s="6"/>
      <c r="O2634" s="6"/>
      <c r="P2634" s="6"/>
      <c r="Q2634" s="9"/>
      <c r="T2634" s="10"/>
      <c r="U2634" s="6"/>
      <c r="V2634" s="6"/>
      <c r="W2634" s="6"/>
      <c r="Y2634" s="6"/>
      <c r="Z2634" s="6"/>
      <c r="AA2634" s="64"/>
    </row>
    <row r="2635" spans="6:27" x14ac:dyDescent="0.25">
      <c r="F2635" s="6" t="s">
        <v>216</v>
      </c>
      <c r="G2635" s="6" t="e">
        <f>VLOOKUP(F2635,'Drop Down Selections'!$F$4:$G$96,2,FALSE)</f>
        <v>#N/A</v>
      </c>
      <c r="H2635" s="17"/>
      <c r="J2635" s="17"/>
      <c r="K2635" s="82">
        <f t="shared" si="41"/>
        <v>1</v>
      </c>
      <c r="L2635" s="83"/>
      <c r="M2635" s="83"/>
      <c r="N2635" s="6"/>
      <c r="O2635" s="6"/>
      <c r="P2635" s="6"/>
      <c r="Q2635" s="9"/>
      <c r="T2635" s="10"/>
      <c r="U2635" s="6"/>
      <c r="V2635" s="6"/>
      <c r="W2635" s="6"/>
      <c r="Y2635" s="6"/>
      <c r="Z2635" s="6"/>
      <c r="AA2635" s="64"/>
    </row>
    <row r="2636" spans="6:27" x14ac:dyDescent="0.25">
      <c r="F2636" s="6" t="s">
        <v>216</v>
      </c>
      <c r="G2636" s="6" t="e">
        <f>VLOOKUP(F2636,'Drop Down Selections'!$F$4:$G$96,2,FALSE)</f>
        <v>#N/A</v>
      </c>
      <c r="H2636" s="17"/>
      <c r="J2636" s="17"/>
      <c r="K2636" s="82">
        <f t="shared" si="41"/>
        <v>1</v>
      </c>
      <c r="L2636" s="83"/>
      <c r="M2636" s="83"/>
      <c r="N2636" s="6"/>
      <c r="O2636" s="6"/>
      <c r="P2636" s="6"/>
      <c r="Q2636" s="9"/>
      <c r="T2636" s="10"/>
      <c r="U2636" s="6"/>
      <c r="V2636" s="6"/>
      <c r="W2636" s="6"/>
      <c r="Y2636" s="6"/>
      <c r="Z2636" s="6"/>
      <c r="AA2636" s="64"/>
    </row>
    <row r="2637" spans="6:27" x14ac:dyDescent="0.25">
      <c r="F2637" s="6" t="s">
        <v>216</v>
      </c>
      <c r="G2637" s="6" t="e">
        <f>VLOOKUP(F2637,'Drop Down Selections'!$F$4:$G$96,2,FALSE)</f>
        <v>#N/A</v>
      </c>
      <c r="H2637" s="17"/>
      <c r="J2637" s="17"/>
      <c r="K2637" s="82">
        <f t="shared" si="41"/>
        <v>1</v>
      </c>
      <c r="L2637" s="83"/>
      <c r="M2637" s="83"/>
      <c r="N2637" s="6"/>
      <c r="O2637" s="6"/>
      <c r="P2637" s="6"/>
      <c r="Q2637" s="9"/>
      <c r="T2637" s="10"/>
      <c r="U2637" s="6"/>
      <c r="V2637" s="6"/>
      <c r="W2637" s="6"/>
      <c r="Y2637" s="6"/>
      <c r="Z2637" s="6"/>
      <c r="AA2637" s="64"/>
    </row>
    <row r="2638" spans="6:27" x14ac:dyDescent="0.25">
      <c r="F2638" s="6" t="s">
        <v>216</v>
      </c>
      <c r="G2638" s="6" t="e">
        <f>VLOOKUP(F2638,'Drop Down Selections'!$F$4:$G$96,2,FALSE)</f>
        <v>#N/A</v>
      </c>
      <c r="H2638" s="17"/>
      <c r="J2638" s="17"/>
      <c r="K2638" s="82">
        <f t="shared" si="41"/>
        <v>1</v>
      </c>
      <c r="L2638" s="83"/>
      <c r="M2638" s="83"/>
      <c r="N2638" s="6"/>
      <c r="O2638" s="6"/>
      <c r="P2638" s="6"/>
      <c r="Q2638" s="9"/>
      <c r="T2638" s="10"/>
      <c r="U2638" s="6"/>
      <c r="V2638" s="6"/>
      <c r="W2638" s="6"/>
      <c r="Y2638" s="6"/>
      <c r="Z2638" s="6"/>
      <c r="AA2638" s="64"/>
    </row>
    <row r="2639" spans="6:27" x14ac:dyDescent="0.25">
      <c r="F2639" s="6" t="s">
        <v>216</v>
      </c>
      <c r="G2639" s="6" t="e">
        <f>VLOOKUP(F2639,'Drop Down Selections'!$F$4:$G$96,2,FALSE)</f>
        <v>#N/A</v>
      </c>
      <c r="H2639" s="17"/>
      <c r="J2639" s="17"/>
      <c r="K2639" s="82">
        <f t="shared" si="41"/>
        <v>1</v>
      </c>
      <c r="L2639" s="83"/>
      <c r="M2639" s="83"/>
      <c r="N2639" s="6"/>
      <c r="O2639" s="6"/>
      <c r="P2639" s="6"/>
      <c r="Q2639" s="9"/>
      <c r="T2639" s="10"/>
      <c r="U2639" s="6"/>
      <c r="V2639" s="6"/>
      <c r="W2639" s="6"/>
      <c r="Y2639" s="6"/>
      <c r="Z2639" s="6"/>
      <c r="AA2639" s="64"/>
    </row>
    <row r="2640" spans="6:27" x14ac:dyDescent="0.25">
      <c r="F2640" s="6" t="s">
        <v>216</v>
      </c>
      <c r="G2640" s="6" t="e">
        <f>VLOOKUP(F2640,'Drop Down Selections'!$F$4:$G$96,2,FALSE)</f>
        <v>#N/A</v>
      </c>
      <c r="H2640" s="17"/>
      <c r="J2640" s="17"/>
      <c r="K2640" s="82">
        <f t="shared" si="41"/>
        <v>1</v>
      </c>
      <c r="L2640" s="83"/>
      <c r="M2640" s="83"/>
      <c r="N2640" s="6"/>
      <c r="O2640" s="6"/>
      <c r="P2640" s="6"/>
      <c r="Q2640" s="9"/>
      <c r="T2640" s="10"/>
      <c r="U2640" s="6"/>
      <c r="V2640" s="6"/>
      <c r="W2640" s="6"/>
      <c r="Y2640" s="6"/>
      <c r="Z2640" s="6"/>
      <c r="AA2640" s="64"/>
    </row>
    <row r="2641" spans="6:27" x14ac:dyDescent="0.25">
      <c r="F2641" s="6" t="s">
        <v>216</v>
      </c>
      <c r="G2641" s="6" t="e">
        <f>VLOOKUP(F2641,'Drop Down Selections'!$F$4:$G$96,2,FALSE)</f>
        <v>#N/A</v>
      </c>
      <c r="H2641" s="17"/>
      <c r="J2641" s="17"/>
      <c r="K2641" s="82">
        <f t="shared" si="41"/>
        <v>1</v>
      </c>
      <c r="L2641" s="83"/>
      <c r="M2641" s="83"/>
      <c r="N2641" s="6"/>
      <c r="O2641" s="6"/>
      <c r="P2641" s="6"/>
      <c r="Q2641" s="9"/>
      <c r="T2641" s="10"/>
      <c r="U2641" s="6"/>
      <c r="V2641" s="6"/>
      <c r="W2641" s="6"/>
      <c r="Y2641" s="6"/>
      <c r="Z2641" s="6"/>
      <c r="AA2641" s="64"/>
    </row>
    <row r="2642" spans="6:27" x14ac:dyDescent="0.25">
      <c r="F2642" s="6" t="s">
        <v>216</v>
      </c>
      <c r="G2642" s="6" t="e">
        <f>VLOOKUP(F2642,'Drop Down Selections'!$F$4:$G$96,2,FALSE)</f>
        <v>#N/A</v>
      </c>
      <c r="H2642" s="17"/>
      <c r="J2642" s="17"/>
      <c r="K2642" s="82">
        <f t="shared" si="41"/>
        <v>1</v>
      </c>
      <c r="L2642" s="83"/>
      <c r="M2642" s="83"/>
      <c r="N2642" s="6"/>
      <c r="O2642" s="6"/>
      <c r="P2642" s="6"/>
      <c r="Q2642" s="9"/>
      <c r="T2642" s="10"/>
      <c r="U2642" s="6"/>
      <c r="V2642" s="6"/>
      <c r="W2642" s="6"/>
      <c r="Y2642" s="6"/>
      <c r="Z2642" s="6"/>
      <c r="AA2642" s="64"/>
    </row>
    <row r="2643" spans="6:27" x14ac:dyDescent="0.25">
      <c r="F2643" s="6" t="s">
        <v>216</v>
      </c>
      <c r="G2643" s="6" t="e">
        <f>VLOOKUP(F2643,'Drop Down Selections'!$F$4:$G$96,2,FALSE)</f>
        <v>#N/A</v>
      </c>
      <c r="H2643" s="17"/>
      <c r="J2643" s="17"/>
      <c r="K2643" s="82">
        <f t="shared" si="41"/>
        <v>1</v>
      </c>
      <c r="L2643" s="83"/>
      <c r="M2643" s="83"/>
      <c r="N2643" s="6"/>
      <c r="O2643" s="6"/>
      <c r="P2643" s="6"/>
      <c r="Q2643" s="9"/>
      <c r="T2643" s="10"/>
      <c r="U2643" s="6"/>
      <c r="V2643" s="6"/>
      <c r="W2643" s="6"/>
      <c r="Y2643" s="6"/>
      <c r="Z2643" s="6"/>
      <c r="AA2643" s="64"/>
    </row>
    <row r="2644" spans="6:27" x14ac:dyDescent="0.25">
      <c r="F2644" s="6" t="s">
        <v>216</v>
      </c>
      <c r="G2644" s="6" t="e">
        <f>VLOOKUP(F2644,'Drop Down Selections'!$F$4:$G$96,2,FALSE)</f>
        <v>#N/A</v>
      </c>
      <c r="H2644" s="17"/>
      <c r="J2644" s="17"/>
      <c r="K2644" s="82">
        <f t="shared" si="41"/>
        <v>1</v>
      </c>
      <c r="L2644" s="83"/>
      <c r="M2644" s="83"/>
      <c r="N2644" s="6"/>
      <c r="O2644" s="6"/>
      <c r="P2644" s="6"/>
      <c r="Q2644" s="9"/>
      <c r="T2644" s="10"/>
      <c r="U2644" s="6"/>
      <c r="V2644" s="6"/>
      <c r="W2644" s="6"/>
      <c r="Y2644" s="6"/>
      <c r="Z2644" s="6"/>
      <c r="AA2644" s="64"/>
    </row>
    <row r="2645" spans="6:27" x14ac:dyDescent="0.25">
      <c r="F2645" s="6" t="s">
        <v>216</v>
      </c>
      <c r="G2645" s="6" t="e">
        <f>VLOOKUP(F2645,'Drop Down Selections'!$F$4:$G$96,2,FALSE)</f>
        <v>#N/A</v>
      </c>
      <c r="H2645" s="17"/>
      <c r="J2645" s="17"/>
      <c r="K2645" s="82">
        <f t="shared" si="41"/>
        <v>1</v>
      </c>
      <c r="L2645" s="83"/>
      <c r="M2645" s="83"/>
      <c r="N2645" s="6"/>
      <c r="O2645" s="6"/>
      <c r="P2645" s="6"/>
      <c r="Q2645" s="9"/>
      <c r="T2645" s="10"/>
      <c r="U2645" s="6"/>
      <c r="V2645" s="6"/>
      <c r="W2645" s="6"/>
      <c r="Y2645" s="6"/>
      <c r="Z2645" s="6"/>
      <c r="AA2645" s="64"/>
    </row>
    <row r="2646" spans="6:27" x14ac:dyDescent="0.25">
      <c r="F2646" s="6" t="s">
        <v>216</v>
      </c>
      <c r="G2646" s="6" t="e">
        <f>VLOOKUP(F2646,'Drop Down Selections'!$F$4:$G$96,2,FALSE)</f>
        <v>#N/A</v>
      </c>
      <c r="H2646" s="17"/>
      <c r="J2646" s="17"/>
      <c r="K2646" s="82">
        <f t="shared" si="41"/>
        <v>1</v>
      </c>
      <c r="L2646" s="83"/>
      <c r="M2646" s="83"/>
      <c r="N2646" s="6"/>
      <c r="O2646" s="6"/>
      <c r="P2646" s="6"/>
      <c r="Q2646" s="9"/>
      <c r="T2646" s="10"/>
      <c r="U2646" s="6"/>
      <c r="V2646" s="6"/>
      <c r="W2646" s="6"/>
      <c r="Y2646" s="6"/>
      <c r="Z2646" s="6"/>
      <c r="AA2646" s="64"/>
    </row>
    <row r="2647" spans="6:27" x14ac:dyDescent="0.25">
      <c r="F2647" s="6" t="s">
        <v>216</v>
      </c>
      <c r="G2647" s="6" t="e">
        <f>VLOOKUP(F2647,'Drop Down Selections'!$F$4:$G$96,2,FALSE)</f>
        <v>#N/A</v>
      </c>
      <c r="H2647" s="17"/>
      <c r="J2647" s="17"/>
      <c r="K2647" s="82">
        <f t="shared" si="41"/>
        <v>1</v>
      </c>
      <c r="L2647" s="83"/>
      <c r="M2647" s="83"/>
      <c r="N2647" s="6"/>
      <c r="O2647" s="6"/>
      <c r="P2647" s="6"/>
      <c r="Q2647" s="9"/>
      <c r="T2647" s="10"/>
      <c r="U2647" s="6"/>
      <c r="V2647" s="6"/>
      <c r="W2647" s="6"/>
      <c r="Y2647" s="6"/>
      <c r="Z2647" s="6"/>
      <c r="AA2647" s="64"/>
    </row>
    <row r="2648" spans="6:27" x14ac:dyDescent="0.25">
      <c r="F2648" s="6" t="s">
        <v>216</v>
      </c>
      <c r="G2648" s="6" t="e">
        <f>VLOOKUP(F2648,'Drop Down Selections'!$F$4:$G$96,2,FALSE)</f>
        <v>#N/A</v>
      </c>
      <c r="H2648" s="17"/>
      <c r="J2648" s="17"/>
      <c r="K2648" s="82">
        <f t="shared" si="41"/>
        <v>1</v>
      </c>
      <c r="L2648" s="83"/>
      <c r="M2648" s="83"/>
      <c r="N2648" s="6"/>
      <c r="O2648" s="6"/>
      <c r="P2648" s="6"/>
      <c r="Q2648" s="9"/>
      <c r="T2648" s="10"/>
      <c r="U2648" s="6"/>
      <c r="V2648" s="6"/>
      <c r="W2648" s="6"/>
      <c r="Y2648" s="6"/>
      <c r="Z2648" s="6"/>
      <c r="AA2648" s="64"/>
    </row>
    <row r="2649" spans="6:27" x14ac:dyDescent="0.25">
      <c r="F2649" s="6" t="s">
        <v>216</v>
      </c>
      <c r="G2649" s="6" t="e">
        <f>VLOOKUP(F2649,'Drop Down Selections'!$F$4:$G$96,2,FALSE)</f>
        <v>#N/A</v>
      </c>
      <c r="H2649" s="17"/>
      <c r="J2649" s="17"/>
      <c r="K2649" s="82">
        <f t="shared" si="41"/>
        <v>1</v>
      </c>
      <c r="L2649" s="83"/>
      <c r="M2649" s="83"/>
      <c r="N2649" s="6"/>
      <c r="O2649" s="6"/>
      <c r="P2649" s="6"/>
      <c r="Q2649" s="9"/>
      <c r="T2649" s="10"/>
      <c r="U2649" s="6"/>
      <c r="V2649" s="6"/>
      <c r="W2649" s="6"/>
      <c r="Y2649" s="6"/>
      <c r="Z2649" s="6"/>
      <c r="AA2649" s="64"/>
    </row>
    <row r="2650" spans="6:27" x14ac:dyDescent="0.25">
      <c r="F2650" s="6" t="s">
        <v>216</v>
      </c>
      <c r="G2650" s="6" t="e">
        <f>VLOOKUP(F2650,'Drop Down Selections'!$F$4:$G$96,2,FALSE)</f>
        <v>#N/A</v>
      </c>
      <c r="H2650" s="17"/>
      <c r="J2650" s="17"/>
      <c r="K2650" s="82">
        <f t="shared" si="41"/>
        <v>1</v>
      </c>
      <c r="L2650" s="83"/>
      <c r="M2650" s="83"/>
      <c r="N2650" s="6"/>
      <c r="O2650" s="6"/>
      <c r="P2650" s="6"/>
      <c r="Q2650" s="9"/>
      <c r="T2650" s="10"/>
      <c r="U2650" s="6"/>
      <c r="V2650" s="6"/>
      <c r="W2650" s="6"/>
      <c r="Y2650" s="6"/>
      <c r="Z2650" s="6"/>
      <c r="AA2650" s="64"/>
    </row>
    <row r="2651" spans="6:27" x14ac:dyDescent="0.25">
      <c r="F2651" s="6" t="s">
        <v>216</v>
      </c>
      <c r="G2651" s="6" t="e">
        <f>VLOOKUP(F2651,'Drop Down Selections'!$F$4:$G$96,2,FALSE)</f>
        <v>#N/A</v>
      </c>
      <c r="H2651" s="17"/>
      <c r="J2651" s="17"/>
      <c r="K2651" s="82">
        <f t="shared" si="41"/>
        <v>1</v>
      </c>
      <c r="L2651" s="83"/>
      <c r="M2651" s="83"/>
      <c r="N2651" s="6"/>
      <c r="O2651" s="6"/>
      <c r="P2651" s="6"/>
      <c r="Q2651" s="9"/>
      <c r="T2651" s="10"/>
      <c r="U2651" s="6"/>
      <c r="V2651" s="6"/>
      <c r="W2651" s="6"/>
      <c r="Y2651" s="6"/>
      <c r="Z2651" s="6"/>
      <c r="AA2651" s="64"/>
    </row>
    <row r="2652" spans="6:27" x14ac:dyDescent="0.25">
      <c r="F2652" s="6" t="s">
        <v>216</v>
      </c>
      <c r="G2652" s="6" t="e">
        <f>VLOOKUP(F2652,'Drop Down Selections'!$F$4:$G$96,2,FALSE)</f>
        <v>#N/A</v>
      </c>
      <c r="H2652" s="17"/>
      <c r="J2652" s="17"/>
      <c r="K2652" s="82">
        <f t="shared" si="41"/>
        <v>1</v>
      </c>
      <c r="L2652" s="83"/>
      <c r="M2652" s="83"/>
      <c r="N2652" s="6"/>
      <c r="O2652" s="6"/>
      <c r="P2652" s="6"/>
      <c r="Q2652" s="9"/>
      <c r="T2652" s="10"/>
      <c r="U2652" s="6"/>
      <c r="V2652" s="6"/>
      <c r="W2652" s="6"/>
      <c r="Y2652" s="6"/>
      <c r="Z2652" s="6"/>
      <c r="AA2652" s="64"/>
    </row>
    <row r="2653" spans="6:27" x14ac:dyDescent="0.25">
      <c r="F2653" s="6" t="s">
        <v>216</v>
      </c>
      <c r="G2653" s="6" t="e">
        <f>VLOOKUP(F2653,'Drop Down Selections'!$F$4:$G$96,2,FALSE)</f>
        <v>#N/A</v>
      </c>
      <c r="H2653" s="17"/>
      <c r="J2653" s="17"/>
      <c r="K2653" s="82">
        <f t="shared" si="41"/>
        <v>1</v>
      </c>
      <c r="L2653" s="83"/>
      <c r="M2653" s="83"/>
      <c r="N2653" s="6"/>
      <c r="O2653" s="6"/>
      <c r="P2653" s="6"/>
      <c r="Q2653" s="9"/>
      <c r="T2653" s="10"/>
      <c r="U2653" s="6"/>
      <c r="V2653" s="6"/>
      <c r="W2653" s="6"/>
      <c r="Y2653" s="6"/>
      <c r="Z2653" s="6"/>
      <c r="AA2653" s="64"/>
    </row>
    <row r="2654" spans="6:27" x14ac:dyDescent="0.25">
      <c r="F2654" s="6" t="s">
        <v>216</v>
      </c>
      <c r="G2654" s="6" t="e">
        <f>VLOOKUP(F2654,'Drop Down Selections'!$F$4:$G$96,2,FALSE)</f>
        <v>#N/A</v>
      </c>
      <c r="H2654" s="17"/>
      <c r="J2654" s="17"/>
      <c r="K2654" s="82">
        <f t="shared" si="41"/>
        <v>1</v>
      </c>
      <c r="L2654" s="83"/>
      <c r="M2654" s="83"/>
      <c r="N2654" s="6"/>
      <c r="O2654" s="6"/>
      <c r="P2654" s="6"/>
      <c r="Q2654" s="9"/>
      <c r="T2654" s="10"/>
      <c r="U2654" s="6"/>
      <c r="V2654" s="6"/>
      <c r="W2654" s="6"/>
      <c r="Y2654" s="6"/>
      <c r="Z2654" s="6"/>
      <c r="AA2654" s="64"/>
    </row>
    <row r="2655" spans="6:27" x14ac:dyDescent="0.25">
      <c r="F2655" s="6" t="s">
        <v>216</v>
      </c>
      <c r="G2655" s="6" t="e">
        <f>VLOOKUP(F2655,'Drop Down Selections'!$F$4:$G$96,2,FALSE)</f>
        <v>#N/A</v>
      </c>
      <c r="H2655" s="17"/>
      <c r="J2655" s="17"/>
      <c r="K2655" s="82">
        <f t="shared" si="41"/>
        <v>1</v>
      </c>
      <c r="L2655" s="83"/>
      <c r="M2655" s="83"/>
      <c r="N2655" s="6"/>
      <c r="O2655" s="6"/>
      <c r="P2655" s="6"/>
      <c r="Q2655" s="9"/>
      <c r="T2655" s="10"/>
      <c r="U2655" s="6"/>
      <c r="V2655" s="6"/>
      <c r="W2655" s="6"/>
      <c r="Y2655" s="6"/>
      <c r="Z2655" s="6"/>
      <c r="AA2655" s="64"/>
    </row>
    <row r="2656" spans="6:27" x14ac:dyDescent="0.25">
      <c r="F2656" s="6" t="s">
        <v>216</v>
      </c>
      <c r="G2656" s="6" t="e">
        <f>VLOOKUP(F2656,'Drop Down Selections'!$F$4:$G$96,2,FALSE)</f>
        <v>#N/A</v>
      </c>
      <c r="H2656" s="17"/>
      <c r="J2656" s="17"/>
      <c r="K2656" s="82">
        <f t="shared" si="41"/>
        <v>1</v>
      </c>
      <c r="L2656" s="83"/>
      <c r="M2656" s="83"/>
      <c r="N2656" s="6"/>
      <c r="O2656" s="6"/>
      <c r="P2656" s="6"/>
      <c r="Q2656" s="9"/>
      <c r="T2656" s="10"/>
      <c r="U2656" s="6"/>
      <c r="V2656" s="6"/>
      <c r="W2656" s="6"/>
      <c r="Y2656" s="6"/>
      <c r="Z2656" s="6"/>
      <c r="AA2656" s="64"/>
    </row>
    <row r="2657" spans="6:27" x14ac:dyDescent="0.25">
      <c r="F2657" s="6" t="s">
        <v>216</v>
      </c>
      <c r="G2657" s="6" t="e">
        <f>VLOOKUP(F2657,'Drop Down Selections'!$F$4:$G$96,2,FALSE)</f>
        <v>#N/A</v>
      </c>
      <c r="H2657" s="17"/>
      <c r="J2657" s="17"/>
      <c r="K2657" s="82">
        <f t="shared" si="41"/>
        <v>1</v>
      </c>
      <c r="L2657" s="83"/>
      <c r="M2657" s="83"/>
      <c r="N2657" s="6"/>
      <c r="O2657" s="6"/>
      <c r="P2657" s="6"/>
      <c r="Q2657" s="9"/>
      <c r="T2657" s="10"/>
      <c r="U2657" s="6"/>
      <c r="V2657" s="6"/>
      <c r="W2657" s="6"/>
      <c r="Y2657" s="6"/>
      <c r="Z2657" s="6"/>
      <c r="AA2657" s="64"/>
    </row>
    <row r="2658" spans="6:27" x14ac:dyDescent="0.25">
      <c r="F2658" s="6" t="s">
        <v>216</v>
      </c>
      <c r="G2658" s="6" t="e">
        <f>VLOOKUP(F2658,'Drop Down Selections'!$F$4:$G$96,2,FALSE)</f>
        <v>#N/A</v>
      </c>
      <c r="H2658" s="17"/>
      <c r="J2658" s="17"/>
      <c r="K2658" s="82">
        <f t="shared" si="41"/>
        <v>1</v>
      </c>
      <c r="L2658" s="83"/>
      <c r="M2658" s="83"/>
      <c r="N2658" s="6"/>
      <c r="O2658" s="6"/>
      <c r="P2658" s="6"/>
      <c r="Q2658" s="9"/>
      <c r="T2658" s="10"/>
      <c r="U2658" s="6"/>
      <c r="V2658" s="6"/>
      <c r="W2658" s="6"/>
      <c r="Y2658" s="6"/>
      <c r="Z2658" s="6"/>
      <c r="AA2658" s="64"/>
    </row>
    <row r="2659" spans="6:27" x14ac:dyDescent="0.25">
      <c r="F2659" s="6" t="s">
        <v>216</v>
      </c>
      <c r="G2659" s="6" t="e">
        <f>VLOOKUP(F2659,'Drop Down Selections'!$F$4:$G$96,2,FALSE)</f>
        <v>#N/A</v>
      </c>
      <c r="H2659" s="17"/>
      <c r="J2659" s="17"/>
      <c r="K2659" s="82">
        <f t="shared" si="41"/>
        <v>1</v>
      </c>
      <c r="L2659" s="83"/>
      <c r="M2659" s="83"/>
      <c r="N2659" s="6"/>
      <c r="O2659" s="6"/>
      <c r="P2659" s="6"/>
      <c r="Q2659" s="9"/>
      <c r="T2659" s="10"/>
      <c r="U2659" s="6"/>
      <c r="V2659" s="6"/>
      <c r="W2659" s="6"/>
      <c r="Y2659" s="6"/>
      <c r="Z2659" s="6"/>
      <c r="AA2659" s="64"/>
    </row>
    <row r="2660" spans="6:27" x14ac:dyDescent="0.25">
      <c r="F2660" s="6" t="s">
        <v>216</v>
      </c>
      <c r="G2660" s="6" t="e">
        <f>VLOOKUP(F2660,'Drop Down Selections'!$F$4:$G$96,2,FALSE)</f>
        <v>#N/A</v>
      </c>
      <c r="H2660" s="17"/>
      <c r="J2660" s="17"/>
      <c r="K2660" s="82">
        <f t="shared" si="41"/>
        <v>1</v>
      </c>
      <c r="L2660" s="83"/>
      <c r="M2660" s="83"/>
      <c r="N2660" s="6"/>
      <c r="O2660" s="6"/>
      <c r="P2660" s="6"/>
      <c r="Q2660" s="9"/>
      <c r="T2660" s="10"/>
      <c r="U2660" s="6"/>
      <c r="V2660" s="6"/>
      <c r="W2660" s="6"/>
      <c r="Y2660" s="6"/>
      <c r="Z2660" s="6"/>
      <c r="AA2660" s="64"/>
    </row>
    <row r="2661" spans="6:27" x14ac:dyDescent="0.25">
      <c r="F2661" s="6" t="s">
        <v>216</v>
      </c>
      <c r="G2661" s="6" t="e">
        <f>VLOOKUP(F2661,'Drop Down Selections'!$F$4:$G$96,2,FALSE)</f>
        <v>#N/A</v>
      </c>
      <c r="H2661" s="17"/>
      <c r="J2661" s="17"/>
      <c r="K2661" s="82">
        <f t="shared" si="41"/>
        <v>1</v>
      </c>
      <c r="L2661" s="83"/>
      <c r="M2661" s="83"/>
      <c r="N2661" s="6"/>
      <c r="O2661" s="6"/>
      <c r="P2661" s="6"/>
      <c r="Q2661" s="9"/>
      <c r="T2661" s="10"/>
      <c r="U2661" s="6"/>
      <c r="V2661" s="6"/>
      <c r="W2661" s="6"/>
      <c r="Y2661" s="6"/>
      <c r="Z2661" s="6"/>
      <c r="AA2661" s="64"/>
    </row>
    <row r="2662" spans="6:27" x14ac:dyDescent="0.25">
      <c r="F2662" s="6" t="s">
        <v>216</v>
      </c>
      <c r="G2662" s="6" t="e">
        <f>VLOOKUP(F2662,'Drop Down Selections'!$F$4:$G$96,2,FALSE)</f>
        <v>#N/A</v>
      </c>
      <c r="H2662" s="17"/>
      <c r="J2662" s="17"/>
      <c r="K2662" s="82">
        <f t="shared" si="41"/>
        <v>1</v>
      </c>
      <c r="L2662" s="83"/>
      <c r="M2662" s="83"/>
      <c r="N2662" s="6"/>
      <c r="O2662" s="6"/>
      <c r="P2662" s="6"/>
      <c r="Q2662" s="9"/>
      <c r="T2662" s="10"/>
      <c r="U2662" s="6"/>
      <c r="V2662" s="6"/>
      <c r="W2662" s="6"/>
      <c r="Y2662" s="6"/>
      <c r="Z2662" s="6"/>
      <c r="AA2662" s="64"/>
    </row>
    <row r="2663" spans="6:27" x14ac:dyDescent="0.25">
      <c r="F2663" s="6" t="s">
        <v>216</v>
      </c>
      <c r="G2663" s="6" t="e">
        <f>VLOOKUP(F2663,'Drop Down Selections'!$F$4:$G$96,2,FALSE)</f>
        <v>#N/A</v>
      </c>
      <c r="H2663" s="17"/>
      <c r="J2663" s="17"/>
      <c r="K2663" s="82">
        <f t="shared" si="41"/>
        <v>1</v>
      </c>
      <c r="L2663" s="83"/>
      <c r="M2663" s="83"/>
      <c r="N2663" s="6"/>
      <c r="O2663" s="6"/>
      <c r="P2663" s="6"/>
      <c r="Q2663" s="9"/>
      <c r="T2663" s="10"/>
      <c r="U2663" s="6"/>
      <c r="V2663" s="6"/>
      <c r="W2663" s="6"/>
      <c r="Y2663" s="6"/>
      <c r="Z2663" s="6"/>
      <c r="AA2663" s="64"/>
    </row>
    <row r="2664" spans="6:27" x14ac:dyDescent="0.25">
      <c r="F2664" s="6" t="s">
        <v>216</v>
      </c>
      <c r="G2664" s="6" t="e">
        <f>VLOOKUP(F2664,'Drop Down Selections'!$F$4:$G$96,2,FALSE)</f>
        <v>#N/A</v>
      </c>
      <c r="H2664" s="17"/>
      <c r="J2664" s="17"/>
      <c r="K2664" s="82">
        <f t="shared" si="41"/>
        <v>1</v>
      </c>
      <c r="L2664" s="83"/>
      <c r="M2664" s="83"/>
      <c r="N2664" s="6"/>
      <c r="O2664" s="6"/>
      <c r="P2664" s="6"/>
      <c r="Q2664" s="9"/>
      <c r="T2664" s="10"/>
      <c r="U2664" s="6"/>
      <c r="V2664" s="6"/>
      <c r="W2664" s="6"/>
      <c r="Y2664" s="6"/>
      <c r="Z2664" s="6"/>
      <c r="AA2664" s="64"/>
    </row>
    <row r="2665" spans="6:27" x14ac:dyDescent="0.25">
      <c r="F2665" s="6" t="s">
        <v>216</v>
      </c>
      <c r="G2665" s="6" t="e">
        <f>VLOOKUP(F2665,'Drop Down Selections'!$F$4:$G$96,2,FALSE)</f>
        <v>#N/A</v>
      </c>
      <c r="H2665" s="17"/>
      <c r="J2665" s="17"/>
      <c r="K2665" s="82">
        <f t="shared" si="41"/>
        <v>1</v>
      </c>
      <c r="L2665" s="83"/>
      <c r="M2665" s="83"/>
      <c r="N2665" s="6"/>
      <c r="O2665" s="6"/>
      <c r="P2665" s="6"/>
      <c r="Q2665" s="9"/>
      <c r="T2665" s="10"/>
      <c r="U2665" s="6"/>
      <c r="V2665" s="6"/>
      <c r="W2665" s="6"/>
      <c r="Y2665" s="6"/>
      <c r="Z2665" s="6"/>
      <c r="AA2665" s="64"/>
    </row>
    <row r="2666" spans="6:27" x14ac:dyDescent="0.25">
      <c r="F2666" s="6" t="s">
        <v>216</v>
      </c>
      <c r="G2666" s="6" t="e">
        <f>VLOOKUP(F2666,'Drop Down Selections'!$F$4:$G$96,2,FALSE)</f>
        <v>#N/A</v>
      </c>
      <c r="H2666" s="17"/>
      <c r="J2666" s="17"/>
      <c r="K2666" s="82">
        <f t="shared" si="41"/>
        <v>1</v>
      </c>
      <c r="L2666" s="83"/>
      <c r="M2666" s="83"/>
      <c r="N2666" s="6"/>
      <c r="O2666" s="6"/>
      <c r="P2666" s="6"/>
      <c r="Q2666" s="9"/>
      <c r="T2666" s="10"/>
      <c r="U2666" s="6"/>
      <c r="V2666" s="6"/>
      <c r="W2666" s="6"/>
      <c r="Y2666" s="6"/>
      <c r="Z2666" s="6"/>
      <c r="AA2666" s="64"/>
    </row>
    <row r="2667" spans="6:27" x14ac:dyDescent="0.25">
      <c r="F2667" s="6" t="s">
        <v>216</v>
      </c>
      <c r="G2667" s="6" t="e">
        <f>VLOOKUP(F2667,'Drop Down Selections'!$F$4:$G$96,2,FALSE)</f>
        <v>#N/A</v>
      </c>
      <c r="H2667" s="17"/>
      <c r="J2667" s="17"/>
      <c r="K2667" s="82">
        <f t="shared" si="41"/>
        <v>1</v>
      </c>
      <c r="L2667" s="83"/>
      <c r="M2667" s="83"/>
      <c r="N2667" s="6"/>
      <c r="O2667" s="6"/>
      <c r="P2667" s="6"/>
      <c r="Q2667" s="9"/>
      <c r="T2667" s="10"/>
      <c r="U2667" s="6"/>
      <c r="V2667" s="6"/>
      <c r="W2667" s="6"/>
      <c r="Y2667" s="6"/>
      <c r="Z2667" s="6"/>
      <c r="AA2667" s="64"/>
    </row>
    <row r="2668" spans="6:27" x14ac:dyDescent="0.25">
      <c r="F2668" s="6" t="s">
        <v>216</v>
      </c>
      <c r="G2668" s="6" t="e">
        <f>VLOOKUP(F2668,'Drop Down Selections'!$F$4:$G$96,2,FALSE)</f>
        <v>#N/A</v>
      </c>
      <c r="H2668" s="17"/>
      <c r="J2668" s="17"/>
      <c r="K2668" s="82">
        <f t="shared" si="41"/>
        <v>1</v>
      </c>
      <c r="L2668" s="83"/>
      <c r="M2668" s="83"/>
      <c r="N2668" s="6"/>
      <c r="O2668" s="6"/>
      <c r="P2668" s="6"/>
      <c r="Q2668" s="9"/>
      <c r="T2668" s="10"/>
      <c r="U2668" s="6"/>
      <c r="V2668" s="6"/>
      <c r="W2668" s="6"/>
      <c r="Y2668" s="6"/>
      <c r="Z2668" s="6"/>
      <c r="AA2668" s="64"/>
    </row>
    <row r="2669" spans="6:27" x14ac:dyDescent="0.25">
      <c r="F2669" s="6" t="s">
        <v>216</v>
      </c>
      <c r="G2669" s="6" t="e">
        <f>VLOOKUP(F2669,'Drop Down Selections'!$F$4:$G$96,2,FALSE)</f>
        <v>#N/A</v>
      </c>
      <c r="H2669" s="17"/>
      <c r="J2669" s="17"/>
      <c r="K2669" s="82">
        <f t="shared" si="41"/>
        <v>1</v>
      </c>
      <c r="L2669" s="83"/>
      <c r="M2669" s="83"/>
      <c r="N2669" s="6"/>
      <c r="O2669" s="6"/>
      <c r="P2669" s="6"/>
      <c r="Q2669" s="9"/>
      <c r="T2669" s="10"/>
      <c r="U2669" s="6"/>
      <c r="V2669" s="6"/>
      <c r="W2669" s="6"/>
      <c r="Y2669" s="6"/>
      <c r="Z2669" s="6"/>
      <c r="AA2669" s="64"/>
    </row>
    <row r="2670" spans="6:27" x14ac:dyDescent="0.25">
      <c r="F2670" s="6" t="s">
        <v>216</v>
      </c>
      <c r="G2670" s="6" t="e">
        <f>VLOOKUP(F2670,'Drop Down Selections'!$F$4:$G$96,2,FALSE)</f>
        <v>#N/A</v>
      </c>
      <c r="H2670" s="17"/>
      <c r="J2670" s="17"/>
      <c r="K2670" s="82">
        <f t="shared" si="41"/>
        <v>1</v>
      </c>
      <c r="L2670" s="83"/>
      <c r="M2670" s="83"/>
      <c r="N2670" s="6"/>
      <c r="O2670" s="6"/>
      <c r="P2670" s="6"/>
      <c r="Q2670" s="9"/>
      <c r="T2670" s="10"/>
      <c r="U2670" s="6"/>
      <c r="V2670" s="6"/>
      <c r="W2670" s="6"/>
      <c r="Y2670" s="6"/>
      <c r="Z2670" s="6"/>
      <c r="AA2670" s="64"/>
    </row>
    <row r="2671" spans="6:27" x14ac:dyDescent="0.25">
      <c r="F2671" s="6" t="s">
        <v>216</v>
      </c>
      <c r="G2671" s="6" t="e">
        <f>VLOOKUP(F2671,'Drop Down Selections'!$F$4:$G$96,2,FALSE)</f>
        <v>#N/A</v>
      </c>
      <c r="H2671" s="17"/>
      <c r="J2671" s="17"/>
      <c r="K2671" s="82">
        <f t="shared" si="41"/>
        <v>1</v>
      </c>
      <c r="L2671" s="83"/>
      <c r="M2671" s="83"/>
      <c r="N2671" s="6"/>
      <c r="O2671" s="6"/>
      <c r="P2671" s="6"/>
      <c r="Q2671" s="9"/>
      <c r="T2671" s="10"/>
      <c r="U2671" s="6"/>
      <c r="V2671" s="6"/>
      <c r="W2671" s="6"/>
      <c r="Y2671" s="6"/>
      <c r="Z2671" s="6"/>
      <c r="AA2671" s="64"/>
    </row>
    <row r="2672" spans="6:27" x14ac:dyDescent="0.25">
      <c r="F2672" s="6" t="s">
        <v>216</v>
      </c>
      <c r="G2672" s="6" t="e">
        <f>VLOOKUP(F2672,'Drop Down Selections'!$F$4:$G$96,2,FALSE)</f>
        <v>#N/A</v>
      </c>
      <c r="H2672" s="17"/>
      <c r="J2672" s="17"/>
      <c r="K2672" s="82">
        <f t="shared" si="41"/>
        <v>1</v>
      </c>
      <c r="L2672" s="83"/>
      <c r="M2672" s="83"/>
      <c r="N2672" s="6"/>
      <c r="O2672" s="6"/>
      <c r="P2672" s="6"/>
      <c r="Q2672" s="9"/>
      <c r="T2672" s="10"/>
      <c r="U2672" s="6"/>
      <c r="V2672" s="6"/>
      <c r="W2672" s="6"/>
      <c r="Y2672" s="6"/>
      <c r="Z2672" s="6"/>
      <c r="AA2672" s="64"/>
    </row>
    <row r="2673" spans="6:27" x14ac:dyDescent="0.25">
      <c r="F2673" s="6" t="s">
        <v>216</v>
      </c>
      <c r="G2673" s="6" t="e">
        <f>VLOOKUP(F2673,'Drop Down Selections'!$F$4:$G$96,2,FALSE)</f>
        <v>#N/A</v>
      </c>
      <c r="H2673" s="17"/>
      <c r="J2673" s="17"/>
      <c r="K2673" s="82">
        <f t="shared" si="41"/>
        <v>1</v>
      </c>
      <c r="L2673" s="83"/>
      <c r="M2673" s="83"/>
      <c r="N2673" s="6"/>
      <c r="O2673" s="6"/>
      <c r="P2673" s="6"/>
      <c r="Q2673" s="9"/>
      <c r="T2673" s="10"/>
      <c r="U2673" s="6"/>
      <c r="V2673" s="6"/>
      <c r="W2673" s="6"/>
      <c r="Y2673" s="6"/>
      <c r="Z2673" s="6"/>
      <c r="AA2673" s="64"/>
    </row>
    <row r="2674" spans="6:27" x14ac:dyDescent="0.25">
      <c r="F2674" s="6" t="s">
        <v>216</v>
      </c>
      <c r="G2674" s="6" t="e">
        <f>VLOOKUP(F2674,'Drop Down Selections'!$F$4:$G$96,2,FALSE)</f>
        <v>#N/A</v>
      </c>
      <c r="H2674" s="17"/>
      <c r="J2674" s="17"/>
      <c r="K2674" s="82">
        <f t="shared" si="41"/>
        <v>1</v>
      </c>
      <c r="L2674" s="83"/>
      <c r="M2674" s="83"/>
      <c r="N2674" s="6"/>
      <c r="O2674" s="6"/>
      <c r="P2674" s="6"/>
      <c r="Q2674" s="9"/>
      <c r="T2674" s="10"/>
      <c r="U2674" s="6"/>
      <c r="V2674" s="6"/>
      <c r="W2674" s="6"/>
      <c r="Y2674" s="6"/>
      <c r="Z2674" s="6"/>
      <c r="AA2674" s="64"/>
    </row>
    <row r="2675" spans="6:27" x14ac:dyDescent="0.25">
      <c r="F2675" s="6" t="s">
        <v>216</v>
      </c>
      <c r="G2675" s="6" t="e">
        <f>VLOOKUP(F2675,'Drop Down Selections'!$F$4:$G$96,2,FALSE)</f>
        <v>#N/A</v>
      </c>
      <c r="H2675" s="17"/>
      <c r="J2675" s="17"/>
      <c r="K2675" s="82">
        <f t="shared" si="41"/>
        <v>1</v>
      </c>
      <c r="L2675" s="83"/>
      <c r="M2675" s="83"/>
      <c r="N2675" s="6"/>
      <c r="O2675" s="6"/>
      <c r="P2675" s="6"/>
      <c r="Q2675" s="9"/>
      <c r="T2675" s="10"/>
      <c r="U2675" s="6"/>
      <c r="V2675" s="6"/>
      <c r="W2675" s="6"/>
      <c r="Y2675" s="6"/>
      <c r="Z2675" s="6"/>
      <c r="AA2675" s="64"/>
    </row>
    <row r="2676" spans="6:27" x14ac:dyDescent="0.25">
      <c r="F2676" s="6" t="s">
        <v>216</v>
      </c>
      <c r="G2676" s="6" t="e">
        <f>VLOOKUP(F2676,'Drop Down Selections'!$F$4:$G$96,2,FALSE)</f>
        <v>#N/A</v>
      </c>
      <c r="H2676" s="17"/>
      <c r="J2676" s="17"/>
      <c r="K2676" s="82">
        <f t="shared" si="41"/>
        <v>1</v>
      </c>
      <c r="L2676" s="83"/>
      <c r="M2676" s="83"/>
      <c r="N2676" s="6"/>
      <c r="O2676" s="6"/>
      <c r="P2676" s="6"/>
      <c r="Q2676" s="9"/>
      <c r="T2676" s="10"/>
      <c r="U2676" s="6"/>
      <c r="V2676" s="6"/>
      <c r="W2676" s="6"/>
      <c r="Y2676" s="6"/>
      <c r="Z2676" s="6"/>
      <c r="AA2676" s="64"/>
    </row>
    <row r="2677" spans="6:27" x14ac:dyDescent="0.25">
      <c r="F2677" s="6" t="s">
        <v>216</v>
      </c>
      <c r="G2677" s="6" t="e">
        <f>VLOOKUP(F2677,'Drop Down Selections'!$F$4:$G$96,2,FALSE)</f>
        <v>#N/A</v>
      </c>
      <c r="H2677" s="17"/>
      <c r="J2677" s="17"/>
      <c r="K2677" s="82">
        <f t="shared" si="41"/>
        <v>1</v>
      </c>
      <c r="L2677" s="83"/>
      <c r="M2677" s="83"/>
      <c r="N2677" s="6"/>
      <c r="O2677" s="6"/>
      <c r="P2677" s="6"/>
      <c r="Q2677" s="9"/>
      <c r="T2677" s="10"/>
      <c r="U2677" s="6"/>
      <c r="V2677" s="6"/>
      <c r="W2677" s="6"/>
      <c r="Y2677" s="6"/>
      <c r="Z2677" s="6"/>
      <c r="AA2677" s="64"/>
    </row>
    <row r="2678" spans="6:27" x14ac:dyDescent="0.25">
      <c r="F2678" s="6" t="s">
        <v>216</v>
      </c>
      <c r="G2678" s="6" t="e">
        <f>VLOOKUP(F2678,'Drop Down Selections'!$F$4:$G$96,2,FALSE)</f>
        <v>#N/A</v>
      </c>
      <c r="H2678" s="17"/>
      <c r="J2678" s="17"/>
      <c r="K2678" s="82">
        <f t="shared" si="41"/>
        <v>1</v>
      </c>
      <c r="L2678" s="83"/>
      <c r="M2678" s="83"/>
      <c r="N2678" s="6"/>
      <c r="O2678" s="6"/>
      <c r="P2678" s="6"/>
      <c r="Q2678" s="9"/>
      <c r="T2678" s="10"/>
      <c r="U2678" s="6"/>
      <c r="V2678" s="6"/>
      <c r="W2678" s="6"/>
      <c r="Y2678" s="6"/>
      <c r="Z2678" s="6"/>
      <c r="AA2678" s="64"/>
    </row>
    <row r="2679" spans="6:27" x14ac:dyDescent="0.25">
      <c r="F2679" s="6" t="s">
        <v>216</v>
      </c>
      <c r="G2679" s="6" t="e">
        <f>VLOOKUP(F2679,'Drop Down Selections'!$F$4:$G$96,2,FALSE)</f>
        <v>#N/A</v>
      </c>
      <c r="H2679" s="17"/>
      <c r="J2679" s="17"/>
      <c r="K2679" s="82">
        <f t="shared" si="41"/>
        <v>1</v>
      </c>
      <c r="L2679" s="83"/>
      <c r="M2679" s="83"/>
      <c r="N2679" s="6"/>
      <c r="O2679" s="6"/>
      <c r="P2679" s="6"/>
      <c r="Q2679" s="9"/>
      <c r="T2679" s="10"/>
      <c r="U2679" s="6"/>
      <c r="V2679" s="6"/>
      <c r="W2679" s="6"/>
      <c r="Y2679" s="6"/>
      <c r="Z2679" s="6"/>
      <c r="AA2679" s="64"/>
    </row>
    <row r="2680" spans="6:27" x14ac:dyDescent="0.25">
      <c r="F2680" s="6" t="s">
        <v>216</v>
      </c>
      <c r="G2680" s="6" t="e">
        <f>VLOOKUP(F2680,'Drop Down Selections'!$F$4:$G$96,2,FALSE)</f>
        <v>#N/A</v>
      </c>
      <c r="H2680" s="17"/>
      <c r="J2680" s="17"/>
      <c r="K2680" s="82">
        <f t="shared" si="41"/>
        <v>1</v>
      </c>
      <c r="L2680" s="83"/>
      <c r="M2680" s="83"/>
      <c r="N2680" s="6"/>
      <c r="O2680" s="6"/>
      <c r="P2680" s="6"/>
      <c r="Q2680" s="9"/>
      <c r="T2680" s="10"/>
      <c r="U2680" s="6"/>
      <c r="V2680" s="6"/>
      <c r="W2680" s="6"/>
      <c r="Y2680" s="6"/>
      <c r="Z2680" s="6"/>
      <c r="AA2680" s="64"/>
    </row>
    <row r="2681" spans="6:27" x14ac:dyDescent="0.25">
      <c r="F2681" s="6" t="s">
        <v>216</v>
      </c>
      <c r="G2681" s="6" t="e">
        <f>VLOOKUP(F2681,'Drop Down Selections'!$F$4:$G$96,2,FALSE)</f>
        <v>#N/A</v>
      </c>
      <c r="H2681" s="17"/>
      <c r="J2681" s="17"/>
      <c r="K2681" s="82">
        <f t="shared" si="41"/>
        <v>1</v>
      </c>
      <c r="L2681" s="83"/>
      <c r="M2681" s="83"/>
      <c r="N2681" s="6"/>
      <c r="O2681" s="6"/>
      <c r="P2681" s="6"/>
      <c r="Q2681" s="9"/>
      <c r="T2681" s="10"/>
      <c r="U2681" s="6"/>
      <c r="V2681" s="6"/>
      <c r="W2681" s="6"/>
      <c r="Y2681" s="6"/>
      <c r="Z2681" s="6"/>
      <c r="AA2681" s="64"/>
    </row>
    <row r="2682" spans="6:27" x14ac:dyDescent="0.25">
      <c r="F2682" s="6" t="s">
        <v>216</v>
      </c>
      <c r="G2682" s="6" t="e">
        <f>VLOOKUP(F2682,'Drop Down Selections'!$F$4:$G$96,2,FALSE)</f>
        <v>#N/A</v>
      </c>
      <c r="H2682" s="17"/>
      <c r="J2682" s="17"/>
      <c r="K2682" s="82">
        <f t="shared" si="41"/>
        <v>1</v>
      </c>
      <c r="L2682" s="83"/>
      <c r="M2682" s="83"/>
      <c r="N2682" s="6"/>
      <c r="O2682" s="6"/>
      <c r="P2682" s="6"/>
      <c r="Q2682" s="9"/>
      <c r="T2682" s="10"/>
      <c r="U2682" s="6"/>
      <c r="V2682" s="6"/>
      <c r="W2682" s="6"/>
      <c r="Y2682" s="6"/>
      <c r="Z2682" s="6"/>
      <c r="AA2682" s="64"/>
    </row>
    <row r="2683" spans="6:27" x14ac:dyDescent="0.25">
      <c r="F2683" s="6" t="s">
        <v>216</v>
      </c>
      <c r="G2683" s="6" t="e">
        <f>VLOOKUP(F2683,'Drop Down Selections'!$F$4:$G$96,2,FALSE)</f>
        <v>#N/A</v>
      </c>
      <c r="H2683" s="17"/>
      <c r="J2683" s="17"/>
      <c r="K2683" s="82">
        <f t="shared" si="41"/>
        <v>1</v>
      </c>
      <c r="L2683" s="83"/>
      <c r="M2683" s="83"/>
      <c r="N2683" s="6"/>
      <c r="O2683" s="6"/>
      <c r="P2683" s="6"/>
      <c r="Q2683" s="9"/>
      <c r="T2683" s="10"/>
      <c r="U2683" s="6"/>
      <c r="V2683" s="6"/>
      <c r="W2683" s="6"/>
      <c r="Y2683" s="6"/>
      <c r="Z2683" s="6"/>
      <c r="AA2683" s="64"/>
    </row>
    <row r="2684" spans="6:27" x14ac:dyDescent="0.25">
      <c r="F2684" s="6" t="s">
        <v>216</v>
      </c>
      <c r="G2684" s="6" t="e">
        <f>VLOOKUP(F2684,'Drop Down Selections'!$F$4:$G$96,2,FALSE)</f>
        <v>#N/A</v>
      </c>
      <c r="H2684" s="17"/>
      <c r="J2684" s="17"/>
      <c r="K2684" s="82">
        <f t="shared" si="41"/>
        <v>1</v>
      </c>
      <c r="L2684" s="83"/>
      <c r="M2684" s="83"/>
      <c r="N2684" s="6"/>
      <c r="O2684" s="6"/>
      <c r="P2684" s="6"/>
      <c r="Q2684" s="9"/>
      <c r="T2684" s="10"/>
      <c r="U2684" s="6"/>
      <c r="V2684" s="6"/>
      <c r="W2684" s="6"/>
      <c r="Y2684" s="6"/>
      <c r="Z2684" s="6"/>
      <c r="AA2684" s="64"/>
    </row>
    <row r="2685" spans="6:27" x14ac:dyDescent="0.25">
      <c r="F2685" s="6" t="s">
        <v>216</v>
      </c>
      <c r="G2685" s="6" t="e">
        <f>VLOOKUP(F2685,'Drop Down Selections'!$F$4:$G$96,2,FALSE)</f>
        <v>#N/A</v>
      </c>
      <c r="H2685" s="17"/>
      <c r="J2685" s="17"/>
      <c r="K2685" s="82">
        <f t="shared" si="41"/>
        <v>1</v>
      </c>
      <c r="L2685" s="83"/>
      <c r="M2685" s="83"/>
      <c r="N2685" s="6"/>
      <c r="O2685" s="6"/>
      <c r="P2685" s="6"/>
      <c r="Q2685" s="9"/>
      <c r="T2685" s="10"/>
      <c r="U2685" s="6"/>
      <c r="V2685" s="6"/>
      <c r="W2685" s="6"/>
      <c r="Y2685" s="6"/>
      <c r="Z2685" s="6"/>
      <c r="AA2685" s="64"/>
    </row>
    <row r="2686" spans="6:27" x14ac:dyDescent="0.25">
      <c r="F2686" s="6" t="s">
        <v>216</v>
      </c>
      <c r="G2686" s="6" t="e">
        <f>VLOOKUP(F2686,'Drop Down Selections'!$F$4:$G$96,2,FALSE)</f>
        <v>#N/A</v>
      </c>
      <c r="H2686" s="17"/>
      <c r="J2686" s="17"/>
      <c r="K2686" s="82">
        <f t="shared" si="41"/>
        <v>1</v>
      </c>
      <c r="L2686" s="83"/>
      <c r="M2686" s="83"/>
      <c r="N2686" s="6"/>
      <c r="O2686" s="6"/>
      <c r="P2686" s="6"/>
      <c r="Q2686" s="9"/>
      <c r="T2686" s="10"/>
      <c r="U2686" s="6"/>
      <c r="V2686" s="6"/>
      <c r="W2686" s="6"/>
      <c r="Y2686" s="6"/>
      <c r="Z2686" s="6"/>
      <c r="AA2686" s="64"/>
    </row>
    <row r="2687" spans="6:27" x14ac:dyDescent="0.25">
      <c r="F2687" s="6" t="s">
        <v>216</v>
      </c>
      <c r="G2687" s="6" t="e">
        <f>VLOOKUP(F2687,'Drop Down Selections'!$F$4:$G$96,2,FALSE)</f>
        <v>#N/A</v>
      </c>
      <c r="H2687" s="17"/>
      <c r="J2687" s="17"/>
      <c r="K2687" s="82">
        <f t="shared" si="41"/>
        <v>1</v>
      </c>
      <c r="L2687" s="83"/>
      <c r="M2687" s="83"/>
      <c r="N2687" s="6"/>
      <c r="O2687" s="6"/>
      <c r="P2687" s="6"/>
      <c r="Q2687" s="9"/>
      <c r="T2687" s="10"/>
      <c r="U2687" s="6"/>
      <c r="V2687" s="6"/>
      <c r="W2687" s="6"/>
      <c r="Y2687" s="6"/>
      <c r="Z2687" s="6"/>
      <c r="AA2687" s="64"/>
    </row>
    <row r="2688" spans="6:27" x14ac:dyDescent="0.25">
      <c r="F2688" s="6" t="s">
        <v>216</v>
      </c>
      <c r="G2688" s="6" t="e">
        <f>VLOOKUP(F2688,'Drop Down Selections'!$F$4:$G$96,2,FALSE)</f>
        <v>#N/A</v>
      </c>
      <c r="H2688" s="17"/>
      <c r="J2688" s="17"/>
      <c r="K2688" s="82">
        <f t="shared" si="41"/>
        <v>1</v>
      </c>
      <c r="L2688" s="83"/>
      <c r="M2688" s="83"/>
      <c r="N2688" s="6"/>
      <c r="O2688" s="6"/>
      <c r="P2688" s="6"/>
      <c r="Q2688" s="9"/>
      <c r="T2688" s="10"/>
      <c r="U2688" s="6"/>
      <c r="V2688" s="6"/>
      <c r="W2688" s="6"/>
      <c r="Y2688" s="6"/>
      <c r="Z2688" s="6"/>
      <c r="AA2688" s="64"/>
    </row>
    <row r="2689" spans="6:27" x14ac:dyDescent="0.25">
      <c r="F2689" s="6" t="s">
        <v>216</v>
      </c>
      <c r="G2689" s="6" t="e">
        <f>VLOOKUP(F2689,'Drop Down Selections'!$F$4:$G$96,2,FALSE)</f>
        <v>#N/A</v>
      </c>
      <c r="H2689" s="17"/>
      <c r="J2689" s="17"/>
      <c r="K2689" s="82">
        <f t="shared" si="41"/>
        <v>1</v>
      </c>
      <c r="L2689" s="83"/>
      <c r="M2689" s="83"/>
      <c r="N2689" s="6"/>
      <c r="O2689" s="6"/>
      <c r="P2689" s="6"/>
      <c r="Q2689" s="9"/>
      <c r="T2689" s="10"/>
      <c r="U2689" s="6"/>
      <c r="V2689" s="6"/>
      <c r="W2689" s="6"/>
      <c r="Y2689" s="6"/>
      <c r="Z2689" s="6"/>
      <c r="AA2689" s="64"/>
    </row>
    <row r="2690" spans="6:27" x14ac:dyDescent="0.25">
      <c r="F2690" s="6" t="s">
        <v>216</v>
      </c>
      <c r="G2690" s="6" t="e">
        <f>VLOOKUP(F2690,'Drop Down Selections'!$F$4:$G$96,2,FALSE)</f>
        <v>#N/A</v>
      </c>
      <c r="H2690" s="17"/>
      <c r="J2690" s="17"/>
      <c r="K2690" s="82">
        <f t="shared" si="41"/>
        <v>1</v>
      </c>
      <c r="L2690" s="83"/>
      <c r="M2690" s="83"/>
      <c r="N2690" s="6"/>
      <c r="O2690" s="6"/>
      <c r="P2690" s="6"/>
      <c r="Q2690" s="9"/>
      <c r="T2690" s="10"/>
      <c r="U2690" s="6"/>
      <c r="V2690" s="6"/>
      <c r="W2690" s="6"/>
      <c r="Y2690" s="6"/>
      <c r="Z2690" s="6"/>
      <c r="AA2690" s="64"/>
    </row>
    <row r="2691" spans="6:27" x14ac:dyDescent="0.25">
      <c r="F2691" s="6" t="s">
        <v>216</v>
      </c>
      <c r="G2691" s="6" t="e">
        <f>VLOOKUP(F2691,'Drop Down Selections'!$F$4:$G$96,2,FALSE)</f>
        <v>#N/A</v>
      </c>
      <c r="H2691" s="17"/>
      <c r="J2691" s="17"/>
      <c r="K2691" s="82">
        <f t="shared" si="41"/>
        <v>1</v>
      </c>
      <c r="L2691" s="83"/>
      <c r="M2691" s="83"/>
      <c r="N2691" s="6"/>
      <c r="O2691" s="6"/>
      <c r="P2691" s="6"/>
      <c r="Q2691" s="9"/>
      <c r="T2691" s="10"/>
      <c r="U2691" s="6"/>
      <c r="V2691" s="6"/>
      <c r="W2691" s="6"/>
      <c r="Y2691" s="6"/>
      <c r="Z2691" s="6"/>
      <c r="AA2691" s="64"/>
    </row>
    <row r="2692" spans="6:27" x14ac:dyDescent="0.25">
      <c r="F2692" s="6" t="s">
        <v>216</v>
      </c>
      <c r="G2692" s="6" t="e">
        <f>VLOOKUP(F2692,'Drop Down Selections'!$F$4:$G$96,2,FALSE)</f>
        <v>#N/A</v>
      </c>
      <c r="H2692" s="17"/>
      <c r="J2692" s="17"/>
      <c r="K2692" s="82">
        <f t="shared" si="41"/>
        <v>1</v>
      </c>
      <c r="L2692" s="83"/>
      <c r="M2692" s="83"/>
      <c r="N2692" s="6"/>
      <c r="O2692" s="6"/>
      <c r="P2692" s="6"/>
      <c r="Q2692" s="9"/>
      <c r="T2692" s="10"/>
      <c r="U2692" s="6"/>
      <c r="V2692" s="6"/>
      <c r="W2692" s="6"/>
      <c r="Y2692" s="6"/>
      <c r="Z2692" s="6"/>
      <c r="AA2692" s="64"/>
    </row>
    <row r="2693" spans="6:27" x14ac:dyDescent="0.25">
      <c r="F2693" s="6" t="s">
        <v>216</v>
      </c>
      <c r="G2693" s="6" t="e">
        <f>VLOOKUP(F2693,'Drop Down Selections'!$F$4:$G$96,2,FALSE)</f>
        <v>#N/A</v>
      </c>
      <c r="H2693" s="17"/>
      <c r="J2693" s="17"/>
      <c r="K2693" s="82">
        <f t="shared" ref="K2693:K2756" si="42">(J2693-I2693)+1</f>
        <v>1</v>
      </c>
      <c r="L2693" s="83"/>
      <c r="M2693" s="83"/>
      <c r="N2693" s="6"/>
      <c r="O2693" s="6"/>
      <c r="P2693" s="6"/>
      <c r="Q2693" s="9"/>
      <c r="T2693" s="10"/>
      <c r="U2693" s="6"/>
      <c r="V2693" s="6"/>
      <c r="W2693" s="6"/>
      <c r="Y2693" s="6"/>
      <c r="Z2693" s="6"/>
      <c r="AA2693" s="64"/>
    </row>
    <row r="2694" spans="6:27" x14ac:dyDescent="0.25">
      <c r="F2694" s="6" t="s">
        <v>216</v>
      </c>
      <c r="G2694" s="6" t="e">
        <f>VLOOKUP(F2694,'Drop Down Selections'!$F$4:$G$96,2,FALSE)</f>
        <v>#N/A</v>
      </c>
      <c r="H2694" s="17"/>
      <c r="J2694" s="17"/>
      <c r="K2694" s="82">
        <f t="shared" si="42"/>
        <v>1</v>
      </c>
      <c r="L2694" s="83"/>
      <c r="M2694" s="83"/>
      <c r="N2694" s="6"/>
      <c r="O2694" s="6"/>
      <c r="P2694" s="6"/>
      <c r="Q2694" s="9"/>
      <c r="T2694" s="10"/>
      <c r="U2694" s="6"/>
      <c r="V2694" s="6"/>
      <c r="W2694" s="6"/>
      <c r="Y2694" s="6"/>
      <c r="Z2694" s="6"/>
      <c r="AA2694" s="64"/>
    </row>
    <row r="2695" spans="6:27" x14ac:dyDescent="0.25">
      <c r="F2695" s="6" t="s">
        <v>216</v>
      </c>
      <c r="G2695" s="6" t="e">
        <f>VLOOKUP(F2695,'Drop Down Selections'!$F$4:$G$96,2,FALSE)</f>
        <v>#N/A</v>
      </c>
      <c r="H2695" s="17"/>
      <c r="J2695" s="17"/>
      <c r="K2695" s="82">
        <f t="shared" si="42"/>
        <v>1</v>
      </c>
      <c r="L2695" s="83"/>
      <c r="M2695" s="83"/>
      <c r="N2695" s="6"/>
      <c r="O2695" s="6"/>
      <c r="P2695" s="6"/>
      <c r="Q2695" s="9"/>
      <c r="T2695" s="10"/>
      <c r="U2695" s="6"/>
      <c r="V2695" s="6"/>
      <c r="W2695" s="6"/>
      <c r="Y2695" s="6"/>
      <c r="Z2695" s="6"/>
      <c r="AA2695" s="64"/>
    </row>
    <row r="2696" spans="6:27" x14ac:dyDescent="0.25">
      <c r="F2696" s="6" t="s">
        <v>216</v>
      </c>
      <c r="G2696" s="6" t="e">
        <f>VLOOKUP(F2696,'Drop Down Selections'!$F$4:$G$96,2,FALSE)</f>
        <v>#N/A</v>
      </c>
      <c r="H2696" s="17"/>
      <c r="J2696" s="17"/>
      <c r="K2696" s="82">
        <f t="shared" si="42"/>
        <v>1</v>
      </c>
      <c r="L2696" s="83"/>
      <c r="M2696" s="83"/>
      <c r="N2696" s="6"/>
      <c r="O2696" s="6"/>
      <c r="P2696" s="6"/>
      <c r="Q2696" s="9"/>
      <c r="T2696" s="10"/>
      <c r="U2696" s="6"/>
      <c r="V2696" s="6"/>
      <c r="W2696" s="6"/>
      <c r="Y2696" s="6"/>
      <c r="Z2696" s="6"/>
      <c r="AA2696" s="64"/>
    </row>
    <row r="2697" spans="6:27" x14ac:dyDescent="0.25">
      <c r="F2697" s="6" t="s">
        <v>216</v>
      </c>
      <c r="G2697" s="6" t="e">
        <f>VLOOKUP(F2697,'Drop Down Selections'!$F$4:$G$96,2,FALSE)</f>
        <v>#N/A</v>
      </c>
      <c r="H2697" s="17"/>
      <c r="J2697" s="17"/>
      <c r="K2697" s="82">
        <f t="shared" si="42"/>
        <v>1</v>
      </c>
      <c r="L2697" s="83"/>
      <c r="M2697" s="83"/>
      <c r="N2697" s="6"/>
      <c r="O2697" s="6"/>
      <c r="P2697" s="6"/>
      <c r="Q2697" s="9"/>
      <c r="T2697" s="10"/>
      <c r="U2697" s="6"/>
      <c r="V2697" s="6"/>
      <c r="W2697" s="6"/>
      <c r="Y2697" s="6"/>
      <c r="Z2697" s="6"/>
      <c r="AA2697" s="64"/>
    </row>
    <row r="2698" spans="6:27" x14ac:dyDescent="0.25">
      <c r="F2698" s="6" t="s">
        <v>216</v>
      </c>
      <c r="G2698" s="6" t="e">
        <f>VLOOKUP(F2698,'Drop Down Selections'!$F$4:$G$96,2,FALSE)</f>
        <v>#N/A</v>
      </c>
      <c r="H2698" s="17"/>
      <c r="J2698" s="17"/>
      <c r="K2698" s="82">
        <f t="shared" si="42"/>
        <v>1</v>
      </c>
      <c r="L2698" s="83"/>
      <c r="M2698" s="83"/>
      <c r="N2698" s="6"/>
      <c r="O2698" s="6"/>
      <c r="P2698" s="6"/>
      <c r="Q2698" s="9"/>
      <c r="T2698" s="10"/>
      <c r="U2698" s="6"/>
      <c r="V2698" s="6"/>
      <c r="W2698" s="6"/>
      <c r="Y2698" s="6"/>
      <c r="Z2698" s="6"/>
      <c r="AA2698" s="64"/>
    </row>
    <row r="2699" spans="6:27" x14ac:dyDescent="0.25">
      <c r="F2699" s="6" t="s">
        <v>216</v>
      </c>
      <c r="G2699" s="6" t="e">
        <f>VLOOKUP(F2699,'Drop Down Selections'!$F$4:$G$96,2,FALSE)</f>
        <v>#N/A</v>
      </c>
      <c r="H2699" s="17"/>
      <c r="J2699" s="17"/>
      <c r="K2699" s="82">
        <f t="shared" si="42"/>
        <v>1</v>
      </c>
      <c r="L2699" s="83"/>
      <c r="M2699" s="83"/>
      <c r="N2699" s="6"/>
      <c r="O2699" s="6"/>
      <c r="P2699" s="6"/>
      <c r="Q2699" s="9"/>
      <c r="T2699" s="10"/>
      <c r="U2699" s="6"/>
      <c r="V2699" s="6"/>
      <c r="W2699" s="6"/>
      <c r="Y2699" s="6"/>
      <c r="Z2699" s="6"/>
      <c r="AA2699" s="64"/>
    </row>
    <row r="2700" spans="6:27" x14ac:dyDescent="0.25">
      <c r="F2700" s="6" t="s">
        <v>216</v>
      </c>
      <c r="G2700" s="6" t="e">
        <f>VLOOKUP(F2700,'Drop Down Selections'!$F$4:$G$96,2,FALSE)</f>
        <v>#N/A</v>
      </c>
      <c r="H2700" s="17"/>
      <c r="J2700" s="17"/>
      <c r="K2700" s="82">
        <f t="shared" si="42"/>
        <v>1</v>
      </c>
      <c r="L2700" s="83"/>
      <c r="M2700" s="83"/>
      <c r="N2700" s="6"/>
      <c r="O2700" s="6"/>
      <c r="P2700" s="6"/>
      <c r="Q2700" s="9"/>
      <c r="T2700" s="10"/>
      <c r="U2700" s="6"/>
      <c r="V2700" s="6"/>
      <c r="W2700" s="6"/>
      <c r="Y2700" s="6"/>
      <c r="Z2700" s="6"/>
      <c r="AA2700" s="64"/>
    </row>
    <row r="2701" spans="6:27" x14ac:dyDescent="0.25">
      <c r="F2701" s="6" t="s">
        <v>216</v>
      </c>
      <c r="G2701" s="6" t="e">
        <f>VLOOKUP(F2701,'Drop Down Selections'!$F$4:$G$96,2,FALSE)</f>
        <v>#N/A</v>
      </c>
      <c r="H2701" s="17"/>
      <c r="J2701" s="17"/>
      <c r="K2701" s="82">
        <f t="shared" si="42"/>
        <v>1</v>
      </c>
      <c r="L2701" s="83"/>
      <c r="M2701" s="83"/>
      <c r="N2701" s="6"/>
      <c r="O2701" s="6"/>
      <c r="P2701" s="6"/>
      <c r="Q2701" s="9"/>
      <c r="T2701" s="10"/>
      <c r="U2701" s="6"/>
      <c r="V2701" s="6"/>
      <c r="W2701" s="6"/>
      <c r="Y2701" s="6"/>
      <c r="Z2701" s="6"/>
      <c r="AA2701" s="64"/>
    </row>
    <row r="2702" spans="6:27" x14ac:dyDescent="0.25">
      <c r="F2702" s="6" t="s">
        <v>216</v>
      </c>
      <c r="G2702" s="6" t="e">
        <f>VLOOKUP(F2702,'Drop Down Selections'!$F$4:$G$96,2,FALSE)</f>
        <v>#N/A</v>
      </c>
      <c r="H2702" s="17"/>
      <c r="J2702" s="17"/>
      <c r="K2702" s="82">
        <f t="shared" si="42"/>
        <v>1</v>
      </c>
      <c r="L2702" s="83"/>
      <c r="M2702" s="83"/>
      <c r="N2702" s="6"/>
      <c r="O2702" s="6"/>
      <c r="P2702" s="6"/>
      <c r="Q2702" s="9"/>
      <c r="T2702" s="10"/>
      <c r="U2702" s="6"/>
      <c r="V2702" s="6"/>
      <c r="W2702" s="6"/>
      <c r="Y2702" s="6"/>
      <c r="Z2702" s="6"/>
      <c r="AA2702" s="64"/>
    </row>
    <row r="2703" spans="6:27" x14ac:dyDescent="0.25">
      <c r="F2703" s="6" t="s">
        <v>216</v>
      </c>
      <c r="G2703" s="6" t="e">
        <f>VLOOKUP(F2703,'Drop Down Selections'!$F$4:$G$96,2,FALSE)</f>
        <v>#N/A</v>
      </c>
      <c r="H2703" s="17"/>
      <c r="J2703" s="17"/>
      <c r="K2703" s="82">
        <f t="shared" si="42"/>
        <v>1</v>
      </c>
      <c r="L2703" s="83"/>
      <c r="M2703" s="83"/>
      <c r="N2703" s="6"/>
      <c r="O2703" s="6"/>
      <c r="P2703" s="6"/>
      <c r="Q2703" s="9"/>
      <c r="T2703" s="10"/>
      <c r="U2703" s="6"/>
      <c r="V2703" s="6"/>
      <c r="W2703" s="6"/>
      <c r="Y2703" s="6"/>
      <c r="Z2703" s="6"/>
      <c r="AA2703" s="64"/>
    </row>
    <row r="2704" spans="6:27" x14ac:dyDescent="0.25">
      <c r="F2704" s="6" t="s">
        <v>216</v>
      </c>
      <c r="G2704" s="6" t="e">
        <f>VLOOKUP(F2704,'Drop Down Selections'!$F$4:$G$96,2,FALSE)</f>
        <v>#N/A</v>
      </c>
      <c r="H2704" s="17"/>
      <c r="J2704" s="17"/>
      <c r="K2704" s="82">
        <f t="shared" si="42"/>
        <v>1</v>
      </c>
      <c r="L2704" s="83"/>
      <c r="M2704" s="83"/>
      <c r="N2704" s="6"/>
      <c r="O2704" s="6"/>
      <c r="P2704" s="6"/>
      <c r="Q2704" s="9"/>
      <c r="T2704" s="10"/>
      <c r="U2704" s="6"/>
      <c r="V2704" s="6"/>
      <c r="W2704" s="6"/>
      <c r="Y2704" s="6"/>
      <c r="Z2704" s="6"/>
      <c r="AA2704" s="64"/>
    </row>
    <row r="2705" spans="6:27" x14ac:dyDescent="0.25">
      <c r="F2705" s="6" t="s">
        <v>216</v>
      </c>
      <c r="G2705" s="6" t="e">
        <f>VLOOKUP(F2705,'Drop Down Selections'!$F$4:$G$96,2,FALSE)</f>
        <v>#N/A</v>
      </c>
      <c r="H2705" s="17"/>
      <c r="J2705" s="17"/>
      <c r="K2705" s="82">
        <f t="shared" si="42"/>
        <v>1</v>
      </c>
      <c r="L2705" s="83"/>
      <c r="M2705" s="83"/>
      <c r="N2705" s="6"/>
      <c r="O2705" s="6"/>
      <c r="P2705" s="6"/>
      <c r="Q2705" s="9"/>
      <c r="T2705" s="10"/>
      <c r="U2705" s="6"/>
      <c r="V2705" s="6"/>
      <c r="W2705" s="6"/>
      <c r="Y2705" s="6"/>
      <c r="Z2705" s="6"/>
      <c r="AA2705" s="64"/>
    </row>
    <row r="2706" spans="6:27" x14ac:dyDescent="0.25">
      <c r="F2706" s="6" t="s">
        <v>216</v>
      </c>
      <c r="G2706" s="6" t="e">
        <f>VLOOKUP(F2706,'Drop Down Selections'!$F$4:$G$96,2,FALSE)</f>
        <v>#N/A</v>
      </c>
      <c r="H2706" s="17"/>
      <c r="J2706" s="17"/>
      <c r="K2706" s="82">
        <f t="shared" si="42"/>
        <v>1</v>
      </c>
      <c r="L2706" s="83"/>
      <c r="M2706" s="83"/>
      <c r="N2706" s="6"/>
      <c r="O2706" s="6"/>
      <c r="P2706" s="6"/>
      <c r="Q2706" s="9"/>
      <c r="T2706" s="10"/>
      <c r="U2706" s="6"/>
      <c r="V2706" s="6"/>
      <c r="W2706" s="6"/>
      <c r="Y2706" s="6"/>
      <c r="Z2706" s="6"/>
      <c r="AA2706" s="64"/>
    </row>
    <row r="2707" spans="6:27" x14ac:dyDescent="0.25">
      <c r="F2707" s="6" t="s">
        <v>216</v>
      </c>
      <c r="G2707" s="6" t="e">
        <f>VLOOKUP(F2707,'Drop Down Selections'!$F$4:$G$96,2,FALSE)</f>
        <v>#N/A</v>
      </c>
      <c r="H2707" s="17"/>
      <c r="J2707" s="17"/>
      <c r="K2707" s="82">
        <f t="shared" si="42"/>
        <v>1</v>
      </c>
      <c r="L2707" s="83"/>
      <c r="M2707" s="83"/>
      <c r="N2707" s="6"/>
      <c r="O2707" s="6"/>
      <c r="P2707" s="6"/>
      <c r="Q2707" s="9"/>
      <c r="T2707" s="10"/>
      <c r="U2707" s="6"/>
      <c r="V2707" s="6"/>
      <c r="W2707" s="6"/>
      <c r="Y2707" s="6"/>
      <c r="Z2707" s="6"/>
      <c r="AA2707" s="64"/>
    </row>
    <row r="2708" spans="6:27" x14ac:dyDescent="0.25">
      <c r="F2708" s="6" t="s">
        <v>216</v>
      </c>
      <c r="G2708" s="6" t="e">
        <f>VLOOKUP(F2708,'Drop Down Selections'!$F$4:$G$96,2,FALSE)</f>
        <v>#N/A</v>
      </c>
      <c r="H2708" s="17"/>
      <c r="J2708" s="17"/>
      <c r="K2708" s="82">
        <f t="shared" si="42"/>
        <v>1</v>
      </c>
      <c r="L2708" s="83"/>
      <c r="M2708" s="83"/>
      <c r="N2708" s="6"/>
      <c r="O2708" s="6"/>
      <c r="P2708" s="6"/>
      <c r="Q2708" s="9"/>
      <c r="T2708" s="10"/>
      <c r="U2708" s="6"/>
      <c r="V2708" s="6"/>
      <c r="W2708" s="6"/>
      <c r="Y2708" s="6"/>
      <c r="Z2708" s="6"/>
      <c r="AA2708" s="64"/>
    </row>
    <row r="2709" spans="6:27" x14ac:dyDescent="0.25">
      <c r="F2709" s="6" t="s">
        <v>216</v>
      </c>
      <c r="G2709" s="6" t="e">
        <f>VLOOKUP(F2709,'Drop Down Selections'!$F$4:$G$96,2,FALSE)</f>
        <v>#N/A</v>
      </c>
      <c r="H2709" s="17"/>
      <c r="J2709" s="17"/>
      <c r="K2709" s="82">
        <f t="shared" si="42"/>
        <v>1</v>
      </c>
      <c r="L2709" s="83"/>
      <c r="M2709" s="83"/>
      <c r="N2709" s="6"/>
      <c r="O2709" s="6"/>
      <c r="P2709" s="6"/>
      <c r="Q2709" s="9"/>
      <c r="T2709" s="10"/>
      <c r="U2709" s="6"/>
      <c r="V2709" s="6"/>
      <c r="W2709" s="6"/>
      <c r="Y2709" s="6"/>
      <c r="Z2709" s="6"/>
      <c r="AA2709" s="64"/>
    </row>
    <row r="2710" spans="6:27" x14ac:dyDescent="0.25">
      <c r="F2710" s="6" t="s">
        <v>216</v>
      </c>
      <c r="G2710" s="6" t="e">
        <f>VLOOKUP(F2710,'Drop Down Selections'!$F$4:$G$96,2,FALSE)</f>
        <v>#N/A</v>
      </c>
      <c r="H2710" s="17"/>
      <c r="J2710" s="17"/>
      <c r="K2710" s="82">
        <f t="shared" si="42"/>
        <v>1</v>
      </c>
      <c r="L2710" s="83"/>
      <c r="M2710" s="83"/>
      <c r="N2710" s="6"/>
      <c r="O2710" s="6"/>
      <c r="P2710" s="6"/>
      <c r="Q2710" s="9"/>
      <c r="T2710" s="10"/>
      <c r="U2710" s="6"/>
      <c r="V2710" s="6"/>
      <c r="W2710" s="6"/>
      <c r="Y2710" s="6"/>
      <c r="Z2710" s="6"/>
      <c r="AA2710" s="64"/>
    </row>
    <row r="2711" spans="6:27" x14ac:dyDescent="0.25">
      <c r="F2711" s="6" t="s">
        <v>216</v>
      </c>
      <c r="G2711" s="6" t="e">
        <f>VLOOKUP(F2711,'Drop Down Selections'!$F$4:$G$96,2,FALSE)</f>
        <v>#N/A</v>
      </c>
      <c r="H2711" s="17"/>
      <c r="J2711" s="17"/>
      <c r="K2711" s="82">
        <f t="shared" si="42"/>
        <v>1</v>
      </c>
      <c r="L2711" s="83"/>
      <c r="M2711" s="83"/>
      <c r="N2711" s="6"/>
      <c r="O2711" s="6"/>
      <c r="P2711" s="6"/>
      <c r="Q2711" s="9"/>
      <c r="T2711" s="10"/>
      <c r="U2711" s="6"/>
      <c r="V2711" s="6"/>
      <c r="W2711" s="6"/>
      <c r="Y2711" s="6"/>
      <c r="Z2711" s="6"/>
      <c r="AA2711" s="64"/>
    </row>
    <row r="2712" spans="6:27" x14ac:dyDescent="0.25">
      <c r="F2712" s="6" t="s">
        <v>216</v>
      </c>
      <c r="G2712" s="6" t="e">
        <f>VLOOKUP(F2712,'Drop Down Selections'!$F$4:$G$96,2,FALSE)</f>
        <v>#N/A</v>
      </c>
      <c r="H2712" s="17"/>
      <c r="J2712" s="17"/>
      <c r="K2712" s="82">
        <f t="shared" si="42"/>
        <v>1</v>
      </c>
      <c r="L2712" s="83"/>
      <c r="M2712" s="83"/>
      <c r="N2712" s="6"/>
      <c r="O2712" s="6"/>
      <c r="P2712" s="6"/>
      <c r="Q2712" s="9"/>
      <c r="T2712" s="10"/>
      <c r="U2712" s="6"/>
      <c r="V2712" s="6"/>
      <c r="W2712" s="6"/>
      <c r="Y2712" s="6"/>
      <c r="Z2712" s="6"/>
      <c r="AA2712" s="64"/>
    </row>
    <row r="2713" spans="6:27" x14ac:dyDescent="0.25">
      <c r="F2713" s="6" t="s">
        <v>216</v>
      </c>
      <c r="G2713" s="6" t="e">
        <f>VLOOKUP(F2713,'Drop Down Selections'!$F$4:$G$96,2,FALSE)</f>
        <v>#N/A</v>
      </c>
      <c r="H2713" s="17"/>
      <c r="J2713" s="17"/>
      <c r="K2713" s="82">
        <f t="shared" si="42"/>
        <v>1</v>
      </c>
      <c r="L2713" s="83"/>
      <c r="M2713" s="83"/>
      <c r="N2713" s="6"/>
      <c r="O2713" s="6"/>
      <c r="P2713" s="6"/>
      <c r="Q2713" s="9"/>
      <c r="T2713" s="10"/>
      <c r="U2713" s="6"/>
      <c r="V2713" s="6"/>
      <c r="W2713" s="6"/>
      <c r="Y2713" s="6"/>
      <c r="Z2713" s="6"/>
      <c r="AA2713" s="64"/>
    </row>
    <row r="2714" spans="6:27" x14ac:dyDescent="0.25">
      <c r="F2714" s="6" t="s">
        <v>216</v>
      </c>
      <c r="G2714" s="6" t="e">
        <f>VLOOKUP(F2714,'Drop Down Selections'!$F$4:$G$96,2,FALSE)</f>
        <v>#N/A</v>
      </c>
      <c r="H2714" s="17"/>
      <c r="J2714" s="17"/>
      <c r="K2714" s="82">
        <f t="shared" si="42"/>
        <v>1</v>
      </c>
      <c r="L2714" s="83"/>
      <c r="M2714" s="83"/>
      <c r="N2714" s="6"/>
      <c r="O2714" s="6"/>
      <c r="P2714" s="6"/>
      <c r="Q2714" s="9"/>
      <c r="T2714" s="10"/>
      <c r="U2714" s="6"/>
      <c r="V2714" s="6"/>
      <c r="W2714" s="6"/>
      <c r="Y2714" s="6"/>
      <c r="Z2714" s="6"/>
      <c r="AA2714" s="64"/>
    </row>
    <row r="2715" spans="6:27" x14ac:dyDescent="0.25">
      <c r="F2715" s="6" t="s">
        <v>216</v>
      </c>
      <c r="G2715" s="6" t="e">
        <f>VLOOKUP(F2715,'Drop Down Selections'!$F$4:$G$96,2,FALSE)</f>
        <v>#N/A</v>
      </c>
      <c r="H2715" s="17"/>
      <c r="J2715" s="17"/>
      <c r="K2715" s="82">
        <f t="shared" si="42"/>
        <v>1</v>
      </c>
      <c r="L2715" s="83"/>
      <c r="M2715" s="83"/>
      <c r="N2715" s="6"/>
      <c r="O2715" s="6"/>
      <c r="P2715" s="6"/>
      <c r="Q2715" s="9"/>
      <c r="T2715" s="10"/>
      <c r="U2715" s="6"/>
      <c r="V2715" s="6"/>
      <c r="W2715" s="6"/>
      <c r="Y2715" s="6"/>
      <c r="Z2715" s="6"/>
      <c r="AA2715" s="64"/>
    </row>
    <row r="2716" spans="6:27" x14ac:dyDescent="0.25">
      <c r="F2716" s="6" t="s">
        <v>216</v>
      </c>
      <c r="G2716" s="6" t="e">
        <f>VLOOKUP(F2716,'Drop Down Selections'!$F$4:$G$96,2,FALSE)</f>
        <v>#N/A</v>
      </c>
      <c r="H2716" s="17"/>
      <c r="J2716" s="17"/>
      <c r="K2716" s="82">
        <f t="shared" si="42"/>
        <v>1</v>
      </c>
      <c r="L2716" s="83"/>
      <c r="M2716" s="83"/>
      <c r="N2716" s="6"/>
      <c r="O2716" s="6"/>
      <c r="P2716" s="6"/>
      <c r="Q2716" s="9"/>
      <c r="T2716" s="10"/>
      <c r="U2716" s="6"/>
      <c r="V2716" s="6"/>
      <c r="W2716" s="6"/>
      <c r="Y2716" s="6"/>
      <c r="Z2716" s="6"/>
      <c r="AA2716" s="64"/>
    </row>
    <row r="2717" spans="6:27" x14ac:dyDescent="0.25">
      <c r="F2717" s="6" t="s">
        <v>216</v>
      </c>
      <c r="G2717" s="6" t="e">
        <f>VLOOKUP(F2717,'Drop Down Selections'!$F$4:$G$96,2,FALSE)</f>
        <v>#N/A</v>
      </c>
      <c r="H2717" s="17"/>
      <c r="J2717" s="17"/>
      <c r="K2717" s="82">
        <f t="shared" si="42"/>
        <v>1</v>
      </c>
      <c r="L2717" s="83"/>
      <c r="M2717" s="83"/>
      <c r="N2717" s="6"/>
      <c r="O2717" s="6"/>
      <c r="P2717" s="6"/>
      <c r="Q2717" s="9"/>
      <c r="T2717" s="10"/>
      <c r="U2717" s="6"/>
      <c r="V2717" s="6"/>
      <c r="W2717" s="6"/>
      <c r="Y2717" s="6"/>
      <c r="Z2717" s="6"/>
      <c r="AA2717" s="64"/>
    </row>
    <row r="2718" spans="6:27" x14ac:dyDescent="0.25">
      <c r="F2718" s="6" t="s">
        <v>216</v>
      </c>
      <c r="G2718" s="6" t="e">
        <f>VLOOKUP(F2718,'Drop Down Selections'!$F$4:$G$96,2,FALSE)</f>
        <v>#N/A</v>
      </c>
      <c r="H2718" s="17"/>
      <c r="J2718" s="17"/>
      <c r="K2718" s="82">
        <f t="shared" si="42"/>
        <v>1</v>
      </c>
      <c r="L2718" s="83"/>
      <c r="M2718" s="83"/>
      <c r="N2718" s="6"/>
      <c r="O2718" s="6"/>
      <c r="P2718" s="6"/>
      <c r="Q2718" s="9"/>
      <c r="T2718" s="10"/>
      <c r="U2718" s="6"/>
      <c r="V2718" s="6"/>
      <c r="W2718" s="6"/>
      <c r="Y2718" s="6"/>
      <c r="Z2718" s="6"/>
      <c r="AA2718" s="64"/>
    </row>
    <row r="2719" spans="6:27" x14ac:dyDescent="0.25">
      <c r="F2719" s="6" t="s">
        <v>216</v>
      </c>
      <c r="G2719" s="6" t="e">
        <f>VLOOKUP(F2719,'Drop Down Selections'!$F$4:$G$96,2,FALSE)</f>
        <v>#N/A</v>
      </c>
      <c r="H2719" s="17"/>
      <c r="J2719" s="17"/>
      <c r="K2719" s="82">
        <f t="shared" si="42"/>
        <v>1</v>
      </c>
      <c r="L2719" s="83"/>
      <c r="M2719" s="83"/>
      <c r="N2719" s="6"/>
      <c r="O2719" s="6"/>
      <c r="P2719" s="6"/>
      <c r="Q2719" s="9"/>
      <c r="T2719" s="10"/>
      <c r="U2719" s="6"/>
      <c r="V2719" s="6"/>
      <c r="W2719" s="6"/>
      <c r="Y2719" s="6"/>
      <c r="Z2719" s="6"/>
      <c r="AA2719" s="64"/>
    </row>
    <row r="2720" spans="6:27" x14ac:dyDescent="0.25">
      <c r="F2720" s="6" t="s">
        <v>216</v>
      </c>
      <c r="G2720" s="6" t="e">
        <f>VLOOKUP(F2720,'Drop Down Selections'!$F$4:$G$96,2,FALSE)</f>
        <v>#N/A</v>
      </c>
      <c r="H2720" s="17"/>
      <c r="J2720" s="17"/>
      <c r="K2720" s="82">
        <f t="shared" si="42"/>
        <v>1</v>
      </c>
      <c r="L2720" s="83"/>
      <c r="M2720" s="83"/>
      <c r="N2720" s="6"/>
      <c r="O2720" s="6"/>
      <c r="P2720" s="6"/>
      <c r="Q2720" s="9"/>
      <c r="T2720" s="10"/>
      <c r="U2720" s="6"/>
      <c r="V2720" s="6"/>
      <c r="W2720" s="6"/>
      <c r="Y2720" s="6"/>
      <c r="Z2720" s="6"/>
      <c r="AA2720" s="64"/>
    </row>
    <row r="2721" spans="6:27" x14ac:dyDescent="0.25">
      <c r="F2721" s="6" t="s">
        <v>216</v>
      </c>
      <c r="G2721" s="6" t="e">
        <f>VLOOKUP(F2721,'Drop Down Selections'!$F$4:$G$96,2,FALSE)</f>
        <v>#N/A</v>
      </c>
      <c r="H2721" s="17"/>
      <c r="J2721" s="17"/>
      <c r="K2721" s="82">
        <f t="shared" si="42"/>
        <v>1</v>
      </c>
      <c r="L2721" s="83"/>
      <c r="M2721" s="83"/>
      <c r="N2721" s="6"/>
      <c r="O2721" s="6"/>
      <c r="P2721" s="6"/>
      <c r="Q2721" s="9"/>
      <c r="T2721" s="10"/>
      <c r="U2721" s="6"/>
      <c r="V2721" s="6"/>
      <c r="W2721" s="6"/>
      <c r="Y2721" s="6"/>
      <c r="Z2721" s="6"/>
      <c r="AA2721" s="64"/>
    </row>
    <row r="2722" spans="6:27" x14ac:dyDescent="0.25">
      <c r="F2722" s="6" t="s">
        <v>216</v>
      </c>
      <c r="G2722" s="6" t="e">
        <f>VLOOKUP(F2722,'Drop Down Selections'!$F$4:$G$96,2,FALSE)</f>
        <v>#N/A</v>
      </c>
      <c r="H2722" s="17"/>
      <c r="J2722" s="17"/>
      <c r="K2722" s="82">
        <f t="shared" si="42"/>
        <v>1</v>
      </c>
      <c r="L2722" s="83"/>
      <c r="M2722" s="83"/>
      <c r="N2722" s="6"/>
      <c r="O2722" s="6"/>
      <c r="P2722" s="6"/>
      <c r="Q2722" s="9"/>
      <c r="T2722" s="10"/>
      <c r="U2722" s="6"/>
      <c r="V2722" s="6"/>
      <c r="W2722" s="6"/>
      <c r="Y2722" s="6"/>
      <c r="Z2722" s="6"/>
      <c r="AA2722" s="64"/>
    </row>
    <row r="2723" spans="6:27" x14ac:dyDescent="0.25">
      <c r="F2723" s="6" t="s">
        <v>216</v>
      </c>
      <c r="G2723" s="6" t="e">
        <f>VLOOKUP(F2723,'Drop Down Selections'!$F$4:$G$96,2,FALSE)</f>
        <v>#N/A</v>
      </c>
      <c r="H2723" s="17"/>
      <c r="J2723" s="17"/>
      <c r="K2723" s="82">
        <f t="shared" si="42"/>
        <v>1</v>
      </c>
      <c r="L2723" s="83"/>
      <c r="M2723" s="83"/>
      <c r="N2723" s="6"/>
      <c r="O2723" s="6"/>
      <c r="P2723" s="6"/>
      <c r="Q2723" s="9"/>
      <c r="T2723" s="10"/>
      <c r="U2723" s="6"/>
      <c r="V2723" s="6"/>
      <c r="W2723" s="6"/>
      <c r="Y2723" s="6"/>
      <c r="Z2723" s="6"/>
      <c r="AA2723" s="64"/>
    </row>
    <row r="2724" spans="6:27" x14ac:dyDescent="0.25">
      <c r="F2724" s="6" t="s">
        <v>216</v>
      </c>
      <c r="G2724" s="6" t="e">
        <f>VLOOKUP(F2724,'Drop Down Selections'!$F$4:$G$96,2,FALSE)</f>
        <v>#N/A</v>
      </c>
      <c r="H2724" s="17"/>
      <c r="J2724" s="17"/>
      <c r="K2724" s="82">
        <f t="shared" si="42"/>
        <v>1</v>
      </c>
      <c r="L2724" s="83"/>
      <c r="M2724" s="83"/>
      <c r="N2724" s="6"/>
      <c r="O2724" s="6"/>
      <c r="P2724" s="6"/>
      <c r="Q2724" s="9"/>
      <c r="T2724" s="10"/>
      <c r="U2724" s="6"/>
      <c r="V2724" s="6"/>
      <c r="W2724" s="6"/>
      <c r="Y2724" s="6"/>
      <c r="Z2724" s="6"/>
      <c r="AA2724" s="64"/>
    </row>
    <row r="2725" spans="6:27" x14ac:dyDescent="0.25">
      <c r="F2725" s="6" t="s">
        <v>216</v>
      </c>
      <c r="G2725" s="6" t="e">
        <f>VLOOKUP(F2725,'Drop Down Selections'!$F$4:$G$96,2,FALSE)</f>
        <v>#N/A</v>
      </c>
      <c r="H2725" s="17"/>
      <c r="J2725" s="17"/>
      <c r="K2725" s="82">
        <f t="shared" si="42"/>
        <v>1</v>
      </c>
      <c r="L2725" s="83"/>
      <c r="M2725" s="83"/>
      <c r="N2725" s="6"/>
      <c r="O2725" s="6"/>
      <c r="P2725" s="6"/>
      <c r="Q2725" s="9"/>
      <c r="T2725" s="10"/>
      <c r="U2725" s="6"/>
      <c r="V2725" s="6"/>
      <c r="W2725" s="6"/>
      <c r="Y2725" s="6"/>
      <c r="Z2725" s="6"/>
      <c r="AA2725" s="64"/>
    </row>
    <row r="2726" spans="6:27" x14ac:dyDescent="0.25">
      <c r="F2726" s="6" t="s">
        <v>216</v>
      </c>
      <c r="G2726" s="6" t="e">
        <f>VLOOKUP(F2726,'Drop Down Selections'!$F$4:$G$96,2,FALSE)</f>
        <v>#N/A</v>
      </c>
      <c r="H2726" s="17"/>
      <c r="J2726" s="17"/>
      <c r="K2726" s="82">
        <f t="shared" si="42"/>
        <v>1</v>
      </c>
      <c r="L2726" s="83"/>
      <c r="M2726" s="83"/>
      <c r="N2726" s="6"/>
      <c r="O2726" s="6"/>
      <c r="P2726" s="6"/>
      <c r="Q2726" s="9"/>
      <c r="T2726" s="10"/>
      <c r="U2726" s="6"/>
      <c r="V2726" s="6"/>
      <c r="W2726" s="6"/>
      <c r="Y2726" s="6"/>
      <c r="Z2726" s="6"/>
      <c r="AA2726" s="64"/>
    </row>
    <row r="2727" spans="6:27" x14ac:dyDescent="0.25">
      <c r="F2727" s="6" t="s">
        <v>216</v>
      </c>
      <c r="G2727" s="6" t="e">
        <f>VLOOKUP(F2727,'Drop Down Selections'!$F$4:$G$96,2,FALSE)</f>
        <v>#N/A</v>
      </c>
      <c r="H2727" s="17"/>
      <c r="J2727" s="17"/>
      <c r="K2727" s="82">
        <f t="shared" si="42"/>
        <v>1</v>
      </c>
      <c r="L2727" s="83"/>
      <c r="M2727" s="83"/>
      <c r="N2727" s="6"/>
      <c r="O2727" s="6"/>
      <c r="P2727" s="6"/>
      <c r="Q2727" s="9"/>
      <c r="T2727" s="10"/>
      <c r="U2727" s="6"/>
      <c r="V2727" s="6"/>
      <c r="W2727" s="6"/>
      <c r="Y2727" s="6"/>
      <c r="Z2727" s="6"/>
      <c r="AA2727" s="64"/>
    </row>
    <row r="2728" spans="6:27" x14ac:dyDescent="0.25">
      <c r="F2728" s="6" t="s">
        <v>216</v>
      </c>
      <c r="G2728" s="6" t="e">
        <f>VLOOKUP(F2728,'Drop Down Selections'!$F$4:$G$96,2,FALSE)</f>
        <v>#N/A</v>
      </c>
      <c r="H2728" s="17"/>
      <c r="J2728" s="17"/>
      <c r="K2728" s="82">
        <f t="shared" si="42"/>
        <v>1</v>
      </c>
      <c r="L2728" s="83"/>
      <c r="M2728" s="83"/>
      <c r="N2728" s="6"/>
      <c r="O2728" s="6"/>
      <c r="P2728" s="6"/>
      <c r="Q2728" s="9"/>
      <c r="T2728" s="10"/>
      <c r="U2728" s="6"/>
      <c r="V2728" s="6"/>
      <c r="W2728" s="6"/>
      <c r="Y2728" s="6"/>
      <c r="Z2728" s="6"/>
      <c r="AA2728" s="64"/>
    </row>
    <row r="2729" spans="6:27" x14ac:dyDescent="0.25">
      <c r="F2729" s="6" t="s">
        <v>216</v>
      </c>
      <c r="G2729" s="6" t="e">
        <f>VLOOKUP(F2729,'Drop Down Selections'!$F$4:$G$96,2,FALSE)</f>
        <v>#N/A</v>
      </c>
      <c r="H2729" s="17"/>
      <c r="J2729" s="17"/>
      <c r="K2729" s="82">
        <f t="shared" si="42"/>
        <v>1</v>
      </c>
      <c r="L2729" s="83"/>
      <c r="M2729" s="83"/>
      <c r="N2729" s="6"/>
      <c r="O2729" s="6"/>
      <c r="P2729" s="6"/>
      <c r="Q2729" s="9"/>
      <c r="T2729" s="10"/>
      <c r="U2729" s="6"/>
      <c r="V2729" s="6"/>
      <c r="W2729" s="6"/>
      <c r="Y2729" s="6"/>
      <c r="Z2729" s="6"/>
      <c r="AA2729" s="64"/>
    </row>
    <row r="2730" spans="6:27" x14ac:dyDescent="0.25">
      <c r="F2730" s="6" t="s">
        <v>216</v>
      </c>
      <c r="G2730" s="6" t="e">
        <f>VLOOKUP(F2730,'Drop Down Selections'!$F$4:$G$96,2,FALSE)</f>
        <v>#N/A</v>
      </c>
      <c r="H2730" s="17"/>
      <c r="J2730" s="17"/>
      <c r="K2730" s="82">
        <f t="shared" si="42"/>
        <v>1</v>
      </c>
      <c r="L2730" s="83"/>
      <c r="M2730" s="83"/>
      <c r="N2730" s="6"/>
      <c r="O2730" s="6"/>
      <c r="P2730" s="6"/>
      <c r="Q2730" s="9"/>
      <c r="T2730" s="10"/>
      <c r="U2730" s="6"/>
      <c r="V2730" s="6"/>
      <c r="W2730" s="6"/>
      <c r="Y2730" s="6"/>
      <c r="Z2730" s="6"/>
      <c r="AA2730" s="64"/>
    </row>
    <row r="2731" spans="6:27" x14ac:dyDescent="0.25">
      <c r="F2731" s="6" t="s">
        <v>216</v>
      </c>
      <c r="G2731" s="6" t="e">
        <f>VLOOKUP(F2731,'Drop Down Selections'!$F$4:$G$96,2,FALSE)</f>
        <v>#N/A</v>
      </c>
      <c r="H2731" s="17"/>
      <c r="J2731" s="17"/>
      <c r="K2731" s="82">
        <f t="shared" si="42"/>
        <v>1</v>
      </c>
      <c r="L2731" s="83"/>
      <c r="M2731" s="83"/>
      <c r="N2731" s="6"/>
      <c r="O2731" s="6"/>
      <c r="P2731" s="6"/>
      <c r="Q2731" s="9"/>
      <c r="T2731" s="10"/>
      <c r="U2731" s="6"/>
      <c r="V2731" s="6"/>
      <c r="W2731" s="6"/>
      <c r="Y2731" s="6"/>
      <c r="Z2731" s="6"/>
      <c r="AA2731" s="64"/>
    </row>
    <row r="2732" spans="6:27" x14ac:dyDescent="0.25">
      <c r="F2732" s="6" t="s">
        <v>216</v>
      </c>
      <c r="G2732" s="6" t="e">
        <f>VLOOKUP(F2732,'Drop Down Selections'!$F$4:$G$96,2,FALSE)</f>
        <v>#N/A</v>
      </c>
      <c r="H2732" s="17"/>
      <c r="J2732" s="17"/>
      <c r="K2732" s="82">
        <f t="shared" si="42"/>
        <v>1</v>
      </c>
      <c r="L2732" s="83"/>
      <c r="M2732" s="83"/>
      <c r="N2732" s="6"/>
      <c r="O2732" s="6"/>
      <c r="P2732" s="6"/>
      <c r="Q2732" s="9"/>
      <c r="T2732" s="10"/>
      <c r="U2732" s="6"/>
      <c r="V2732" s="6"/>
      <c r="W2732" s="6"/>
      <c r="Y2732" s="6"/>
      <c r="Z2732" s="6"/>
      <c r="AA2732" s="64"/>
    </row>
    <row r="2733" spans="6:27" x14ac:dyDescent="0.25">
      <c r="F2733" s="6" t="s">
        <v>216</v>
      </c>
      <c r="G2733" s="6" t="e">
        <f>VLOOKUP(F2733,'Drop Down Selections'!$F$4:$G$96,2,FALSE)</f>
        <v>#N/A</v>
      </c>
      <c r="H2733" s="17"/>
      <c r="J2733" s="17"/>
      <c r="K2733" s="82">
        <f t="shared" si="42"/>
        <v>1</v>
      </c>
      <c r="L2733" s="83"/>
      <c r="M2733" s="83"/>
      <c r="N2733" s="6"/>
      <c r="O2733" s="6"/>
      <c r="P2733" s="6"/>
      <c r="Q2733" s="9"/>
      <c r="T2733" s="10"/>
      <c r="U2733" s="6"/>
      <c r="V2733" s="6"/>
      <c r="W2733" s="6"/>
      <c r="Y2733" s="6"/>
      <c r="Z2733" s="6"/>
      <c r="AA2733" s="64"/>
    </row>
    <row r="2734" spans="6:27" x14ac:dyDescent="0.25">
      <c r="F2734" s="6" t="s">
        <v>216</v>
      </c>
      <c r="G2734" s="6" t="e">
        <f>VLOOKUP(F2734,'Drop Down Selections'!$F$4:$G$96,2,FALSE)</f>
        <v>#N/A</v>
      </c>
      <c r="H2734" s="17"/>
      <c r="J2734" s="17"/>
      <c r="K2734" s="82">
        <f t="shared" si="42"/>
        <v>1</v>
      </c>
      <c r="L2734" s="83"/>
      <c r="M2734" s="83"/>
      <c r="N2734" s="6"/>
      <c r="O2734" s="6"/>
      <c r="P2734" s="6"/>
      <c r="Q2734" s="9"/>
      <c r="T2734" s="10"/>
      <c r="U2734" s="6"/>
      <c r="V2734" s="6"/>
      <c r="W2734" s="6"/>
      <c r="Y2734" s="6"/>
      <c r="Z2734" s="6"/>
      <c r="AA2734" s="64"/>
    </row>
    <row r="2735" spans="6:27" x14ac:dyDescent="0.25">
      <c r="F2735" s="6" t="s">
        <v>216</v>
      </c>
      <c r="G2735" s="6" t="e">
        <f>VLOOKUP(F2735,'Drop Down Selections'!$F$4:$G$96,2,FALSE)</f>
        <v>#N/A</v>
      </c>
      <c r="H2735" s="17"/>
      <c r="J2735" s="17"/>
      <c r="K2735" s="82">
        <f t="shared" si="42"/>
        <v>1</v>
      </c>
      <c r="L2735" s="83"/>
      <c r="M2735" s="83"/>
      <c r="N2735" s="6"/>
      <c r="O2735" s="6"/>
      <c r="P2735" s="6"/>
      <c r="Q2735" s="9"/>
      <c r="T2735" s="10"/>
      <c r="U2735" s="6"/>
      <c r="V2735" s="6"/>
      <c r="W2735" s="6"/>
      <c r="Y2735" s="6"/>
      <c r="Z2735" s="6"/>
      <c r="AA2735" s="64"/>
    </row>
    <row r="2736" spans="6:27" x14ac:dyDescent="0.25">
      <c r="F2736" s="6" t="s">
        <v>216</v>
      </c>
      <c r="G2736" s="6" t="e">
        <f>VLOOKUP(F2736,'Drop Down Selections'!$F$4:$G$96,2,FALSE)</f>
        <v>#N/A</v>
      </c>
      <c r="H2736" s="17"/>
      <c r="J2736" s="17"/>
      <c r="K2736" s="82">
        <f t="shared" si="42"/>
        <v>1</v>
      </c>
      <c r="L2736" s="83"/>
      <c r="M2736" s="83"/>
      <c r="N2736" s="6"/>
      <c r="O2736" s="6"/>
      <c r="P2736" s="6"/>
      <c r="Q2736" s="9"/>
      <c r="T2736" s="10"/>
      <c r="U2736" s="6"/>
      <c r="V2736" s="6"/>
      <c r="W2736" s="6"/>
      <c r="Y2736" s="6"/>
      <c r="Z2736" s="6"/>
      <c r="AA2736" s="64"/>
    </row>
    <row r="2737" spans="6:27" x14ac:dyDescent="0.25">
      <c r="F2737" s="6" t="s">
        <v>216</v>
      </c>
      <c r="G2737" s="6" t="e">
        <f>VLOOKUP(F2737,'Drop Down Selections'!$F$4:$G$96,2,FALSE)</f>
        <v>#N/A</v>
      </c>
      <c r="H2737" s="17"/>
      <c r="J2737" s="17"/>
      <c r="K2737" s="82">
        <f t="shared" si="42"/>
        <v>1</v>
      </c>
      <c r="L2737" s="83"/>
      <c r="M2737" s="83"/>
      <c r="N2737" s="6"/>
      <c r="O2737" s="6"/>
      <c r="P2737" s="6"/>
      <c r="Q2737" s="9"/>
      <c r="T2737" s="10"/>
      <c r="U2737" s="6"/>
      <c r="V2737" s="6"/>
      <c r="W2737" s="6"/>
      <c r="Y2737" s="6"/>
      <c r="Z2737" s="6"/>
      <c r="AA2737" s="64"/>
    </row>
    <row r="2738" spans="6:27" x14ac:dyDescent="0.25">
      <c r="F2738" s="6" t="s">
        <v>216</v>
      </c>
      <c r="G2738" s="6" t="e">
        <f>VLOOKUP(F2738,'Drop Down Selections'!$F$4:$G$96,2,FALSE)</f>
        <v>#N/A</v>
      </c>
      <c r="H2738" s="17"/>
      <c r="J2738" s="17"/>
      <c r="K2738" s="82">
        <f t="shared" si="42"/>
        <v>1</v>
      </c>
      <c r="L2738" s="83"/>
      <c r="M2738" s="83"/>
      <c r="N2738" s="6"/>
      <c r="O2738" s="6"/>
      <c r="P2738" s="6"/>
      <c r="Q2738" s="9"/>
      <c r="T2738" s="10"/>
      <c r="U2738" s="6"/>
      <c r="V2738" s="6"/>
      <c r="W2738" s="6"/>
      <c r="Y2738" s="6"/>
      <c r="Z2738" s="6"/>
      <c r="AA2738" s="64"/>
    </row>
    <row r="2739" spans="6:27" x14ac:dyDescent="0.25">
      <c r="F2739" s="6" t="s">
        <v>216</v>
      </c>
      <c r="G2739" s="6" t="e">
        <f>VLOOKUP(F2739,'Drop Down Selections'!$F$4:$G$96,2,FALSE)</f>
        <v>#N/A</v>
      </c>
      <c r="H2739" s="17"/>
      <c r="J2739" s="17"/>
      <c r="K2739" s="82">
        <f t="shared" si="42"/>
        <v>1</v>
      </c>
      <c r="L2739" s="83"/>
      <c r="M2739" s="83"/>
      <c r="N2739" s="6"/>
      <c r="O2739" s="6"/>
      <c r="P2739" s="6"/>
      <c r="Q2739" s="9"/>
      <c r="T2739" s="10"/>
      <c r="U2739" s="6"/>
      <c r="V2739" s="6"/>
      <c r="W2739" s="6"/>
      <c r="Y2739" s="6"/>
      <c r="Z2739" s="6"/>
      <c r="AA2739" s="64"/>
    </row>
    <row r="2740" spans="6:27" x14ac:dyDescent="0.25">
      <c r="F2740" s="6" t="s">
        <v>216</v>
      </c>
      <c r="G2740" s="6" t="e">
        <f>VLOOKUP(F2740,'Drop Down Selections'!$F$4:$G$96,2,FALSE)</f>
        <v>#N/A</v>
      </c>
      <c r="H2740" s="17"/>
      <c r="J2740" s="17"/>
      <c r="K2740" s="82">
        <f t="shared" si="42"/>
        <v>1</v>
      </c>
      <c r="L2740" s="83"/>
      <c r="M2740" s="83"/>
      <c r="N2740" s="6"/>
      <c r="O2740" s="6"/>
      <c r="P2740" s="6"/>
      <c r="Q2740" s="9"/>
      <c r="T2740" s="10"/>
      <c r="U2740" s="6"/>
      <c r="V2740" s="6"/>
      <c r="W2740" s="6"/>
      <c r="Y2740" s="6"/>
      <c r="Z2740" s="6"/>
      <c r="AA2740" s="64"/>
    </row>
    <row r="2741" spans="6:27" x14ac:dyDescent="0.25">
      <c r="F2741" s="6" t="s">
        <v>216</v>
      </c>
      <c r="G2741" s="6" t="e">
        <f>VLOOKUP(F2741,'Drop Down Selections'!$F$4:$G$96,2,FALSE)</f>
        <v>#N/A</v>
      </c>
      <c r="H2741" s="17"/>
      <c r="J2741" s="17"/>
      <c r="K2741" s="82">
        <f t="shared" si="42"/>
        <v>1</v>
      </c>
      <c r="L2741" s="83"/>
      <c r="M2741" s="83"/>
      <c r="N2741" s="6"/>
      <c r="O2741" s="6"/>
      <c r="P2741" s="6"/>
      <c r="Q2741" s="9"/>
      <c r="T2741" s="10"/>
      <c r="U2741" s="6"/>
      <c r="V2741" s="6"/>
      <c r="W2741" s="6"/>
      <c r="Y2741" s="6"/>
      <c r="Z2741" s="6"/>
      <c r="AA2741" s="64"/>
    </row>
    <row r="2742" spans="6:27" x14ac:dyDescent="0.25">
      <c r="F2742" s="6" t="s">
        <v>216</v>
      </c>
      <c r="G2742" s="6" t="e">
        <f>VLOOKUP(F2742,'Drop Down Selections'!$F$4:$G$96,2,FALSE)</f>
        <v>#N/A</v>
      </c>
      <c r="H2742" s="17"/>
      <c r="J2742" s="17"/>
      <c r="K2742" s="82">
        <f t="shared" si="42"/>
        <v>1</v>
      </c>
      <c r="L2742" s="83"/>
      <c r="M2742" s="83"/>
      <c r="N2742" s="6"/>
      <c r="O2742" s="6"/>
      <c r="P2742" s="6"/>
      <c r="Q2742" s="9"/>
      <c r="T2742" s="10"/>
      <c r="U2742" s="6"/>
      <c r="V2742" s="6"/>
      <c r="W2742" s="6"/>
      <c r="Y2742" s="6"/>
      <c r="Z2742" s="6"/>
      <c r="AA2742" s="64"/>
    </row>
    <row r="2743" spans="6:27" x14ac:dyDescent="0.25">
      <c r="F2743" s="6" t="s">
        <v>216</v>
      </c>
      <c r="G2743" s="6" t="e">
        <f>VLOOKUP(F2743,'Drop Down Selections'!$F$4:$G$96,2,FALSE)</f>
        <v>#N/A</v>
      </c>
      <c r="H2743" s="17"/>
      <c r="J2743" s="17"/>
      <c r="K2743" s="82">
        <f t="shared" si="42"/>
        <v>1</v>
      </c>
      <c r="L2743" s="83"/>
      <c r="M2743" s="83"/>
      <c r="N2743" s="6"/>
      <c r="O2743" s="6"/>
      <c r="P2743" s="6"/>
      <c r="Q2743" s="9"/>
      <c r="T2743" s="10"/>
      <c r="U2743" s="6"/>
      <c r="V2743" s="6"/>
      <c r="W2743" s="6"/>
      <c r="Y2743" s="6"/>
      <c r="Z2743" s="6"/>
      <c r="AA2743" s="64"/>
    </row>
    <row r="2744" spans="6:27" x14ac:dyDescent="0.25">
      <c r="F2744" s="6" t="s">
        <v>216</v>
      </c>
      <c r="G2744" s="6" t="e">
        <f>VLOOKUP(F2744,'Drop Down Selections'!$F$4:$G$96,2,FALSE)</f>
        <v>#N/A</v>
      </c>
      <c r="H2744" s="17"/>
      <c r="J2744" s="17"/>
      <c r="K2744" s="82">
        <f t="shared" si="42"/>
        <v>1</v>
      </c>
      <c r="L2744" s="83"/>
      <c r="M2744" s="83"/>
      <c r="N2744" s="6"/>
      <c r="O2744" s="6"/>
      <c r="P2744" s="6"/>
      <c r="Q2744" s="9"/>
      <c r="T2744" s="10"/>
      <c r="U2744" s="6"/>
      <c r="V2744" s="6"/>
      <c r="W2744" s="6"/>
      <c r="Y2744" s="6"/>
      <c r="Z2744" s="6"/>
      <c r="AA2744" s="64"/>
    </row>
    <row r="2745" spans="6:27" x14ac:dyDescent="0.25">
      <c r="F2745" s="6" t="s">
        <v>216</v>
      </c>
      <c r="G2745" s="6" t="e">
        <f>VLOOKUP(F2745,'Drop Down Selections'!$F$4:$G$96,2,FALSE)</f>
        <v>#N/A</v>
      </c>
      <c r="H2745" s="17"/>
      <c r="J2745" s="17"/>
      <c r="K2745" s="82">
        <f t="shared" si="42"/>
        <v>1</v>
      </c>
      <c r="L2745" s="83"/>
      <c r="M2745" s="83"/>
      <c r="N2745" s="6"/>
      <c r="O2745" s="6"/>
      <c r="P2745" s="6"/>
      <c r="Q2745" s="9"/>
      <c r="T2745" s="10"/>
      <c r="U2745" s="6"/>
      <c r="V2745" s="6"/>
      <c r="W2745" s="6"/>
      <c r="Y2745" s="6"/>
      <c r="Z2745" s="6"/>
      <c r="AA2745" s="64"/>
    </row>
    <row r="2746" spans="6:27" x14ac:dyDescent="0.25">
      <c r="F2746" s="6" t="s">
        <v>216</v>
      </c>
      <c r="G2746" s="6" t="e">
        <f>VLOOKUP(F2746,'Drop Down Selections'!$F$4:$G$96,2,FALSE)</f>
        <v>#N/A</v>
      </c>
      <c r="H2746" s="17"/>
      <c r="J2746" s="17"/>
      <c r="K2746" s="82">
        <f t="shared" si="42"/>
        <v>1</v>
      </c>
      <c r="L2746" s="83"/>
      <c r="M2746" s="83"/>
      <c r="N2746" s="6"/>
      <c r="O2746" s="6"/>
      <c r="P2746" s="6"/>
      <c r="Q2746" s="9"/>
      <c r="T2746" s="10"/>
      <c r="U2746" s="6"/>
      <c r="V2746" s="6"/>
      <c r="W2746" s="6"/>
      <c r="Y2746" s="6"/>
      <c r="Z2746" s="6"/>
      <c r="AA2746" s="64"/>
    </row>
    <row r="2747" spans="6:27" x14ac:dyDescent="0.25">
      <c r="F2747" s="6" t="s">
        <v>216</v>
      </c>
      <c r="G2747" s="6" t="e">
        <f>VLOOKUP(F2747,'Drop Down Selections'!$F$4:$G$96,2,FALSE)</f>
        <v>#N/A</v>
      </c>
      <c r="H2747" s="17"/>
      <c r="J2747" s="17"/>
      <c r="K2747" s="82">
        <f t="shared" si="42"/>
        <v>1</v>
      </c>
      <c r="L2747" s="83"/>
      <c r="M2747" s="83"/>
      <c r="N2747" s="6"/>
      <c r="O2747" s="6"/>
      <c r="P2747" s="6"/>
      <c r="Q2747" s="9"/>
      <c r="T2747" s="10"/>
      <c r="U2747" s="6"/>
      <c r="V2747" s="6"/>
      <c r="W2747" s="6"/>
      <c r="Y2747" s="6"/>
      <c r="Z2747" s="6"/>
      <c r="AA2747" s="64"/>
    </row>
    <row r="2748" spans="6:27" x14ac:dyDescent="0.25">
      <c r="F2748" s="6" t="s">
        <v>216</v>
      </c>
      <c r="G2748" s="6" t="e">
        <f>VLOOKUP(F2748,'Drop Down Selections'!$F$4:$G$96,2,FALSE)</f>
        <v>#N/A</v>
      </c>
      <c r="H2748" s="17"/>
      <c r="J2748" s="17"/>
      <c r="K2748" s="82">
        <f t="shared" si="42"/>
        <v>1</v>
      </c>
      <c r="L2748" s="83"/>
      <c r="M2748" s="83"/>
      <c r="N2748" s="6"/>
      <c r="O2748" s="6"/>
      <c r="P2748" s="6"/>
      <c r="Q2748" s="9"/>
      <c r="T2748" s="10"/>
      <c r="U2748" s="6"/>
      <c r="V2748" s="6"/>
      <c r="W2748" s="6"/>
      <c r="Y2748" s="6"/>
      <c r="Z2748" s="6"/>
      <c r="AA2748" s="64"/>
    </row>
    <row r="2749" spans="6:27" x14ac:dyDescent="0.25">
      <c r="F2749" s="6" t="s">
        <v>216</v>
      </c>
      <c r="G2749" s="6" t="e">
        <f>VLOOKUP(F2749,'Drop Down Selections'!$F$4:$G$96,2,FALSE)</f>
        <v>#N/A</v>
      </c>
      <c r="H2749" s="17"/>
      <c r="J2749" s="17"/>
      <c r="K2749" s="82">
        <f t="shared" si="42"/>
        <v>1</v>
      </c>
      <c r="L2749" s="83"/>
      <c r="M2749" s="83"/>
      <c r="N2749" s="6"/>
      <c r="O2749" s="6"/>
      <c r="P2749" s="6"/>
      <c r="Q2749" s="9"/>
      <c r="T2749" s="10"/>
      <c r="U2749" s="6"/>
      <c r="V2749" s="6"/>
      <c r="W2749" s="6"/>
      <c r="Y2749" s="6"/>
      <c r="Z2749" s="6"/>
      <c r="AA2749" s="64"/>
    </row>
    <row r="2750" spans="6:27" x14ac:dyDescent="0.25">
      <c r="F2750" s="6" t="s">
        <v>216</v>
      </c>
      <c r="G2750" s="6" t="e">
        <f>VLOOKUP(F2750,'Drop Down Selections'!$F$4:$G$96,2,FALSE)</f>
        <v>#N/A</v>
      </c>
      <c r="H2750" s="17"/>
      <c r="J2750" s="17"/>
      <c r="K2750" s="82">
        <f t="shared" si="42"/>
        <v>1</v>
      </c>
      <c r="L2750" s="83"/>
      <c r="M2750" s="83"/>
      <c r="N2750" s="6"/>
      <c r="O2750" s="6"/>
      <c r="P2750" s="6"/>
      <c r="Q2750" s="9"/>
      <c r="T2750" s="10"/>
      <c r="U2750" s="6"/>
      <c r="V2750" s="6"/>
      <c r="W2750" s="6"/>
      <c r="Y2750" s="6"/>
      <c r="Z2750" s="6"/>
      <c r="AA2750" s="64"/>
    </row>
    <row r="2751" spans="6:27" x14ac:dyDescent="0.25">
      <c r="F2751" s="6" t="s">
        <v>216</v>
      </c>
      <c r="G2751" s="6" t="e">
        <f>VLOOKUP(F2751,'Drop Down Selections'!$F$4:$G$96,2,FALSE)</f>
        <v>#N/A</v>
      </c>
      <c r="H2751" s="17"/>
      <c r="J2751" s="17"/>
      <c r="K2751" s="82">
        <f t="shared" si="42"/>
        <v>1</v>
      </c>
      <c r="L2751" s="83"/>
      <c r="M2751" s="83"/>
      <c r="N2751" s="6"/>
      <c r="O2751" s="6"/>
      <c r="P2751" s="6"/>
      <c r="Q2751" s="9"/>
      <c r="T2751" s="10"/>
      <c r="U2751" s="6"/>
      <c r="V2751" s="6"/>
      <c r="W2751" s="6"/>
      <c r="Y2751" s="6"/>
      <c r="Z2751" s="6"/>
      <c r="AA2751" s="64"/>
    </row>
    <row r="2752" spans="6:27" x14ac:dyDescent="0.25">
      <c r="F2752" s="6" t="s">
        <v>216</v>
      </c>
      <c r="G2752" s="6" t="e">
        <f>VLOOKUP(F2752,'Drop Down Selections'!$F$4:$G$96,2,FALSE)</f>
        <v>#N/A</v>
      </c>
      <c r="H2752" s="17"/>
      <c r="J2752" s="17"/>
      <c r="K2752" s="82">
        <f t="shared" si="42"/>
        <v>1</v>
      </c>
      <c r="L2752" s="83"/>
      <c r="M2752" s="83"/>
      <c r="N2752" s="6"/>
      <c r="O2752" s="6"/>
      <c r="P2752" s="6"/>
      <c r="Q2752" s="9"/>
      <c r="T2752" s="10"/>
      <c r="U2752" s="6"/>
      <c r="V2752" s="6"/>
      <c r="W2752" s="6"/>
      <c r="Y2752" s="6"/>
      <c r="Z2752" s="6"/>
      <c r="AA2752" s="64"/>
    </row>
    <row r="2753" spans="6:27" x14ac:dyDescent="0.25">
      <c r="F2753" s="6" t="s">
        <v>216</v>
      </c>
      <c r="G2753" s="6" t="e">
        <f>VLOOKUP(F2753,'Drop Down Selections'!$F$4:$G$96,2,FALSE)</f>
        <v>#N/A</v>
      </c>
      <c r="H2753" s="17"/>
      <c r="J2753" s="17"/>
      <c r="K2753" s="82">
        <f t="shared" si="42"/>
        <v>1</v>
      </c>
      <c r="L2753" s="83"/>
      <c r="M2753" s="83"/>
      <c r="N2753" s="6"/>
      <c r="O2753" s="6"/>
      <c r="P2753" s="6"/>
      <c r="Q2753" s="9"/>
      <c r="T2753" s="10"/>
      <c r="U2753" s="6"/>
      <c r="V2753" s="6"/>
      <c r="W2753" s="6"/>
      <c r="Y2753" s="6"/>
      <c r="Z2753" s="6"/>
      <c r="AA2753" s="64"/>
    </row>
    <row r="2754" spans="6:27" x14ac:dyDescent="0.25">
      <c r="F2754" s="6" t="s">
        <v>216</v>
      </c>
      <c r="G2754" s="6" t="e">
        <f>VLOOKUP(F2754,'Drop Down Selections'!$F$4:$G$96,2,FALSE)</f>
        <v>#N/A</v>
      </c>
      <c r="H2754" s="17"/>
      <c r="J2754" s="17"/>
      <c r="K2754" s="82">
        <f t="shared" si="42"/>
        <v>1</v>
      </c>
      <c r="L2754" s="83"/>
      <c r="M2754" s="83"/>
      <c r="N2754" s="6"/>
      <c r="O2754" s="6"/>
      <c r="P2754" s="6"/>
      <c r="Q2754" s="9"/>
      <c r="T2754" s="10"/>
      <c r="U2754" s="6"/>
      <c r="V2754" s="6"/>
      <c r="W2754" s="6"/>
      <c r="Y2754" s="6"/>
      <c r="Z2754" s="6"/>
      <c r="AA2754" s="64"/>
    </row>
    <row r="2755" spans="6:27" x14ac:dyDescent="0.25">
      <c r="F2755" s="6" t="s">
        <v>216</v>
      </c>
      <c r="G2755" s="6" t="e">
        <f>VLOOKUP(F2755,'Drop Down Selections'!$F$4:$G$96,2,FALSE)</f>
        <v>#N/A</v>
      </c>
      <c r="H2755" s="17"/>
      <c r="J2755" s="17"/>
      <c r="K2755" s="82">
        <f t="shared" si="42"/>
        <v>1</v>
      </c>
      <c r="L2755" s="83"/>
      <c r="M2755" s="83"/>
      <c r="N2755" s="6"/>
      <c r="O2755" s="6"/>
      <c r="P2755" s="6"/>
      <c r="Q2755" s="9"/>
      <c r="T2755" s="10"/>
      <c r="U2755" s="6"/>
      <c r="V2755" s="6"/>
      <c r="W2755" s="6"/>
      <c r="Y2755" s="6"/>
      <c r="Z2755" s="6"/>
      <c r="AA2755" s="64"/>
    </row>
    <row r="2756" spans="6:27" x14ac:dyDescent="0.25">
      <c r="F2756" s="6" t="s">
        <v>216</v>
      </c>
      <c r="G2756" s="6" t="e">
        <f>VLOOKUP(F2756,'Drop Down Selections'!$F$4:$G$96,2,FALSE)</f>
        <v>#N/A</v>
      </c>
      <c r="H2756" s="17"/>
      <c r="J2756" s="17"/>
      <c r="K2756" s="82">
        <f t="shared" si="42"/>
        <v>1</v>
      </c>
      <c r="L2756" s="83"/>
      <c r="M2756" s="83"/>
      <c r="N2756" s="6"/>
      <c r="O2756" s="6"/>
      <c r="P2756" s="6"/>
      <c r="Q2756" s="9"/>
      <c r="T2756" s="10"/>
      <c r="U2756" s="6"/>
      <c r="V2756" s="6"/>
      <c r="W2756" s="6"/>
      <c r="Y2756" s="6"/>
      <c r="Z2756" s="6"/>
      <c r="AA2756" s="64"/>
    </row>
    <row r="2757" spans="6:27" x14ac:dyDescent="0.25">
      <c r="F2757" s="6" t="s">
        <v>216</v>
      </c>
      <c r="G2757" s="6" t="e">
        <f>VLOOKUP(F2757,'Drop Down Selections'!$F$4:$G$96,2,FALSE)</f>
        <v>#N/A</v>
      </c>
      <c r="H2757" s="17"/>
      <c r="J2757" s="17"/>
      <c r="K2757" s="82">
        <f t="shared" ref="K2757:K2820" si="43">(J2757-I2757)+1</f>
        <v>1</v>
      </c>
      <c r="L2757" s="83"/>
      <c r="M2757" s="83"/>
      <c r="N2757" s="6"/>
      <c r="O2757" s="6"/>
      <c r="P2757" s="6"/>
      <c r="Q2757" s="9"/>
      <c r="T2757" s="10"/>
      <c r="U2757" s="6"/>
      <c r="V2757" s="6"/>
      <c r="W2757" s="6"/>
      <c r="Y2757" s="6"/>
      <c r="Z2757" s="6"/>
      <c r="AA2757" s="64"/>
    </row>
    <row r="2758" spans="6:27" x14ac:dyDescent="0.25">
      <c r="F2758" s="6" t="s">
        <v>216</v>
      </c>
      <c r="G2758" s="6" t="e">
        <f>VLOOKUP(F2758,'Drop Down Selections'!$F$4:$G$96,2,FALSE)</f>
        <v>#N/A</v>
      </c>
      <c r="H2758" s="17"/>
      <c r="J2758" s="17"/>
      <c r="K2758" s="82">
        <f t="shared" si="43"/>
        <v>1</v>
      </c>
      <c r="L2758" s="83"/>
      <c r="M2758" s="83"/>
      <c r="N2758" s="6"/>
      <c r="O2758" s="6"/>
      <c r="P2758" s="6"/>
      <c r="Q2758" s="9"/>
      <c r="T2758" s="10"/>
      <c r="U2758" s="6"/>
      <c r="V2758" s="6"/>
      <c r="W2758" s="6"/>
      <c r="Y2758" s="6"/>
      <c r="Z2758" s="6"/>
      <c r="AA2758" s="64"/>
    </row>
    <row r="2759" spans="6:27" x14ac:dyDescent="0.25">
      <c r="F2759" s="6" t="s">
        <v>216</v>
      </c>
      <c r="G2759" s="6" t="e">
        <f>VLOOKUP(F2759,'Drop Down Selections'!$F$4:$G$96,2,FALSE)</f>
        <v>#N/A</v>
      </c>
      <c r="H2759" s="17"/>
      <c r="J2759" s="17"/>
      <c r="K2759" s="82">
        <f t="shared" si="43"/>
        <v>1</v>
      </c>
      <c r="L2759" s="83"/>
      <c r="M2759" s="83"/>
      <c r="N2759" s="6"/>
      <c r="O2759" s="6"/>
      <c r="P2759" s="6"/>
      <c r="Q2759" s="9"/>
      <c r="T2759" s="10"/>
      <c r="U2759" s="6"/>
      <c r="V2759" s="6"/>
      <c r="W2759" s="6"/>
      <c r="Y2759" s="6"/>
      <c r="Z2759" s="6"/>
      <c r="AA2759" s="64"/>
    </row>
    <row r="2760" spans="6:27" x14ac:dyDescent="0.25">
      <c r="F2760" s="6" t="s">
        <v>216</v>
      </c>
      <c r="G2760" s="6" t="e">
        <f>VLOOKUP(F2760,'Drop Down Selections'!$F$4:$G$96,2,FALSE)</f>
        <v>#N/A</v>
      </c>
      <c r="H2760" s="17"/>
      <c r="J2760" s="17"/>
      <c r="K2760" s="82">
        <f t="shared" si="43"/>
        <v>1</v>
      </c>
      <c r="L2760" s="83"/>
      <c r="M2760" s="83"/>
      <c r="N2760" s="6"/>
      <c r="O2760" s="6"/>
      <c r="P2760" s="6"/>
      <c r="Q2760" s="9"/>
      <c r="T2760" s="10"/>
      <c r="U2760" s="6"/>
      <c r="V2760" s="6"/>
      <c r="W2760" s="6"/>
      <c r="Y2760" s="6"/>
      <c r="Z2760" s="6"/>
      <c r="AA2760" s="64"/>
    </row>
    <row r="2761" spans="6:27" x14ac:dyDescent="0.25">
      <c r="F2761" s="6" t="s">
        <v>216</v>
      </c>
      <c r="G2761" s="6" t="e">
        <f>VLOOKUP(F2761,'Drop Down Selections'!$F$4:$G$96,2,FALSE)</f>
        <v>#N/A</v>
      </c>
      <c r="H2761" s="17"/>
      <c r="J2761" s="17"/>
      <c r="K2761" s="82">
        <f t="shared" si="43"/>
        <v>1</v>
      </c>
      <c r="L2761" s="83"/>
      <c r="M2761" s="83"/>
      <c r="N2761" s="6"/>
      <c r="O2761" s="6"/>
      <c r="P2761" s="6"/>
      <c r="Q2761" s="9"/>
      <c r="T2761" s="10"/>
      <c r="U2761" s="6"/>
      <c r="V2761" s="6"/>
      <c r="W2761" s="6"/>
      <c r="Y2761" s="6"/>
      <c r="Z2761" s="6"/>
      <c r="AA2761" s="64"/>
    </row>
    <row r="2762" spans="6:27" x14ac:dyDescent="0.25">
      <c r="F2762" s="6" t="s">
        <v>216</v>
      </c>
      <c r="G2762" s="6" t="e">
        <f>VLOOKUP(F2762,'Drop Down Selections'!$F$4:$G$96,2,FALSE)</f>
        <v>#N/A</v>
      </c>
      <c r="H2762" s="17"/>
      <c r="J2762" s="17"/>
      <c r="K2762" s="82">
        <f t="shared" si="43"/>
        <v>1</v>
      </c>
      <c r="L2762" s="83"/>
      <c r="M2762" s="83"/>
      <c r="N2762" s="6"/>
      <c r="O2762" s="6"/>
      <c r="P2762" s="6"/>
      <c r="Q2762" s="9"/>
      <c r="T2762" s="10"/>
      <c r="U2762" s="6"/>
      <c r="V2762" s="6"/>
      <c r="W2762" s="6"/>
      <c r="Y2762" s="6"/>
      <c r="Z2762" s="6"/>
      <c r="AA2762" s="64"/>
    </row>
    <row r="2763" spans="6:27" x14ac:dyDescent="0.25">
      <c r="F2763" s="6" t="s">
        <v>216</v>
      </c>
      <c r="G2763" s="6" t="e">
        <f>VLOOKUP(F2763,'Drop Down Selections'!$F$4:$G$96,2,FALSE)</f>
        <v>#N/A</v>
      </c>
      <c r="H2763" s="17"/>
      <c r="J2763" s="17"/>
      <c r="K2763" s="82">
        <f t="shared" si="43"/>
        <v>1</v>
      </c>
      <c r="L2763" s="83"/>
      <c r="M2763" s="83"/>
      <c r="N2763" s="6"/>
      <c r="O2763" s="6"/>
      <c r="P2763" s="6"/>
      <c r="Q2763" s="9"/>
      <c r="T2763" s="10"/>
      <c r="U2763" s="6"/>
      <c r="V2763" s="6"/>
      <c r="W2763" s="6"/>
      <c r="Y2763" s="6"/>
      <c r="Z2763" s="6"/>
      <c r="AA2763" s="64"/>
    </row>
    <row r="2764" spans="6:27" x14ac:dyDescent="0.25">
      <c r="F2764" s="6" t="s">
        <v>216</v>
      </c>
      <c r="G2764" s="6" t="e">
        <f>VLOOKUP(F2764,'Drop Down Selections'!$F$4:$G$96,2,FALSE)</f>
        <v>#N/A</v>
      </c>
      <c r="H2764" s="17"/>
      <c r="J2764" s="17"/>
      <c r="K2764" s="82">
        <f t="shared" si="43"/>
        <v>1</v>
      </c>
      <c r="L2764" s="83"/>
      <c r="M2764" s="83"/>
      <c r="N2764" s="6"/>
      <c r="O2764" s="6"/>
      <c r="P2764" s="6"/>
      <c r="Q2764" s="9"/>
      <c r="T2764" s="10"/>
      <c r="U2764" s="6"/>
      <c r="V2764" s="6"/>
      <c r="W2764" s="6"/>
      <c r="Y2764" s="6"/>
      <c r="Z2764" s="6"/>
      <c r="AA2764" s="64"/>
    </row>
    <row r="2765" spans="6:27" x14ac:dyDescent="0.25">
      <c r="F2765" s="6" t="s">
        <v>216</v>
      </c>
      <c r="G2765" s="6" t="e">
        <f>VLOOKUP(F2765,'Drop Down Selections'!$F$4:$G$96,2,FALSE)</f>
        <v>#N/A</v>
      </c>
      <c r="H2765" s="17"/>
      <c r="J2765" s="17"/>
      <c r="K2765" s="82">
        <f t="shared" si="43"/>
        <v>1</v>
      </c>
      <c r="L2765" s="83"/>
      <c r="M2765" s="83"/>
      <c r="N2765" s="6"/>
      <c r="O2765" s="6"/>
      <c r="P2765" s="6"/>
      <c r="Q2765" s="9"/>
      <c r="T2765" s="10"/>
      <c r="U2765" s="6"/>
      <c r="V2765" s="6"/>
      <c r="W2765" s="6"/>
      <c r="Y2765" s="6"/>
      <c r="Z2765" s="6"/>
      <c r="AA2765" s="64"/>
    </row>
    <row r="2766" spans="6:27" x14ac:dyDescent="0.25">
      <c r="F2766" s="6" t="s">
        <v>216</v>
      </c>
      <c r="G2766" s="6" t="e">
        <f>VLOOKUP(F2766,'Drop Down Selections'!$F$4:$G$96,2,FALSE)</f>
        <v>#N/A</v>
      </c>
      <c r="H2766" s="17"/>
      <c r="J2766" s="17"/>
      <c r="K2766" s="82">
        <f t="shared" si="43"/>
        <v>1</v>
      </c>
      <c r="L2766" s="83"/>
      <c r="M2766" s="83"/>
      <c r="N2766" s="6"/>
      <c r="O2766" s="6"/>
      <c r="P2766" s="6"/>
      <c r="Q2766" s="9"/>
      <c r="T2766" s="10"/>
      <c r="U2766" s="6"/>
      <c r="V2766" s="6"/>
      <c r="W2766" s="6"/>
      <c r="Y2766" s="6"/>
      <c r="Z2766" s="6"/>
      <c r="AA2766" s="64"/>
    </row>
    <row r="2767" spans="6:27" x14ac:dyDescent="0.25">
      <c r="F2767" s="6" t="s">
        <v>216</v>
      </c>
      <c r="G2767" s="6" t="e">
        <f>VLOOKUP(F2767,'Drop Down Selections'!$F$4:$G$96,2,FALSE)</f>
        <v>#N/A</v>
      </c>
      <c r="H2767" s="17"/>
      <c r="J2767" s="17"/>
      <c r="K2767" s="82">
        <f t="shared" si="43"/>
        <v>1</v>
      </c>
      <c r="L2767" s="83"/>
      <c r="M2767" s="83"/>
      <c r="N2767" s="6"/>
      <c r="O2767" s="6"/>
      <c r="P2767" s="6"/>
      <c r="Q2767" s="9"/>
      <c r="T2767" s="10"/>
      <c r="U2767" s="6"/>
      <c r="V2767" s="6"/>
      <c r="W2767" s="6"/>
      <c r="Y2767" s="6"/>
      <c r="Z2767" s="6"/>
      <c r="AA2767" s="64"/>
    </row>
    <row r="2768" spans="6:27" x14ac:dyDescent="0.25">
      <c r="F2768" s="6" t="s">
        <v>216</v>
      </c>
      <c r="G2768" s="6" t="e">
        <f>VLOOKUP(F2768,'Drop Down Selections'!$F$4:$G$96,2,FALSE)</f>
        <v>#N/A</v>
      </c>
      <c r="H2768" s="17"/>
      <c r="J2768" s="17"/>
      <c r="K2768" s="82">
        <f t="shared" si="43"/>
        <v>1</v>
      </c>
      <c r="L2768" s="83"/>
      <c r="M2768" s="83"/>
      <c r="N2768" s="6"/>
      <c r="O2768" s="6"/>
      <c r="P2768" s="6"/>
      <c r="Q2768" s="9"/>
      <c r="T2768" s="10"/>
      <c r="U2768" s="6"/>
      <c r="V2768" s="6"/>
      <c r="W2768" s="6"/>
      <c r="Y2768" s="6"/>
      <c r="Z2768" s="6"/>
      <c r="AA2768" s="64"/>
    </row>
    <row r="2769" spans="6:27" x14ac:dyDescent="0.25">
      <c r="F2769" s="6" t="s">
        <v>216</v>
      </c>
      <c r="G2769" s="6" t="e">
        <f>VLOOKUP(F2769,'Drop Down Selections'!$F$4:$G$96,2,FALSE)</f>
        <v>#N/A</v>
      </c>
      <c r="H2769" s="17"/>
      <c r="J2769" s="17"/>
      <c r="K2769" s="82">
        <f t="shared" si="43"/>
        <v>1</v>
      </c>
      <c r="L2769" s="83"/>
      <c r="M2769" s="83"/>
      <c r="N2769" s="6"/>
      <c r="O2769" s="6"/>
      <c r="P2769" s="6"/>
      <c r="Q2769" s="9"/>
      <c r="T2769" s="10"/>
      <c r="U2769" s="6"/>
      <c r="V2769" s="6"/>
      <c r="W2769" s="6"/>
      <c r="Y2769" s="6"/>
      <c r="Z2769" s="6"/>
      <c r="AA2769" s="64"/>
    </row>
    <row r="2770" spans="6:27" x14ac:dyDescent="0.25">
      <c r="F2770" s="6" t="s">
        <v>216</v>
      </c>
      <c r="G2770" s="6" t="e">
        <f>VLOOKUP(F2770,'Drop Down Selections'!$F$4:$G$96,2,FALSE)</f>
        <v>#N/A</v>
      </c>
      <c r="H2770" s="17"/>
      <c r="J2770" s="17"/>
      <c r="K2770" s="82">
        <f t="shared" si="43"/>
        <v>1</v>
      </c>
      <c r="L2770" s="83"/>
      <c r="M2770" s="83"/>
      <c r="N2770" s="6"/>
      <c r="O2770" s="6"/>
      <c r="P2770" s="6"/>
      <c r="Q2770" s="9"/>
      <c r="T2770" s="10"/>
      <c r="U2770" s="6"/>
      <c r="V2770" s="6"/>
      <c r="W2770" s="6"/>
      <c r="Y2770" s="6"/>
      <c r="Z2770" s="6"/>
      <c r="AA2770" s="64"/>
    </row>
    <row r="2771" spans="6:27" x14ac:dyDescent="0.25">
      <c r="F2771" s="6" t="s">
        <v>216</v>
      </c>
      <c r="G2771" s="6" t="e">
        <f>VLOOKUP(F2771,'Drop Down Selections'!$F$4:$G$96,2,FALSE)</f>
        <v>#N/A</v>
      </c>
      <c r="H2771" s="17"/>
      <c r="J2771" s="17"/>
      <c r="K2771" s="82">
        <f t="shared" si="43"/>
        <v>1</v>
      </c>
      <c r="L2771" s="83"/>
      <c r="M2771" s="83"/>
      <c r="N2771" s="6"/>
      <c r="O2771" s="6"/>
      <c r="P2771" s="6"/>
      <c r="Q2771" s="9"/>
      <c r="T2771" s="10"/>
      <c r="U2771" s="6"/>
      <c r="V2771" s="6"/>
      <c r="W2771" s="6"/>
      <c r="Y2771" s="6"/>
      <c r="Z2771" s="6"/>
      <c r="AA2771" s="64"/>
    </row>
    <row r="2772" spans="6:27" x14ac:dyDescent="0.25">
      <c r="F2772" s="6" t="s">
        <v>216</v>
      </c>
      <c r="G2772" s="6" t="e">
        <f>VLOOKUP(F2772,'Drop Down Selections'!$F$4:$G$96,2,FALSE)</f>
        <v>#N/A</v>
      </c>
      <c r="H2772" s="17"/>
      <c r="J2772" s="17"/>
      <c r="K2772" s="82">
        <f t="shared" si="43"/>
        <v>1</v>
      </c>
      <c r="L2772" s="83"/>
      <c r="M2772" s="83"/>
      <c r="N2772" s="6"/>
      <c r="O2772" s="6"/>
      <c r="P2772" s="6"/>
      <c r="Q2772" s="9"/>
      <c r="T2772" s="10"/>
      <c r="U2772" s="6"/>
      <c r="V2772" s="6"/>
      <c r="W2772" s="6"/>
      <c r="Y2772" s="6"/>
      <c r="Z2772" s="6"/>
      <c r="AA2772" s="64"/>
    </row>
    <row r="2773" spans="6:27" x14ac:dyDescent="0.25">
      <c r="F2773" s="6" t="s">
        <v>216</v>
      </c>
      <c r="G2773" s="6" t="e">
        <f>VLOOKUP(F2773,'Drop Down Selections'!$F$4:$G$96,2,FALSE)</f>
        <v>#N/A</v>
      </c>
      <c r="H2773" s="17"/>
      <c r="J2773" s="17"/>
      <c r="K2773" s="82">
        <f t="shared" si="43"/>
        <v>1</v>
      </c>
      <c r="L2773" s="83"/>
      <c r="M2773" s="83"/>
      <c r="N2773" s="6"/>
      <c r="O2773" s="6"/>
      <c r="P2773" s="6"/>
      <c r="Q2773" s="9"/>
      <c r="T2773" s="10"/>
      <c r="U2773" s="6"/>
      <c r="V2773" s="6"/>
      <c r="W2773" s="6"/>
      <c r="Y2773" s="6"/>
      <c r="Z2773" s="6"/>
      <c r="AA2773" s="64"/>
    </row>
    <row r="2774" spans="6:27" x14ac:dyDescent="0.25">
      <c r="F2774" s="6" t="s">
        <v>216</v>
      </c>
      <c r="G2774" s="6" t="e">
        <f>VLOOKUP(F2774,'Drop Down Selections'!$F$4:$G$96,2,FALSE)</f>
        <v>#N/A</v>
      </c>
      <c r="H2774" s="17"/>
      <c r="J2774" s="17"/>
      <c r="K2774" s="82">
        <f t="shared" si="43"/>
        <v>1</v>
      </c>
      <c r="L2774" s="83"/>
      <c r="M2774" s="83"/>
      <c r="N2774" s="6"/>
      <c r="O2774" s="6"/>
      <c r="P2774" s="6"/>
      <c r="Q2774" s="9"/>
      <c r="T2774" s="10"/>
      <c r="U2774" s="6"/>
      <c r="V2774" s="6"/>
      <c r="W2774" s="6"/>
      <c r="Y2774" s="6"/>
      <c r="Z2774" s="6"/>
      <c r="AA2774" s="64"/>
    </row>
    <row r="2775" spans="6:27" x14ac:dyDescent="0.25">
      <c r="F2775" s="6" t="s">
        <v>216</v>
      </c>
      <c r="G2775" s="6" t="e">
        <f>VLOOKUP(F2775,'Drop Down Selections'!$F$4:$G$96,2,FALSE)</f>
        <v>#N/A</v>
      </c>
      <c r="H2775" s="17"/>
      <c r="J2775" s="17"/>
      <c r="K2775" s="82">
        <f t="shared" si="43"/>
        <v>1</v>
      </c>
      <c r="L2775" s="83"/>
      <c r="M2775" s="83"/>
      <c r="N2775" s="6"/>
      <c r="O2775" s="6"/>
      <c r="P2775" s="6"/>
      <c r="Q2775" s="9"/>
      <c r="T2775" s="10"/>
      <c r="U2775" s="6"/>
      <c r="V2775" s="6"/>
      <c r="W2775" s="6"/>
      <c r="Y2775" s="6"/>
      <c r="Z2775" s="6"/>
      <c r="AA2775" s="64"/>
    </row>
    <row r="2776" spans="6:27" x14ac:dyDescent="0.25">
      <c r="F2776" s="6" t="s">
        <v>216</v>
      </c>
      <c r="G2776" s="6" t="e">
        <f>VLOOKUP(F2776,'Drop Down Selections'!$F$4:$G$96,2,FALSE)</f>
        <v>#N/A</v>
      </c>
      <c r="H2776" s="17"/>
      <c r="J2776" s="17"/>
      <c r="K2776" s="82">
        <f t="shared" si="43"/>
        <v>1</v>
      </c>
      <c r="L2776" s="83"/>
      <c r="M2776" s="83"/>
      <c r="N2776" s="6"/>
      <c r="O2776" s="6"/>
      <c r="P2776" s="6"/>
      <c r="Q2776" s="9"/>
      <c r="T2776" s="10"/>
      <c r="U2776" s="6"/>
      <c r="V2776" s="6"/>
      <c r="W2776" s="6"/>
      <c r="Y2776" s="6"/>
      <c r="Z2776" s="6"/>
      <c r="AA2776" s="64"/>
    </row>
    <row r="2777" spans="6:27" x14ac:dyDescent="0.25">
      <c r="F2777" s="6" t="s">
        <v>216</v>
      </c>
      <c r="G2777" s="6" t="e">
        <f>VLOOKUP(F2777,'Drop Down Selections'!$F$4:$G$96,2,FALSE)</f>
        <v>#N/A</v>
      </c>
      <c r="H2777" s="17"/>
      <c r="J2777" s="17"/>
      <c r="K2777" s="82">
        <f t="shared" si="43"/>
        <v>1</v>
      </c>
      <c r="L2777" s="83"/>
      <c r="M2777" s="83"/>
      <c r="N2777" s="6"/>
      <c r="O2777" s="6"/>
      <c r="P2777" s="6"/>
      <c r="Q2777" s="9"/>
      <c r="T2777" s="10"/>
      <c r="U2777" s="6"/>
      <c r="V2777" s="6"/>
      <c r="W2777" s="6"/>
      <c r="Y2777" s="6"/>
      <c r="Z2777" s="6"/>
      <c r="AA2777" s="64"/>
    </row>
    <row r="2778" spans="6:27" x14ac:dyDescent="0.25">
      <c r="F2778" s="6" t="s">
        <v>216</v>
      </c>
      <c r="G2778" s="6" t="e">
        <f>VLOOKUP(F2778,'Drop Down Selections'!$F$4:$G$96,2,FALSE)</f>
        <v>#N/A</v>
      </c>
      <c r="H2778" s="17"/>
      <c r="J2778" s="17"/>
      <c r="K2778" s="82">
        <f t="shared" si="43"/>
        <v>1</v>
      </c>
      <c r="L2778" s="83"/>
      <c r="M2778" s="83"/>
      <c r="N2778" s="6"/>
      <c r="O2778" s="6"/>
      <c r="P2778" s="6"/>
      <c r="Q2778" s="9"/>
      <c r="T2778" s="10"/>
      <c r="U2778" s="6"/>
      <c r="V2778" s="6"/>
      <c r="W2778" s="6"/>
      <c r="Y2778" s="6"/>
      <c r="Z2778" s="6"/>
      <c r="AA2778" s="64"/>
    </row>
    <row r="2779" spans="6:27" x14ac:dyDescent="0.25">
      <c r="F2779" s="6" t="s">
        <v>216</v>
      </c>
      <c r="G2779" s="6" t="e">
        <f>VLOOKUP(F2779,'Drop Down Selections'!$F$4:$G$96,2,FALSE)</f>
        <v>#N/A</v>
      </c>
      <c r="H2779" s="17"/>
      <c r="J2779" s="17"/>
      <c r="K2779" s="82">
        <f t="shared" si="43"/>
        <v>1</v>
      </c>
      <c r="L2779" s="83"/>
      <c r="M2779" s="83"/>
      <c r="N2779" s="6"/>
      <c r="O2779" s="6"/>
      <c r="P2779" s="6"/>
      <c r="Q2779" s="9"/>
      <c r="T2779" s="10"/>
      <c r="U2779" s="6"/>
      <c r="V2779" s="6"/>
      <c r="W2779" s="6"/>
      <c r="Y2779" s="6"/>
      <c r="Z2779" s="6"/>
      <c r="AA2779" s="64"/>
    </row>
    <row r="2780" spans="6:27" x14ac:dyDescent="0.25">
      <c r="F2780" s="6" t="s">
        <v>216</v>
      </c>
      <c r="G2780" s="6" t="e">
        <f>VLOOKUP(F2780,'Drop Down Selections'!$F$4:$G$96,2,FALSE)</f>
        <v>#N/A</v>
      </c>
      <c r="H2780" s="17"/>
      <c r="J2780" s="17"/>
      <c r="K2780" s="82">
        <f t="shared" si="43"/>
        <v>1</v>
      </c>
      <c r="L2780" s="83"/>
      <c r="M2780" s="83"/>
      <c r="N2780" s="6"/>
      <c r="O2780" s="6"/>
      <c r="P2780" s="6"/>
      <c r="Q2780" s="9"/>
      <c r="T2780" s="10"/>
      <c r="U2780" s="6"/>
      <c r="V2780" s="6"/>
      <c r="W2780" s="6"/>
      <c r="Y2780" s="6"/>
      <c r="Z2780" s="6"/>
      <c r="AA2780" s="64"/>
    </row>
    <row r="2781" spans="6:27" x14ac:dyDescent="0.25">
      <c r="F2781" s="6" t="s">
        <v>216</v>
      </c>
      <c r="G2781" s="6" t="e">
        <f>VLOOKUP(F2781,'Drop Down Selections'!$F$4:$G$96,2,FALSE)</f>
        <v>#N/A</v>
      </c>
      <c r="H2781" s="17"/>
      <c r="J2781" s="17"/>
      <c r="K2781" s="82">
        <f t="shared" si="43"/>
        <v>1</v>
      </c>
      <c r="L2781" s="83"/>
      <c r="M2781" s="83"/>
      <c r="N2781" s="6"/>
      <c r="O2781" s="6"/>
      <c r="P2781" s="6"/>
      <c r="Q2781" s="9"/>
      <c r="T2781" s="10"/>
      <c r="U2781" s="6"/>
      <c r="V2781" s="6"/>
      <c r="W2781" s="6"/>
      <c r="Y2781" s="6"/>
      <c r="Z2781" s="6"/>
      <c r="AA2781" s="64"/>
    </row>
    <row r="2782" spans="6:27" x14ac:dyDescent="0.25">
      <c r="F2782" s="6" t="s">
        <v>216</v>
      </c>
      <c r="G2782" s="6" t="e">
        <f>VLOOKUP(F2782,'Drop Down Selections'!$F$4:$G$96,2,FALSE)</f>
        <v>#N/A</v>
      </c>
      <c r="H2782" s="17"/>
      <c r="J2782" s="17"/>
      <c r="K2782" s="82">
        <f t="shared" si="43"/>
        <v>1</v>
      </c>
      <c r="L2782" s="83"/>
      <c r="M2782" s="83"/>
      <c r="N2782" s="6"/>
      <c r="O2782" s="6"/>
      <c r="P2782" s="6"/>
      <c r="Q2782" s="9"/>
      <c r="T2782" s="10"/>
      <c r="U2782" s="6"/>
      <c r="V2782" s="6"/>
      <c r="W2782" s="6"/>
      <c r="Y2782" s="6"/>
      <c r="Z2782" s="6"/>
      <c r="AA2782" s="64"/>
    </row>
    <row r="2783" spans="6:27" x14ac:dyDescent="0.25">
      <c r="F2783" s="6" t="s">
        <v>216</v>
      </c>
      <c r="G2783" s="6" t="e">
        <f>VLOOKUP(F2783,'Drop Down Selections'!$F$4:$G$96,2,FALSE)</f>
        <v>#N/A</v>
      </c>
      <c r="H2783" s="17"/>
      <c r="J2783" s="17"/>
      <c r="K2783" s="82">
        <f t="shared" si="43"/>
        <v>1</v>
      </c>
      <c r="L2783" s="83"/>
      <c r="M2783" s="83"/>
      <c r="N2783" s="6"/>
      <c r="O2783" s="6"/>
      <c r="P2783" s="6"/>
      <c r="Q2783" s="9"/>
      <c r="T2783" s="10"/>
      <c r="U2783" s="6"/>
      <c r="V2783" s="6"/>
      <c r="W2783" s="6"/>
      <c r="Y2783" s="6"/>
      <c r="Z2783" s="6"/>
      <c r="AA2783" s="64"/>
    </row>
    <row r="2784" spans="6:27" x14ac:dyDescent="0.25">
      <c r="F2784" s="6" t="s">
        <v>216</v>
      </c>
      <c r="G2784" s="6" t="e">
        <f>VLOOKUP(F2784,'Drop Down Selections'!$F$4:$G$96,2,FALSE)</f>
        <v>#N/A</v>
      </c>
      <c r="H2784" s="17"/>
      <c r="J2784" s="17"/>
      <c r="K2784" s="82">
        <f t="shared" si="43"/>
        <v>1</v>
      </c>
      <c r="L2784" s="83"/>
      <c r="M2784" s="83"/>
      <c r="N2784" s="6"/>
      <c r="O2784" s="6"/>
      <c r="P2784" s="6"/>
      <c r="Q2784" s="9"/>
      <c r="T2784" s="10"/>
      <c r="U2784" s="6"/>
      <c r="V2784" s="6"/>
      <c r="W2784" s="6"/>
      <c r="Y2784" s="6"/>
      <c r="Z2784" s="6"/>
      <c r="AA2784" s="64"/>
    </row>
    <row r="2785" spans="6:27" x14ac:dyDescent="0.25">
      <c r="F2785" s="6" t="s">
        <v>216</v>
      </c>
      <c r="G2785" s="6" t="e">
        <f>VLOOKUP(F2785,'Drop Down Selections'!$F$4:$G$96,2,FALSE)</f>
        <v>#N/A</v>
      </c>
      <c r="H2785" s="17"/>
      <c r="J2785" s="17"/>
      <c r="K2785" s="82">
        <f t="shared" si="43"/>
        <v>1</v>
      </c>
      <c r="L2785" s="83"/>
      <c r="M2785" s="83"/>
      <c r="N2785" s="6"/>
      <c r="O2785" s="6"/>
      <c r="P2785" s="6"/>
      <c r="Q2785" s="9"/>
      <c r="T2785" s="10"/>
      <c r="U2785" s="6"/>
      <c r="V2785" s="6"/>
      <c r="W2785" s="6"/>
      <c r="Y2785" s="6"/>
      <c r="Z2785" s="6"/>
      <c r="AA2785" s="64"/>
    </row>
    <row r="2786" spans="6:27" x14ac:dyDescent="0.25">
      <c r="F2786" s="6" t="s">
        <v>216</v>
      </c>
      <c r="G2786" s="6" t="e">
        <f>VLOOKUP(F2786,'Drop Down Selections'!$F$4:$G$96,2,FALSE)</f>
        <v>#N/A</v>
      </c>
      <c r="H2786" s="17"/>
      <c r="J2786" s="17"/>
      <c r="K2786" s="82">
        <f t="shared" si="43"/>
        <v>1</v>
      </c>
      <c r="L2786" s="83"/>
      <c r="M2786" s="83"/>
      <c r="N2786" s="6"/>
      <c r="O2786" s="6"/>
      <c r="P2786" s="6"/>
      <c r="Q2786" s="9"/>
      <c r="T2786" s="10"/>
      <c r="U2786" s="6"/>
      <c r="V2786" s="6"/>
      <c r="W2786" s="6"/>
      <c r="Y2786" s="6"/>
      <c r="Z2786" s="6"/>
      <c r="AA2786" s="64"/>
    </row>
    <row r="2787" spans="6:27" x14ac:dyDescent="0.25">
      <c r="F2787" s="6" t="s">
        <v>216</v>
      </c>
      <c r="G2787" s="6" t="e">
        <f>VLOOKUP(F2787,'Drop Down Selections'!$F$4:$G$96,2,FALSE)</f>
        <v>#N/A</v>
      </c>
      <c r="H2787" s="17"/>
      <c r="J2787" s="17"/>
      <c r="K2787" s="82">
        <f t="shared" si="43"/>
        <v>1</v>
      </c>
      <c r="L2787" s="83"/>
      <c r="M2787" s="83"/>
      <c r="N2787" s="6"/>
      <c r="O2787" s="6"/>
      <c r="P2787" s="6"/>
      <c r="Q2787" s="9"/>
      <c r="T2787" s="10"/>
      <c r="U2787" s="6"/>
      <c r="V2787" s="6"/>
      <c r="W2787" s="6"/>
      <c r="Y2787" s="6"/>
      <c r="Z2787" s="6"/>
      <c r="AA2787" s="64"/>
    </row>
    <row r="2788" spans="6:27" x14ac:dyDescent="0.25">
      <c r="F2788" s="6" t="s">
        <v>216</v>
      </c>
      <c r="G2788" s="6" t="e">
        <f>VLOOKUP(F2788,'Drop Down Selections'!$F$4:$G$96,2,FALSE)</f>
        <v>#N/A</v>
      </c>
      <c r="H2788" s="17"/>
      <c r="J2788" s="17"/>
      <c r="K2788" s="82">
        <f t="shared" si="43"/>
        <v>1</v>
      </c>
      <c r="L2788" s="83"/>
      <c r="M2788" s="83"/>
      <c r="N2788" s="6"/>
      <c r="O2788" s="6"/>
      <c r="P2788" s="6"/>
      <c r="Q2788" s="9"/>
      <c r="T2788" s="10"/>
      <c r="U2788" s="6"/>
      <c r="V2788" s="6"/>
      <c r="W2788" s="6"/>
      <c r="Y2788" s="6"/>
      <c r="Z2788" s="6"/>
      <c r="AA2788" s="64"/>
    </row>
    <row r="2789" spans="6:27" x14ac:dyDescent="0.25">
      <c r="F2789" s="6" t="s">
        <v>216</v>
      </c>
      <c r="G2789" s="6" t="e">
        <f>VLOOKUP(F2789,'Drop Down Selections'!$F$4:$G$96,2,FALSE)</f>
        <v>#N/A</v>
      </c>
      <c r="H2789" s="17"/>
      <c r="J2789" s="17"/>
      <c r="K2789" s="82">
        <f t="shared" si="43"/>
        <v>1</v>
      </c>
      <c r="L2789" s="83"/>
      <c r="M2789" s="83"/>
      <c r="N2789" s="6"/>
      <c r="O2789" s="6"/>
      <c r="P2789" s="6"/>
      <c r="Q2789" s="9"/>
      <c r="T2789" s="10"/>
      <c r="U2789" s="6"/>
      <c r="V2789" s="6"/>
      <c r="W2789" s="6"/>
      <c r="Y2789" s="6"/>
      <c r="Z2789" s="6"/>
      <c r="AA2789" s="64"/>
    </row>
    <row r="2790" spans="6:27" x14ac:dyDescent="0.25">
      <c r="F2790" s="6" t="s">
        <v>216</v>
      </c>
      <c r="G2790" s="6" t="e">
        <f>VLOOKUP(F2790,'Drop Down Selections'!$F$4:$G$96,2,FALSE)</f>
        <v>#N/A</v>
      </c>
      <c r="H2790" s="17"/>
      <c r="J2790" s="17"/>
      <c r="K2790" s="82">
        <f t="shared" si="43"/>
        <v>1</v>
      </c>
      <c r="L2790" s="83"/>
      <c r="M2790" s="83"/>
      <c r="N2790" s="6"/>
      <c r="O2790" s="6"/>
      <c r="P2790" s="6"/>
      <c r="Q2790" s="9"/>
      <c r="T2790" s="10"/>
      <c r="U2790" s="6"/>
      <c r="V2790" s="6"/>
      <c r="W2790" s="6"/>
      <c r="Y2790" s="6"/>
      <c r="Z2790" s="6"/>
      <c r="AA2790" s="64"/>
    </row>
    <row r="2791" spans="6:27" x14ac:dyDescent="0.25">
      <c r="F2791" s="6" t="s">
        <v>216</v>
      </c>
      <c r="G2791" s="6" t="e">
        <f>VLOOKUP(F2791,'Drop Down Selections'!$F$4:$G$96,2,FALSE)</f>
        <v>#N/A</v>
      </c>
      <c r="H2791" s="17"/>
      <c r="J2791" s="17"/>
      <c r="K2791" s="82">
        <f t="shared" si="43"/>
        <v>1</v>
      </c>
      <c r="L2791" s="83"/>
      <c r="M2791" s="83"/>
      <c r="N2791" s="6"/>
      <c r="O2791" s="6"/>
      <c r="P2791" s="6"/>
      <c r="Q2791" s="9"/>
      <c r="T2791" s="10"/>
      <c r="U2791" s="6"/>
      <c r="V2791" s="6"/>
      <c r="W2791" s="6"/>
      <c r="Y2791" s="6"/>
      <c r="Z2791" s="6"/>
      <c r="AA2791" s="64"/>
    </row>
    <row r="2792" spans="6:27" x14ac:dyDescent="0.25">
      <c r="F2792" s="6" t="s">
        <v>216</v>
      </c>
      <c r="G2792" s="6" t="e">
        <f>VLOOKUP(F2792,'Drop Down Selections'!$F$4:$G$96,2,FALSE)</f>
        <v>#N/A</v>
      </c>
      <c r="H2792" s="17"/>
      <c r="J2792" s="17"/>
      <c r="K2792" s="82">
        <f t="shared" si="43"/>
        <v>1</v>
      </c>
      <c r="L2792" s="83"/>
      <c r="M2792" s="83"/>
      <c r="N2792" s="6"/>
      <c r="O2792" s="6"/>
      <c r="P2792" s="6"/>
      <c r="Q2792" s="9"/>
      <c r="T2792" s="10"/>
      <c r="U2792" s="6"/>
      <c r="V2792" s="6"/>
      <c r="W2792" s="6"/>
      <c r="Y2792" s="6"/>
      <c r="Z2792" s="6"/>
      <c r="AA2792" s="64"/>
    </row>
    <row r="2793" spans="6:27" x14ac:dyDescent="0.25">
      <c r="F2793" s="6" t="s">
        <v>216</v>
      </c>
      <c r="G2793" s="6" t="e">
        <f>VLOOKUP(F2793,'Drop Down Selections'!$F$4:$G$96,2,FALSE)</f>
        <v>#N/A</v>
      </c>
      <c r="H2793" s="17"/>
      <c r="J2793" s="17"/>
      <c r="K2793" s="82">
        <f t="shared" si="43"/>
        <v>1</v>
      </c>
      <c r="L2793" s="83"/>
      <c r="M2793" s="83"/>
      <c r="N2793" s="6"/>
      <c r="O2793" s="6"/>
      <c r="P2793" s="6"/>
      <c r="Q2793" s="9"/>
      <c r="T2793" s="10"/>
      <c r="U2793" s="6"/>
      <c r="V2793" s="6"/>
      <c r="W2793" s="6"/>
      <c r="Y2793" s="6"/>
      <c r="Z2793" s="6"/>
      <c r="AA2793" s="64"/>
    </row>
    <row r="2794" spans="6:27" x14ac:dyDescent="0.25">
      <c r="F2794" s="6" t="s">
        <v>216</v>
      </c>
      <c r="G2794" s="6" t="e">
        <f>VLOOKUP(F2794,'Drop Down Selections'!$F$4:$G$96,2,FALSE)</f>
        <v>#N/A</v>
      </c>
      <c r="H2794" s="17"/>
      <c r="J2794" s="17"/>
      <c r="K2794" s="82">
        <f t="shared" si="43"/>
        <v>1</v>
      </c>
      <c r="L2794" s="83"/>
      <c r="M2794" s="83"/>
      <c r="N2794" s="6"/>
      <c r="O2794" s="6"/>
      <c r="P2794" s="6"/>
      <c r="Q2794" s="9"/>
      <c r="T2794" s="10"/>
      <c r="U2794" s="6"/>
      <c r="V2794" s="6"/>
      <c r="W2794" s="6"/>
      <c r="Y2794" s="6"/>
      <c r="Z2794" s="6"/>
      <c r="AA2794" s="64"/>
    </row>
    <row r="2795" spans="6:27" x14ac:dyDescent="0.25">
      <c r="F2795" s="6" t="s">
        <v>216</v>
      </c>
      <c r="G2795" s="6" t="e">
        <f>VLOOKUP(F2795,'Drop Down Selections'!$F$4:$G$96,2,FALSE)</f>
        <v>#N/A</v>
      </c>
      <c r="H2795" s="17"/>
      <c r="J2795" s="17"/>
      <c r="K2795" s="82">
        <f t="shared" si="43"/>
        <v>1</v>
      </c>
      <c r="L2795" s="83"/>
      <c r="M2795" s="83"/>
      <c r="N2795" s="6"/>
      <c r="O2795" s="6"/>
      <c r="P2795" s="6"/>
      <c r="Q2795" s="9"/>
      <c r="T2795" s="10"/>
      <c r="U2795" s="6"/>
      <c r="V2795" s="6"/>
      <c r="W2795" s="6"/>
      <c r="Y2795" s="6"/>
      <c r="Z2795" s="6"/>
      <c r="AA2795" s="64"/>
    </row>
    <row r="2796" spans="6:27" x14ac:dyDescent="0.25">
      <c r="F2796" s="6" t="s">
        <v>216</v>
      </c>
      <c r="G2796" s="6" t="e">
        <f>VLOOKUP(F2796,'Drop Down Selections'!$F$4:$G$96,2,FALSE)</f>
        <v>#N/A</v>
      </c>
      <c r="H2796" s="17"/>
      <c r="J2796" s="17"/>
      <c r="K2796" s="82">
        <f t="shared" si="43"/>
        <v>1</v>
      </c>
      <c r="L2796" s="83"/>
      <c r="M2796" s="83"/>
      <c r="N2796" s="6"/>
      <c r="O2796" s="6"/>
      <c r="P2796" s="6"/>
      <c r="Q2796" s="9"/>
      <c r="T2796" s="10"/>
      <c r="U2796" s="6"/>
      <c r="V2796" s="6"/>
      <c r="W2796" s="6"/>
      <c r="Y2796" s="6"/>
      <c r="Z2796" s="6"/>
      <c r="AA2796" s="64"/>
    </row>
    <row r="2797" spans="6:27" x14ac:dyDescent="0.25">
      <c r="F2797" s="6" t="s">
        <v>216</v>
      </c>
      <c r="G2797" s="6" t="e">
        <f>VLOOKUP(F2797,'Drop Down Selections'!$F$4:$G$96,2,FALSE)</f>
        <v>#N/A</v>
      </c>
      <c r="H2797" s="17"/>
      <c r="J2797" s="17"/>
      <c r="K2797" s="82">
        <f t="shared" si="43"/>
        <v>1</v>
      </c>
      <c r="L2797" s="83"/>
      <c r="M2797" s="83"/>
      <c r="N2797" s="6"/>
      <c r="O2797" s="6"/>
      <c r="P2797" s="6"/>
      <c r="Q2797" s="9"/>
      <c r="T2797" s="10"/>
      <c r="U2797" s="6"/>
      <c r="V2797" s="6"/>
      <c r="W2797" s="6"/>
      <c r="Y2797" s="6"/>
      <c r="Z2797" s="6"/>
      <c r="AA2797" s="64"/>
    </row>
    <row r="2798" spans="6:27" x14ac:dyDescent="0.25">
      <c r="F2798" s="6" t="s">
        <v>216</v>
      </c>
      <c r="G2798" s="6" t="e">
        <f>VLOOKUP(F2798,'Drop Down Selections'!$F$4:$G$96,2,FALSE)</f>
        <v>#N/A</v>
      </c>
      <c r="H2798" s="17"/>
      <c r="J2798" s="17"/>
      <c r="K2798" s="82">
        <f t="shared" si="43"/>
        <v>1</v>
      </c>
      <c r="L2798" s="83"/>
      <c r="M2798" s="83"/>
      <c r="N2798" s="6"/>
      <c r="O2798" s="6"/>
      <c r="P2798" s="6"/>
      <c r="Q2798" s="9"/>
      <c r="T2798" s="10"/>
      <c r="U2798" s="6"/>
      <c r="V2798" s="6"/>
      <c r="W2798" s="6"/>
      <c r="Y2798" s="6"/>
      <c r="Z2798" s="6"/>
      <c r="AA2798" s="64"/>
    </row>
    <row r="2799" spans="6:27" x14ac:dyDescent="0.25">
      <c r="F2799" s="6" t="s">
        <v>216</v>
      </c>
      <c r="G2799" s="6" t="e">
        <f>VLOOKUP(F2799,'Drop Down Selections'!$F$4:$G$96,2,FALSE)</f>
        <v>#N/A</v>
      </c>
      <c r="H2799" s="17"/>
      <c r="J2799" s="17"/>
      <c r="K2799" s="82">
        <f t="shared" si="43"/>
        <v>1</v>
      </c>
      <c r="L2799" s="83"/>
      <c r="M2799" s="83"/>
      <c r="N2799" s="6"/>
      <c r="O2799" s="6"/>
      <c r="P2799" s="6"/>
      <c r="Q2799" s="9"/>
      <c r="T2799" s="10"/>
      <c r="U2799" s="6"/>
      <c r="V2799" s="6"/>
      <c r="W2799" s="6"/>
      <c r="Y2799" s="6"/>
      <c r="Z2799" s="6"/>
      <c r="AA2799" s="64"/>
    </row>
    <row r="2800" spans="6:27" x14ac:dyDescent="0.25">
      <c r="F2800" s="6" t="s">
        <v>216</v>
      </c>
      <c r="G2800" s="6" t="e">
        <f>VLOOKUP(F2800,'Drop Down Selections'!$F$4:$G$96,2,FALSE)</f>
        <v>#N/A</v>
      </c>
      <c r="H2800" s="17"/>
      <c r="J2800" s="17"/>
      <c r="K2800" s="82">
        <f t="shared" si="43"/>
        <v>1</v>
      </c>
      <c r="L2800" s="83"/>
      <c r="M2800" s="83"/>
      <c r="N2800" s="6"/>
      <c r="O2800" s="6"/>
      <c r="P2800" s="6"/>
      <c r="Q2800" s="9"/>
      <c r="T2800" s="10"/>
      <c r="U2800" s="6"/>
      <c r="V2800" s="6"/>
      <c r="W2800" s="6"/>
      <c r="Y2800" s="6"/>
      <c r="Z2800" s="6"/>
      <c r="AA2800" s="64"/>
    </row>
    <row r="2801" spans="6:27" x14ac:dyDescent="0.25">
      <c r="F2801" s="6" t="s">
        <v>216</v>
      </c>
      <c r="G2801" s="6" t="e">
        <f>VLOOKUP(F2801,'Drop Down Selections'!$F$4:$G$96,2,FALSE)</f>
        <v>#N/A</v>
      </c>
      <c r="H2801" s="17"/>
      <c r="J2801" s="17"/>
      <c r="K2801" s="82">
        <f t="shared" si="43"/>
        <v>1</v>
      </c>
      <c r="L2801" s="83"/>
      <c r="M2801" s="83"/>
      <c r="N2801" s="6"/>
      <c r="O2801" s="6"/>
      <c r="P2801" s="6"/>
      <c r="Q2801" s="9"/>
      <c r="T2801" s="10"/>
      <c r="U2801" s="6"/>
      <c r="V2801" s="6"/>
      <c r="W2801" s="6"/>
      <c r="Y2801" s="6"/>
      <c r="Z2801" s="6"/>
      <c r="AA2801" s="64"/>
    </row>
    <row r="2802" spans="6:27" x14ac:dyDescent="0.25">
      <c r="F2802" s="6" t="s">
        <v>216</v>
      </c>
      <c r="G2802" s="6" t="e">
        <f>VLOOKUP(F2802,'Drop Down Selections'!$F$4:$G$96,2,FALSE)</f>
        <v>#N/A</v>
      </c>
      <c r="H2802" s="17"/>
      <c r="J2802" s="17"/>
      <c r="K2802" s="82">
        <f t="shared" si="43"/>
        <v>1</v>
      </c>
      <c r="L2802" s="83"/>
      <c r="M2802" s="83"/>
      <c r="N2802" s="6"/>
      <c r="O2802" s="6"/>
      <c r="P2802" s="6"/>
      <c r="Q2802" s="9"/>
      <c r="T2802" s="10"/>
      <c r="U2802" s="6"/>
      <c r="V2802" s="6"/>
      <c r="W2802" s="6"/>
      <c r="Y2802" s="6"/>
      <c r="Z2802" s="6"/>
      <c r="AA2802" s="64"/>
    </row>
    <row r="2803" spans="6:27" x14ac:dyDescent="0.25">
      <c r="F2803" s="6" t="s">
        <v>216</v>
      </c>
      <c r="G2803" s="6" t="e">
        <f>VLOOKUP(F2803,'Drop Down Selections'!$F$4:$G$96,2,FALSE)</f>
        <v>#N/A</v>
      </c>
      <c r="H2803" s="17"/>
      <c r="J2803" s="17"/>
      <c r="K2803" s="82">
        <f t="shared" si="43"/>
        <v>1</v>
      </c>
      <c r="L2803" s="83"/>
      <c r="M2803" s="83"/>
      <c r="N2803" s="6"/>
      <c r="O2803" s="6"/>
      <c r="P2803" s="6"/>
      <c r="Q2803" s="9"/>
      <c r="T2803" s="10"/>
      <c r="U2803" s="6"/>
      <c r="V2803" s="6"/>
      <c r="W2803" s="6"/>
      <c r="Y2803" s="6"/>
      <c r="Z2803" s="6"/>
      <c r="AA2803" s="64"/>
    </row>
    <row r="2804" spans="6:27" x14ac:dyDescent="0.25">
      <c r="F2804" s="6" t="s">
        <v>216</v>
      </c>
      <c r="G2804" s="6" t="e">
        <f>VLOOKUP(F2804,'Drop Down Selections'!$F$4:$G$96,2,FALSE)</f>
        <v>#N/A</v>
      </c>
      <c r="H2804" s="17"/>
      <c r="J2804" s="17"/>
      <c r="K2804" s="82">
        <f t="shared" si="43"/>
        <v>1</v>
      </c>
      <c r="L2804" s="83"/>
      <c r="M2804" s="83"/>
      <c r="N2804" s="6"/>
      <c r="O2804" s="6"/>
      <c r="P2804" s="6"/>
      <c r="Q2804" s="9"/>
      <c r="T2804" s="10"/>
      <c r="U2804" s="6"/>
      <c r="V2804" s="6"/>
      <c r="W2804" s="6"/>
      <c r="Y2804" s="6"/>
      <c r="Z2804" s="6"/>
      <c r="AA2804" s="64"/>
    </row>
    <row r="2805" spans="6:27" x14ac:dyDescent="0.25">
      <c r="F2805" s="6" t="s">
        <v>216</v>
      </c>
      <c r="G2805" s="6" t="e">
        <f>VLOOKUP(F2805,'Drop Down Selections'!$F$4:$G$96,2,FALSE)</f>
        <v>#N/A</v>
      </c>
      <c r="H2805" s="17"/>
      <c r="J2805" s="17"/>
      <c r="K2805" s="82">
        <f t="shared" si="43"/>
        <v>1</v>
      </c>
      <c r="L2805" s="83"/>
      <c r="M2805" s="83"/>
      <c r="N2805" s="6"/>
      <c r="O2805" s="6"/>
      <c r="P2805" s="6"/>
      <c r="Q2805" s="9"/>
      <c r="T2805" s="10"/>
      <c r="U2805" s="6"/>
      <c r="V2805" s="6"/>
      <c r="W2805" s="6"/>
      <c r="Y2805" s="6"/>
      <c r="Z2805" s="6"/>
      <c r="AA2805" s="64"/>
    </row>
    <row r="2806" spans="6:27" x14ac:dyDescent="0.25">
      <c r="F2806" s="6" t="s">
        <v>216</v>
      </c>
      <c r="G2806" s="6" t="e">
        <f>VLOOKUP(F2806,'Drop Down Selections'!$F$4:$G$96,2,FALSE)</f>
        <v>#N/A</v>
      </c>
      <c r="H2806" s="17"/>
      <c r="J2806" s="17"/>
      <c r="K2806" s="82">
        <f t="shared" si="43"/>
        <v>1</v>
      </c>
      <c r="L2806" s="83"/>
      <c r="M2806" s="83"/>
      <c r="N2806" s="6"/>
      <c r="O2806" s="6"/>
      <c r="P2806" s="6"/>
      <c r="Q2806" s="9"/>
      <c r="T2806" s="10"/>
      <c r="U2806" s="6"/>
      <c r="V2806" s="6"/>
      <c r="W2806" s="6"/>
      <c r="Y2806" s="6"/>
      <c r="Z2806" s="6"/>
      <c r="AA2806" s="64"/>
    </row>
    <row r="2807" spans="6:27" x14ac:dyDescent="0.25">
      <c r="F2807" s="6" t="s">
        <v>216</v>
      </c>
      <c r="G2807" s="6" t="e">
        <f>VLOOKUP(F2807,'Drop Down Selections'!$F$4:$G$96,2,FALSE)</f>
        <v>#N/A</v>
      </c>
      <c r="H2807" s="17"/>
      <c r="J2807" s="17"/>
      <c r="K2807" s="82">
        <f t="shared" si="43"/>
        <v>1</v>
      </c>
      <c r="L2807" s="83"/>
      <c r="M2807" s="83"/>
      <c r="N2807" s="6"/>
      <c r="O2807" s="6"/>
      <c r="P2807" s="6"/>
      <c r="Q2807" s="9"/>
      <c r="T2807" s="10"/>
      <c r="U2807" s="6"/>
      <c r="V2807" s="6"/>
      <c r="W2807" s="6"/>
      <c r="Y2807" s="6"/>
      <c r="Z2807" s="6"/>
      <c r="AA2807" s="64"/>
    </row>
    <row r="2808" spans="6:27" x14ac:dyDescent="0.25">
      <c r="F2808" s="6" t="s">
        <v>216</v>
      </c>
      <c r="G2808" s="6" t="e">
        <f>VLOOKUP(F2808,'Drop Down Selections'!$F$4:$G$96,2,FALSE)</f>
        <v>#N/A</v>
      </c>
      <c r="H2808" s="17"/>
      <c r="J2808" s="17"/>
      <c r="K2808" s="82">
        <f t="shared" si="43"/>
        <v>1</v>
      </c>
      <c r="L2808" s="83"/>
      <c r="M2808" s="83"/>
      <c r="N2808" s="6"/>
      <c r="O2808" s="6"/>
      <c r="P2808" s="6"/>
      <c r="Q2808" s="9"/>
      <c r="T2808" s="10"/>
      <c r="U2808" s="6"/>
      <c r="V2808" s="6"/>
      <c r="W2808" s="6"/>
      <c r="Y2808" s="6"/>
      <c r="Z2808" s="6"/>
      <c r="AA2808" s="64"/>
    </row>
    <row r="2809" spans="6:27" x14ac:dyDescent="0.25">
      <c r="F2809" s="6" t="s">
        <v>216</v>
      </c>
      <c r="G2809" s="6" t="e">
        <f>VLOOKUP(F2809,'Drop Down Selections'!$F$4:$G$96,2,FALSE)</f>
        <v>#N/A</v>
      </c>
      <c r="H2809" s="17"/>
      <c r="J2809" s="17"/>
      <c r="K2809" s="82">
        <f t="shared" si="43"/>
        <v>1</v>
      </c>
      <c r="L2809" s="83"/>
      <c r="M2809" s="83"/>
      <c r="N2809" s="6"/>
      <c r="O2809" s="6"/>
      <c r="P2809" s="6"/>
      <c r="Q2809" s="9"/>
      <c r="T2809" s="10"/>
      <c r="U2809" s="6"/>
      <c r="V2809" s="6"/>
      <c r="W2809" s="6"/>
      <c r="Y2809" s="6"/>
      <c r="Z2809" s="6"/>
      <c r="AA2809" s="64"/>
    </row>
    <row r="2810" spans="6:27" x14ac:dyDescent="0.25">
      <c r="F2810" s="6" t="s">
        <v>216</v>
      </c>
      <c r="G2810" s="6" t="e">
        <f>VLOOKUP(F2810,'Drop Down Selections'!$F$4:$G$96,2,FALSE)</f>
        <v>#N/A</v>
      </c>
      <c r="H2810" s="17"/>
      <c r="J2810" s="17"/>
      <c r="K2810" s="82">
        <f t="shared" si="43"/>
        <v>1</v>
      </c>
      <c r="L2810" s="83"/>
      <c r="M2810" s="83"/>
      <c r="N2810" s="6"/>
      <c r="O2810" s="6"/>
      <c r="P2810" s="6"/>
      <c r="Q2810" s="9"/>
      <c r="T2810" s="10"/>
      <c r="U2810" s="6"/>
      <c r="V2810" s="6"/>
      <c r="W2810" s="6"/>
      <c r="Y2810" s="6"/>
      <c r="Z2810" s="6"/>
      <c r="AA2810" s="64"/>
    </row>
    <row r="2811" spans="6:27" x14ac:dyDescent="0.25">
      <c r="F2811" s="6" t="s">
        <v>216</v>
      </c>
      <c r="G2811" s="6" t="e">
        <f>VLOOKUP(F2811,'Drop Down Selections'!$F$4:$G$96,2,FALSE)</f>
        <v>#N/A</v>
      </c>
      <c r="H2811" s="17"/>
      <c r="J2811" s="17"/>
      <c r="K2811" s="82">
        <f t="shared" si="43"/>
        <v>1</v>
      </c>
      <c r="L2811" s="83"/>
      <c r="M2811" s="83"/>
      <c r="N2811" s="6"/>
      <c r="O2811" s="6"/>
      <c r="P2811" s="6"/>
      <c r="Q2811" s="9"/>
      <c r="T2811" s="10"/>
      <c r="U2811" s="6"/>
      <c r="V2811" s="6"/>
      <c r="W2811" s="6"/>
      <c r="Y2811" s="6"/>
      <c r="Z2811" s="6"/>
      <c r="AA2811" s="64"/>
    </row>
    <row r="2812" spans="6:27" x14ac:dyDescent="0.25">
      <c r="F2812" s="6" t="s">
        <v>216</v>
      </c>
      <c r="G2812" s="6" t="e">
        <f>VLOOKUP(F2812,'Drop Down Selections'!$F$4:$G$96,2,FALSE)</f>
        <v>#N/A</v>
      </c>
      <c r="H2812" s="17"/>
      <c r="J2812" s="17"/>
      <c r="K2812" s="82">
        <f t="shared" si="43"/>
        <v>1</v>
      </c>
      <c r="L2812" s="83"/>
      <c r="M2812" s="83"/>
      <c r="N2812" s="6"/>
      <c r="O2812" s="6"/>
      <c r="P2812" s="6"/>
      <c r="Q2812" s="9"/>
      <c r="T2812" s="10"/>
      <c r="U2812" s="6"/>
      <c r="V2812" s="6"/>
      <c r="W2812" s="6"/>
      <c r="Y2812" s="6"/>
      <c r="Z2812" s="6"/>
      <c r="AA2812" s="64"/>
    </row>
    <row r="2813" spans="6:27" x14ac:dyDescent="0.25">
      <c r="F2813" s="6" t="s">
        <v>216</v>
      </c>
      <c r="G2813" s="6" t="e">
        <f>VLOOKUP(F2813,'Drop Down Selections'!$F$4:$G$96,2,FALSE)</f>
        <v>#N/A</v>
      </c>
      <c r="H2813" s="17"/>
      <c r="J2813" s="17"/>
      <c r="K2813" s="82">
        <f t="shared" si="43"/>
        <v>1</v>
      </c>
      <c r="L2813" s="83"/>
      <c r="M2813" s="83"/>
      <c r="N2813" s="6"/>
      <c r="O2813" s="6"/>
      <c r="P2813" s="6"/>
      <c r="Q2813" s="9"/>
      <c r="T2813" s="10"/>
      <c r="U2813" s="6"/>
      <c r="V2813" s="6"/>
      <c r="W2813" s="6"/>
      <c r="Y2813" s="6"/>
      <c r="Z2813" s="6"/>
      <c r="AA2813" s="64"/>
    </row>
    <row r="2814" spans="6:27" x14ac:dyDescent="0.25">
      <c r="F2814" s="6" t="s">
        <v>216</v>
      </c>
      <c r="G2814" s="6" t="e">
        <f>VLOOKUP(F2814,'Drop Down Selections'!$F$4:$G$96,2,FALSE)</f>
        <v>#N/A</v>
      </c>
      <c r="H2814" s="17"/>
      <c r="J2814" s="17"/>
      <c r="K2814" s="82">
        <f t="shared" si="43"/>
        <v>1</v>
      </c>
      <c r="L2814" s="83"/>
      <c r="M2814" s="83"/>
      <c r="N2814" s="6"/>
      <c r="O2814" s="6"/>
      <c r="P2814" s="6"/>
      <c r="Q2814" s="9"/>
      <c r="T2814" s="10"/>
      <c r="U2814" s="6"/>
      <c r="V2814" s="6"/>
      <c r="W2814" s="6"/>
      <c r="Y2814" s="6"/>
      <c r="Z2814" s="6"/>
      <c r="AA2814" s="64"/>
    </row>
    <row r="2815" spans="6:27" x14ac:dyDescent="0.25">
      <c r="F2815" s="6" t="s">
        <v>216</v>
      </c>
      <c r="G2815" s="6" t="e">
        <f>VLOOKUP(F2815,'Drop Down Selections'!$F$4:$G$96,2,FALSE)</f>
        <v>#N/A</v>
      </c>
      <c r="H2815" s="17"/>
      <c r="J2815" s="17"/>
      <c r="K2815" s="82">
        <f t="shared" si="43"/>
        <v>1</v>
      </c>
      <c r="L2815" s="83"/>
      <c r="M2815" s="83"/>
      <c r="N2815" s="6"/>
      <c r="O2815" s="6"/>
      <c r="P2815" s="6"/>
      <c r="Q2815" s="9"/>
      <c r="T2815" s="10"/>
      <c r="U2815" s="6"/>
      <c r="V2815" s="6"/>
      <c r="W2815" s="6"/>
      <c r="Y2815" s="6"/>
      <c r="Z2815" s="6"/>
      <c r="AA2815" s="64"/>
    </row>
    <row r="2816" spans="6:27" x14ac:dyDescent="0.25">
      <c r="F2816" s="6" t="s">
        <v>216</v>
      </c>
      <c r="G2816" s="6" t="e">
        <f>VLOOKUP(F2816,'Drop Down Selections'!$F$4:$G$96,2,FALSE)</f>
        <v>#N/A</v>
      </c>
      <c r="H2816" s="17"/>
      <c r="J2816" s="17"/>
      <c r="K2816" s="82">
        <f t="shared" si="43"/>
        <v>1</v>
      </c>
      <c r="L2816" s="83"/>
      <c r="M2816" s="83"/>
      <c r="N2816" s="6"/>
      <c r="O2816" s="6"/>
      <c r="P2816" s="6"/>
      <c r="Q2816" s="9"/>
      <c r="T2816" s="10"/>
      <c r="U2816" s="6"/>
      <c r="V2816" s="6"/>
      <c r="W2816" s="6"/>
      <c r="Y2816" s="6"/>
      <c r="Z2816" s="6"/>
      <c r="AA2816" s="64"/>
    </row>
    <row r="2817" spans="6:27" x14ac:dyDescent="0.25">
      <c r="F2817" s="6" t="s">
        <v>216</v>
      </c>
      <c r="G2817" s="6" t="e">
        <f>VLOOKUP(F2817,'Drop Down Selections'!$F$4:$G$96,2,FALSE)</f>
        <v>#N/A</v>
      </c>
      <c r="H2817" s="17"/>
      <c r="J2817" s="17"/>
      <c r="K2817" s="82">
        <f t="shared" si="43"/>
        <v>1</v>
      </c>
      <c r="L2817" s="83"/>
      <c r="M2817" s="83"/>
      <c r="N2817" s="6"/>
      <c r="O2817" s="6"/>
      <c r="P2817" s="6"/>
      <c r="Q2817" s="9"/>
      <c r="T2817" s="10"/>
      <c r="U2817" s="6"/>
      <c r="V2817" s="6"/>
      <c r="W2817" s="6"/>
      <c r="Y2817" s="6"/>
      <c r="Z2817" s="6"/>
      <c r="AA2817" s="64"/>
    </row>
    <row r="2818" spans="6:27" x14ac:dyDescent="0.25">
      <c r="F2818" s="6" t="s">
        <v>216</v>
      </c>
      <c r="G2818" s="6" t="e">
        <f>VLOOKUP(F2818,'Drop Down Selections'!$F$4:$G$96,2,FALSE)</f>
        <v>#N/A</v>
      </c>
      <c r="H2818" s="17"/>
      <c r="J2818" s="17"/>
      <c r="K2818" s="82">
        <f t="shared" si="43"/>
        <v>1</v>
      </c>
      <c r="L2818" s="83"/>
      <c r="M2818" s="83"/>
      <c r="N2818" s="6"/>
      <c r="O2818" s="6"/>
      <c r="P2818" s="6"/>
      <c r="Q2818" s="9"/>
      <c r="T2818" s="10"/>
      <c r="U2818" s="6"/>
      <c r="V2818" s="6"/>
      <c r="W2818" s="6"/>
      <c r="Y2818" s="6"/>
      <c r="Z2818" s="6"/>
      <c r="AA2818" s="64"/>
    </row>
    <row r="2819" spans="6:27" x14ac:dyDescent="0.25">
      <c r="F2819" s="6" t="s">
        <v>216</v>
      </c>
      <c r="G2819" s="6" t="e">
        <f>VLOOKUP(F2819,'Drop Down Selections'!$F$4:$G$96,2,FALSE)</f>
        <v>#N/A</v>
      </c>
      <c r="H2819" s="17"/>
      <c r="J2819" s="17"/>
      <c r="K2819" s="82">
        <f t="shared" si="43"/>
        <v>1</v>
      </c>
      <c r="L2819" s="83"/>
      <c r="M2819" s="83"/>
      <c r="N2819" s="6"/>
      <c r="O2819" s="6"/>
      <c r="P2819" s="6"/>
      <c r="Q2819" s="9"/>
      <c r="T2819" s="10"/>
      <c r="U2819" s="6"/>
      <c r="V2819" s="6"/>
      <c r="W2819" s="6"/>
      <c r="Y2819" s="6"/>
      <c r="Z2819" s="6"/>
      <c r="AA2819" s="64"/>
    </row>
    <row r="2820" spans="6:27" x14ac:dyDescent="0.25">
      <c r="F2820" s="6" t="s">
        <v>216</v>
      </c>
      <c r="G2820" s="6" t="e">
        <f>VLOOKUP(F2820,'Drop Down Selections'!$F$4:$G$96,2,FALSE)</f>
        <v>#N/A</v>
      </c>
      <c r="H2820" s="17"/>
      <c r="J2820" s="17"/>
      <c r="K2820" s="82">
        <f t="shared" si="43"/>
        <v>1</v>
      </c>
      <c r="L2820" s="83"/>
      <c r="M2820" s="83"/>
      <c r="N2820" s="6"/>
      <c r="O2820" s="6"/>
      <c r="P2820" s="6"/>
      <c r="Q2820" s="9"/>
      <c r="T2820" s="10"/>
      <c r="U2820" s="6"/>
      <c r="V2820" s="6"/>
      <c r="W2820" s="6"/>
      <c r="Y2820" s="6"/>
      <c r="Z2820" s="6"/>
      <c r="AA2820" s="64"/>
    </row>
    <row r="2821" spans="6:27" x14ac:dyDescent="0.25">
      <c r="F2821" s="6" t="s">
        <v>216</v>
      </c>
      <c r="G2821" s="6" t="e">
        <f>VLOOKUP(F2821,'Drop Down Selections'!$F$4:$G$96,2,FALSE)</f>
        <v>#N/A</v>
      </c>
      <c r="H2821" s="17"/>
      <c r="J2821" s="17"/>
      <c r="K2821" s="82">
        <f t="shared" ref="K2821:K2884" si="44">(J2821-I2821)+1</f>
        <v>1</v>
      </c>
      <c r="L2821" s="83"/>
      <c r="M2821" s="83"/>
      <c r="N2821" s="6"/>
      <c r="O2821" s="6"/>
      <c r="P2821" s="6"/>
      <c r="Q2821" s="9"/>
      <c r="T2821" s="10"/>
      <c r="U2821" s="6"/>
      <c r="V2821" s="6"/>
      <c r="W2821" s="6"/>
      <c r="Y2821" s="6"/>
      <c r="Z2821" s="6"/>
      <c r="AA2821" s="64"/>
    </row>
    <row r="2822" spans="6:27" x14ac:dyDescent="0.25">
      <c r="F2822" s="6" t="s">
        <v>216</v>
      </c>
      <c r="G2822" s="6" t="e">
        <f>VLOOKUP(F2822,'Drop Down Selections'!$F$4:$G$96,2,FALSE)</f>
        <v>#N/A</v>
      </c>
      <c r="H2822" s="17"/>
      <c r="J2822" s="17"/>
      <c r="K2822" s="82">
        <f t="shared" si="44"/>
        <v>1</v>
      </c>
      <c r="L2822" s="83"/>
      <c r="M2822" s="83"/>
      <c r="N2822" s="6"/>
      <c r="O2822" s="6"/>
      <c r="P2822" s="6"/>
      <c r="Q2822" s="9"/>
      <c r="T2822" s="10"/>
      <c r="U2822" s="6"/>
      <c r="V2822" s="6"/>
      <c r="W2822" s="6"/>
      <c r="Y2822" s="6"/>
      <c r="Z2822" s="6"/>
      <c r="AA2822" s="64"/>
    </row>
    <row r="2823" spans="6:27" x14ac:dyDescent="0.25">
      <c r="F2823" s="6" t="s">
        <v>216</v>
      </c>
      <c r="G2823" s="6" t="e">
        <f>VLOOKUP(F2823,'Drop Down Selections'!$F$4:$G$96,2,FALSE)</f>
        <v>#N/A</v>
      </c>
      <c r="H2823" s="17"/>
      <c r="J2823" s="17"/>
      <c r="K2823" s="82">
        <f t="shared" si="44"/>
        <v>1</v>
      </c>
      <c r="L2823" s="83"/>
      <c r="M2823" s="83"/>
      <c r="N2823" s="6"/>
      <c r="O2823" s="6"/>
      <c r="P2823" s="6"/>
      <c r="Q2823" s="9"/>
      <c r="T2823" s="10"/>
      <c r="U2823" s="6"/>
      <c r="V2823" s="6"/>
      <c r="W2823" s="6"/>
      <c r="Y2823" s="6"/>
      <c r="Z2823" s="6"/>
      <c r="AA2823" s="64"/>
    </row>
    <row r="2824" spans="6:27" x14ac:dyDescent="0.25">
      <c r="F2824" s="6" t="s">
        <v>216</v>
      </c>
      <c r="G2824" s="6" t="e">
        <f>VLOOKUP(F2824,'Drop Down Selections'!$F$4:$G$96,2,FALSE)</f>
        <v>#N/A</v>
      </c>
      <c r="H2824" s="17"/>
      <c r="J2824" s="17"/>
      <c r="K2824" s="82">
        <f t="shared" si="44"/>
        <v>1</v>
      </c>
      <c r="L2824" s="83"/>
      <c r="M2824" s="83"/>
      <c r="N2824" s="6"/>
      <c r="O2824" s="6"/>
      <c r="P2824" s="6"/>
      <c r="Q2824" s="9"/>
      <c r="T2824" s="10"/>
      <c r="U2824" s="6"/>
      <c r="V2824" s="6"/>
      <c r="W2824" s="6"/>
      <c r="Y2824" s="6"/>
      <c r="Z2824" s="6"/>
      <c r="AA2824" s="64"/>
    </row>
    <row r="2825" spans="6:27" x14ac:dyDescent="0.25">
      <c r="F2825" s="6" t="s">
        <v>216</v>
      </c>
      <c r="G2825" s="6" t="e">
        <f>VLOOKUP(F2825,'Drop Down Selections'!$F$4:$G$96,2,FALSE)</f>
        <v>#N/A</v>
      </c>
      <c r="H2825" s="17"/>
      <c r="J2825" s="17"/>
      <c r="K2825" s="82">
        <f t="shared" si="44"/>
        <v>1</v>
      </c>
      <c r="L2825" s="83"/>
      <c r="M2825" s="83"/>
      <c r="N2825" s="6"/>
      <c r="O2825" s="6"/>
      <c r="P2825" s="6"/>
      <c r="Q2825" s="9"/>
      <c r="T2825" s="10"/>
      <c r="U2825" s="6"/>
      <c r="V2825" s="6"/>
      <c r="W2825" s="6"/>
      <c r="Y2825" s="6"/>
      <c r="Z2825" s="6"/>
      <c r="AA2825" s="64"/>
    </row>
    <row r="2826" spans="6:27" x14ac:dyDescent="0.25">
      <c r="F2826" s="6" t="s">
        <v>216</v>
      </c>
      <c r="G2826" s="6" t="e">
        <f>VLOOKUP(F2826,'Drop Down Selections'!$F$4:$G$96,2,FALSE)</f>
        <v>#N/A</v>
      </c>
      <c r="H2826" s="17"/>
      <c r="J2826" s="17"/>
      <c r="K2826" s="82">
        <f t="shared" si="44"/>
        <v>1</v>
      </c>
      <c r="L2826" s="83"/>
      <c r="M2826" s="83"/>
      <c r="N2826" s="6"/>
      <c r="O2826" s="6"/>
      <c r="P2826" s="6"/>
      <c r="Q2826" s="9"/>
      <c r="T2826" s="10"/>
      <c r="U2826" s="6"/>
      <c r="V2826" s="6"/>
      <c r="W2826" s="6"/>
      <c r="Y2826" s="6"/>
      <c r="Z2826" s="6"/>
      <c r="AA2826" s="64"/>
    </row>
    <row r="2827" spans="6:27" x14ac:dyDescent="0.25">
      <c r="F2827" s="6" t="s">
        <v>216</v>
      </c>
      <c r="G2827" s="6" t="e">
        <f>VLOOKUP(F2827,'Drop Down Selections'!$F$4:$G$96,2,FALSE)</f>
        <v>#N/A</v>
      </c>
      <c r="H2827" s="17"/>
      <c r="J2827" s="17"/>
      <c r="K2827" s="82">
        <f t="shared" si="44"/>
        <v>1</v>
      </c>
      <c r="L2827" s="83"/>
      <c r="M2827" s="83"/>
      <c r="N2827" s="6"/>
      <c r="O2827" s="6"/>
      <c r="P2827" s="6"/>
      <c r="Q2827" s="9"/>
      <c r="T2827" s="10"/>
      <c r="U2827" s="6"/>
      <c r="V2827" s="6"/>
      <c r="W2827" s="6"/>
      <c r="Y2827" s="6"/>
      <c r="Z2827" s="6"/>
      <c r="AA2827" s="64"/>
    </row>
    <row r="2828" spans="6:27" x14ac:dyDescent="0.25">
      <c r="F2828" s="6" t="s">
        <v>216</v>
      </c>
      <c r="G2828" s="6" t="e">
        <f>VLOOKUP(F2828,'Drop Down Selections'!$F$4:$G$96,2,FALSE)</f>
        <v>#N/A</v>
      </c>
      <c r="H2828" s="17"/>
      <c r="J2828" s="17"/>
      <c r="K2828" s="82">
        <f t="shared" si="44"/>
        <v>1</v>
      </c>
      <c r="L2828" s="83"/>
      <c r="M2828" s="83"/>
      <c r="N2828" s="6"/>
      <c r="O2828" s="6"/>
      <c r="P2828" s="6"/>
      <c r="Q2828" s="9"/>
      <c r="T2828" s="10"/>
      <c r="U2828" s="6"/>
      <c r="V2828" s="6"/>
      <c r="W2828" s="6"/>
      <c r="Y2828" s="6"/>
      <c r="Z2828" s="6"/>
      <c r="AA2828" s="64"/>
    </row>
    <row r="2829" spans="6:27" x14ac:dyDescent="0.25">
      <c r="F2829" s="6" t="s">
        <v>216</v>
      </c>
      <c r="G2829" s="6" t="e">
        <f>VLOOKUP(F2829,'Drop Down Selections'!$F$4:$G$96,2,FALSE)</f>
        <v>#N/A</v>
      </c>
      <c r="H2829" s="17"/>
      <c r="J2829" s="17"/>
      <c r="K2829" s="82">
        <f t="shared" si="44"/>
        <v>1</v>
      </c>
      <c r="L2829" s="83"/>
      <c r="M2829" s="83"/>
      <c r="N2829" s="6"/>
      <c r="O2829" s="6"/>
      <c r="P2829" s="6"/>
      <c r="Q2829" s="9"/>
      <c r="T2829" s="10"/>
      <c r="U2829" s="6"/>
      <c r="V2829" s="6"/>
      <c r="W2829" s="6"/>
      <c r="Y2829" s="6"/>
      <c r="Z2829" s="6"/>
      <c r="AA2829" s="64"/>
    </row>
    <row r="2830" spans="6:27" x14ac:dyDescent="0.25">
      <c r="F2830" s="6" t="s">
        <v>216</v>
      </c>
      <c r="G2830" s="6" t="e">
        <f>VLOOKUP(F2830,'Drop Down Selections'!$F$4:$G$96,2,FALSE)</f>
        <v>#N/A</v>
      </c>
      <c r="H2830" s="17"/>
      <c r="J2830" s="17"/>
      <c r="K2830" s="82">
        <f t="shared" si="44"/>
        <v>1</v>
      </c>
      <c r="L2830" s="83"/>
      <c r="M2830" s="83"/>
      <c r="N2830" s="6"/>
      <c r="O2830" s="6"/>
      <c r="P2830" s="6"/>
      <c r="Q2830" s="9"/>
      <c r="T2830" s="10"/>
      <c r="U2830" s="6"/>
      <c r="V2830" s="6"/>
      <c r="W2830" s="6"/>
      <c r="Y2830" s="6"/>
      <c r="Z2830" s="6"/>
      <c r="AA2830" s="64"/>
    </row>
    <row r="2831" spans="6:27" x14ac:dyDescent="0.25">
      <c r="F2831" s="6" t="s">
        <v>216</v>
      </c>
      <c r="G2831" s="6" t="e">
        <f>VLOOKUP(F2831,'Drop Down Selections'!$F$4:$G$96,2,FALSE)</f>
        <v>#N/A</v>
      </c>
      <c r="H2831" s="17"/>
      <c r="J2831" s="17"/>
      <c r="K2831" s="82">
        <f t="shared" si="44"/>
        <v>1</v>
      </c>
      <c r="L2831" s="83"/>
      <c r="M2831" s="83"/>
      <c r="N2831" s="6"/>
      <c r="O2831" s="6"/>
      <c r="P2831" s="6"/>
      <c r="Q2831" s="9"/>
      <c r="T2831" s="10"/>
      <c r="U2831" s="6"/>
      <c r="V2831" s="6"/>
      <c r="W2831" s="6"/>
      <c r="Y2831" s="6"/>
      <c r="Z2831" s="6"/>
      <c r="AA2831" s="64"/>
    </row>
    <row r="2832" spans="6:27" x14ac:dyDescent="0.25">
      <c r="F2832" s="6" t="s">
        <v>216</v>
      </c>
      <c r="G2832" s="6" t="e">
        <f>VLOOKUP(F2832,'Drop Down Selections'!$F$4:$G$96,2,FALSE)</f>
        <v>#N/A</v>
      </c>
      <c r="H2832" s="17"/>
      <c r="J2832" s="17"/>
      <c r="K2832" s="82">
        <f t="shared" si="44"/>
        <v>1</v>
      </c>
      <c r="L2832" s="83"/>
      <c r="M2832" s="83"/>
      <c r="N2832" s="6"/>
      <c r="O2832" s="6"/>
      <c r="P2832" s="6"/>
      <c r="Q2832" s="9"/>
      <c r="T2832" s="10"/>
      <c r="U2832" s="6"/>
      <c r="V2832" s="6"/>
      <c r="W2832" s="6"/>
      <c r="Y2832" s="6"/>
      <c r="Z2832" s="6"/>
      <c r="AA2832" s="64"/>
    </row>
    <row r="2833" spans="6:27" x14ac:dyDescent="0.25">
      <c r="F2833" s="6" t="s">
        <v>216</v>
      </c>
      <c r="G2833" s="6" t="e">
        <f>VLOOKUP(F2833,'Drop Down Selections'!$F$4:$G$96,2,FALSE)</f>
        <v>#N/A</v>
      </c>
      <c r="H2833" s="17"/>
      <c r="J2833" s="17"/>
      <c r="K2833" s="82">
        <f t="shared" si="44"/>
        <v>1</v>
      </c>
      <c r="L2833" s="83"/>
      <c r="M2833" s="83"/>
      <c r="N2833" s="6"/>
      <c r="O2833" s="6"/>
      <c r="P2833" s="6"/>
      <c r="Q2833" s="9"/>
      <c r="T2833" s="10"/>
      <c r="U2833" s="6"/>
      <c r="V2833" s="6"/>
      <c r="W2833" s="6"/>
      <c r="Y2833" s="6"/>
      <c r="Z2833" s="6"/>
      <c r="AA2833" s="64"/>
    </row>
    <row r="2834" spans="6:27" x14ac:dyDescent="0.25">
      <c r="F2834" s="6" t="s">
        <v>216</v>
      </c>
      <c r="G2834" s="6" t="e">
        <f>VLOOKUP(F2834,'Drop Down Selections'!$F$4:$G$96,2,FALSE)</f>
        <v>#N/A</v>
      </c>
      <c r="H2834" s="17"/>
      <c r="J2834" s="17"/>
      <c r="K2834" s="82">
        <f t="shared" si="44"/>
        <v>1</v>
      </c>
      <c r="L2834" s="83"/>
      <c r="M2834" s="83"/>
      <c r="N2834" s="6"/>
      <c r="O2834" s="6"/>
      <c r="P2834" s="6"/>
      <c r="Q2834" s="9"/>
      <c r="T2834" s="10"/>
      <c r="U2834" s="6"/>
      <c r="V2834" s="6"/>
      <c r="W2834" s="6"/>
      <c r="Y2834" s="6"/>
      <c r="Z2834" s="6"/>
      <c r="AA2834" s="64"/>
    </row>
    <row r="2835" spans="6:27" x14ac:dyDescent="0.25">
      <c r="F2835" s="6" t="s">
        <v>216</v>
      </c>
      <c r="G2835" s="6" t="e">
        <f>VLOOKUP(F2835,'Drop Down Selections'!$F$4:$G$96,2,FALSE)</f>
        <v>#N/A</v>
      </c>
      <c r="H2835" s="17"/>
      <c r="J2835" s="17"/>
      <c r="K2835" s="82">
        <f t="shared" si="44"/>
        <v>1</v>
      </c>
      <c r="L2835" s="83"/>
      <c r="M2835" s="83"/>
      <c r="N2835" s="6"/>
      <c r="O2835" s="6"/>
      <c r="P2835" s="6"/>
      <c r="Q2835" s="9"/>
      <c r="T2835" s="10"/>
      <c r="U2835" s="6"/>
      <c r="V2835" s="6"/>
      <c r="W2835" s="6"/>
      <c r="Y2835" s="6"/>
      <c r="Z2835" s="6"/>
      <c r="AA2835" s="64"/>
    </row>
    <row r="2836" spans="6:27" x14ac:dyDescent="0.25">
      <c r="F2836" s="6" t="s">
        <v>216</v>
      </c>
      <c r="G2836" s="6" t="e">
        <f>VLOOKUP(F2836,'Drop Down Selections'!$F$4:$G$96,2,FALSE)</f>
        <v>#N/A</v>
      </c>
      <c r="H2836" s="17"/>
      <c r="J2836" s="17"/>
      <c r="K2836" s="82">
        <f t="shared" si="44"/>
        <v>1</v>
      </c>
      <c r="L2836" s="83"/>
      <c r="M2836" s="83"/>
      <c r="N2836" s="6"/>
      <c r="O2836" s="6"/>
      <c r="P2836" s="6"/>
      <c r="Q2836" s="9"/>
      <c r="T2836" s="10"/>
      <c r="U2836" s="6"/>
      <c r="V2836" s="6"/>
      <c r="W2836" s="6"/>
      <c r="Y2836" s="6"/>
      <c r="Z2836" s="6"/>
      <c r="AA2836" s="64"/>
    </row>
    <row r="2837" spans="6:27" x14ac:dyDescent="0.25">
      <c r="F2837" s="6" t="s">
        <v>216</v>
      </c>
      <c r="G2837" s="6" t="e">
        <f>VLOOKUP(F2837,'Drop Down Selections'!$F$4:$G$96,2,FALSE)</f>
        <v>#N/A</v>
      </c>
      <c r="H2837" s="17"/>
      <c r="J2837" s="17"/>
      <c r="K2837" s="82">
        <f t="shared" si="44"/>
        <v>1</v>
      </c>
      <c r="L2837" s="83"/>
      <c r="M2837" s="83"/>
      <c r="N2837" s="6"/>
      <c r="O2837" s="6"/>
      <c r="P2837" s="6"/>
      <c r="Q2837" s="9"/>
      <c r="T2837" s="10"/>
      <c r="U2837" s="6"/>
      <c r="V2837" s="6"/>
      <c r="W2837" s="6"/>
      <c r="Y2837" s="6"/>
      <c r="Z2837" s="6"/>
      <c r="AA2837" s="64"/>
    </row>
    <row r="2838" spans="6:27" x14ac:dyDescent="0.25">
      <c r="F2838" s="6" t="s">
        <v>216</v>
      </c>
      <c r="G2838" s="6" t="e">
        <f>VLOOKUP(F2838,'Drop Down Selections'!$F$4:$G$96,2,FALSE)</f>
        <v>#N/A</v>
      </c>
      <c r="H2838" s="17"/>
      <c r="J2838" s="17"/>
      <c r="K2838" s="82">
        <f t="shared" si="44"/>
        <v>1</v>
      </c>
      <c r="L2838" s="83"/>
      <c r="M2838" s="83"/>
      <c r="N2838" s="6"/>
      <c r="O2838" s="6"/>
      <c r="P2838" s="6"/>
      <c r="Q2838" s="9"/>
      <c r="T2838" s="10"/>
      <c r="U2838" s="6"/>
      <c r="V2838" s="6"/>
      <c r="W2838" s="6"/>
      <c r="Y2838" s="6"/>
      <c r="Z2838" s="6"/>
      <c r="AA2838" s="64"/>
    </row>
    <row r="2839" spans="6:27" x14ac:dyDescent="0.25">
      <c r="F2839" s="6" t="s">
        <v>216</v>
      </c>
      <c r="G2839" s="6" t="e">
        <f>VLOOKUP(F2839,'Drop Down Selections'!$F$4:$G$96,2,FALSE)</f>
        <v>#N/A</v>
      </c>
      <c r="H2839" s="17"/>
      <c r="J2839" s="17"/>
      <c r="K2839" s="82">
        <f t="shared" si="44"/>
        <v>1</v>
      </c>
      <c r="L2839" s="83"/>
      <c r="M2839" s="83"/>
      <c r="N2839" s="6"/>
      <c r="O2839" s="6"/>
      <c r="P2839" s="6"/>
      <c r="Q2839" s="9"/>
      <c r="T2839" s="10"/>
      <c r="U2839" s="6"/>
      <c r="V2839" s="6"/>
      <c r="W2839" s="6"/>
      <c r="Y2839" s="6"/>
      <c r="Z2839" s="6"/>
      <c r="AA2839" s="64"/>
    </row>
    <row r="2840" spans="6:27" x14ac:dyDescent="0.25">
      <c r="F2840" s="6" t="s">
        <v>216</v>
      </c>
      <c r="G2840" s="6" t="e">
        <f>VLOOKUP(F2840,'Drop Down Selections'!$F$4:$G$96,2,FALSE)</f>
        <v>#N/A</v>
      </c>
      <c r="H2840" s="17"/>
      <c r="J2840" s="17"/>
      <c r="K2840" s="82">
        <f t="shared" si="44"/>
        <v>1</v>
      </c>
      <c r="L2840" s="83"/>
      <c r="M2840" s="83"/>
      <c r="N2840" s="6"/>
      <c r="O2840" s="6"/>
      <c r="P2840" s="6"/>
      <c r="Q2840" s="9"/>
      <c r="T2840" s="10"/>
      <c r="U2840" s="6"/>
      <c r="V2840" s="6"/>
      <c r="W2840" s="6"/>
      <c r="Y2840" s="6"/>
      <c r="Z2840" s="6"/>
      <c r="AA2840" s="64"/>
    </row>
    <row r="2841" spans="6:27" x14ac:dyDescent="0.25">
      <c r="F2841" s="6" t="s">
        <v>216</v>
      </c>
      <c r="G2841" s="6" t="e">
        <f>VLOOKUP(F2841,'Drop Down Selections'!$F$4:$G$96,2,FALSE)</f>
        <v>#N/A</v>
      </c>
      <c r="H2841" s="17"/>
      <c r="J2841" s="17"/>
      <c r="K2841" s="82">
        <f t="shared" si="44"/>
        <v>1</v>
      </c>
      <c r="L2841" s="83"/>
      <c r="M2841" s="83"/>
      <c r="N2841" s="6"/>
      <c r="O2841" s="6"/>
      <c r="P2841" s="6"/>
      <c r="Q2841" s="9"/>
      <c r="T2841" s="10"/>
      <c r="U2841" s="6"/>
      <c r="V2841" s="6"/>
      <c r="W2841" s="6"/>
      <c r="Y2841" s="6"/>
      <c r="Z2841" s="6"/>
      <c r="AA2841" s="64"/>
    </row>
    <row r="2842" spans="6:27" x14ac:dyDescent="0.25">
      <c r="F2842" s="6" t="s">
        <v>216</v>
      </c>
      <c r="G2842" s="6" t="e">
        <f>VLOOKUP(F2842,'Drop Down Selections'!$F$4:$G$96,2,FALSE)</f>
        <v>#N/A</v>
      </c>
      <c r="H2842" s="17"/>
      <c r="J2842" s="17"/>
      <c r="K2842" s="82">
        <f t="shared" si="44"/>
        <v>1</v>
      </c>
      <c r="L2842" s="83"/>
      <c r="M2842" s="83"/>
      <c r="N2842" s="6"/>
      <c r="O2842" s="6"/>
      <c r="P2842" s="6"/>
      <c r="Q2842" s="9"/>
      <c r="T2842" s="10"/>
      <c r="U2842" s="6"/>
      <c r="V2842" s="6"/>
      <c r="W2842" s="6"/>
      <c r="Y2842" s="6"/>
      <c r="Z2842" s="6"/>
      <c r="AA2842" s="64"/>
    </row>
    <row r="2843" spans="6:27" x14ac:dyDescent="0.25">
      <c r="F2843" s="6" t="s">
        <v>216</v>
      </c>
      <c r="G2843" s="6" t="e">
        <f>VLOOKUP(F2843,'Drop Down Selections'!$F$4:$G$96,2,FALSE)</f>
        <v>#N/A</v>
      </c>
      <c r="H2843" s="17"/>
      <c r="J2843" s="17"/>
      <c r="K2843" s="82">
        <f t="shared" si="44"/>
        <v>1</v>
      </c>
      <c r="L2843" s="83"/>
      <c r="M2843" s="83"/>
      <c r="N2843" s="6"/>
      <c r="O2843" s="6"/>
      <c r="P2843" s="6"/>
      <c r="Q2843" s="9"/>
      <c r="T2843" s="10"/>
      <c r="U2843" s="6"/>
      <c r="V2843" s="6"/>
      <c r="W2843" s="6"/>
      <c r="Y2843" s="6"/>
      <c r="Z2843" s="6"/>
      <c r="AA2843" s="64"/>
    </row>
    <row r="2844" spans="6:27" x14ac:dyDescent="0.25">
      <c r="F2844" s="6" t="s">
        <v>216</v>
      </c>
      <c r="G2844" s="6" t="e">
        <f>VLOOKUP(F2844,'Drop Down Selections'!$F$4:$G$96,2,FALSE)</f>
        <v>#N/A</v>
      </c>
      <c r="H2844" s="17"/>
      <c r="J2844" s="17"/>
      <c r="K2844" s="82">
        <f t="shared" si="44"/>
        <v>1</v>
      </c>
      <c r="L2844" s="83"/>
      <c r="M2844" s="83"/>
      <c r="N2844" s="6"/>
      <c r="O2844" s="6"/>
      <c r="P2844" s="6"/>
      <c r="Q2844" s="9"/>
      <c r="T2844" s="10"/>
      <c r="U2844" s="6"/>
      <c r="V2844" s="6"/>
      <c r="W2844" s="6"/>
      <c r="Y2844" s="6"/>
      <c r="Z2844" s="6"/>
      <c r="AA2844" s="64"/>
    </row>
    <row r="2845" spans="6:27" x14ac:dyDescent="0.25">
      <c r="F2845" s="6" t="s">
        <v>216</v>
      </c>
      <c r="G2845" s="6" t="e">
        <f>VLOOKUP(F2845,'Drop Down Selections'!$F$4:$G$96,2,FALSE)</f>
        <v>#N/A</v>
      </c>
      <c r="H2845" s="17"/>
      <c r="J2845" s="17"/>
      <c r="K2845" s="82">
        <f t="shared" si="44"/>
        <v>1</v>
      </c>
      <c r="L2845" s="83"/>
      <c r="M2845" s="83"/>
      <c r="N2845" s="6"/>
      <c r="O2845" s="6"/>
      <c r="P2845" s="6"/>
      <c r="Q2845" s="9"/>
      <c r="T2845" s="10"/>
      <c r="U2845" s="6"/>
      <c r="V2845" s="6"/>
      <c r="W2845" s="6"/>
      <c r="Y2845" s="6"/>
      <c r="Z2845" s="6"/>
      <c r="AA2845" s="64"/>
    </row>
    <row r="2846" spans="6:27" x14ac:dyDescent="0.25">
      <c r="F2846" s="6" t="s">
        <v>216</v>
      </c>
      <c r="G2846" s="6" t="e">
        <f>VLOOKUP(F2846,'Drop Down Selections'!$F$4:$G$96,2,FALSE)</f>
        <v>#N/A</v>
      </c>
      <c r="H2846" s="17"/>
      <c r="J2846" s="17"/>
      <c r="K2846" s="82">
        <f t="shared" si="44"/>
        <v>1</v>
      </c>
      <c r="L2846" s="83"/>
      <c r="M2846" s="83"/>
      <c r="N2846" s="6"/>
      <c r="O2846" s="6"/>
      <c r="P2846" s="6"/>
      <c r="Q2846" s="9"/>
      <c r="T2846" s="10"/>
      <c r="U2846" s="6"/>
      <c r="V2846" s="6"/>
      <c r="W2846" s="6"/>
      <c r="Y2846" s="6"/>
      <c r="Z2846" s="6"/>
      <c r="AA2846" s="64"/>
    </row>
    <row r="2847" spans="6:27" x14ac:dyDescent="0.25">
      <c r="F2847" s="6" t="s">
        <v>216</v>
      </c>
      <c r="G2847" s="6" t="e">
        <f>VLOOKUP(F2847,'Drop Down Selections'!$F$4:$G$96,2,FALSE)</f>
        <v>#N/A</v>
      </c>
      <c r="H2847" s="17"/>
      <c r="J2847" s="17"/>
      <c r="K2847" s="82">
        <f t="shared" si="44"/>
        <v>1</v>
      </c>
      <c r="L2847" s="83"/>
      <c r="M2847" s="83"/>
      <c r="N2847" s="6"/>
      <c r="O2847" s="6"/>
      <c r="P2847" s="6"/>
      <c r="Q2847" s="9"/>
      <c r="T2847" s="10"/>
      <c r="U2847" s="6"/>
      <c r="V2847" s="6"/>
      <c r="W2847" s="6"/>
      <c r="Y2847" s="6"/>
      <c r="Z2847" s="6"/>
      <c r="AA2847" s="64"/>
    </row>
    <row r="2848" spans="6:27" x14ac:dyDescent="0.25">
      <c r="F2848" s="6" t="s">
        <v>216</v>
      </c>
      <c r="G2848" s="6" t="e">
        <f>VLOOKUP(F2848,'Drop Down Selections'!$F$4:$G$96,2,FALSE)</f>
        <v>#N/A</v>
      </c>
      <c r="H2848" s="17"/>
      <c r="J2848" s="17"/>
      <c r="K2848" s="82">
        <f t="shared" si="44"/>
        <v>1</v>
      </c>
      <c r="L2848" s="83"/>
      <c r="M2848" s="83"/>
      <c r="N2848" s="6"/>
      <c r="O2848" s="6"/>
      <c r="P2848" s="6"/>
      <c r="Q2848" s="9"/>
      <c r="T2848" s="10"/>
      <c r="U2848" s="6"/>
      <c r="V2848" s="6"/>
      <c r="W2848" s="6"/>
      <c r="Y2848" s="6"/>
      <c r="Z2848" s="6"/>
      <c r="AA2848" s="64"/>
    </row>
    <row r="2849" spans="6:27" x14ac:dyDescent="0.25">
      <c r="F2849" s="6" t="s">
        <v>216</v>
      </c>
      <c r="G2849" s="6" t="e">
        <f>VLOOKUP(F2849,'Drop Down Selections'!$F$4:$G$96,2,FALSE)</f>
        <v>#N/A</v>
      </c>
      <c r="H2849" s="17"/>
      <c r="J2849" s="17"/>
      <c r="K2849" s="82">
        <f t="shared" si="44"/>
        <v>1</v>
      </c>
      <c r="L2849" s="83"/>
      <c r="M2849" s="83"/>
      <c r="N2849" s="6"/>
      <c r="O2849" s="6"/>
      <c r="P2849" s="6"/>
      <c r="Q2849" s="9"/>
      <c r="T2849" s="10"/>
      <c r="U2849" s="6"/>
      <c r="V2849" s="6"/>
      <c r="W2849" s="6"/>
      <c r="Y2849" s="6"/>
      <c r="Z2849" s="6"/>
      <c r="AA2849" s="64"/>
    </row>
    <row r="2850" spans="6:27" x14ac:dyDescent="0.25">
      <c r="F2850" s="6" t="s">
        <v>216</v>
      </c>
      <c r="G2850" s="6" t="e">
        <f>VLOOKUP(F2850,'Drop Down Selections'!$F$4:$G$96,2,FALSE)</f>
        <v>#N/A</v>
      </c>
      <c r="H2850" s="17"/>
      <c r="J2850" s="17"/>
      <c r="K2850" s="82">
        <f t="shared" si="44"/>
        <v>1</v>
      </c>
      <c r="L2850" s="83"/>
      <c r="M2850" s="83"/>
      <c r="N2850" s="6"/>
      <c r="O2850" s="6"/>
      <c r="P2850" s="6"/>
      <c r="Q2850" s="9"/>
      <c r="T2850" s="10"/>
      <c r="U2850" s="6"/>
      <c r="V2850" s="6"/>
      <c r="W2850" s="6"/>
      <c r="Y2850" s="6"/>
      <c r="Z2850" s="6"/>
      <c r="AA2850" s="64"/>
    </row>
    <row r="2851" spans="6:27" x14ac:dyDescent="0.25">
      <c r="F2851" s="6" t="s">
        <v>216</v>
      </c>
      <c r="G2851" s="6" t="e">
        <f>VLOOKUP(F2851,'Drop Down Selections'!$F$4:$G$96,2,FALSE)</f>
        <v>#N/A</v>
      </c>
      <c r="H2851" s="17"/>
      <c r="J2851" s="17"/>
      <c r="K2851" s="82">
        <f t="shared" si="44"/>
        <v>1</v>
      </c>
      <c r="L2851" s="83"/>
      <c r="M2851" s="83"/>
      <c r="N2851" s="6"/>
      <c r="O2851" s="6"/>
      <c r="P2851" s="6"/>
      <c r="Q2851" s="9"/>
      <c r="T2851" s="10"/>
      <c r="U2851" s="6"/>
      <c r="V2851" s="6"/>
      <c r="W2851" s="6"/>
      <c r="Y2851" s="6"/>
      <c r="Z2851" s="6"/>
      <c r="AA2851" s="64"/>
    </row>
    <row r="2852" spans="6:27" x14ac:dyDescent="0.25">
      <c r="F2852" s="6" t="s">
        <v>216</v>
      </c>
      <c r="G2852" s="6" t="e">
        <f>VLOOKUP(F2852,'Drop Down Selections'!$F$4:$G$96,2,FALSE)</f>
        <v>#N/A</v>
      </c>
      <c r="H2852" s="17"/>
      <c r="J2852" s="17"/>
      <c r="K2852" s="82">
        <f t="shared" si="44"/>
        <v>1</v>
      </c>
      <c r="L2852" s="83"/>
      <c r="M2852" s="83"/>
      <c r="N2852" s="6"/>
      <c r="O2852" s="6"/>
      <c r="P2852" s="6"/>
      <c r="Q2852" s="9"/>
      <c r="T2852" s="10"/>
      <c r="U2852" s="6"/>
      <c r="V2852" s="6"/>
      <c r="W2852" s="6"/>
      <c r="Y2852" s="6"/>
      <c r="Z2852" s="6"/>
      <c r="AA2852" s="64"/>
    </row>
    <row r="2853" spans="6:27" x14ac:dyDescent="0.25">
      <c r="F2853" s="6" t="s">
        <v>216</v>
      </c>
      <c r="G2853" s="6" t="e">
        <f>VLOOKUP(F2853,'Drop Down Selections'!$F$4:$G$96,2,FALSE)</f>
        <v>#N/A</v>
      </c>
      <c r="H2853" s="17"/>
      <c r="J2853" s="17"/>
      <c r="K2853" s="82">
        <f t="shared" si="44"/>
        <v>1</v>
      </c>
      <c r="L2853" s="83"/>
      <c r="M2853" s="83"/>
      <c r="N2853" s="6"/>
      <c r="O2853" s="6"/>
      <c r="P2853" s="6"/>
      <c r="Q2853" s="9"/>
      <c r="T2853" s="10"/>
      <c r="U2853" s="6"/>
      <c r="V2853" s="6"/>
      <c r="W2853" s="6"/>
      <c r="Y2853" s="6"/>
      <c r="Z2853" s="6"/>
      <c r="AA2853" s="64"/>
    </row>
    <row r="2854" spans="6:27" x14ac:dyDescent="0.25">
      <c r="F2854" s="6" t="s">
        <v>216</v>
      </c>
      <c r="G2854" s="6" t="e">
        <f>VLOOKUP(F2854,'Drop Down Selections'!$F$4:$G$96,2,FALSE)</f>
        <v>#N/A</v>
      </c>
      <c r="H2854" s="17"/>
      <c r="J2854" s="17"/>
      <c r="K2854" s="82">
        <f t="shared" si="44"/>
        <v>1</v>
      </c>
      <c r="L2854" s="83"/>
      <c r="M2854" s="83"/>
      <c r="N2854" s="6"/>
      <c r="O2854" s="6"/>
      <c r="P2854" s="6"/>
      <c r="Q2854" s="9"/>
      <c r="T2854" s="10"/>
      <c r="U2854" s="6"/>
      <c r="V2854" s="6"/>
      <c r="W2854" s="6"/>
      <c r="Y2854" s="6"/>
      <c r="Z2854" s="6"/>
      <c r="AA2854" s="64"/>
    </row>
    <row r="2855" spans="6:27" x14ac:dyDescent="0.25">
      <c r="F2855" s="6" t="s">
        <v>216</v>
      </c>
      <c r="G2855" s="6" t="e">
        <f>VLOOKUP(F2855,'Drop Down Selections'!$F$4:$G$96,2,FALSE)</f>
        <v>#N/A</v>
      </c>
      <c r="H2855" s="17"/>
      <c r="J2855" s="17"/>
      <c r="K2855" s="82">
        <f t="shared" si="44"/>
        <v>1</v>
      </c>
      <c r="L2855" s="83"/>
      <c r="M2855" s="83"/>
      <c r="N2855" s="6"/>
      <c r="O2855" s="6"/>
      <c r="P2855" s="6"/>
      <c r="Q2855" s="9"/>
      <c r="T2855" s="10"/>
      <c r="U2855" s="6"/>
      <c r="V2855" s="6"/>
      <c r="W2855" s="6"/>
      <c r="Y2855" s="6"/>
      <c r="Z2855" s="6"/>
      <c r="AA2855" s="64"/>
    </row>
    <row r="2856" spans="6:27" x14ac:dyDescent="0.25">
      <c r="F2856" s="6" t="s">
        <v>216</v>
      </c>
      <c r="G2856" s="6" t="e">
        <f>VLOOKUP(F2856,'Drop Down Selections'!$F$4:$G$96,2,FALSE)</f>
        <v>#N/A</v>
      </c>
      <c r="H2856" s="17"/>
      <c r="J2856" s="17"/>
      <c r="K2856" s="82">
        <f t="shared" si="44"/>
        <v>1</v>
      </c>
      <c r="L2856" s="83"/>
      <c r="M2856" s="83"/>
      <c r="N2856" s="6"/>
      <c r="O2856" s="6"/>
      <c r="P2856" s="6"/>
      <c r="Q2856" s="9"/>
      <c r="T2856" s="10"/>
      <c r="U2856" s="6"/>
      <c r="V2856" s="6"/>
      <c r="W2856" s="6"/>
      <c r="Y2856" s="6"/>
      <c r="Z2856" s="6"/>
      <c r="AA2856" s="64"/>
    </row>
    <row r="2857" spans="6:27" x14ac:dyDescent="0.25">
      <c r="F2857" s="6" t="s">
        <v>216</v>
      </c>
      <c r="G2857" s="6" t="e">
        <f>VLOOKUP(F2857,'Drop Down Selections'!$F$4:$G$96,2,FALSE)</f>
        <v>#N/A</v>
      </c>
      <c r="H2857" s="17"/>
      <c r="J2857" s="17"/>
      <c r="K2857" s="82">
        <f t="shared" si="44"/>
        <v>1</v>
      </c>
      <c r="L2857" s="83"/>
      <c r="M2857" s="83"/>
      <c r="N2857" s="6"/>
      <c r="O2857" s="6"/>
      <c r="P2857" s="6"/>
      <c r="Q2857" s="9"/>
      <c r="T2857" s="10"/>
      <c r="U2857" s="6"/>
      <c r="V2857" s="6"/>
      <c r="W2857" s="6"/>
      <c r="Y2857" s="6"/>
      <c r="Z2857" s="6"/>
      <c r="AA2857" s="64"/>
    </row>
    <row r="2858" spans="6:27" x14ac:dyDescent="0.25">
      <c r="F2858" s="6" t="s">
        <v>216</v>
      </c>
      <c r="G2858" s="6" t="e">
        <f>VLOOKUP(F2858,'Drop Down Selections'!$F$4:$G$96,2,FALSE)</f>
        <v>#N/A</v>
      </c>
      <c r="H2858" s="17"/>
      <c r="J2858" s="17"/>
      <c r="K2858" s="82">
        <f t="shared" si="44"/>
        <v>1</v>
      </c>
      <c r="L2858" s="83"/>
      <c r="M2858" s="83"/>
      <c r="N2858" s="6"/>
      <c r="O2858" s="6"/>
      <c r="P2858" s="6"/>
      <c r="Q2858" s="9"/>
      <c r="T2858" s="10"/>
      <c r="U2858" s="6"/>
      <c r="V2858" s="6"/>
      <c r="W2858" s="6"/>
      <c r="Y2858" s="6"/>
      <c r="Z2858" s="6"/>
      <c r="AA2858" s="64"/>
    </row>
    <row r="2859" spans="6:27" x14ac:dyDescent="0.25">
      <c r="F2859" s="6" t="s">
        <v>216</v>
      </c>
      <c r="G2859" s="6" t="e">
        <f>VLOOKUP(F2859,'Drop Down Selections'!$F$4:$G$96,2,FALSE)</f>
        <v>#N/A</v>
      </c>
      <c r="H2859" s="17"/>
      <c r="J2859" s="17"/>
      <c r="K2859" s="82">
        <f t="shared" si="44"/>
        <v>1</v>
      </c>
      <c r="L2859" s="83"/>
      <c r="M2859" s="83"/>
      <c r="N2859" s="6"/>
      <c r="O2859" s="6"/>
      <c r="P2859" s="6"/>
      <c r="Q2859" s="9"/>
      <c r="T2859" s="10"/>
      <c r="U2859" s="6"/>
      <c r="V2859" s="6"/>
      <c r="W2859" s="6"/>
      <c r="Y2859" s="6"/>
      <c r="Z2859" s="6"/>
      <c r="AA2859" s="64"/>
    </row>
    <row r="2860" spans="6:27" x14ac:dyDescent="0.25">
      <c r="F2860" s="6" t="s">
        <v>216</v>
      </c>
      <c r="G2860" s="6" t="e">
        <f>VLOOKUP(F2860,'Drop Down Selections'!$F$4:$G$96,2,FALSE)</f>
        <v>#N/A</v>
      </c>
      <c r="H2860" s="17"/>
      <c r="J2860" s="17"/>
      <c r="K2860" s="82">
        <f t="shared" si="44"/>
        <v>1</v>
      </c>
      <c r="L2860" s="83"/>
      <c r="M2860" s="83"/>
      <c r="N2860" s="6"/>
      <c r="O2860" s="6"/>
      <c r="P2860" s="6"/>
      <c r="Q2860" s="9"/>
      <c r="T2860" s="10"/>
      <c r="U2860" s="6"/>
      <c r="V2860" s="6"/>
      <c r="W2860" s="6"/>
      <c r="Y2860" s="6"/>
      <c r="Z2860" s="6"/>
      <c r="AA2860" s="64"/>
    </row>
    <row r="2861" spans="6:27" x14ac:dyDescent="0.25">
      <c r="F2861" s="6" t="s">
        <v>216</v>
      </c>
      <c r="G2861" s="6" t="e">
        <f>VLOOKUP(F2861,'Drop Down Selections'!$F$4:$G$96,2,FALSE)</f>
        <v>#N/A</v>
      </c>
      <c r="H2861" s="17"/>
      <c r="J2861" s="17"/>
      <c r="K2861" s="82">
        <f t="shared" si="44"/>
        <v>1</v>
      </c>
      <c r="L2861" s="83"/>
      <c r="M2861" s="83"/>
      <c r="N2861" s="6"/>
      <c r="O2861" s="6"/>
      <c r="P2861" s="6"/>
      <c r="Q2861" s="9"/>
      <c r="T2861" s="10"/>
      <c r="U2861" s="6"/>
      <c r="V2861" s="6"/>
      <c r="W2861" s="6"/>
      <c r="Y2861" s="6"/>
      <c r="Z2861" s="6"/>
      <c r="AA2861" s="64"/>
    </row>
    <row r="2862" spans="6:27" x14ac:dyDescent="0.25">
      <c r="F2862" s="6" t="s">
        <v>216</v>
      </c>
      <c r="G2862" s="6" t="e">
        <f>VLOOKUP(F2862,'Drop Down Selections'!$F$4:$G$96,2,FALSE)</f>
        <v>#N/A</v>
      </c>
      <c r="H2862" s="17"/>
      <c r="J2862" s="17"/>
      <c r="K2862" s="82">
        <f t="shared" si="44"/>
        <v>1</v>
      </c>
      <c r="L2862" s="83"/>
      <c r="M2862" s="83"/>
      <c r="N2862" s="6"/>
      <c r="O2862" s="6"/>
      <c r="P2862" s="6"/>
      <c r="Q2862" s="9"/>
      <c r="T2862" s="10"/>
      <c r="U2862" s="6"/>
      <c r="V2862" s="6"/>
      <c r="W2862" s="6"/>
      <c r="Y2862" s="6"/>
      <c r="Z2862" s="6"/>
      <c r="AA2862" s="64"/>
    </row>
    <row r="2863" spans="6:27" x14ac:dyDescent="0.25">
      <c r="F2863" s="6" t="s">
        <v>216</v>
      </c>
      <c r="G2863" s="6" t="e">
        <f>VLOOKUP(F2863,'Drop Down Selections'!$F$4:$G$96,2,FALSE)</f>
        <v>#N/A</v>
      </c>
      <c r="H2863" s="17"/>
      <c r="J2863" s="17"/>
      <c r="K2863" s="82">
        <f t="shared" si="44"/>
        <v>1</v>
      </c>
      <c r="L2863" s="83"/>
      <c r="M2863" s="83"/>
      <c r="N2863" s="6"/>
      <c r="O2863" s="6"/>
      <c r="P2863" s="6"/>
      <c r="Q2863" s="9"/>
      <c r="T2863" s="10"/>
      <c r="U2863" s="6"/>
      <c r="V2863" s="6"/>
      <c r="W2863" s="6"/>
      <c r="Y2863" s="6"/>
      <c r="Z2863" s="6"/>
      <c r="AA2863" s="64"/>
    </row>
    <row r="2864" spans="6:27" x14ac:dyDescent="0.25">
      <c r="F2864" s="6" t="s">
        <v>216</v>
      </c>
      <c r="G2864" s="6" t="e">
        <f>VLOOKUP(F2864,'Drop Down Selections'!$F$4:$G$96,2,FALSE)</f>
        <v>#N/A</v>
      </c>
      <c r="H2864" s="17"/>
      <c r="J2864" s="17"/>
      <c r="K2864" s="82">
        <f t="shared" si="44"/>
        <v>1</v>
      </c>
      <c r="L2864" s="83"/>
      <c r="M2864" s="83"/>
      <c r="N2864" s="6"/>
      <c r="O2864" s="6"/>
      <c r="P2864" s="6"/>
      <c r="Q2864" s="9"/>
      <c r="T2864" s="10"/>
      <c r="U2864" s="6"/>
      <c r="V2864" s="6"/>
      <c r="W2864" s="6"/>
      <c r="Y2864" s="6"/>
      <c r="Z2864" s="6"/>
      <c r="AA2864" s="64"/>
    </row>
    <row r="2865" spans="6:27" x14ac:dyDescent="0.25">
      <c r="F2865" s="6" t="s">
        <v>216</v>
      </c>
      <c r="G2865" s="6" t="e">
        <f>VLOOKUP(F2865,'Drop Down Selections'!$F$4:$G$96,2,FALSE)</f>
        <v>#N/A</v>
      </c>
      <c r="H2865" s="17"/>
      <c r="J2865" s="17"/>
      <c r="K2865" s="82">
        <f t="shared" si="44"/>
        <v>1</v>
      </c>
      <c r="L2865" s="83"/>
      <c r="M2865" s="83"/>
      <c r="N2865" s="6"/>
      <c r="O2865" s="6"/>
      <c r="P2865" s="6"/>
      <c r="Q2865" s="9"/>
      <c r="T2865" s="10"/>
      <c r="U2865" s="6"/>
      <c r="V2865" s="6"/>
      <c r="W2865" s="6"/>
      <c r="Y2865" s="6"/>
      <c r="Z2865" s="6"/>
      <c r="AA2865" s="64"/>
    </row>
    <row r="2866" spans="6:27" x14ac:dyDescent="0.25">
      <c r="F2866" s="6" t="s">
        <v>216</v>
      </c>
      <c r="G2866" s="6" t="e">
        <f>VLOOKUP(F2866,'Drop Down Selections'!$F$4:$G$96,2,FALSE)</f>
        <v>#N/A</v>
      </c>
      <c r="H2866" s="17"/>
      <c r="J2866" s="17"/>
      <c r="K2866" s="82">
        <f t="shared" si="44"/>
        <v>1</v>
      </c>
      <c r="L2866" s="83"/>
      <c r="M2866" s="83"/>
      <c r="N2866" s="6"/>
      <c r="O2866" s="6"/>
      <c r="P2866" s="6"/>
      <c r="Q2866" s="9"/>
      <c r="T2866" s="10"/>
      <c r="U2866" s="6"/>
      <c r="V2866" s="6"/>
      <c r="W2866" s="6"/>
      <c r="Y2866" s="6"/>
      <c r="Z2866" s="6"/>
      <c r="AA2866" s="64"/>
    </row>
    <row r="2867" spans="6:27" x14ac:dyDescent="0.25">
      <c r="F2867" s="6" t="s">
        <v>216</v>
      </c>
      <c r="G2867" s="6" t="e">
        <f>VLOOKUP(F2867,'Drop Down Selections'!$F$4:$G$96,2,FALSE)</f>
        <v>#N/A</v>
      </c>
      <c r="H2867" s="17"/>
      <c r="J2867" s="17"/>
      <c r="K2867" s="82">
        <f t="shared" si="44"/>
        <v>1</v>
      </c>
      <c r="L2867" s="83"/>
      <c r="M2867" s="83"/>
      <c r="N2867" s="6"/>
      <c r="O2867" s="6"/>
      <c r="P2867" s="6"/>
      <c r="Q2867" s="9"/>
      <c r="T2867" s="10"/>
      <c r="U2867" s="6"/>
      <c r="V2867" s="6"/>
      <c r="W2867" s="6"/>
      <c r="Y2867" s="6"/>
      <c r="Z2867" s="6"/>
      <c r="AA2867" s="64"/>
    </row>
    <row r="2868" spans="6:27" x14ac:dyDescent="0.25">
      <c r="F2868" s="6" t="s">
        <v>216</v>
      </c>
      <c r="G2868" s="6" t="e">
        <f>VLOOKUP(F2868,'Drop Down Selections'!$F$4:$G$96,2,FALSE)</f>
        <v>#N/A</v>
      </c>
      <c r="H2868" s="17"/>
      <c r="J2868" s="17"/>
      <c r="K2868" s="82">
        <f t="shared" si="44"/>
        <v>1</v>
      </c>
      <c r="L2868" s="83"/>
      <c r="M2868" s="83"/>
      <c r="N2868" s="6"/>
      <c r="O2868" s="6"/>
      <c r="P2868" s="6"/>
      <c r="Q2868" s="9"/>
      <c r="T2868" s="10"/>
      <c r="U2868" s="6"/>
      <c r="V2868" s="6"/>
      <c r="W2868" s="6"/>
      <c r="Y2868" s="6"/>
      <c r="Z2868" s="6"/>
      <c r="AA2868" s="64"/>
    </row>
    <row r="2869" spans="6:27" x14ac:dyDescent="0.25">
      <c r="F2869" s="6" t="s">
        <v>216</v>
      </c>
      <c r="G2869" s="6" t="e">
        <f>VLOOKUP(F2869,'Drop Down Selections'!$F$4:$G$96,2,FALSE)</f>
        <v>#N/A</v>
      </c>
      <c r="H2869" s="17"/>
      <c r="J2869" s="17"/>
      <c r="K2869" s="82">
        <f t="shared" si="44"/>
        <v>1</v>
      </c>
      <c r="L2869" s="83"/>
      <c r="M2869" s="83"/>
      <c r="N2869" s="6"/>
      <c r="O2869" s="6"/>
      <c r="P2869" s="6"/>
      <c r="Q2869" s="9"/>
      <c r="T2869" s="10"/>
      <c r="U2869" s="6"/>
      <c r="V2869" s="6"/>
      <c r="W2869" s="6"/>
      <c r="Y2869" s="6"/>
      <c r="Z2869" s="6"/>
      <c r="AA2869" s="64"/>
    </row>
    <row r="2870" spans="6:27" x14ac:dyDescent="0.25">
      <c r="F2870" s="6" t="s">
        <v>216</v>
      </c>
      <c r="G2870" s="6" t="e">
        <f>VLOOKUP(F2870,'Drop Down Selections'!$F$4:$G$96,2,FALSE)</f>
        <v>#N/A</v>
      </c>
      <c r="H2870" s="17"/>
      <c r="J2870" s="17"/>
      <c r="K2870" s="82">
        <f t="shared" si="44"/>
        <v>1</v>
      </c>
      <c r="L2870" s="83"/>
      <c r="M2870" s="83"/>
      <c r="N2870" s="6"/>
      <c r="O2870" s="6"/>
      <c r="P2870" s="6"/>
      <c r="Q2870" s="9"/>
      <c r="T2870" s="10"/>
      <c r="U2870" s="6"/>
      <c r="V2870" s="6"/>
      <c r="W2870" s="6"/>
      <c r="Y2870" s="6"/>
      <c r="Z2870" s="6"/>
      <c r="AA2870" s="64"/>
    </row>
    <row r="2871" spans="6:27" x14ac:dyDescent="0.25">
      <c r="F2871" s="6" t="s">
        <v>216</v>
      </c>
      <c r="G2871" s="6" t="e">
        <f>VLOOKUP(F2871,'Drop Down Selections'!$F$4:$G$96,2,FALSE)</f>
        <v>#N/A</v>
      </c>
      <c r="H2871" s="17"/>
      <c r="J2871" s="17"/>
      <c r="K2871" s="82">
        <f t="shared" si="44"/>
        <v>1</v>
      </c>
      <c r="L2871" s="83"/>
      <c r="M2871" s="83"/>
      <c r="N2871" s="6"/>
      <c r="O2871" s="6"/>
      <c r="P2871" s="6"/>
      <c r="Q2871" s="9"/>
      <c r="T2871" s="10"/>
      <c r="U2871" s="6"/>
      <c r="V2871" s="6"/>
      <c r="W2871" s="6"/>
      <c r="Y2871" s="6"/>
      <c r="Z2871" s="6"/>
      <c r="AA2871" s="64"/>
    </row>
    <row r="2872" spans="6:27" x14ac:dyDescent="0.25">
      <c r="F2872" s="6" t="s">
        <v>216</v>
      </c>
      <c r="G2872" s="6" t="e">
        <f>VLOOKUP(F2872,'Drop Down Selections'!$F$4:$G$96,2,FALSE)</f>
        <v>#N/A</v>
      </c>
      <c r="H2872" s="17"/>
      <c r="J2872" s="17"/>
      <c r="K2872" s="82">
        <f t="shared" si="44"/>
        <v>1</v>
      </c>
      <c r="L2872" s="83"/>
      <c r="M2872" s="83"/>
      <c r="N2872" s="6"/>
      <c r="O2872" s="6"/>
      <c r="P2872" s="6"/>
      <c r="Q2872" s="9"/>
      <c r="T2872" s="10"/>
      <c r="U2872" s="6"/>
      <c r="V2872" s="6"/>
      <c r="W2872" s="6"/>
      <c r="Y2872" s="6"/>
      <c r="Z2872" s="6"/>
      <c r="AA2872" s="64"/>
    </row>
    <row r="2873" spans="6:27" x14ac:dyDescent="0.25">
      <c r="F2873" s="6" t="s">
        <v>216</v>
      </c>
      <c r="G2873" s="6" t="e">
        <f>VLOOKUP(F2873,'Drop Down Selections'!$F$4:$G$96,2,FALSE)</f>
        <v>#N/A</v>
      </c>
      <c r="H2873" s="17"/>
      <c r="J2873" s="17"/>
      <c r="K2873" s="82">
        <f t="shared" si="44"/>
        <v>1</v>
      </c>
      <c r="L2873" s="83"/>
      <c r="M2873" s="83"/>
      <c r="N2873" s="6"/>
      <c r="O2873" s="6"/>
      <c r="P2873" s="6"/>
      <c r="Q2873" s="9"/>
      <c r="T2873" s="10"/>
      <c r="U2873" s="6"/>
      <c r="V2873" s="6"/>
      <c r="W2873" s="6"/>
      <c r="Y2873" s="6"/>
      <c r="Z2873" s="6"/>
      <c r="AA2873" s="64"/>
    </row>
    <row r="2874" spans="6:27" x14ac:dyDescent="0.25">
      <c r="F2874" s="6" t="s">
        <v>216</v>
      </c>
      <c r="G2874" s="6" t="e">
        <f>VLOOKUP(F2874,'Drop Down Selections'!$F$4:$G$96,2,FALSE)</f>
        <v>#N/A</v>
      </c>
      <c r="H2874" s="17"/>
      <c r="J2874" s="17"/>
      <c r="K2874" s="82">
        <f t="shared" si="44"/>
        <v>1</v>
      </c>
      <c r="L2874" s="83"/>
      <c r="M2874" s="83"/>
      <c r="N2874" s="6"/>
      <c r="O2874" s="6"/>
      <c r="P2874" s="6"/>
      <c r="Q2874" s="9"/>
      <c r="T2874" s="10"/>
      <c r="U2874" s="6"/>
      <c r="V2874" s="6"/>
      <c r="W2874" s="6"/>
      <c r="Y2874" s="6"/>
      <c r="Z2874" s="6"/>
      <c r="AA2874" s="64"/>
    </row>
    <row r="2875" spans="6:27" x14ac:dyDescent="0.25">
      <c r="F2875" s="6" t="s">
        <v>216</v>
      </c>
      <c r="G2875" s="6" t="e">
        <f>VLOOKUP(F2875,'Drop Down Selections'!$F$4:$G$96,2,FALSE)</f>
        <v>#N/A</v>
      </c>
      <c r="H2875" s="17"/>
      <c r="J2875" s="17"/>
      <c r="K2875" s="82">
        <f t="shared" si="44"/>
        <v>1</v>
      </c>
      <c r="L2875" s="83"/>
      <c r="M2875" s="83"/>
      <c r="N2875" s="6"/>
      <c r="O2875" s="6"/>
      <c r="P2875" s="6"/>
      <c r="Q2875" s="9"/>
      <c r="T2875" s="10"/>
      <c r="U2875" s="6"/>
      <c r="V2875" s="6"/>
      <c r="W2875" s="6"/>
      <c r="Y2875" s="6"/>
      <c r="Z2875" s="6"/>
      <c r="AA2875" s="64"/>
    </row>
    <row r="2876" spans="6:27" x14ac:dyDescent="0.25">
      <c r="F2876" s="6" t="s">
        <v>216</v>
      </c>
      <c r="G2876" s="6" t="e">
        <f>VLOOKUP(F2876,'Drop Down Selections'!$F$4:$G$96,2,FALSE)</f>
        <v>#N/A</v>
      </c>
      <c r="H2876" s="17"/>
      <c r="J2876" s="17"/>
      <c r="K2876" s="82">
        <f t="shared" si="44"/>
        <v>1</v>
      </c>
      <c r="L2876" s="83"/>
      <c r="M2876" s="83"/>
      <c r="N2876" s="6"/>
      <c r="O2876" s="6"/>
      <c r="P2876" s="6"/>
      <c r="Q2876" s="9"/>
      <c r="T2876" s="10"/>
      <c r="U2876" s="6"/>
      <c r="V2876" s="6"/>
      <c r="W2876" s="6"/>
      <c r="Y2876" s="6"/>
      <c r="Z2876" s="6"/>
      <c r="AA2876" s="64"/>
    </row>
    <row r="2877" spans="6:27" x14ac:dyDescent="0.25">
      <c r="F2877" s="6" t="s">
        <v>216</v>
      </c>
      <c r="G2877" s="6" t="e">
        <f>VLOOKUP(F2877,'Drop Down Selections'!$F$4:$G$96,2,FALSE)</f>
        <v>#N/A</v>
      </c>
      <c r="H2877" s="17"/>
      <c r="J2877" s="17"/>
      <c r="K2877" s="82">
        <f t="shared" si="44"/>
        <v>1</v>
      </c>
      <c r="L2877" s="83"/>
      <c r="M2877" s="83"/>
      <c r="N2877" s="6"/>
      <c r="O2877" s="6"/>
      <c r="P2877" s="6"/>
      <c r="Q2877" s="9"/>
      <c r="T2877" s="10"/>
      <c r="U2877" s="6"/>
      <c r="V2877" s="6"/>
      <c r="W2877" s="6"/>
      <c r="Y2877" s="6"/>
      <c r="Z2877" s="6"/>
      <c r="AA2877" s="64"/>
    </row>
    <row r="2878" spans="6:27" x14ac:dyDescent="0.25">
      <c r="F2878" s="6" t="s">
        <v>216</v>
      </c>
      <c r="G2878" s="6" t="e">
        <f>VLOOKUP(F2878,'Drop Down Selections'!$F$4:$G$96,2,FALSE)</f>
        <v>#N/A</v>
      </c>
      <c r="H2878" s="17"/>
      <c r="J2878" s="17"/>
      <c r="K2878" s="82">
        <f t="shared" si="44"/>
        <v>1</v>
      </c>
      <c r="L2878" s="83"/>
      <c r="M2878" s="83"/>
      <c r="N2878" s="6"/>
      <c r="O2878" s="6"/>
      <c r="P2878" s="6"/>
      <c r="Q2878" s="9"/>
      <c r="T2878" s="10"/>
      <c r="U2878" s="6"/>
      <c r="V2878" s="6"/>
      <c r="W2878" s="6"/>
      <c r="Y2878" s="6"/>
      <c r="Z2878" s="6"/>
      <c r="AA2878" s="64"/>
    </row>
    <row r="2879" spans="6:27" x14ac:dyDescent="0.25">
      <c r="F2879" s="6" t="s">
        <v>216</v>
      </c>
      <c r="G2879" s="6" t="e">
        <f>VLOOKUP(F2879,'Drop Down Selections'!$F$4:$G$96,2,FALSE)</f>
        <v>#N/A</v>
      </c>
      <c r="H2879" s="17"/>
      <c r="J2879" s="17"/>
      <c r="K2879" s="82">
        <f t="shared" si="44"/>
        <v>1</v>
      </c>
      <c r="L2879" s="83"/>
      <c r="M2879" s="83"/>
      <c r="N2879" s="6"/>
      <c r="O2879" s="6"/>
      <c r="P2879" s="6"/>
      <c r="Q2879" s="9"/>
      <c r="T2879" s="10"/>
      <c r="U2879" s="6"/>
      <c r="V2879" s="6"/>
      <c r="W2879" s="6"/>
      <c r="Y2879" s="6"/>
      <c r="Z2879" s="6"/>
      <c r="AA2879" s="64"/>
    </row>
    <row r="2880" spans="6:27" x14ac:dyDescent="0.25">
      <c r="F2880" s="6" t="s">
        <v>216</v>
      </c>
      <c r="G2880" s="6" t="e">
        <f>VLOOKUP(F2880,'Drop Down Selections'!$F$4:$G$96,2,FALSE)</f>
        <v>#N/A</v>
      </c>
      <c r="H2880" s="17"/>
      <c r="J2880" s="17"/>
      <c r="K2880" s="82">
        <f t="shared" si="44"/>
        <v>1</v>
      </c>
      <c r="L2880" s="83"/>
      <c r="M2880" s="83"/>
      <c r="N2880" s="6"/>
      <c r="O2880" s="6"/>
      <c r="P2880" s="6"/>
      <c r="Q2880" s="9"/>
      <c r="T2880" s="10"/>
      <c r="U2880" s="6"/>
      <c r="V2880" s="6"/>
      <c r="W2880" s="6"/>
      <c r="Y2880" s="6"/>
      <c r="Z2880" s="6"/>
      <c r="AA2880" s="64"/>
    </row>
    <row r="2881" spans="6:27" x14ac:dyDescent="0.25">
      <c r="F2881" s="6" t="s">
        <v>216</v>
      </c>
      <c r="G2881" s="6" t="e">
        <f>VLOOKUP(F2881,'Drop Down Selections'!$F$4:$G$96,2,FALSE)</f>
        <v>#N/A</v>
      </c>
      <c r="H2881" s="17"/>
      <c r="J2881" s="17"/>
      <c r="K2881" s="82">
        <f t="shared" si="44"/>
        <v>1</v>
      </c>
      <c r="L2881" s="83"/>
      <c r="M2881" s="83"/>
      <c r="N2881" s="6"/>
      <c r="O2881" s="6"/>
      <c r="P2881" s="6"/>
      <c r="Q2881" s="9"/>
      <c r="T2881" s="10"/>
      <c r="U2881" s="6"/>
      <c r="V2881" s="6"/>
      <c r="W2881" s="6"/>
      <c r="Y2881" s="6"/>
      <c r="Z2881" s="6"/>
      <c r="AA2881" s="64"/>
    </row>
    <row r="2882" spans="6:27" x14ac:dyDescent="0.25">
      <c r="F2882" s="6" t="s">
        <v>216</v>
      </c>
      <c r="G2882" s="6" t="e">
        <f>VLOOKUP(F2882,'Drop Down Selections'!$F$4:$G$96,2,FALSE)</f>
        <v>#N/A</v>
      </c>
      <c r="H2882" s="17"/>
      <c r="J2882" s="17"/>
      <c r="K2882" s="82">
        <f t="shared" si="44"/>
        <v>1</v>
      </c>
      <c r="L2882" s="83"/>
      <c r="M2882" s="83"/>
      <c r="N2882" s="6"/>
      <c r="O2882" s="6"/>
      <c r="P2882" s="6"/>
      <c r="Q2882" s="9"/>
      <c r="T2882" s="10"/>
      <c r="U2882" s="6"/>
      <c r="V2882" s="6"/>
      <c r="W2882" s="6"/>
      <c r="Y2882" s="6"/>
      <c r="Z2882" s="6"/>
      <c r="AA2882" s="64"/>
    </row>
    <row r="2883" spans="6:27" x14ac:dyDescent="0.25">
      <c r="F2883" s="6" t="s">
        <v>216</v>
      </c>
      <c r="G2883" s="6" t="e">
        <f>VLOOKUP(F2883,'Drop Down Selections'!$F$4:$G$96,2,FALSE)</f>
        <v>#N/A</v>
      </c>
      <c r="H2883" s="17"/>
      <c r="J2883" s="17"/>
      <c r="K2883" s="82">
        <f t="shared" si="44"/>
        <v>1</v>
      </c>
      <c r="L2883" s="83"/>
      <c r="M2883" s="83"/>
      <c r="N2883" s="6"/>
      <c r="O2883" s="6"/>
      <c r="P2883" s="6"/>
      <c r="Q2883" s="9"/>
      <c r="T2883" s="10"/>
      <c r="U2883" s="6"/>
      <c r="V2883" s="6"/>
      <c r="W2883" s="6"/>
      <c r="Y2883" s="6"/>
      <c r="Z2883" s="6"/>
      <c r="AA2883" s="64"/>
    </row>
    <row r="2884" spans="6:27" x14ac:dyDescent="0.25">
      <c r="F2884" s="6" t="s">
        <v>216</v>
      </c>
      <c r="G2884" s="6" t="e">
        <f>VLOOKUP(F2884,'Drop Down Selections'!$F$4:$G$96,2,FALSE)</f>
        <v>#N/A</v>
      </c>
      <c r="H2884" s="17"/>
      <c r="J2884" s="17"/>
      <c r="K2884" s="82">
        <f t="shared" si="44"/>
        <v>1</v>
      </c>
      <c r="L2884" s="83"/>
      <c r="M2884" s="83"/>
      <c r="N2884" s="6"/>
      <c r="O2884" s="6"/>
      <c r="P2884" s="6"/>
      <c r="Q2884" s="9"/>
      <c r="T2884" s="10"/>
      <c r="U2884" s="6"/>
      <c r="V2884" s="6"/>
      <c r="W2884" s="6"/>
      <c r="Y2884" s="6"/>
      <c r="Z2884" s="6"/>
      <c r="AA2884" s="64"/>
    </row>
    <row r="2885" spans="6:27" x14ac:dyDescent="0.25">
      <c r="F2885" s="6" t="s">
        <v>216</v>
      </c>
      <c r="G2885" s="6" t="e">
        <f>VLOOKUP(F2885,'Drop Down Selections'!$F$4:$G$96,2,FALSE)</f>
        <v>#N/A</v>
      </c>
      <c r="H2885" s="17"/>
      <c r="J2885" s="17"/>
      <c r="K2885" s="82">
        <f t="shared" ref="K2885:K2948" si="45">(J2885-I2885)+1</f>
        <v>1</v>
      </c>
      <c r="L2885" s="83"/>
      <c r="M2885" s="83"/>
      <c r="N2885" s="6"/>
      <c r="O2885" s="6"/>
      <c r="P2885" s="6"/>
      <c r="Q2885" s="9"/>
      <c r="T2885" s="10"/>
      <c r="U2885" s="6"/>
      <c r="V2885" s="6"/>
      <c r="W2885" s="6"/>
      <c r="Y2885" s="6"/>
      <c r="Z2885" s="6"/>
      <c r="AA2885" s="64"/>
    </row>
    <row r="2886" spans="6:27" x14ac:dyDescent="0.25">
      <c r="F2886" s="6" t="s">
        <v>216</v>
      </c>
      <c r="G2886" s="6" t="e">
        <f>VLOOKUP(F2886,'Drop Down Selections'!$F$4:$G$96,2,FALSE)</f>
        <v>#N/A</v>
      </c>
      <c r="H2886" s="17"/>
      <c r="J2886" s="17"/>
      <c r="K2886" s="82">
        <f t="shared" si="45"/>
        <v>1</v>
      </c>
      <c r="L2886" s="83"/>
      <c r="M2886" s="83"/>
      <c r="N2886" s="6"/>
      <c r="O2886" s="6"/>
      <c r="P2886" s="6"/>
      <c r="Q2886" s="9"/>
      <c r="T2886" s="10"/>
      <c r="U2886" s="6"/>
      <c r="V2886" s="6"/>
      <c r="W2886" s="6"/>
      <c r="Y2886" s="6"/>
      <c r="Z2886" s="6"/>
      <c r="AA2886" s="64"/>
    </row>
    <row r="2887" spans="6:27" x14ac:dyDescent="0.25">
      <c r="F2887" s="6" t="s">
        <v>216</v>
      </c>
      <c r="G2887" s="6" t="e">
        <f>VLOOKUP(F2887,'Drop Down Selections'!$F$4:$G$96,2,FALSE)</f>
        <v>#N/A</v>
      </c>
      <c r="H2887" s="17"/>
      <c r="J2887" s="17"/>
      <c r="K2887" s="82">
        <f t="shared" si="45"/>
        <v>1</v>
      </c>
      <c r="L2887" s="83"/>
      <c r="M2887" s="83"/>
      <c r="N2887" s="6"/>
      <c r="O2887" s="6"/>
      <c r="P2887" s="6"/>
      <c r="Q2887" s="9"/>
      <c r="T2887" s="10"/>
      <c r="U2887" s="6"/>
      <c r="V2887" s="6"/>
      <c r="W2887" s="6"/>
      <c r="Y2887" s="6"/>
      <c r="Z2887" s="6"/>
      <c r="AA2887" s="64"/>
    </row>
    <row r="2888" spans="6:27" x14ac:dyDescent="0.25">
      <c r="F2888" s="6" t="s">
        <v>216</v>
      </c>
      <c r="G2888" s="6" t="e">
        <f>VLOOKUP(F2888,'Drop Down Selections'!$F$4:$G$96,2,FALSE)</f>
        <v>#N/A</v>
      </c>
      <c r="H2888" s="17"/>
      <c r="J2888" s="17"/>
      <c r="K2888" s="82">
        <f t="shared" si="45"/>
        <v>1</v>
      </c>
      <c r="L2888" s="83"/>
      <c r="M2888" s="83"/>
      <c r="N2888" s="6"/>
      <c r="O2888" s="6"/>
      <c r="P2888" s="6"/>
      <c r="Q2888" s="9"/>
      <c r="T2888" s="10"/>
      <c r="U2888" s="6"/>
      <c r="V2888" s="6"/>
      <c r="W2888" s="6"/>
      <c r="Y2888" s="6"/>
      <c r="Z2888" s="6"/>
      <c r="AA2888" s="64"/>
    </row>
    <row r="2889" spans="6:27" x14ac:dyDescent="0.25">
      <c r="F2889" s="6" t="s">
        <v>216</v>
      </c>
      <c r="G2889" s="6" t="e">
        <f>VLOOKUP(F2889,'Drop Down Selections'!$F$4:$G$96,2,FALSE)</f>
        <v>#N/A</v>
      </c>
      <c r="H2889" s="17"/>
      <c r="J2889" s="17"/>
      <c r="K2889" s="82">
        <f t="shared" si="45"/>
        <v>1</v>
      </c>
      <c r="L2889" s="83"/>
      <c r="M2889" s="83"/>
      <c r="N2889" s="6"/>
      <c r="O2889" s="6"/>
      <c r="P2889" s="6"/>
      <c r="Q2889" s="9"/>
      <c r="T2889" s="10"/>
      <c r="U2889" s="6"/>
      <c r="V2889" s="6"/>
      <c r="W2889" s="6"/>
      <c r="Y2889" s="6"/>
      <c r="Z2889" s="6"/>
      <c r="AA2889" s="64"/>
    </row>
    <row r="2890" spans="6:27" x14ac:dyDescent="0.25">
      <c r="F2890" s="6" t="s">
        <v>216</v>
      </c>
      <c r="G2890" s="6" t="e">
        <f>VLOOKUP(F2890,'Drop Down Selections'!$F$4:$G$96,2,FALSE)</f>
        <v>#N/A</v>
      </c>
      <c r="H2890" s="17"/>
      <c r="J2890" s="17"/>
      <c r="K2890" s="82">
        <f t="shared" si="45"/>
        <v>1</v>
      </c>
      <c r="L2890" s="83"/>
      <c r="M2890" s="83"/>
      <c r="N2890" s="6"/>
      <c r="O2890" s="6"/>
      <c r="P2890" s="6"/>
      <c r="Q2890" s="9"/>
      <c r="T2890" s="10"/>
      <c r="U2890" s="6"/>
      <c r="V2890" s="6"/>
      <c r="W2890" s="6"/>
      <c r="Y2890" s="6"/>
      <c r="Z2890" s="6"/>
      <c r="AA2890" s="64"/>
    </row>
    <row r="2891" spans="6:27" x14ac:dyDescent="0.25">
      <c r="F2891" s="6" t="s">
        <v>216</v>
      </c>
      <c r="G2891" s="6" t="e">
        <f>VLOOKUP(F2891,'Drop Down Selections'!$F$4:$G$96,2,FALSE)</f>
        <v>#N/A</v>
      </c>
      <c r="H2891" s="17"/>
      <c r="J2891" s="17"/>
      <c r="K2891" s="82">
        <f t="shared" si="45"/>
        <v>1</v>
      </c>
      <c r="L2891" s="83"/>
      <c r="M2891" s="83"/>
      <c r="N2891" s="6"/>
      <c r="O2891" s="6"/>
      <c r="P2891" s="6"/>
      <c r="Q2891" s="9"/>
      <c r="T2891" s="10"/>
      <c r="U2891" s="6"/>
      <c r="V2891" s="6"/>
      <c r="W2891" s="6"/>
      <c r="Y2891" s="6"/>
      <c r="Z2891" s="6"/>
      <c r="AA2891" s="64"/>
    </row>
    <row r="2892" spans="6:27" x14ac:dyDescent="0.25">
      <c r="F2892" s="6" t="s">
        <v>216</v>
      </c>
      <c r="G2892" s="6" t="e">
        <f>VLOOKUP(F2892,'Drop Down Selections'!$F$4:$G$96,2,FALSE)</f>
        <v>#N/A</v>
      </c>
      <c r="H2892" s="17"/>
      <c r="J2892" s="17"/>
      <c r="K2892" s="82">
        <f t="shared" si="45"/>
        <v>1</v>
      </c>
      <c r="L2892" s="83"/>
      <c r="M2892" s="83"/>
      <c r="N2892" s="6"/>
      <c r="O2892" s="6"/>
      <c r="P2892" s="6"/>
      <c r="Q2892" s="9"/>
      <c r="T2892" s="10"/>
      <c r="U2892" s="6"/>
      <c r="V2892" s="6"/>
      <c r="W2892" s="6"/>
      <c r="Y2892" s="6"/>
      <c r="Z2892" s="6"/>
      <c r="AA2892" s="64"/>
    </row>
    <row r="2893" spans="6:27" x14ac:dyDescent="0.25">
      <c r="F2893" s="6" t="s">
        <v>216</v>
      </c>
      <c r="G2893" s="6" t="e">
        <f>VLOOKUP(F2893,'Drop Down Selections'!$F$4:$G$96,2,FALSE)</f>
        <v>#N/A</v>
      </c>
      <c r="H2893" s="17"/>
      <c r="J2893" s="17"/>
      <c r="K2893" s="82">
        <f t="shared" si="45"/>
        <v>1</v>
      </c>
      <c r="L2893" s="83"/>
      <c r="M2893" s="83"/>
      <c r="N2893" s="6"/>
      <c r="O2893" s="6"/>
      <c r="P2893" s="6"/>
      <c r="Q2893" s="9"/>
      <c r="T2893" s="10"/>
      <c r="U2893" s="6"/>
      <c r="V2893" s="6"/>
      <c r="W2893" s="6"/>
      <c r="Y2893" s="6"/>
      <c r="Z2893" s="6"/>
      <c r="AA2893" s="64"/>
    </row>
    <row r="2894" spans="6:27" x14ac:dyDescent="0.25">
      <c r="F2894" s="6" t="s">
        <v>216</v>
      </c>
      <c r="G2894" s="6" t="e">
        <f>VLOOKUP(F2894,'Drop Down Selections'!$F$4:$G$96,2,FALSE)</f>
        <v>#N/A</v>
      </c>
      <c r="H2894" s="17"/>
      <c r="J2894" s="17"/>
      <c r="K2894" s="82">
        <f t="shared" si="45"/>
        <v>1</v>
      </c>
      <c r="L2894" s="83"/>
      <c r="M2894" s="83"/>
      <c r="N2894" s="6"/>
      <c r="O2894" s="6"/>
      <c r="P2894" s="6"/>
      <c r="Q2894" s="9"/>
      <c r="T2894" s="10"/>
      <c r="U2894" s="6"/>
      <c r="V2894" s="6"/>
      <c r="W2894" s="6"/>
      <c r="Y2894" s="6"/>
      <c r="Z2894" s="6"/>
      <c r="AA2894" s="64"/>
    </row>
    <row r="2895" spans="6:27" x14ac:dyDescent="0.25">
      <c r="F2895" s="6" t="s">
        <v>216</v>
      </c>
      <c r="G2895" s="6" t="e">
        <f>VLOOKUP(F2895,'Drop Down Selections'!$F$4:$G$96,2,FALSE)</f>
        <v>#N/A</v>
      </c>
      <c r="H2895" s="17"/>
      <c r="J2895" s="17"/>
      <c r="K2895" s="82">
        <f t="shared" si="45"/>
        <v>1</v>
      </c>
      <c r="L2895" s="83"/>
      <c r="M2895" s="83"/>
      <c r="N2895" s="6"/>
      <c r="O2895" s="6"/>
      <c r="P2895" s="6"/>
      <c r="Q2895" s="9"/>
      <c r="T2895" s="10"/>
      <c r="U2895" s="6"/>
      <c r="V2895" s="6"/>
      <c r="W2895" s="6"/>
      <c r="Y2895" s="6"/>
      <c r="Z2895" s="6"/>
      <c r="AA2895" s="64"/>
    </row>
    <row r="2896" spans="6:27" x14ac:dyDescent="0.25">
      <c r="F2896" s="6" t="s">
        <v>216</v>
      </c>
      <c r="G2896" s="6" t="e">
        <f>VLOOKUP(F2896,'Drop Down Selections'!$F$4:$G$96,2,FALSE)</f>
        <v>#N/A</v>
      </c>
      <c r="H2896" s="17"/>
      <c r="J2896" s="17"/>
      <c r="K2896" s="82">
        <f t="shared" si="45"/>
        <v>1</v>
      </c>
      <c r="L2896" s="83"/>
      <c r="M2896" s="83"/>
      <c r="N2896" s="6"/>
      <c r="O2896" s="6"/>
      <c r="P2896" s="6"/>
      <c r="Q2896" s="9"/>
      <c r="T2896" s="10"/>
      <c r="U2896" s="6"/>
      <c r="V2896" s="6"/>
      <c r="W2896" s="6"/>
      <c r="Y2896" s="6"/>
      <c r="Z2896" s="6"/>
      <c r="AA2896" s="64"/>
    </row>
    <row r="2897" spans="6:27" x14ac:dyDescent="0.25">
      <c r="F2897" s="6" t="s">
        <v>216</v>
      </c>
      <c r="G2897" s="6" t="e">
        <f>VLOOKUP(F2897,'Drop Down Selections'!$F$4:$G$96,2,FALSE)</f>
        <v>#N/A</v>
      </c>
      <c r="H2897" s="17"/>
      <c r="J2897" s="17"/>
      <c r="K2897" s="82">
        <f t="shared" si="45"/>
        <v>1</v>
      </c>
      <c r="L2897" s="83"/>
      <c r="M2897" s="83"/>
      <c r="N2897" s="6"/>
      <c r="O2897" s="6"/>
      <c r="P2897" s="6"/>
      <c r="Q2897" s="9"/>
      <c r="T2897" s="10"/>
      <c r="U2897" s="6"/>
      <c r="V2897" s="6"/>
      <c r="W2897" s="6"/>
      <c r="Y2897" s="6"/>
      <c r="Z2897" s="6"/>
      <c r="AA2897" s="64"/>
    </row>
    <row r="2898" spans="6:27" x14ac:dyDescent="0.25">
      <c r="F2898" s="6" t="s">
        <v>216</v>
      </c>
      <c r="G2898" s="6" t="e">
        <f>VLOOKUP(F2898,'Drop Down Selections'!$F$4:$G$96,2,FALSE)</f>
        <v>#N/A</v>
      </c>
      <c r="H2898" s="17"/>
      <c r="J2898" s="17"/>
      <c r="K2898" s="82">
        <f t="shared" si="45"/>
        <v>1</v>
      </c>
      <c r="L2898" s="83"/>
      <c r="M2898" s="83"/>
      <c r="N2898" s="6"/>
      <c r="O2898" s="6"/>
      <c r="P2898" s="6"/>
      <c r="Q2898" s="9"/>
      <c r="T2898" s="10"/>
      <c r="U2898" s="6"/>
      <c r="V2898" s="6"/>
      <c r="W2898" s="6"/>
      <c r="Y2898" s="6"/>
      <c r="Z2898" s="6"/>
      <c r="AA2898" s="64"/>
    </row>
    <row r="2899" spans="6:27" x14ac:dyDescent="0.25">
      <c r="F2899" s="6" t="s">
        <v>216</v>
      </c>
      <c r="G2899" s="6" t="e">
        <f>VLOOKUP(F2899,'Drop Down Selections'!$F$4:$G$96,2,FALSE)</f>
        <v>#N/A</v>
      </c>
      <c r="H2899" s="17"/>
      <c r="J2899" s="17"/>
      <c r="K2899" s="82">
        <f t="shared" si="45"/>
        <v>1</v>
      </c>
      <c r="L2899" s="83"/>
      <c r="M2899" s="83"/>
      <c r="N2899" s="6"/>
      <c r="O2899" s="6"/>
      <c r="P2899" s="6"/>
      <c r="Q2899" s="9"/>
      <c r="T2899" s="10"/>
      <c r="U2899" s="6"/>
      <c r="V2899" s="6"/>
      <c r="W2899" s="6"/>
      <c r="Y2899" s="6"/>
      <c r="Z2899" s="6"/>
      <c r="AA2899" s="64"/>
    </row>
    <row r="2900" spans="6:27" x14ac:dyDescent="0.25">
      <c r="F2900" s="6" t="s">
        <v>216</v>
      </c>
      <c r="G2900" s="6" t="e">
        <f>VLOOKUP(F2900,'Drop Down Selections'!$F$4:$G$96,2,FALSE)</f>
        <v>#N/A</v>
      </c>
      <c r="H2900" s="17"/>
      <c r="J2900" s="17"/>
      <c r="K2900" s="82">
        <f t="shared" si="45"/>
        <v>1</v>
      </c>
      <c r="L2900" s="83"/>
      <c r="M2900" s="83"/>
      <c r="N2900" s="6"/>
      <c r="O2900" s="6"/>
      <c r="P2900" s="6"/>
      <c r="Q2900" s="9"/>
      <c r="T2900" s="10"/>
      <c r="U2900" s="6"/>
      <c r="V2900" s="6"/>
      <c r="W2900" s="6"/>
      <c r="Y2900" s="6"/>
      <c r="Z2900" s="6"/>
      <c r="AA2900" s="64"/>
    </row>
    <row r="2901" spans="6:27" x14ac:dyDescent="0.25">
      <c r="F2901" s="6" t="s">
        <v>216</v>
      </c>
      <c r="G2901" s="6" t="e">
        <f>VLOOKUP(F2901,'Drop Down Selections'!$F$4:$G$96,2,FALSE)</f>
        <v>#N/A</v>
      </c>
      <c r="H2901" s="17"/>
      <c r="J2901" s="17"/>
      <c r="K2901" s="82">
        <f t="shared" si="45"/>
        <v>1</v>
      </c>
      <c r="L2901" s="83"/>
      <c r="M2901" s="83"/>
      <c r="N2901" s="6"/>
      <c r="O2901" s="6"/>
      <c r="P2901" s="6"/>
      <c r="Q2901" s="9"/>
      <c r="T2901" s="10"/>
      <c r="U2901" s="6"/>
      <c r="V2901" s="6"/>
      <c r="W2901" s="6"/>
      <c r="Y2901" s="6"/>
      <c r="Z2901" s="6"/>
      <c r="AA2901" s="64"/>
    </row>
    <row r="2902" spans="6:27" x14ac:dyDescent="0.25">
      <c r="F2902" s="6" t="s">
        <v>216</v>
      </c>
      <c r="G2902" s="6" t="e">
        <f>VLOOKUP(F2902,'Drop Down Selections'!$F$4:$G$96,2,FALSE)</f>
        <v>#N/A</v>
      </c>
      <c r="H2902" s="17"/>
      <c r="J2902" s="17"/>
      <c r="K2902" s="82">
        <f t="shared" si="45"/>
        <v>1</v>
      </c>
      <c r="L2902" s="83"/>
      <c r="M2902" s="83"/>
      <c r="N2902" s="6"/>
      <c r="O2902" s="6"/>
      <c r="P2902" s="6"/>
      <c r="Q2902" s="9"/>
      <c r="T2902" s="10"/>
      <c r="U2902" s="6"/>
      <c r="V2902" s="6"/>
      <c r="W2902" s="6"/>
      <c r="Y2902" s="6"/>
      <c r="Z2902" s="6"/>
      <c r="AA2902" s="64"/>
    </row>
    <row r="2903" spans="6:27" x14ac:dyDescent="0.25">
      <c r="F2903" s="6" t="s">
        <v>216</v>
      </c>
      <c r="G2903" s="6" t="e">
        <f>VLOOKUP(F2903,'Drop Down Selections'!$F$4:$G$96,2,FALSE)</f>
        <v>#N/A</v>
      </c>
      <c r="H2903" s="17"/>
      <c r="J2903" s="17"/>
      <c r="K2903" s="82">
        <f t="shared" si="45"/>
        <v>1</v>
      </c>
      <c r="L2903" s="83"/>
      <c r="M2903" s="83"/>
      <c r="N2903" s="6"/>
      <c r="O2903" s="6"/>
      <c r="P2903" s="6"/>
      <c r="Q2903" s="9"/>
      <c r="T2903" s="10"/>
      <c r="U2903" s="6"/>
      <c r="V2903" s="6"/>
      <c r="W2903" s="6"/>
      <c r="Y2903" s="6"/>
      <c r="Z2903" s="6"/>
      <c r="AA2903" s="64"/>
    </row>
    <row r="2904" spans="6:27" x14ac:dyDescent="0.25">
      <c r="F2904" s="6" t="s">
        <v>216</v>
      </c>
      <c r="G2904" s="6" t="e">
        <f>VLOOKUP(F2904,'Drop Down Selections'!$F$4:$G$96,2,FALSE)</f>
        <v>#N/A</v>
      </c>
      <c r="H2904" s="17"/>
      <c r="J2904" s="17"/>
      <c r="K2904" s="82">
        <f t="shared" si="45"/>
        <v>1</v>
      </c>
      <c r="L2904" s="83"/>
      <c r="M2904" s="83"/>
      <c r="N2904" s="6"/>
      <c r="O2904" s="6"/>
      <c r="P2904" s="6"/>
      <c r="Q2904" s="9"/>
      <c r="T2904" s="10"/>
      <c r="U2904" s="6"/>
      <c r="V2904" s="6"/>
      <c r="W2904" s="6"/>
      <c r="Y2904" s="6"/>
      <c r="Z2904" s="6"/>
      <c r="AA2904" s="64"/>
    </row>
    <row r="2905" spans="6:27" x14ac:dyDescent="0.25">
      <c r="F2905" s="6" t="s">
        <v>216</v>
      </c>
      <c r="G2905" s="6" t="e">
        <f>VLOOKUP(F2905,'Drop Down Selections'!$F$4:$G$96,2,FALSE)</f>
        <v>#N/A</v>
      </c>
      <c r="H2905" s="17"/>
      <c r="J2905" s="17"/>
      <c r="K2905" s="82">
        <f t="shared" si="45"/>
        <v>1</v>
      </c>
      <c r="L2905" s="83"/>
      <c r="M2905" s="83"/>
      <c r="N2905" s="6"/>
      <c r="O2905" s="6"/>
      <c r="P2905" s="6"/>
      <c r="Q2905" s="9"/>
      <c r="T2905" s="10"/>
      <c r="U2905" s="6"/>
      <c r="V2905" s="6"/>
      <c r="W2905" s="6"/>
      <c r="Y2905" s="6"/>
      <c r="Z2905" s="6"/>
      <c r="AA2905" s="64"/>
    </row>
    <row r="2906" spans="6:27" x14ac:dyDescent="0.25">
      <c r="F2906" s="6" t="s">
        <v>216</v>
      </c>
      <c r="G2906" s="6" t="e">
        <f>VLOOKUP(F2906,'Drop Down Selections'!$F$4:$G$96,2,FALSE)</f>
        <v>#N/A</v>
      </c>
      <c r="H2906" s="17"/>
      <c r="J2906" s="17"/>
      <c r="K2906" s="82">
        <f t="shared" si="45"/>
        <v>1</v>
      </c>
      <c r="L2906" s="83"/>
      <c r="M2906" s="83"/>
      <c r="N2906" s="6"/>
      <c r="O2906" s="6"/>
      <c r="P2906" s="6"/>
      <c r="Q2906" s="9"/>
      <c r="T2906" s="10"/>
      <c r="U2906" s="6"/>
      <c r="V2906" s="6"/>
      <c r="W2906" s="6"/>
      <c r="Y2906" s="6"/>
      <c r="Z2906" s="6"/>
      <c r="AA2906" s="64"/>
    </row>
    <row r="2907" spans="6:27" x14ac:dyDescent="0.25">
      <c r="F2907" s="6" t="s">
        <v>216</v>
      </c>
      <c r="G2907" s="6" t="e">
        <f>VLOOKUP(F2907,'Drop Down Selections'!$F$4:$G$96,2,FALSE)</f>
        <v>#N/A</v>
      </c>
      <c r="H2907" s="17"/>
      <c r="J2907" s="17"/>
      <c r="K2907" s="82">
        <f t="shared" si="45"/>
        <v>1</v>
      </c>
      <c r="L2907" s="83"/>
      <c r="M2907" s="83"/>
      <c r="N2907" s="6"/>
      <c r="O2907" s="6"/>
      <c r="P2907" s="6"/>
      <c r="Q2907" s="9"/>
      <c r="T2907" s="10"/>
      <c r="U2907" s="6"/>
      <c r="V2907" s="6"/>
      <c r="W2907" s="6"/>
      <c r="Y2907" s="6"/>
      <c r="Z2907" s="6"/>
      <c r="AA2907" s="64"/>
    </row>
    <row r="2908" spans="6:27" x14ac:dyDescent="0.25">
      <c r="F2908" s="6" t="s">
        <v>216</v>
      </c>
      <c r="G2908" s="6" t="e">
        <f>VLOOKUP(F2908,'Drop Down Selections'!$F$4:$G$96,2,FALSE)</f>
        <v>#N/A</v>
      </c>
      <c r="H2908" s="17"/>
      <c r="J2908" s="17"/>
      <c r="K2908" s="82">
        <f t="shared" si="45"/>
        <v>1</v>
      </c>
      <c r="L2908" s="83"/>
      <c r="M2908" s="83"/>
      <c r="N2908" s="6"/>
      <c r="O2908" s="6"/>
      <c r="P2908" s="6"/>
      <c r="Q2908" s="9"/>
      <c r="T2908" s="10"/>
      <c r="U2908" s="6"/>
      <c r="V2908" s="6"/>
      <c r="W2908" s="6"/>
      <c r="Y2908" s="6"/>
      <c r="Z2908" s="6"/>
      <c r="AA2908" s="64"/>
    </row>
    <row r="2909" spans="6:27" x14ac:dyDescent="0.25">
      <c r="F2909" s="6" t="s">
        <v>216</v>
      </c>
      <c r="G2909" s="6" t="e">
        <f>VLOOKUP(F2909,'Drop Down Selections'!$F$4:$G$96,2,FALSE)</f>
        <v>#N/A</v>
      </c>
      <c r="H2909" s="17"/>
      <c r="J2909" s="17"/>
      <c r="K2909" s="82">
        <f t="shared" si="45"/>
        <v>1</v>
      </c>
      <c r="L2909" s="83"/>
      <c r="M2909" s="83"/>
      <c r="N2909" s="6"/>
      <c r="O2909" s="6"/>
      <c r="P2909" s="6"/>
      <c r="Q2909" s="9"/>
      <c r="T2909" s="10"/>
      <c r="U2909" s="6"/>
      <c r="V2909" s="6"/>
      <c r="W2909" s="6"/>
      <c r="Y2909" s="6"/>
      <c r="Z2909" s="6"/>
      <c r="AA2909" s="64"/>
    </row>
    <row r="2910" spans="6:27" x14ac:dyDescent="0.25">
      <c r="F2910" s="6" t="s">
        <v>216</v>
      </c>
      <c r="G2910" s="6" t="e">
        <f>VLOOKUP(F2910,'Drop Down Selections'!$F$4:$G$96,2,FALSE)</f>
        <v>#N/A</v>
      </c>
      <c r="H2910" s="17"/>
      <c r="J2910" s="17"/>
      <c r="K2910" s="82">
        <f t="shared" si="45"/>
        <v>1</v>
      </c>
      <c r="L2910" s="83"/>
      <c r="M2910" s="83"/>
      <c r="N2910" s="6"/>
      <c r="O2910" s="6"/>
      <c r="P2910" s="6"/>
      <c r="Q2910" s="9"/>
      <c r="T2910" s="10"/>
      <c r="U2910" s="6"/>
      <c r="V2910" s="6"/>
      <c r="W2910" s="6"/>
      <c r="Y2910" s="6"/>
      <c r="Z2910" s="6"/>
      <c r="AA2910" s="64"/>
    </row>
    <row r="2911" spans="6:27" x14ac:dyDescent="0.25">
      <c r="F2911" s="6" t="s">
        <v>216</v>
      </c>
      <c r="G2911" s="6" t="e">
        <f>VLOOKUP(F2911,'Drop Down Selections'!$F$4:$G$96,2,FALSE)</f>
        <v>#N/A</v>
      </c>
      <c r="H2911" s="17"/>
      <c r="J2911" s="17"/>
      <c r="K2911" s="82">
        <f t="shared" si="45"/>
        <v>1</v>
      </c>
      <c r="L2911" s="83"/>
      <c r="M2911" s="83"/>
      <c r="N2911" s="6"/>
      <c r="O2911" s="6"/>
      <c r="P2911" s="6"/>
      <c r="Q2911" s="9"/>
      <c r="T2911" s="10"/>
      <c r="U2911" s="6"/>
      <c r="V2911" s="6"/>
      <c r="W2911" s="6"/>
      <c r="Y2911" s="6"/>
      <c r="Z2911" s="6"/>
      <c r="AA2911" s="64"/>
    </row>
    <row r="2912" spans="6:27" x14ac:dyDescent="0.25">
      <c r="F2912" s="6" t="s">
        <v>216</v>
      </c>
      <c r="G2912" s="6" t="e">
        <f>VLOOKUP(F2912,'Drop Down Selections'!$F$4:$G$96,2,FALSE)</f>
        <v>#N/A</v>
      </c>
      <c r="H2912" s="17"/>
      <c r="J2912" s="17"/>
      <c r="K2912" s="82">
        <f t="shared" si="45"/>
        <v>1</v>
      </c>
      <c r="L2912" s="83"/>
      <c r="M2912" s="83"/>
      <c r="N2912" s="6"/>
      <c r="O2912" s="6"/>
      <c r="P2912" s="6"/>
      <c r="Q2912" s="9"/>
      <c r="T2912" s="10"/>
      <c r="U2912" s="6"/>
      <c r="V2912" s="6"/>
      <c r="W2912" s="6"/>
      <c r="Y2912" s="6"/>
      <c r="Z2912" s="6"/>
      <c r="AA2912" s="64"/>
    </row>
    <row r="2913" spans="6:27" x14ac:dyDescent="0.25">
      <c r="F2913" s="6" t="s">
        <v>216</v>
      </c>
      <c r="G2913" s="6" t="e">
        <f>VLOOKUP(F2913,'Drop Down Selections'!$F$4:$G$96,2,FALSE)</f>
        <v>#N/A</v>
      </c>
      <c r="H2913" s="17"/>
      <c r="J2913" s="17"/>
      <c r="K2913" s="82">
        <f t="shared" si="45"/>
        <v>1</v>
      </c>
      <c r="L2913" s="83"/>
      <c r="M2913" s="83"/>
      <c r="N2913" s="6"/>
      <c r="O2913" s="6"/>
      <c r="P2913" s="6"/>
      <c r="Q2913" s="9"/>
      <c r="T2913" s="10"/>
      <c r="U2913" s="6"/>
      <c r="V2913" s="6"/>
      <c r="W2913" s="6"/>
      <c r="Y2913" s="6"/>
      <c r="Z2913" s="6"/>
      <c r="AA2913" s="64"/>
    </row>
    <row r="2914" spans="6:27" x14ac:dyDescent="0.25">
      <c r="F2914" s="6" t="s">
        <v>216</v>
      </c>
      <c r="G2914" s="6" t="e">
        <f>VLOOKUP(F2914,'Drop Down Selections'!$F$4:$G$96,2,FALSE)</f>
        <v>#N/A</v>
      </c>
      <c r="H2914" s="17"/>
      <c r="J2914" s="17"/>
      <c r="K2914" s="82">
        <f t="shared" si="45"/>
        <v>1</v>
      </c>
      <c r="L2914" s="83"/>
      <c r="M2914" s="83"/>
      <c r="N2914" s="6"/>
      <c r="O2914" s="6"/>
      <c r="P2914" s="6"/>
      <c r="Q2914" s="9"/>
      <c r="T2914" s="10"/>
      <c r="U2914" s="6"/>
      <c r="V2914" s="6"/>
      <c r="W2914" s="6"/>
      <c r="Y2914" s="6"/>
      <c r="Z2914" s="6"/>
      <c r="AA2914" s="64"/>
    </row>
    <row r="2915" spans="6:27" x14ac:dyDescent="0.25">
      <c r="F2915" s="6" t="s">
        <v>216</v>
      </c>
      <c r="G2915" s="6" t="e">
        <f>VLOOKUP(F2915,'Drop Down Selections'!$F$4:$G$96,2,FALSE)</f>
        <v>#N/A</v>
      </c>
      <c r="H2915" s="17"/>
      <c r="J2915" s="17"/>
      <c r="K2915" s="82">
        <f t="shared" si="45"/>
        <v>1</v>
      </c>
      <c r="L2915" s="83"/>
      <c r="M2915" s="83"/>
      <c r="N2915" s="6"/>
      <c r="O2915" s="6"/>
      <c r="P2915" s="6"/>
      <c r="Q2915" s="9"/>
      <c r="T2915" s="10"/>
      <c r="U2915" s="6"/>
      <c r="V2915" s="6"/>
      <c r="W2915" s="6"/>
      <c r="Y2915" s="6"/>
      <c r="Z2915" s="6"/>
      <c r="AA2915" s="64"/>
    </row>
    <row r="2916" spans="6:27" x14ac:dyDescent="0.25">
      <c r="F2916" s="6" t="s">
        <v>216</v>
      </c>
      <c r="G2916" s="6" t="e">
        <f>VLOOKUP(F2916,'Drop Down Selections'!$F$4:$G$96,2,FALSE)</f>
        <v>#N/A</v>
      </c>
      <c r="H2916" s="17"/>
      <c r="J2916" s="17"/>
      <c r="K2916" s="82">
        <f t="shared" si="45"/>
        <v>1</v>
      </c>
      <c r="L2916" s="83"/>
      <c r="M2916" s="83"/>
      <c r="N2916" s="6"/>
      <c r="O2916" s="6"/>
      <c r="P2916" s="6"/>
      <c r="Q2916" s="9"/>
      <c r="T2916" s="10"/>
      <c r="U2916" s="6"/>
      <c r="V2916" s="6"/>
      <c r="W2916" s="6"/>
      <c r="Y2916" s="6"/>
      <c r="Z2916" s="6"/>
      <c r="AA2916" s="64"/>
    </row>
    <row r="2917" spans="6:27" x14ac:dyDescent="0.25">
      <c r="F2917" s="6" t="s">
        <v>216</v>
      </c>
      <c r="G2917" s="6" t="e">
        <f>VLOOKUP(F2917,'Drop Down Selections'!$F$4:$G$96,2,FALSE)</f>
        <v>#N/A</v>
      </c>
      <c r="H2917" s="17"/>
      <c r="J2917" s="17"/>
      <c r="K2917" s="82">
        <f t="shared" si="45"/>
        <v>1</v>
      </c>
      <c r="L2917" s="83"/>
      <c r="M2917" s="83"/>
      <c r="N2917" s="6"/>
      <c r="O2917" s="6"/>
      <c r="P2917" s="6"/>
      <c r="Q2917" s="9"/>
      <c r="T2917" s="10"/>
      <c r="U2917" s="6"/>
      <c r="V2917" s="6"/>
      <c r="W2917" s="6"/>
      <c r="Y2917" s="6"/>
      <c r="Z2917" s="6"/>
      <c r="AA2917" s="64"/>
    </row>
    <row r="2918" spans="6:27" x14ac:dyDescent="0.25">
      <c r="F2918" s="6" t="s">
        <v>216</v>
      </c>
      <c r="G2918" s="6" t="e">
        <f>VLOOKUP(F2918,'Drop Down Selections'!$F$4:$G$96,2,FALSE)</f>
        <v>#N/A</v>
      </c>
      <c r="H2918" s="17"/>
      <c r="J2918" s="17"/>
      <c r="K2918" s="82">
        <f t="shared" si="45"/>
        <v>1</v>
      </c>
      <c r="L2918" s="83"/>
      <c r="M2918" s="83"/>
      <c r="N2918" s="6"/>
      <c r="O2918" s="6"/>
      <c r="P2918" s="6"/>
      <c r="Q2918" s="9"/>
      <c r="T2918" s="10"/>
      <c r="U2918" s="6"/>
      <c r="V2918" s="6"/>
      <c r="W2918" s="6"/>
      <c r="Y2918" s="6"/>
      <c r="Z2918" s="6"/>
      <c r="AA2918" s="64"/>
    </row>
    <row r="2919" spans="6:27" x14ac:dyDescent="0.25">
      <c r="F2919" s="6" t="s">
        <v>216</v>
      </c>
      <c r="G2919" s="6" t="e">
        <f>VLOOKUP(F2919,'Drop Down Selections'!$F$4:$G$96,2,FALSE)</f>
        <v>#N/A</v>
      </c>
      <c r="H2919" s="17"/>
      <c r="J2919" s="17"/>
      <c r="K2919" s="82">
        <f t="shared" si="45"/>
        <v>1</v>
      </c>
      <c r="L2919" s="83"/>
      <c r="M2919" s="83"/>
      <c r="N2919" s="6"/>
      <c r="O2919" s="6"/>
      <c r="P2919" s="6"/>
      <c r="Q2919" s="9"/>
      <c r="T2919" s="10"/>
      <c r="U2919" s="6"/>
      <c r="V2919" s="6"/>
      <c r="W2919" s="6"/>
      <c r="Y2919" s="6"/>
      <c r="Z2919" s="6"/>
      <c r="AA2919" s="64"/>
    </row>
    <row r="2920" spans="6:27" x14ac:dyDescent="0.25">
      <c r="F2920" s="6" t="s">
        <v>216</v>
      </c>
      <c r="G2920" s="6" t="e">
        <f>VLOOKUP(F2920,'Drop Down Selections'!$F$4:$G$96,2,FALSE)</f>
        <v>#N/A</v>
      </c>
      <c r="H2920" s="17"/>
      <c r="J2920" s="17"/>
      <c r="K2920" s="82">
        <f t="shared" si="45"/>
        <v>1</v>
      </c>
      <c r="L2920" s="83"/>
      <c r="M2920" s="83"/>
      <c r="N2920" s="6"/>
      <c r="O2920" s="6"/>
      <c r="P2920" s="6"/>
      <c r="Q2920" s="9"/>
      <c r="T2920" s="10"/>
      <c r="U2920" s="6"/>
      <c r="V2920" s="6"/>
      <c r="W2920" s="6"/>
      <c r="Y2920" s="6"/>
      <c r="Z2920" s="6"/>
      <c r="AA2920" s="64"/>
    </row>
    <row r="2921" spans="6:27" x14ac:dyDescent="0.25">
      <c r="F2921" s="6" t="s">
        <v>216</v>
      </c>
      <c r="G2921" s="6" t="e">
        <f>VLOOKUP(F2921,'Drop Down Selections'!$F$4:$G$96,2,FALSE)</f>
        <v>#N/A</v>
      </c>
      <c r="H2921" s="17"/>
      <c r="J2921" s="17"/>
      <c r="K2921" s="82">
        <f t="shared" si="45"/>
        <v>1</v>
      </c>
      <c r="L2921" s="83"/>
      <c r="M2921" s="83"/>
      <c r="N2921" s="6"/>
      <c r="O2921" s="6"/>
      <c r="P2921" s="6"/>
      <c r="Q2921" s="9"/>
      <c r="T2921" s="10"/>
      <c r="U2921" s="6"/>
      <c r="V2921" s="6"/>
      <c r="W2921" s="6"/>
      <c r="Y2921" s="6"/>
      <c r="Z2921" s="6"/>
      <c r="AA2921" s="64"/>
    </row>
    <row r="2922" spans="6:27" x14ac:dyDescent="0.25">
      <c r="F2922" s="6" t="s">
        <v>216</v>
      </c>
      <c r="G2922" s="6" t="e">
        <f>VLOOKUP(F2922,'Drop Down Selections'!$F$4:$G$96,2,FALSE)</f>
        <v>#N/A</v>
      </c>
      <c r="H2922" s="17"/>
      <c r="J2922" s="17"/>
      <c r="K2922" s="82">
        <f t="shared" si="45"/>
        <v>1</v>
      </c>
      <c r="L2922" s="83"/>
      <c r="M2922" s="83"/>
      <c r="N2922" s="6"/>
      <c r="O2922" s="6"/>
      <c r="P2922" s="6"/>
      <c r="Q2922" s="9"/>
      <c r="T2922" s="10"/>
      <c r="U2922" s="6"/>
      <c r="V2922" s="6"/>
      <c r="W2922" s="6"/>
      <c r="Y2922" s="6"/>
      <c r="Z2922" s="6"/>
      <c r="AA2922" s="64"/>
    </row>
    <row r="2923" spans="6:27" x14ac:dyDescent="0.25">
      <c r="F2923" s="6" t="s">
        <v>216</v>
      </c>
      <c r="G2923" s="6" t="e">
        <f>VLOOKUP(F2923,'Drop Down Selections'!$F$4:$G$96,2,FALSE)</f>
        <v>#N/A</v>
      </c>
      <c r="H2923" s="17"/>
      <c r="J2923" s="17"/>
      <c r="K2923" s="82">
        <f t="shared" si="45"/>
        <v>1</v>
      </c>
      <c r="L2923" s="83"/>
      <c r="M2923" s="83"/>
      <c r="N2923" s="6"/>
      <c r="O2923" s="6"/>
      <c r="P2923" s="6"/>
      <c r="Q2923" s="9"/>
      <c r="T2923" s="10"/>
      <c r="U2923" s="6"/>
      <c r="V2923" s="6"/>
      <c r="W2923" s="6"/>
      <c r="Y2923" s="6"/>
      <c r="Z2923" s="6"/>
      <c r="AA2923" s="64"/>
    </row>
    <row r="2924" spans="6:27" x14ac:dyDescent="0.25">
      <c r="F2924" s="6" t="s">
        <v>216</v>
      </c>
      <c r="G2924" s="6" t="e">
        <f>VLOOKUP(F2924,'Drop Down Selections'!$F$4:$G$96,2,FALSE)</f>
        <v>#N/A</v>
      </c>
      <c r="H2924" s="17"/>
      <c r="J2924" s="17"/>
      <c r="K2924" s="82">
        <f t="shared" si="45"/>
        <v>1</v>
      </c>
      <c r="L2924" s="83"/>
      <c r="M2924" s="83"/>
      <c r="N2924" s="6"/>
      <c r="O2924" s="6"/>
      <c r="P2924" s="6"/>
      <c r="Q2924" s="9"/>
      <c r="T2924" s="10"/>
      <c r="U2924" s="6"/>
      <c r="V2924" s="6"/>
      <c r="W2924" s="6"/>
      <c r="Y2924" s="6"/>
      <c r="Z2924" s="6"/>
      <c r="AA2924" s="64"/>
    </row>
    <row r="2925" spans="6:27" x14ac:dyDescent="0.25">
      <c r="F2925" s="6" t="s">
        <v>216</v>
      </c>
      <c r="G2925" s="6" t="e">
        <f>VLOOKUP(F2925,'Drop Down Selections'!$F$4:$G$96,2,FALSE)</f>
        <v>#N/A</v>
      </c>
      <c r="H2925" s="17"/>
      <c r="J2925" s="17"/>
      <c r="K2925" s="82">
        <f t="shared" si="45"/>
        <v>1</v>
      </c>
      <c r="L2925" s="83"/>
      <c r="M2925" s="83"/>
      <c r="N2925" s="6"/>
      <c r="O2925" s="6"/>
      <c r="P2925" s="6"/>
      <c r="Q2925" s="9"/>
      <c r="T2925" s="10"/>
      <c r="U2925" s="6"/>
      <c r="V2925" s="6"/>
      <c r="W2925" s="6"/>
      <c r="Y2925" s="6"/>
      <c r="Z2925" s="6"/>
      <c r="AA2925" s="64"/>
    </row>
    <row r="2926" spans="6:27" x14ac:dyDescent="0.25">
      <c r="F2926" s="6" t="s">
        <v>216</v>
      </c>
      <c r="G2926" s="6" t="e">
        <f>VLOOKUP(F2926,'Drop Down Selections'!$F$4:$G$96,2,FALSE)</f>
        <v>#N/A</v>
      </c>
      <c r="H2926" s="17"/>
      <c r="J2926" s="17"/>
      <c r="K2926" s="82">
        <f t="shared" si="45"/>
        <v>1</v>
      </c>
      <c r="L2926" s="83"/>
      <c r="M2926" s="83"/>
      <c r="N2926" s="6"/>
      <c r="O2926" s="6"/>
      <c r="P2926" s="6"/>
      <c r="Q2926" s="9"/>
      <c r="T2926" s="10"/>
      <c r="U2926" s="6"/>
      <c r="V2926" s="6"/>
      <c r="W2926" s="6"/>
      <c r="Y2926" s="6"/>
      <c r="Z2926" s="6"/>
      <c r="AA2926" s="64"/>
    </row>
    <row r="2927" spans="6:27" x14ac:dyDescent="0.25">
      <c r="F2927" s="6" t="s">
        <v>216</v>
      </c>
      <c r="G2927" s="6" t="e">
        <f>VLOOKUP(F2927,'Drop Down Selections'!$F$4:$G$96,2,FALSE)</f>
        <v>#N/A</v>
      </c>
      <c r="H2927" s="17"/>
      <c r="J2927" s="17"/>
      <c r="K2927" s="82">
        <f t="shared" si="45"/>
        <v>1</v>
      </c>
      <c r="L2927" s="83"/>
      <c r="M2927" s="83"/>
      <c r="N2927" s="6"/>
      <c r="O2927" s="6"/>
      <c r="P2927" s="6"/>
      <c r="Q2927" s="9"/>
      <c r="T2927" s="10"/>
      <c r="U2927" s="6"/>
      <c r="V2927" s="6"/>
      <c r="W2927" s="6"/>
      <c r="Y2927" s="6"/>
      <c r="Z2927" s="6"/>
      <c r="AA2927" s="64"/>
    </row>
    <row r="2928" spans="6:27" x14ac:dyDescent="0.25">
      <c r="F2928" s="6" t="s">
        <v>216</v>
      </c>
      <c r="G2928" s="6" t="e">
        <f>VLOOKUP(F2928,'Drop Down Selections'!$F$4:$G$96,2,FALSE)</f>
        <v>#N/A</v>
      </c>
      <c r="H2928" s="17"/>
      <c r="J2928" s="17"/>
      <c r="K2928" s="82">
        <f t="shared" si="45"/>
        <v>1</v>
      </c>
      <c r="L2928" s="83"/>
      <c r="M2928" s="83"/>
      <c r="N2928" s="6"/>
      <c r="O2928" s="6"/>
      <c r="P2928" s="6"/>
      <c r="Q2928" s="9"/>
      <c r="T2928" s="10"/>
      <c r="U2928" s="6"/>
      <c r="V2928" s="6"/>
      <c r="W2928" s="6"/>
      <c r="Y2928" s="6"/>
      <c r="Z2928" s="6"/>
      <c r="AA2928" s="64"/>
    </row>
    <row r="2929" spans="6:27" x14ac:dyDescent="0.25">
      <c r="F2929" s="6" t="s">
        <v>216</v>
      </c>
      <c r="G2929" s="6" t="e">
        <f>VLOOKUP(F2929,'Drop Down Selections'!$F$4:$G$96,2,FALSE)</f>
        <v>#N/A</v>
      </c>
      <c r="H2929" s="17"/>
      <c r="J2929" s="17"/>
      <c r="K2929" s="82">
        <f t="shared" si="45"/>
        <v>1</v>
      </c>
      <c r="L2929" s="83"/>
      <c r="M2929" s="83"/>
      <c r="N2929" s="6"/>
      <c r="O2929" s="6"/>
      <c r="P2929" s="6"/>
      <c r="Q2929" s="9"/>
      <c r="T2929" s="10"/>
      <c r="U2929" s="6"/>
      <c r="V2929" s="6"/>
      <c r="W2929" s="6"/>
      <c r="Y2929" s="6"/>
      <c r="Z2929" s="6"/>
      <c r="AA2929" s="64"/>
    </row>
    <row r="2930" spans="6:27" x14ac:dyDescent="0.25">
      <c r="F2930" s="6" t="s">
        <v>216</v>
      </c>
      <c r="G2930" s="6" t="e">
        <f>VLOOKUP(F2930,'Drop Down Selections'!$F$4:$G$96,2,FALSE)</f>
        <v>#N/A</v>
      </c>
      <c r="H2930" s="17"/>
      <c r="J2930" s="17"/>
      <c r="K2930" s="82">
        <f t="shared" si="45"/>
        <v>1</v>
      </c>
      <c r="L2930" s="83"/>
      <c r="M2930" s="83"/>
      <c r="N2930" s="6"/>
      <c r="O2930" s="6"/>
      <c r="P2930" s="6"/>
      <c r="Q2930" s="9"/>
      <c r="T2930" s="10"/>
      <c r="U2930" s="6"/>
      <c r="V2930" s="6"/>
      <c r="W2930" s="6"/>
      <c r="Y2930" s="6"/>
      <c r="Z2930" s="6"/>
      <c r="AA2930" s="64"/>
    </row>
    <row r="2931" spans="6:27" x14ac:dyDescent="0.25">
      <c r="F2931" s="6" t="s">
        <v>216</v>
      </c>
      <c r="G2931" s="6" t="e">
        <f>VLOOKUP(F2931,'Drop Down Selections'!$F$4:$G$96,2,FALSE)</f>
        <v>#N/A</v>
      </c>
      <c r="H2931" s="17"/>
      <c r="J2931" s="17"/>
      <c r="K2931" s="82">
        <f t="shared" si="45"/>
        <v>1</v>
      </c>
      <c r="L2931" s="83"/>
      <c r="M2931" s="83"/>
      <c r="N2931" s="6"/>
      <c r="O2931" s="6"/>
      <c r="P2931" s="6"/>
      <c r="Q2931" s="9"/>
      <c r="T2931" s="10"/>
      <c r="U2931" s="6"/>
      <c r="V2931" s="6"/>
      <c r="W2931" s="6"/>
      <c r="Y2931" s="6"/>
      <c r="Z2931" s="6"/>
      <c r="AA2931" s="64"/>
    </row>
    <row r="2932" spans="6:27" x14ac:dyDescent="0.25">
      <c r="F2932" s="6" t="s">
        <v>216</v>
      </c>
      <c r="G2932" s="6" t="e">
        <f>VLOOKUP(F2932,'Drop Down Selections'!$F$4:$G$96,2,FALSE)</f>
        <v>#N/A</v>
      </c>
      <c r="H2932" s="17"/>
      <c r="J2932" s="17"/>
      <c r="K2932" s="82">
        <f t="shared" si="45"/>
        <v>1</v>
      </c>
      <c r="L2932" s="83"/>
      <c r="M2932" s="83"/>
      <c r="N2932" s="6"/>
      <c r="O2932" s="6"/>
      <c r="P2932" s="6"/>
      <c r="Q2932" s="9"/>
      <c r="T2932" s="10"/>
      <c r="U2932" s="6"/>
      <c r="V2932" s="6"/>
      <c r="W2932" s="6"/>
      <c r="Y2932" s="6"/>
      <c r="Z2932" s="6"/>
      <c r="AA2932" s="64"/>
    </row>
    <row r="2933" spans="6:27" x14ac:dyDescent="0.25">
      <c r="F2933" s="6" t="s">
        <v>216</v>
      </c>
      <c r="G2933" s="6" t="e">
        <f>VLOOKUP(F2933,'Drop Down Selections'!$F$4:$G$96,2,FALSE)</f>
        <v>#N/A</v>
      </c>
      <c r="H2933" s="17"/>
      <c r="J2933" s="17"/>
      <c r="K2933" s="82">
        <f t="shared" si="45"/>
        <v>1</v>
      </c>
      <c r="L2933" s="83"/>
      <c r="M2933" s="83"/>
      <c r="N2933" s="6"/>
      <c r="O2933" s="6"/>
      <c r="P2933" s="6"/>
      <c r="Q2933" s="9"/>
      <c r="T2933" s="10"/>
      <c r="U2933" s="6"/>
      <c r="V2933" s="6"/>
      <c r="W2933" s="6"/>
      <c r="Y2933" s="6"/>
      <c r="Z2933" s="6"/>
      <c r="AA2933" s="64"/>
    </row>
    <row r="2934" spans="6:27" x14ac:dyDescent="0.25">
      <c r="F2934" s="6" t="s">
        <v>216</v>
      </c>
      <c r="G2934" s="6" t="e">
        <f>VLOOKUP(F2934,'Drop Down Selections'!$F$4:$G$96,2,FALSE)</f>
        <v>#N/A</v>
      </c>
      <c r="H2934" s="17"/>
      <c r="J2934" s="17"/>
      <c r="K2934" s="82">
        <f t="shared" si="45"/>
        <v>1</v>
      </c>
      <c r="L2934" s="83"/>
      <c r="M2934" s="83"/>
      <c r="N2934" s="6"/>
      <c r="O2934" s="6"/>
      <c r="P2934" s="6"/>
      <c r="Q2934" s="9"/>
      <c r="T2934" s="10"/>
      <c r="U2934" s="6"/>
      <c r="V2934" s="6"/>
      <c r="W2934" s="6"/>
      <c r="Y2934" s="6"/>
      <c r="Z2934" s="6"/>
      <c r="AA2934" s="64"/>
    </row>
    <row r="2935" spans="6:27" x14ac:dyDescent="0.25">
      <c r="F2935" s="6" t="s">
        <v>216</v>
      </c>
      <c r="G2935" s="6" t="e">
        <f>VLOOKUP(F2935,'Drop Down Selections'!$F$4:$G$96,2,FALSE)</f>
        <v>#N/A</v>
      </c>
      <c r="H2935" s="17"/>
      <c r="J2935" s="17"/>
      <c r="K2935" s="82">
        <f t="shared" si="45"/>
        <v>1</v>
      </c>
      <c r="L2935" s="83"/>
      <c r="M2935" s="83"/>
      <c r="N2935" s="6"/>
      <c r="O2935" s="6"/>
      <c r="P2935" s="6"/>
      <c r="Q2935" s="9"/>
      <c r="T2935" s="10"/>
      <c r="U2935" s="6"/>
      <c r="V2935" s="6"/>
      <c r="W2935" s="6"/>
      <c r="Y2935" s="6"/>
      <c r="Z2935" s="6"/>
      <c r="AA2935" s="64"/>
    </row>
    <row r="2936" spans="6:27" x14ac:dyDescent="0.25">
      <c r="F2936" s="6" t="s">
        <v>216</v>
      </c>
      <c r="G2936" s="6" t="e">
        <f>VLOOKUP(F2936,'Drop Down Selections'!$F$4:$G$96,2,FALSE)</f>
        <v>#N/A</v>
      </c>
      <c r="H2936" s="17"/>
      <c r="J2936" s="17"/>
      <c r="K2936" s="82">
        <f t="shared" si="45"/>
        <v>1</v>
      </c>
      <c r="L2936" s="83"/>
      <c r="M2936" s="83"/>
      <c r="N2936" s="6"/>
      <c r="O2936" s="6"/>
      <c r="P2936" s="6"/>
      <c r="Q2936" s="9"/>
      <c r="T2936" s="10"/>
      <c r="U2936" s="6"/>
      <c r="V2936" s="6"/>
      <c r="W2936" s="6"/>
      <c r="Y2936" s="6"/>
      <c r="Z2936" s="6"/>
      <c r="AA2936" s="64"/>
    </row>
    <row r="2937" spans="6:27" x14ac:dyDescent="0.25">
      <c r="F2937" s="6" t="s">
        <v>216</v>
      </c>
      <c r="G2937" s="6" t="e">
        <f>VLOOKUP(F2937,'Drop Down Selections'!$F$4:$G$96,2,FALSE)</f>
        <v>#N/A</v>
      </c>
      <c r="H2937" s="17"/>
      <c r="J2937" s="17"/>
      <c r="K2937" s="82">
        <f t="shared" si="45"/>
        <v>1</v>
      </c>
      <c r="L2937" s="83"/>
      <c r="M2937" s="83"/>
      <c r="N2937" s="6"/>
      <c r="O2937" s="6"/>
      <c r="P2937" s="6"/>
      <c r="Q2937" s="9"/>
      <c r="T2937" s="10"/>
      <c r="U2937" s="6"/>
      <c r="V2937" s="6"/>
      <c r="W2937" s="6"/>
      <c r="Y2937" s="6"/>
      <c r="Z2937" s="6"/>
      <c r="AA2937" s="64"/>
    </row>
    <row r="2938" spans="6:27" x14ac:dyDescent="0.25">
      <c r="F2938" s="6" t="s">
        <v>216</v>
      </c>
      <c r="G2938" s="6" t="e">
        <f>VLOOKUP(F2938,'Drop Down Selections'!$F$4:$G$96,2,FALSE)</f>
        <v>#N/A</v>
      </c>
      <c r="H2938" s="17"/>
      <c r="J2938" s="17"/>
      <c r="K2938" s="82">
        <f t="shared" si="45"/>
        <v>1</v>
      </c>
      <c r="L2938" s="83"/>
      <c r="M2938" s="83"/>
      <c r="N2938" s="6"/>
      <c r="O2938" s="6"/>
      <c r="P2938" s="6"/>
      <c r="Q2938" s="9"/>
      <c r="T2938" s="10"/>
      <c r="U2938" s="6"/>
      <c r="V2938" s="6"/>
      <c r="W2938" s="6"/>
      <c r="Y2938" s="6"/>
      <c r="Z2938" s="6"/>
      <c r="AA2938" s="64"/>
    </row>
    <row r="2939" spans="6:27" x14ac:dyDescent="0.25">
      <c r="F2939" s="6" t="s">
        <v>216</v>
      </c>
      <c r="G2939" s="6" t="e">
        <f>VLOOKUP(F2939,'Drop Down Selections'!$F$4:$G$96,2,FALSE)</f>
        <v>#N/A</v>
      </c>
      <c r="H2939" s="17"/>
      <c r="J2939" s="17"/>
      <c r="K2939" s="82">
        <f t="shared" si="45"/>
        <v>1</v>
      </c>
      <c r="L2939" s="83"/>
      <c r="M2939" s="83"/>
      <c r="N2939" s="6"/>
      <c r="O2939" s="6"/>
      <c r="P2939" s="6"/>
      <c r="Q2939" s="9"/>
      <c r="T2939" s="10"/>
      <c r="U2939" s="6"/>
      <c r="V2939" s="6"/>
      <c r="W2939" s="6"/>
      <c r="Y2939" s="6"/>
      <c r="Z2939" s="6"/>
      <c r="AA2939" s="64"/>
    </row>
    <row r="2940" spans="6:27" x14ac:dyDescent="0.25">
      <c r="F2940" s="6" t="s">
        <v>216</v>
      </c>
      <c r="G2940" s="6" t="e">
        <f>VLOOKUP(F2940,'Drop Down Selections'!$F$4:$G$96,2,FALSE)</f>
        <v>#N/A</v>
      </c>
      <c r="H2940" s="17"/>
      <c r="J2940" s="17"/>
      <c r="K2940" s="82">
        <f t="shared" si="45"/>
        <v>1</v>
      </c>
      <c r="L2940" s="83"/>
      <c r="M2940" s="83"/>
      <c r="N2940" s="6"/>
      <c r="O2940" s="6"/>
      <c r="P2940" s="6"/>
      <c r="Q2940" s="9"/>
      <c r="T2940" s="10"/>
      <c r="U2940" s="6"/>
      <c r="V2940" s="6"/>
      <c r="W2940" s="6"/>
      <c r="Y2940" s="6"/>
      <c r="Z2940" s="6"/>
      <c r="AA2940" s="64"/>
    </row>
    <row r="2941" spans="6:27" x14ac:dyDescent="0.25">
      <c r="F2941" s="6" t="s">
        <v>216</v>
      </c>
      <c r="G2941" s="6" t="e">
        <f>VLOOKUP(F2941,'Drop Down Selections'!$F$4:$G$96,2,FALSE)</f>
        <v>#N/A</v>
      </c>
      <c r="H2941" s="17"/>
      <c r="J2941" s="17"/>
      <c r="K2941" s="82">
        <f t="shared" si="45"/>
        <v>1</v>
      </c>
      <c r="L2941" s="83"/>
      <c r="M2941" s="83"/>
      <c r="N2941" s="6"/>
      <c r="O2941" s="6"/>
      <c r="P2941" s="6"/>
      <c r="Q2941" s="9"/>
      <c r="T2941" s="10"/>
      <c r="U2941" s="6"/>
      <c r="V2941" s="6"/>
      <c r="W2941" s="6"/>
      <c r="Y2941" s="6"/>
      <c r="Z2941" s="6"/>
      <c r="AA2941" s="64"/>
    </row>
    <row r="2942" spans="6:27" x14ac:dyDescent="0.25">
      <c r="F2942" s="6" t="s">
        <v>216</v>
      </c>
      <c r="G2942" s="6" t="e">
        <f>VLOOKUP(F2942,'Drop Down Selections'!$F$4:$G$96,2,FALSE)</f>
        <v>#N/A</v>
      </c>
      <c r="H2942" s="17"/>
      <c r="J2942" s="17"/>
      <c r="K2942" s="82">
        <f t="shared" si="45"/>
        <v>1</v>
      </c>
      <c r="L2942" s="83"/>
      <c r="M2942" s="83"/>
      <c r="N2942" s="6"/>
      <c r="O2942" s="6"/>
      <c r="P2942" s="6"/>
      <c r="Q2942" s="9"/>
      <c r="T2942" s="10"/>
      <c r="U2942" s="6"/>
      <c r="V2942" s="6"/>
      <c r="W2942" s="6"/>
      <c r="Y2942" s="6"/>
      <c r="Z2942" s="6"/>
      <c r="AA2942" s="64"/>
    </row>
    <row r="2943" spans="6:27" x14ac:dyDescent="0.25">
      <c r="F2943" s="6" t="s">
        <v>216</v>
      </c>
      <c r="G2943" s="6" t="e">
        <f>VLOOKUP(F2943,'Drop Down Selections'!$F$4:$G$96,2,FALSE)</f>
        <v>#N/A</v>
      </c>
      <c r="H2943" s="17"/>
      <c r="J2943" s="17"/>
      <c r="K2943" s="82">
        <f t="shared" si="45"/>
        <v>1</v>
      </c>
      <c r="L2943" s="83"/>
      <c r="M2943" s="83"/>
      <c r="N2943" s="6"/>
      <c r="O2943" s="6"/>
      <c r="P2943" s="6"/>
      <c r="Q2943" s="9"/>
      <c r="T2943" s="10"/>
      <c r="U2943" s="6"/>
      <c r="V2943" s="6"/>
      <c r="W2943" s="6"/>
      <c r="Y2943" s="6"/>
      <c r="Z2943" s="6"/>
      <c r="AA2943" s="64"/>
    </row>
    <row r="2944" spans="6:27" x14ac:dyDescent="0.25">
      <c r="F2944" s="6" t="s">
        <v>216</v>
      </c>
      <c r="G2944" s="6" t="e">
        <f>VLOOKUP(F2944,'Drop Down Selections'!$F$4:$G$96,2,FALSE)</f>
        <v>#N/A</v>
      </c>
      <c r="H2944" s="17"/>
      <c r="J2944" s="17"/>
      <c r="K2944" s="82">
        <f t="shared" si="45"/>
        <v>1</v>
      </c>
      <c r="L2944" s="83"/>
      <c r="M2944" s="83"/>
      <c r="N2944" s="6"/>
      <c r="O2944" s="6"/>
      <c r="P2944" s="6"/>
      <c r="Q2944" s="9"/>
      <c r="T2944" s="10"/>
      <c r="U2944" s="6"/>
      <c r="V2944" s="6"/>
      <c r="W2944" s="6"/>
      <c r="Y2944" s="6"/>
      <c r="Z2944" s="6"/>
      <c r="AA2944" s="64"/>
    </row>
    <row r="2945" spans="6:27" x14ac:dyDescent="0.25">
      <c r="F2945" s="6" t="s">
        <v>216</v>
      </c>
      <c r="G2945" s="6" t="e">
        <f>VLOOKUP(F2945,'Drop Down Selections'!$F$4:$G$96,2,FALSE)</f>
        <v>#N/A</v>
      </c>
      <c r="H2945" s="17"/>
      <c r="J2945" s="17"/>
      <c r="K2945" s="82">
        <f t="shared" si="45"/>
        <v>1</v>
      </c>
      <c r="L2945" s="83"/>
      <c r="M2945" s="83"/>
      <c r="N2945" s="6"/>
      <c r="O2945" s="6"/>
      <c r="P2945" s="6"/>
      <c r="Q2945" s="9"/>
      <c r="T2945" s="10"/>
      <c r="U2945" s="6"/>
      <c r="V2945" s="6"/>
      <c r="W2945" s="6"/>
      <c r="Y2945" s="6"/>
      <c r="Z2945" s="6"/>
      <c r="AA2945" s="64"/>
    </row>
    <row r="2946" spans="6:27" x14ac:dyDescent="0.25">
      <c r="F2946" s="6" t="s">
        <v>216</v>
      </c>
      <c r="G2946" s="6" t="e">
        <f>VLOOKUP(F2946,'Drop Down Selections'!$F$4:$G$96,2,FALSE)</f>
        <v>#N/A</v>
      </c>
      <c r="H2946" s="17"/>
      <c r="J2946" s="17"/>
      <c r="K2946" s="82">
        <f t="shared" si="45"/>
        <v>1</v>
      </c>
      <c r="L2946" s="83"/>
      <c r="M2946" s="83"/>
      <c r="N2946" s="6"/>
      <c r="O2946" s="6"/>
      <c r="P2946" s="6"/>
      <c r="Q2946" s="9"/>
      <c r="T2946" s="10"/>
      <c r="U2946" s="6"/>
      <c r="V2946" s="6"/>
      <c r="W2946" s="6"/>
      <c r="Y2946" s="6"/>
      <c r="Z2946" s="6"/>
      <c r="AA2946" s="64"/>
    </row>
    <row r="2947" spans="6:27" x14ac:dyDescent="0.25">
      <c r="F2947" s="6" t="s">
        <v>216</v>
      </c>
      <c r="G2947" s="6" t="e">
        <f>VLOOKUP(F2947,'Drop Down Selections'!$F$4:$G$96,2,FALSE)</f>
        <v>#N/A</v>
      </c>
      <c r="H2947" s="17"/>
      <c r="J2947" s="17"/>
      <c r="K2947" s="82">
        <f t="shared" si="45"/>
        <v>1</v>
      </c>
      <c r="L2947" s="83"/>
      <c r="M2947" s="83"/>
      <c r="N2947" s="6"/>
      <c r="O2947" s="6"/>
      <c r="P2947" s="6"/>
      <c r="Q2947" s="9"/>
      <c r="T2947" s="10"/>
      <c r="U2947" s="6"/>
      <c r="V2947" s="6"/>
      <c r="W2947" s="6"/>
      <c r="Y2947" s="6"/>
      <c r="Z2947" s="6"/>
      <c r="AA2947" s="64"/>
    </row>
    <row r="2948" spans="6:27" x14ac:dyDescent="0.25">
      <c r="F2948" s="6" t="s">
        <v>216</v>
      </c>
      <c r="G2948" s="6" t="e">
        <f>VLOOKUP(F2948,'Drop Down Selections'!$F$4:$G$96,2,FALSE)</f>
        <v>#N/A</v>
      </c>
      <c r="H2948" s="17"/>
      <c r="J2948" s="17"/>
      <c r="K2948" s="82">
        <f t="shared" si="45"/>
        <v>1</v>
      </c>
      <c r="L2948" s="83"/>
      <c r="M2948" s="83"/>
      <c r="N2948" s="6"/>
      <c r="O2948" s="6"/>
      <c r="P2948" s="6"/>
      <c r="Q2948" s="9"/>
      <c r="T2948" s="10"/>
      <c r="U2948" s="6"/>
      <c r="V2948" s="6"/>
      <c r="W2948" s="6"/>
      <c r="Y2948" s="6"/>
      <c r="Z2948" s="6"/>
      <c r="AA2948" s="64"/>
    </row>
    <row r="2949" spans="6:27" x14ac:dyDescent="0.25">
      <c r="F2949" s="6" t="s">
        <v>216</v>
      </c>
      <c r="G2949" s="6" t="e">
        <f>VLOOKUP(F2949,'Drop Down Selections'!$F$4:$G$96,2,FALSE)</f>
        <v>#N/A</v>
      </c>
      <c r="H2949" s="17"/>
      <c r="J2949" s="17"/>
      <c r="K2949" s="82">
        <f t="shared" ref="K2949:K3012" si="46">(J2949-I2949)+1</f>
        <v>1</v>
      </c>
      <c r="L2949" s="83"/>
      <c r="M2949" s="83"/>
      <c r="N2949" s="6"/>
      <c r="O2949" s="6"/>
      <c r="P2949" s="6"/>
      <c r="Q2949" s="9"/>
      <c r="T2949" s="10"/>
      <c r="U2949" s="6"/>
      <c r="V2949" s="6"/>
      <c r="W2949" s="6"/>
      <c r="Y2949" s="6"/>
      <c r="Z2949" s="6"/>
      <c r="AA2949" s="64"/>
    </row>
    <row r="2950" spans="6:27" x14ac:dyDescent="0.25">
      <c r="F2950" s="6" t="s">
        <v>216</v>
      </c>
      <c r="G2950" s="6" t="e">
        <f>VLOOKUP(F2950,'Drop Down Selections'!$F$4:$G$96,2,FALSE)</f>
        <v>#N/A</v>
      </c>
      <c r="H2950" s="17"/>
      <c r="J2950" s="17"/>
      <c r="K2950" s="82">
        <f t="shared" si="46"/>
        <v>1</v>
      </c>
      <c r="L2950" s="83"/>
      <c r="M2950" s="83"/>
      <c r="N2950" s="6"/>
      <c r="O2950" s="6"/>
      <c r="P2950" s="6"/>
      <c r="Q2950" s="9"/>
      <c r="T2950" s="10"/>
      <c r="U2950" s="6"/>
      <c r="V2950" s="6"/>
      <c r="W2950" s="6"/>
      <c r="Y2950" s="6"/>
      <c r="Z2950" s="6"/>
      <c r="AA2950" s="64"/>
    </row>
    <row r="2951" spans="6:27" x14ac:dyDescent="0.25">
      <c r="F2951" s="6" t="s">
        <v>216</v>
      </c>
      <c r="G2951" s="6" t="e">
        <f>VLOOKUP(F2951,'Drop Down Selections'!$F$4:$G$96,2,FALSE)</f>
        <v>#N/A</v>
      </c>
      <c r="H2951" s="17"/>
      <c r="J2951" s="17"/>
      <c r="K2951" s="82">
        <f t="shared" si="46"/>
        <v>1</v>
      </c>
      <c r="L2951" s="83"/>
      <c r="M2951" s="83"/>
      <c r="N2951" s="6"/>
      <c r="O2951" s="6"/>
      <c r="P2951" s="6"/>
      <c r="Q2951" s="9"/>
      <c r="T2951" s="10"/>
      <c r="U2951" s="6"/>
      <c r="V2951" s="6"/>
      <c r="W2951" s="6"/>
      <c r="Y2951" s="6"/>
      <c r="Z2951" s="6"/>
      <c r="AA2951" s="64"/>
    </row>
    <row r="2952" spans="6:27" x14ac:dyDescent="0.25">
      <c r="F2952" s="6" t="s">
        <v>216</v>
      </c>
      <c r="G2952" s="6" t="e">
        <f>VLOOKUP(F2952,'Drop Down Selections'!$F$4:$G$96,2,FALSE)</f>
        <v>#N/A</v>
      </c>
      <c r="H2952" s="17"/>
      <c r="J2952" s="17"/>
      <c r="K2952" s="82">
        <f t="shared" si="46"/>
        <v>1</v>
      </c>
      <c r="L2952" s="83"/>
      <c r="M2952" s="83"/>
      <c r="N2952" s="6"/>
      <c r="O2952" s="6"/>
      <c r="P2952" s="6"/>
      <c r="Q2952" s="9"/>
      <c r="T2952" s="10"/>
      <c r="U2952" s="6"/>
      <c r="V2952" s="6"/>
      <c r="W2952" s="6"/>
      <c r="Y2952" s="6"/>
      <c r="Z2952" s="6"/>
      <c r="AA2952" s="64"/>
    </row>
    <row r="2953" spans="6:27" x14ac:dyDescent="0.25">
      <c r="F2953" s="6" t="s">
        <v>216</v>
      </c>
      <c r="G2953" s="6" t="e">
        <f>VLOOKUP(F2953,'Drop Down Selections'!$F$4:$G$96,2,FALSE)</f>
        <v>#N/A</v>
      </c>
      <c r="H2953" s="17"/>
      <c r="J2953" s="17"/>
      <c r="K2953" s="82">
        <f t="shared" si="46"/>
        <v>1</v>
      </c>
      <c r="L2953" s="83"/>
      <c r="M2953" s="83"/>
      <c r="N2953" s="6"/>
      <c r="O2953" s="6"/>
      <c r="P2953" s="6"/>
      <c r="Q2953" s="9"/>
      <c r="T2953" s="10"/>
      <c r="U2953" s="6"/>
      <c r="V2953" s="6"/>
      <c r="W2953" s="6"/>
      <c r="Y2953" s="6"/>
      <c r="Z2953" s="6"/>
      <c r="AA2953" s="64"/>
    </row>
    <row r="2954" spans="6:27" x14ac:dyDescent="0.25">
      <c r="F2954" s="6" t="s">
        <v>216</v>
      </c>
      <c r="G2954" s="6" t="e">
        <f>VLOOKUP(F2954,'Drop Down Selections'!$F$4:$G$96,2,FALSE)</f>
        <v>#N/A</v>
      </c>
      <c r="H2954" s="17"/>
      <c r="J2954" s="17"/>
      <c r="K2954" s="82">
        <f t="shared" si="46"/>
        <v>1</v>
      </c>
      <c r="L2954" s="83"/>
      <c r="M2954" s="83"/>
      <c r="N2954" s="6"/>
      <c r="O2954" s="6"/>
      <c r="P2954" s="6"/>
      <c r="Q2954" s="9"/>
      <c r="T2954" s="10"/>
      <c r="U2954" s="6"/>
      <c r="V2954" s="6"/>
      <c r="W2954" s="6"/>
      <c r="Y2954" s="6"/>
      <c r="Z2954" s="6"/>
      <c r="AA2954" s="64"/>
    </row>
    <row r="2955" spans="6:27" x14ac:dyDescent="0.25">
      <c r="F2955" s="6" t="s">
        <v>216</v>
      </c>
      <c r="G2955" s="6" t="e">
        <f>VLOOKUP(F2955,'Drop Down Selections'!$F$4:$G$96,2,FALSE)</f>
        <v>#N/A</v>
      </c>
      <c r="H2955" s="17"/>
      <c r="J2955" s="17"/>
      <c r="K2955" s="82">
        <f t="shared" si="46"/>
        <v>1</v>
      </c>
      <c r="L2955" s="83"/>
      <c r="M2955" s="83"/>
      <c r="N2955" s="6"/>
      <c r="O2955" s="6"/>
      <c r="P2955" s="6"/>
      <c r="Q2955" s="9"/>
      <c r="T2955" s="10"/>
      <c r="U2955" s="6"/>
      <c r="V2955" s="6"/>
      <c r="W2955" s="6"/>
      <c r="Y2955" s="6"/>
      <c r="Z2955" s="6"/>
      <c r="AA2955" s="64"/>
    </row>
    <row r="2956" spans="6:27" x14ac:dyDescent="0.25">
      <c r="F2956" s="6" t="s">
        <v>216</v>
      </c>
      <c r="G2956" s="6" t="e">
        <f>VLOOKUP(F2956,'Drop Down Selections'!$F$4:$G$96,2,FALSE)</f>
        <v>#N/A</v>
      </c>
      <c r="H2956" s="17"/>
      <c r="J2956" s="17"/>
      <c r="K2956" s="82">
        <f t="shared" si="46"/>
        <v>1</v>
      </c>
      <c r="L2956" s="83"/>
      <c r="M2956" s="83"/>
      <c r="N2956" s="6"/>
      <c r="O2956" s="6"/>
      <c r="P2956" s="6"/>
      <c r="Q2956" s="9"/>
      <c r="T2956" s="10"/>
      <c r="U2956" s="6"/>
      <c r="V2956" s="6"/>
      <c r="W2956" s="6"/>
      <c r="Y2956" s="6"/>
      <c r="Z2956" s="6"/>
      <c r="AA2956" s="64"/>
    </row>
    <row r="2957" spans="6:27" x14ac:dyDescent="0.25">
      <c r="F2957" s="6" t="s">
        <v>216</v>
      </c>
      <c r="G2957" s="6" t="e">
        <f>VLOOKUP(F2957,'Drop Down Selections'!$F$4:$G$96,2,FALSE)</f>
        <v>#N/A</v>
      </c>
      <c r="H2957" s="17"/>
      <c r="J2957" s="17"/>
      <c r="K2957" s="82">
        <f t="shared" si="46"/>
        <v>1</v>
      </c>
      <c r="L2957" s="83"/>
      <c r="M2957" s="83"/>
      <c r="N2957" s="6"/>
      <c r="O2957" s="6"/>
      <c r="P2957" s="6"/>
      <c r="Q2957" s="9"/>
      <c r="T2957" s="10"/>
      <c r="U2957" s="6"/>
      <c r="V2957" s="6"/>
      <c r="W2957" s="6"/>
      <c r="Y2957" s="6"/>
      <c r="Z2957" s="6"/>
      <c r="AA2957" s="64"/>
    </row>
    <row r="2958" spans="6:27" x14ac:dyDescent="0.25">
      <c r="F2958" s="6" t="s">
        <v>216</v>
      </c>
      <c r="G2958" s="6" t="e">
        <f>VLOOKUP(F2958,'Drop Down Selections'!$F$4:$G$96,2,FALSE)</f>
        <v>#N/A</v>
      </c>
      <c r="H2958" s="17"/>
      <c r="J2958" s="17"/>
      <c r="K2958" s="82">
        <f t="shared" si="46"/>
        <v>1</v>
      </c>
      <c r="L2958" s="83"/>
      <c r="M2958" s="83"/>
      <c r="N2958" s="6"/>
      <c r="O2958" s="6"/>
      <c r="P2958" s="6"/>
      <c r="Q2958" s="9"/>
      <c r="T2958" s="10"/>
      <c r="U2958" s="6"/>
      <c r="V2958" s="6"/>
      <c r="W2958" s="6"/>
      <c r="Y2958" s="6"/>
      <c r="Z2958" s="6"/>
      <c r="AA2958" s="64"/>
    </row>
    <row r="2959" spans="6:27" x14ac:dyDescent="0.25">
      <c r="F2959" s="6" t="s">
        <v>216</v>
      </c>
      <c r="G2959" s="6" t="e">
        <f>VLOOKUP(F2959,'Drop Down Selections'!$F$4:$G$96,2,FALSE)</f>
        <v>#N/A</v>
      </c>
      <c r="H2959" s="17"/>
      <c r="J2959" s="17"/>
      <c r="K2959" s="82">
        <f t="shared" si="46"/>
        <v>1</v>
      </c>
      <c r="L2959" s="83"/>
      <c r="M2959" s="83"/>
      <c r="N2959" s="6"/>
      <c r="O2959" s="6"/>
      <c r="P2959" s="6"/>
      <c r="Q2959" s="9"/>
      <c r="T2959" s="10"/>
      <c r="U2959" s="6"/>
      <c r="V2959" s="6"/>
      <c r="W2959" s="6"/>
      <c r="Y2959" s="6"/>
      <c r="Z2959" s="6"/>
      <c r="AA2959" s="64"/>
    </row>
    <row r="2960" spans="6:27" x14ac:dyDescent="0.25">
      <c r="F2960" s="6" t="s">
        <v>216</v>
      </c>
      <c r="G2960" s="6" t="e">
        <f>VLOOKUP(F2960,'Drop Down Selections'!$F$4:$G$96,2,FALSE)</f>
        <v>#N/A</v>
      </c>
      <c r="H2960" s="17"/>
      <c r="J2960" s="17"/>
      <c r="K2960" s="82">
        <f t="shared" si="46"/>
        <v>1</v>
      </c>
      <c r="L2960" s="83"/>
      <c r="M2960" s="83"/>
      <c r="N2960" s="6"/>
      <c r="O2960" s="6"/>
      <c r="P2960" s="6"/>
      <c r="Q2960" s="9"/>
      <c r="T2960" s="10"/>
      <c r="U2960" s="6"/>
      <c r="V2960" s="6"/>
      <c r="W2960" s="6"/>
      <c r="Y2960" s="6"/>
      <c r="Z2960" s="6"/>
      <c r="AA2960" s="64"/>
    </row>
    <row r="2961" spans="6:27" x14ac:dyDescent="0.25">
      <c r="F2961" s="6" t="s">
        <v>216</v>
      </c>
      <c r="G2961" s="6" t="e">
        <f>VLOOKUP(F2961,'Drop Down Selections'!$F$4:$G$96,2,FALSE)</f>
        <v>#N/A</v>
      </c>
      <c r="H2961" s="17"/>
      <c r="J2961" s="17"/>
      <c r="K2961" s="82">
        <f t="shared" si="46"/>
        <v>1</v>
      </c>
      <c r="L2961" s="83"/>
      <c r="M2961" s="83"/>
      <c r="N2961" s="6"/>
      <c r="O2961" s="6"/>
      <c r="P2961" s="6"/>
      <c r="Q2961" s="9"/>
      <c r="T2961" s="10"/>
      <c r="U2961" s="6"/>
      <c r="V2961" s="6"/>
      <c r="W2961" s="6"/>
      <c r="Y2961" s="6"/>
      <c r="Z2961" s="6"/>
      <c r="AA2961" s="64"/>
    </row>
    <row r="2962" spans="6:27" x14ac:dyDescent="0.25">
      <c r="F2962" s="6" t="s">
        <v>216</v>
      </c>
      <c r="G2962" s="6" t="e">
        <f>VLOOKUP(F2962,'Drop Down Selections'!$F$4:$G$96,2,FALSE)</f>
        <v>#N/A</v>
      </c>
      <c r="H2962" s="17"/>
      <c r="J2962" s="17"/>
      <c r="K2962" s="82">
        <f t="shared" si="46"/>
        <v>1</v>
      </c>
      <c r="L2962" s="83"/>
      <c r="M2962" s="83"/>
      <c r="N2962" s="6"/>
      <c r="O2962" s="6"/>
      <c r="P2962" s="6"/>
      <c r="Q2962" s="9"/>
      <c r="T2962" s="10"/>
      <c r="U2962" s="6"/>
      <c r="V2962" s="6"/>
      <c r="W2962" s="6"/>
      <c r="Y2962" s="6"/>
      <c r="Z2962" s="6"/>
      <c r="AA2962" s="64"/>
    </row>
    <row r="2963" spans="6:27" x14ac:dyDescent="0.25">
      <c r="F2963" s="6" t="s">
        <v>216</v>
      </c>
      <c r="G2963" s="6" t="e">
        <f>VLOOKUP(F2963,'Drop Down Selections'!$F$4:$G$96,2,FALSE)</f>
        <v>#N/A</v>
      </c>
      <c r="H2963" s="17"/>
      <c r="J2963" s="17"/>
      <c r="K2963" s="82">
        <f t="shared" si="46"/>
        <v>1</v>
      </c>
      <c r="L2963" s="83"/>
      <c r="M2963" s="83"/>
      <c r="N2963" s="6"/>
      <c r="O2963" s="6"/>
      <c r="P2963" s="6"/>
      <c r="Q2963" s="9"/>
      <c r="T2963" s="10"/>
      <c r="U2963" s="6"/>
      <c r="V2963" s="6"/>
      <c r="W2963" s="6"/>
      <c r="Y2963" s="6"/>
      <c r="Z2963" s="6"/>
      <c r="AA2963" s="64"/>
    </row>
    <row r="2964" spans="6:27" x14ac:dyDescent="0.25">
      <c r="F2964" s="6" t="s">
        <v>216</v>
      </c>
      <c r="G2964" s="6" t="e">
        <f>VLOOKUP(F2964,'Drop Down Selections'!$F$4:$G$96,2,FALSE)</f>
        <v>#N/A</v>
      </c>
      <c r="H2964" s="17"/>
      <c r="J2964" s="17"/>
      <c r="K2964" s="82">
        <f t="shared" si="46"/>
        <v>1</v>
      </c>
      <c r="L2964" s="83"/>
      <c r="M2964" s="83"/>
      <c r="N2964" s="6"/>
      <c r="O2964" s="6"/>
      <c r="P2964" s="6"/>
      <c r="Q2964" s="9"/>
      <c r="T2964" s="10"/>
      <c r="U2964" s="6"/>
      <c r="V2964" s="6"/>
      <c r="W2964" s="6"/>
      <c r="Y2964" s="6"/>
      <c r="Z2964" s="6"/>
      <c r="AA2964" s="64"/>
    </row>
    <row r="2965" spans="6:27" x14ac:dyDescent="0.25">
      <c r="F2965" s="6" t="s">
        <v>216</v>
      </c>
      <c r="G2965" s="6" t="e">
        <f>VLOOKUP(F2965,'Drop Down Selections'!$F$4:$G$96,2,FALSE)</f>
        <v>#N/A</v>
      </c>
      <c r="H2965" s="17"/>
      <c r="J2965" s="17"/>
      <c r="K2965" s="82">
        <f t="shared" si="46"/>
        <v>1</v>
      </c>
      <c r="L2965" s="83"/>
      <c r="M2965" s="83"/>
      <c r="N2965" s="6"/>
      <c r="O2965" s="6"/>
      <c r="P2965" s="6"/>
      <c r="Q2965" s="9"/>
      <c r="T2965" s="10"/>
      <c r="U2965" s="6"/>
      <c r="V2965" s="6"/>
      <c r="W2965" s="6"/>
      <c r="Y2965" s="6"/>
      <c r="Z2965" s="6"/>
      <c r="AA2965" s="64"/>
    </row>
    <row r="2966" spans="6:27" x14ac:dyDescent="0.25">
      <c r="F2966" s="6" t="s">
        <v>216</v>
      </c>
      <c r="G2966" s="6" t="e">
        <f>VLOOKUP(F2966,'Drop Down Selections'!$F$4:$G$96,2,FALSE)</f>
        <v>#N/A</v>
      </c>
      <c r="H2966" s="17"/>
      <c r="J2966" s="17"/>
      <c r="K2966" s="82">
        <f t="shared" si="46"/>
        <v>1</v>
      </c>
      <c r="L2966" s="83"/>
      <c r="M2966" s="83"/>
      <c r="N2966" s="6"/>
      <c r="O2966" s="6"/>
      <c r="P2966" s="6"/>
      <c r="Q2966" s="9"/>
      <c r="T2966" s="10"/>
      <c r="U2966" s="6"/>
      <c r="V2966" s="6"/>
      <c r="W2966" s="6"/>
      <c r="Y2966" s="6"/>
      <c r="Z2966" s="6"/>
      <c r="AA2966" s="64"/>
    </row>
    <row r="2967" spans="6:27" x14ac:dyDescent="0.25">
      <c r="F2967" s="6" t="s">
        <v>216</v>
      </c>
      <c r="G2967" s="6" t="e">
        <f>VLOOKUP(F2967,'Drop Down Selections'!$F$4:$G$96,2,FALSE)</f>
        <v>#N/A</v>
      </c>
      <c r="H2967" s="17"/>
      <c r="J2967" s="17"/>
      <c r="K2967" s="82">
        <f t="shared" si="46"/>
        <v>1</v>
      </c>
      <c r="L2967" s="83"/>
      <c r="M2967" s="83"/>
      <c r="N2967" s="6"/>
      <c r="O2967" s="6"/>
      <c r="P2967" s="6"/>
      <c r="Q2967" s="9"/>
      <c r="T2967" s="10"/>
      <c r="U2967" s="6"/>
      <c r="V2967" s="6"/>
      <c r="W2967" s="6"/>
      <c r="Y2967" s="6"/>
      <c r="Z2967" s="6"/>
      <c r="AA2967" s="64"/>
    </row>
    <row r="2968" spans="6:27" x14ac:dyDescent="0.25">
      <c r="F2968" s="6" t="s">
        <v>216</v>
      </c>
      <c r="G2968" s="6" t="e">
        <f>VLOOKUP(F2968,'Drop Down Selections'!$F$4:$G$96,2,FALSE)</f>
        <v>#N/A</v>
      </c>
      <c r="H2968" s="17"/>
      <c r="J2968" s="17"/>
      <c r="K2968" s="82">
        <f t="shared" si="46"/>
        <v>1</v>
      </c>
      <c r="L2968" s="83"/>
      <c r="M2968" s="83"/>
      <c r="N2968" s="6"/>
      <c r="O2968" s="6"/>
      <c r="P2968" s="6"/>
      <c r="Q2968" s="9"/>
      <c r="T2968" s="10"/>
      <c r="U2968" s="6"/>
      <c r="V2968" s="6"/>
      <c r="W2968" s="6"/>
      <c r="Y2968" s="6"/>
      <c r="Z2968" s="6"/>
      <c r="AA2968" s="64"/>
    </row>
    <row r="2969" spans="6:27" x14ac:dyDescent="0.25">
      <c r="F2969" s="6" t="s">
        <v>216</v>
      </c>
      <c r="G2969" s="6" t="e">
        <f>VLOOKUP(F2969,'Drop Down Selections'!$F$4:$G$96,2,FALSE)</f>
        <v>#N/A</v>
      </c>
      <c r="H2969" s="17"/>
      <c r="J2969" s="17"/>
      <c r="K2969" s="82">
        <f t="shared" si="46"/>
        <v>1</v>
      </c>
      <c r="L2969" s="83"/>
      <c r="M2969" s="83"/>
      <c r="N2969" s="6"/>
      <c r="O2969" s="6"/>
      <c r="P2969" s="6"/>
      <c r="Q2969" s="9"/>
      <c r="T2969" s="10"/>
      <c r="U2969" s="6"/>
      <c r="V2969" s="6"/>
      <c r="W2969" s="6"/>
      <c r="Y2969" s="6"/>
      <c r="Z2969" s="6"/>
      <c r="AA2969" s="64"/>
    </row>
    <row r="2970" spans="6:27" x14ac:dyDescent="0.25">
      <c r="F2970" s="6" t="s">
        <v>216</v>
      </c>
      <c r="G2970" s="6" t="e">
        <f>VLOOKUP(F2970,'Drop Down Selections'!$F$4:$G$96,2,FALSE)</f>
        <v>#N/A</v>
      </c>
      <c r="H2970" s="17"/>
      <c r="J2970" s="17"/>
      <c r="K2970" s="82">
        <f t="shared" si="46"/>
        <v>1</v>
      </c>
      <c r="L2970" s="83"/>
      <c r="M2970" s="83"/>
      <c r="N2970" s="6"/>
      <c r="O2970" s="6"/>
      <c r="P2970" s="6"/>
      <c r="Q2970" s="9"/>
      <c r="T2970" s="10"/>
      <c r="U2970" s="6"/>
      <c r="V2970" s="6"/>
      <c r="W2970" s="6"/>
      <c r="Y2970" s="6"/>
      <c r="Z2970" s="6"/>
      <c r="AA2970" s="64"/>
    </row>
    <row r="2971" spans="6:27" x14ac:dyDescent="0.25">
      <c r="F2971" s="6" t="s">
        <v>216</v>
      </c>
      <c r="G2971" s="6" t="e">
        <f>VLOOKUP(F2971,'Drop Down Selections'!$F$4:$G$96,2,FALSE)</f>
        <v>#N/A</v>
      </c>
      <c r="H2971" s="17"/>
      <c r="J2971" s="17"/>
      <c r="K2971" s="82">
        <f t="shared" si="46"/>
        <v>1</v>
      </c>
      <c r="L2971" s="83"/>
      <c r="M2971" s="83"/>
      <c r="N2971" s="6"/>
      <c r="O2971" s="6"/>
      <c r="P2971" s="6"/>
      <c r="Q2971" s="9"/>
      <c r="T2971" s="10"/>
      <c r="U2971" s="6"/>
      <c r="V2971" s="6"/>
      <c r="W2971" s="6"/>
      <c r="Y2971" s="6"/>
      <c r="Z2971" s="6"/>
      <c r="AA2971" s="64"/>
    </row>
    <row r="2972" spans="6:27" x14ac:dyDescent="0.25">
      <c r="F2972" s="6" t="s">
        <v>216</v>
      </c>
      <c r="G2972" s="6" t="e">
        <f>VLOOKUP(F2972,'Drop Down Selections'!$F$4:$G$96,2,FALSE)</f>
        <v>#N/A</v>
      </c>
      <c r="H2972" s="17"/>
      <c r="J2972" s="17"/>
      <c r="K2972" s="82">
        <f t="shared" si="46"/>
        <v>1</v>
      </c>
      <c r="L2972" s="83"/>
      <c r="M2972" s="83"/>
      <c r="N2972" s="6"/>
      <c r="O2972" s="6"/>
      <c r="P2972" s="6"/>
      <c r="Q2972" s="9"/>
      <c r="T2972" s="10"/>
      <c r="U2972" s="6"/>
      <c r="V2972" s="6"/>
      <c r="W2972" s="6"/>
      <c r="Y2972" s="6"/>
      <c r="Z2972" s="6"/>
      <c r="AA2972" s="64"/>
    </row>
    <row r="2973" spans="6:27" x14ac:dyDescent="0.25">
      <c r="F2973" s="6" t="s">
        <v>216</v>
      </c>
      <c r="G2973" s="6" t="e">
        <f>VLOOKUP(F2973,'Drop Down Selections'!$F$4:$G$96,2,FALSE)</f>
        <v>#N/A</v>
      </c>
      <c r="H2973" s="17"/>
      <c r="J2973" s="17"/>
      <c r="K2973" s="82">
        <f t="shared" si="46"/>
        <v>1</v>
      </c>
      <c r="L2973" s="83"/>
      <c r="M2973" s="83"/>
      <c r="N2973" s="6"/>
      <c r="O2973" s="6"/>
      <c r="P2973" s="6"/>
      <c r="Q2973" s="9"/>
      <c r="T2973" s="10"/>
      <c r="U2973" s="6"/>
      <c r="V2973" s="6"/>
      <c r="W2973" s="6"/>
      <c r="Y2973" s="6"/>
      <c r="Z2973" s="6"/>
      <c r="AA2973" s="64"/>
    </row>
    <row r="2974" spans="6:27" x14ac:dyDescent="0.25">
      <c r="F2974" s="6" t="s">
        <v>216</v>
      </c>
      <c r="G2974" s="6" t="e">
        <f>VLOOKUP(F2974,'Drop Down Selections'!$F$4:$G$96,2,FALSE)</f>
        <v>#N/A</v>
      </c>
      <c r="H2974" s="17"/>
      <c r="J2974" s="17"/>
      <c r="K2974" s="82">
        <f t="shared" si="46"/>
        <v>1</v>
      </c>
      <c r="L2974" s="83"/>
      <c r="M2974" s="83"/>
      <c r="N2974" s="6"/>
      <c r="O2974" s="6"/>
      <c r="P2974" s="6"/>
      <c r="Q2974" s="9"/>
      <c r="T2974" s="10"/>
      <c r="U2974" s="6"/>
      <c r="V2974" s="6"/>
      <c r="W2974" s="6"/>
      <c r="Y2974" s="6"/>
      <c r="Z2974" s="6"/>
      <c r="AA2974" s="64"/>
    </row>
    <row r="2975" spans="6:27" x14ac:dyDescent="0.25">
      <c r="F2975" s="6" t="s">
        <v>216</v>
      </c>
      <c r="G2975" s="6" t="e">
        <f>VLOOKUP(F2975,'Drop Down Selections'!$F$4:$G$96,2,FALSE)</f>
        <v>#N/A</v>
      </c>
      <c r="H2975" s="17"/>
      <c r="J2975" s="17"/>
      <c r="K2975" s="82">
        <f t="shared" si="46"/>
        <v>1</v>
      </c>
      <c r="L2975" s="83"/>
      <c r="M2975" s="83"/>
      <c r="N2975" s="6"/>
      <c r="O2975" s="6"/>
      <c r="P2975" s="6"/>
      <c r="Q2975" s="9"/>
      <c r="T2975" s="10"/>
      <c r="U2975" s="6"/>
      <c r="V2975" s="6"/>
      <c r="W2975" s="6"/>
      <c r="Y2975" s="6"/>
      <c r="Z2975" s="6"/>
      <c r="AA2975" s="64"/>
    </row>
    <row r="2976" spans="6:27" x14ac:dyDescent="0.25">
      <c r="F2976" s="6" t="s">
        <v>216</v>
      </c>
      <c r="G2976" s="6" t="e">
        <f>VLOOKUP(F2976,'Drop Down Selections'!$F$4:$G$96,2,FALSE)</f>
        <v>#N/A</v>
      </c>
      <c r="H2976" s="17"/>
      <c r="J2976" s="17"/>
      <c r="K2976" s="82">
        <f t="shared" si="46"/>
        <v>1</v>
      </c>
      <c r="L2976" s="83"/>
      <c r="M2976" s="83"/>
      <c r="N2976" s="6"/>
      <c r="O2976" s="6"/>
      <c r="P2976" s="6"/>
      <c r="Q2976" s="9"/>
      <c r="T2976" s="10"/>
      <c r="U2976" s="6"/>
      <c r="V2976" s="6"/>
      <c r="W2976" s="6"/>
      <c r="Y2976" s="6"/>
      <c r="Z2976" s="6"/>
      <c r="AA2976" s="64"/>
    </row>
    <row r="2977" spans="6:27" x14ac:dyDescent="0.25">
      <c r="F2977" s="6" t="s">
        <v>216</v>
      </c>
      <c r="G2977" s="6" t="e">
        <f>VLOOKUP(F2977,'Drop Down Selections'!$F$4:$G$96,2,FALSE)</f>
        <v>#N/A</v>
      </c>
      <c r="H2977" s="17"/>
      <c r="J2977" s="17"/>
      <c r="K2977" s="82">
        <f t="shared" si="46"/>
        <v>1</v>
      </c>
      <c r="L2977" s="83"/>
      <c r="M2977" s="83"/>
      <c r="N2977" s="6"/>
      <c r="O2977" s="6"/>
      <c r="P2977" s="6"/>
      <c r="Q2977" s="9"/>
      <c r="T2977" s="10"/>
      <c r="U2977" s="6"/>
      <c r="V2977" s="6"/>
      <c r="W2977" s="6"/>
      <c r="Y2977" s="6"/>
      <c r="Z2977" s="6"/>
      <c r="AA2977" s="64"/>
    </row>
    <row r="2978" spans="6:27" x14ac:dyDescent="0.25">
      <c r="F2978" s="6" t="s">
        <v>216</v>
      </c>
      <c r="G2978" s="6" t="e">
        <f>VLOOKUP(F2978,'Drop Down Selections'!$F$4:$G$96,2,FALSE)</f>
        <v>#N/A</v>
      </c>
      <c r="H2978" s="17"/>
      <c r="J2978" s="17"/>
      <c r="K2978" s="82">
        <f t="shared" si="46"/>
        <v>1</v>
      </c>
      <c r="L2978" s="83"/>
      <c r="M2978" s="83"/>
      <c r="N2978" s="6"/>
      <c r="O2978" s="6"/>
      <c r="P2978" s="6"/>
      <c r="Q2978" s="9"/>
      <c r="T2978" s="10"/>
      <c r="U2978" s="6"/>
      <c r="V2978" s="6"/>
      <c r="W2978" s="6"/>
      <c r="Y2978" s="6"/>
      <c r="Z2978" s="6"/>
      <c r="AA2978" s="64"/>
    </row>
    <row r="2979" spans="6:27" x14ac:dyDescent="0.25">
      <c r="F2979" s="6" t="s">
        <v>216</v>
      </c>
      <c r="G2979" s="6" t="e">
        <f>VLOOKUP(F2979,'Drop Down Selections'!$F$4:$G$96,2,FALSE)</f>
        <v>#N/A</v>
      </c>
      <c r="H2979" s="17"/>
      <c r="J2979" s="17"/>
      <c r="K2979" s="82">
        <f t="shared" si="46"/>
        <v>1</v>
      </c>
      <c r="L2979" s="83"/>
      <c r="M2979" s="83"/>
      <c r="N2979" s="6"/>
      <c r="O2979" s="6"/>
      <c r="P2979" s="6"/>
      <c r="Q2979" s="9"/>
      <c r="T2979" s="10"/>
      <c r="U2979" s="6"/>
      <c r="V2979" s="6"/>
      <c r="W2979" s="6"/>
      <c r="Y2979" s="6"/>
      <c r="Z2979" s="6"/>
      <c r="AA2979" s="64"/>
    </row>
    <row r="2980" spans="6:27" x14ac:dyDescent="0.25">
      <c r="F2980" s="6" t="s">
        <v>216</v>
      </c>
      <c r="G2980" s="6" t="e">
        <f>VLOOKUP(F2980,'Drop Down Selections'!$F$4:$G$96,2,FALSE)</f>
        <v>#N/A</v>
      </c>
      <c r="H2980" s="17"/>
      <c r="J2980" s="17"/>
      <c r="K2980" s="82">
        <f t="shared" si="46"/>
        <v>1</v>
      </c>
      <c r="L2980" s="83"/>
      <c r="M2980" s="83"/>
      <c r="N2980" s="6"/>
      <c r="O2980" s="6"/>
      <c r="P2980" s="6"/>
      <c r="Q2980" s="9"/>
      <c r="T2980" s="10"/>
      <c r="U2980" s="6"/>
      <c r="V2980" s="6"/>
      <c r="W2980" s="6"/>
      <c r="Y2980" s="6"/>
      <c r="Z2980" s="6"/>
      <c r="AA2980" s="64"/>
    </row>
    <row r="2981" spans="6:27" x14ac:dyDescent="0.25">
      <c r="F2981" s="6" t="s">
        <v>216</v>
      </c>
      <c r="G2981" s="6" t="e">
        <f>VLOOKUP(F2981,'Drop Down Selections'!$F$4:$G$96,2,FALSE)</f>
        <v>#N/A</v>
      </c>
      <c r="H2981" s="17"/>
      <c r="J2981" s="17"/>
      <c r="K2981" s="82">
        <f t="shared" si="46"/>
        <v>1</v>
      </c>
      <c r="L2981" s="83"/>
      <c r="M2981" s="83"/>
      <c r="N2981" s="6"/>
      <c r="O2981" s="6"/>
      <c r="P2981" s="6"/>
      <c r="Q2981" s="9"/>
      <c r="T2981" s="10"/>
      <c r="U2981" s="6"/>
      <c r="V2981" s="6"/>
      <c r="W2981" s="6"/>
      <c r="Y2981" s="6"/>
      <c r="Z2981" s="6"/>
      <c r="AA2981" s="64"/>
    </row>
    <row r="2982" spans="6:27" x14ac:dyDescent="0.25">
      <c r="F2982" s="6" t="s">
        <v>216</v>
      </c>
      <c r="G2982" s="6" t="e">
        <f>VLOOKUP(F2982,'Drop Down Selections'!$F$4:$G$96,2,FALSE)</f>
        <v>#N/A</v>
      </c>
      <c r="H2982" s="17"/>
      <c r="J2982" s="17"/>
      <c r="K2982" s="82">
        <f t="shared" si="46"/>
        <v>1</v>
      </c>
      <c r="L2982" s="83"/>
      <c r="M2982" s="83"/>
      <c r="N2982" s="6"/>
      <c r="O2982" s="6"/>
      <c r="P2982" s="6"/>
      <c r="Q2982" s="9"/>
      <c r="T2982" s="10"/>
      <c r="U2982" s="6"/>
      <c r="V2982" s="6"/>
      <c r="W2982" s="6"/>
      <c r="Y2982" s="6"/>
      <c r="Z2982" s="6"/>
      <c r="AA2982" s="64"/>
    </row>
    <row r="2983" spans="6:27" x14ac:dyDescent="0.25">
      <c r="F2983" s="6" t="s">
        <v>216</v>
      </c>
      <c r="G2983" s="6" t="e">
        <f>VLOOKUP(F2983,'Drop Down Selections'!$F$4:$G$96,2,FALSE)</f>
        <v>#N/A</v>
      </c>
      <c r="H2983" s="17"/>
      <c r="J2983" s="17"/>
      <c r="K2983" s="82">
        <f t="shared" si="46"/>
        <v>1</v>
      </c>
      <c r="L2983" s="83"/>
      <c r="M2983" s="83"/>
      <c r="N2983" s="6"/>
      <c r="O2983" s="6"/>
      <c r="P2983" s="6"/>
      <c r="Q2983" s="9"/>
      <c r="T2983" s="10"/>
      <c r="U2983" s="6"/>
      <c r="V2983" s="6"/>
      <c r="W2983" s="6"/>
      <c r="Y2983" s="6"/>
      <c r="Z2983" s="6"/>
      <c r="AA2983" s="64"/>
    </row>
    <row r="2984" spans="6:27" x14ac:dyDescent="0.25">
      <c r="F2984" s="6" t="s">
        <v>216</v>
      </c>
      <c r="G2984" s="6" t="e">
        <f>VLOOKUP(F2984,'Drop Down Selections'!$F$4:$G$96,2,FALSE)</f>
        <v>#N/A</v>
      </c>
      <c r="H2984" s="17"/>
      <c r="J2984" s="17"/>
      <c r="K2984" s="82">
        <f t="shared" si="46"/>
        <v>1</v>
      </c>
      <c r="L2984" s="83"/>
      <c r="M2984" s="83"/>
      <c r="N2984" s="6"/>
      <c r="O2984" s="6"/>
      <c r="P2984" s="6"/>
      <c r="Q2984" s="9"/>
      <c r="T2984" s="10"/>
      <c r="U2984" s="6"/>
      <c r="V2984" s="6"/>
      <c r="W2984" s="6"/>
      <c r="Y2984" s="6"/>
      <c r="Z2984" s="6"/>
      <c r="AA2984" s="64"/>
    </row>
    <row r="2985" spans="6:27" x14ac:dyDescent="0.25">
      <c r="F2985" s="6" t="s">
        <v>216</v>
      </c>
      <c r="G2985" s="6" t="e">
        <f>VLOOKUP(F2985,'Drop Down Selections'!$F$4:$G$96,2,FALSE)</f>
        <v>#N/A</v>
      </c>
      <c r="H2985" s="17"/>
      <c r="J2985" s="17"/>
      <c r="K2985" s="82">
        <f t="shared" si="46"/>
        <v>1</v>
      </c>
      <c r="L2985" s="83"/>
      <c r="M2985" s="83"/>
      <c r="N2985" s="6"/>
      <c r="O2985" s="6"/>
      <c r="P2985" s="6"/>
      <c r="Q2985" s="9"/>
      <c r="T2985" s="10"/>
      <c r="U2985" s="6"/>
      <c r="V2985" s="6"/>
      <c r="W2985" s="6"/>
      <c r="Y2985" s="6"/>
      <c r="Z2985" s="6"/>
      <c r="AA2985" s="64"/>
    </row>
    <row r="2986" spans="6:27" x14ac:dyDescent="0.25">
      <c r="F2986" s="6" t="s">
        <v>216</v>
      </c>
      <c r="G2986" s="6" t="e">
        <f>VLOOKUP(F2986,'Drop Down Selections'!$F$4:$G$96,2,FALSE)</f>
        <v>#N/A</v>
      </c>
      <c r="H2986" s="17"/>
      <c r="J2986" s="17"/>
      <c r="K2986" s="82">
        <f t="shared" si="46"/>
        <v>1</v>
      </c>
      <c r="L2986" s="83"/>
      <c r="M2986" s="83"/>
      <c r="N2986" s="6"/>
      <c r="O2986" s="6"/>
      <c r="P2986" s="6"/>
      <c r="Q2986" s="9"/>
      <c r="T2986" s="10"/>
      <c r="U2986" s="6"/>
      <c r="V2986" s="6"/>
      <c r="W2986" s="6"/>
      <c r="Y2986" s="6"/>
      <c r="Z2986" s="6"/>
      <c r="AA2986" s="64"/>
    </row>
    <row r="2987" spans="6:27" x14ac:dyDescent="0.25">
      <c r="F2987" s="6" t="s">
        <v>216</v>
      </c>
      <c r="G2987" s="6" t="e">
        <f>VLOOKUP(F2987,'Drop Down Selections'!$F$4:$G$96,2,FALSE)</f>
        <v>#N/A</v>
      </c>
      <c r="H2987" s="17"/>
      <c r="J2987" s="17"/>
      <c r="K2987" s="82">
        <f t="shared" si="46"/>
        <v>1</v>
      </c>
      <c r="L2987" s="83"/>
      <c r="M2987" s="83"/>
      <c r="N2987" s="6"/>
      <c r="O2987" s="6"/>
      <c r="P2987" s="6"/>
      <c r="Q2987" s="9"/>
      <c r="T2987" s="10"/>
      <c r="U2987" s="6"/>
      <c r="V2987" s="6"/>
      <c r="W2987" s="6"/>
      <c r="Y2987" s="6"/>
      <c r="Z2987" s="6"/>
      <c r="AA2987" s="64"/>
    </row>
    <row r="2988" spans="6:27" x14ac:dyDescent="0.25">
      <c r="F2988" s="6" t="s">
        <v>216</v>
      </c>
      <c r="G2988" s="6" t="e">
        <f>VLOOKUP(F2988,'Drop Down Selections'!$F$4:$G$96,2,FALSE)</f>
        <v>#N/A</v>
      </c>
      <c r="H2988" s="17"/>
      <c r="J2988" s="17"/>
      <c r="K2988" s="82">
        <f t="shared" si="46"/>
        <v>1</v>
      </c>
      <c r="L2988" s="83"/>
      <c r="M2988" s="83"/>
      <c r="N2988" s="6"/>
      <c r="O2988" s="6"/>
      <c r="P2988" s="6"/>
      <c r="Q2988" s="9"/>
      <c r="T2988" s="10"/>
      <c r="U2988" s="6"/>
      <c r="V2988" s="6"/>
      <c r="W2988" s="6"/>
      <c r="Y2988" s="6"/>
      <c r="Z2988" s="6"/>
      <c r="AA2988" s="64"/>
    </row>
    <row r="2989" spans="6:27" x14ac:dyDescent="0.25">
      <c r="F2989" s="6" t="s">
        <v>216</v>
      </c>
      <c r="G2989" s="6" t="e">
        <f>VLOOKUP(F2989,'Drop Down Selections'!$F$4:$G$96,2,FALSE)</f>
        <v>#N/A</v>
      </c>
      <c r="H2989" s="17"/>
      <c r="J2989" s="17"/>
      <c r="K2989" s="82">
        <f t="shared" si="46"/>
        <v>1</v>
      </c>
      <c r="L2989" s="83"/>
      <c r="M2989" s="83"/>
      <c r="N2989" s="6"/>
      <c r="O2989" s="6"/>
      <c r="P2989" s="6"/>
      <c r="Q2989" s="9"/>
      <c r="T2989" s="10"/>
      <c r="U2989" s="6"/>
      <c r="V2989" s="6"/>
      <c r="W2989" s="6"/>
      <c r="Y2989" s="6"/>
      <c r="Z2989" s="6"/>
      <c r="AA2989" s="64"/>
    </row>
    <row r="2990" spans="6:27" x14ac:dyDescent="0.25">
      <c r="F2990" s="6" t="s">
        <v>216</v>
      </c>
      <c r="G2990" s="6" t="e">
        <f>VLOOKUP(F2990,'Drop Down Selections'!$F$4:$G$96,2,FALSE)</f>
        <v>#N/A</v>
      </c>
      <c r="H2990" s="17"/>
      <c r="J2990" s="17"/>
      <c r="K2990" s="82">
        <f t="shared" si="46"/>
        <v>1</v>
      </c>
      <c r="L2990" s="83"/>
      <c r="M2990" s="83"/>
      <c r="N2990" s="6"/>
      <c r="O2990" s="6"/>
      <c r="P2990" s="6"/>
      <c r="Q2990" s="9"/>
      <c r="T2990" s="10"/>
      <c r="U2990" s="6"/>
      <c r="V2990" s="6"/>
      <c r="W2990" s="6"/>
      <c r="Y2990" s="6"/>
      <c r="Z2990" s="6"/>
      <c r="AA2990" s="64"/>
    </row>
    <row r="2991" spans="6:27" x14ac:dyDescent="0.25">
      <c r="F2991" s="6" t="s">
        <v>216</v>
      </c>
      <c r="G2991" s="6" t="e">
        <f>VLOOKUP(F2991,'Drop Down Selections'!$F$4:$G$96,2,FALSE)</f>
        <v>#N/A</v>
      </c>
      <c r="H2991" s="17"/>
      <c r="J2991" s="17"/>
      <c r="K2991" s="82">
        <f t="shared" si="46"/>
        <v>1</v>
      </c>
      <c r="L2991" s="83"/>
      <c r="M2991" s="83"/>
      <c r="N2991" s="6"/>
      <c r="O2991" s="6"/>
      <c r="P2991" s="6"/>
      <c r="Q2991" s="9"/>
      <c r="T2991" s="10"/>
      <c r="U2991" s="6"/>
      <c r="V2991" s="6"/>
      <c r="W2991" s="6"/>
      <c r="Y2991" s="6"/>
      <c r="Z2991" s="6"/>
      <c r="AA2991" s="64"/>
    </row>
    <row r="2992" spans="6:27" x14ac:dyDescent="0.25">
      <c r="F2992" s="6" t="s">
        <v>216</v>
      </c>
      <c r="G2992" s="6" t="e">
        <f>VLOOKUP(F2992,'Drop Down Selections'!$F$4:$G$96,2,FALSE)</f>
        <v>#N/A</v>
      </c>
      <c r="H2992" s="17"/>
      <c r="J2992" s="17"/>
      <c r="K2992" s="82">
        <f t="shared" si="46"/>
        <v>1</v>
      </c>
      <c r="L2992" s="83"/>
      <c r="M2992" s="83"/>
      <c r="N2992" s="6"/>
      <c r="O2992" s="6"/>
      <c r="P2992" s="6"/>
      <c r="Q2992" s="9"/>
      <c r="T2992" s="10"/>
      <c r="U2992" s="6"/>
      <c r="V2992" s="6"/>
      <c r="W2992" s="6"/>
      <c r="Y2992" s="6"/>
      <c r="Z2992" s="6"/>
      <c r="AA2992" s="64"/>
    </row>
    <row r="2993" spans="6:27" x14ac:dyDescent="0.25">
      <c r="F2993" s="6" t="s">
        <v>216</v>
      </c>
      <c r="G2993" s="6" t="e">
        <f>VLOOKUP(F2993,'Drop Down Selections'!$F$4:$G$96,2,FALSE)</f>
        <v>#N/A</v>
      </c>
      <c r="H2993" s="17"/>
      <c r="J2993" s="17"/>
      <c r="K2993" s="82">
        <f t="shared" si="46"/>
        <v>1</v>
      </c>
      <c r="L2993" s="83"/>
      <c r="M2993" s="83"/>
      <c r="N2993" s="6"/>
      <c r="O2993" s="6"/>
      <c r="P2993" s="6"/>
      <c r="Q2993" s="9"/>
      <c r="T2993" s="10"/>
      <c r="U2993" s="6"/>
      <c r="V2993" s="6"/>
      <c r="W2993" s="6"/>
      <c r="Y2993" s="6"/>
      <c r="Z2993" s="6"/>
      <c r="AA2993" s="64"/>
    </row>
    <row r="2994" spans="6:27" x14ac:dyDescent="0.25">
      <c r="F2994" s="6" t="s">
        <v>216</v>
      </c>
      <c r="G2994" s="6" t="e">
        <f>VLOOKUP(F2994,'Drop Down Selections'!$F$4:$G$96,2,FALSE)</f>
        <v>#N/A</v>
      </c>
      <c r="H2994" s="17"/>
      <c r="J2994" s="17"/>
      <c r="K2994" s="82">
        <f t="shared" si="46"/>
        <v>1</v>
      </c>
      <c r="L2994" s="83"/>
      <c r="M2994" s="83"/>
      <c r="N2994" s="6"/>
      <c r="O2994" s="6"/>
      <c r="P2994" s="6"/>
      <c r="Q2994" s="9"/>
      <c r="T2994" s="10"/>
      <c r="U2994" s="6"/>
      <c r="V2994" s="6"/>
      <c r="W2994" s="6"/>
      <c r="Y2994" s="6"/>
      <c r="Z2994" s="6"/>
      <c r="AA2994" s="64"/>
    </row>
    <row r="2995" spans="6:27" x14ac:dyDescent="0.25">
      <c r="F2995" s="6" t="s">
        <v>216</v>
      </c>
      <c r="G2995" s="6" t="e">
        <f>VLOOKUP(F2995,'Drop Down Selections'!$F$4:$G$96,2,FALSE)</f>
        <v>#N/A</v>
      </c>
      <c r="H2995" s="17"/>
      <c r="J2995" s="17"/>
      <c r="K2995" s="82">
        <f t="shared" si="46"/>
        <v>1</v>
      </c>
      <c r="L2995" s="83"/>
      <c r="M2995" s="83"/>
      <c r="N2995" s="6"/>
      <c r="O2995" s="6"/>
      <c r="P2995" s="6"/>
      <c r="Q2995" s="9"/>
      <c r="T2995" s="10"/>
      <c r="U2995" s="6"/>
      <c r="V2995" s="6"/>
      <c r="W2995" s="6"/>
      <c r="Y2995" s="6"/>
      <c r="Z2995" s="6"/>
      <c r="AA2995" s="64"/>
    </row>
    <row r="2996" spans="6:27" x14ac:dyDescent="0.25">
      <c r="F2996" s="6" t="s">
        <v>216</v>
      </c>
      <c r="G2996" s="6" t="e">
        <f>VLOOKUP(F2996,'Drop Down Selections'!$F$4:$G$96,2,FALSE)</f>
        <v>#N/A</v>
      </c>
      <c r="H2996" s="17"/>
      <c r="J2996" s="17"/>
      <c r="K2996" s="82">
        <f t="shared" si="46"/>
        <v>1</v>
      </c>
      <c r="L2996" s="83"/>
      <c r="M2996" s="83"/>
      <c r="N2996" s="6"/>
      <c r="O2996" s="6"/>
      <c r="P2996" s="6"/>
      <c r="Q2996" s="9"/>
      <c r="T2996" s="10"/>
      <c r="U2996" s="6"/>
      <c r="V2996" s="6"/>
      <c r="W2996" s="6"/>
      <c r="Y2996" s="6"/>
      <c r="Z2996" s="6"/>
      <c r="AA2996" s="64"/>
    </row>
    <row r="2997" spans="6:27" x14ac:dyDescent="0.25">
      <c r="F2997" s="6" t="s">
        <v>216</v>
      </c>
      <c r="G2997" s="6" t="e">
        <f>VLOOKUP(F2997,'Drop Down Selections'!$F$4:$G$96,2,FALSE)</f>
        <v>#N/A</v>
      </c>
      <c r="H2997" s="17"/>
      <c r="J2997" s="17"/>
      <c r="K2997" s="82">
        <f t="shared" si="46"/>
        <v>1</v>
      </c>
      <c r="L2997" s="83"/>
      <c r="M2997" s="83"/>
      <c r="N2997" s="6"/>
      <c r="O2997" s="6"/>
      <c r="P2997" s="6"/>
      <c r="Q2997" s="9"/>
      <c r="T2997" s="10"/>
      <c r="U2997" s="6"/>
      <c r="V2997" s="6"/>
      <c r="W2997" s="6"/>
      <c r="Y2997" s="6"/>
      <c r="Z2997" s="6"/>
      <c r="AA2997" s="64"/>
    </row>
    <row r="2998" spans="6:27" x14ac:dyDescent="0.25">
      <c r="F2998" s="6" t="s">
        <v>216</v>
      </c>
      <c r="G2998" s="6" t="e">
        <f>VLOOKUP(F2998,'Drop Down Selections'!$F$4:$G$96,2,FALSE)</f>
        <v>#N/A</v>
      </c>
      <c r="H2998" s="17"/>
      <c r="J2998" s="17"/>
      <c r="K2998" s="82">
        <f t="shared" si="46"/>
        <v>1</v>
      </c>
      <c r="L2998" s="83"/>
      <c r="M2998" s="83"/>
      <c r="N2998" s="6"/>
      <c r="O2998" s="6"/>
      <c r="P2998" s="6"/>
      <c r="Q2998" s="9"/>
      <c r="T2998" s="10"/>
      <c r="U2998" s="6"/>
      <c r="V2998" s="6"/>
      <c r="W2998" s="6"/>
      <c r="Y2998" s="6"/>
      <c r="Z2998" s="6"/>
      <c r="AA2998" s="64"/>
    </row>
    <row r="2999" spans="6:27" x14ac:dyDescent="0.25">
      <c r="F2999" s="6" t="s">
        <v>216</v>
      </c>
      <c r="G2999" s="6" t="e">
        <f>VLOOKUP(F2999,'Drop Down Selections'!$F$4:$G$96,2,FALSE)</f>
        <v>#N/A</v>
      </c>
      <c r="H2999" s="17"/>
      <c r="J2999" s="17"/>
      <c r="K2999" s="82">
        <f t="shared" si="46"/>
        <v>1</v>
      </c>
      <c r="L2999" s="83"/>
      <c r="M2999" s="83"/>
      <c r="N2999" s="6"/>
      <c r="O2999" s="6"/>
      <c r="P2999" s="6"/>
      <c r="Q2999" s="9"/>
      <c r="T2999" s="10"/>
      <c r="U2999" s="6"/>
      <c r="V2999" s="6"/>
      <c r="W2999" s="6"/>
      <c r="Y2999" s="6"/>
      <c r="Z2999" s="6"/>
      <c r="AA2999" s="64"/>
    </row>
    <row r="3000" spans="6:27" x14ac:dyDescent="0.25">
      <c r="F3000" s="6" t="s">
        <v>216</v>
      </c>
      <c r="G3000" s="6" t="e">
        <f>VLOOKUP(F3000,'Drop Down Selections'!$F$4:$G$96,2,FALSE)</f>
        <v>#N/A</v>
      </c>
      <c r="H3000" s="17"/>
      <c r="J3000" s="17"/>
      <c r="K3000" s="82">
        <f t="shared" si="46"/>
        <v>1</v>
      </c>
      <c r="L3000" s="83"/>
      <c r="M3000" s="83"/>
      <c r="N3000" s="6"/>
      <c r="O3000" s="6"/>
      <c r="P3000" s="6"/>
      <c r="Q3000" s="9"/>
      <c r="T3000" s="10"/>
      <c r="U3000" s="6"/>
      <c r="V3000" s="6"/>
      <c r="W3000" s="6"/>
      <c r="Y3000" s="6"/>
      <c r="Z3000" s="6"/>
      <c r="AA3000" s="64"/>
    </row>
    <row r="3001" spans="6:27" x14ac:dyDescent="0.25">
      <c r="F3001" s="6" t="s">
        <v>216</v>
      </c>
      <c r="G3001" s="6" t="e">
        <f>VLOOKUP(F3001,'Drop Down Selections'!$F$4:$G$96,2,FALSE)</f>
        <v>#N/A</v>
      </c>
      <c r="H3001" s="17"/>
      <c r="J3001" s="17"/>
      <c r="K3001" s="82">
        <f t="shared" si="46"/>
        <v>1</v>
      </c>
      <c r="L3001" s="83"/>
      <c r="M3001" s="83"/>
      <c r="N3001" s="6"/>
      <c r="O3001" s="6"/>
      <c r="P3001" s="6"/>
      <c r="Q3001" s="9"/>
      <c r="T3001" s="10"/>
      <c r="U3001" s="6"/>
      <c r="V3001" s="6"/>
      <c r="W3001" s="6"/>
      <c r="Y3001" s="6"/>
      <c r="Z3001" s="6"/>
      <c r="AA3001" s="64"/>
    </row>
    <row r="3002" spans="6:27" x14ac:dyDescent="0.25">
      <c r="F3002" s="6" t="s">
        <v>216</v>
      </c>
      <c r="G3002" s="6" t="e">
        <f>VLOOKUP(F3002,'Drop Down Selections'!$F$4:$G$96,2,FALSE)</f>
        <v>#N/A</v>
      </c>
      <c r="H3002" s="17"/>
      <c r="J3002" s="17"/>
      <c r="K3002" s="82">
        <f t="shared" si="46"/>
        <v>1</v>
      </c>
      <c r="L3002" s="83"/>
      <c r="M3002" s="83"/>
      <c r="N3002" s="6"/>
      <c r="O3002" s="6"/>
      <c r="P3002" s="6"/>
      <c r="Q3002" s="9"/>
      <c r="T3002" s="10"/>
      <c r="U3002" s="6"/>
      <c r="V3002" s="6"/>
      <c r="W3002" s="6"/>
      <c r="Y3002" s="6"/>
      <c r="Z3002" s="6"/>
      <c r="AA3002" s="64"/>
    </row>
    <row r="3003" spans="6:27" x14ac:dyDescent="0.25">
      <c r="F3003" s="6" t="s">
        <v>216</v>
      </c>
      <c r="G3003" s="6" t="e">
        <f>VLOOKUP(F3003,'Drop Down Selections'!$F$4:$G$96,2,FALSE)</f>
        <v>#N/A</v>
      </c>
      <c r="H3003" s="17"/>
      <c r="J3003" s="17"/>
      <c r="K3003" s="82">
        <f t="shared" si="46"/>
        <v>1</v>
      </c>
      <c r="L3003" s="83"/>
      <c r="M3003" s="83"/>
      <c r="N3003" s="6"/>
      <c r="O3003" s="6"/>
      <c r="P3003" s="6"/>
      <c r="Q3003" s="9"/>
      <c r="T3003" s="10"/>
      <c r="U3003" s="6"/>
      <c r="V3003" s="6"/>
      <c r="W3003" s="6"/>
      <c r="Y3003" s="6"/>
      <c r="Z3003" s="6"/>
      <c r="AA3003" s="64"/>
    </row>
    <row r="3004" spans="6:27" x14ac:dyDescent="0.25">
      <c r="F3004" s="6" t="s">
        <v>216</v>
      </c>
      <c r="G3004" s="6" t="e">
        <f>VLOOKUP(F3004,'Drop Down Selections'!$F$4:$G$96,2,FALSE)</f>
        <v>#N/A</v>
      </c>
      <c r="H3004" s="17"/>
      <c r="J3004" s="17"/>
      <c r="K3004" s="82">
        <f t="shared" si="46"/>
        <v>1</v>
      </c>
      <c r="L3004" s="83"/>
      <c r="M3004" s="83"/>
      <c r="N3004" s="6"/>
      <c r="O3004" s="6"/>
      <c r="P3004" s="6"/>
      <c r="Q3004" s="9"/>
      <c r="T3004" s="10"/>
      <c r="U3004" s="6"/>
      <c r="V3004" s="6"/>
      <c r="W3004" s="6"/>
      <c r="Y3004" s="6"/>
      <c r="Z3004" s="6"/>
      <c r="AA3004" s="64"/>
    </row>
    <row r="3005" spans="6:27" x14ac:dyDescent="0.25">
      <c r="F3005" s="6" t="s">
        <v>216</v>
      </c>
      <c r="G3005" s="6" t="e">
        <f>VLOOKUP(F3005,'Drop Down Selections'!$F$4:$G$96,2,FALSE)</f>
        <v>#N/A</v>
      </c>
      <c r="H3005" s="17"/>
      <c r="J3005" s="17"/>
      <c r="K3005" s="82">
        <f t="shared" si="46"/>
        <v>1</v>
      </c>
      <c r="L3005" s="83"/>
      <c r="M3005" s="83"/>
      <c r="N3005" s="6"/>
      <c r="O3005" s="6"/>
      <c r="P3005" s="6"/>
      <c r="Q3005" s="9"/>
      <c r="T3005" s="10"/>
      <c r="U3005" s="6"/>
      <c r="V3005" s="6"/>
      <c r="W3005" s="6"/>
      <c r="Y3005" s="6"/>
      <c r="Z3005" s="6"/>
      <c r="AA3005" s="64"/>
    </row>
    <row r="3006" spans="6:27" x14ac:dyDescent="0.25">
      <c r="F3006" s="6" t="s">
        <v>216</v>
      </c>
      <c r="G3006" s="6" t="e">
        <f>VLOOKUP(F3006,'Drop Down Selections'!$F$4:$G$96,2,FALSE)</f>
        <v>#N/A</v>
      </c>
      <c r="H3006" s="17"/>
      <c r="J3006" s="17"/>
      <c r="K3006" s="82">
        <f t="shared" si="46"/>
        <v>1</v>
      </c>
      <c r="L3006" s="83"/>
      <c r="M3006" s="83"/>
      <c r="N3006" s="6"/>
      <c r="O3006" s="6"/>
      <c r="P3006" s="6"/>
      <c r="Q3006" s="9"/>
      <c r="T3006" s="10"/>
      <c r="U3006" s="6"/>
      <c r="V3006" s="6"/>
      <c r="W3006" s="6"/>
      <c r="Y3006" s="6"/>
      <c r="Z3006" s="6"/>
      <c r="AA3006" s="64"/>
    </row>
    <row r="3007" spans="6:27" x14ac:dyDescent="0.25">
      <c r="F3007" s="6" t="s">
        <v>216</v>
      </c>
      <c r="G3007" s="6" t="e">
        <f>VLOOKUP(F3007,'Drop Down Selections'!$F$4:$G$96,2,FALSE)</f>
        <v>#N/A</v>
      </c>
      <c r="H3007" s="17"/>
      <c r="J3007" s="17"/>
      <c r="K3007" s="82">
        <f t="shared" si="46"/>
        <v>1</v>
      </c>
      <c r="L3007" s="83"/>
      <c r="M3007" s="83"/>
      <c r="N3007" s="6"/>
      <c r="O3007" s="6"/>
      <c r="P3007" s="6"/>
      <c r="Q3007" s="9"/>
      <c r="T3007" s="10"/>
      <c r="U3007" s="6"/>
      <c r="V3007" s="6"/>
      <c r="W3007" s="6"/>
      <c r="Y3007" s="6"/>
      <c r="Z3007" s="6"/>
      <c r="AA3007" s="64"/>
    </row>
    <row r="3008" spans="6:27" x14ac:dyDescent="0.25">
      <c r="F3008" s="6" t="s">
        <v>216</v>
      </c>
      <c r="G3008" s="6" t="e">
        <f>VLOOKUP(F3008,'Drop Down Selections'!$F$4:$G$96,2,FALSE)</f>
        <v>#N/A</v>
      </c>
      <c r="H3008" s="17"/>
      <c r="J3008" s="17"/>
      <c r="K3008" s="82">
        <f t="shared" si="46"/>
        <v>1</v>
      </c>
      <c r="L3008" s="83"/>
      <c r="M3008" s="83"/>
      <c r="N3008" s="6"/>
      <c r="O3008" s="6"/>
      <c r="P3008" s="6"/>
      <c r="Q3008" s="9"/>
      <c r="T3008" s="10"/>
      <c r="U3008" s="6"/>
      <c r="V3008" s="6"/>
      <c r="W3008" s="6"/>
      <c r="Y3008" s="6"/>
      <c r="Z3008" s="6"/>
      <c r="AA3008" s="64"/>
    </row>
    <row r="3009" spans="6:27" x14ac:dyDescent="0.25">
      <c r="F3009" s="6" t="s">
        <v>216</v>
      </c>
      <c r="G3009" s="6" t="e">
        <f>VLOOKUP(F3009,'Drop Down Selections'!$F$4:$G$96,2,FALSE)</f>
        <v>#N/A</v>
      </c>
      <c r="H3009" s="17"/>
      <c r="J3009" s="17"/>
      <c r="K3009" s="82">
        <f t="shared" si="46"/>
        <v>1</v>
      </c>
      <c r="L3009" s="83"/>
      <c r="M3009" s="83"/>
      <c r="N3009" s="6"/>
      <c r="O3009" s="6"/>
      <c r="P3009" s="6"/>
      <c r="Q3009" s="9"/>
      <c r="T3009" s="10"/>
      <c r="U3009" s="6"/>
      <c r="V3009" s="6"/>
      <c r="W3009" s="6"/>
      <c r="Y3009" s="6"/>
      <c r="Z3009" s="6"/>
      <c r="AA3009" s="64"/>
    </row>
    <row r="3010" spans="6:27" x14ac:dyDescent="0.25">
      <c r="F3010" s="6" t="s">
        <v>216</v>
      </c>
      <c r="G3010" s="6" t="e">
        <f>VLOOKUP(F3010,'Drop Down Selections'!$F$4:$G$96,2,FALSE)</f>
        <v>#N/A</v>
      </c>
      <c r="H3010" s="17"/>
      <c r="J3010" s="17"/>
      <c r="K3010" s="82">
        <f t="shared" si="46"/>
        <v>1</v>
      </c>
      <c r="L3010" s="83"/>
      <c r="M3010" s="83"/>
      <c r="N3010" s="6"/>
      <c r="O3010" s="6"/>
      <c r="P3010" s="6"/>
      <c r="Q3010" s="9"/>
      <c r="T3010" s="10"/>
      <c r="U3010" s="6"/>
      <c r="V3010" s="6"/>
      <c r="W3010" s="6"/>
      <c r="Y3010" s="6"/>
      <c r="Z3010" s="6"/>
      <c r="AA3010" s="64"/>
    </row>
    <row r="3011" spans="6:27" x14ac:dyDescent="0.25">
      <c r="F3011" s="6" t="s">
        <v>216</v>
      </c>
      <c r="G3011" s="6" t="e">
        <f>VLOOKUP(F3011,'Drop Down Selections'!$F$4:$G$96,2,FALSE)</f>
        <v>#N/A</v>
      </c>
      <c r="H3011" s="17"/>
      <c r="J3011" s="17"/>
      <c r="K3011" s="82">
        <f t="shared" si="46"/>
        <v>1</v>
      </c>
      <c r="L3011" s="83"/>
      <c r="M3011" s="83"/>
      <c r="N3011" s="6"/>
      <c r="O3011" s="6"/>
      <c r="P3011" s="6"/>
      <c r="Q3011" s="9"/>
      <c r="T3011" s="10"/>
      <c r="U3011" s="6"/>
      <c r="V3011" s="6"/>
      <c r="W3011" s="6"/>
      <c r="Y3011" s="6"/>
      <c r="Z3011" s="6"/>
      <c r="AA3011" s="64"/>
    </row>
    <row r="3012" spans="6:27" x14ac:dyDescent="0.25">
      <c r="F3012" s="6" t="s">
        <v>216</v>
      </c>
      <c r="G3012" s="6" t="e">
        <f>VLOOKUP(F3012,'Drop Down Selections'!$F$4:$G$96,2,FALSE)</f>
        <v>#N/A</v>
      </c>
      <c r="H3012" s="17"/>
      <c r="J3012" s="17"/>
      <c r="K3012" s="82">
        <f t="shared" si="46"/>
        <v>1</v>
      </c>
      <c r="L3012" s="83"/>
      <c r="M3012" s="83"/>
      <c r="N3012" s="6"/>
      <c r="O3012" s="6"/>
      <c r="P3012" s="6"/>
      <c r="Q3012" s="9"/>
      <c r="T3012" s="10"/>
      <c r="U3012" s="6"/>
      <c r="V3012" s="6"/>
      <c r="W3012" s="6"/>
      <c r="Y3012" s="6"/>
      <c r="Z3012" s="6"/>
      <c r="AA3012" s="64"/>
    </row>
    <row r="3013" spans="6:27" x14ac:dyDescent="0.25">
      <c r="F3013" s="6" t="s">
        <v>216</v>
      </c>
      <c r="G3013" s="6" t="e">
        <f>VLOOKUP(F3013,'Drop Down Selections'!$F$4:$G$96,2,FALSE)</f>
        <v>#N/A</v>
      </c>
      <c r="H3013" s="17"/>
      <c r="J3013" s="17"/>
      <c r="K3013" s="82">
        <f t="shared" ref="K3013:K3076" si="47">(J3013-I3013)+1</f>
        <v>1</v>
      </c>
      <c r="L3013" s="83"/>
      <c r="M3013" s="83"/>
      <c r="N3013" s="6"/>
      <c r="O3013" s="6"/>
      <c r="P3013" s="6"/>
      <c r="Q3013" s="9"/>
      <c r="T3013" s="10"/>
      <c r="U3013" s="6"/>
      <c r="V3013" s="6"/>
      <c r="W3013" s="6"/>
      <c r="Y3013" s="6"/>
      <c r="Z3013" s="6"/>
      <c r="AA3013" s="64"/>
    </row>
    <row r="3014" spans="6:27" x14ac:dyDescent="0.25">
      <c r="F3014" s="6" t="s">
        <v>216</v>
      </c>
      <c r="G3014" s="6" t="e">
        <f>VLOOKUP(F3014,'Drop Down Selections'!$F$4:$G$96,2,FALSE)</f>
        <v>#N/A</v>
      </c>
      <c r="H3014" s="17"/>
      <c r="J3014" s="17"/>
      <c r="K3014" s="82">
        <f t="shared" si="47"/>
        <v>1</v>
      </c>
      <c r="L3014" s="83"/>
      <c r="M3014" s="83"/>
      <c r="N3014" s="6"/>
      <c r="O3014" s="6"/>
      <c r="P3014" s="6"/>
      <c r="Q3014" s="9"/>
      <c r="T3014" s="10"/>
      <c r="U3014" s="6"/>
      <c r="V3014" s="6"/>
      <c r="W3014" s="6"/>
      <c r="Y3014" s="6"/>
      <c r="Z3014" s="6"/>
      <c r="AA3014" s="64"/>
    </row>
    <row r="3015" spans="6:27" x14ac:dyDescent="0.25">
      <c r="F3015" s="6" t="s">
        <v>216</v>
      </c>
      <c r="G3015" s="6" t="e">
        <f>VLOOKUP(F3015,'Drop Down Selections'!$F$4:$G$96,2,FALSE)</f>
        <v>#N/A</v>
      </c>
      <c r="H3015" s="17"/>
      <c r="J3015" s="17"/>
      <c r="K3015" s="82">
        <f t="shared" si="47"/>
        <v>1</v>
      </c>
      <c r="L3015" s="83"/>
      <c r="M3015" s="83"/>
      <c r="N3015" s="6"/>
      <c r="O3015" s="6"/>
      <c r="P3015" s="6"/>
      <c r="Q3015" s="9"/>
      <c r="T3015" s="10"/>
      <c r="U3015" s="6"/>
      <c r="V3015" s="6"/>
      <c r="W3015" s="6"/>
      <c r="Y3015" s="6"/>
      <c r="Z3015" s="6"/>
      <c r="AA3015" s="64"/>
    </row>
    <row r="3016" spans="6:27" x14ac:dyDescent="0.25">
      <c r="F3016" s="6" t="s">
        <v>216</v>
      </c>
      <c r="G3016" s="6" t="e">
        <f>VLOOKUP(F3016,'Drop Down Selections'!$F$4:$G$96,2,FALSE)</f>
        <v>#N/A</v>
      </c>
      <c r="H3016" s="17"/>
      <c r="J3016" s="17"/>
      <c r="K3016" s="82">
        <f t="shared" si="47"/>
        <v>1</v>
      </c>
      <c r="L3016" s="83"/>
      <c r="M3016" s="83"/>
      <c r="N3016" s="6"/>
      <c r="O3016" s="6"/>
      <c r="P3016" s="6"/>
      <c r="Q3016" s="9"/>
      <c r="T3016" s="10"/>
      <c r="U3016" s="6"/>
      <c r="V3016" s="6"/>
      <c r="W3016" s="6"/>
      <c r="Y3016" s="6"/>
      <c r="Z3016" s="6"/>
      <c r="AA3016" s="64"/>
    </row>
    <row r="3017" spans="6:27" x14ac:dyDescent="0.25">
      <c r="F3017" s="6" t="s">
        <v>216</v>
      </c>
      <c r="G3017" s="6" t="e">
        <f>VLOOKUP(F3017,'Drop Down Selections'!$F$4:$G$96,2,FALSE)</f>
        <v>#N/A</v>
      </c>
      <c r="H3017" s="17"/>
      <c r="J3017" s="17"/>
      <c r="K3017" s="82">
        <f t="shared" si="47"/>
        <v>1</v>
      </c>
      <c r="L3017" s="83"/>
      <c r="M3017" s="83"/>
      <c r="N3017" s="6"/>
      <c r="O3017" s="6"/>
      <c r="P3017" s="6"/>
      <c r="Q3017" s="9"/>
      <c r="T3017" s="10"/>
      <c r="U3017" s="6"/>
      <c r="V3017" s="6"/>
      <c r="W3017" s="6"/>
      <c r="Y3017" s="6"/>
      <c r="Z3017" s="6"/>
      <c r="AA3017" s="64"/>
    </row>
    <row r="3018" spans="6:27" x14ac:dyDescent="0.25">
      <c r="F3018" s="6" t="s">
        <v>216</v>
      </c>
      <c r="G3018" s="6" t="e">
        <f>VLOOKUP(F3018,'Drop Down Selections'!$F$4:$G$96,2,FALSE)</f>
        <v>#N/A</v>
      </c>
      <c r="H3018" s="17"/>
      <c r="J3018" s="17"/>
      <c r="K3018" s="82">
        <f t="shared" si="47"/>
        <v>1</v>
      </c>
      <c r="L3018" s="83"/>
      <c r="M3018" s="83"/>
      <c r="N3018" s="6"/>
      <c r="O3018" s="6"/>
      <c r="P3018" s="6"/>
      <c r="Q3018" s="9"/>
      <c r="T3018" s="10"/>
      <c r="U3018" s="6"/>
      <c r="V3018" s="6"/>
      <c r="W3018" s="6"/>
      <c r="Y3018" s="6"/>
      <c r="Z3018" s="6"/>
      <c r="AA3018" s="64"/>
    </row>
    <row r="3019" spans="6:27" x14ac:dyDescent="0.25">
      <c r="F3019" s="6" t="s">
        <v>216</v>
      </c>
      <c r="G3019" s="6" t="e">
        <f>VLOOKUP(F3019,'Drop Down Selections'!$F$4:$G$96,2,FALSE)</f>
        <v>#N/A</v>
      </c>
      <c r="H3019" s="17"/>
      <c r="J3019" s="17"/>
      <c r="K3019" s="82">
        <f t="shared" si="47"/>
        <v>1</v>
      </c>
      <c r="L3019" s="83"/>
      <c r="M3019" s="83"/>
      <c r="N3019" s="6"/>
      <c r="O3019" s="6"/>
      <c r="P3019" s="6"/>
      <c r="Q3019" s="9"/>
      <c r="T3019" s="10"/>
      <c r="U3019" s="6"/>
      <c r="V3019" s="6"/>
      <c r="W3019" s="6"/>
      <c r="Y3019" s="6"/>
      <c r="Z3019" s="6"/>
      <c r="AA3019" s="64"/>
    </row>
    <row r="3020" spans="6:27" x14ac:dyDescent="0.25">
      <c r="F3020" s="6" t="s">
        <v>216</v>
      </c>
      <c r="G3020" s="6" t="e">
        <f>VLOOKUP(F3020,'Drop Down Selections'!$F$4:$G$96,2,FALSE)</f>
        <v>#N/A</v>
      </c>
      <c r="H3020" s="17"/>
      <c r="J3020" s="17"/>
      <c r="K3020" s="82">
        <f t="shared" si="47"/>
        <v>1</v>
      </c>
      <c r="L3020" s="83"/>
      <c r="M3020" s="83"/>
      <c r="N3020" s="6"/>
      <c r="O3020" s="6"/>
      <c r="P3020" s="6"/>
      <c r="Q3020" s="9"/>
      <c r="T3020" s="10"/>
      <c r="U3020" s="6"/>
      <c r="V3020" s="6"/>
      <c r="W3020" s="6"/>
      <c r="Y3020" s="6"/>
      <c r="Z3020" s="6"/>
      <c r="AA3020" s="64"/>
    </row>
    <row r="3021" spans="6:27" x14ac:dyDescent="0.25">
      <c r="F3021" s="6" t="s">
        <v>216</v>
      </c>
      <c r="G3021" s="6" t="e">
        <f>VLOOKUP(F3021,'Drop Down Selections'!$F$4:$G$96,2,FALSE)</f>
        <v>#N/A</v>
      </c>
      <c r="H3021" s="17"/>
      <c r="J3021" s="17"/>
      <c r="K3021" s="82">
        <f t="shared" si="47"/>
        <v>1</v>
      </c>
      <c r="L3021" s="83"/>
      <c r="M3021" s="83"/>
      <c r="N3021" s="6"/>
      <c r="O3021" s="6"/>
      <c r="P3021" s="6"/>
      <c r="Q3021" s="9"/>
      <c r="T3021" s="10"/>
      <c r="U3021" s="6"/>
      <c r="V3021" s="6"/>
      <c r="W3021" s="6"/>
      <c r="Y3021" s="6"/>
      <c r="Z3021" s="6"/>
      <c r="AA3021" s="64"/>
    </row>
    <row r="3022" spans="6:27" x14ac:dyDescent="0.25">
      <c r="F3022" s="6" t="s">
        <v>216</v>
      </c>
      <c r="G3022" s="6" t="e">
        <f>VLOOKUP(F3022,'Drop Down Selections'!$F$4:$G$96,2,FALSE)</f>
        <v>#N/A</v>
      </c>
      <c r="H3022" s="17"/>
      <c r="J3022" s="17"/>
      <c r="K3022" s="82">
        <f t="shared" si="47"/>
        <v>1</v>
      </c>
      <c r="L3022" s="83"/>
      <c r="M3022" s="83"/>
      <c r="N3022" s="6"/>
      <c r="O3022" s="6"/>
      <c r="P3022" s="6"/>
      <c r="Q3022" s="9"/>
      <c r="T3022" s="10"/>
      <c r="U3022" s="6"/>
      <c r="V3022" s="6"/>
      <c r="W3022" s="6"/>
      <c r="Y3022" s="6"/>
      <c r="Z3022" s="6"/>
      <c r="AA3022" s="64"/>
    </row>
    <row r="3023" spans="6:27" x14ac:dyDescent="0.25">
      <c r="F3023" s="6" t="s">
        <v>216</v>
      </c>
      <c r="G3023" s="6" t="e">
        <f>VLOOKUP(F3023,'Drop Down Selections'!$F$4:$G$96,2,FALSE)</f>
        <v>#N/A</v>
      </c>
      <c r="H3023" s="17"/>
      <c r="J3023" s="17"/>
      <c r="K3023" s="82">
        <f t="shared" si="47"/>
        <v>1</v>
      </c>
      <c r="L3023" s="83"/>
      <c r="M3023" s="83"/>
      <c r="N3023" s="6"/>
      <c r="O3023" s="6"/>
      <c r="P3023" s="6"/>
      <c r="Q3023" s="9"/>
      <c r="T3023" s="10"/>
      <c r="U3023" s="6"/>
      <c r="V3023" s="6"/>
      <c r="W3023" s="6"/>
      <c r="Y3023" s="6"/>
      <c r="Z3023" s="6"/>
      <c r="AA3023" s="64"/>
    </row>
    <row r="3024" spans="6:27" x14ac:dyDescent="0.25">
      <c r="F3024" s="6" t="s">
        <v>216</v>
      </c>
      <c r="G3024" s="6" t="e">
        <f>VLOOKUP(F3024,'Drop Down Selections'!$F$4:$G$96,2,FALSE)</f>
        <v>#N/A</v>
      </c>
      <c r="H3024" s="17"/>
      <c r="J3024" s="17"/>
      <c r="K3024" s="82">
        <f t="shared" si="47"/>
        <v>1</v>
      </c>
      <c r="L3024" s="83"/>
      <c r="M3024" s="83"/>
      <c r="N3024" s="6"/>
      <c r="O3024" s="6"/>
      <c r="P3024" s="6"/>
      <c r="Q3024" s="9"/>
      <c r="T3024" s="10"/>
      <c r="U3024" s="6"/>
      <c r="V3024" s="6"/>
      <c r="W3024" s="6"/>
      <c r="Y3024" s="6"/>
      <c r="Z3024" s="6"/>
      <c r="AA3024" s="64"/>
    </row>
    <row r="3025" spans="6:27" x14ac:dyDescent="0.25">
      <c r="F3025" s="6" t="s">
        <v>216</v>
      </c>
      <c r="G3025" s="6" t="e">
        <f>VLOOKUP(F3025,'Drop Down Selections'!$F$4:$G$96,2,FALSE)</f>
        <v>#N/A</v>
      </c>
      <c r="H3025" s="17"/>
      <c r="J3025" s="17"/>
      <c r="K3025" s="82">
        <f t="shared" si="47"/>
        <v>1</v>
      </c>
      <c r="L3025" s="83"/>
      <c r="M3025" s="83"/>
      <c r="N3025" s="6"/>
      <c r="O3025" s="6"/>
      <c r="P3025" s="6"/>
      <c r="Q3025" s="9"/>
      <c r="T3025" s="10"/>
      <c r="U3025" s="6"/>
      <c r="V3025" s="6"/>
      <c r="W3025" s="6"/>
      <c r="Y3025" s="6"/>
      <c r="Z3025" s="6"/>
      <c r="AA3025" s="64"/>
    </row>
    <row r="3026" spans="6:27" x14ac:dyDescent="0.25">
      <c r="F3026" s="6" t="s">
        <v>216</v>
      </c>
      <c r="G3026" s="6" t="e">
        <f>VLOOKUP(F3026,'Drop Down Selections'!$F$4:$G$96,2,FALSE)</f>
        <v>#N/A</v>
      </c>
      <c r="H3026" s="17"/>
      <c r="J3026" s="17"/>
      <c r="K3026" s="82">
        <f t="shared" si="47"/>
        <v>1</v>
      </c>
      <c r="L3026" s="83"/>
      <c r="M3026" s="83"/>
      <c r="N3026" s="6"/>
      <c r="O3026" s="6"/>
      <c r="P3026" s="6"/>
      <c r="Q3026" s="9"/>
      <c r="T3026" s="10"/>
      <c r="U3026" s="6"/>
      <c r="V3026" s="6"/>
      <c r="W3026" s="6"/>
      <c r="Y3026" s="6"/>
      <c r="Z3026" s="6"/>
      <c r="AA3026" s="64"/>
    </row>
    <row r="3027" spans="6:27" x14ac:dyDescent="0.25">
      <c r="F3027" s="6" t="s">
        <v>216</v>
      </c>
      <c r="G3027" s="6" t="e">
        <f>VLOOKUP(F3027,'Drop Down Selections'!$F$4:$G$96,2,FALSE)</f>
        <v>#N/A</v>
      </c>
      <c r="H3027" s="17"/>
      <c r="J3027" s="17"/>
      <c r="K3027" s="82">
        <f t="shared" si="47"/>
        <v>1</v>
      </c>
      <c r="L3027" s="83"/>
      <c r="M3027" s="83"/>
      <c r="N3027" s="6"/>
      <c r="O3027" s="6"/>
      <c r="P3027" s="6"/>
      <c r="Q3027" s="9"/>
      <c r="T3027" s="10"/>
      <c r="U3027" s="6"/>
      <c r="V3027" s="6"/>
      <c r="W3027" s="6"/>
      <c r="Y3027" s="6"/>
      <c r="Z3027" s="6"/>
      <c r="AA3027" s="64"/>
    </row>
    <row r="3028" spans="6:27" x14ac:dyDescent="0.25">
      <c r="F3028" s="6" t="s">
        <v>216</v>
      </c>
      <c r="G3028" s="6" t="e">
        <f>VLOOKUP(F3028,'Drop Down Selections'!$F$4:$G$96,2,FALSE)</f>
        <v>#N/A</v>
      </c>
      <c r="H3028" s="17"/>
      <c r="J3028" s="17"/>
      <c r="K3028" s="82">
        <f t="shared" si="47"/>
        <v>1</v>
      </c>
      <c r="L3028" s="83"/>
      <c r="M3028" s="83"/>
      <c r="N3028" s="6"/>
      <c r="O3028" s="6"/>
      <c r="P3028" s="6"/>
      <c r="Q3028" s="9"/>
      <c r="T3028" s="10"/>
      <c r="U3028" s="6"/>
      <c r="V3028" s="6"/>
      <c r="W3028" s="6"/>
      <c r="Y3028" s="6"/>
      <c r="Z3028" s="6"/>
      <c r="AA3028" s="64"/>
    </row>
    <row r="3029" spans="6:27" x14ac:dyDescent="0.25">
      <c r="F3029" s="6" t="s">
        <v>216</v>
      </c>
      <c r="G3029" s="6" t="e">
        <f>VLOOKUP(F3029,'Drop Down Selections'!$F$4:$G$96,2,FALSE)</f>
        <v>#N/A</v>
      </c>
      <c r="H3029" s="17"/>
      <c r="J3029" s="17"/>
      <c r="K3029" s="82">
        <f t="shared" si="47"/>
        <v>1</v>
      </c>
      <c r="L3029" s="83"/>
      <c r="M3029" s="83"/>
      <c r="N3029" s="6"/>
      <c r="O3029" s="6"/>
      <c r="P3029" s="6"/>
      <c r="Q3029" s="9"/>
      <c r="T3029" s="10"/>
      <c r="U3029" s="6"/>
      <c r="V3029" s="6"/>
      <c r="W3029" s="6"/>
      <c r="Y3029" s="6"/>
      <c r="Z3029" s="6"/>
      <c r="AA3029" s="64"/>
    </row>
    <row r="3030" spans="6:27" x14ac:dyDescent="0.25">
      <c r="F3030" s="6" t="s">
        <v>216</v>
      </c>
      <c r="G3030" s="6" t="e">
        <f>VLOOKUP(F3030,'Drop Down Selections'!$F$4:$G$96,2,FALSE)</f>
        <v>#N/A</v>
      </c>
      <c r="H3030" s="17"/>
      <c r="J3030" s="17"/>
      <c r="K3030" s="82">
        <f t="shared" si="47"/>
        <v>1</v>
      </c>
      <c r="L3030" s="83"/>
      <c r="M3030" s="83"/>
      <c r="N3030" s="6"/>
      <c r="O3030" s="6"/>
      <c r="P3030" s="6"/>
      <c r="Q3030" s="9"/>
      <c r="T3030" s="10"/>
      <c r="U3030" s="6"/>
      <c r="V3030" s="6"/>
      <c r="W3030" s="6"/>
      <c r="Y3030" s="6"/>
      <c r="Z3030" s="6"/>
      <c r="AA3030" s="64"/>
    </row>
    <row r="3031" spans="6:27" x14ac:dyDescent="0.25">
      <c r="F3031" s="6" t="s">
        <v>216</v>
      </c>
      <c r="G3031" s="6" t="e">
        <f>VLOOKUP(F3031,'Drop Down Selections'!$F$4:$G$96,2,FALSE)</f>
        <v>#N/A</v>
      </c>
      <c r="H3031" s="17"/>
      <c r="J3031" s="17"/>
      <c r="K3031" s="82">
        <f t="shared" si="47"/>
        <v>1</v>
      </c>
      <c r="L3031" s="83"/>
      <c r="M3031" s="83"/>
      <c r="N3031" s="6"/>
      <c r="O3031" s="6"/>
      <c r="P3031" s="6"/>
      <c r="Q3031" s="9"/>
      <c r="T3031" s="10"/>
      <c r="U3031" s="6"/>
      <c r="V3031" s="6"/>
      <c r="W3031" s="6"/>
      <c r="Y3031" s="6"/>
      <c r="Z3031" s="6"/>
      <c r="AA3031" s="64"/>
    </row>
    <row r="3032" spans="6:27" x14ac:dyDescent="0.25">
      <c r="F3032" s="6" t="s">
        <v>216</v>
      </c>
      <c r="G3032" s="6" t="e">
        <f>VLOOKUP(F3032,'Drop Down Selections'!$F$4:$G$96,2,FALSE)</f>
        <v>#N/A</v>
      </c>
      <c r="H3032" s="17"/>
      <c r="J3032" s="17"/>
      <c r="K3032" s="82">
        <f t="shared" si="47"/>
        <v>1</v>
      </c>
      <c r="L3032" s="83"/>
      <c r="M3032" s="83"/>
      <c r="N3032" s="6"/>
      <c r="O3032" s="6"/>
      <c r="P3032" s="6"/>
      <c r="Q3032" s="9"/>
      <c r="T3032" s="10"/>
      <c r="U3032" s="6"/>
      <c r="V3032" s="6"/>
      <c r="W3032" s="6"/>
      <c r="Y3032" s="6"/>
      <c r="Z3032" s="6"/>
      <c r="AA3032" s="64"/>
    </row>
    <row r="3033" spans="6:27" x14ac:dyDescent="0.25">
      <c r="F3033" s="6" t="s">
        <v>216</v>
      </c>
      <c r="G3033" s="6" t="e">
        <f>VLOOKUP(F3033,'Drop Down Selections'!$F$4:$G$96,2,FALSE)</f>
        <v>#N/A</v>
      </c>
      <c r="H3033" s="17"/>
      <c r="J3033" s="17"/>
      <c r="K3033" s="82">
        <f t="shared" si="47"/>
        <v>1</v>
      </c>
      <c r="L3033" s="83"/>
      <c r="M3033" s="83"/>
      <c r="N3033" s="6"/>
      <c r="O3033" s="6"/>
      <c r="P3033" s="6"/>
      <c r="Q3033" s="9"/>
      <c r="T3033" s="10"/>
      <c r="U3033" s="6"/>
      <c r="V3033" s="6"/>
      <c r="W3033" s="6"/>
      <c r="Y3033" s="6"/>
      <c r="Z3033" s="6"/>
      <c r="AA3033" s="64"/>
    </row>
    <row r="3034" spans="6:27" x14ac:dyDescent="0.25">
      <c r="F3034" s="6" t="s">
        <v>216</v>
      </c>
      <c r="G3034" s="6" t="e">
        <f>VLOOKUP(F3034,'Drop Down Selections'!$F$4:$G$96,2,FALSE)</f>
        <v>#N/A</v>
      </c>
      <c r="H3034" s="17"/>
      <c r="J3034" s="17"/>
      <c r="K3034" s="82">
        <f t="shared" si="47"/>
        <v>1</v>
      </c>
      <c r="L3034" s="83"/>
      <c r="M3034" s="83"/>
      <c r="N3034" s="6"/>
      <c r="O3034" s="6"/>
      <c r="P3034" s="6"/>
      <c r="Q3034" s="9"/>
      <c r="T3034" s="10"/>
      <c r="U3034" s="6"/>
      <c r="V3034" s="6"/>
      <c r="W3034" s="6"/>
      <c r="Y3034" s="6"/>
      <c r="Z3034" s="6"/>
      <c r="AA3034" s="64"/>
    </row>
    <row r="3035" spans="6:27" x14ac:dyDescent="0.25">
      <c r="F3035" s="6" t="s">
        <v>216</v>
      </c>
      <c r="G3035" s="6" t="e">
        <f>VLOOKUP(F3035,'Drop Down Selections'!$F$4:$G$96,2,FALSE)</f>
        <v>#N/A</v>
      </c>
      <c r="H3035" s="17"/>
      <c r="J3035" s="17"/>
      <c r="K3035" s="82">
        <f t="shared" si="47"/>
        <v>1</v>
      </c>
      <c r="L3035" s="83"/>
      <c r="M3035" s="83"/>
      <c r="N3035" s="6"/>
      <c r="O3035" s="6"/>
      <c r="P3035" s="6"/>
      <c r="Q3035" s="9"/>
      <c r="T3035" s="10"/>
      <c r="U3035" s="6"/>
      <c r="V3035" s="6"/>
      <c r="W3035" s="6"/>
      <c r="Y3035" s="6"/>
      <c r="Z3035" s="6"/>
      <c r="AA3035" s="64"/>
    </row>
    <row r="3036" spans="6:27" x14ac:dyDescent="0.25">
      <c r="F3036" s="6" t="s">
        <v>216</v>
      </c>
      <c r="G3036" s="6" t="e">
        <f>VLOOKUP(F3036,'Drop Down Selections'!$F$4:$G$96,2,FALSE)</f>
        <v>#N/A</v>
      </c>
      <c r="H3036" s="17"/>
      <c r="J3036" s="17"/>
      <c r="K3036" s="82">
        <f t="shared" si="47"/>
        <v>1</v>
      </c>
      <c r="L3036" s="83"/>
      <c r="M3036" s="83"/>
      <c r="N3036" s="6"/>
      <c r="O3036" s="6"/>
      <c r="P3036" s="6"/>
      <c r="Q3036" s="9"/>
      <c r="T3036" s="10"/>
      <c r="U3036" s="6"/>
      <c r="V3036" s="6"/>
      <c r="W3036" s="6"/>
      <c r="Y3036" s="6"/>
      <c r="Z3036" s="6"/>
      <c r="AA3036" s="64"/>
    </row>
    <row r="3037" spans="6:27" x14ac:dyDescent="0.25">
      <c r="F3037" s="6" t="s">
        <v>216</v>
      </c>
      <c r="G3037" s="6" t="e">
        <f>VLOOKUP(F3037,'Drop Down Selections'!$F$4:$G$96,2,FALSE)</f>
        <v>#N/A</v>
      </c>
      <c r="H3037" s="17"/>
      <c r="J3037" s="17"/>
      <c r="K3037" s="82">
        <f t="shared" si="47"/>
        <v>1</v>
      </c>
      <c r="L3037" s="83"/>
      <c r="M3037" s="83"/>
      <c r="N3037" s="6"/>
      <c r="O3037" s="6"/>
      <c r="P3037" s="6"/>
      <c r="Q3037" s="9"/>
      <c r="T3037" s="10"/>
      <c r="U3037" s="6"/>
      <c r="V3037" s="6"/>
      <c r="W3037" s="6"/>
      <c r="Y3037" s="6"/>
      <c r="Z3037" s="6"/>
      <c r="AA3037" s="64"/>
    </row>
    <row r="3038" spans="6:27" x14ac:dyDescent="0.25">
      <c r="F3038" s="6" t="s">
        <v>216</v>
      </c>
      <c r="G3038" s="6" t="e">
        <f>VLOOKUP(F3038,'Drop Down Selections'!$F$4:$G$96,2,FALSE)</f>
        <v>#N/A</v>
      </c>
      <c r="H3038" s="17"/>
      <c r="J3038" s="17"/>
      <c r="K3038" s="82">
        <f t="shared" si="47"/>
        <v>1</v>
      </c>
      <c r="L3038" s="83"/>
      <c r="M3038" s="83"/>
      <c r="N3038" s="6"/>
      <c r="O3038" s="6"/>
      <c r="P3038" s="6"/>
      <c r="Q3038" s="9"/>
      <c r="T3038" s="10"/>
      <c r="U3038" s="6"/>
      <c r="V3038" s="6"/>
      <c r="W3038" s="6"/>
      <c r="Y3038" s="6"/>
      <c r="Z3038" s="6"/>
      <c r="AA3038" s="64"/>
    </row>
    <row r="3039" spans="6:27" x14ac:dyDescent="0.25">
      <c r="F3039" s="6" t="s">
        <v>216</v>
      </c>
      <c r="G3039" s="6" t="e">
        <f>VLOOKUP(F3039,'Drop Down Selections'!$F$4:$G$96,2,FALSE)</f>
        <v>#N/A</v>
      </c>
      <c r="H3039" s="17"/>
      <c r="J3039" s="17"/>
      <c r="K3039" s="82">
        <f t="shared" si="47"/>
        <v>1</v>
      </c>
      <c r="L3039" s="83"/>
      <c r="M3039" s="83"/>
      <c r="N3039" s="6"/>
      <c r="O3039" s="6"/>
      <c r="P3039" s="6"/>
      <c r="Q3039" s="9"/>
      <c r="T3039" s="10"/>
      <c r="U3039" s="6"/>
      <c r="V3039" s="6"/>
      <c r="W3039" s="6"/>
      <c r="Y3039" s="6"/>
      <c r="Z3039" s="6"/>
      <c r="AA3039" s="64"/>
    </row>
    <row r="3040" spans="6:27" x14ac:dyDescent="0.25">
      <c r="F3040" s="6" t="s">
        <v>216</v>
      </c>
      <c r="G3040" s="6" t="e">
        <f>VLOOKUP(F3040,'Drop Down Selections'!$F$4:$G$96,2,FALSE)</f>
        <v>#N/A</v>
      </c>
      <c r="H3040" s="17"/>
      <c r="J3040" s="17"/>
      <c r="K3040" s="82">
        <f t="shared" si="47"/>
        <v>1</v>
      </c>
      <c r="L3040" s="83"/>
      <c r="M3040" s="83"/>
      <c r="N3040" s="6"/>
      <c r="O3040" s="6"/>
      <c r="P3040" s="6"/>
      <c r="Q3040" s="9"/>
      <c r="T3040" s="10"/>
      <c r="U3040" s="6"/>
      <c r="V3040" s="6"/>
      <c r="W3040" s="6"/>
      <c r="Y3040" s="6"/>
      <c r="Z3040" s="6"/>
      <c r="AA3040" s="64"/>
    </row>
    <row r="3041" spans="6:27" x14ac:dyDescent="0.25">
      <c r="F3041" s="6" t="s">
        <v>216</v>
      </c>
      <c r="G3041" s="6" t="e">
        <f>VLOOKUP(F3041,'Drop Down Selections'!$F$4:$G$96,2,FALSE)</f>
        <v>#N/A</v>
      </c>
      <c r="H3041" s="17"/>
      <c r="J3041" s="17"/>
      <c r="K3041" s="82">
        <f t="shared" si="47"/>
        <v>1</v>
      </c>
      <c r="L3041" s="83"/>
      <c r="M3041" s="83"/>
      <c r="N3041" s="6"/>
      <c r="O3041" s="6"/>
      <c r="P3041" s="6"/>
      <c r="Q3041" s="9"/>
      <c r="T3041" s="10"/>
      <c r="U3041" s="6"/>
      <c r="V3041" s="6"/>
      <c r="W3041" s="6"/>
      <c r="Y3041" s="6"/>
      <c r="Z3041" s="6"/>
      <c r="AA3041" s="64"/>
    </row>
    <row r="3042" spans="6:27" x14ac:dyDescent="0.25">
      <c r="F3042" s="6" t="s">
        <v>216</v>
      </c>
      <c r="G3042" s="6" t="e">
        <f>VLOOKUP(F3042,'Drop Down Selections'!$F$4:$G$96,2,FALSE)</f>
        <v>#N/A</v>
      </c>
      <c r="H3042" s="17"/>
      <c r="J3042" s="17"/>
      <c r="K3042" s="82">
        <f t="shared" si="47"/>
        <v>1</v>
      </c>
      <c r="L3042" s="83"/>
      <c r="M3042" s="83"/>
      <c r="N3042" s="6"/>
      <c r="O3042" s="6"/>
      <c r="P3042" s="6"/>
      <c r="Q3042" s="9"/>
      <c r="T3042" s="10"/>
      <c r="U3042" s="6"/>
      <c r="V3042" s="6"/>
      <c r="W3042" s="6"/>
      <c r="Y3042" s="6"/>
      <c r="Z3042" s="6"/>
      <c r="AA3042" s="64"/>
    </row>
    <row r="3043" spans="6:27" x14ac:dyDescent="0.25">
      <c r="F3043" s="6" t="s">
        <v>216</v>
      </c>
      <c r="G3043" s="6" t="e">
        <f>VLOOKUP(F3043,'Drop Down Selections'!$F$4:$G$96,2,FALSE)</f>
        <v>#N/A</v>
      </c>
      <c r="H3043" s="17"/>
      <c r="J3043" s="17"/>
      <c r="K3043" s="82">
        <f t="shared" si="47"/>
        <v>1</v>
      </c>
      <c r="L3043" s="83"/>
      <c r="M3043" s="83"/>
      <c r="N3043" s="6"/>
      <c r="O3043" s="6"/>
      <c r="P3043" s="6"/>
      <c r="Q3043" s="9"/>
      <c r="T3043" s="10"/>
      <c r="U3043" s="6"/>
      <c r="V3043" s="6"/>
      <c r="W3043" s="6"/>
      <c r="Y3043" s="6"/>
      <c r="Z3043" s="6"/>
      <c r="AA3043" s="64"/>
    </row>
    <row r="3044" spans="6:27" x14ac:dyDescent="0.25">
      <c r="F3044" s="6" t="s">
        <v>216</v>
      </c>
      <c r="G3044" s="6" t="e">
        <f>VLOOKUP(F3044,'Drop Down Selections'!$F$4:$G$96,2,FALSE)</f>
        <v>#N/A</v>
      </c>
      <c r="H3044" s="17"/>
      <c r="J3044" s="17"/>
      <c r="K3044" s="82">
        <f t="shared" si="47"/>
        <v>1</v>
      </c>
      <c r="L3044" s="83"/>
      <c r="M3044" s="83"/>
      <c r="N3044" s="6"/>
      <c r="O3044" s="6"/>
      <c r="P3044" s="6"/>
      <c r="Q3044" s="9"/>
      <c r="T3044" s="10"/>
      <c r="U3044" s="6"/>
      <c r="V3044" s="6"/>
      <c r="W3044" s="6"/>
      <c r="Y3044" s="6"/>
      <c r="Z3044" s="6"/>
      <c r="AA3044" s="64"/>
    </row>
    <row r="3045" spans="6:27" x14ac:dyDescent="0.25">
      <c r="F3045" s="6" t="s">
        <v>216</v>
      </c>
      <c r="G3045" s="6" t="e">
        <f>VLOOKUP(F3045,'Drop Down Selections'!$F$4:$G$96,2,FALSE)</f>
        <v>#N/A</v>
      </c>
      <c r="H3045" s="17"/>
      <c r="J3045" s="17"/>
      <c r="K3045" s="82">
        <f t="shared" si="47"/>
        <v>1</v>
      </c>
      <c r="L3045" s="83"/>
      <c r="M3045" s="83"/>
      <c r="N3045" s="6"/>
      <c r="O3045" s="6"/>
      <c r="P3045" s="6"/>
      <c r="Q3045" s="9"/>
      <c r="T3045" s="10"/>
      <c r="U3045" s="6"/>
      <c r="V3045" s="6"/>
      <c r="W3045" s="6"/>
      <c r="Y3045" s="6"/>
      <c r="Z3045" s="6"/>
      <c r="AA3045" s="64"/>
    </row>
    <row r="3046" spans="6:27" x14ac:dyDescent="0.25">
      <c r="F3046" s="6" t="s">
        <v>216</v>
      </c>
      <c r="G3046" s="6" t="e">
        <f>VLOOKUP(F3046,'Drop Down Selections'!$F$4:$G$96,2,FALSE)</f>
        <v>#N/A</v>
      </c>
      <c r="H3046" s="17"/>
      <c r="J3046" s="17"/>
      <c r="K3046" s="82">
        <f t="shared" si="47"/>
        <v>1</v>
      </c>
      <c r="L3046" s="83"/>
      <c r="M3046" s="83"/>
      <c r="N3046" s="6"/>
      <c r="O3046" s="6"/>
      <c r="P3046" s="6"/>
      <c r="Q3046" s="9"/>
      <c r="T3046" s="10"/>
      <c r="U3046" s="6"/>
      <c r="V3046" s="6"/>
      <c r="W3046" s="6"/>
      <c r="Y3046" s="6"/>
      <c r="Z3046" s="6"/>
      <c r="AA3046" s="64"/>
    </row>
    <row r="3047" spans="6:27" x14ac:dyDescent="0.25">
      <c r="F3047" s="6" t="s">
        <v>216</v>
      </c>
      <c r="G3047" s="6" t="e">
        <f>VLOOKUP(F3047,'Drop Down Selections'!$F$4:$G$96,2,FALSE)</f>
        <v>#N/A</v>
      </c>
      <c r="H3047" s="17"/>
      <c r="J3047" s="17"/>
      <c r="K3047" s="82">
        <f t="shared" si="47"/>
        <v>1</v>
      </c>
      <c r="L3047" s="83"/>
      <c r="M3047" s="83"/>
      <c r="N3047" s="6"/>
      <c r="O3047" s="6"/>
      <c r="P3047" s="6"/>
      <c r="Q3047" s="9"/>
      <c r="T3047" s="10"/>
      <c r="U3047" s="6"/>
      <c r="V3047" s="6"/>
      <c r="W3047" s="6"/>
      <c r="Y3047" s="6"/>
      <c r="Z3047" s="6"/>
      <c r="AA3047" s="64"/>
    </row>
    <row r="3048" spans="6:27" x14ac:dyDescent="0.25">
      <c r="F3048" s="6" t="s">
        <v>216</v>
      </c>
      <c r="G3048" s="6" t="e">
        <f>VLOOKUP(F3048,'Drop Down Selections'!$F$4:$G$96,2,FALSE)</f>
        <v>#N/A</v>
      </c>
      <c r="H3048" s="17"/>
      <c r="J3048" s="17"/>
      <c r="K3048" s="82">
        <f t="shared" si="47"/>
        <v>1</v>
      </c>
      <c r="L3048" s="83"/>
      <c r="M3048" s="83"/>
      <c r="N3048" s="6"/>
      <c r="O3048" s="6"/>
      <c r="P3048" s="6"/>
      <c r="Q3048" s="9"/>
      <c r="T3048" s="10"/>
      <c r="U3048" s="6"/>
      <c r="V3048" s="6"/>
      <c r="W3048" s="6"/>
      <c r="Y3048" s="6"/>
      <c r="Z3048" s="6"/>
      <c r="AA3048" s="64"/>
    </row>
    <row r="3049" spans="6:27" x14ac:dyDescent="0.25">
      <c r="F3049" s="6" t="s">
        <v>216</v>
      </c>
      <c r="G3049" s="6" t="e">
        <f>VLOOKUP(F3049,'Drop Down Selections'!$F$4:$G$96,2,FALSE)</f>
        <v>#N/A</v>
      </c>
      <c r="H3049" s="17"/>
      <c r="J3049" s="17"/>
      <c r="K3049" s="82">
        <f t="shared" si="47"/>
        <v>1</v>
      </c>
      <c r="L3049" s="83"/>
      <c r="M3049" s="83"/>
      <c r="N3049" s="6"/>
      <c r="O3049" s="6"/>
      <c r="P3049" s="6"/>
      <c r="Q3049" s="9"/>
      <c r="T3049" s="10"/>
      <c r="U3049" s="6"/>
      <c r="V3049" s="6"/>
      <c r="W3049" s="6"/>
      <c r="Y3049" s="6"/>
      <c r="Z3049" s="6"/>
      <c r="AA3049" s="64"/>
    </row>
    <row r="3050" spans="6:27" x14ac:dyDescent="0.25">
      <c r="F3050" s="6" t="s">
        <v>216</v>
      </c>
      <c r="G3050" s="6" t="e">
        <f>VLOOKUP(F3050,'Drop Down Selections'!$F$4:$G$96,2,FALSE)</f>
        <v>#N/A</v>
      </c>
      <c r="H3050" s="17"/>
      <c r="J3050" s="17"/>
      <c r="K3050" s="82">
        <f t="shared" si="47"/>
        <v>1</v>
      </c>
      <c r="L3050" s="83"/>
      <c r="M3050" s="83"/>
      <c r="N3050" s="6"/>
      <c r="O3050" s="6"/>
      <c r="P3050" s="6"/>
      <c r="Q3050" s="9"/>
      <c r="T3050" s="10"/>
      <c r="U3050" s="6"/>
      <c r="V3050" s="6"/>
      <c r="W3050" s="6"/>
      <c r="Y3050" s="6"/>
      <c r="Z3050" s="6"/>
      <c r="AA3050" s="64"/>
    </row>
    <row r="3051" spans="6:27" x14ac:dyDescent="0.25">
      <c r="F3051" s="6" t="s">
        <v>216</v>
      </c>
      <c r="G3051" s="6" t="e">
        <f>VLOOKUP(F3051,'Drop Down Selections'!$F$4:$G$96,2,FALSE)</f>
        <v>#N/A</v>
      </c>
      <c r="H3051" s="17"/>
      <c r="J3051" s="17"/>
      <c r="K3051" s="82">
        <f t="shared" si="47"/>
        <v>1</v>
      </c>
      <c r="L3051" s="83"/>
      <c r="M3051" s="83"/>
      <c r="N3051" s="6"/>
      <c r="O3051" s="6"/>
      <c r="P3051" s="6"/>
      <c r="Q3051" s="9"/>
      <c r="T3051" s="10"/>
      <c r="U3051" s="6"/>
      <c r="V3051" s="6"/>
      <c r="W3051" s="6"/>
      <c r="Y3051" s="6"/>
      <c r="Z3051" s="6"/>
      <c r="AA3051" s="64"/>
    </row>
    <row r="3052" spans="6:27" x14ac:dyDescent="0.25">
      <c r="F3052" s="6" t="s">
        <v>216</v>
      </c>
      <c r="G3052" s="6" t="e">
        <f>VLOOKUP(F3052,'Drop Down Selections'!$F$4:$G$96,2,FALSE)</f>
        <v>#N/A</v>
      </c>
      <c r="H3052" s="17"/>
      <c r="J3052" s="17"/>
      <c r="K3052" s="82">
        <f t="shared" si="47"/>
        <v>1</v>
      </c>
      <c r="L3052" s="83"/>
      <c r="M3052" s="83"/>
      <c r="N3052" s="6"/>
      <c r="O3052" s="6"/>
      <c r="P3052" s="6"/>
      <c r="Q3052" s="9"/>
      <c r="T3052" s="10"/>
      <c r="U3052" s="6"/>
      <c r="V3052" s="6"/>
      <c r="W3052" s="6"/>
      <c r="Y3052" s="6"/>
      <c r="Z3052" s="6"/>
      <c r="AA3052" s="64"/>
    </row>
    <row r="3053" spans="6:27" x14ac:dyDescent="0.25">
      <c r="F3053" s="6" t="s">
        <v>216</v>
      </c>
      <c r="G3053" s="6" t="e">
        <f>VLOOKUP(F3053,'Drop Down Selections'!$F$4:$G$96,2,FALSE)</f>
        <v>#N/A</v>
      </c>
      <c r="H3053" s="17"/>
      <c r="J3053" s="17"/>
      <c r="K3053" s="82">
        <f t="shared" si="47"/>
        <v>1</v>
      </c>
      <c r="L3053" s="83"/>
      <c r="M3053" s="83"/>
      <c r="N3053" s="6"/>
      <c r="O3053" s="6"/>
      <c r="P3053" s="6"/>
      <c r="Q3053" s="9"/>
      <c r="T3053" s="10"/>
      <c r="U3053" s="6"/>
      <c r="V3053" s="6"/>
      <c r="W3053" s="6"/>
      <c r="Y3053" s="6"/>
      <c r="Z3053" s="6"/>
      <c r="AA3053" s="64"/>
    </row>
    <row r="3054" spans="6:27" x14ac:dyDescent="0.25">
      <c r="F3054" s="6" t="s">
        <v>216</v>
      </c>
      <c r="G3054" s="6" t="e">
        <f>VLOOKUP(F3054,'Drop Down Selections'!$F$4:$G$96,2,FALSE)</f>
        <v>#N/A</v>
      </c>
      <c r="H3054" s="17"/>
      <c r="J3054" s="17"/>
      <c r="K3054" s="82">
        <f t="shared" si="47"/>
        <v>1</v>
      </c>
      <c r="L3054" s="83"/>
      <c r="M3054" s="83"/>
      <c r="N3054" s="6"/>
      <c r="O3054" s="6"/>
      <c r="P3054" s="6"/>
      <c r="Q3054" s="9"/>
      <c r="T3054" s="10"/>
      <c r="U3054" s="6"/>
      <c r="V3054" s="6"/>
      <c r="W3054" s="6"/>
      <c r="Y3054" s="6"/>
      <c r="Z3054" s="6"/>
      <c r="AA3054" s="64"/>
    </row>
    <row r="3055" spans="6:27" x14ac:dyDescent="0.25">
      <c r="F3055" s="6" t="s">
        <v>216</v>
      </c>
      <c r="G3055" s="6" t="e">
        <f>VLOOKUP(F3055,'Drop Down Selections'!$F$4:$G$96,2,FALSE)</f>
        <v>#N/A</v>
      </c>
      <c r="H3055" s="17"/>
      <c r="J3055" s="17"/>
      <c r="K3055" s="82">
        <f t="shared" si="47"/>
        <v>1</v>
      </c>
      <c r="L3055" s="83"/>
      <c r="M3055" s="83"/>
      <c r="N3055" s="6"/>
      <c r="O3055" s="6"/>
      <c r="P3055" s="6"/>
      <c r="Q3055" s="9"/>
      <c r="T3055" s="10"/>
      <c r="U3055" s="6"/>
      <c r="V3055" s="6"/>
      <c r="W3055" s="6"/>
      <c r="Y3055" s="6"/>
      <c r="Z3055" s="6"/>
      <c r="AA3055" s="64"/>
    </row>
    <row r="3056" spans="6:27" x14ac:dyDescent="0.25">
      <c r="F3056" s="6" t="s">
        <v>216</v>
      </c>
      <c r="G3056" s="6" t="e">
        <f>VLOOKUP(F3056,'Drop Down Selections'!$F$4:$G$96,2,FALSE)</f>
        <v>#N/A</v>
      </c>
      <c r="H3056" s="17"/>
      <c r="J3056" s="17"/>
      <c r="K3056" s="82">
        <f t="shared" si="47"/>
        <v>1</v>
      </c>
      <c r="L3056" s="83"/>
      <c r="M3056" s="83"/>
      <c r="N3056" s="6"/>
      <c r="O3056" s="6"/>
      <c r="P3056" s="6"/>
      <c r="Q3056" s="9"/>
      <c r="T3056" s="10"/>
      <c r="U3056" s="6"/>
      <c r="V3056" s="6"/>
      <c r="W3056" s="6"/>
      <c r="Y3056" s="6"/>
      <c r="Z3056" s="6"/>
      <c r="AA3056" s="64"/>
    </row>
    <row r="3057" spans="6:27" x14ac:dyDescent="0.25">
      <c r="F3057" s="6" t="s">
        <v>216</v>
      </c>
      <c r="G3057" s="6" t="e">
        <f>VLOOKUP(F3057,'Drop Down Selections'!$F$4:$G$96,2,FALSE)</f>
        <v>#N/A</v>
      </c>
      <c r="H3057" s="17"/>
      <c r="J3057" s="17"/>
      <c r="K3057" s="82">
        <f t="shared" si="47"/>
        <v>1</v>
      </c>
      <c r="L3057" s="83"/>
      <c r="M3057" s="83"/>
      <c r="N3057" s="6"/>
      <c r="O3057" s="6"/>
      <c r="P3057" s="6"/>
      <c r="Q3057" s="9"/>
      <c r="T3057" s="10"/>
      <c r="U3057" s="6"/>
      <c r="V3057" s="6"/>
      <c r="W3057" s="6"/>
      <c r="Y3057" s="6"/>
      <c r="Z3057" s="6"/>
      <c r="AA3057" s="64"/>
    </row>
    <row r="3058" spans="6:27" x14ac:dyDescent="0.25">
      <c r="F3058" s="6" t="s">
        <v>216</v>
      </c>
      <c r="G3058" s="6" t="e">
        <f>VLOOKUP(F3058,'Drop Down Selections'!$F$4:$G$96,2,FALSE)</f>
        <v>#N/A</v>
      </c>
      <c r="H3058" s="17"/>
      <c r="J3058" s="17"/>
      <c r="K3058" s="82">
        <f t="shared" si="47"/>
        <v>1</v>
      </c>
      <c r="L3058" s="83"/>
      <c r="M3058" s="83"/>
      <c r="N3058" s="6"/>
      <c r="O3058" s="6"/>
      <c r="P3058" s="6"/>
      <c r="Q3058" s="9"/>
      <c r="T3058" s="10"/>
      <c r="U3058" s="6"/>
      <c r="V3058" s="6"/>
      <c r="W3058" s="6"/>
      <c r="Y3058" s="6"/>
      <c r="Z3058" s="6"/>
      <c r="AA3058" s="64"/>
    </row>
    <row r="3059" spans="6:27" x14ac:dyDescent="0.25">
      <c r="F3059" s="6" t="s">
        <v>216</v>
      </c>
      <c r="G3059" s="6" t="e">
        <f>VLOOKUP(F3059,'Drop Down Selections'!$F$4:$G$96,2,FALSE)</f>
        <v>#N/A</v>
      </c>
      <c r="H3059" s="17"/>
      <c r="J3059" s="17"/>
      <c r="K3059" s="82">
        <f t="shared" si="47"/>
        <v>1</v>
      </c>
      <c r="L3059" s="83"/>
      <c r="M3059" s="83"/>
      <c r="N3059" s="6"/>
      <c r="O3059" s="6"/>
      <c r="P3059" s="6"/>
      <c r="Q3059" s="9"/>
      <c r="T3059" s="10"/>
      <c r="U3059" s="6"/>
      <c r="V3059" s="6"/>
      <c r="W3059" s="6"/>
      <c r="Y3059" s="6"/>
      <c r="Z3059" s="6"/>
      <c r="AA3059" s="64"/>
    </row>
    <row r="3060" spans="6:27" x14ac:dyDescent="0.25">
      <c r="F3060" s="6" t="s">
        <v>216</v>
      </c>
      <c r="G3060" s="6" t="e">
        <f>VLOOKUP(F3060,'Drop Down Selections'!$F$4:$G$96,2,FALSE)</f>
        <v>#N/A</v>
      </c>
      <c r="H3060" s="17"/>
      <c r="J3060" s="17"/>
      <c r="K3060" s="82">
        <f t="shared" si="47"/>
        <v>1</v>
      </c>
      <c r="L3060" s="83"/>
      <c r="M3060" s="83"/>
      <c r="N3060" s="6"/>
      <c r="O3060" s="6"/>
      <c r="P3060" s="6"/>
      <c r="Q3060" s="9"/>
      <c r="T3060" s="10"/>
      <c r="U3060" s="6"/>
      <c r="V3060" s="6"/>
      <c r="W3060" s="6"/>
      <c r="Y3060" s="6"/>
      <c r="Z3060" s="6"/>
      <c r="AA3060" s="64"/>
    </row>
    <row r="3061" spans="6:27" x14ac:dyDescent="0.25">
      <c r="F3061" s="6" t="s">
        <v>216</v>
      </c>
      <c r="G3061" s="6" t="e">
        <f>VLOOKUP(F3061,'Drop Down Selections'!$F$4:$G$96,2,FALSE)</f>
        <v>#N/A</v>
      </c>
      <c r="H3061" s="17"/>
      <c r="J3061" s="17"/>
      <c r="K3061" s="82">
        <f t="shared" si="47"/>
        <v>1</v>
      </c>
      <c r="L3061" s="83"/>
      <c r="M3061" s="83"/>
      <c r="N3061" s="6"/>
      <c r="O3061" s="6"/>
      <c r="P3061" s="6"/>
      <c r="Q3061" s="9"/>
      <c r="T3061" s="10"/>
      <c r="U3061" s="6"/>
      <c r="V3061" s="6"/>
      <c r="W3061" s="6"/>
      <c r="Y3061" s="6"/>
      <c r="Z3061" s="6"/>
      <c r="AA3061" s="64"/>
    </row>
    <row r="3062" spans="6:27" x14ac:dyDescent="0.25">
      <c r="F3062" s="6" t="s">
        <v>216</v>
      </c>
      <c r="G3062" s="6" t="e">
        <f>VLOOKUP(F3062,'Drop Down Selections'!$F$4:$G$96,2,FALSE)</f>
        <v>#N/A</v>
      </c>
      <c r="H3062" s="17"/>
      <c r="J3062" s="17"/>
      <c r="K3062" s="82">
        <f t="shared" si="47"/>
        <v>1</v>
      </c>
      <c r="L3062" s="83"/>
      <c r="M3062" s="83"/>
      <c r="N3062" s="6"/>
      <c r="O3062" s="6"/>
      <c r="P3062" s="6"/>
      <c r="Q3062" s="9"/>
      <c r="T3062" s="10"/>
      <c r="U3062" s="6"/>
      <c r="V3062" s="6"/>
      <c r="W3062" s="6"/>
      <c r="Y3062" s="6"/>
      <c r="Z3062" s="6"/>
      <c r="AA3062" s="64"/>
    </row>
    <row r="3063" spans="6:27" x14ac:dyDescent="0.25">
      <c r="F3063" s="6" t="s">
        <v>216</v>
      </c>
      <c r="G3063" s="6" t="e">
        <f>VLOOKUP(F3063,'Drop Down Selections'!$F$4:$G$96,2,FALSE)</f>
        <v>#N/A</v>
      </c>
      <c r="H3063" s="17"/>
      <c r="J3063" s="17"/>
      <c r="K3063" s="82">
        <f t="shared" si="47"/>
        <v>1</v>
      </c>
      <c r="L3063" s="83"/>
      <c r="M3063" s="83"/>
      <c r="N3063" s="6"/>
      <c r="O3063" s="6"/>
      <c r="P3063" s="6"/>
      <c r="Q3063" s="9"/>
      <c r="T3063" s="10"/>
      <c r="U3063" s="6"/>
      <c r="V3063" s="6"/>
      <c r="W3063" s="6"/>
      <c r="Y3063" s="6"/>
      <c r="Z3063" s="6"/>
      <c r="AA3063" s="64"/>
    </row>
    <row r="3064" spans="6:27" x14ac:dyDescent="0.25">
      <c r="F3064" s="6" t="s">
        <v>216</v>
      </c>
      <c r="G3064" s="6" t="e">
        <f>VLOOKUP(F3064,'Drop Down Selections'!$F$4:$G$96,2,FALSE)</f>
        <v>#N/A</v>
      </c>
      <c r="H3064" s="17"/>
      <c r="J3064" s="17"/>
      <c r="K3064" s="82">
        <f t="shared" si="47"/>
        <v>1</v>
      </c>
      <c r="L3064" s="83"/>
      <c r="M3064" s="83"/>
      <c r="N3064" s="6"/>
      <c r="O3064" s="6"/>
      <c r="P3064" s="6"/>
      <c r="Q3064" s="9"/>
      <c r="T3064" s="10"/>
      <c r="U3064" s="6"/>
      <c r="V3064" s="6"/>
      <c r="W3064" s="6"/>
      <c r="Y3064" s="6"/>
      <c r="Z3064" s="6"/>
      <c r="AA3064" s="64"/>
    </row>
    <row r="3065" spans="6:27" x14ac:dyDescent="0.25">
      <c r="F3065" s="6" t="s">
        <v>216</v>
      </c>
      <c r="G3065" s="6" t="e">
        <f>VLOOKUP(F3065,'Drop Down Selections'!$F$4:$G$96,2,FALSE)</f>
        <v>#N/A</v>
      </c>
      <c r="H3065" s="17"/>
      <c r="J3065" s="17"/>
      <c r="K3065" s="82">
        <f t="shared" si="47"/>
        <v>1</v>
      </c>
      <c r="L3065" s="83"/>
      <c r="M3065" s="83"/>
      <c r="N3065" s="6"/>
      <c r="O3065" s="6"/>
      <c r="P3065" s="6"/>
      <c r="Q3065" s="9"/>
      <c r="T3065" s="10"/>
      <c r="U3065" s="6"/>
      <c r="V3065" s="6"/>
      <c r="W3065" s="6"/>
      <c r="Y3065" s="6"/>
      <c r="Z3065" s="6"/>
      <c r="AA3065" s="64"/>
    </row>
    <row r="3066" spans="6:27" x14ac:dyDescent="0.25">
      <c r="F3066" s="6" t="s">
        <v>216</v>
      </c>
      <c r="G3066" s="6" t="e">
        <f>VLOOKUP(F3066,'Drop Down Selections'!$F$4:$G$96,2,FALSE)</f>
        <v>#N/A</v>
      </c>
      <c r="H3066" s="17"/>
      <c r="J3066" s="17"/>
      <c r="K3066" s="82">
        <f t="shared" si="47"/>
        <v>1</v>
      </c>
      <c r="L3066" s="83"/>
      <c r="M3066" s="83"/>
      <c r="N3066" s="6"/>
      <c r="O3066" s="6"/>
      <c r="P3066" s="6"/>
      <c r="Q3066" s="9"/>
      <c r="T3066" s="10"/>
      <c r="U3066" s="6"/>
      <c r="V3066" s="6"/>
      <c r="W3066" s="6"/>
      <c r="Y3066" s="6"/>
      <c r="Z3066" s="6"/>
      <c r="AA3066" s="64"/>
    </row>
    <row r="3067" spans="6:27" x14ac:dyDescent="0.25">
      <c r="F3067" s="6" t="s">
        <v>216</v>
      </c>
      <c r="G3067" s="6" t="e">
        <f>VLOOKUP(F3067,'Drop Down Selections'!$F$4:$G$96,2,FALSE)</f>
        <v>#N/A</v>
      </c>
      <c r="H3067" s="17"/>
      <c r="J3067" s="17"/>
      <c r="K3067" s="82">
        <f t="shared" si="47"/>
        <v>1</v>
      </c>
      <c r="L3067" s="83"/>
      <c r="M3067" s="83"/>
      <c r="N3067" s="6"/>
      <c r="O3067" s="6"/>
      <c r="P3067" s="6"/>
      <c r="Q3067" s="9"/>
      <c r="T3067" s="10"/>
      <c r="U3067" s="6"/>
      <c r="V3067" s="6"/>
      <c r="W3067" s="6"/>
      <c r="Y3067" s="6"/>
      <c r="Z3067" s="6"/>
      <c r="AA3067" s="64"/>
    </row>
    <row r="3068" spans="6:27" x14ac:dyDescent="0.25">
      <c r="F3068" s="6" t="s">
        <v>216</v>
      </c>
      <c r="G3068" s="6" t="e">
        <f>VLOOKUP(F3068,'Drop Down Selections'!$F$4:$G$96,2,FALSE)</f>
        <v>#N/A</v>
      </c>
      <c r="H3068" s="17"/>
      <c r="J3068" s="17"/>
      <c r="K3068" s="82">
        <f t="shared" si="47"/>
        <v>1</v>
      </c>
      <c r="L3068" s="83"/>
      <c r="M3068" s="83"/>
      <c r="N3068" s="6"/>
      <c r="O3068" s="6"/>
      <c r="P3068" s="6"/>
      <c r="Q3068" s="9"/>
      <c r="T3068" s="10"/>
      <c r="U3068" s="6"/>
      <c r="V3068" s="6"/>
      <c r="W3068" s="6"/>
      <c r="Y3068" s="6"/>
      <c r="Z3068" s="6"/>
      <c r="AA3068" s="64"/>
    </row>
    <row r="3069" spans="6:27" x14ac:dyDescent="0.25">
      <c r="F3069" s="6" t="s">
        <v>216</v>
      </c>
      <c r="G3069" s="6" t="e">
        <f>VLOOKUP(F3069,'Drop Down Selections'!$F$4:$G$96,2,FALSE)</f>
        <v>#N/A</v>
      </c>
      <c r="H3069" s="17"/>
      <c r="J3069" s="17"/>
      <c r="K3069" s="82">
        <f t="shared" si="47"/>
        <v>1</v>
      </c>
      <c r="L3069" s="83"/>
      <c r="M3069" s="83"/>
      <c r="N3069" s="6"/>
      <c r="O3069" s="6"/>
      <c r="P3069" s="6"/>
      <c r="Q3069" s="9"/>
      <c r="T3069" s="10"/>
      <c r="U3069" s="6"/>
      <c r="V3069" s="6"/>
      <c r="W3069" s="6"/>
      <c r="Y3069" s="6"/>
      <c r="Z3069" s="6"/>
      <c r="AA3069" s="64"/>
    </row>
    <row r="3070" spans="6:27" x14ac:dyDescent="0.25">
      <c r="F3070" s="6" t="s">
        <v>216</v>
      </c>
      <c r="G3070" s="6" t="e">
        <f>VLOOKUP(F3070,'Drop Down Selections'!$F$4:$G$96,2,FALSE)</f>
        <v>#N/A</v>
      </c>
      <c r="H3070" s="17"/>
      <c r="J3070" s="17"/>
      <c r="K3070" s="82">
        <f t="shared" si="47"/>
        <v>1</v>
      </c>
      <c r="L3070" s="83"/>
      <c r="M3070" s="83"/>
      <c r="N3070" s="6"/>
      <c r="O3070" s="6"/>
      <c r="P3070" s="6"/>
      <c r="Q3070" s="9"/>
      <c r="T3070" s="10"/>
      <c r="U3070" s="6"/>
      <c r="V3070" s="6"/>
      <c r="W3070" s="6"/>
      <c r="Y3070" s="6"/>
      <c r="Z3070" s="6"/>
      <c r="AA3070" s="64"/>
    </row>
    <row r="3071" spans="6:27" x14ac:dyDescent="0.25">
      <c r="F3071" s="6" t="s">
        <v>216</v>
      </c>
      <c r="G3071" s="6" t="e">
        <f>VLOOKUP(F3071,'Drop Down Selections'!$F$4:$G$96,2,FALSE)</f>
        <v>#N/A</v>
      </c>
      <c r="H3071" s="17"/>
      <c r="J3071" s="17"/>
      <c r="K3071" s="82">
        <f t="shared" si="47"/>
        <v>1</v>
      </c>
      <c r="L3071" s="83"/>
      <c r="M3071" s="83"/>
      <c r="N3071" s="6"/>
      <c r="O3071" s="6"/>
      <c r="P3071" s="6"/>
      <c r="Q3071" s="9"/>
      <c r="T3071" s="10"/>
      <c r="U3071" s="6"/>
      <c r="V3071" s="6"/>
      <c r="W3071" s="6"/>
      <c r="Y3071" s="6"/>
      <c r="Z3071" s="6"/>
      <c r="AA3071" s="64"/>
    </row>
    <row r="3072" spans="6:27" x14ac:dyDescent="0.25">
      <c r="F3072" s="6" t="s">
        <v>216</v>
      </c>
      <c r="G3072" s="6" t="e">
        <f>VLOOKUP(F3072,'Drop Down Selections'!$F$4:$G$96,2,FALSE)</f>
        <v>#N/A</v>
      </c>
      <c r="H3072" s="17"/>
      <c r="J3072" s="17"/>
      <c r="K3072" s="82">
        <f t="shared" si="47"/>
        <v>1</v>
      </c>
      <c r="L3072" s="83"/>
      <c r="M3072" s="83"/>
      <c r="N3072" s="6"/>
      <c r="O3072" s="6"/>
      <c r="P3072" s="6"/>
      <c r="Q3072" s="9"/>
      <c r="T3072" s="10"/>
      <c r="U3072" s="6"/>
      <c r="V3072" s="6"/>
      <c r="W3072" s="6"/>
      <c r="Y3072" s="6"/>
      <c r="Z3072" s="6"/>
      <c r="AA3072" s="64"/>
    </row>
    <row r="3073" spans="6:27" x14ac:dyDescent="0.25">
      <c r="F3073" s="6" t="s">
        <v>216</v>
      </c>
      <c r="G3073" s="6" t="e">
        <f>VLOOKUP(F3073,'Drop Down Selections'!$F$4:$G$96,2,FALSE)</f>
        <v>#N/A</v>
      </c>
      <c r="H3073" s="17"/>
      <c r="J3073" s="17"/>
      <c r="K3073" s="82">
        <f t="shared" si="47"/>
        <v>1</v>
      </c>
      <c r="L3073" s="83"/>
      <c r="M3073" s="83"/>
      <c r="N3073" s="6"/>
      <c r="O3073" s="6"/>
      <c r="P3073" s="6"/>
      <c r="Q3073" s="9"/>
      <c r="T3073" s="10"/>
      <c r="U3073" s="6"/>
      <c r="V3073" s="6"/>
      <c r="W3073" s="6"/>
      <c r="Y3073" s="6"/>
      <c r="Z3073" s="6"/>
      <c r="AA3073" s="64"/>
    </row>
    <row r="3074" spans="6:27" x14ac:dyDescent="0.25">
      <c r="F3074" s="6" t="s">
        <v>216</v>
      </c>
      <c r="G3074" s="6" t="e">
        <f>VLOOKUP(F3074,'Drop Down Selections'!$F$4:$G$96,2,FALSE)</f>
        <v>#N/A</v>
      </c>
      <c r="H3074" s="17"/>
      <c r="J3074" s="17"/>
      <c r="K3074" s="82">
        <f t="shared" si="47"/>
        <v>1</v>
      </c>
      <c r="L3074" s="83"/>
      <c r="M3074" s="83"/>
      <c r="N3074" s="6"/>
      <c r="O3074" s="6"/>
      <c r="P3074" s="6"/>
      <c r="Q3074" s="9"/>
      <c r="T3074" s="10"/>
      <c r="U3074" s="6"/>
      <c r="V3074" s="6"/>
      <c r="W3074" s="6"/>
      <c r="Y3074" s="6"/>
      <c r="Z3074" s="6"/>
      <c r="AA3074" s="64"/>
    </row>
    <row r="3075" spans="6:27" x14ac:dyDescent="0.25">
      <c r="F3075" s="6" t="s">
        <v>216</v>
      </c>
      <c r="G3075" s="6" t="e">
        <f>VLOOKUP(F3075,'Drop Down Selections'!$F$4:$G$96,2,FALSE)</f>
        <v>#N/A</v>
      </c>
      <c r="H3075" s="17"/>
      <c r="J3075" s="17"/>
      <c r="K3075" s="82">
        <f t="shared" si="47"/>
        <v>1</v>
      </c>
      <c r="L3075" s="83"/>
      <c r="M3075" s="83"/>
      <c r="N3075" s="6"/>
      <c r="O3075" s="6"/>
      <c r="P3075" s="6"/>
      <c r="Q3075" s="9"/>
      <c r="T3075" s="10"/>
      <c r="U3075" s="6"/>
      <c r="V3075" s="6"/>
      <c r="W3075" s="6"/>
      <c r="Y3075" s="6"/>
      <c r="Z3075" s="6"/>
      <c r="AA3075" s="64"/>
    </row>
    <row r="3076" spans="6:27" x14ac:dyDescent="0.25">
      <c r="F3076" s="6" t="s">
        <v>216</v>
      </c>
      <c r="G3076" s="6" t="e">
        <f>VLOOKUP(F3076,'Drop Down Selections'!$F$4:$G$96,2,FALSE)</f>
        <v>#N/A</v>
      </c>
      <c r="H3076" s="17"/>
      <c r="J3076" s="17"/>
      <c r="K3076" s="82">
        <f t="shared" si="47"/>
        <v>1</v>
      </c>
      <c r="L3076" s="83"/>
      <c r="M3076" s="83"/>
      <c r="N3076" s="6"/>
      <c r="O3076" s="6"/>
      <c r="P3076" s="6"/>
      <c r="Q3076" s="9"/>
      <c r="T3076" s="10"/>
      <c r="U3076" s="6"/>
      <c r="V3076" s="6"/>
      <c r="W3076" s="6"/>
      <c r="Y3076" s="6"/>
      <c r="Z3076" s="6"/>
      <c r="AA3076" s="64"/>
    </row>
    <row r="3077" spans="6:27" x14ac:dyDescent="0.25">
      <c r="F3077" s="6" t="s">
        <v>216</v>
      </c>
      <c r="G3077" s="6" t="e">
        <f>VLOOKUP(F3077,'Drop Down Selections'!$F$4:$G$96,2,FALSE)</f>
        <v>#N/A</v>
      </c>
      <c r="H3077" s="17"/>
      <c r="J3077" s="17"/>
      <c r="K3077" s="82">
        <f t="shared" ref="K3077:K3140" si="48">(J3077-I3077)+1</f>
        <v>1</v>
      </c>
      <c r="L3077" s="83"/>
      <c r="M3077" s="83"/>
      <c r="N3077" s="6"/>
      <c r="O3077" s="6"/>
      <c r="P3077" s="6"/>
      <c r="Q3077" s="9"/>
      <c r="T3077" s="10"/>
      <c r="U3077" s="6"/>
      <c r="V3077" s="6"/>
      <c r="W3077" s="6"/>
      <c r="Y3077" s="6"/>
      <c r="Z3077" s="6"/>
      <c r="AA3077" s="64"/>
    </row>
    <row r="3078" spans="6:27" x14ac:dyDescent="0.25">
      <c r="F3078" s="6" t="s">
        <v>216</v>
      </c>
      <c r="G3078" s="6" t="e">
        <f>VLOOKUP(F3078,'Drop Down Selections'!$F$4:$G$96,2,FALSE)</f>
        <v>#N/A</v>
      </c>
      <c r="H3078" s="17"/>
      <c r="J3078" s="17"/>
      <c r="K3078" s="82">
        <f t="shared" si="48"/>
        <v>1</v>
      </c>
      <c r="L3078" s="83"/>
      <c r="M3078" s="83"/>
      <c r="N3078" s="6"/>
      <c r="O3078" s="6"/>
      <c r="P3078" s="6"/>
      <c r="Q3078" s="9"/>
      <c r="T3078" s="10"/>
      <c r="U3078" s="6"/>
      <c r="V3078" s="6"/>
      <c r="W3078" s="6"/>
      <c r="Y3078" s="6"/>
      <c r="Z3078" s="6"/>
      <c r="AA3078" s="64"/>
    </row>
    <row r="3079" spans="6:27" x14ac:dyDescent="0.25">
      <c r="F3079" s="6" t="s">
        <v>216</v>
      </c>
      <c r="G3079" s="6" t="e">
        <f>VLOOKUP(F3079,'Drop Down Selections'!$F$4:$G$96,2,FALSE)</f>
        <v>#N/A</v>
      </c>
      <c r="H3079" s="17"/>
      <c r="J3079" s="17"/>
      <c r="K3079" s="82">
        <f t="shared" si="48"/>
        <v>1</v>
      </c>
      <c r="L3079" s="83"/>
      <c r="M3079" s="83"/>
      <c r="N3079" s="6"/>
      <c r="O3079" s="6"/>
      <c r="P3079" s="6"/>
      <c r="Q3079" s="9"/>
      <c r="T3079" s="10"/>
      <c r="U3079" s="6"/>
      <c r="V3079" s="6"/>
      <c r="W3079" s="6"/>
      <c r="Y3079" s="6"/>
      <c r="Z3079" s="6"/>
      <c r="AA3079" s="64"/>
    </row>
    <row r="3080" spans="6:27" x14ac:dyDescent="0.25">
      <c r="F3080" s="6" t="s">
        <v>216</v>
      </c>
      <c r="G3080" s="6" t="e">
        <f>VLOOKUP(F3080,'Drop Down Selections'!$F$4:$G$96,2,FALSE)</f>
        <v>#N/A</v>
      </c>
      <c r="H3080" s="17"/>
      <c r="J3080" s="17"/>
      <c r="K3080" s="82">
        <f t="shared" si="48"/>
        <v>1</v>
      </c>
      <c r="L3080" s="83"/>
      <c r="M3080" s="83"/>
      <c r="N3080" s="6"/>
      <c r="O3080" s="6"/>
      <c r="P3080" s="6"/>
      <c r="Q3080" s="9"/>
      <c r="T3080" s="10"/>
      <c r="U3080" s="6"/>
      <c r="V3080" s="6"/>
      <c r="W3080" s="6"/>
      <c r="Y3080" s="6"/>
      <c r="Z3080" s="6"/>
      <c r="AA3080" s="64"/>
    </row>
    <row r="3081" spans="6:27" x14ac:dyDescent="0.25">
      <c r="F3081" s="6" t="s">
        <v>216</v>
      </c>
      <c r="G3081" s="6" t="e">
        <f>VLOOKUP(F3081,'Drop Down Selections'!$F$4:$G$96,2,FALSE)</f>
        <v>#N/A</v>
      </c>
      <c r="H3081" s="17"/>
      <c r="J3081" s="17"/>
      <c r="K3081" s="82">
        <f t="shared" si="48"/>
        <v>1</v>
      </c>
      <c r="L3081" s="83"/>
      <c r="M3081" s="83"/>
      <c r="N3081" s="6"/>
      <c r="O3081" s="6"/>
      <c r="P3081" s="6"/>
      <c r="Q3081" s="9"/>
      <c r="T3081" s="10"/>
      <c r="U3081" s="6"/>
      <c r="V3081" s="6"/>
      <c r="W3081" s="6"/>
      <c r="Y3081" s="6"/>
      <c r="Z3081" s="6"/>
      <c r="AA3081" s="64"/>
    </row>
    <row r="3082" spans="6:27" x14ac:dyDescent="0.25">
      <c r="F3082" s="6" t="s">
        <v>216</v>
      </c>
      <c r="G3082" s="6" t="e">
        <f>VLOOKUP(F3082,'Drop Down Selections'!$F$4:$G$96,2,FALSE)</f>
        <v>#N/A</v>
      </c>
      <c r="H3082" s="17"/>
      <c r="J3082" s="17"/>
      <c r="K3082" s="82">
        <f t="shared" si="48"/>
        <v>1</v>
      </c>
      <c r="L3082" s="83"/>
      <c r="M3082" s="83"/>
      <c r="N3082" s="6"/>
      <c r="O3082" s="6"/>
      <c r="P3082" s="6"/>
      <c r="Q3082" s="9"/>
      <c r="T3082" s="10"/>
      <c r="U3082" s="6"/>
      <c r="V3082" s="6"/>
      <c r="W3082" s="6"/>
      <c r="Y3082" s="6"/>
      <c r="Z3082" s="6"/>
      <c r="AA3082" s="64"/>
    </row>
    <row r="3083" spans="6:27" x14ac:dyDescent="0.25">
      <c r="F3083" s="6" t="s">
        <v>216</v>
      </c>
      <c r="G3083" s="6" t="e">
        <f>VLOOKUP(F3083,'Drop Down Selections'!$F$4:$G$96,2,FALSE)</f>
        <v>#N/A</v>
      </c>
      <c r="H3083" s="17"/>
      <c r="J3083" s="17"/>
      <c r="K3083" s="82">
        <f t="shared" si="48"/>
        <v>1</v>
      </c>
      <c r="L3083" s="83"/>
      <c r="M3083" s="83"/>
      <c r="N3083" s="6"/>
      <c r="O3083" s="6"/>
      <c r="P3083" s="6"/>
      <c r="Q3083" s="9"/>
      <c r="T3083" s="10"/>
      <c r="U3083" s="6"/>
      <c r="V3083" s="6"/>
      <c r="W3083" s="6"/>
      <c r="Y3083" s="6"/>
      <c r="Z3083" s="6"/>
      <c r="AA3083" s="64"/>
    </row>
    <row r="3084" spans="6:27" x14ac:dyDescent="0.25">
      <c r="F3084" s="6" t="s">
        <v>216</v>
      </c>
      <c r="G3084" s="6" t="e">
        <f>VLOOKUP(F3084,'Drop Down Selections'!$F$4:$G$96,2,FALSE)</f>
        <v>#N/A</v>
      </c>
      <c r="H3084" s="17"/>
      <c r="J3084" s="17"/>
      <c r="K3084" s="82">
        <f t="shared" si="48"/>
        <v>1</v>
      </c>
      <c r="L3084" s="83"/>
      <c r="M3084" s="83"/>
      <c r="N3084" s="6"/>
      <c r="O3084" s="6"/>
      <c r="P3084" s="6"/>
      <c r="Q3084" s="9"/>
      <c r="T3084" s="10"/>
      <c r="U3084" s="6"/>
      <c r="V3084" s="6"/>
      <c r="W3084" s="6"/>
      <c r="Y3084" s="6"/>
      <c r="Z3084" s="6"/>
      <c r="AA3084" s="64"/>
    </row>
    <row r="3085" spans="6:27" x14ac:dyDescent="0.25">
      <c r="F3085" s="6" t="s">
        <v>216</v>
      </c>
      <c r="G3085" s="6" t="e">
        <f>VLOOKUP(F3085,'Drop Down Selections'!$F$4:$G$96,2,FALSE)</f>
        <v>#N/A</v>
      </c>
      <c r="H3085" s="17"/>
      <c r="J3085" s="17"/>
      <c r="K3085" s="82">
        <f t="shared" si="48"/>
        <v>1</v>
      </c>
      <c r="L3085" s="83"/>
      <c r="M3085" s="83"/>
      <c r="N3085" s="6"/>
      <c r="O3085" s="6"/>
      <c r="P3085" s="6"/>
      <c r="Q3085" s="9"/>
      <c r="T3085" s="10"/>
      <c r="U3085" s="6"/>
      <c r="V3085" s="6"/>
      <c r="W3085" s="6"/>
      <c r="Y3085" s="6"/>
      <c r="Z3085" s="6"/>
      <c r="AA3085" s="64"/>
    </row>
    <row r="3086" spans="6:27" x14ac:dyDescent="0.25">
      <c r="F3086" s="6" t="s">
        <v>216</v>
      </c>
      <c r="G3086" s="6" t="e">
        <f>VLOOKUP(F3086,'Drop Down Selections'!$F$4:$G$96,2,FALSE)</f>
        <v>#N/A</v>
      </c>
      <c r="H3086" s="17"/>
      <c r="J3086" s="17"/>
      <c r="K3086" s="82">
        <f t="shared" si="48"/>
        <v>1</v>
      </c>
      <c r="L3086" s="83"/>
      <c r="M3086" s="83"/>
      <c r="N3086" s="6"/>
      <c r="O3086" s="6"/>
      <c r="P3086" s="6"/>
      <c r="Q3086" s="9"/>
      <c r="T3086" s="10"/>
      <c r="U3086" s="6"/>
      <c r="V3086" s="6"/>
      <c r="W3086" s="6"/>
      <c r="Y3086" s="6"/>
      <c r="Z3086" s="6"/>
      <c r="AA3086" s="64"/>
    </row>
    <row r="3087" spans="6:27" x14ac:dyDescent="0.25">
      <c r="F3087" s="6" t="s">
        <v>216</v>
      </c>
      <c r="G3087" s="6" t="e">
        <f>VLOOKUP(F3087,'Drop Down Selections'!$F$4:$G$96,2,FALSE)</f>
        <v>#N/A</v>
      </c>
      <c r="H3087" s="17"/>
      <c r="J3087" s="17"/>
      <c r="K3087" s="82">
        <f t="shared" si="48"/>
        <v>1</v>
      </c>
      <c r="L3087" s="83"/>
      <c r="M3087" s="83"/>
      <c r="N3087" s="6"/>
      <c r="O3087" s="6"/>
      <c r="P3087" s="6"/>
      <c r="Q3087" s="9"/>
      <c r="T3087" s="10"/>
      <c r="U3087" s="6"/>
      <c r="V3087" s="6"/>
      <c r="W3087" s="6"/>
      <c r="Y3087" s="6"/>
      <c r="Z3087" s="6"/>
      <c r="AA3087" s="64"/>
    </row>
    <row r="3088" spans="6:27" x14ac:dyDescent="0.25">
      <c r="F3088" s="6" t="s">
        <v>216</v>
      </c>
      <c r="G3088" s="6" t="e">
        <f>VLOOKUP(F3088,'Drop Down Selections'!$F$4:$G$96,2,FALSE)</f>
        <v>#N/A</v>
      </c>
      <c r="H3088" s="17"/>
      <c r="J3088" s="17"/>
      <c r="K3088" s="82">
        <f t="shared" si="48"/>
        <v>1</v>
      </c>
      <c r="L3088" s="83"/>
      <c r="M3088" s="83"/>
      <c r="N3088" s="6"/>
      <c r="O3088" s="6"/>
      <c r="P3088" s="6"/>
      <c r="Q3088" s="9"/>
      <c r="T3088" s="10"/>
      <c r="U3088" s="6"/>
      <c r="V3088" s="6"/>
      <c r="W3088" s="6"/>
      <c r="Y3088" s="6"/>
      <c r="Z3088" s="6"/>
      <c r="AA3088" s="64"/>
    </row>
    <row r="3089" spans="6:27" x14ac:dyDescent="0.25">
      <c r="F3089" s="6" t="s">
        <v>216</v>
      </c>
      <c r="G3089" s="6" t="e">
        <f>VLOOKUP(F3089,'Drop Down Selections'!$F$4:$G$96,2,FALSE)</f>
        <v>#N/A</v>
      </c>
      <c r="H3089" s="17"/>
      <c r="J3089" s="17"/>
      <c r="K3089" s="82">
        <f t="shared" si="48"/>
        <v>1</v>
      </c>
      <c r="L3089" s="83"/>
      <c r="M3089" s="83"/>
      <c r="N3089" s="6"/>
      <c r="O3089" s="6"/>
      <c r="P3089" s="6"/>
      <c r="Q3089" s="9"/>
      <c r="T3089" s="10"/>
      <c r="U3089" s="6"/>
      <c r="V3089" s="6"/>
      <c r="W3089" s="6"/>
      <c r="Y3089" s="6"/>
      <c r="Z3089" s="6"/>
      <c r="AA3089" s="64"/>
    </row>
    <row r="3090" spans="6:27" x14ac:dyDescent="0.25">
      <c r="F3090" s="6" t="s">
        <v>216</v>
      </c>
      <c r="G3090" s="6" t="e">
        <f>VLOOKUP(F3090,'Drop Down Selections'!$F$4:$G$96,2,FALSE)</f>
        <v>#N/A</v>
      </c>
      <c r="H3090" s="17"/>
      <c r="J3090" s="17"/>
      <c r="K3090" s="82">
        <f t="shared" si="48"/>
        <v>1</v>
      </c>
      <c r="L3090" s="83"/>
      <c r="M3090" s="83"/>
      <c r="N3090" s="6"/>
      <c r="O3090" s="6"/>
      <c r="P3090" s="6"/>
      <c r="Q3090" s="9"/>
      <c r="T3090" s="10"/>
      <c r="U3090" s="6"/>
      <c r="V3090" s="6"/>
      <c r="W3090" s="6"/>
      <c r="Y3090" s="6"/>
      <c r="Z3090" s="6"/>
      <c r="AA3090" s="64"/>
    </row>
    <row r="3091" spans="6:27" x14ac:dyDescent="0.25">
      <c r="F3091" s="6" t="s">
        <v>216</v>
      </c>
      <c r="G3091" s="6" t="e">
        <f>VLOOKUP(F3091,'Drop Down Selections'!$F$4:$G$96,2,FALSE)</f>
        <v>#N/A</v>
      </c>
      <c r="H3091" s="17"/>
      <c r="J3091" s="17"/>
      <c r="K3091" s="82">
        <f t="shared" si="48"/>
        <v>1</v>
      </c>
      <c r="L3091" s="83"/>
      <c r="M3091" s="83"/>
      <c r="N3091" s="6"/>
      <c r="O3091" s="6"/>
      <c r="P3091" s="6"/>
      <c r="Q3091" s="9"/>
      <c r="T3091" s="10"/>
      <c r="U3091" s="6"/>
      <c r="V3091" s="6"/>
      <c r="W3091" s="6"/>
      <c r="Y3091" s="6"/>
      <c r="Z3091" s="6"/>
      <c r="AA3091" s="64"/>
    </row>
    <row r="3092" spans="6:27" x14ac:dyDescent="0.25">
      <c r="F3092" s="6" t="s">
        <v>216</v>
      </c>
      <c r="G3092" s="6" t="e">
        <f>VLOOKUP(F3092,'Drop Down Selections'!$F$4:$G$96,2,FALSE)</f>
        <v>#N/A</v>
      </c>
      <c r="H3092" s="17"/>
      <c r="J3092" s="17"/>
      <c r="K3092" s="82">
        <f t="shared" si="48"/>
        <v>1</v>
      </c>
      <c r="L3092" s="83"/>
      <c r="M3092" s="83"/>
      <c r="N3092" s="6"/>
      <c r="O3092" s="6"/>
      <c r="P3092" s="6"/>
      <c r="Q3092" s="9"/>
      <c r="T3092" s="10"/>
      <c r="U3092" s="6"/>
      <c r="V3092" s="6"/>
      <c r="W3092" s="6"/>
      <c r="Y3092" s="6"/>
      <c r="Z3092" s="6"/>
      <c r="AA3092" s="64"/>
    </row>
    <row r="3093" spans="6:27" x14ac:dyDescent="0.25">
      <c r="F3093" s="6" t="s">
        <v>216</v>
      </c>
      <c r="G3093" s="6" t="e">
        <f>VLOOKUP(F3093,'Drop Down Selections'!$F$4:$G$96,2,FALSE)</f>
        <v>#N/A</v>
      </c>
      <c r="H3093" s="17"/>
      <c r="J3093" s="17"/>
      <c r="K3093" s="82">
        <f t="shared" si="48"/>
        <v>1</v>
      </c>
      <c r="L3093" s="83"/>
      <c r="M3093" s="83"/>
      <c r="N3093" s="6"/>
      <c r="O3093" s="6"/>
      <c r="P3093" s="6"/>
      <c r="Q3093" s="9"/>
      <c r="T3093" s="10"/>
      <c r="U3093" s="6"/>
      <c r="V3093" s="6"/>
      <c r="W3093" s="6"/>
      <c r="Y3093" s="6"/>
      <c r="Z3093" s="6"/>
      <c r="AA3093" s="64"/>
    </row>
    <row r="3094" spans="6:27" x14ac:dyDescent="0.25">
      <c r="F3094" s="6" t="s">
        <v>216</v>
      </c>
      <c r="G3094" s="6" t="e">
        <f>VLOOKUP(F3094,'Drop Down Selections'!$F$4:$G$96,2,FALSE)</f>
        <v>#N/A</v>
      </c>
      <c r="H3094" s="17"/>
      <c r="J3094" s="17"/>
      <c r="K3094" s="82">
        <f t="shared" si="48"/>
        <v>1</v>
      </c>
      <c r="L3094" s="83"/>
      <c r="M3094" s="83"/>
      <c r="N3094" s="6"/>
      <c r="O3094" s="6"/>
      <c r="P3094" s="6"/>
      <c r="Q3094" s="9"/>
      <c r="T3094" s="10"/>
      <c r="U3094" s="6"/>
      <c r="V3094" s="6"/>
      <c r="W3094" s="6"/>
      <c r="Y3094" s="6"/>
      <c r="Z3094" s="6"/>
      <c r="AA3094" s="64"/>
    </row>
    <row r="3095" spans="6:27" x14ac:dyDescent="0.25">
      <c r="F3095" s="6" t="s">
        <v>216</v>
      </c>
      <c r="G3095" s="6" t="e">
        <f>VLOOKUP(F3095,'Drop Down Selections'!$F$4:$G$96,2,FALSE)</f>
        <v>#N/A</v>
      </c>
      <c r="H3095" s="17"/>
      <c r="J3095" s="17"/>
      <c r="K3095" s="82">
        <f t="shared" si="48"/>
        <v>1</v>
      </c>
      <c r="L3095" s="83"/>
      <c r="M3095" s="83"/>
      <c r="N3095" s="6"/>
      <c r="O3095" s="6"/>
      <c r="P3095" s="6"/>
      <c r="Q3095" s="9"/>
      <c r="T3095" s="10"/>
      <c r="U3095" s="6"/>
      <c r="V3095" s="6"/>
      <c r="W3095" s="6"/>
      <c r="Y3095" s="6"/>
      <c r="Z3095" s="6"/>
      <c r="AA3095" s="64"/>
    </row>
    <row r="3096" spans="6:27" x14ac:dyDescent="0.25">
      <c r="F3096" s="6" t="s">
        <v>216</v>
      </c>
      <c r="G3096" s="6" t="e">
        <f>VLOOKUP(F3096,'Drop Down Selections'!$F$4:$G$96,2,FALSE)</f>
        <v>#N/A</v>
      </c>
      <c r="H3096" s="17"/>
      <c r="J3096" s="17"/>
      <c r="K3096" s="82">
        <f t="shared" si="48"/>
        <v>1</v>
      </c>
      <c r="L3096" s="83"/>
      <c r="M3096" s="83"/>
      <c r="N3096" s="6"/>
      <c r="O3096" s="6"/>
      <c r="P3096" s="6"/>
      <c r="Q3096" s="9"/>
      <c r="T3096" s="10"/>
      <c r="U3096" s="6"/>
      <c r="V3096" s="6"/>
      <c r="W3096" s="6"/>
      <c r="Y3096" s="6"/>
      <c r="Z3096" s="6"/>
      <c r="AA3096" s="64"/>
    </row>
    <row r="3097" spans="6:27" x14ac:dyDescent="0.25">
      <c r="F3097" s="6" t="s">
        <v>216</v>
      </c>
      <c r="G3097" s="6" t="e">
        <f>VLOOKUP(F3097,'Drop Down Selections'!$F$4:$G$96,2,FALSE)</f>
        <v>#N/A</v>
      </c>
      <c r="H3097" s="17"/>
      <c r="J3097" s="17"/>
      <c r="K3097" s="82">
        <f t="shared" si="48"/>
        <v>1</v>
      </c>
      <c r="L3097" s="83"/>
      <c r="M3097" s="83"/>
      <c r="N3097" s="6"/>
      <c r="O3097" s="6"/>
      <c r="P3097" s="6"/>
      <c r="Q3097" s="9"/>
      <c r="T3097" s="10"/>
      <c r="U3097" s="6"/>
      <c r="V3097" s="6"/>
      <c r="W3097" s="6"/>
      <c r="Y3097" s="6"/>
      <c r="Z3097" s="6"/>
      <c r="AA3097" s="64"/>
    </row>
    <row r="3098" spans="6:27" x14ac:dyDescent="0.25">
      <c r="F3098" s="6" t="s">
        <v>216</v>
      </c>
      <c r="G3098" s="6" t="e">
        <f>VLOOKUP(F3098,'Drop Down Selections'!$F$4:$G$96,2,FALSE)</f>
        <v>#N/A</v>
      </c>
      <c r="H3098" s="17"/>
      <c r="J3098" s="17"/>
      <c r="K3098" s="82">
        <f t="shared" si="48"/>
        <v>1</v>
      </c>
      <c r="L3098" s="83"/>
      <c r="M3098" s="83"/>
      <c r="N3098" s="6"/>
      <c r="O3098" s="6"/>
      <c r="P3098" s="6"/>
      <c r="Q3098" s="9"/>
      <c r="T3098" s="10"/>
      <c r="U3098" s="6"/>
      <c r="V3098" s="6"/>
      <c r="W3098" s="6"/>
      <c r="Y3098" s="6"/>
      <c r="Z3098" s="6"/>
      <c r="AA3098" s="64"/>
    </row>
    <row r="3099" spans="6:27" x14ac:dyDescent="0.25">
      <c r="F3099" s="6" t="s">
        <v>216</v>
      </c>
      <c r="G3099" s="6" t="e">
        <f>VLOOKUP(F3099,'Drop Down Selections'!$F$4:$G$96,2,FALSE)</f>
        <v>#N/A</v>
      </c>
      <c r="H3099" s="17"/>
      <c r="J3099" s="17"/>
      <c r="K3099" s="82">
        <f t="shared" si="48"/>
        <v>1</v>
      </c>
      <c r="L3099" s="83"/>
      <c r="M3099" s="83"/>
      <c r="N3099" s="6"/>
      <c r="O3099" s="6"/>
      <c r="P3099" s="6"/>
      <c r="Q3099" s="9"/>
      <c r="T3099" s="10"/>
      <c r="U3099" s="6"/>
      <c r="V3099" s="6"/>
      <c r="W3099" s="6"/>
      <c r="Y3099" s="6"/>
      <c r="Z3099" s="6"/>
      <c r="AA3099" s="64"/>
    </row>
    <row r="3100" spans="6:27" x14ac:dyDescent="0.25">
      <c r="F3100" s="6" t="s">
        <v>216</v>
      </c>
      <c r="G3100" s="6" t="e">
        <f>VLOOKUP(F3100,'Drop Down Selections'!$F$4:$G$96,2,FALSE)</f>
        <v>#N/A</v>
      </c>
      <c r="H3100" s="17"/>
      <c r="J3100" s="17"/>
      <c r="K3100" s="82">
        <f t="shared" si="48"/>
        <v>1</v>
      </c>
      <c r="L3100" s="83"/>
      <c r="M3100" s="83"/>
      <c r="N3100" s="6"/>
      <c r="O3100" s="6"/>
      <c r="P3100" s="6"/>
      <c r="Q3100" s="9"/>
      <c r="T3100" s="10"/>
      <c r="U3100" s="6"/>
      <c r="V3100" s="6"/>
      <c r="W3100" s="6"/>
      <c r="Y3100" s="6"/>
      <c r="Z3100" s="6"/>
      <c r="AA3100" s="64"/>
    </row>
    <row r="3101" spans="6:27" x14ac:dyDescent="0.25">
      <c r="F3101" s="6" t="s">
        <v>216</v>
      </c>
      <c r="G3101" s="6" t="e">
        <f>VLOOKUP(F3101,'Drop Down Selections'!$F$4:$G$96,2,FALSE)</f>
        <v>#N/A</v>
      </c>
      <c r="H3101" s="17"/>
      <c r="J3101" s="17"/>
      <c r="K3101" s="82">
        <f t="shared" si="48"/>
        <v>1</v>
      </c>
      <c r="L3101" s="83"/>
      <c r="M3101" s="83"/>
      <c r="N3101" s="6"/>
      <c r="O3101" s="6"/>
      <c r="P3101" s="6"/>
      <c r="Q3101" s="9"/>
      <c r="T3101" s="10"/>
      <c r="U3101" s="6"/>
      <c r="V3101" s="6"/>
      <c r="W3101" s="6"/>
      <c r="Y3101" s="6"/>
      <c r="Z3101" s="6"/>
      <c r="AA3101" s="64"/>
    </row>
    <row r="3102" spans="6:27" x14ac:dyDescent="0.25">
      <c r="F3102" s="6" t="s">
        <v>216</v>
      </c>
      <c r="G3102" s="6" t="e">
        <f>VLOOKUP(F3102,'Drop Down Selections'!$F$4:$G$96,2,FALSE)</f>
        <v>#N/A</v>
      </c>
      <c r="H3102" s="17"/>
      <c r="J3102" s="17"/>
      <c r="K3102" s="82">
        <f t="shared" si="48"/>
        <v>1</v>
      </c>
      <c r="L3102" s="83"/>
      <c r="M3102" s="83"/>
      <c r="N3102" s="6"/>
      <c r="O3102" s="6"/>
      <c r="P3102" s="6"/>
      <c r="Q3102" s="9"/>
      <c r="T3102" s="10"/>
      <c r="U3102" s="6"/>
      <c r="V3102" s="6"/>
      <c r="W3102" s="6"/>
      <c r="Y3102" s="6"/>
      <c r="Z3102" s="6"/>
      <c r="AA3102" s="64"/>
    </row>
    <row r="3103" spans="6:27" x14ac:dyDescent="0.25">
      <c r="F3103" s="6" t="s">
        <v>216</v>
      </c>
      <c r="G3103" s="6" t="e">
        <f>VLOOKUP(F3103,'Drop Down Selections'!$F$4:$G$96,2,FALSE)</f>
        <v>#N/A</v>
      </c>
      <c r="H3103" s="17"/>
      <c r="J3103" s="17"/>
      <c r="K3103" s="82">
        <f t="shared" si="48"/>
        <v>1</v>
      </c>
      <c r="L3103" s="83"/>
      <c r="M3103" s="83"/>
      <c r="N3103" s="6"/>
      <c r="O3103" s="6"/>
      <c r="P3103" s="6"/>
      <c r="Q3103" s="9"/>
      <c r="T3103" s="10"/>
      <c r="U3103" s="6"/>
      <c r="V3103" s="6"/>
      <c r="W3103" s="6"/>
      <c r="Y3103" s="6"/>
      <c r="Z3103" s="6"/>
      <c r="AA3103" s="64"/>
    </row>
    <row r="3104" spans="6:27" x14ac:dyDescent="0.25">
      <c r="F3104" s="6" t="s">
        <v>216</v>
      </c>
      <c r="G3104" s="6" t="e">
        <f>VLOOKUP(F3104,'Drop Down Selections'!$F$4:$G$96,2,FALSE)</f>
        <v>#N/A</v>
      </c>
      <c r="H3104" s="17"/>
      <c r="J3104" s="17"/>
      <c r="K3104" s="82">
        <f t="shared" si="48"/>
        <v>1</v>
      </c>
      <c r="L3104" s="83"/>
      <c r="M3104" s="83"/>
      <c r="N3104" s="6"/>
      <c r="O3104" s="6"/>
      <c r="P3104" s="6"/>
      <c r="Q3104" s="9"/>
      <c r="T3104" s="10"/>
      <c r="U3104" s="6"/>
      <c r="V3104" s="6"/>
      <c r="W3104" s="6"/>
      <c r="Y3104" s="6"/>
      <c r="Z3104" s="6"/>
      <c r="AA3104" s="64"/>
    </row>
    <row r="3105" spans="6:27" x14ac:dyDescent="0.25">
      <c r="F3105" s="6" t="s">
        <v>216</v>
      </c>
      <c r="G3105" s="6" t="e">
        <f>VLOOKUP(F3105,'Drop Down Selections'!$F$4:$G$96,2,FALSE)</f>
        <v>#N/A</v>
      </c>
      <c r="H3105" s="17"/>
      <c r="J3105" s="17"/>
      <c r="K3105" s="82">
        <f t="shared" si="48"/>
        <v>1</v>
      </c>
      <c r="L3105" s="83"/>
      <c r="M3105" s="83"/>
      <c r="N3105" s="6"/>
      <c r="O3105" s="6"/>
      <c r="P3105" s="6"/>
      <c r="Q3105" s="9"/>
      <c r="T3105" s="10"/>
      <c r="U3105" s="6"/>
      <c r="V3105" s="6"/>
      <c r="W3105" s="6"/>
      <c r="Y3105" s="6"/>
      <c r="Z3105" s="6"/>
      <c r="AA3105" s="64"/>
    </row>
    <row r="3106" spans="6:27" x14ac:dyDescent="0.25">
      <c r="F3106" s="6" t="s">
        <v>216</v>
      </c>
      <c r="G3106" s="6" t="e">
        <f>VLOOKUP(F3106,'Drop Down Selections'!$F$4:$G$96,2,FALSE)</f>
        <v>#N/A</v>
      </c>
      <c r="H3106" s="17"/>
      <c r="J3106" s="17"/>
      <c r="K3106" s="82">
        <f t="shared" si="48"/>
        <v>1</v>
      </c>
      <c r="L3106" s="83"/>
      <c r="M3106" s="83"/>
      <c r="N3106" s="6"/>
      <c r="O3106" s="6"/>
      <c r="P3106" s="6"/>
      <c r="Q3106" s="9"/>
      <c r="T3106" s="10"/>
      <c r="U3106" s="6"/>
      <c r="V3106" s="6"/>
      <c r="W3106" s="6"/>
      <c r="Y3106" s="6"/>
      <c r="Z3106" s="6"/>
      <c r="AA3106" s="64"/>
    </row>
    <row r="3107" spans="6:27" x14ac:dyDescent="0.25">
      <c r="F3107" s="6" t="s">
        <v>216</v>
      </c>
      <c r="G3107" s="6" t="e">
        <f>VLOOKUP(F3107,'Drop Down Selections'!$F$4:$G$96,2,FALSE)</f>
        <v>#N/A</v>
      </c>
      <c r="H3107" s="17"/>
      <c r="J3107" s="17"/>
      <c r="K3107" s="82">
        <f t="shared" si="48"/>
        <v>1</v>
      </c>
      <c r="L3107" s="83"/>
      <c r="M3107" s="83"/>
      <c r="N3107" s="6"/>
      <c r="O3107" s="6"/>
      <c r="P3107" s="6"/>
      <c r="Q3107" s="9"/>
      <c r="T3107" s="10"/>
      <c r="U3107" s="6"/>
      <c r="V3107" s="6"/>
      <c r="W3107" s="6"/>
      <c r="Y3107" s="6"/>
      <c r="Z3107" s="6"/>
      <c r="AA3107" s="64"/>
    </row>
    <row r="3108" spans="6:27" x14ac:dyDescent="0.25">
      <c r="F3108" s="6" t="s">
        <v>216</v>
      </c>
      <c r="G3108" s="6" t="e">
        <f>VLOOKUP(F3108,'Drop Down Selections'!$F$4:$G$96,2,FALSE)</f>
        <v>#N/A</v>
      </c>
      <c r="H3108" s="17"/>
      <c r="J3108" s="17"/>
      <c r="K3108" s="82">
        <f t="shared" si="48"/>
        <v>1</v>
      </c>
      <c r="L3108" s="83"/>
      <c r="M3108" s="83"/>
      <c r="N3108" s="6"/>
      <c r="O3108" s="6"/>
      <c r="P3108" s="6"/>
      <c r="Q3108" s="9"/>
      <c r="T3108" s="10"/>
      <c r="U3108" s="6"/>
      <c r="V3108" s="6"/>
      <c r="W3108" s="6"/>
      <c r="Y3108" s="6"/>
      <c r="Z3108" s="6"/>
      <c r="AA3108" s="64"/>
    </row>
    <row r="3109" spans="6:27" x14ac:dyDescent="0.25">
      <c r="F3109" s="6" t="s">
        <v>216</v>
      </c>
      <c r="G3109" s="6" t="e">
        <f>VLOOKUP(F3109,'Drop Down Selections'!$F$4:$G$96,2,FALSE)</f>
        <v>#N/A</v>
      </c>
      <c r="H3109" s="17"/>
      <c r="J3109" s="17"/>
      <c r="K3109" s="82">
        <f t="shared" si="48"/>
        <v>1</v>
      </c>
      <c r="L3109" s="83"/>
      <c r="M3109" s="83"/>
      <c r="N3109" s="6"/>
      <c r="O3109" s="6"/>
      <c r="P3109" s="6"/>
      <c r="Q3109" s="9"/>
      <c r="T3109" s="10"/>
      <c r="U3109" s="6"/>
      <c r="V3109" s="6"/>
      <c r="W3109" s="6"/>
      <c r="Y3109" s="6"/>
      <c r="Z3109" s="6"/>
      <c r="AA3109" s="64"/>
    </row>
    <row r="3110" spans="6:27" x14ac:dyDescent="0.25">
      <c r="F3110" s="6" t="s">
        <v>216</v>
      </c>
      <c r="G3110" s="6" t="e">
        <f>VLOOKUP(F3110,'Drop Down Selections'!$F$4:$G$96,2,FALSE)</f>
        <v>#N/A</v>
      </c>
      <c r="H3110" s="17"/>
      <c r="J3110" s="17"/>
      <c r="K3110" s="82">
        <f t="shared" si="48"/>
        <v>1</v>
      </c>
      <c r="L3110" s="83"/>
      <c r="M3110" s="83"/>
      <c r="N3110" s="6"/>
      <c r="O3110" s="6"/>
      <c r="P3110" s="6"/>
      <c r="Q3110" s="9"/>
      <c r="T3110" s="10"/>
      <c r="U3110" s="6"/>
      <c r="V3110" s="6"/>
      <c r="W3110" s="6"/>
      <c r="Y3110" s="6"/>
      <c r="Z3110" s="6"/>
      <c r="AA3110" s="64"/>
    </row>
    <row r="3111" spans="6:27" x14ac:dyDescent="0.25">
      <c r="F3111" s="6" t="s">
        <v>216</v>
      </c>
      <c r="G3111" s="6" t="e">
        <f>VLOOKUP(F3111,'Drop Down Selections'!$F$4:$G$96,2,FALSE)</f>
        <v>#N/A</v>
      </c>
      <c r="H3111" s="17"/>
      <c r="J3111" s="17"/>
      <c r="K3111" s="82">
        <f t="shared" si="48"/>
        <v>1</v>
      </c>
      <c r="L3111" s="83"/>
      <c r="M3111" s="83"/>
      <c r="N3111" s="6"/>
      <c r="O3111" s="6"/>
      <c r="P3111" s="6"/>
      <c r="Q3111" s="9"/>
      <c r="T3111" s="10"/>
      <c r="U3111" s="6"/>
      <c r="V3111" s="6"/>
      <c r="W3111" s="6"/>
      <c r="Y3111" s="6"/>
      <c r="Z3111" s="6"/>
      <c r="AA3111" s="64"/>
    </row>
    <row r="3112" spans="6:27" x14ac:dyDescent="0.25">
      <c r="F3112" s="6" t="s">
        <v>216</v>
      </c>
      <c r="G3112" s="6" t="e">
        <f>VLOOKUP(F3112,'Drop Down Selections'!$F$4:$G$96,2,FALSE)</f>
        <v>#N/A</v>
      </c>
      <c r="H3112" s="17"/>
      <c r="J3112" s="17"/>
      <c r="K3112" s="82">
        <f t="shared" si="48"/>
        <v>1</v>
      </c>
      <c r="L3112" s="83"/>
      <c r="M3112" s="83"/>
      <c r="N3112" s="6"/>
      <c r="O3112" s="6"/>
      <c r="P3112" s="6"/>
      <c r="Q3112" s="9"/>
      <c r="T3112" s="10"/>
      <c r="U3112" s="6"/>
      <c r="V3112" s="6"/>
      <c r="W3112" s="6"/>
      <c r="Y3112" s="6"/>
      <c r="Z3112" s="6"/>
      <c r="AA3112" s="64"/>
    </row>
    <row r="3113" spans="6:27" x14ac:dyDescent="0.25">
      <c r="F3113" s="6" t="s">
        <v>216</v>
      </c>
      <c r="G3113" s="6" t="e">
        <f>VLOOKUP(F3113,'Drop Down Selections'!$F$4:$G$96,2,FALSE)</f>
        <v>#N/A</v>
      </c>
      <c r="H3113" s="17"/>
      <c r="J3113" s="17"/>
      <c r="K3113" s="82">
        <f t="shared" si="48"/>
        <v>1</v>
      </c>
      <c r="L3113" s="83"/>
      <c r="M3113" s="83"/>
      <c r="N3113" s="6"/>
      <c r="O3113" s="6"/>
      <c r="P3113" s="6"/>
      <c r="Q3113" s="9"/>
      <c r="T3113" s="10"/>
      <c r="U3113" s="6"/>
      <c r="V3113" s="6"/>
      <c r="W3113" s="6"/>
      <c r="Y3113" s="6"/>
      <c r="Z3113" s="6"/>
      <c r="AA3113" s="64"/>
    </row>
    <row r="3114" spans="6:27" x14ac:dyDescent="0.25">
      <c r="F3114" s="6" t="s">
        <v>216</v>
      </c>
      <c r="G3114" s="6" t="e">
        <f>VLOOKUP(F3114,'Drop Down Selections'!$F$4:$G$96,2,FALSE)</f>
        <v>#N/A</v>
      </c>
      <c r="H3114" s="17"/>
      <c r="J3114" s="17"/>
      <c r="K3114" s="82">
        <f t="shared" si="48"/>
        <v>1</v>
      </c>
      <c r="L3114" s="83"/>
      <c r="M3114" s="83"/>
      <c r="N3114" s="6"/>
      <c r="O3114" s="6"/>
      <c r="P3114" s="6"/>
      <c r="Q3114" s="9"/>
      <c r="T3114" s="10"/>
      <c r="U3114" s="6"/>
      <c r="V3114" s="6"/>
      <c r="W3114" s="6"/>
      <c r="Y3114" s="6"/>
      <c r="Z3114" s="6"/>
      <c r="AA3114" s="64"/>
    </row>
    <row r="3115" spans="6:27" x14ac:dyDescent="0.25">
      <c r="F3115" s="6" t="s">
        <v>216</v>
      </c>
      <c r="G3115" s="6" t="e">
        <f>VLOOKUP(F3115,'Drop Down Selections'!$F$4:$G$96,2,FALSE)</f>
        <v>#N/A</v>
      </c>
      <c r="H3115" s="17"/>
      <c r="J3115" s="17"/>
      <c r="K3115" s="82">
        <f t="shared" si="48"/>
        <v>1</v>
      </c>
      <c r="L3115" s="83"/>
      <c r="M3115" s="83"/>
      <c r="N3115" s="6"/>
      <c r="O3115" s="6"/>
      <c r="P3115" s="6"/>
      <c r="Q3115" s="9"/>
      <c r="T3115" s="10"/>
      <c r="U3115" s="6"/>
      <c r="V3115" s="6"/>
      <c r="W3115" s="6"/>
      <c r="Y3115" s="6"/>
      <c r="Z3115" s="6"/>
      <c r="AA3115" s="64"/>
    </row>
    <row r="3116" spans="6:27" x14ac:dyDescent="0.25">
      <c r="F3116" s="6" t="s">
        <v>216</v>
      </c>
      <c r="G3116" s="6" t="e">
        <f>VLOOKUP(F3116,'Drop Down Selections'!$F$4:$G$96,2,FALSE)</f>
        <v>#N/A</v>
      </c>
      <c r="H3116" s="17"/>
      <c r="J3116" s="17"/>
      <c r="K3116" s="82">
        <f t="shared" si="48"/>
        <v>1</v>
      </c>
      <c r="L3116" s="83"/>
      <c r="M3116" s="83"/>
      <c r="N3116" s="6"/>
      <c r="O3116" s="6"/>
      <c r="P3116" s="6"/>
      <c r="Q3116" s="9"/>
      <c r="T3116" s="10"/>
      <c r="U3116" s="6"/>
      <c r="V3116" s="6"/>
      <c r="W3116" s="6"/>
      <c r="Y3116" s="6"/>
      <c r="Z3116" s="6"/>
      <c r="AA3116" s="64"/>
    </row>
    <row r="3117" spans="6:27" x14ac:dyDescent="0.25">
      <c r="F3117" s="6" t="s">
        <v>216</v>
      </c>
      <c r="G3117" s="6" t="e">
        <f>VLOOKUP(F3117,'Drop Down Selections'!$F$4:$G$96,2,FALSE)</f>
        <v>#N/A</v>
      </c>
      <c r="H3117" s="17"/>
      <c r="J3117" s="17"/>
      <c r="K3117" s="82">
        <f t="shared" si="48"/>
        <v>1</v>
      </c>
      <c r="L3117" s="83"/>
      <c r="M3117" s="83"/>
      <c r="N3117" s="6"/>
      <c r="O3117" s="6"/>
      <c r="P3117" s="6"/>
      <c r="Q3117" s="9"/>
      <c r="T3117" s="10"/>
      <c r="U3117" s="6"/>
      <c r="V3117" s="6"/>
      <c r="W3117" s="6"/>
      <c r="Y3117" s="6"/>
      <c r="Z3117" s="6"/>
      <c r="AA3117" s="64"/>
    </row>
    <row r="3118" spans="6:27" x14ac:dyDescent="0.25">
      <c r="F3118" s="6" t="s">
        <v>216</v>
      </c>
      <c r="G3118" s="6" t="e">
        <f>VLOOKUP(F3118,'Drop Down Selections'!$F$4:$G$96,2,FALSE)</f>
        <v>#N/A</v>
      </c>
      <c r="H3118" s="17"/>
      <c r="J3118" s="17"/>
      <c r="K3118" s="82">
        <f t="shared" si="48"/>
        <v>1</v>
      </c>
      <c r="L3118" s="83"/>
      <c r="M3118" s="83"/>
      <c r="N3118" s="6"/>
      <c r="O3118" s="6"/>
      <c r="P3118" s="6"/>
      <c r="Q3118" s="9"/>
      <c r="T3118" s="10"/>
      <c r="U3118" s="6"/>
      <c r="V3118" s="6"/>
      <c r="W3118" s="6"/>
      <c r="Y3118" s="6"/>
      <c r="Z3118" s="6"/>
      <c r="AA3118" s="64"/>
    </row>
    <row r="3119" spans="6:27" x14ac:dyDescent="0.25">
      <c r="F3119" s="6" t="s">
        <v>216</v>
      </c>
      <c r="G3119" s="6" t="e">
        <f>VLOOKUP(F3119,'Drop Down Selections'!$F$4:$G$96,2,FALSE)</f>
        <v>#N/A</v>
      </c>
      <c r="H3119" s="17"/>
      <c r="J3119" s="17"/>
      <c r="K3119" s="82">
        <f t="shared" si="48"/>
        <v>1</v>
      </c>
      <c r="L3119" s="83"/>
      <c r="M3119" s="83"/>
      <c r="N3119" s="6"/>
      <c r="O3119" s="6"/>
      <c r="P3119" s="6"/>
      <c r="Q3119" s="9"/>
      <c r="T3119" s="10"/>
      <c r="U3119" s="6"/>
      <c r="V3119" s="6"/>
      <c r="W3119" s="6"/>
      <c r="Y3119" s="6"/>
      <c r="Z3119" s="6"/>
      <c r="AA3119" s="64"/>
    </row>
    <row r="3120" spans="6:27" x14ac:dyDescent="0.25">
      <c r="F3120" s="6" t="s">
        <v>216</v>
      </c>
      <c r="G3120" s="6" t="e">
        <f>VLOOKUP(F3120,'Drop Down Selections'!$F$4:$G$96,2,FALSE)</f>
        <v>#N/A</v>
      </c>
      <c r="H3120" s="17"/>
      <c r="J3120" s="17"/>
      <c r="K3120" s="82">
        <f t="shared" si="48"/>
        <v>1</v>
      </c>
      <c r="L3120" s="83"/>
      <c r="M3120" s="83"/>
      <c r="N3120" s="6"/>
      <c r="O3120" s="6"/>
      <c r="P3120" s="6"/>
      <c r="Q3120" s="9"/>
      <c r="T3120" s="10"/>
      <c r="U3120" s="6"/>
      <c r="V3120" s="6"/>
      <c r="W3120" s="6"/>
      <c r="Y3120" s="6"/>
      <c r="Z3120" s="6"/>
      <c r="AA3120" s="64"/>
    </row>
    <row r="3121" spans="6:27" x14ac:dyDescent="0.25">
      <c r="F3121" s="6" t="s">
        <v>216</v>
      </c>
      <c r="G3121" s="6" t="e">
        <f>VLOOKUP(F3121,'Drop Down Selections'!$F$4:$G$96,2,FALSE)</f>
        <v>#N/A</v>
      </c>
      <c r="H3121" s="17"/>
      <c r="J3121" s="17"/>
      <c r="K3121" s="82">
        <f t="shared" si="48"/>
        <v>1</v>
      </c>
      <c r="L3121" s="83"/>
      <c r="M3121" s="83"/>
      <c r="N3121" s="6"/>
      <c r="O3121" s="6"/>
      <c r="P3121" s="6"/>
      <c r="Q3121" s="9"/>
      <c r="T3121" s="10"/>
      <c r="U3121" s="6"/>
      <c r="V3121" s="6"/>
      <c r="W3121" s="6"/>
      <c r="Y3121" s="6"/>
      <c r="Z3121" s="6"/>
      <c r="AA3121" s="64"/>
    </row>
    <row r="3122" spans="6:27" x14ac:dyDescent="0.25">
      <c r="F3122" s="6" t="s">
        <v>216</v>
      </c>
      <c r="G3122" s="6" t="e">
        <f>VLOOKUP(F3122,'Drop Down Selections'!$F$4:$G$96,2,FALSE)</f>
        <v>#N/A</v>
      </c>
      <c r="H3122" s="17"/>
      <c r="J3122" s="17"/>
      <c r="K3122" s="82">
        <f t="shared" si="48"/>
        <v>1</v>
      </c>
      <c r="L3122" s="83"/>
      <c r="M3122" s="83"/>
      <c r="N3122" s="6"/>
      <c r="O3122" s="6"/>
      <c r="P3122" s="6"/>
      <c r="Q3122" s="9"/>
      <c r="T3122" s="10"/>
      <c r="U3122" s="6"/>
      <c r="V3122" s="6"/>
      <c r="W3122" s="6"/>
      <c r="Y3122" s="6"/>
      <c r="Z3122" s="6"/>
      <c r="AA3122" s="64"/>
    </row>
    <row r="3123" spans="6:27" x14ac:dyDescent="0.25">
      <c r="F3123" s="6" t="s">
        <v>216</v>
      </c>
      <c r="G3123" s="6" t="e">
        <f>VLOOKUP(F3123,'Drop Down Selections'!$F$4:$G$96,2,FALSE)</f>
        <v>#N/A</v>
      </c>
      <c r="H3123" s="17"/>
      <c r="J3123" s="17"/>
      <c r="K3123" s="82">
        <f t="shared" si="48"/>
        <v>1</v>
      </c>
      <c r="L3123" s="83"/>
      <c r="M3123" s="83"/>
      <c r="N3123" s="6"/>
      <c r="O3123" s="6"/>
      <c r="P3123" s="6"/>
      <c r="Q3123" s="9"/>
      <c r="T3123" s="10"/>
      <c r="U3123" s="6"/>
      <c r="V3123" s="6"/>
      <c r="W3123" s="6"/>
      <c r="Y3123" s="6"/>
      <c r="Z3123" s="6"/>
      <c r="AA3123" s="64"/>
    </row>
    <row r="3124" spans="6:27" x14ac:dyDescent="0.25">
      <c r="F3124" s="6" t="s">
        <v>216</v>
      </c>
      <c r="G3124" s="6" t="e">
        <f>VLOOKUP(F3124,'Drop Down Selections'!$F$4:$G$96,2,FALSE)</f>
        <v>#N/A</v>
      </c>
      <c r="H3124" s="17"/>
      <c r="J3124" s="17"/>
      <c r="K3124" s="82">
        <f t="shared" si="48"/>
        <v>1</v>
      </c>
      <c r="L3124" s="83"/>
      <c r="M3124" s="83"/>
      <c r="N3124" s="6"/>
      <c r="O3124" s="6"/>
      <c r="P3124" s="6"/>
      <c r="Q3124" s="9"/>
      <c r="T3124" s="10"/>
      <c r="U3124" s="6"/>
      <c r="V3124" s="6"/>
      <c r="W3124" s="6"/>
      <c r="Y3124" s="6"/>
      <c r="Z3124" s="6"/>
      <c r="AA3124" s="64"/>
    </row>
    <row r="3125" spans="6:27" x14ac:dyDescent="0.25">
      <c r="F3125" s="6" t="s">
        <v>216</v>
      </c>
      <c r="G3125" s="6" t="e">
        <f>VLOOKUP(F3125,'Drop Down Selections'!$F$4:$G$96,2,FALSE)</f>
        <v>#N/A</v>
      </c>
      <c r="H3125" s="17"/>
      <c r="J3125" s="17"/>
      <c r="K3125" s="82">
        <f t="shared" si="48"/>
        <v>1</v>
      </c>
      <c r="L3125" s="83"/>
      <c r="M3125" s="83"/>
      <c r="N3125" s="6"/>
      <c r="O3125" s="6"/>
      <c r="P3125" s="6"/>
      <c r="Q3125" s="9"/>
      <c r="T3125" s="10"/>
      <c r="U3125" s="6"/>
      <c r="V3125" s="6"/>
      <c r="W3125" s="6"/>
      <c r="Y3125" s="6"/>
      <c r="Z3125" s="6"/>
      <c r="AA3125" s="64"/>
    </row>
    <row r="3126" spans="6:27" x14ac:dyDescent="0.25">
      <c r="F3126" s="6" t="s">
        <v>216</v>
      </c>
      <c r="G3126" s="6" t="e">
        <f>VLOOKUP(F3126,'Drop Down Selections'!$F$4:$G$96,2,FALSE)</f>
        <v>#N/A</v>
      </c>
      <c r="H3126" s="17"/>
      <c r="J3126" s="17"/>
      <c r="K3126" s="82">
        <f t="shared" si="48"/>
        <v>1</v>
      </c>
      <c r="L3126" s="83"/>
      <c r="M3126" s="83"/>
      <c r="N3126" s="6"/>
      <c r="O3126" s="6"/>
      <c r="P3126" s="6"/>
      <c r="Q3126" s="9"/>
      <c r="T3126" s="10"/>
      <c r="U3126" s="6"/>
      <c r="V3126" s="6"/>
      <c r="W3126" s="6"/>
      <c r="Y3126" s="6"/>
      <c r="Z3126" s="6"/>
      <c r="AA3126" s="64"/>
    </row>
    <row r="3127" spans="6:27" x14ac:dyDescent="0.25">
      <c r="F3127" s="6" t="s">
        <v>216</v>
      </c>
      <c r="G3127" s="6" t="e">
        <f>VLOOKUP(F3127,'Drop Down Selections'!$F$4:$G$96,2,FALSE)</f>
        <v>#N/A</v>
      </c>
      <c r="H3127" s="17"/>
      <c r="J3127" s="17"/>
      <c r="K3127" s="82">
        <f t="shared" si="48"/>
        <v>1</v>
      </c>
      <c r="L3127" s="83"/>
      <c r="M3127" s="83"/>
      <c r="N3127" s="6"/>
      <c r="O3127" s="6"/>
      <c r="P3127" s="6"/>
      <c r="Q3127" s="9"/>
      <c r="T3127" s="10"/>
      <c r="U3127" s="6"/>
      <c r="V3127" s="6"/>
      <c r="W3127" s="6"/>
      <c r="Y3127" s="6"/>
      <c r="Z3127" s="6"/>
      <c r="AA3127" s="64"/>
    </row>
    <row r="3128" spans="6:27" x14ac:dyDescent="0.25">
      <c r="F3128" s="6" t="s">
        <v>216</v>
      </c>
      <c r="G3128" s="6" t="e">
        <f>VLOOKUP(F3128,'Drop Down Selections'!$F$4:$G$96,2,FALSE)</f>
        <v>#N/A</v>
      </c>
      <c r="H3128" s="17"/>
      <c r="J3128" s="17"/>
      <c r="K3128" s="82">
        <f t="shared" si="48"/>
        <v>1</v>
      </c>
      <c r="L3128" s="83"/>
      <c r="M3128" s="83"/>
      <c r="N3128" s="6"/>
      <c r="O3128" s="6"/>
      <c r="P3128" s="6"/>
      <c r="Q3128" s="9"/>
      <c r="T3128" s="10"/>
      <c r="U3128" s="6"/>
      <c r="V3128" s="6"/>
      <c r="W3128" s="6"/>
      <c r="Y3128" s="6"/>
      <c r="Z3128" s="6"/>
      <c r="AA3128" s="64"/>
    </row>
    <row r="3129" spans="6:27" x14ac:dyDescent="0.25">
      <c r="F3129" s="6" t="s">
        <v>216</v>
      </c>
      <c r="G3129" s="6" t="e">
        <f>VLOOKUP(F3129,'Drop Down Selections'!$F$4:$G$96,2,FALSE)</f>
        <v>#N/A</v>
      </c>
      <c r="H3129" s="17"/>
      <c r="J3129" s="17"/>
      <c r="K3129" s="82">
        <f t="shared" si="48"/>
        <v>1</v>
      </c>
      <c r="L3129" s="83"/>
      <c r="M3129" s="83"/>
      <c r="N3129" s="6"/>
      <c r="O3129" s="6"/>
      <c r="P3129" s="6"/>
      <c r="Q3129" s="9"/>
      <c r="T3129" s="10"/>
      <c r="U3129" s="6"/>
      <c r="V3129" s="6"/>
      <c r="W3129" s="6"/>
      <c r="Y3129" s="6"/>
      <c r="Z3129" s="6"/>
      <c r="AA3129" s="64"/>
    </row>
    <row r="3130" spans="6:27" x14ac:dyDescent="0.25">
      <c r="F3130" s="6" t="s">
        <v>216</v>
      </c>
      <c r="G3130" s="6" t="e">
        <f>VLOOKUP(F3130,'Drop Down Selections'!$F$4:$G$96,2,FALSE)</f>
        <v>#N/A</v>
      </c>
      <c r="H3130" s="17"/>
      <c r="J3130" s="17"/>
      <c r="K3130" s="82">
        <f t="shared" si="48"/>
        <v>1</v>
      </c>
      <c r="L3130" s="83"/>
      <c r="M3130" s="83"/>
      <c r="N3130" s="6"/>
      <c r="O3130" s="6"/>
      <c r="P3130" s="6"/>
      <c r="Q3130" s="9"/>
      <c r="T3130" s="10"/>
      <c r="U3130" s="6"/>
      <c r="V3130" s="6"/>
      <c r="W3130" s="6"/>
      <c r="Y3130" s="6"/>
      <c r="Z3130" s="6"/>
      <c r="AA3130" s="64"/>
    </row>
    <row r="3131" spans="6:27" x14ac:dyDescent="0.25">
      <c r="F3131" s="6" t="s">
        <v>216</v>
      </c>
      <c r="G3131" s="6" t="e">
        <f>VLOOKUP(F3131,'Drop Down Selections'!$F$4:$G$96,2,FALSE)</f>
        <v>#N/A</v>
      </c>
      <c r="H3131" s="17"/>
      <c r="J3131" s="17"/>
      <c r="K3131" s="82">
        <f t="shared" si="48"/>
        <v>1</v>
      </c>
      <c r="L3131" s="83"/>
      <c r="M3131" s="83"/>
      <c r="N3131" s="6"/>
      <c r="O3131" s="6"/>
      <c r="P3131" s="6"/>
      <c r="Q3131" s="9"/>
      <c r="T3131" s="10"/>
      <c r="U3131" s="6"/>
      <c r="V3131" s="6"/>
      <c r="W3131" s="6"/>
      <c r="Y3131" s="6"/>
      <c r="Z3131" s="6"/>
      <c r="AA3131" s="64"/>
    </row>
    <row r="3132" spans="6:27" x14ac:dyDescent="0.25">
      <c r="F3132" s="6" t="s">
        <v>216</v>
      </c>
      <c r="G3132" s="6" t="e">
        <f>VLOOKUP(F3132,'Drop Down Selections'!$F$4:$G$96,2,FALSE)</f>
        <v>#N/A</v>
      </c>
      <c r="H3132" s="17"/>
      <c r="J3132" s="17"/>
      <c r="K3132" s="82">
        <f t="shared" si="48"/>
        <v>1</v>
      </c>
      <c r="L3132" s="83"/>
      <c r="M3132" s="83"/>
      <c r="N3132" s="6"/>
      <c r="O3132" s="6"/>
      <c r="P3132" s="6"/>
      <c r="Q3132" s="9"/>
      <c r="T3132" s="10"/>
      <c r="U3132" s="6"/>
      <c r="V3132" s="6"/>
      <c r="W3132" s="6"/>
      <c r="Y3132" s="6"/>
      <c r="Z3132" s="6"/>
      <c r="AA3132" s="64"/>
    </row>
    <row r="3133" spans="6:27" x14ac:dyDescent="0.25">
      <c r="F3133" s="6" t="s">
        <v>216</v>
      </c>
      <c r="G3133" s="6" t="e">
        <f>VLOOKUP(F3133,'Drop Down Selections'!$F$4:$G$96,2,FALSE)</f>
        <v>#N/A</v>
      </c>
      <c r="H3133" s="17"/>
      <c r="J3133" s="17"/>
      <c r="K3133" s="82">
        <f t="shared" si="48"/>
        <v>1</v>
      </c>
      <c r="L3133" s="83"/>
      <c r="M3133" s="83"/>
      <c r="N3133" s="6"/>
      <c r="O3133" s="6"/>
      <c r="P3133" s="6"/>
      <c r="Q3133" s="9"/>
      <c r="T3133" s="10"/>
      <c r="U3133" s="6"/>
      <c r="V3133" s="6"/>
      <c r="W3133" s="6"/>
      <c r="Y3133" s="6"/>
      <c r="Z3133" s="6"/>
      <c r="AA3133" s="64"/>
    </row>
    <row r="3134" spans="6:27" x14ac:dyDescent="0.25">
      <c r="F3134" s="6" t="s">
        <v>216</v>
      </c>
      <c r="G3134" s="6" t="e">
        <f>VLOOKUP(F3134,'Drop Down Selections'!$F$4:$G$96,2,FALSE)</f>
        <v>#N/A</v>
      </c>
      <c r="H3134" s="17"/>
      <c r="J3134" s="17"/>
      <c r="K3134" s="82">
        <f t="shared" si="48"/>
        <v>1</v>
      </c>
      <c r="L3134" s="83"/>
      <c r="M3134" s="83"/>
      <c r="N3134" s="6"/>
      <c r="O3134" s="6"/>
      <c r="P3134" s="6"/>
      <c r="Q3134" s="9"/>
      <c r="T3134" s="10"/>
      <c r="U3134" s="6"/>
      <c r="V3134" s="6"/>
      <c r="W3134" s="6"/>
      <c r="Y3134" s="6"/>
      <c r="Z3134" s="6"/>
      <c r="AA3134" s="64"/>
    </row>
    <row r="3135" spans="6:27" x14ac:dyDescent="0.25">
      <c r="F3135" s="6" t="s">
        <v>216</v>
      </c>
      <c r="G3135" s="6" t="e">
        <f>VLOOKUP(F3135,'Drop Down Selections'!$F$4:$G$96,2,FALSE)</f>
        <v>#N/A</v>
      </c>
      <c r="H3135" s="17"/>
      <c r="J3135" s="17"/>
      <c r="K3135" s="82">
        <f t="shared" si="48"/>
        <v>1</v>
      </c>
      <c r="L3135" s="83"/>
      <c r="M3135" s="83"/>
      <c r="N3135" s="6"/>
      <c r="O3135" s="6"/>
      <c r="P3135" s="6"/>
      <c r="Q3135" s="9"/>
      <c r="T3135" s="10"/>
      <c r="U3135" s="6"/>
      <c r="V3135" s="6"/>
      <c r="W3135" s="6"/>
      <c r="Y3135" s="6"/>
      <c r="Z3135" s="6"/>
      <c r="AA3135" s="64"/>
    </row>
    <row r="3136" spans="6:27" x14ac:dyDescent="0.25">
      <c r="F3136" s="6" t="s">
        <v>216</v>
      </c>
      <c r="G3136" s="6" t="e">
        <f>VLOOKUP(F3136,'Drop Down Selections'!$F$4:$G$96,2,FALSE)</f>
        <v>#N/A</v>
      </c>
      <c r="H3136" s="17"/>
      <c r="J3136" s="17"/>
      <c r="K3136" s="82">
        <f t="shared" si="48"/>
        <v>1</v>
      </c>
      <c r="L3136" s="83"/>
      <c r="M3136" s="83"/>
      <c r="N3136" s="6"/>
      <c r="O3136" s="6"/>
      <c r="P3136" s="6"/>
      <c r="Q3136" s="9"/>
      <c r="T3136" s="10"/>
      <c r="U3136" s="6"/>
      <c r="V3136" s="6"/>
      <c r="W3136" s="6"/>
      <c r="Y3136" s="6"/>
      <c r="Z3136" s="6"/>
      <c r="AA3136" s="64"/>
    </row>
    <row r="3137" spans="6:27" x14ac:dyDescent="0.25">
      <c r="F3137" s="6" t="s">
        <v>216</v>
      </c>
      <c r="G3137" s="6" t="e">
        <f>VLOOKUP(F3137,'Drop Down Selections'!$F$4:$G$96,2,FALSE)</f>
        <v>#N/A</v>
      </c>
      <c r="H3137" s="17"/>
      <c r="J3137" s="17"/>
      <c r="K3137" s="82">
        <f t="shared" si="48"/>
        <v>1</v>
      </c>
      <c r="L3137" s="83"/>
      <c r="M3137" s="83"/>
      <c r="N3137" s="6"/>
      <c r="O3137" s="6"/>
      <c r="P3137" s="6"/>
      <c r="Q3137" s="9"/>
      <c r="T3137" s="10"/>
      <c r="U3137" s="6"/>
      <c r="V3137" s="6"/>
      <c r="W3137" s="6"/>
      <c r="Y3137" s="6"/>
      <c r="Z3137" s="6"/>
      <c r="AA3137" s="64"/>
    </row>
    <row r="3138" spans="6:27" x14ac:dyDescent="0.25">
      <c r="F3138" s="6" t="s">
        <v>216</v>
      </c>
      <c r="G3138" s="6" t="e">
        <f>VLOOKUP(F3138,'Drop Down Selections'!$F$4:$G$96,2,FALSE)</f>
        <v>#N/A</v>
      </c>
      <c r="H3138" s="17"/>
      <c r="J3138" s="17"/>
      <c r="K3138" s="82">
        <f t="shared" si="48"/>
        <v>1</v>
      </c>
      <c r="L3138" s="83"/>
      <c r="M3138" s="83"/>
      <c r="N3138" s="6"/>
      <c r="O3138" s="6"/>
      <c r="P3138" s="6"/>
      <c r="Q3138" s="9"/>
      <c r="T3138" s="10"/>
      <c r="U3138" s="6"/>
      <c r="V3138" s="6"/>
      <c r="W3138" s="6"/>
      <c r="Y3138" s="6"/>
      <c r="Z3138" s="6"/>
      <c r="AA3138" s="64"/>
    </row>
    <row r="3139" spans="6:27" x14ac:dyDescent="0.25">
      <c r="F3139" s="6" t="s">
        <v>216</v>
      </c>
      <c r="G3139" s="6" t="e">
        <f>VLOOKUP(F3139,'Drop Down Selections'!$F$4:$G$96,2,FALSE)</f>
        <v>#N/A</v>
      </c>
      <c r="H3139" s="17"/>
      <c r="J3139" s="17"/>
      <c r="K3139" s="82">
        <f t="shared" si="48"/>
        <v>1</v>
      </c>
      <c r="L3139" s="83"/>
      <c r="M3139" s="83"/>
      <c r="N3139" s="6"/>
      <c r="O3139" s="6"/>
      <c r="P3139" s="6"/>
      <c r="Q3139" s="9"/>
      <c r="T3139" s="10"/>
      <c r="U3139" s="6"/>
      <c r="V3139" s="6"/>
      <c r="W3139" s="6"/>
      <c r="Y3139" s="6"/>
      <c r="Z3139" s="6"/>
      <c r="AA3139" s="64"/>
    </row>
    <row r="3140" spans="6:27" x14ac:dyDescent="0.25">
      <c r="F3140" s="6" t="s">
        <v>216</v>
      </c>
      <c r="G3140" s="6" t="e">
        <f>VLOOKUP(F3140,'Drop Down Selections'!$F$4:$G$96,2,FALSE)</f>
        <v>#N/A</v>
      </c>
      <c r="H3140" s="17"/>
      <c r="J3140" s="17"/>
      <c r="K3140" s="82">
        <f t="shared" si="48"/>
        <v>1</v>
      </c>
      <c r="L3140" s="83"/>
      <c r="M3140" s="83"/>
      <c r="N3140" s="6"/>
      <c r="O3140" s="6"/>
      <c r="P3140" s="6"/>
      <c r="Q3140" s="9"/>
      <c r="T3140" s="10"/>
      <c r="U3140" s="6"/>
      <c r="V3140" s="6"/>
      <c r="W3140" s="6"/>
      <c r="Y3140" s="6"/>
      <c r="Z3140" s="6"/>
      <c r="AA3140" s="64"/>
    </row>
    <row r="3141" spans="6:27" x14ac:dyDescent="0.25">
      <c r="F3141" s="6" t="s">
        <v>216</v>
      </c>
      <c r="G3141" s="6" t="e">
        <f>VLOOKUP(F3141,'Drop Down Selections'!$F$4:$G$96,2,FALSE)</f>
        <v>#N/A</v>
      </c>
      <c r="H3141" s="17"/>
      <c r="J3141" s="17"/>
      <c r="K3141" s="82">
        <f t="shared" ref="K3141:K3204" si="49">(J3141-I3141)+1</f>
        <v>1</v>
      </c>
      <c r="L3141" s="83"/>
      <c r="M3141" s="83"/>
      <c r="N3141" s="6"/>
      <c r="O3141" s="6"/>
      <c r="P3141" s="6"/>
      <c r="Q3141" s="9"/>
      <c r="T3141" s="10"/>
      <c r="U3141" s="6"/>
      <c r="V3141" s="6"/>
      <c r="W3141" s="6"/>
      <c r="Y3141" s="6"/>
      <c r="Z3141" s="6"/>
      <c r="AA3141" s="64"/>
    </row>
    <row r="3142" spans="6:27" x14ac:dyDescent="0.25">
      <c r="F3142" s="6" t="s">
        <v>216</v>
      </c>
      <c r="G3142" s="6" t="e">
        <f>VLOOKUP(F3142,'Drop Down Selections'!$F$4:$G$96,2,FALSE)</f>
        <v>#N/A</v>
      </c>
      <c r="H3142" s="17"/>
      <c r="J3142" s="17"/>
      <c r="K3142" s="82">
        <f t="shared" si="49"/>
        <v>1</v>
      </c>
      <c r="L3142" s="83"/>
      <c r="M3142" s="83"/>
      <c r="N3142" s="6"/>
      <c r="O3142" s="6"/>
      <c r="P3142" s="6"/>
      <c r="Q3142" s="9"/>
      <c r="T3142" s="10"/>
      <c r="U3142" s="6"/>
      <c r="V3142" s="6"/>
      <c r="W3142" s="6"/>
      <c r="Y3142" s="6"/>
      <c r="Z3142" s="6"/>
      <c r="AA3142" s="64"/>
    </row>
    <row r="3143" spans="6:27" x14ac:dyDescent="0.25">
      <c r="F3143" s="6" t="s">
        <v>216</v>
      </c>
      <c r="G3143" s="6" t="e">
        <f>VLOOKUP(F3143,'Drop Down Selections'!$F$4:$G$96,2,FALSE)</f>
        <v>#N/A</v>
      </c>
      <c r="H3143" s="17"/>
      <c r="J3143" s="17"/>
      <c r="K3143" s="82">
        <f t="shared" si="49"/>
        <v>1</v>
      </c>
      <c r="L3143" s="83"/>
      <c r="M3143" s="83"/>
      <c r="N3143" s="6"/>
      <c r="O3143" s="6"/>
      <c r="P3143" s="6"/>
      <c r="Q3143" s="9"/>
      <c r="T3143" s="10"/>
      <c r="U3143" s="6"/>
      <c r="V3143" s="6"/>
      <c r="W3143" s="6"/>
      <c r="Y3143" s="6"/>
      <c r="Z3143" s="6"/>
      <c r="AA3143" s="64"/>
    </row>
    <row r="3144" spans="6:27" x14ac:dyDescent="0.25">
      <c r="F3144" s="6" t="s">
        <v>216</v>
      </c>
      <c r="G3144" s="6" t="e">
        <f>VLOOKUP(F3144,'Drop Down Selections'!$F$4:$G$96,2,FALSE)</f>
        <v>#N/A</v>
      </c>
      <c r="H3144" s="17"/>
      <c r="J3144" s="17"/>
      <c r="K3144" s="82">
        <f t="shared" si="49"/>
        <v>1</v>
      </c>
      <c r="L3144" s="83"/>
      <c r="M3144" s="83"/>
      <c r="N3144" s="6"/>
      <c r="O3144" s="6"/>
      <c r="P3144" s="6"/>
      <c r="Q3144" s="9"/>
      <c r="T3144" s="10"/>
      <c r="U3144" s="6"/>
      <c r="V3144" s="6"/>
      <c r="W3144" s="6"/>
      <c r="Y3144" s="6"/>
      <c r="Z3144" s="6"/>
      <c r="AA3144" s="64"/>
    </row>
    <row r="3145" spans="6:27" x14ac:dyDescent="0.25">
      <c r="F3145" s="6" t="s">
        <v>216</v>
      </c>
      <c r="G3145" s="6" t="e">
        <f>VLOOKUP(F3145,'Drop Down Selections'!$F$4:$G$96,2,FALSE)</f>
        <v>#N/A</v>
      </c>
      <c r="H3145" s="17"/>
      <c r="J3145" s="17"/>
      <c r="K3145" s="82">
        <f t="shared" si="49"/>
        <v>1</v>
      </c>
      <c r="L3145" s="83"/>
      <c r="M3145" s="83"/>
      <c r="N3145" s="6"/>
      <c r="O3145" s="6"/>
      <c r="P3145" s="6"/>
      <c r="Q3145" s="9"/>
      <c r="T3145" s="10"/>
      <c r="U3145" s="6"/>
      <c r="V3145" s="6"/>
      <c r="W3145" s="6"/>
      <c r="Y3145" s="6"/>
      <c r="Z3145" s="6"/>
      <c r="AA3145" s="64"/>
    </row>
    <row r="3146" spans="6:27" x14ac:dyDescent="0.25">
      <c r="F3146" s="6" t="s">
        <v>216</v>
      </c>
      <c r="G3146" s="6" t="e">
        <f>VLOOKUP(F3146,'Drop Down Selections'!$F$4:$G$96,2,FALSE)</f>
        <v>#N/A</v>
      </c>
      <c r="H3146" s="17"/>
      <c r="J3146" s="17"/>
      <c r="K3146" s="82">
        <f t="shared" si="49"/>
        <v>1</v>
      </c>
      <c r="L3146" s="83"/>
      <c r="M3146" s="83"/>
      <c r="N3146" s="6"/>
      <c r="O3146" s="6"/>
      <c r="P3146" s="6"/>
      <c r="Q3146" s="9"/>
      <c r="T3146" s="10"/>
      <c r="U3146" s="6"/>
      <c r="V3146" s="6"/>
      <c r="W3146" s="6"/>
      <c r="Y3146" s="6"/>
      <c r="Z3146" s="6"/>
      <c r="AA3146" s="64"/>
    </row>
    <row r="3147" spans="6:27" x14ac:dyDescent="0.25">
      <c r="F3147" s="6" t="s">
        <v>216</v>
      </c>
      <c r="G3147" s="6" t="e">
        <f>VLOOKUP(F3147,'Drop Down Selections'!$F$4:$G$96,2,FALSE)</f>
        <v>#N/A</v>
      </c>
      <c r="H3147" s="17"/>
      <c r="J3147" s="17"/>
      <c r="K3147" s="82">
        <f t="shared" si="49"/>
        <v>1</v>
      </c>
      <c r="L3147" s="83"/>
      <c r="M3147" s="83"/>
      <c r="N3147" s="6"/>
      <c r="O3147" s="6"/>
      <c r="P3147" s="6"/>
      <c r="Q3147" s="9"/>
      <c r="T3147" s="10"/>
      <c r="U3147" s="6"/>
      <c r="V3147" s="6"/>
      <c r="W3147" s="6"/>
      <c r="Y3147" s="6"/>
      <c r="Z3147" s="6"/>
      <c r="AA3147" s="64"/>
    </row>
    <row r="3148" spans="6:27" x14ac:dyDescent="0.25">
      <c r="F3148" s="6" t="s">
        <v>216</v>
      </c>
      <c r="G3148" s="6" t="e">
        <f>VLOOKUP(F3148,'Drop Down Selections'!$F$4:$G$96,2,FALSE)</f>
        <v>#N/A</v>
      </c>
      <c r="H3148" s="17"/>
      <c r="J3148" s="17"/>
      <c r="K3148" s="82">
        <f t="shared" si="49"/>
        <v>1</v>
      </c>
      <c r="L3148" s="83"/>
      <c r="M3148" s="83"/>
      <c r="N3148" s="6"/>
      <c r="O3148" s="6"/>
      <c r="P3148" s="6"/>
      <c r="Q3148" s="9"/>
      <c r="T3148" s="10"/>
      <c r="U3148" s="6"/>
      <c r="V3148" s="6"/>
      <c r="W3148" s="6"/>
      <c r="Y3148" s="6"/>
      <c r="Z3148" s="6"/>
      <c r="AA3148" s="64"/>
    </row>
    <row r="3149" spans="6:27" x14ac:dyDescent="0.25">
      <c r="F3149" s="6" t="s">
        <v>216</v>
      </c>
      <c r="G3149" s="6" t="e">
        <f>VLOOKUP(F3149,'Drop Down Selections'!$F$4:$G$96,2,FALSE)</f>
        <v>#N/A</v>
      </c>
      <c r="H3149" s="17"/>
      <c r="J3149" s="17"/>
      <c r="K3149" s="82">
        <f t="shared" si="49"/>
        <v>1</v>
      </c>
      <c r="L3149" s="83"/>
      <c r="M3149" s="83"/>
      <c r="N3149" s="6"/>
      <c r="O3149" s="6"/>
      <c r="P3149" s="6"/>
      <c r="Q3149" s="9"/>
      <c r="T3149" s="10"/>
      <c r="U3149" s="6"/>
      <c r="V3149" s="6"/>
      <c r="W3149" s="6"/>
      <c r="Y3149" s="6"/>
      <c r="Z3149" s="6"/>
      <c r="AA3149" s="64"/>
    </row>
    <row r="3150" spans="6:27" x14ac:dyDescent="0.25">
      <c r="F3150" s="6" t="s">
        <v>216</v>
      </c>
      <c r="G3150" s="6" t="e">
        <f>VLOOKUP(F3150,'Drop Down Selections'!$F$4:$G$96,2,FALSE)</f>
        <v>#N/A</v>
      </c>
      <c r="H3150" s="17"/>
      <c r="J3150" s="17"/>
      <c r="K3150" s="82">
        <f t="shared" si="49"/>
        <v>1</v>
      </c>
      <c r="L3150" s="83"/>
      <c r="M3150" s="83"/>
      <c r="N3150" s="6"/>
      <c r="O3150" s="6"/>
      <c r="P3150" s="6"/>
      <c r="Q3150" s="9"/>
      <c r="T3150" s="10"/>
      <c r="U3150" s="6"/>
      <c r="V3150" s="6"/>
      <c r="W3150" s="6"/>
      <c r="Y3150" s="6"/>
      <c r="Z3150" s="6"/>
      <c r="AA3150" s="64"/>
    </row>
    <row r="3151" spans="6:27" x14ac:dyDescent="0.25">
      <c r="F3151" s="6" t="s">
        <v>216</v>
      </c>
      <c r="G3151" s="6" t="e">
        <f>VLOOKUP(F3151,'Drop Down Selections'!$F$4:$G$96,2,FALSE)</f>
        <v>#N/A</v>
      </c>
      <c r="H3151" s="17"/>
      <c r="J3151" s="17"/>
      <c r="K3151" s="82">
        <f t="shared" si="49"/>
        <v>1</v>
      </c>
      <c r="L3151" s="83"/>
      <c r="M3151" s="83"/>
      <c r="N3151" s="6"/>
      <c r="O3151" s="6"/>
      <c r="P3151" s="6"/>
      <c r="Q3151" s="9"/>
      <c r="T3151" s="10"/>
      <c r="U3151" s="6"/>
      <c r="V3151" s="6"/>
      <c r="W3151" s="6"/>
      <c r="Y3151" s="6"/>
      <c r="Z3151" s="6"/>
      <c r="AA3151" s="64"/>
    </row>
    <row r="3152" spans="6:27" x14ac:dyDescent="0.25">
      <c r="F3152" s="6" t="s">
        <v>216</v>
      </c>
      <c r="G3152" s="6" t="e">
        <f>VLOOKUP(F3152,'Drop Down Selections'!$F$4:$G$96,2,FALSE)</f>
        <v>#N/A</v>
      </c>
      <c r="H3152" s="17"/>
      <c r="J3152" s="17"/>
      <c r="K3152" s="82">
        <f t="shared" si="49"/>
        <v>1</v>
      </c>
      <c r="L3152" s="83"/>
      <c r="M3152" s="83"/>
      <c r="N3152" s="6"/>
      <c r="O3152" s="6"/>
      <c r="P3152" s="6"/>
      <c r="Q3152" s="9"/>
      <c r="T3152" s="10"/>
      <c r="U3152" s="6"/>
      <c r="V3152" s="6"/>
      <c r="W3152" s="6"/>
      <c r="Y3152" s="6"/>
      <c r="Z3152" s="6"/>
      <c r="AA3152" s="64"/>
    </row>
    <row r="3153" spans="6:27" x14ac:dyDescent="0.25">
      <c r="F3153" s="6" t="s">
        <v>216</v>
      </c>
      <c r="G3153" s="6" t="e">
        <f>VLOOKUP(F3153,'Drop Down Selections'!$F$4:$G$96,2,FALSE)</f>
        <v>#N/A</v>
      </c>
      <c r="H3153" s="17"/>
      <c r="J3153" s="17"/>
      <c r="K3153" s="82">
        <f t="shared" si="49"/>
        <v>1</v>
      </c>
      <c r="L3153" s="83"/>
      <c r="M3153" s="83"/>
      <c r="N3153" s="6"/>
      <c r="O3153" s="6"/>
      <c r="P3153" s="6"/>
      <c r="Q3153" s="9"/>
      <c r="T3153" s="10"/>
      <c r="U3153" s="6"/>
      <c r="V3153" s="6"/>
      <c r="W3153" s="6"/>
      <c r="Y3153" s="6"/>
      <c r="Z3153" s="6"/>
      <c r="AA3153" s="64"/>
    </row>
    <row r="3154" spans="6:27" x14ac:dyDescent="0.25">
      <c r="F3154" s="6" t="s">
        <v>216</v>
      </c>
      <c r="G3154" s="6" t="e">
        <f>VLOOKUP(F3154,'Drop Down Selections'!$F$4:$G$96,2,FALSE)</f>
        <v>#N/A</v>
      </c>
      <c r="H3154" s="17"/>
      <c r="J3154" s="17"/>
      <c r="K3154" s="82">
        <f t="shared" si="49"/>
        <v>1</v>
      </c>
      <c r="L3154" s="83"/>
      <c r="M3154" s="83"/>
      <c r="N3154" s="6"/>
      <c r="O3154" s="6"/>
      <c r="P3154" s="6"/>
      <c r="Q3154" s="9"/>
      <c r="T3154" s="10"/>
      <c r="U3154" s="6"/>
      <c r="V3154" s="6"/>
      <c r="W3154" s="6"/>
      <c r="Y3154" s="6"/>
      <c r="Z3154" s="6"/>
      <c r="AA3154" s="64"/>
    </row>
    <row r="3155" spans="6:27" x14ac:dyDescent="0.25">
      <c r="F3155" s="6" t="s">
        <v>216</v>
      </c>
      <c r="G3155" s="6" t="e">
        <f>VLOOKUP(F3155,'Drop Down Selections'!$F$4:$G$96,2,FALSE)</f>
        <v>#N/A</v>
      </c>
      <c r="H3155" s="17"/>
      <c r="J3155" s="17"/>
      <c r="K3155" s="82">
        <f t="shared" si="49"/>
        <v>1</v>
      </c>
      <c r="L3155" s="83"/>
      <c r="M3155" s="83"/>
      <c r="N3155" s="6"/>
      <c r="O3155" s="6"/>
      <c r="P3155" s="6"/>
      <c r="Q3155" s="9"/>
      <c r="T3155" s="10"/>
      <c r="U3155" s="6"/>
      <c r="V3155" s="6"/>
      <c r="W3155" s="6"/>
      <c r="Y3155" s="6"/>
      <c r="Z3155" s="6"/>
      <c r="AA3155" s="64"/>
    </row>
    <row r="3156" spans="6:27" x14ac:dyDescent="0.25">
      <c r="F3156" s="6" t="s">
        <v>216</v>
      </c>
      <c r="G3156" s="6" t="e">
        <f>VLOOKUP(F3156,'Drop Down Selections'!$F$4:$G$96,2,FALSE)</f>
        <v>#N/A</v>
      </c>
      <c r="H3156" s="17"/>
      <c r="J3156" s="17"/>
      <c r="K3156" s="82">
        <f t="shared" si="49"/>
        <v>1</v>
      </c>
      <c r="L3156" s="83"/>
      <c r="M3156" s="83"/>
      <c r="N3156" s="6"/>
      <c r="O3156" s="6"/>
      <c r="P3156" s="6"/>
      <c r="Q3156" s="9"/>
      <c r="T3156" s="10"/>
      <c r="U3156" s="6"/>
      <c r="V3156" s="6"/>
      <c r="W3156" s="6"/>
      <c r="Y3156" s="6"/>
      <c r="Z3156" s="6"/>
      <c r="AA3156" s="64"/>
    </row>
    <row r="3157" spans="6:27" x14ac:dyDescent="0.25">
      <c r="F3157" s="6" t="s">
        <v>216</v>
      </c>
      <c r="G3157" s="6" t="e">
        <f>VLOOKUP(F3157,'Drop Down Selections'!$F$4:$G$96,2,FALSE)</f>
        <v>#N/A</v>
      </c>
      <c r="H3157" s="17"/>
      <c r="J3157" s="17"/>
      <c r="K3157" s="82">
        <f t="shared" si="49"/>
        <v>1</v>
      </c>
      <c r="L3157" s="83"/>
      <c r="M3157" s="83"/>
      <c r="N3157" s="6"/>
      <c r="O3157" s="6"/>
      <c r="P3157" s="6"/>
      <c r="Q3157" s="9"/>
      <c r="T3157" s="10"/>
      <c r="U3157" s="6"/>
      <c r="V3157" s="6"/>
      <c r="W3157" s="6"/>
      <c r="Y3157" s="6"/>
      <c r="Z3157" s="6"/>
      <c r="AA3157" s="64"/>
    </row>
    <row r="3158" spans="6:27" x14ac:dyDescent="0.25">
      <c r="F3158" s="6" t="s">
        <v>216</v>
      </c>
      <c r="G3158" s="6" t="e">
        <f>VLOOKUP(F3158,'Drop Down Selections'!$F$4:$G$96,2,FALSE)</f>
        <v>#N/A</v>
      </c>
      <c r="H3158" s="17"/>
      <c r="J3158" s="17"/>
      <c r="K3158" s="82">
        <f t="shared" si="49"/>
        <v>1</v>
      </c>
      <c r="L3158" s="83"/>
      <c r="M3158" s="83"/>
      <c r="N3158" s="6"/>
      <c r="O3158" s="6"/>
      <c r="P3158" s="6"/>
      <c r="Q3158" s="9"/>
      <c r="T3158" s="10"/>
      <c r="U3158" s="6"/>
      <c r="V3158" s="6"/>
      <c r="W3158" s="6"/>
      <c r="Y3158" s="6"/>
      <c r="Z3158" s="6"/>
      <c r="AA3158" s="64"/>
    </row>
    <row r="3159" spans="6:27" x14ac:dyDescent="0.25">
      <c r="F3159" s="6" t="s">
        <v>216</v>
      </c>
      <c r="G3159" s="6" t="e">
        <f>VLOOKUP(F3159,'Drop Down Selections'!$F$4:$G$96,2,FALSE)</f>
        <v>#N/A</v>
      </c>
      <c r="H3159" s="17"/>
      <c r="J3159" s="17"/>
      <c r="K3159" s="82">
        <f t="shared" si="49"/>
        <v>1</v>
      </c>
      <c r="L3159" s="83"/>
      <c r="M3159" s="83"/>
      <c r="N3159" s="6"/>
      <c r="O3159" s="6"/>
      <c r="P3159" s="6"/>
      <c r="Q3159" s="9"/>
      <c r="T3159" s="10"/>
      <c r="U3159" s="6"/>
      <c r="V3159" s="6"/>
      <c r="W3159" s="6"/>
      <c r="Y3159" s="6"/>
      <c r="Z3159" s="6"/>
      <c r="AA3159" s="64"/>
    </row>
    <row r="3160" spans="6:27" x14ac:dyDescent="0.25">
      <c r="F3160" s="6" t="s">
        <v>216</v>
      </c>
      <c r="G3160" s="6" t="e">
        <f>VLOOKUP(F3160,'Drop Down Selections'!$F$4:$G$96,2,FALSE)</f>
        <v>#N/A</v>
      </c>
      <c r="H3160" s="17"/>
      <c r="J3160" s="17"/>
      <c r="K3160" s="82">
        <f t="shared" si="49"/>
        <v>1</v>
      </c>
      <c r="L3160" s="83"/>
      <c r="M3160" s="83"/>
      <c r="N3160" s="6"/>
      <c r="O3160" s="6"/>
      <c r="P3160" s="6"/>
      <c r="Q3160" s="9"/>
      <c r="T3160" s="10"/>
      <c r="U3160" s="6"/>
      <c r="V3160" s="6"/>
      <c r="W3160" s="6"/>
      <c r="Y3160" s="6"/>
      <c r="Z3160" s="6"/>
      <c r="AA3160" s="64"/>
    </row>
    <row r="3161" spans="6:27" x14ac:dyDescent="0.25">
      <c r="F3161" s="6" t="s">
        <v>216</v>
      </c>
      <c r="G3161" s="6" t="e">
        <f>VLOOKUP(F3161,'Drop Down Selections'!$F$4:$G$96,2,FALSE)</f>
        <v>#N/A</v>
      </c>
      <c r="H3161" s="17"/>
      <c r="J3161" s="17"/>
      <c r="K3161" s="82">
        <f t="shared" si="49"/>
        <v>1</v>
      </c>
      <c r="L3161" s="83"/>
      <c r="M3161" s="83"/>
      <c r="N3161" s="6"/>
      <c r="O3161" s="6"/>
      <c r="P3161" s="6"/>
      <c r="Q3161" s="9"/>
      <c r="T3161" s="10"/>
      <c r="U3161" s="6"/>
      <c r="V3161" s="6"/>
      <c r="W3161" s="6"/>
      <c r="Y3161" s="6"/>
      <c r="Z3161" s="6"/>
      <c r="AA3161" s="64"/>
    </row>
    <row r="3162" spans="6:27" x14ac:dyDescent="0.25">
      <c r="F3162" s="6" t="s">
        <v>216</v>
      </c>
      <c r="G3162" s="6" t="e">
        <f>VLOOKUP(F3162,'Drop Down Selections'!$F$4:$G$96,2,FALSE)</f>
        <v>#N/A</v>
      </c>
      <c r="H3162" s="17"/>
      <c r="J3162" s="17"/>
      <c r="K3162" s="82">
        <f t="shared" si="49"/>
        <v>1</v>
      </c>
      <c r="L3162" s="83"/>
      <c r="M3162" s="83"/>
      <c r="N3162" s="6"/>
      <c r="O3162" s="6"/>
      <c r="P3162" s="6"/>
      <c r="Q3162" s="9"/>
      <c r="T3162" s="10"/>
      <c r="U3162" s="6"/>
      <c r="V3162" s="6"/>
      <c r="W3162" s="6"/>
      <c r="Y3162" s="6"/>
      <c r="Z3162" s="6"/>
      <c r="AA3162" s="64"/>
    </row>
    <row r="3163" spans="6:27" x14ac:dyDescent="0.25">
      <c r="F3163" s="6" t="s">
        <v>216</v>
      </c>
      <c r="G3163" s="6" t="e">
        <f>VLOOKUP(F3163,'Drop Down Selections'!$F$4:$G$96,2,FALSE)</f>
        <v>#N/A</v>
      </c>
      <c r="H3163" s="17"/>
      <c r="J3163" s="17"/>
      <c r="K3163" s="82">
        <f t="shared" si="49"/>
        <v>1</v>
      </c>
      <c r="L3163" s="83"/>
      <c r="M3163" s="83"/>
      <c r="N3163" s="6"/>
      <c r="O3163" s="6"/>
      <c r="P3163" s="6"/>
      <c r="Q3163" s="9"/>
      <c r="T3163" s="10"/>
      <c r="U3163" s="6"/>
      <c r="V3163" s="6"/>
      <c r="W3163" s="6"/>
      <c r="Y3163" s="6"/>
      <c r="Z3163" s="6"/>
      <c r="AA3163" s="64"/>
    </row>
    <row r="3164" spans="6:27" x14ac:dyDescent="0.25">
      <c r="F3164" s="6" t="s">
        <v>216</v>
      </c>
      <c r="G3164" s="6" t="e">
        <f>VLOOKUP(F3164,'Drop Down Selections'!$F$4:$G$96,2,FALSE)</f>
        <v>#N/A</v>
      </c>
      <c r="H3164" s="17"/>
      <c r="J3164" s="17"/>
      <c r="K3164" s="82">
        <f t="shared" si="49"/>
        <v>1</v>
      </c>
      <c r="L3164" s="83"/>
      <c r="M3164" s="83"/>
      <c r="N3164" s="6"/>
      <c r="O3164" s="6"/>
      <c r="P3164" s="6"/>
      <c r="Q3164" s="9"/>
      <c r="T3164" s="10"/>
      <c r="U3164" s="6"/>
      <c r="V3164" s="6"/>
      <c r="W3164" s="6"/>
      <c r="Y3164" s="6"/>
      <c r="Z3164" s="6"/>
      <c r="AA3164" s="64"/>
    </row>
    <row r="3165" spans="6:27" x14ac:dyDescent="0.25">
      <c r="F3165" s="6" t="s">
        <v>216</v>
      </c>
      <c r="G3165" s="6" t="e">
        <f>VLOOKUP(F3165,'Drop Down Selections'!$F$4:$G$96,2,FALSE)</f>
        <v>#N/A</v>
      </c>
      <c r="H3165" s="17"/>
      <c r="J3165" s="17"/>
      <c r="K3165" s="82">
        <f t="shared" si="49"/>
        <v>1</v>
      </c>
      <c r="L3165" s="83"/>
      <c r="M3165" s="83"/>
      <c r="N3165" s="6"/>
      <c r="O3165" s="6"/>
      <c r="P3165" s="6"/>
      <c r="Q3165" s="9"/>
      <c r="T3165" s="10"/>
      <c r="U3165" s="6"/>
      <c r="V3165" s="6"/>
      <c r="W3165" s="6"/>
      <c r="Y3165" s="6"/>
      <c r="Z3165" s="6"/>
      <c r="AA3165" s="64"/>
    </row>
    <row r="3166" spans="6:27" x14ac:dyDescent="0.25">
      <c r="F3166" s="6" t="s">
        <v>216</v>
      </c>
      <c r="G3166" s="6" t="e">
        <f>VLOOKUP(F3166,'Drop Down Selections'!$F$4:$G$96,2,FALSE)</f>
        <v>#N/A</v>
      </c>
      <c r="H3166" s="17"/>
      <c r="J3166" s="17"/>
      <c r="K3166" s="82">
        <f t="shared" si="49"/>
        <v>1</v>
      </c>
      <c r="L3166" s="83"/>
      <c r="M3166" s="83"/>
      <c r="N3166" s="6"/>
      <c r="O3166" s="6"/>
      <c r="P3166" s="6"/>
      <c r="Q3166" s="9"/>
      <c r="T3166" s="10"/>
      <c r="U3166" s="6"/>
      <c r="V3166" s="6"/>
      <c r="W3166" s="6"/>
      <c r="Y3166" s="6"/>
      <c r="Z3166" s="6"/>
      <c r="AA3166" s="64"/>
    </row>
    <row r="3167" spans="6:27" x14ac:dyDescent="0.25">
      <c r="F3167" s="6" t="s">
        <v>216</v>
      </c>
      <c r="G3167" s="6" t="e">
        <f>VLOOKUP(F3167,'Drop Down Selections'!$F$4:$G$96,2,FALSE)</f>
        <v>#N/A</v>
      </c>
      <c r="H3167" s="17"/>
      <c r="J3167" s="17"/>
      <c r="K3167" s="82">
        <f t="shared" si="49"/>
        <v>1</v>
      </c>
      <c r="L3167" s="83"/>
      <c r="M3167" s="83"/>
      <c r="N3167" s="6"/>
      <c r="O3167" s="6"/>
      <c r="P3167" s="6"/>
      <c r="Q3167" s="9"/>
      <c r="T3167" s="10"/>
      <c r="U3167" s="6"/>
      <c r="V3167" s="6"/>
      <c r="W3167" s="6"/>
      <c r="Y3167" s="6"/>
      <c r="Z3167" s="6"/>
      <c r="AA3167" s="64"/>
    </row>
    <row r="3168" spans="6:27" x14ac:dyDescent="0.25">
      <c r="F3168" s="6" t="s">
        <v>216</v>
      </c>
      <c r="G3168" s="6" t="e">
        <f>VLOOKUP(F3168,'Drop Down Selections'!$F$4:$G$96,2,FALSE)</f>
        <v>#N/A</v>
      </c>
      <c r="H3168" s="17"/>
      <c r="J3168" s="17"/>
      <c r="K3168" s="82">
        <f t="shared" si="49"/>
        <v>1</v>
      </c>
      <c r="L3168" s="83"/>
      <c r="M3168" s="83"/>
      <c r="N3168" s="6"/>
      <c r="O3168" s="6"/>
      <c r="P3168" s="6"/>
      <c r="Q3168" s="9"/>
      <c r="T3168" s="10"/>
      <c r="U3168" s="6"/>
      <c r="V3168" s="6"/>
      <c r="W3168" s="6"/>
      <c r="Y3168" s="6"/>
      <c r="Z3168" s="6"/>
      <c r="AA3168" s="64"/>
    </row>
    <row r="3169" spans="6:27" x14ac:dyDescent="0.25">
      <c r="F3169" s="6" t="s">
        <v>216</v>
      </c>
      <c r="G3169" s="6" t="e">
        <f>VLOOKUP(F3169,'Drop Down Selections'!$F$4:$G$96,2,FALSE)</f>
        <v>#N/A</v>
      </c>
      <c r="H3169" s="17"/>
      <c r="J3169" s="17"/>
      <c r="K3169" s="82">
        <f t="shared" si="49"/>
        <v>1</v>
      </c>
      <c r="L3169" s="83"/>
      <c r="M3169" s="83"/>
      <c r="N3169" s="6"/>
      <c r="O3169" s="6"/>
      <c r="P3169" s="6"/>
      <c r="Q3169" s="9"/>
      <c r="T3169" s="10"/>
      <c r="U3169" s="6"/>
      <c r="V3169" s="6"/>
      <c r="W3169" s="6"/>
      <c r="Y3169" s="6"/>
      <c r="Z3169" s="6"/>
      <c r="AA3169" s="64"/>
    </row>
    <row r="3170" spans="6:27" x14ac:dyDescent="0.25">
      <c r="F3170" s="6" t="s">
        <v>216</v>
      </c>
      <c r="G3170" s="6" t="e">
        <f>VLOOKUP(F3170,'Drop Down Selections'!$F$4:$G$96,2,FALSE)</f>
        <v>#N/A</v>
      </c>
      <c r="H3170" s="17"/>
      <c r="J3170" s="17"/>
      <c r="K3170" s="82">
        <f t="shared" si="49"/>
        <v>1</v>
      </c>
      <c r="L3170" s="83"/>
      <c r="M3170" s="83"/>
      <c r="N3170" s="6"/>
      <c r="O3170" s="6"/>
      <c r="P3170" s="6"/>
      <c r="Q3170" s="9"/>
      <c r="T3170" s="10"/>
      <c r="U3170" s="6"/>
      <c r="V3170" s="6"/>
      <c r="W3170" s="6"/>
      <c r="Y3170" s="6"/>
      <c r="Z3170" s="6"/>
      <c r="AA3170" s="64"/>
    </row>
    <row r="3171" spans="6:27" x14ac:dyDescent="0.25">
      <c r="F3171" s="6" t="s">
        <v>216</v>
      </c>
      <c r="G3171" s="6" t="e">
        <f>VLOOKUP(F3171,'Drop Down Selections'!$F$4:$G$96,2,FALSE)</f>
        <v>#N/A</v>
      </c>
      <c r="H3171" s="17"/>
      <c r="J3171" s="17"/>
      <c r="K3171" s="82">
        <f t="shared" si="49"/>
        <v>1</v>
      </c>
      <c r="L3171" s="83"/>
      <c r="M3171" s="83"/>
      <c r="N3171" s="6"/>
      <c r="O3171" s="6"/>
      <c r="P3171" s="6"/>
      <c r="Q3171" s="9"/>
      <c r="T3171" s="10"/>
      <c r="U3171" s="6"/>
      <c r="V3171" s="6"/>
      <c r="W3171" s="6"/>
      <c r="Y3171" s="6"/>
      <c r="Z3171" s="6"/>
      <c r="AA3171" s="64"/>
    </row>
    <row r="3172" spans="6:27" x14ac:dyDescent="0.25">
      <c r="F3172" s="6" t="s">
        <v>216</v>
      </c>
      <c r="G3172" s="6" t="e">
        <f>VLOOKUP(F3172,'Drop Down Selections'!$F$4:$G$96,2,FALSE)</f>
        <v>#N/A</v>
      </c>
      <c r="H3172" s="17"/>
      <c r="J3172" s="17"/>
      <c r="K3172" s="82">
        <f t="shared" si="49"/>
        <v>1</v>
      </c>
      <c r="L3172" s="83"/>
      <c r="M3172" s="83"/>
      <c r="N3172" s="6"/>
      <c r="O3172" s="6"/>
      <c r="P3172" s="6"/>
      <c r="Q3172" s="9"/>
      <c r="T3172" s="10"/>
      <c r="U3172" s="6"/>
      <c r="V3172" s="6"/>
      <c r="W3172" s="6"/>
      <c r="Y3172" s="6"/>
      <c r="Z3172" s="6"/>
      <c r="AA3172" s="64"/>
    </row>
    <row r="3173" spans="6:27" x14ac:dyDescent="0.25">
      <c r="F3173" s="6" t="s">
        <v>216</v>
      </c>
      <c r="G3173" s="6" t="e">
        <f>VLOOKUP(F3173,'Drop Down Selections'!$F$4:$G$96,2,FALSE)</f>
        <v>#N/A</v>
      </c>
      <c r="H3173" s="17"/>
      <c r="J3173" s="17"/>
      <c r="K3173" s="82">
        <f t="shared" si="49"/>
        <v>1</v>
      </c>
      <c r="L3173" s="83"/>
      <c r="M3173" s="83"/>
      <c r="N3173" s="6"/>
      <c r="O3173" s="6"/>
      <c r="P3173" s="6"/>
      <c r="Q3173" s="9"/>
      <c r="T3173" s="10"/>
      <c r="U3173" s="6"/>
      <c r="V3173" s="6"/>
      <c r="W3173" s="6"/>
      <c r="Y3173" s="6"/>
      <c r="Z3173" s="6"/>
      <c r="AA3173" s="64"/>
    </row>
    <row r="3174" spans="6:27" x14ac:dyDescent="0.25">
      <c r="F3174" s="6" t="s">
        <v>216</v>
      </c>
      <c r="G3174" s="6" t="e">
        <f>VLOOKUP(F3174,'Drop Down Selections'!$F$4:$G$96,2,FALSE)</f>
        <v>#N/A</v>
      </c>
      <c r="H3174" s="17"/>
      <c r="J3174" s="17"/>
      <c r="K3174" s="82">
        <f t="shared" si="49"/>
        <v>1</v>
      </c>
      <c r="L3174" s="83"/>
      <c r="M3174" s="83"/>
      <c r="N3174" s="6"/>
      <c r="O3174" s="6"/>
      <c r="P3174" s="6"/>
      <c r="Q3174" s="9"/>
      <c r="T3174" s="10"/>
      <c r="U3174" s="6"/>
      <c r="V3174" s="6"/>
      <c r="W3174" s="6"/>
      <c r="Y3174" s="6"/>
      <c r="Z3174" s="6"/>
      <c r="AA3174" s="64"/>
    </row>
    <row r="3175" spans="6:27" x14ac:dyDescent="0.25">
      <c r="F3175" s="6" t="s">
        <v>216</v>
      </c>
      <c r="G3175" s="6" t="e">
        <f>VLOOKUP(F3175,'Drop Down Selections'!$F$4:$G$96,2,FALSE)</f>
        <v>#N/A</v>
      </c>
      <c r="H3175" s="17"/>
      <c r="J3175" s="17"/>
      <c r="K3175" s="82">
        <f t="shared" si="49"/>
        <v>1</v>
      </c>
      <c r="L3175" s="83"/>
      <c r="M3175" s="83"/>
      <c r="N3175" s="6"/>
      <c r="O3175" s="6"/>
      <c r="P3175" s="6"/>
      <c r="Q3175" s="9"/>
      <c r="T3175" s="10"/>
      <c r="U3175" s="6"/>
      <c r="V3175" s="6"/>
      <c r="W3175" s="6"/>
      <c r="Y3175" s="6"/>
      <c r="Z3175" s="6"/>
      <c r="AA3175" s="64"/>
    </row>
    <row r="3176" spans="6:27" x14ac:dyDescent="0.25">
      <c r="F3176" s="6" t="s">
        <v>216</v>
      </c>
      <c r="G3176" s="6" t="e">
        <f>VLOOKUP(F3176,'Drop Down Selections'!$F$4:$G$96,2,FALSE)</f>
        <v>#N/A</v>
      </c>
      <c r="H3176" s="17"/>
      <c r="J3176" s="17"/>
      <c r="K3176" s="82">
        <f t="shared" si="49"/>
        <v>1</v>
      </c>
      <c r="L3176" s="83"/>
      <c r="M3176" s="83"/>
      <c r="N3176" s="6"/>
      <c r="O3176" s="6"/>
      <c r="P3176" s="6"/>
      <c r="Q3176" s="9"/>
      <c r="T3176" s="10"/>
      <c r="U3176" s="6"/>
      <c r="V3176" s="6"/>
      <c r="W3176" s="6"/>
      <c r="Y3176" s="6"/>
      <c r="Z3176" s="6"/>
      <c r="AA3176" s="64"/>
    </row>
    <row r="3177" spans="6:27" x14ac:dyDescent="0.25">
      <c r="F3177" s="6" t="s">
        <v>216</v>
      </c>
      <c r="G3177" s="6" t="e">
        <f>VLOOKUP(F3177,'Drop Down Selections'!$F$4:$G$96,2,FALSE)</f>
        <v>#N/A</v>
      </c>
      <c r="H3177" s="17"/>
      <c r="J3177" s="17"/>
      <c r="K3177" s="82">
        <f t="shared" si="49"/>
        <v>1</v>
      </c>
      <c r="L3177" s="83"/>
      <c r="M3177" s="83"/>
      <c r="N3177" s="6"/>
      <c r="O3177" s="6"/>
      <c r="P3177" s="6"/>
      <c r="Q3177" s="9"/>
      <c r="T3177" s="10"/>
      <c r="U3177" s="6"/>
      <c r="V3177" s="6"/>
      <c r="W3177" s="6"/>
      <c r="Y3177" s="6"/>
      <c r="Z3177" s="6"/>
      <c r="AA3177" s="64"/>
    </row>
    <row r="3178" spans="6:27" x14ac:dyDescent="0.25">
      <c r="F3178" s="6" t="s">
        <v>216</v>
      </c>
      <c r="G3178" s="6" t="e">
        <f>VLOOKUP(F3178,'Drop Down Selections'!$F$4:$G$96,2,FALSE)</f>
        <v>#N/A</v>
      </c>
      <c r="H3178" s="17"/>
      <c r="J3178" s="17"/>
      <c r="K3178" s="82">
        <f t="shared" si="49"/>
        <v>1</v>
      </c>
      <c r="L3178" s="83"/>
      <c r="M3178" s="83"/>
      <c r="N3178" s="6"/>
      <c r="O3178" s="6"/>
      <c r="P3178" s="6"/>
      <c r="Q3178" s="9"/>
      <c r="T3178" s="10"/>
      <c r="U3178" s="6"/>
      <c r="V3178" s="6"/>
      <c r="W3178" s="6"/>
      <c r="Y3178" s="6"/>
      <c r="Z3178" s="6"/>
      <c r="AA3178" s="64"/>
    </row>
    <row r="3179" spans="6:27" x14ac:dyDescent="0.25">
      <c r="F3179" s="6" t="s">
        <v>216</v>
      </c>
      <c r="G3179" s="6" t="e">
        <f>VLOOKUP(F3179,'Drop Down Selections'!$F$4:$G$96,2,FALSE)</f>
        <v>#N/A</v>
      </c>
      <c r="H3179" s="17"/>
      <c r="J3179" s="17"/>
      <c r="K3179" s="82">
        <f t="shared" si="49"/>
        <v>1</v>
      </c>
      <c r="L3179" s="83"/>
      <c r="M3179" s="83"/>
      <c r="N3179" s="6"/>
      <c r="O3179" s="6"/>
      <c r="P3179" s="6"/>
      <c r="Q3179" s="9"/>
      <c r="T3179" s="10"/>
      <c r="U3179" s="6"/>
      <c r="V3179" s="6"/>
      <c r="W3179" s="6"/>
      <c r="Y3179" s="6"/>
      <c r="Z3179" s="6"/>
      <c r="AA3179" s="64"/>
    </row>
    <row r="3180" spans="6:27" x14ac:dyDescent="0.25">
      <c r="F3180" s="6" t="s">
        <v>216</v>
      </c>
      <c r="G3180" s="6" t="e">
        <f>VLOOKUP(F3180,'Drop Down Selections'!$F$4:$G$96,2,FALSE)</f>
        <v>#N/A</v>
      </c>
      <c r="H3180" s="17"/>
      <c r="J3180" s="17"/>
      <c r="K3180" s="82">
        <f t="shared" si="49"/>
        <v>1</v>
      </c>
      <c r="L3180" s="83"/>
      <c r="M3180" s="83"/>
      <c r="N3180" s="6"/>
      <c r="O3180" s="6"/>
      <c r="P3180" s="6"/>
      <c r="Q3180" s="9"/>
      <c r="T3180" s="10"/>
      <c r="U3180" s="6"/>
      <c r="V3180" s="6"/>
      <c r="W3180" s="6"/>
      <c r="Y3180" s="6"/>
      <c r="Z3180" s="6"/>
      <c r="AA3180" s="64"/>
    </row>
    <row r="3181" spans="6:27" x14ac:dyDescent="0.25">
      <c r="F3181" s="6" t="s">
        <v>216</v>
      </c>
      <c r="G3181" s="6" t="e">
        <f>VLOOKUP(F3181,'Drop Down Selections'!$F$4:$G$96,2,FALSE)</f>
        <v>#N/A</v>
      </c>
      <c r="H3181" s="17"/>
      <c r="J3181" s="17"/>
      <c r="K3181" s="82">
        <f t="shared" si="49"/>
        <v>1</v>
      </c>
      <c r="L3181" s="83"/>
      <c r="M3181" s="83"/>
      <c r="N3181" s="6"/>
      <c r="O3181" s="6"/>
      <c r="P3181" s="6"/>
      <c r="Q3181" s="9"/>
      <c r="T3181" s="10"/>
      <c r="U3181" s="6"/>
      <c r="V3181" s="6"/>
      <c r="W3181" s="6"/>
      <c r="Y3181" s="6"/>
      <c r="Z3181" s="6"/>
      <c r="AA3181" s="64"/>
    </row>
    <row r="3182" spans="6:27" x14ac:dyDescent="0.25">
      <c r="F3182" s="6" t="s">
        <v>216</v>
      </c>
      <c r="G3182" s="6" t="e">
        <f>VLOOKUP(F3182,'Drop Down Selections'!$F$4:$G$96,2,FALSE)</f>
        <v>#N/A</v>
      </c>
      <c r="H3182" s="17"/>
      <c r="J3182" s="17"/>
      <c r="K3182" s="82">
        <f t="shared" si="49"/>
        <v>1</v>
      </c>
      <c r="L3182" s="83"/>
      <c r="M3182" s="83"/>
      <c r="N3182" s="6"/>
      <c r="O3182" s="6"/>
      <c r="P3182" s="6"/>
      <c r="Q3182" s="9"/>
      <c r="T3182" s="10"/>
      <c r="U3182" s="6"/>
      <c r="V3182" s="6"/>
      <c r="W3182" s="6"/>
      <c r="Y3182" s="6"/>
      <c r="Z3182" s="6"/>
      <c r="AA3182" s="64"/>
    </row>
    <row r="3183" spans="6:27" x14ac:dyDescent="0.25">
      <c r="F3183" s="6" t="s">
        <v>216</v>
      </c>
      <c r="G3183" s="6" t="e">
        <f>VLOOKUP(F3183,'Drop Down Selections'!$F$4:$G$96,2,FALSE)</f>
        <v>#N/A</v>
      </c>
      <c r="H3183" s="17"/>
      <c r="J3183" s="17"/>
      <c r="K3183" s="82">
        <f t="shared" si="49"/>
        <v>1</v>
      </c>
      <c r="L3183" s="83"/>
      <c r="M3183" s="83"/>
      <c r="N3183" s="6"/>
      <c r="O3183" s="6"/>
      <c r="P3183" s="6"/>
      <c r="Q3183" s="9"/>
      <c r="T3183" s="10"/>
      <c r="U3183" s="6"/>
      <c r="V3183" s="6"/>
      <c r="W3183" s="6"/>
      <c r="Y3183" s="6"/>
      <c r="Z3183" s="6"/>
      <c r="AA3183" s="64"/>
    </row>
    <row r="3184" spans="6:27" x14ac:dyDescent="0.25">
      <c r="F3184" s="6" t="s">
        <v>216</v>
      </c>
      <c r="G3184" s="6" t="e">
        <f>VLOOKUP(F3184,'Drop Down Selections'!$F$4:$G$96,2,FALSE)</f>
        <v>#N/A</v>
      </c>
      <c r="H3184" s="17"/>
      <c r="J3184" s="17"/>
      <c r="K3184" s="82">
        <f t="shared" si="49"/>
        <v>1</v>
      </c>
      <c r="L3184" s="83"/>
      <c r="M3184" s="83"/>
      <c r="N3184" s="6"/>
      <c r="O3184" s="6"/>
      <c r="P3184" s="6"/>
      <c r="Q3184" s="9"/>
      <c r="T3184" s="10"/>
      <c r="U3184" s="6"/>
      <c r="V3184" s="6"/>
      <c r="W3184" s="6"/>
      <c r="Y3184" s="6"/>
      <c r="Z3184" s="6"/>
      <c r="AA3184" s="64"/>
    </row>
    <row r="3185" spans="6:27" x14ac:dyDescent="0.25">
      <c r="F3185" s="6" t="s">
        <v>216</v>
      </c>
      <c r="G3185" s="6" t="e">
        <f>VLOOKUP(F3185,'Drop Down Selections'!$F$4:$G$96,2,FALSE)</f>
        <v>#N/A</v>
      </c>
      <c r="H3185" s="17"/>
      <c r="J3185" s="17"/>
      <c r="K3185" s="82">
        <f t="shared" si="49"/>
        <v>1</v>
      </c>
      <c r="L3185" s="83"/>
      <c r="M3185" s="83"/>
      <c r="N3185" s="6"/>
      <c r="O3185" s="6"/>
      <c r="P3185" s="6"/>
      <c r="Q3185" s="9"/>
      <c r="T3185" s="10"/>
      <c r="U3185" s="6"/>
      <c r="V3185" s="6"/>
      <c r="W3185" s="6"/>
      <c r="Y3185" s="6"/>
      <c r="Z3185" s="6"/>
      <c r="AA3185" s="64"/>
    </row>
    <row r="3186" spans="6:27" x14ac:dyDescent="0.25">
      <c r="F3186" s="6" t="s">
        <v>216</v>
      </c>
      <c r="G3186" s="6" t="e">
        <f>VLOOKUP(F3186,'Drop Down Selections'!$F$4:$G$96,2,FALSE)</f>
        <v>#N/A</v>
      </c>
      <c r="H3186" s="17"/>
      <c r="J3186" s="17"/>
      <c r="K3186" s="82">
        <f t="shared" si="49"/>
        <v>1</v>
      </c>
      <c r="L3186" s="83"/>
      <c r="M3186" s="83"/>
      <c r="N3186" s="6"/>
      <c r="O3186" s="6"/>
      <c r="P3186" s="6"/>
      <c r="Q3186" s="9"/>
      <c r="T3186" s="10"/>
      <c r="U3186" s="6"/>
      <c r="V3186" s="6"/>
      <c r="W3186" s="6"/>
      <c r="Y3186" s="6"/>
      <c r="Z3186" s="6"/>
      <c r="AA3186" s="64"/>
    </row>
    <row r="3187" spans="6:27" x14ac:dyDescent="0.25">
      <c r="F3187" s="6" t="s">
        <v>216</v>
      </c>
      <c r="G3187" s="6" t="e">
        <f>VLOOKUP(F3187,'Drop Down Selections'!$F$4:$G$96,2,FALSE)</f>
        <v>#N/A</v>
      </c>
      <c r="H3187" s="17"/>
      <c r="J3187" s="17"/>
      <c r="K3187" s="82">
        <f t="shared" si="49"/>
        <v>1</v>
      </c>
      <c r="L3187" s="83"/>
      <c r="M3187" s="83"/>
      <c r="N3187" s="6"/>
      <c r="O3187" s="6"/>
      <c r="P3187" s="6"/>
      <c r="Q3187" s="9"/>
      <c r="T3187" s="10"/>
      <c r="U3187" s="6"/>
      <c r="V3187" s="6"/>
      <c r="W3187" s="6"/>
      <c r="Y3187" s="6"/>
      <c r="Z3187" s="6"/>
      <c r="AA3187" s="64"/>
    </row>
    <row r="3188" spans="6:27" x14ac:dyDescent="0.25">
      <c r="F3188" s="6" t="s">
        <v>216</v>
      </c>
      <c r="G3188" s="6" t="e">
        <f>VLOOKUP(F3188,'Drop Down Selections'!$F$4:$G$96,2,FALSE)</f>
        <v>#N/A</v>
      </c>
      <c r="H3188" s="17"/>
      <c r="J3188" s="17"/>
      <c r="K3188" s="82">
        <f t="shared" si="49"/>
        <v>1</v>
      </c>
      <c r="L3188" s="83"/>
      <c r="M3188" s="83"/>
      <c r="N3188" s="6"/>
      <c r="O3188" s="6"/>
      <c r="P3188" s="6"/>
      <c r="Q3188" s="9"/>
      <c r="T3188" s="10"/>
      <c r="U3188" s="6"/>
      <c r="V3188" s="6"/>
      <c r="W3188" s="6"/>
      <c r="Y3188" s="6"/>
      <c r="Z3188" s="6"/>
      <c r="AA3188" s="64"/>
    </row>
    <row r="3189" spans="6:27" x14ac:dyDescent="0.25">
      <c r="F3189" s="6" t="s">
        <v>216</v>
      </c>
      <c r="G3189" s="6" t="e">
        <f>VLOOKUP(F3189,'Drop Down Selections'!$F$4:$G$96,2,FALSE)</f>
        <v>#N/A</v>
      </c>
      <c r="H3189" s="17"/>
      <c r="J3189" s="17"/>
      <c r="K3189" s="82">
        <f t="shared" si="49"/>
        <v>1</v>
      </c>
      <c r="L3189" s="83"/>
      <c r="M3189" s="83"/>
      <c r="N3189" s="6"/>
      <c r="O3189" s="6"/>
      <c r="P3189" s="6"/>
      <c r="Q3189" s="9"/>
      <c r="T3189" s="10"/>
      <c r="U3189" s="6"/>
      <c r="V3189" s="6"/>
      <c r="W3189" s="6"/>
      <c r="Y3189" s="6"/>
      <c r="Z3189" s="6"/>
      <c r="AA3189" s="64"/>
    </row>
    <row r="3190" spans="6:27" x14ac:dyDescent="0.25">
      <c r="F3190" s="6" t="s">
        <v>216</v>
      </c>
      <c r="G3190" s="6" t="e">
        <f>VLOOKUP(F3190,'Drop Down Selections'!$F$4:$G$96,2,FALSE)</f>
        <v>#N/A</v>
      </c>
      <c r="H3190" s="17"/>
      <c r="J3190" s="17"/>
      <c r="K3190" s="82">
        <f t="shared" si="49"/>
        <v>1</v>
      </c>
      <c r="L3190" s="83"/>
      <c r="M3190" s="83"/>
      <c r="N3190" s="6"/>
      <c r="O3190" s="6"/>
      <c r="P3190" s="6"/>
      <c r="Q3190" s="9"/>
      <c r="T3190" s="10"/>
      <c r="U3190" s="6"/>
      <c r="V3190" s="6"/>
      <c r="W3190" s="6"/>
      <c r="Y3190" s="6"/>
      <c r="Z3190" s="6"/>
      <c r="AA3190" s="64"/>
    </row>
    <row r="3191" spans="6:27" x14ac:dyDescent="0.25">
      <c r="F3191" s="6" t="s">
        <v>216</v>
      </c>
      <c r="G3191" s="6" t="e">
        <f>VLOOKUP(F3191,'Drop Down Selections'!$F$4:$G$96,2,FALSE)</f>
        <v>#N/A</v>
      </c>
      <c r="H3191" s="17"/>
      <c r="J3191" s="17"/>
      <c r="K3191" s="82">
        <f t="shared" si="49"/>
        <v>1</v>
      </c>
      <c r="L3191" s="83"/>
      <c r="M3191" s="83"/>
      <c r="N3191" s="6"/>
      <c r="O3191" s="6"/>
      <c r="P3191" s="6"/>
      <c r="Q3191" s="9"/>
      <c r="T3191" s="10"/>
      <c r="U3191" s="6"/>
      <c r="V3191" s="6"/>
      <c r="W3191" s="6"/>
      <c r="Y3191" s="6"/>
      <c r="Z3191" s="6"/>
      <c r="AA3191" s="64"/>
    </row>
    <row r="3192" spans="6:27" x14ac:dyDescent="0.25">
      <c r="F3192" s="6" t="s">
        <v>216</v>
      </c>
      <c r="G3192" s="6" t="e">
        <f>VLOOKUP(F3192,'Drop Down Selections'!$F$4:$G$96,2,FALSE)</f>
        <v>#N/A</v>
      </c>
      <c r="H3192" s="17"/>
      <c r="J3192" s="17"/>
      <c r="K3192" s="82">
        <f t="shared" si="49"/>
        <v>1</v>
      </c>
      <c r="L3192" s="83"/>
      <c r="M3192" s="83"/>
      <c r="N3192" s="6"/>
      <c r="O3192" s="6"/>
      <c r="P3192" s="6"/>
      <c r="Q3192" s="9"/>
      <c r="T3192" s="10"/>
      <c r="U3192" s="6"/>
      <c r="V3192" s="6"/>
      <c r="W3192" s="6"/>
      <c r="Y3192" s="6"/>
      <c r="Z3192" s="6"/>
      <c r="AA3192" s="64"/>
    </row>
    <row r="3193" spans="6:27" x14ac:dyDescent="0.25">
      <c r="F3193" s="6" t="s">
        <v>216</v>
      </c>
      <c r="G3193" s="6" t="e">
        <f>VLOOKUP(F3193,'Drop Down Selections'!$F$4:$G$96,2,FALSE)</f>
        <v>#N/A</v>
      </c>
      <c r="H3193" s="17"/>
      <c r="J3193" s="17"/>
      <c r="K3193" s="82">
        <f t="shared" si="49"/>
        <v>1</v>
      </c>
      <c r="L3193" s="83"/>
      <c r="M3193" s="83"/>
      <c r="N3193" s="6"/>
      <c r="O3193" s="6"/>
      <c r="P3193" s="6"/>
      <c r="Q3193" s="9"/>
      <c r="T3193" s="10"/>
      <c r="U3193" s="6"/>
      <c r="V3193" s="6"/>
      <c r="W3193" s="6"/>
      <c r="Y3193" s="6"/>
      <c r="Z3193" s="6"/>
      <c r="AA3193" s="64"/>
    </row>
    <row r="3194" spans="6:27" x14ac:dyDescent="0.25">
      <c r="F3194" s="6" t="s">
        <v>216</v>
      </c>
      <c r="G3194" s="6" t="e">
        <f>VLOOKUP(F3194,'Drop Down Selections'!$F$4:$G$96,2,FALSE)</f>
        <v>#N/A</v>
      </c>
      <c r="H3194" s="17"/>
      <c r="J3194" s="17"/>
      <c r="K3194" s="82">
        <f t="shared" si="49"/>
        <v>1</v>
      </c>
      <c r="L3194" s="83"/>
      <c r="M3194" s="83"/>
      <c r="N3194" s="6"/>
      <c r="O3194" s="6"/>
      <c r="P3194" s="6"/>
      <c r="Q3194" s="9"/>
      <c r="T3194" s="10"/>
      <c r="U3194" s="6"/>
      <c r="V3194" s="6"/>
      <c r="W3194" s="6"/>
      <c r="Y3194" s="6"/>
      <c r="Z3194" s="6"/>
      <c r="AA3194" s="64"/>
    </row>
    <row r="3195" spans="6:27" x14ac:dyDescent="0.25">
      <c r="F3195" s="6" t="s">
        <v>216</v>
      </c>
      <c r="G3195" s="6" t="e">
        <f>VLOOKUP(F3195,'Drop Down Selections'!$F$4:$G$96,2,FALSE)</f>
        <v>#N/A</v>
      </c>
      <c r="H3195" s="17"/>
      <c r="J3195" s="17"/>
      <c r="K3195" s="82">
        <f t="shared" si="49"/>
        <v>1</v>
      </c>
      <c r="L3195" s="83"/>
      <c r="M3195" s="83"/>
      <c r="N3195" s="6"/>
      <c r="O3195" s="6"/>
      <c r="P3195" s="6"/>
      <c r="Q3195" s="9"/>
      <c r="T3195" s="10"/>
      <c r="U3195" s="6"/>
      <c r="V3195" s="6"/>
      <c r="W3195" s="6"/>
      <c r="Y3195" s="6"/>
      <c r="Z3195" s="6"/>
      <c r="AA3195" s="64"/>
    </row>
    <row r="3196" spans="6:27" x14ac:dyDescent="0.25">
      <c r="F3196" s="6" t="s">
        <v>216</v>
      </c>
      <c r="G3196" s="6" t="e">
        <f>VLOOKUP(F3196,'Drop Down Selections'!$F$4:$G$96,2,FALSE)</f>
        <v>#N/A</v>
      </c>
      <c r="H3196" s="17"/>
      <c r="J3196" s="17"/>
      <c r="K3196" s="82">
        <f t="shared" si="49"/>
        <v>1</v>
      </c>
      <c r="L3196" s="83"/>
      <c r="M3196" s="83"/>
      <c r="N3196" s="6"/>
      <c r="O3196" s="6"/>
      <c r="P3196" s="6"/>
      <c r="Q3196" s="9"/>
      <c r="T3196" s="10"/>
      <c r="U3196" s="6"/>
      <c r="V3196" s="6"/>
      <c r="W3196" s="6"/>
      <c r="Y3196" s="6"/>
      <c r="Z3196" s="6"/>
      <c r="AA3196" s="64"/>
    </row>
    <row r="3197" spans="6:27" x14ac:dyDescent="0.25">
      <c r="F3197" s="6" t="s">
        <v>216</v>
      </c>
      <c r="G3197" s="6" t="e">
        <f>VLOOKUP(F3197,'Drop Down Selections'!$F$4:$G$96,2,FALSE)</f>
        <v>#N/A</v>
      </c>
      <c r="H3197" s="17"/>
      <c r="J3197" s="17"/>
      <c r="K3197" s="82">
        <f t="shared" si="49"/>
        <v>1</v>
      </c>
      <c r="L3197" s="83"/>
      <c r="M3197" s="83"/>
      <c r="N3197" s="6"/>
      <c r="O3197" s="6"/>
      <c r="P3197" s="6"/>
      <c r="Q3197" s="9"/>
      <c r="T3197" s="10"/>
      <c r="U3197" s="6"/>
      <c r="V3197" s="6"/>
      <c r="W3197" s="6"/>
      <c r="Y3197" s="6"/>
      <c r="Z3197" s="6"/>
      <c r="AA3197" s="64"/>
    </row>
    <row r="3198" spans="6:27" x14ac:dyDescent="0.25">
      <c r="F3198" s="6" t="s">
        <v>216</v>
      </c>
      <c r="G3198" s="6" t="e">
        <f>VLOOKUP(F3198,'Drop Down Selections'!$F$4:$G$96,2,FALSE)</f>
        <v>#N/A</v>
      </c>
      <c r="H3198" s="17"/>
      <c r="J3198" s="17"/>
      <c r="K3198" s="82">
        <f t="shared" si="49"/>
        <v>1</v>
      </c>
      <c r="L3198" s="83"/>
      <c r="M3198" s="83"/>
      <c r="N3198" s="6"/>
      <c r="O3198" s="6"/>
      <c r="P3198" s="6"/>
      <c r="Q3198" s="9"/>
      <c r="T3198" s="10"/>
      <c r="U3198" s="6"/>
      <c r="V3198" s="6"/>
      <c r="W3198" s="6"/>
      <c r="Y3198" s="6"/>
      <c r="Z3198" s="6"/>
      <c r="AA3198" s="64"/>
    </row>
    <row r="3199" spans="6:27" x14ac:dyDescent="0.25">
      <c r="F3199" s="6" t="s">
        <v>216</v>
      </c>
      <c r="G3199" s="6" t="e">
        <f>VLOOKUP(F3199,'Drop Down Selections'!$F$4:$G$96,2,FALSE)</f>
        <v>#N/A</v>
      </c>
      <c r="H3199" s="17"/>
      <c r="J3199" s="17"/>
      <c r="K3199" s="82">
        <f t="shared" si="49"/>
        <v>1</v>
      </c>
      <c r="L3199" s="83"/>
      <c r="M3199" s="83"/>
      <c r="N3199" s="6"/>
      <c r="O3199" s="6"/>
      <c r="P3199" s="6"/>
      <c r="Q3199" s="9"/>
      <c r="T3199" s="10"/>
      <c r="U3199" s="6"/>
      <c r="V3199" s="6"/>
      <c r="W3199" s="6"/>
      <c r="Y3199" s="6"/>
      <c r="Z3199" s="6"/>
      <c r="AA3199" s="64"/>
    </row>
    <row r="3200" spans="6:27" x14ac:dyDescent="0.25">
      <c r="F3200" s="6" t="s">
        <v>216</v>
      </c>
      <c r="G3200" s="6" t="e">
        <f>VLOOKUP(F3200,'Drop Down Selections'!$F$4:$G$96,2,FALSE)</f>
        <v>#N/A</v>
      </c>
      <c r="H3200" s="17"/>
      <c r="J3200" s="17"/>
      <c r="K3200" s="82">
        <f t="shared" si="49"/>
        <v>1</v>
      </c>
      <c r="L3200" s="83"/>
      <c r="M3200" s="83"/>
      <c r="N3200" s="6"/>
      <c r="O3200" s="6"/>
      <c r="P3200" s="6"/>
      <c r="Q3200" s="9"/>
      <c r="T3200" s="10"/>
      <c r="U3200" s="6"/>
      <c r="V3200" s="6"/>
      <c r="W3200" s="6"/>
      <c r="Y3200" s="6"/>
      <c r="Z3200" s="6"/>
      <c r="AA3200" s="64"/>
    </row>
    <row r="3201" spans="6:27" x14ac:dyDescent="0.25">
      <c r="F3201" s="6" t="s">
        <v>216</v>
      </c>
      <c r="G3201" s="6" t="e">
        <f>VLOOKUP(F3201,'Drop Down Selections'!$F$4:$G$96,2,FALSE)</f>
        <v>#N/A</v>
      </c>
      <c r="H3201" s="17"/>
      <c r="J3201" s="17"/>
      <c r="K3201" s="82">
        <f t="shared" si="49"/>
        <v>1</v>
      </c>
      <c r="L3201" s="83"/>
      <c r="M3201" s="83"/>
      <c r="N3201" s="6"/>
      <c r="O3201" s="6"/>
      <c r="P3201" s="6"/>
      <c r="Q3201" s="9"/>
      <c r="T3201" s="10"/>
      <c r="U3201" s="6"/>
      <c r="V3201" s="6"/>
      <c r="W3201" s="6"/>
      <c r="Y3201" s="6"/>
      <c r="Z3201" s="6"/>
      <c r="AA3201" s="64"/>
    </row>
    <row r="3202" spans="6:27" x14ac:dyDescent="0.25">
      <c r="F3202" s="6" t="s">
        <v>216</v>
      </c>
      <c r="G3202" s="6" t="e">
        <f>VLOOKUP(F3202,'Drop Down Selections'!$F$4:$G$96,2,FALSE)</f>
        <v>#N/A</v>
      </c>
      <c r="H3202" s="17"/>
      <c r="J3202" s="17"/>
      <c r="K3202" s="82">
        <f t="shared" si="49"/>
        <v>1</v>
      </c>
      <c r="L3202" s="83"/>
      <c r="M3202" s="83"/>
      <c r="N3202" s="6"/>
      <c r="O3202" s="6"/>
      <c r="P3202" s="6"/>
      <c r="Q3202" s="9"/>
      <c r="T3202" s="10"/>
      <c r="U3202" s="6"/>
      <c r="V3202" s="6"/>
      <c r="W3202" s="6"/>
      <c r="Y3202" s="6"/>
      <c r="Z3202" s="6"/>
      <c r="AA3202" s="64"/>
    </row>
    <row r="3203" spans="6:27" x14ac:dyDescent="0.25">
      <c r="F3203" s="6" t="s">
        <v>216</v>
      </c>
      <c r="G3203" s="6" t="e">
        <f>VLOOKUP(F3203,'Drop Down Selections'!$F$4:$G$96,2,FALSE)</f>
        <v>#N/A</v>
      </c>
      <c r="H3203" s="17"/>
      <c r="J3203" s="17"/>
      <c r="K3203" s="82">
        <f t="shared" si="49"/>
        <v>1</v>
      </c>
      <c r="L3203" s="83"/>
      <c r="M3203" s="83"/>
      <c r="N3203" s="6"/>
      <c r="O3203" s="6"/>
      <c r="P3203" s="6"/>
      <c r="Q3203" s="9"/>
      <c r="T3203" s="10"/>
      <c r="U3203" s="6"/>
      <c r="V3203" s="6"/>
      <c r="W3203" s="6"/>
      <c r="Y3203" s="6"/>
      <c r="Z3203" s="6"/>
      <c r="AA3203" s="64"/>
    </row>
    <row r="3204" spans="6:27" x14ac:dyDescent="0.25">
      <c r="F3204" s="6" t="s">
        <v>216</v>
      </c>
      <c r="G3204" s="6" t="e">
        <f>VLOOKUP(F3204,'Drop Down Selections'!$F$4:$G$96,2,FALSE)</f>
        <v>#N/A</v>
      </c>
      <c r="H3204" s="17"/>
      <c r="J3204" s="17"/>
      <c r="K3204" s="82">
        <f t="shared" si="49"/>
        <v>1</v>
      </c>
      <c r="L3204" s="83"/>
      <c r="M3204" s="83"/>
      <c r="N3204" s="6"/>
      <c r="O3204" s="6"/>
      <c r="P3204" s="6"/>
      <c r="Q3204" s="9"/>
      <c r="T3204" s="10"/>
      <c r="U3204" s="6"/>
      <c r="V3204" s="6"/>
      <c r="W3204" s="6"/>
      <c r="Y3204" s="6"/>
      <c r="Z3204" s="6"/>
      <c r="AA3204" s="64"/>
    </row>
    <row r="3205" spans="6:27" x14ac:dyDescent="0.25">
      <c r="F3205" s="6" t="s">
        <v>216</v>
      </c>
      <c r="G3205" s="6" t="e">
        <f>VLOOKUP(F3205,'Drop Down Selections'!$F$4:$G$96,2,FALSE)</f>
        <v>#N/A</v>
      </c>
      <c r="H3205" s="17"/>
      <c r="J3205" s="17"/>
      <c r="K3205" s="82">
        <f t="shared" ref="K3205:K3268" si="50">(J3205-I3205)+1</f>
        <v>1</v>
      </c>
      <c r="L3205" s="83"/>
      <c r="M3205" s="83"/>
      <c r="N3205" s="6"/>
      <c r="O3205" s="6"/>
      <c r="P3205" s="6"/>
      <c r="Q3205" s="9"/>
      <c r="T3205" s="10"/>
      <c r="U3205" s="6"/>
      <c r="V3205" s="6"/>
      <c r="W3205" s="6"/>
      <c r="Y3205" s="6"/>
      <c r="Z3205" s="6"/>
      <c r="AA3205" s="64"/>
    </row>
    <row r="3206" spans="6:27" x14ac:dyDescent="0.25">
      <c r="F3206" s="6" t="s">
        <v>216</v>
      </c>
      <c r="G3206" s="6" t="e">
        <f>VLOOKUP(F3206,'Drop Down Selections'!$F$4:$G$96,2,FALSE)</f>
        <v>#N/A</v>
      </c>
      <c r="H3206" s="17"/>
      <c r="J3206" s="17"/>
      <c r="K3206" s="82">
        <f t="shared" si="50"/>
        <v>1</v>
      </c>
      <c r="L3206" s="83"/>
      <c r="M3206" s="83"/>
      <c r="N3206" s="6"/>
      <c r="O3206" s="6"/>
      <c r="P3206" s="6"/>
      <c r="Q3206" s="9"/>
      <c r="T3206" s="10"/>
      <c r="U3206" s="6"/>
      <c r="V3206" s="6"/>
      <c r="W3206" s="6"/>
      <c r="Y3206" s="6"/>
      <c r="Z3206" s="6"/>
      <c r="AA3206" s="64"/>
    </row>
    <row r="3207" spans="6:27" x14ac:dyDescent="0.25">
      <c r="F3207" s="6" t="s">
        <v>216</v>
      </c>
      <c r="G3207" s="6" t="e">
        <f>VLOOKUP(F3207,'Drop Down Selections'!$F$4:$G$96,2,FALSE)</f>
        <v>#N/A</v>
      </c>
      <c r="H3207" s="17"/>
      <c r="J3207" s="17"/>
      <c r="K3207" s="82">
        <f t="shared" si="50"/>
        <v>1</v>
      </c>
      <c r="L3207" s="83"/>
      <c r="M3207" s="83"/>
      <c r="N3207" s="6"/>
      <c r="O3207" s="6"/>
      <c r="P3207" s="6"/>
      <c r="Q3207" s="9"/>
      <c r="T3207" s="10"/>
      <c r="U3207" s="6"/>
      <c r="V3207" s="6"/>
      <c r="W3207" s="6"/>
      <c r="Y3207" s="6"/>
      <c r="Z3207" s="6"/>
      <c r="AA3207" s="64"/>
    </row>
    <row r="3208" spans="6:27" x14ac:dyDescent="0.25">
      <c r="F3208" s="6" t="s">
        <v>216</v>
      </c>
      <c r="G3208" s="6" t="e">
        <f>VLOOKUP(F3208,'Drop Down Selections'!$F$4:$G$96,2,FALSE)</f>
        <v>#N/A</v>
      </c>
      <c r="H3208" s="17"/>
      <c r="J3208" s="17"/>
      <c r="K3208" s="82">
        <f t="shared" si="50"/>
        <v>1</v>
      </c>
      <c r="L3208" s="83"/>
      <c r="M3208" s="83"/>
      <c r="N3208" s="6"/>
      <c r="O3208" s="6"/>
      <c r="P3208" s="6"/>
      <c r="Q3208" s="9"/>
      <c r="T3208" s="10"/>
      <c r="U3208" s="6"/>
      <c r="V3208" s="6"/>
      <c r="W3208" s="6"/>
      <c r="Y3208" s="6"/>
      <c r="Z3208" s="6"/>
      <c r="AA3208" s="64"/>
    </row>
    <row r="3209" spans="6:27" x14ac:dyDescent="0.25">
      <c r="F3209" s="6" t="s">
        <v>216</v>
      </c>
      <c r="G3209" s="6" t="e">
        <f>VLOOKUP(F3209,'Drop Down Selections'!$F$4:$G$96,2,FALSE)</f>
        <v>#N/A</v>
      </c>
      <c r="H3209" s="17"/>
      <c r="J3209" s="17"/>
      <c r="K3209" s="82">
        <f t="shared" si="50"/>
        <v>1</v>
      </c>
      <c r="L3209" s="83"/>
      <c r="M3209" s="83"/>
      <c r="N3209" s="6"/>
      <c r="O3209" s="6"/>
      <c r="P3209" s="6"/>
      <c r="Q3209" s="9"/>
      <c r="T3209" s="10"/>
      <c r="U3209" s="6"/>
      <c r="V3209" s="6"/>
      <c r="W3209" s="6"/>
      <c r="Y3209" s="6"/>
      <c r="Z3209" s="6"/>
      <c r="AA3209" s="64"/>
    </row>
    <row r="3210" spans="6:27" x14ac:dyDescent="0.25">
      <c r="F3210" s="6" t="s">
        <v>216</v>
      </c>
      <c r="G3210" s="6" t="e">
        <f>VLOOKUP(F3210,'Drop Down Selections'!$F$4:$G$96,2,FALSE)</f>
        <v>#N/A</v>
      </c>
      <c r="H3210" s="17"/>
      <c r="J3210" s="17"/>
      <c r="K3210" s="82">
        <f t="shared" si="50"/>
        <v>1</v>
      </c>
      <c r="L3210" s="83"/>
      <c r="M3210" s="83"/>
      <c r="N3210" s="6"/>
      <c r="O3210" s="6"/>
      <c r="P3210" s="6"/>
      <c r="Q3210" s="9"/>
      <c r="T3210" s="10"/>
      <c r="U3210" s="6"/>
      <c r="V3210" s="6"/>
      <c r="W3210" s="6"/>
      <c r="Y3210" s="6"/>
      <c r="Z3210" s="6"/>
      <c r="AA3210" s="64"/>
    </row>
    <row r="3211" spans="6:27" x14ac:dyDescent="0.25">
      <c r="F3211" s="6" t="s">
        <v>216</v>
      </c>
      <c r="G3211" s="6" t="e">
        <f>VLOOKUP(F3211,'Drop Down Selections'!$F$4:$G$96,2,FALSE)</f>
        <v>#N/A</v>
      </c>
      <c r="H3211" s="17"/>
      <c r="J3211" s="17"/>
      <c r="K3211" s="82">
        <f t="shared" si="50"/>
        <v>1</v>
      </c>
      <c r="L3211" s="83"/>
      <c r="M3211" s="83"/>
      <c r="N3211" s="6"/>
      <c r="O3211" s="6"/>
      <c r="P3211" s="6"/>
      <c r="Q3211" s="9"/>
      <c r="T3211" s="10"/>
      <c r="U3211" s="6"/>
      <c r="V3211" s="6"/>
      <c r="W3211" s="6"/>
      <c r="Y3211" s="6"/>
      <c r="Z3211" s="6"/>
      <c r="AA3211" s="64"/>
    </row>
    <row r="3212" spans="6:27" x14ac:dyDescent="0.25">
      <c r="F3212" s="6" t="s">
        <v>216</v>
      </c>
      <c r="G3212" s="6" t="e">
        <f>VLOOKUP(F3212,'Drop Down Selections'!$F$4:$G$96,2,FALSE)</f>
        <v>#N/A</v>
      </c>
      <c r="H3212" s="17"/>
      <c r="J3212" s="17"/>
      <c r="K3212" s="82">
        <f t="shared" si="50"/>
        <v>1</v>
      </c>
      <c r="L3212" s="83"/>
      <c r="M3212" s="83"/>
      <c r="N3212" s="6"/>
      <c r="O3212" s="6"/>
      <c r="P3212" s="6"/>
      <c r="Q3212" s="9"/>
      <c r="T3212" s="10"/>
      <c r="U3212" s="6"/>
      <c r="V3212" s="6"/>
      <c r="W3212" s="6"/>
      <c r="Y3212" s="6"/>
      <c r="Z3212" s="6"/>
      <c r="AA3212" s="64"/>
    </row>
    <row r="3213" spans="6:27" x14ac:dyDescent="0.25">
      <c r="F3213" s="6" t="s">
        <v>216</v>
      </c>
      <c r="G3213" s="6" t="e">
        <f>VLOOKUP(F3213,'Drop Down Selections'!$F$4:$G$96,2,FALSE)</f>
        <v>#N/A</v>
      </c>
      <c r="H3213" s="17"/>
      <c r="J3213" s="17"/>
      <c r="K3213" s="82">
        <f t="shared" si="50"/>
        <v>1</v>
      </c>
      <c r="L3213" s="83"/>
      <c r="M3213" s="83"/>
      <c r="N3213" s="6"/>
      <c r="O3213" s="6"/>
      <c r="P3213" s="6"/>
      <c r="Q3213" s="9"/>
      <c r="T3213" s="10"/>
      <c r="U3213" s="6"/>
      <c r="V3213" s="6"/>
      <c r="W3213" s="6"/>
      <c r="Y3213" s="6"/>
      <c r="Z3213" s="6"/>
      <c r="AA3213" s="64"/>
    </row>
    <row r="3214" spans="6:27" x14ac:dyDescent="0.25">
      <c r="F3214" s="6" t="s">
        <v>216</v>
      </c>
      <c r="G3214" s="6" t="e">
        <f>VLOOKUP(F3214,'Drop Down Selections'!$F$4:$G$96,2,FALSE)</f>
        <v>#N/A</v>
      </c>
      <c r="H3214" s="17"/>
      <c r="J3214" s="17"/>
      <c r="K3214" s="82">
        <f t="shared" si="50"/>
        <v>1</v>
      </c>
      <c r="L3214" s="83"/>
      <c r="M3214" s="83"/>
      <c r="N3214" s="6"/>
      <c r="O3214" s="6"/>
      <c r="P3214" s="6"/>
      <c r="Q3214" s="9"/>
      <c r="T3214" s="10"/>
      <c r="U3214" s="6"/>
      <c r="V3214" s="6"/>
      <c r="W3214" s="6"/>
      <c r="Y3214" s="6"/>
      <c r="Z3214" s="6"/>
      <c r="AA3214" s="64"/>
    </row>
    <row r="3215" spans="6:27" x14ac:dyDescent="0.25">
      <c r="F3215" s="6" t="s">
        <v>216</v>
      </c>
      <c r="G3215" s="6" t="e">
        <f>VLOOKUP(F3215,'Drop Down Selections'!$F$4:$G$96,2,FALSE)</f>
        <v>#N/A</v>
      </c>
      <c r="H3215" s="17"/>
      <c r="J3215" s="17"/>
      <c r="K3215" s="82">
        <f t="shared" si="50"/>
        <v>1</v>
      </c>
      <c r="L3215" s="83"/>
      <c r="M3215" s="83"/>
      <c r="N3215" s="6"/>
      <c r="O3215" s="6"/>
      <c r="P3215" s="6"/>
      <c r="Q3215" s="9"/>
      <c r="T3215" s="10"/>
      <c r="U3215" s="6"/>
      <c r="V3215" s="6"/>
      <c r="W3215" s="6"/>
      <c r="Y3215" s="6"/>
      <c r="Z3215" s="6"/>
      <c r="AA3215" s="64"/>
    </row>
    <row r="3216" spans="6:27" x14ac:dyDescent="0.25">
      <c r="F3216" s="6" t="s">
        <v>216</v>
      </c>
      <c r="G3216" s="6" t="e">
        <f>VLOOKUP(F3216,'Drop Down Selections'!$F$4:$G$96,2,FALSE)</f>
        <v>#N/A</v>
      </c>
      <c r="H3216" s="17"/>
      <c r="J3216" s="17"/>
      <c r="K3216" s="82">
        <f t="shared" si="50"/>
        <v>1</v>
      </c>
      <c r="L3216" s="83"/>
      <c r="M3216" s="83"/>
      <c r="N3216" s="6"/>
      <c r="O3216" s="6"/>
      <c r="P3216" s="6"/>
      <c r="Q3216" s="9"/>
      <c r="T3216" s="10"/>
      <c r="U3216" s="6"/>
      <c r="V3216" s="6"/>
      <c r="W3216" s="6"/>
      <c r="Y3216" s="6"/>
      <c r="Z3216" s="6"/>
      <c r="AA3216" s="64"/>
    </row>
    <row r="3217" spans="6:27" x14ac:dyDescent="0.25">
      <c r="F3217" s="6" t="s">
        <v>216</v>
      </c>
      <c r="G3217" s="6" t="e">
        <f>VLOOKUP(F3217,'Drop Down Selections'!$F$4:$G$96,2,FALSE)</f>
        <v>#N/A</v>
      </c>
      <c r="H3217" s="17"/>
      <c r="J3217" s="17"/>
      <c r="K3217" s="82">
        <f t="shared" si="50"/>
        <v>1</v>
      </c>
      <c r="L3217" s="83"/>
      <c r="M3217" s="83"/>
      <c r="N3217" s="6"/>
      <c r="O3217" s="6"/>
      <c r="P3217" s="6"/>
      <c r="Q3217" s="9"/>
      <c r="T3217" s="10"/>
      <c r="U3217" s="6"/>
      <c r="V3217" s="6"/>
      <c r="W3217" s="6"/>
      <c r="Y3217" s="6"/>
      <c r="Z3217" s="6"/>
      <c r="AA3217" s="64"/>
    </row>
    <row r="3218" spans="6:27" x14ac:dyDescent="0.25">
      <c r="F3218" s="6" t="s">
        <v>216</v>
      </c>
      <c r="G3218" s="6" t="e">
        <f>VLOOKUP(F3218,'Drop Down Selections'!$F$4:$G$96,2,FALSE)</f>
        <v>#N/A</v>
      </c>
      <c r="H3218" s="17"/>
      <c r="J3218" s="17"/>
      <c r="K3218" s="82">
        <f t="shared" si="50"/>
        <v>1</v>
      </c>
      <c r="L3218" s="83"/>
      <c r="M3218" s="83"/>
      <c r="N3218" s="6"/>
      <c r="O3218" s="6"/>
      <c r="P3218" s="6"/>
      <c r="Q3218" s="9"/>
      <c r="T3218" s="10"/>
      <c r="U3218" s="6"/>
      <c r="V3218" s="6"/>
      <c r="W3218" s="6"/>
      <c r="Y3218" s="6"/>
      <c r="Z3218" s="6"/>
      <c r="AA3218" s="64"/>
    </row>
    <row r="3219" spans="6:27" x14ac:dyDescent="0.25">
      <c r="F3219" s="6" t="s">
        <v>216</v>
      </c>
      <c r="G3219" s="6" t="e">
        <f>VLOOKUP(F3219,'Drop Down Selections'!$F$4:$G$96,2,FALSE)</f>
        <v>#N/A</v>
      </c>
      <c r="H3219" s="17"/>
      <c r="J3219" s="17"/>
      <c r="K3219" s="82">
        <f t="shared" si="50"/>
        <v>1</v>
      </c>
      <c r="L3219" s="83"/>
      <c r="M3219" s="83"/>
      <c r="N3219" s="6"/>
      <c r="O3219" s="6"/>
      <c r="P3219" s="6"/>
      <c r="Q3219" s="9"/>
      <c r="T3219" s="10"/>
      <c r="U3219" s="6"/>
      <c r="V3219" s="6"/>
      <c r="W3219" s="6"/>
      <c r="Y3219" s="6"/>
      <c r="Z3219" s="6"/>
      <c r="AA3219" s="64"/>
    </row>
    <row r="3220" spans="6:27" x14ac:dyDescent="0.25">
      <c r="F3220" s="6" t="s">
        <v>216</v>
      </c>
      <c r="G3220" s="6" t="e">
        <f>VLOOKUP(F3220,'Drop Down Selections'!$F$4:$G$96,2,FALSE)</f>
        <v>#N/A</v>
      </c>
      <c r="H3220" s="17"/>
      <c r="J3220" s="17"/>
      <c r="K3220" s="82">
        <f t="shared" si="50"/>
        <v>1</v>
      </c>
      <c r="L3220" s="83"/>
      <c r="M3220" s="83"/>
      <c r="N3220" s="6"/>
      <c r="O3220" s="6"/>
      <c r="P3220" s="6"/>
      <c r="Q3220" s="9"/>
      <c r="T3220" s="10"/>
      <c r="U3220" s="6"/>
      <c r="V3220" s="6"/>
      <c r="W3220" s="6"/>
      <c r="Y3220" s="6"/>
      <c r="Z3220" s="6"/>
      <c r="AA3220" s="64"/>
    </row>
    <row r="3221" spans="6:27" x14ac:dyDescent="0.25">
      <c r="F3221" s="6" t="s">
        <v>216</v>
      </c>
      <c r="G3221" s="6" t="e">
        <f>VLOOKUP(F3221,'Drop Down Selections'!$F$4:$G$96,2,FALSE)</f>
        <v>#N/A</v>
      </c>
      <c r="H3221" s="17"/>
      <c r="J3221" s="17"/>
      <c r="K3221" s="82">
        <f t="shared" si="50"/>
        <v>1</v>
      </c>
      <c r="L3221" s="83"/>
      <c r="M3221" s="83"/>
      <c r="N3221" s="6"/>
      <c r="O3221" s="6"/>
      <c r="P3221" s="6"/>
      <c r="Q3221" s="9"/>
      <c r="T3221" s="10"/>
      <c r="U3221" s="6"/>
      <c r="V3221" s="6"/>
      <c r="W3221" s="6"/>
      <c r="Y3221" s="6"/>
      <c r="Z3221" s="6"/>
      <c r="AA3221" s="64"/>
    </row>
    <row r="3222" spans="6:27" x14ac:dyDescent="0.25">
      <c r="F3222" s="6" t="s">
        <v>216</v>
      </c>
      <c r="G3222" s="6" t="e">
        <f>VLOOKUP(F3222,'Drop Down Selections'!$F$4:$G$96,2,FALSE)</f>
        <v>#N/A</v>
      </c>
      <c r="H3222" s="17"/>
      <c r="J3222" s="17"/>
      <c r="K3222" s="82">
        <f t="shared" si="50"/>
        <v>1</v>
      </c>
      <c r="L3222" s="83"/>
      <c r="M3222" s="83"/>
      <c r="N3222" s="6"/>
      <c r="O3222" s="6"/>
      <c r="P3222" s="6"/>
      <c r="Q3222" s="9"/>
      <c r="T3222" s="10"/>
      <c r="U3222" s="6"/>
      <c r="V3222" s="6"/>
      <c r="W3222" s="6"/>
      <c r="Y3222" s="6"/>
      <c r="Z3222" s="6"/>
      <c r="AA3222" s="64"/>
    </row>
    <row r="3223" spans="6:27" x14ac:dyDescent="0.25">
      <c r="F3223" s="6" t="s">
        <v>216</v>
      </c>
      <c r="G3223" s="6" t="e">
        <f>VLOOKUP(F3223,'Drop Down Selections'!$F$4:$G$96,2,FALSE)</f>
        <v>#N/A</v>
      </c>
      <c r="H3223" s="17"/>
      <c r="J3223" s="17"/>
      <c r="K3223" s="82">
        <f t="shared" si="50"/>
        <v>1</v>
      </c>
      <c r="L3223" s="83"/>
      <c r="M3223" s="83"/>
      <c r="N3223" s="6"/>
      <c r="O3223" s="6"/>
      <c r="P3223" s="6"/>
      <c r="Q3223" s="9"/>
      <c r="T3223" s="10"/>
      <c r="U3223" s="6"/>
      <c r="V3223" s="6"/>
      <c r="W3223" s="6"/>
      <c r="Y3223" s="6"/>
      <c r="Z3223" s="6"/>
      <c r="AA3223" s="64"/>
    </row>
    <row r="3224" spans="6:27" x14ac:dyDescent="0.25">
      <c r="F3224" s="6" t="s">
        <v>216</v>
      </c>
      <c r="G3224" s="6" t="e">
        <f>VLOOKUP(F3224,'Drop Down Selections'!$F$4:$G$96,2,FALSE)</f>
        <v>#N/A</v>
      </c>
      <c r="H3224" s="17"/>
      <c r="J3224" s="17"/>
      <c r="K3224" s="82">
        <f t="shared" si="50"/>
        <v>1</v>
      </c>
      <c r="L3224" s="83"/>
      <c r="M3224" s="83"/>
      <c r="N3224" s="6"/>
      <c r="O3224" s="6"/>
      <c r="P3224" s="6"/>
      <c r="Q3224" s="9"/>
      <c r="T3224" s="10"/>
      <c r="U3224" s="6"/>
      <c r="V3224" s="6"/>
      <c r="W3224" s="6"/>
      <c r="Y3224" s="6"/>
      <c r="Z3224" s="6"/>
      <c r="AA3224" s="64"/>
    </row>
    <row r="3225" spans="6:27" x14ac:dyDescent="0.25">
      <c r="F3225" s="6" t="s">
        <v>216</v>
      </c>
      <c r="G3225" s="6" t="e">
        <f>VLOOKUP(F3225,'Drop Down Selections'!$F$4:$G$96,2,FALSE)</f>
        <v>#N/A</v>
      </c>
      <c r="H3225" s="17"/>
      <c r="J3225" s="17"/>
      <c r="K3225" s="82">
        <f t="shared" si="50"/>
        <v>1</v>
      </c>
      <c r="L3225" s="83"/>
      <c r="M3225" s="83"/>
      <c r="N3225" s="6"/>
      <c r="O3225" s="6"/>
      <c r="P3225" s="6"/>
      <c r="Q3225" s="9"/>
      <c r="T3225" s="10"/>
      <c r="U3225" s="6"/>
      <c r="V3225" s="6"/>
      <c r="W3225" s="6"/>
      <c r="Y3225" s="6"/>
      <c r="Z3225" s="6"/>
      <c r="AA3225" s="64"/>
    </row>
    <row r="3226" spans="6:27" x14ac:dyDescent="0.25">
      <c r="F3226" s="6" t="s">
        <v>216</v>
      </c>
      <c r="G3226" s="6" t="e">
        <f>VLOOKUP(F3226,'Drop Down Selections'!$F$4:$G$96,2,FALSE)</f>
        <v>#N/A</v>
      </c>
      <c r="H3226" s="17"/>
      <c r="J3226" s="17"/>
      <c r="K3226" s="82">
        <f t="shared" si="50"/>
        <v>1</v>
      </c>
      <c r="L3226" s="83"/>
      <c r="M3226" s="83"/>
      <c r="N3226" s="6"/>
      <c r="O3226" s="6"/>
      <c r="P3226" s="6"/>
      <c r="Q3226" s="9"/>
      <c r="T3226" s="10"/>
      <c r="U3226" s="6"/>
      <c r="V3226" s="6"/>
      <c r="W3226" s="6"/>
      <c r="Y3226" s="6"/>
      <c r="Z3226" s="6"/>
      <c r="AA3226" s="64"/>
    </row>
    <row r="3227" spans="6:27" x14ac:dyDescent="0.25">
      <c r="F3227" s="6" t="s">
        <v>216</v>
      </c>
      <c r="G3227" s="6" t="e">
        <f>VLOOKUP(F3227,'Drop Down Selections'!$F$4:$G$96,2,FALSE)</f>
        <v>#N/A</v>
      </c>
      <c r="H3227" s="17"/>
      <c r="J3227" s="17"/>
      <c r="K3227" s="82">
        <f t="shared" si="50"/>
        <v>1</v>
      </c>
      <c r="L3227" s="83"/>
      <c r="M3227" s="83"/>
      <c r="N3227" s="6"/>
      <c r="O3227" s="6"/>
      <c r="P3227" s="6"/>
      <c r="Q3227" s="9"/>
      <c r="T3227" s="10"/>
      <c r="U3227" s="6"/>
      <c r="V3227" s="6"/>
      <c r="W3227" s="6"/>
      <c r="Y3227" s="6"/>
      <c r="Z3227" s="6"/>
      <c r="AA3227" s="64"/>
    </row>
    <row r="3228" spans="6:27" x14ac:dyDescent="0.25">
      <c r="F3228" s="6" t="s">
        <v>216</v>
      </c>
      <c r="G3228" s="6" t="e">
        <f>VLOOKUP(F3228,'Drop Down Selections'!$F$4:$G$96,2,FALSE)</f>
        <v>#N/A</v>
      </c>
      <c r="H3228" s="17"/>
      <c r="J3228" s="17"/>
      <c r="K3228" s="82">
        <f t="shared" si="50"/>
        <v>1</v>
      </c>
      <c r="L3228" s="83"/>
      <c r="M3228" s="83"/>
      <c r="N3228" s="6"/>
      <c r="O3228" s="6"/>
      <c r="P3228" s="6"/>
      <c r="Q3228" s="9"/>
      <c r="T3228" s="10"/>
      <c r="U3228" s="6"/>
      <c r="V3228" s="6"/>
      <c r="W3228" s="6"/>
      <c r="Y3228" s="6"/>
      <c r="Z3228" s="6"/>
      <c r="AA3228" s="64"/>
    </row>
    <row r="3229" spans="6:27" x14ac:dyDescent="0.25">
      <c r="F3229" s="6" t="s">
        <v>216</v>
      </c>
      <c r="G3229" s="6" t="e">
        <f>VLOOKUP(F3229,'Drop Down Selections'!$F$4:$G$96,2,FALSE)</f>
        <v>#N/A</v>
      </c>
      <c r="H3229" s="17"/>
      <c r="J3229" s="17"/>
      <c r="K3229" s="82">
        <f t="shared" si="50"/>
        <v>1</v>
      </c>
      <c r="L3229" s="83"/>
      <c r="M3229" s="83"/>
      <c r="N3229" s="6"/>
      <c r="O3229" s="6"/>
      <c r="P3229" s="6"/>
      <c r="Q3229" s="9"/>
      <c r="T3229" s="10"/>
      <c r="U3229" s="6"/>
      <c r="V3229" s="6"/>
      <c r="W3229" s="6"/>
      <c r="Y3229" s="6"/>
      <c r="Z3229" s="6"/>
      <c r="AA3229" s="64"/>
    </row>
    <row r="3230" spans="6:27" x14ac:dyDescent="0.25">
      <c r="F3230" s="6" t="s">
        <v>216</v>
      </c>
      <c r="G3230" s="6" t="e">
        <f>VLOOKUP(F3230,'Drop Down Selections'!$F$4:$G$96,2,FALSE)</f>
        <v>#N/A</v>
      </c>
      <c r="H3230" s="17"/>
      <c r="J3230" s="17"/>
      <c r="K3230" s="82">
        <f t="shared" si="50"/>
        <v>1</v>
      </c>
      <c r="L3230" s="83"/>
      <c r="M3230" s="83"/>
      <c r="N3230" s="6"/>
      <c r="O3230" s="6"/>
      <c r="P3230" s="6"/>
      <c r="Q3230" s="9"/>
      <c r="T3230" s="10"/>
      <c r="U3230" s="6"/>
      <c r="V3230" s="6"/>
      <c r="W3230" s="6"/>
      <c r="Y3230" s="6"/>
      <c r="Z3230" s="6"/>
      <c r="AA3230" s="64"/>
    </row>
    <row r="3231" spans="6:27" x14ac:dyDescent="0.25">
      <c r="F3231" s="6" t="s">
        <v>216</v>
      </c>
      <c r="G3231" s="6" t="e">
        <f>VLOOKUP(F3231,'Drop Down Selections'!$F$4:$G$96,2,FALSE)</f>
        <v>#N/A</v>
      </c>
      <c r="H3231" s="17"/>
      <c r="J3231" s="17"/>
      <c r="K3231" s="82">
        <f t="shared" si="50"/>
        <v>1</v>
      </c>
      <c r="L3231" s="83"/>
      <c r="M3231" s="83"/>
      <c r="N3231" s="6"/>
      <c r="O3231" s="6"/>
      <c r="P3231" s="6"/>
      <c r="Q3231" s="9"/>
      <c r="T3231" s="10"/>
      <c r="U3231" s="6"/>
      <c r="V3231" s="6"/>
      <c r="W3231" s="6"/>
      <c r="Y3231" s="6"/>
      <c r="Z3231" s="6"/>
      <c r="AA3231" s="64"/>
    </row>
    <row r="3232" spans="6:27" x14ac:dyDescent="0.25">
      <c r="F3232" s="6" t="s">
        <v>216</v>
      </c>
      <c r="G3232" s="6" t="e">
        <f>VLOOKUP(F3232,'Drop Down Selections'!$F$4:$G$96,2,FALSE)</f>
        <v>#N/A</v>
      </c>
      <c r="H3232" s="17"/>
      <c r="J3232" s="17"/>
      <c r="K3232" s="82">
        <f t="shared" si="50"/>
        <v>1</v>
      </c>
      <c r="L3232" s="83"/>
      <c r="M3232" s="83"/>
      <c r="N3232" s="6"/>
      <c r="O3232" s="6"/>
      <c r="P3232" s="6"/>
      <c r="Q3232" s="9"/>
      <c r="T3232" s="10"/>
      <c r="U3232" s="6"/>
      <c r="V3232" s="6"/>
      <c r="W3232" s="6"/>
      <c r="Y3232" s="6"/>
      <c r="Z3232" s="6"/>
      <c r="AA3232" s="64"/>
    </row>
    <row r="3233" spans="6:27" x14ac:dyDescent="0.25">
      <c r="F3233" s="6" t="s">
        <v>216</v>
      </c>
      <c r="G3233" s="6" t="e">
        <f>VLOOKUP(F3233,'Drop Down Selections'!$F$4:$G$96,2,FALSE)</f>
        <v>#N/A</v>
      </c>
      <c r="H3233" s="17"/>
      <c r="J3233" s="17"/>
      <c r="K3233" s="82">
        <f t="shared" si="50"/>
        <v>1</v>
      </c>
      <c r="L3233" s="83"/>
      <c r="M3233" s="83"/>
      <c r="N3233" s="6"/>
      <c r="O3233" s="6"/>
      <c r="P3233" s="6"/>
      <c r="Q3233" s="9"/>
      <c r="T3233" s="10"/>
      <c r="U3233" s="6"/>
      <c r="V3233" s="6"/>
      <c r="W3233" s="6"/>
      <c r="Y3233" s="6"/>
      <c r="Z3233" s="6"/>
      <c r="AA3233" s="64"/>
    </row>
    <row r="3234" spans="6:27" x14ac:dyDescent="0.25">
      <c r="F3234" s="6" t="s">
        <v>216</v>
      </c>
      <c r="G3234" s="6" t="e">
        <f>VLOOKUP(F3234,'Drop Down Selections'!$F$4:$G$96,2,FALSE)</f>
        <v>#N/A</v>
      </c>
      <c r="H3234" s="17"/>
      <c r="J3234" s="17"/>
      <c r="K3234" s="82">
        <f t="shared" si="50"/>
        <v>1</v>
      </c>
      <c r="L3234" s="83"/>
      <c r="M3234" s="83"/>
      <c r="N3234" s="6"/>
      <c r="O3234" s="6"/>
      <c r="P3234" s="6"/>
      <c r="Q3234" s="9"/>
      <c r="T3234" s="10"/>
      <c r="U3234" s="6"/>
      <c r="V3234" s="6"/>
      <c r="W3234" s="6"/>
      <c r="Y3234" s="6"/>
      <c r="Z3234" s="6"/>
      <c r="AA3234" s="64"/>
    </row>
    <row r="3235" spans="6:27" x14ac:dyDescent="0.25">
      <c r="F3235" s="6" t="s">
        <v>216</v>
      </c>
      <c r="G3235" s="6" t="e">
        <f>VLOOKUP(F3235,'Drop Down Selections'!$F$4:$G$96,2,FALSE)</f>
        <v>#N/A</v>
      </c>
      <c r="H3235" s="17"/>
      <c r="J3235" s="17"/>
      <c r="K3235" s="82">
        <f t="shared" si="50"/>
        <v>1</v>
      </c>
      <c r="L3235" s="83"/>
      <c r="M3235" s="83"/>
      <c r="N3235" s="6"/>
      <c r="O3235" s="6"/>
      <c r="P3235" s="6"/>
      <c r="Q3235" s="9"/>
      <c r="T3235" s="10"/>
      <c r="U3235" s="6"/>
      <c r="V3235" s="6"/>
      <c r="W3235" s="6"/>
      <c r="Y3235" s="6"/>
      <c r="Z3235" s="6"/>
      <c r="AA3235" s="64"/>
    </row>
    <row r="3236" spans="6:27" x14ac:dyDescent="0.25">
      <c r="F3236" s="6" t="s">
        <v>216</v>
      </c>
      <c r="G3236" s="6" t="e">
        <f>VLOOKUP(F3236,'Drop Down Selections'!$F$4:$G$96,2,FALSE)</f>
        <v>#N/A</v>
      </c>
      <c r="H3236" s="17"/>
      <c r="J3236" s="17"/>
      <c r="K3236" s="82">
        <f t="shared" si="50"/>
        <v>1</v>
      </c>
      <c r="L3236" s="83"/>
      <c r="M3236" s="83"/>
      <c r="N3236" s="6"/>
      <c r="O3236" s="6"/>
      <c r="P3236" s="6"/>
      <c r="Q3236" s="9"/>
      <c r="T3236" s="10"/>
      <c r="U3236" s="6"/>
      <c r="V3236" s="6"/>
      <c r="W3236" s="6"/>
      <c r="Y3236" s="6"/>
      <c r="Z3236" s="6"/>
      <c r="AA3236" s="64"/>
    </row>
    <row r="3237" spans="6:27" x14ac:dyDescent="0.25">
      <c r="F3237" s="6" t="s">
        <v>216</v>
      </c>
      <c r="G3237" s="6" t="e">
        <f>VLOOKUP(F3237,'Drop Down Selections'!$F$4:$G$96,2,FALSE)</f>
        <v>#N/A</v>
      </c>
      <c r="H3237" s="17"/>
      <c r="J3237" s="17"/>
      <c r="K3237" s="82">
        <f t="shared" si="50"/>
        <v>1</v>
      </c>
      <c r="L3237" s="83"/>
      <c r="M3237" s="83"/>
      <c r="N3237" s="6"/>
      <c r="O3237" s="6"/>
      <c r="P3237" s="6"/>
      <c r="Q3237" s="9"/>
      <c r="T3237" s="10"/>
      <c r="U3237" s="6"/>
      <c r="V3237" s="6"/>
      <c r="W3237" s="6"/>
      <c r="Y3237" s="6"/>
      <c r="Z3237" s="6"/>
      <c r="AA3237" s="64"/>
    </row>
    <row r="3238" spans="6:27" x14ac:dyDescent="0.25">
      <c r="F3238" s="6" t="s">
        <v>216</v>
      </c>
      <c r="G3238" s="6" t="e">
        <f>VLOOKUP(F3238,'Drop Down Selections'!$F$4:$G$96,2,FALSE)</f>
        <v>#N/A</v>
      </c>
      <c r="H3238" s="17"/>
      <c r="J3238" s="17"/>
      <c r="K3238" s="82">
        <f t="shared" si="50"/>
        <v>1</v>
      </c>
      <c r="L3238" s="83"/>
      <c r="M3238" s="83"/>
      <c r="N3238" s="6"/>
      <c r="O3238" s="6"/>
      <c r="P3238" s="6"/>
      <c r="Q3238" s="9"/>
      <c r="T3238" s="10"/>
      <c r="U3238" s="6"/>
      <c r="V3238" s="6"/>
      <c r="W3238" s="6"/>
      <c r="Y3238" s="6"/>
      <c r="Z3238" s="6"/>
      <c r="AA3238" s="64"/>
    </row>
    <row r="3239" spans="6:27" x14ac:dyDescent="0.25">
      <c r="F3239" s="6" t="s">
        <v>216</v>
      </c>
      <c r="G3239" s="6" t="e">
        <f>VLOOKUP(F3239,'Drop Down Selections'!$F$4:$G$96,2,FALSE)</f>
        <v>#N/A</v>
      </c>
      <c r="H3239" s="17"/>
      <c r="J3239" s="17"/>
      <c r="K3239" s="82">
        <f t="shared" si="50"/>
        <v>1</v>
      </c>
      <c r="L3239" s="83"/>
      <c r="M3239" s="83"/>
      <c r="N3239" s="6"/>
      <c r="O3239" s="6"/>
      <c r="P3239" s="6"/>
      <c r="Q3239" s="9"/>
      <c r="T3239" s="10"/>
      <c r="U3239" s="6"/>
      <c r="V3239" s="6"/>
      <c r="W3239" s="6"/>
      <c r="Y3239" s="6"/>
      <c r="Z3239" s="6"/>
      <c r="AA3239" s="64"/>
    </row>
    <row r="3240" spans="6:27" x14ac:dyDescent="0.25">
      <c r="F3240" s="6" t="s">
        <v>216</v>
      </c>
      <c r="G3240" s="6" t="e">
        <f>VLOOKUP(F3240,'Drop Down Selections'!$F$4:$G$96,2,FALSE)</f>
        <v>#N/A</v>
      </c>
      <c r="H3240" s="17"/>
      <c r="J3240" s="17"/>
      <c r="K3240" s="82">
        <f t="shared" si="50"/>
        <v>1</v>
      </c>
      <c r="L3240" s="83"/>
      <c r="M3240" s="83"/>
      <c r="N3240" s="6"/>
      <c r="O3240" s="6"/>
      <c r="P3240" s="6"/>
      <c r="Q3240" s="9"/>
      <c r="T3240" s="10"/>
      <c r="U3240" s="6"/>
      <c r="V3240" s="6"/>
      <c r="W3240" s="6"/>
      <c r="Y3240" s="6"/>
      <c r="Z3240" s="6"/>
      <c r="AA3240" s="64"/>
    </row>
    <row r="3241" spans="6:27" x14ac:dyDescent="0.25">
      <c r="F3241" s="6" t="s">
        <v>216</v>
      </c>
      <c r="G3241" s="6" t="e">
        <f>VLOOKUP(F3241,'Drop Down Selections'!$F$4:$G$96,2,FALSE)</f>
        <v>#N/A</v>
      </c>
      <c r="H3241" s="17"/>
      <c r="J3241" s="17"/>
      <c r="K3241" s="82">
        <f t="shared" si="50"/>
        <v>1</v>
      </c>
      <c r="L3241" s="83"/>
      <c r="M3241" s="83"/>
      <c r="N3241" s="6"/>
      <c r="O3241" s="6"/>
      <c r="P3241" s="6"/>
      <c r="Q3241" s="9"/>
      <c r="T3241" s="10"/>
      <c r="U3241" s="6"/>
      <c r="V3241" s="6"/>
      <c r="W3241" s="6"/>
      <c r="Y3241" s="6"/>
      <c r="Z3241" s="6"/>
      <c r="AA3241" s="64"/>
    </row>
    <row r="3242" spans="6:27" x14ac:dyDescent="0.25">
      <c r="F3242" s="6" t="s">
        <v>216</v>
      </c>
      <c r="G3242" s="6" t="e">
        <f>VLOOKUP(F3242,'Drop Down Selections'!$F$4:$G$96,2,FALSE)</f>
        <v>#N/A</v>
      </c>
      <c r="H3242" s="17"/>
      <c r="J3242" s="17"/>
      <c r="K3242" s="82">
        <f t="shared" si="50"/>
        <v>1</v>
      </c>
      <c r="L3242" s="83"/>
      <c r="M3242" s="83"/>
      <c r="N3242" s="6"/>
      <c r="O3242" s="6"/>
      <c r="P3242" s="6"/>
      <c r="Q3242" s="9"/>
      <c r="T3242" s="10"/>
      <c r="U3242" s="6"/>
      <c r="V3242" s="6"/>
      <c r="W3242" s="6"/>
      <c r="Y3242" s="6"/>
      <c r="Z3242" s="6"/>
      <c r="AA3242" s="64"/>
    </row>
    <row r="3243" spans="6:27" x14ac:dyDescent="0.25">
      <c r="F3243" s="6" t="s">
        <v>216</v>
      </c>
      <c r="G3243" s="6" t="e">
        <f>VLOOKUP(F3243,'Drop Down Selections'!$F$4:$G$96,2,FALSE)</f>
        <v>#N/A</v>
      </c>
      <c r="H3243" s="17"/>
      <c r="J3243" s="17"/>
      <c r="K3243" s="82">
        <f t="shared" si="50"/>
        <v>1</v>
      </c>
      <c r="L3243" s="83"/>
      <c r="M3243" s="83"/>
      <c r="N3243" s="6"/>
      <c r="O3243" s="6"/>
      <c r="P3243" s="6"/>
      <c r="Q3243" s="9"/>
      <c r="T3243" s="10"/>
      <c r="U3243" s="6"/>
      <c r="V3243" s="6"/>
      <c r="W3243" s="6"/>
      <c r="Y3243" s="6"/>
      <c r="Z3243" s="6"/>
      <c r="AA3243" s="64"/>
    </row>
    <row r="3244" spans="6:27" x14ac:dyDescent="0.25">
      <c r="F3244" s="6" t="s">
        <v>216</v>
      </c>
      <c r="G3244" s="6" t="e">
        <f>VLOOKUP(F3244,'Drop Down Selections'!$F$4:$G$96,2,FALSE)</f>
        <v>#N/A</v>
      </c>
      <c r="H3244" s="17"/>
      <c r="J3244" s="17"/>
      <c r="K3244" s="82">
        <f t="shared" si="50"/>
        <v>1</v>
      </c>
      <c r="L3244" s="83"/>
      <c r="M3244" s="83"/>
      <c r="N3244" s="6"/>
      <c r="O3244" s="6"/>
      <c r="P3244" s="6"/>
      <c r="Q3244" s="9"/>
      <c r="T3244" s="10"/>
      <c r="U3244" s="6"/>
      <c r="V3244" s="6"/>
      <c r="W3244" s="6"/>
      <c r="Y3244" s="6"/>
      <c r="Z3244" s="6"/>
      <c r="AA3244" s="64"/>
    </row>
    <row r="3245" spans="6:27" x14ac:dyDescent="0.25">
      <c r="F3245" s="6" t="s">
        <v>216</v>
      </c>
      <c r="G3245" s="6" t="e">
        <f>VLOOKUP(F3245,'Drop Down Selections'!$F$4:$G$96,2,FALSE)</f>
        <v>#N/A</v>
      </c>
      <c r="H3245" s="17"/>
      <c r="J3245" s="17"/>
      <c r="K3245" s="82">
        <f t="shared" si="50"/>
        <v>1</v>
      </c>
      <c r="L3245" s="83"/>
      <c r="M3245" s="83"/>
      <c r="N3245" s="6"/>
      <c r="O3245" s="6"/>
      <c r="P3245" s="6"/>
      <c r="Q3245" s="9"/>
      <c r="T3245" s="10"/>
      <c r="U3245" s="6"/>
      <c r="V3245" s="6"/>
      <c r="W3245" s="6"/>
      <c r="Y3245" s="6"/>
      <c r="Z3245" s="6"/>
      <c r="AA3245" s="64"/>
    </row>
    <row r="3246" spans="6:27" x14ac:dyDescent="0.25">
      <c r="F3246" s="6" t="s">
        <v>216</v>
      </c>
      <c r="G3246" s="6" t="e">
        <f>VLOOKUP(F3246,'Drop Down Selections'!$F$4:$G$96,2,FALSE)</f>
        <v>#N/A</v>
      </c>
      <c r="H3246" s="17"/>
      <c r="J3246" s="17"/>
      <c r="K3246" s="82">
        <f t="shared" si="50"/>
        <v>1</v>
      </c>
      <c r="L3246" s="83"/>
      <c r="M3246" s="83"/>
      <c r="N3246" s="6"/>
      <c r="O3246" s="6"/>
      <c r="P3246" s="6"/>
      <c r="Q3246" s="9"/>
      <c r="T3246" s="10"/>
      <c r="U3246" s="6"/>
      <c r="V3246" s="6"/>
      <c r="W3246" s="6"/>
      <c r="Y3246" s="6"/>
      <c r="Z3246" s="6"/>
      <c r="AA3246" s="64"/>
    </row>
    <row r="3247" spans="6:27" x14ac:dyDescent="0.25">
      <c r="F3247" s="6" t="s">
        <v>216</v>
      </c>
      <c r="G3247" s="6" t="e">
        <f>VLOOKUP(F3247,'Drop Down Selections'!$F$4:$G$96,2,FALSE)</f>
        <v>#N/A</v>
      </c>
      <c r="H3247" s="17"/>
      <c r="J3247" s="17"/>
      <c r="K3247" s="82">
        <f t="shared" si="50"/>
        <v>1</v>
      </c>
      <c r="L3247" s="83"/>
      <c r="M3247" s="83"/>
      <c r="N3247" s="6"/>
      <c r="O3247" s="6"/>
      <c r="P3247" s="6"/>
      <c r="Q3247" s="9"/>
      <c r="T3247" s="10"/>
      <c r="U3247" s="6"/>
      <c r="V3247" s="6"/>
      <c r="W3247" s="6"/>
      <c r="Y3247" s="6"/>
      <c r="Z3247" s="6"/>
      <c r="AA3247" s="64"/>
    </row>
    <row r="3248" spans="6:27" x14ac:dyDescent="0.25">
      <c r="F3248" s="6" t="s">
        <v>216</v>
      </c>
      <c r="G3248" s="6" t="e">
        <f>VLOOKUP(F3248,'Drop Down Selections'!$F$4:$G$96,2,FALSE)</f>
        <v>#N/A</v>
      </c>
      <c r="H3248" s="17"/>
      <c r="J3248" s="17"/>
      <c r="K3248" s="82">
        <f t="shared" si="50"/>
        <v>1</v>
      </c>
      <c r="L3248" s="83"/>
      <c r="M3248" s="83"/>
      <c r="N3248" s="6"/>
      <c r="O3248" s="6"/>
      <c r="P3248" s="6"/>
      <c r="Q3248" s="9"/>
      <c r="T3248" s="10"/>
      <c r="U3248" s="6"/>
      <c r="V3248" s="6"/>
      <c r="W3248" s="6"/>
      <c r="Y3248" s="6"/>
      <c r="Z3248" s="6"/>
      <c r="AA3248" s="64"/>
    </row>
    <row r="3249" spans="6:27" x14ac:dyDescent="0.25">
      <c r="F3249" s="6" t="s">
        <v>216</v>
      </c>
      <c r="G3249" s="6" t="e">
        <f>VLOOKUP(F3249,'Drop Down Selections'!$F$4:$G$96,2,FALSE)</f>
        <v>#N/A</v>
      </c>
      <c r="H3249" s="17"/>
      <c r="J3249" s="17"/>
      <c r="K3249" s="82">
        <f t="shared" si="50"/>
        <v>1</v>
      </c>
      <c r="L3249" s="83"/>
      <c r="M3249" s="83"/>
      <c r="N3249" s="6"/>
      <c r="O3249" s="6"/>
      <c r="P3249" s="6"/>
      <c r="Q3249" s="9"/>
      <c r="T3249" s="10"/>
      <c r="U3249" s="6"/>
      <c r="V3249" s="6"/>
      <c r="W3249" s="6"/>
      <c r="Y3249" s="6"/>
      <c r="Z3249" s="6"/>
      <c r="AA3249" s="64"/>
    </row>
    <row r="3250" spans="6:27" x14ac:dyDescent="0.25">
      <c r="F3250" s="6" t="s">
        <v>216</v>
      </c>
      <c r="G3250" s="6" t="e">
        <f>VLOOKUP(F3250,'Drop Down Selections'!$F$4:$G$96,2,FALSE)</f>
        <v>#N/A</v>
      </c>
      <c r="H3250" s="17"/>
      <c r="J3250" s="17"/>
      <c r="K3250" s="82">
        <f t="shared" si="50"/>
        <v>1</v>
      </c>
      <c r="L3250" s="83"/>
      <c r="M3250" s="83"/>
      <c r="N3250" s="6"/>
      <c r="O3250" s="6"/>
      <c r="P3250" s="6"/>
      <c r="Q3250" s="9"/>
      <c r="T3250" s="10"/>
      <c r="U3250" s="6"/>
      <c r="V3250" s="6"/>
      <c r="W3250" s="6"/>
      <c r="Y3250" s="6"/>
      <c r="Z3250" s="6"/>
      <c r="AA3250" s="64"/>
    </row>
    <row r="3251" spans="6:27" x14ac:dyDescent="0.25">
      <c r="F3251" s="6" t="s">
        <v>216</v>
      </c>
      <c r="G3251" s="6" t="e">
        <f>VLOOKUP(F3251,'Drop Down Selections'!$F$4:$G$96,2,FALSE)</f>
        <v>#N/A</v>
      </c>
      <c r="H3251" s="17"/>
      <c r="J3251" s="17"/>
      <c r="K3251" s="82">
        <f t="shared" si="50"/>
        <v>1</v>
      </c>
      <c r="L3251" s="83"/>
      <c r="M3251" s="83"/>
      <c r="N3251" s="6"/>
      <c r="O3251" s="6"/>
      <c r="P3251" s="6"/>
      <c r="Q3251" s="9"/>
      <c r="T3251" s="10"/>
      <c r="U3251" s="6"/>
      <c r="V3251" s="6"/>
      <c r="W3251" s="6"/>
      <c r="Y3251" s="6"/>
      <c r="Z3251" s="6"/>
      <c r="AA3251" s="64"/>
    </row>
    <row r="3252" spans="6:27" x14ac:dyDescent="0.25">
      <c r="F3252" s="6" t="s">
        <v>216</v>
      </c>
      <c r="G3252" s="6" t="e">
        <f>VLOOKUP(F3252,'Drop Down Selections'!$F$4:$G$96,2,FALSE)</f>
        <v>#N/A</v>
      </c>
      <c r="H3252" s="17"/>
      <c r="J3252" s="17"/>
      <c r="K3252" s="82">
        <f t="shared" si="50"/>
        <v>1</v>
      </c>
      <c r="L3252" s="83"/>
      <c r="M3252" s="83"/>
      <c r="N3252" s="6"/>
      <c r="O3252" s="6"/>
      <c r="P3252" s="6"/>
      <c r="Q3252" s="9"/>
      <c r="T3252" s="10"/>
      <c r="U3252" s="6"/>
      <c r="V3252" s="6"/>
      <c r="W3252" s="6"/>
      <c r="Y3252" s="6"/>
      <c r="Z3252" s="6"/>
      <c r="AA3252" s="64"/>
    </row>
    <row r="3253" spans="6:27" x14ac:dyDescent="0.25">
      <c r="F3253" s="6" t="s">
        <v>216</v>
      </c>
      <c r="G3253" s="6" t="e">
        <f>VLOOKUP(F3253,'Drop Down Selections'!$F$4:$G$96,2,FALSE)</f>
        <v>#N/A</v>
      </c>
      <c r="H3253" s="17"/>
      <c r="J3253" s="17"/>
      <c r="K3253" s="82">
        <f t="shared" si="50"/>
        <v>1</v>
      </c>
      <c r="L3253" s="83"/>
      <c r="M3253" s="83"/>
      <c r="N3253" s="6"/>
      <c r="O3253" s="6"/>
      <c r="P3253" s="6"/>
      <c r="Q3253" s="9"/>
      <c r="T3253" s="10"/>
      <c r="U3253" s="6"/>
      <c r="V3253" s="6"/>
      <c r="W3253" s="6"/>
      <c r="Y3253" s="6"/>
      <c r="Z3253" s="6"/>
      <c r="AA3253" s="64"/>
    </row>
    <row r="3254" spans="6:27" x14ac:dyDescent="0.25">
      <c r="F3254" s="6" t="s">
        <v>216</v>
      </c>
      <c r="G3254" s="6" t="e">
        <f>VLOOKUP(F3254,'Drop Down Selections'!$F$4:$G$96,2,FALSE)</f>
        <v>#N/A</v>
      </c>
      <c r="H3254" s="17"/>
      <c r="J3254" s="17"/>
      <c r="K3254" s="82">
        <f t="shared" si="50"/>
        <v>1</v>
      </c>
      <c r="L3254" s="83"/>
      <c r="M3254" s="83"/>
      <c r="N3254" s="6"/>
      <c r="O3254" s="6"/>
      <c r="P3254" s="6"/>
      <c r="Q3254" s="9"/>
      <c r="T3254" s="10"/>
      <c r="U3254" s="6"/>
      <c r="V3254" s="6"/>
      <c r="W3254" s="6"/>
      <c r="Y3254" s="6"/>
      <c r="Z3254" s="6"/>
      <c r="AA3254" s="64"/>
    </row>
    <row r="3255" spans="6:27" x14ac:dyDescent="0.25">
      <c r="F3255" s="6" t="s">
        <v>216</v>
      </c>
      <c r="G3255" s="6" t="e">
        <f>VLOOKUP(F3255,'Drop Down Selections'!$F$4:$G$96,2,FALSE)</f>
        <v>#N/A</v>
      </c>
      <c r="H3255" s="17"/>
      <c r="J3255" s="17"/>
      <c r="K3255" s="82">
        <f t="shared" si="50"/>
        <v>1</v>
      </c>
      <c r="L3255" s="83"/>
      <c r="M3255" s="83"/>
      <c r="N3255" s="6"/>
      <c r="O3255" s="6"/>
      <c r="P3255" s="6"/>
      <c r="Q3255" s="9"/>
      <c r="T3255" s="10"/>
      <c r="U3255" s="6"/>
      <c r="V3255" s="6"/>
      <c r="W3255" s="6"/>
      <c r="Y3255" s="6"/>
      <c r="Z3255" s="6"/>
      <c r="AA3255" s="64"/>
    </row>
    <row r="3256" spans="6:27" x14ac:dyDescent="0.25">
      <c r="F3256" s="6" t="s">
        <v>216</v>
      </c>
      <c r="G3256" s="6" t="e">
        <f>VLOOKUP(F3256,'Drop Down Selections'!$F$4:$G$96,2,FALSE)</f>
        <v>#N/A</v>
      </c>
      <c r="H3256" s="17"/>
      <c r="J3256" s="17"/>
      <c r="K3256" s="82">
        <f t="shared" si="50"/>
        <v>1</v>
      </c>
      <c r="L3256" s="83"/>
      <c r="M3256" s="83"/>
      <c r="N3256" s="6"/>
      <c r="O3256" s="6"/>
      <c r="P3256" s="6"/>
      <c r="Q3256" s="9"/>
      <c r="T3256" s="10"/>
      <c r="U3256" s="6"/>
      <c r="V3256" s="6"/>
      <c r="W3256" s="6"/>
      <c r="Y3256" s="6"/>
      <c r="Z3256" s="6"/>
      <c r="AA3256" s="64"/>
    </row>
    <row r="3257" spans="6:27" x14ac:dyDescent="0.25">
      <c r="F3257" s="6" t="s">
        <v>216</v>
      </c>
      <c r="G3257" s="6" t="e">
        <f>VLOOKUP(F3257,'Drop Down Selections'!$F$4:$G$96,2,FALSE)</f>
        <v>#N/A</v>
      </c>
      <c r="H3257" s="17"/>
      <c r="J3257" s="17"/>
      <c r="K3257" s="82">
        <f t="shared" si="50"/>
        <v>1</v>
      </c>
      <c r="L3257" s="83"/>
      <c r="M3257" s="83"/>
      <c r="N3257" s="6"/>
      <c r="O3257" s="6"/>
      <c r="P3257" s="6"/>
      <c r="Q3257" s="9"/>
      <c r="T3257" s="10"/>
      <c r="U3257" s="6"/>
      <c r="V3257" s="6"/>
      <c r="W3257" s="6"/>
      <c r="Y3257" s="6"/>
      <c r="Z3257" s="6"/>
      <c r="AA3257" s="64"/>
    </row>
    <row r="3258" spans="6:27" x14ac:dyDescent="0.25">
      <c r="F3258" s="6" t="s">
        <v>216</v>
      </c>
      <c r="G3258" s="6" t="e">
        <f>VLOOKUP(F3258,'Drop Down Selections'!$F$4:$G$96,2,FALSE)</f>
        <v>#N/A</v>
      </c>
      <c r="H3258" s="17"/>
      <c r="J3258" s="17"/>
      <c r="K3258" s="82">
        <f t="shared" si="50"/>
        <v>1</v>
      </c>
      <c r="L3258" s="83"/>
      <c r="M3258" s="83"/>
      <c r="N3258" s="6"/>
      <c r="O3258" s="6"/>
      <c r="P3258" s="6"/>
      <c r="Q3258" s="9"/>
      <c r="T3258" s="10"/>
      <c r="U3258" s="6"/>
      <c r="V3258" s="6"/>
      <c r="W3258" s="6"/>
      <c r="Y3258" s="6"/>
      <c r="Z3258" s="6"/>
      <c r="AA3258" s="64"/>
    </row>
    <row r="3259" spans="6:27" x14ac:dyDescent="0.25">
      <c r="F3259" s="6" t="s">
        <v>216</v>
      </c>
      <c r="G3259" s="6" t="e">
        <f>VLOOKUP(F3259,'Drop Down Selections'!$F$4:$G$96,2,FALSE)</f>
        <v>#N/A</v>
      </c>
      <c r="H3259" s="17"/>
      <c r="J3259" s="17"/>
      <c r="K3259" s="82">
        <f t="shared" si="50"/>
        <v>1</v>
      </c>
      <c r="L3259" s="83"/>
      <c r="M3259" s="83"/>
      <c r="N3259" s="6"/>
      <c r="O3259" s="6"/>
      <c r="P3259" s="6"/>
      <c r="Q3259" s="9"/>
      <c r="T3259" s="10"/>
      <c r="U3259" s="6"/>
      <c r="V3259" s="6"/>
      <c r="W3259" s="6"/>
      <c r="Y3259" s="6"/>
      <c r="Z3259" s="6"/>
      <c r="AA3259" s="64"/>
    </row>
    <row r="3260" spans="6:27" x14ac:dyDescent="0.25">
      <c r="F3260" s="6" t="s">
        <v>216</v>
      </c>
      <c r="G3260" s="6" t="e">
        <f>VLOOKUP(F3260,'Drop Down Selections'!$F$4:$G$96,2,FALSE)</f>
        <v>#N/A</v>
      </c>
      <c r="H3260" s="17"/>
      <c r="J3260" s="17"/>
      <c r="K3260" s="82">
        <f t="shared" si="50"/>
        <v>1</v>
      </c>
      <c r="L3260" s="83"/>
      <c r="M3260" s="83"/>
      <c r="N3260" s="6"/>
      <c r="O3260" s="6"/>
      <c r="P3260" s="6"/>
      <c r="Q3260" s="9"/>
      <c r="T3260" s="10"/>
      <c r="U3260" s="6"/>
      <c r="V3260" s="6"/>
      <c r="W3260" s="6"/>
      <c r="Y3260" s="6"/>
      <c r="Z3260" s="6"/>
      <c r="AA3260" s="64"/>
    </row>
    <row r="3261" spans="6:27" x14ac:dyDescent="0.25">
      <c r="F3261" s="6" t="s">
        <v>216</v>
      </c>
      <c r="G3261" s="6" t="e">
        <f>VLOOKUP(F3261,'Drop Down Selections'!$F$4:$G$96,2,FALSE)</f>
        <v>#N/A</v>
      </c>
      <c r="H3261" s="17"/>
      <c r="J3261" s="17"/>
      <c r="K3261" s="82">
        <f t="shared" si="50"/>
        <v>1</v>
      </c>
      <c r="L3261" s="83"/>
      <c r="M3261" s="83"/>
      <c r="N3261" s="6"/>
      <c r="O3261" s="6"/>
      <c r="P3261" s="6"/>
      <c r="Q3261" s="9"/>
      <c r="T3261" s="10"/>
      <c r="U3261" s="6"/>
      <c r="V3261" s="6"/>
      <c r="W3261" s="6"/>
      <c r="Y3261" s="6"/>
      <c r="Z3261" s="6"/>
      <c r="AA3261" s="64"/>
    </row>
    <row r="3262" spans="6:27" x14ac:dyDescent="0.25">
      <c r="F3262" s="6" t="s">
        <v>216</v>
      </c>
      <c r="G3262" s="6" t="e">
        <f>VLOOKUP(F3262,'Drop Down Selections'!$F$4:$G$96,2,FALSE)</f>
        <v>#N/A</v>
      </c>
      <c r="H3262" s="17"/>
      <c r="J3262" s="17"/>
      <c r="K3262" s="82">
        <f t="shared" si="50"/>
        <v>1</v>
      </c>
      <c r="L3262" s="83"/>
      <c r="M3262" s="83"/>
      <c r="N3262" s="6"/>
      <c r="O3262" s="6"/>
      <c r="P3262" s="6"/>
      <c r="Q3262" s="9"/>
      <c r="T3262" s="10"/>
      <c r="U3262" s="6"/>
      <c r="V3262" s="6"/>
      <c r="W3262" s="6"/>
      <c r="Y3262" s="6"/>
      <c r="Z3262" s="6"/>
      <c r="AA3262" s="64"/>
    </row>
    <row r="3263" spans="6:27" x14ac:dyDescent="0.25">
      <c r="F3263" s="6" t="s">
        <v>216</v>
      </c>
      <c r="G3263" s="6" t="e">
        <f>VLOOKUP(F3263,'Drop Down Selections'!$F$4:$G$96,2,FALSE)</f>
        <v>#N/A</v>
      </c>
      <c r="H3263" s="17"/>
      <c r="J3263" s="17"/>
      <c r="K3263" s="82">
        <f t="shared" si="50"/>
        <v>1</v>
      </c>
      <c r="L3263" s="83"/>
      <c r="M3263" s="83"/>
      <c r="N3263" s="6"/>
      <c r="O3263" s="6"/>
      <c r="P3263" s="6"/>
      <c r="Q3263" s="9"/>
      <c r="T3263" s="10"/>
      <c r="U3263" s="6"/>
      <c r="V3263" s="6"/>
      <c r="W3263" s="6"/>
      <c r="Y3263" s="6"/>
      <c r="Z3263" s="6"/>
      <c r="AA3263" s="64"/>
    </row>
    <row r="3264" spans="6:27" x14ac:dyDescent="0.25">
      <c r="F3264" s="6" t="s">
        <v>216</v>
      </c>
      <c r="G3264" s="6" t="e">
        <f>VLOOKUP(F3264,'Drop Down Selections'!$F$4:$G$96,2,FALSE)</f>
        <v>#N/A</v>
      </c>
      <c r="H3264" s="17"/>
      <c r="J3264" s="17"/>
      <c r="K3264" s="82">
        <f t="shared" si="50"/>
        <v>1</v>
      </c>
      <c r="L3264" s="83"/>
      <c r="M3264" s="83"/>
      <c r="N3264" s="6"/>
      <c r="O3264" s="6"/>
      <c r="P3264" s="6"/>
      <c r="Q3264" s="9"/>
      <c r="T3264" s="10"/>
      <c r="U3264" s="6"/>
      <c r="V3264" s="6"/>
      <c r="W3264" s="6"/>
      <c r="Y3264" s="6"/>
      <c r="Z3264" s="6"/>
      <c r="AA3264" s="64"/>
    </row>
    <row r="3265" spans="6:27" x14ac:dyDescent="0.25">
      <c r="F3265" s="6" t="s">
        <v>216</v>
      </c>
      <c r="G3265" s="6" t="e">
        <f>VLOOKUP(F3265,'Drop Down Selections'!$F$4:$G$96,2,FALSE)</f>
        <v>#N/A</v>
      </c>
      <c r="H3265" s="17"/>
      <c r="J3265" s="17"/>
      <c r="K3265" s="82">
        <f t="shared" si="50"/>
        <v>1</v>
      </c>
      <c r="L3265" s="83"/>
      <c r="M3265" s="83"/>
      <c r="N3265" s="6"/>
      <c r="O3265" s="6"/>
      <c r="P3265" s="6"/>
      <c r="Q3265" s="9"/>
      <c r="T3265" s="10"/>
      <c r="U3265" s="6"/>
      <c r="V3265" s="6"/>
      <c r="W3265" s="6"/>
      <c r="Y3265" s="6"/>
      <c r="Z3265" s="6"/>
      <c r="AA3265" s="64"/>
    </row>
    <row r="3266" spans="6:27" x14ac:dyDescent="0.25">
      <c r="F3266" s="6" t="s">
        <v>216</v>
      </c>
      <c r="G3266" s="6" t="e">
        <f>VLOOKUP(F3266,'Drop Down Selections'!$F$4:$G$96,2,FALSE)</f>
        <v>#N/A</v>
      </c>
      <c r="H3266" s="17"/>
      <c r="J3266" s="17"/>
      <c r="K3266" s="82">
        <f t="shared" si="50"/>
        <v>1</v>
      </c>
      <c r="L3266" s="83"/>
      <c r="M3266" s="83"/>
      <c r="N3266" s="6"/>
      <c r="O3266" s="6"/>
      <c r="P3266" s="6"/>
      <c r="Q3266" s="9"/>
      <c r="T3266" s="10"/>
      <c r="U3266" s="6"/>
      <c r="V3266" s="6"/>
      <c r="W3266" s="6"/>
      <c r="Y3266" s="6"/>
      <c r="Z3266" s="6"/>
      <c r="AA3266" s="64"/>
    </row>
    <row r="3267" spans="6:27" x14ac:dyDescent="0.25">
      <c r="F3267" s="6" t="s">
        <v>216</v>
      </c>
      <c r="G3267" s="6" t="e">
        <f>VLOOKUP(F3267,'Drop Down Selections'!$F$4:$G$96,2,FALSE)</f>
        <v>#N/A</v>
      </c>
      <c r="H3267" s="17"/>
      <c r="J3267" s="17"/>
      <c r="K3267" s="82">
        <f t="shared" si="50"/>
        <v>1</v>
      </c>
      <c r="L3267" s="83"/>
      <c r="M3267" s="83"/>
      <c r="N3267" s="6"/>
      <c r="O3267" s="6"/>
      <c r="P3267" s="6"/>
      <c r="Q3267" s="9"/>
      <c r="T3267" s="10"/>
      <c r="U3267" s="6"/>
      <c r="V3267" s="6"/>
      <c r="W3267" s="6"/>
      <c r="Y3267" s="6"/>
      <c r="Z3267" s="6"/>
      <c r="AA3267" s="64"/>
    </row>
    <row r="3268" spans="6:27" x14ac:dyDescent="0.25">
      <c r="F3268" s="6" t="s">
        <v>216</v>
      </c>
      <c r="G3268" s="6" t="e">
        <f>VLOOKUP(F3268,'Drop Down Selections'!$F$4:$G$96,2,FALSE)</f>
        <v>#N/A</v>
      </c>
      <c r="H3268" s="17"/>
      <c r="J3268" s="17"/>
      <c r="K3268" s="82">
        <f t="shared" si="50"/>
        <v>1</v>
      </c>
      <c r="L3268" s="83"/>
      <c r="M3268" s="83"/>
      <c r="N3268" s="6"/>
      <c r="O3268" s="6"/>
      <c r="P3268" s="6"/>
      <c r="Q3268" s="9"/>
      <c r="T3268" s="10"/>
      <c r="U3268" s="6"/>
      <c r="V3268" s="6"/>
      <c r="W3268" s="6"/>
      <c r="Y3268" s="6"/>
      <c r="Z3268" s="6"/>
      <c r="AA3268" s="64"/>
    </row>
    <row r="3269" spans="6:27" x14ac:dyDescent="0.25">
      <c r="F3269" s="6" t="s">
        <v>216</v>
      </c>
      <c r="G3269" s="6" t="e">
        <f>VLOOKUP(F3269,'Drop Down Selections'!$F$4:$G$96,2,FALSE)</f>
        <v>#N/A</v>
      </c>
      <c r="H3269" s="17"/>
      <c r="J3269" s="17"/>
      <c r="K3269" s="82">
        <f t="shared" ref="K3269:K3332" si="51">(J3269-I3269)+1</f>
        <v>1</v>
      </c>
      <c r="L3269" s="83"/>
      <c r="M3269" s="83"/>
      <c r="N3269" s="6"/>
      <c r="O3269" s="6"/>
      <c r="P3269" s="6"/>
      <c r="Q3269" s="9"/>
      <c r="T3269" s="10"/>
      <c r="U3269" s="6"/>
      <c r="V3269" s="6"/>
      <c r="W3269" s="6"/>
      <c r="Y3269" s="6"/>
      <c r="Z3269" s="6"/>
      <c r="AA3269" s="64"/>
    </row>
    <row r="3270" spans="6:27" x14ac:dyDescent="0.25">
      <c r="F3270" s="6" t="s">
        <v>216</v>
      </c>
      <c r="G3270" s="6" t="e">
        <f>VLOOKUP(F3270,'Drop Down Selections'!$F$4:$G$96,2,FALSE)</f>
        <v>#N/A</v>
      </c>
      <c r="H3270" s="17"/>
      <c r="J3270" s="17"/>
      <c r="K3270" s="82">
        <f t="shared" si="51"/>
        <v>1</v>
      </c>
      <c r="L3270" s="83"/>
      <c r="M3270" s="83"/>
      <c r="N3270" s="6"/>
      <c r="O3270" s="6"/>
      <c r="P3270" s="6"/>
      <c r="Q3270" s="9"/>
      <c r="T3270" s="10"/>
      <c r="U3270" s="6"/>
      <c r="V3270" s="6"/>
      <c r="W3270" s="6"/>
      <c r="Y3270" s="6"/>
      <c r="Z3270" s="6"/>
      <c r="AA3270" s="64"/>
    </row>
    <row r="3271" spans="6:27" x14ac:dyDescent="0.25">
      <c r="F3271" s="6" t="s">
        <v>216</v>
      </c>
      <c r="G3271" s="6" t="e">
        <f>VLOOKUP(F3271,'Drop Down Selections'!$F$4:$G$96,2,FALSE)</f>
        <v>#N/A</v>
      </c>
      <c r="H3271" s="17"/>
      <c r="J3271" s="17"/>
      <c r="K3271" s="82">
        <f t="shared" si="51"/>
        <v>1</v>
      </c>
      <c r="L3271" s="83"/>
      <c r="M3271" s="83"/>
      <c r="N3271" s="6"/>
      <c r="O3271" s="6"/>
      <c r="P3271" s="6"/>
      <c r="Q3271" s="9"/>
      <c r="T3271" s="10"/>
      <c r="U3271" s="6"/>
      <c r="V3271" s="6"/>
      <c r="W3271" s="6"/>
      <c r="Y3271" s="6"/>
      <c r="Z3271" s="6"/>
      <c r="AA3271" s="64"/>
    </row>
    <row r="3272" spans="6:27" x14ac:dyDescent="0.25">
      <c r="F3272" s="6" t="s">
        <v>216</v>
      </c>
      <c r="G3272" s="6" t="e">
        <f>VLOOKUP(F3272,'Drop Down Selections'!$F$4:$G$96,2,FALSE)</f>
        <v>#N/A</v>
      </c>
      <c r="H3272" s="17"/>
      <c r="J3272" s="17"/>
      <c r="K3272" s="82">
        <f t="shared" si="51"/>
        <v>1</v>
      </c>
      <c r="L3272" s="83"/>
      <c r="M3272" s="83"/>
      <c r="N3272" s="6"/>
      <c r="O3272" s="6"/>
      <c r="P3272" s="6"/>
      <c r="Q3272" s="9"/>
      <c r="T3272" s="10"/>
      <c r="U3272" s="6"/>
      <c r="V3272" s="6"/>
      <c r="W3272" s="6"/>
      <c r="Y3272" s="6"/>
      <c r="Z3272" s="6"/>
      <c r="AA3272" s="64"/>
    </row>
    <row r="3273" spans="6:27" x14ac:dyDescent="0.25">
      <c r="F3273" s="6" t="s">
        <v>216</v>
      </c>
      <c r="G3273" s="6" t="e">
        <f>VLOOKUP(F3273,'Drop Down Selections'!$F$4:$G$96,2,FALSE)</f>
        <v>#N/A</v>
      </c>
      <c r="H3273" s="17"/>
      <c r="J3273" s="17"/>
      <c r="K3273" s="82">
        <f t="shared" si="51"/>
        <v>1</v>
      </c>
      <c r="L3273" s="83"/>
      <c r="M3273" s="83"/>
      <c r="N3273" s="6"/>
      <c r="O3273" s="6"/>
      <c r="P3273" s="6"/>
      <c r="Q3273" s="9"/>
      <c r="T3273" s="10"/>
      <c r="U3273" s="6"/>
      <c r="V3273" s="6"/>
      <c r="W3273" s="6"/>
      <c r="Y3273" s="6"/>
      <c r="Z3273" s="6"/>
      <c r="AA3273" s="64"/>
    </row>
    <row r="3274" spans="6:27" x14ac:dyDescent="0.25">
      <c r="F3274" s="6" t="s">
        <v>216</v>
      </c>
      <c r="G3274" s="6" t="e">
        <f>VLOOKUP(F3274,'Drop Down Selections'!$F$4:$G$96,2,FALSE)</f>
        <v>#N/A</v>
      </c>
      <c r="H3274" s="17"/>
      <c r="J3274" s="17"/>
      <c r="K3274" s="82">
        <f t="shared" si="51"/>
        <v>1</v>
      </c>
      <c r="L3274" s="83"/>
      <c r="M3274" s="83"/>
      <c r="N3274" s="6"/>
      <c r="O3274" s="6"/>
      <c r="P3274" s="6"/>
      <c r="Q3274" s="9"/>
      <c r="T3274" s="10"/>
      <c r="U3274" s="6"/>
      <c r="V3274" s="6"/>
      <c r="W3274" s="6"/>
      <c r="Y3274" s="6"/>
      <c r="Z3274" s="6"/>
      <c r="AA3274" s="64"/>
    </row>
    <row r="3275" spans="6:27" x14ac:dyDescent="0.25">
      <c r="F3275" s="6" t="s">
        <v>216</v>
      </c>
      <c r="G3275" s="6" t="e">
        <f>VLOOKUP(F3275,'Drop Down Selections'!$F$4:$G$96,2,FALSE)</f>
        <v>#N/A</v>
      </c>
      <c r="H3275" s="17"/>
      <c r="J3275" s="17"/>
      <c r="K3275" s="82">
        <f t="shared" si="51"/>
        <v>1</v>
      </c>
      <c r="L3275" s="83"/>
      <c r="M3275" s="83"/>
      <c r="N3275" s="6"/>
      <c r="O3275" s="6"/>
      <c r="P3275" s="6"/>
      <c r="Q3275" s="9"/>
      <c r="T3275" s="10"/>
      <c r="U3275" s="6"/>
      <c r="V3275" s="6"/>
      <c r="W3275" s="6"/>
      <c r="Y3275" s="6"/>
      <c r="Z3275" s="6"/>
      <c r="AA3275" s="64"/>
    </row>
    <row r="3276" spans="6:27" x14ac:dyDescent="0.25">
      <c r="F3276" s="6" t="s">
        <v>216</v>
      </c>
      <c r="G3276" s="6" t="e">
        <f>VLOOKUP(F3276,'Drop Down Selections'!$F$4:$G$96,2,FALSE)</f>
        <v>#N/A</v>
      </c>
      <c r="H3276" s="17"/>
      <c r="J3276" s="17"/>
      <c r="K3276" s="82">
        <f t="shared" si="51"/>
        <v>1</v>
      </c>
      <c r="L3276" s="83"/>
      <c r="M3276" s="83"/>
      <c r="N3276" s="6"/>
      <c r="O3276" s="6"/>
      <c r="P3276" s="6"/>
      <c r="Q3276" s="9"/>
      <c r="T3276" s="10"/>
      <c r="U3276" s="6"/>
      <c r="V3276" s="6"/>
      <c r="W3276" s="6"/>
      <c r="Y3276" s="6"/>
      <c r="Z3276" s="6"/>
      <c r="AA3276" s="64"/>
    </row>
    <row r="3277" spans="6:27" x14ac:dyDescent="0.25">
      <c r="F3277" s="6" t="s">
        <v>216</v>
      </c>
      <c r="G3277" s="6" t="e">
        <f>VLOOKUP(F3277,'Drop Down Selections'!$F$4:$G$96,2,FALSE)</f>
        <v>#N/A</v>
      </c>
      <c r="H3277" s="17"/>
      <c r="J3277" s="17"/>
      <c r="K3277" s="82">
        <f t="shared" si="51"/>
        <v>1</v>
      </c>
      <c r="L3277" s="83"/>
      <c r="M3277" s="83"/>
      <c r="N3277" s="6"/>
      <c r="O3277" s="6"/>
      <c r="P3277" s="6"/>
      <c r="Q3277" s="9"/>
      <c r="T3277" s="10"/>
      <c r="U3277" s="6"/>
      <c r="V3277" s="6"/>
      <c r="W3277" s="6"/>
      <c r="Y3277" s="6"/>
      <c r="Z3277" s="6"/>
      <c r="AA3277" s="64"/>
    </row>
    <row r="3278" spans="6:27" x14ac:dyDescent="0.25">
      <c r="F3278" s="6" t="s">
        <v>216</v>
      </c>
      <c r="G3278" s="6" t="e">
        <f>VLOOKUP(F3278,'Drop Down Selections'!$F$4:$G$96,2,FALSE)</f>
        <v>#N/A</v>
      </c>
      <c r="H3278" s="17"/>
      <c r="J3278" s="17"/>
      <c r="K3278" s="82">
        <f t="shared" si="51"/>
        <v>1</v>
      </c>
      <c r="L3278" s="83"/>
      <c r="M3278" s="83"/>
      <c r="N3278" s="6"/>
      <c r="O3278" s="6"/>
      <c r="P3278" s="6"/>
      <c r="Q3278" s="9"/>
      <c r="T3278" s="10"/>
      <c r="U3278" s="6"/>
      <c r="V3278" s="6"/>
      <c r="W3278" s="6"/>
      <c r="Y3278" s="6"/>
      <c r="Z3278" s="6"/>
      <c r="AA3278" s="64"/>
    </row>
    <row r="3279" spans="6:27" x14ac:dyDescent="0.25">
      <c r="F3279" s="6" t="s">
        <v>216</v>
      </c>
      <c r="G3279" s="6" t="e">
        <f>VLOOKUP(F3279,'Drop Down Selections'!$F$4:$G$96,2,FALSE)</f>
        <v>#N/A</v>
      </c>
      <c r="H3279" s="17"/>
      <c r="J3279" s="17"/>
      <c r="K3279" s="82">
        <f t="shared" si="51"/>
        <v>1</v>
      </c>
      <c r="L3279" s="83"/>
      <c r="M3279" s="83"/>
      <c r="N3279" s="6"/>
      <c r="O3279" s="6"/>
      <c r="P3279" s="6"/>
      <c r="Q3279" s="9"/>
      <c r="T3279" s="10"/>
      <c r="U3279" s="6"/>
      <c r="V3279" s="6"/>
      <c r="W3279" s="6"/>
      <c r="Y3279" s="6"/>
      <c r="Z3279" s="6"/>
      <c r="AA3279" s="64"/>
    </row>
    <row r="3280" spans="6:27" x14ac:dyDescent="0.25">
      <c r="F3280" s="6" t="s">
        <v>216</v>
      </c>
      <c r="G3280" s="6" t="e">
        <f>VLOOKUP(F3280,'Drop Down Selections'!$F$4:$G$96,2,FALSE)</f>
        <v>#N/A</v>
      </c>
      <c r="H3280" s="17"/>
      <c r="J3280" s="17"/>
      <c r="K3280" s="82">
        <f t="shared" si="51"/>
        <v>1</v>
      </c>
      <c r="L3280" s="83"/>
      <c r="M3280" s="83"/>
      <c r="N3280" s="6"/>
      <c r="O3280" s="6"/>
      <c r="P3280" s="6"/>
      <c r="Q3280" s="9"/>
      <c r="T3280" s="10"/>
      <c r="U3280" s="6"/>
      <c r="V3280" s="6"/>
      <c r="W3280" s="6"/>
      <c r="Y3280" s="6"/>
      <c r="Z3280" s="6"/>
      <c r="AA3280" s="64"/>
    </row>
    <row r="3281" spans="6:27" x14ac:dyDescent="0.25">
      <c r="F3281" s="6" t="s">
        <v>216</v>
      </c>
      <c r="G3281" s="6" t="e">
        <f>VLOOKUP(F3281,'Drop Down Selections'!$F$4:$G$96,2,FALSE)</f>
        <v>#N/A</v>
      </c>
      <c r="H3281" s="17"/>
      <c r="J3281" s="17"/>
      <c r="K3281" s="82">
        <f t="shared" si="51"/>
        <v>1</v>
      </c>
      <c r="L3281" s="83"/>
      <c r="M3281" s="83"/>
      <c r="N3281" s="6"/>
      <c r="O3281" s="6"/>
      <c r="P3281" s="6"/>
      <c r="Q3281" s="9"/>
      <c r="T3281" s="10"/>
      <c r="U3281" s="6"/>
      <c r="V3281" s="6"/>
      <c r="W3281" s="6"/>
      <c r="Y3281" s="6"/>
      <c r="Z3281" s="6"/>
      <c r="AA3281" s="64"/>
    </row>
    <row r="3282" spans="6:27" x14ac:dyDescent="0.25">
      <c r="F3282" s="6" t="s">
        <v>216</v>
      </c>
      <c r="G3282" s="6" t="e">
        <f>VLOOKUP(F3282,'Drop Down Selections'!$F$4:$G$96,2,FALSE)</f>
        <v>#N/A</v>
      </c>
      <c r="H3282" s="17"/>
      <c r="J3282" s="17"/>
      <c r="K3282" s="82">
        <f t="shared" si="51"/>
        <v>1</v>
      </c>
      <c r="L3282" s="83"/>
      <c r="M3282" s="83"/>
      <c r="N3282" s="6"/>
      <c r="O3282" s="6"/>
      <c r="P3282" s="6"/>
      <c r="Q3282" s="9"/>
      <c r="T3282" s="10"/>
      <c r="U3282" s="6"/>
      <c r="V3282" s="6"/>
      <c r="W3282" s="6"/>
      <c r="Y3282" s="6"/>
      <c r="Z3282" s="6"/>
      <c r="AA3282" s="64"/>
    </row>
    <row r="3283" spans="6:27" x14ac:dyDescent="0.25">
      <c r="F3283" s="6" t="s">
        <v>216</v>
      </c>
      <c r="G3283" s="6" t="e">
        <f>VLOOKUP(F3283,'Drop Down Selections'!$F$4:$G$96,2,FALSE)</f>
        <v>#N/A</v>
      </c>
      <c r="H3283" s="17"/>
      <c r="J3283" s="17"/>
      <c r="K3283" s="82">
        <f t="shared" si="51"/>
        <v>1</v>
      </c>
      <c r="L3283" s="83"/>
      <c r="M3283" s="83"/>
      <c r="N3283" s="6"/>
      <c r="O3283" s="6"/>
      <c r="P3283" s="6"/>
      <c r="Q3283" s="9"/>
      <c r="T3283" s="10"/>
      <c r="U3283" s="6"/>
      <c r="V3283" s="6"/>
      <c r="W3283" s="6"/>
      <c r="Y3283" s="6"/>
      <c r="Z3283" s="6"/>
      <c r="AA3283" s="64"/>
    </row>
    <row r="3284" spans="6:27" x14ac:dyDescent="0.25">
      <c r="F3284" s="6" t="s">
        <v>216</v>
      </c>
      <c r="G3284" s="6" t="e">
        <f>VLOOKUP(F3284,'Drop Down Selections'!$F$4:$G$96,2,FALSE)</f>
        <v>#N/A</v>
      </c>
      <c r="H3284" s="17"/>
      <c r="J3284" s="17"/>
      <c r="K3284" s="82">
        <f t="shared" si="51"/>
        <v>1</v>
      </c>
      <c r="L3284" s="83"/>
      <c r="M3284" s="83"/>
      <c r="N3284" s="6"/>
      <c r="O3284" s="6"/>
      <c r="P3284" s="6"/>
      <c r="Q3284" s="9"/>
      <c r="T3284" s="10"/>
      <c r="U3284" s="6"/>
      <c r="V3284" s="6"/>
      <c r="W3284" s="6"/>
      <c r="Y3284" s="6"/>
      <c r="Z3284" s="6"/>
      <c r="AA3284" s="64"/>
    </row>
    <row r="3285" spans="6:27" x14ac:dyDescent="0.25">
      <c r="F3285" s="6" t="s">
        <v>216</v>
      </c>
      <c r="G3285" s="6" t="e">
        <f>VLOOKUP(F3285,'Drop Down Selections'!$F$4:$G$96,2,FALSE)</f>
        <v>#N/A</v>
      </c>
      <c r="H3285" s="17"/>
      <c r="J3285" s="17"/>
      <c r="K3285" s="82">
        <f t="shared" si="51"/>
        <v>1</v>
      </c>
      <c r="L3285" s="83"/>
      <c r="M3285" s="83"/>
      <c r="N3285" s="6"/>
      <c r="O3285" s="6"/>
      <c r="P3285" s="6"/>
      <c r="Q3285" s="9"/>
      <c r="T3285" s="10"/>
      <c r="U3285" s="6"/>
      <c r="V3285" s="6"/>
      <c r="W3285" s="6"/>
      <c r="Y3285" s="6"/>
      <c r="Z3285" s="6"/>
      <c r="AA3285" s="64"/>
    </row>
    <row r="3286" spans="6:27" x14ac:dyDescent="0.25">
      <c r="F3286" s="6" t="s">
        <v>216</v>
      </c>
      <c r="G3286" s="6" t="e">
        <f>VLOOKUP(F3286,'Drop Down Selections'!$F$4:$G$96,2,FALSE)</f>
        <v>#N/A</v>
      </c>
      <c r="H3286" s="17"/>
      <c r="J3286" s="17"/>
      <c r="K3286" s="82">
        <f t="shared" si="51"/>
        <v>1</v>
      </c>
      <c r="L3286" s="83"/>
      <c r="M3286" s="83"/>
      <c r="N3286" s="6"/>
      <c r="O3286" s="6"/>
      <c r="P3286" s="6"/>
      <c r="Q3286" s="9"/>
      <c r="T3286" s="10"/>
      <c r="U3286" s="6"/>
      <c r="V3286" s="6"/>
      <c r="W3286" s="6"/>
      <c r="Y3286" s="6"/>
      <c r="Z3286" s="6"/>
      <c r="AA3286" s="64"/>
    </row>
    <row r="3287" spans="6:27" x14ac:dyDescent="0.25">
      <c r="F3287" s="6" t="s">
        <v>216</v>
      </c>
      <c r="G3287" s="6" t="e">
        <f>VLOOKUP(F3287,'Drop Down Selections'!$F$4:$G$96,2,FALSE)</f>
        <v>#N/A</v>
      </c>
      <c r="H3287" s="17"/>
      <c r="J3287" s="17"/>
      <c r="K3287" s="82">
        <f t="shared" si="51"/>
        <v>1</v>
      </c>
      <c r="L3287" s="83"/>
      <c r="M3287" s="83"/>
      <c r="N3287" s="6"/>
      <c r="O3287" s="6"/>
      <c r="P3287" s="6"/>
      <c r="Q3287" s="9"/>
      <c r="T3287" s="10"/>
      <c r="U3287" s="6"/>
      <c r="V3287" s="6"/>
      <c r="W3287" s="6"/>
      <c r="Y3287" s="6"/>
      <c r="Z3287" s="6"/>
      <c r="AA3287" s="64"/>
    </row>
    <row r="3288" spans="6:27" x14ac:dyDescent="0.25">
      <c r="F3288" s="6" t="s">
        <v>216</v>
      </c>
      <c r="G3288" s="6" t="e">
        <f>VLOOKUP(F3288,'Drop Down Selections'!$F$4:$G$96,2,FALSE)</f>
        <v>#N/A</v>
      </c>
      <c r="H3288" s="17"/>
      <c r="J3288" s="17"/>
      <c r="K3288" s="82">
        <f t="shared" si="51"/>
        <v>1</v>
      </c>
      <c r="L3288" s="83"/>
      <c r="M3288" s="83"/>
      <c r="N3288" s="6"/>
      <c r="O3288" s="6"/>
      <c r="P3288" s="6"/>
      <c r="Q3288" s="9"/>
      <c r="T3288" s="10"/>
      <c r="U3288" s="6"/>
      <c r="V3288" s="6"/>
      <c r="W3288" s="6"/>
      <c r="Y3288" s="6"/>
      <c r="Z3288" s="6"/>
      <c r="AA3288" s="64"/>
    </row>
    <row r="3289" spans="6:27" x14ac:dyDescent="0.25">
      <c r="F3289" s="6" t="s">
        <v>216</v>
      </c>
      <c r="G3289" s="6" t="e">
        <f>VLOOKUP(F3289,'Drop Down Selections'!$F$4:$G$96,2,FALSE)</f>
        <v>#N/A</v>
      </c>
      <c r="H3289" s="17"/>
      <c r="J3289" s="17"/>
      <c r="K3289" s="82">
        <f t="shared" si="51"/>
        <v>1</v>
      </c>
      <c r="L3289" s="83"/>
      <c r="M3289" s="83"/>
      <c r="N3289" s="6"/>
      <c r="O3289" s="6"/>
      <c r="P3289" s="6"/>
      <c r="Q3289" s="9"/>
      <c r="T3289" s="10"/>
      <c r="U3289" s="6"/>
      <c r="V3289" s="6"/>
      <c r="W3289" s="6"/>
      <c r="Y3289" s="6"/>
      <c r="Z3289" s="6"/>
      <c r="AA3289" s="64"/>
    </row>
    <row r="3290" spans="6:27" x14ac:dyDescent="0.25">
      <c r="F3290" s="6" t="s">
        <v>216</v>
      </c>
      <c r="G3290" s="6" t="e">
        <f>VLOOKUP(F3290,'Drop Down Selections'!$F$4:$G$96,2,FALSE)</f>
        <v>#N/A</v>
      </c>
      <c r="H3290" s="17"/>
      <c r="J3290" s="17"/>
      <c r="K3290" s="82">
        <f t="shared" si="51"/>
        <v>1</v>
      </c>
      <c r="L3290" s="83"/>
      <c r="M3290" s="83"/>
      <c r="N3290" s="6"/>
      <c r="O3290" s="6"/>
      <c r="P3290" s="6"/>
      <c r="Q3290" s="9"/>
      <c r="T3290" s="10"/>
      <c r="U3290" s="6"/>
      <c r="V3290" s="6"/>
      <c r="W3290" s="6"/>
      <c r="Y3290" s="6"/>
      <c r="Z3290" s="6"/>
      <c r="AA3290" s="64"/>
    </row>
    <row r="3291" spans="6:27" x14ac:dyDescent="0.25">
      <c r="F3291" s="6" t="s">
        <v>216</v>
      </c>
      <c r="G3291" s="6" t="e">
        <f>VLOOKUP(F3291,'Drop Down Selections'!$F$4:$G$96,2,FALSE)</f>
        <v>#N/A</v>
      </c>
      <c r="H3291" s="17"/>
      <c r="J3291" s="17"/>
      <c r="K3291" s="82">
        <f t="shared" si="51"/>
        <v>1</v>
      </c>
      <c r="L3291" s="83"/>
      <c r="M3291" s="83"/>
      <c r="N3291" s="6"/>
      <c r="O3291" s="6"/>
      <c r="P3291" s="6"/>
      <c r="Q3291" s="9"/>
      <c r="T3291" s="10"/>
      <c r="U3291" s="6"/>
      <c r="V3291" s="6"/>
      <c r="W3291" s="6"/>
      <c r="Y3291" s="6"/>
      <c r="Z3291" s="6"/>
      <c r="AA3291" s="64"/>
    </row>
    <row r="3292" spans="6:27" x14ac:dyDescent="0.25">
      <c r="F3292" s="6" t="s">
        <v>216</v>
      </c>
      <c r="G3292" s="6" t="e">
        <f>VLOOKUP(F3292,'Drop Down Selections'!$F$4:$G$96,2,FALSE)</f>
        <v>#N/A</v>
      </c>
      <c r="H3292" s="17"/>
      <c r="J3292" s="17"/>
      <c r="K3292" s="82">
        <f t="shared" si="51"/>
        <v>1</v>
      </c>
      <c r="L3292" s="83"/>
      <c r="M3292" s="83"/>
      <c r="N3292" s="6"/>
      <c r="O3292" s="6"/>
      <c r="P3292" s="6"/>
      <c r="Q3292" s="9"/>
      <c r="T3292" s="10"/>
      <c r="U3292" s="6"/>
      <c r="V3292" s="6"/>
      <c r="W3292" s="6"/>
      <c r="Y3292" s="6"/>
      <c r="Z3292" s="6"/>
      <c r="AA3292" s="64"/>
    </row>
    <row r="3293" spans="6:27" x14ac:dyDescent="0.25">
      <c r="F3293" s="6" t="s">
        <v>216</v>
      </c>
      <c r="G3293" s="6" t="e">
        <f>VLOOKUP(F3293,'Drop Down Selections'!$F$4:$G$96,2,FALSE)</f>
        <v>#N/A</v>
      </c>
      <c r="H3293" s="17"/>
      <c r="J3293" s="17"/>
      <c r="K3293" s="82">
        <f t="shared" si="51"/>
        <v>1</v>
      </c>
      <c r="L3293" s="83"/>
      <c r="M3293" s="83"/>
      <c r="N3293" s="6"/>
      <c r="O3293" s="6"/>
      <c r="P3293" s="6"/>
      <c r="Q3293" s="9"/>
      <c r="T3293" s="10"/>
      <c r="U3293" s="6"/>
      <c r="V3293" s="6"/>
      <c r="W3293" s="6"/>
      <c r="Y3293" s="6"/>
      <c r="Z3293" s="6"/>
      <c r="AA3293" s="64"/>
    </row>
    <row r="3294" spans="6:27" x14ac:dyDescent="0.25">
      <c r="F3294" s="6" t="s">
        <v>216</v>
      </c>
      <c r="G3294" s="6" t="e">
        <f>VLOOKUP(F3294,'Drop Down Selections'!$F$4:$G$96,2,FALSE)</f>
        <v>#N/A</v>
      </c>
      <c r="H3294" s="17"/>
      <c r="J3294" s="17"/>
      <c r="K3294" s="82">
        <f t="shared" si="51"/>
        <v>1</v>
      </c>
      <c r="L3294" s="83"/>
      <c r="M3294" s="83"/>
      <c r="N3294" s="6"/>
      <c r="O3294" s="6"/>
      <c r="P3294" s="6"/>
      <c r="Q3294" s="9"/>
      <c r="T3294" s="10"/>
      <c r="U3294" s="6"/>
      <c r="V3294" s="6"/>
      <c r="W3294" s="6"/>
      <c r="Y3294" s="6"/>
      <c r="Z3294" s="6"/>
      <c r="AA3294" s="64"/>
    </row>
    <row r="3295" spans="6:27" x14ac:dyDescent="0.25">
      <c r="F3295" s="6" t="s">
        <v>216</v>
      </c>
      <c r="G3295" s="6" t="e">
        <f>VLOOKUP(F3295,'Drop Down Selections'!$F$4:$G$96,2,FALSE)</f>
        <v>#N/A</v>
      </c>
      <c r="H3295" s="17"/>
      <c r="J3295" s="17"/>
      <c r="K3295" s="82">
        <f t="shared" si="51"/>
        <v>1</v>
      </c>
      <c r="L3295" s="83"/>
      <c r="M3295" s="83"/>
      <c r="N3295" s="6"/>
      <c r="O3295" s="6"/>
      <c r="P3295" s="6"/>
      <c r="Q3295" s="9"/>
      <c r="T3295" s="10"/>
      <c r="U3295" s="6"/>
      <c r="V3295" s="6"/>
      <c r="W3295" s="6"/>
      <c r="Y3295" s="6"/>
      <c r="Z3295" s="6"/>
      <c r="AA3295" s="64"/>
    </row>
    <row r="3296" spans="6:27" x14ac:dyDescent="0.25">
      <c r="F3296" s="6" t="s">
        <v>216</v>
      </c>
      <c r="G3296" s="6" t="e">
        <f>VLOOKUP(F3296,'Drop Down Selections'!$F$4:$G$96,2,FALSE)</f>
        <v>#N/A</v>
      </c>
      <c r="H3296" s="17"/>
      <c r="J3296" s="17"/>
      <c r="K3296" s="82">
        <f t="shared" si="51"/>
        <v>1</v>
      </c>
      <c r="L3296" s="83"/>
      <c r="M3296" s="83"/>
      <c r="N3296" s="6"/>
      <c r="O3296" s="6"/>
      <c r="P3296" s="6"/>
      <c r="Q3296" s="9"/>
      <c r="T3296" s="10"/>
      <c r="U3296" s="6"/>
      <c r="V3296" s="6"/>
      <c r="W3296" s="6"/>
      <c r="Y3296" s="6"/>
      <c r="Z3296" s="6"/>
      <c r="AA3296" s="64"/>
    </row>
    <row r="3297" spans="6:27" x14ac:dyDescent="0.25">
      <c r="F3297" s="6" t="s">
        <v>216</v>
      </c>
      <c r="G3297" s="6" t="e">
        <f>VLOOKUP(F3297,'Drop Down Selections'!$F$4:$G$96,2,FALSE)</f>
        <v>#N/A</v>
      </c>
      <c r="H3297" s="17"/>
      <c r="J3297" s="17"/>
      <c r="K3297" s="82">
        <f t="shared" si="51"/>
        <v>1</v>
      </c>
      <c r="L3297" s="83"/>
      <c r="M3297" s="83"/>
      <c r="N3297" s="6"/>
      <c r="O3297" s="6"/>
      <c r="P3297" s="6"/>
      <c r="Q3297" s="9"/>
      <c r="T3297" s="10"/>
      <c r="U3297" s="6"/>
      <c r="V3297" s="6"/>
      <c r="W3297" s="6"/>
      <c r="Y3297" s="6"/>
      <c r="Z3297" s="6"/>
      <c r="AA3297" s="64"/>
    </row>
    <row r="3298" spans="6:27" x14ac:dyDescent="0.25">
      <c r="F3298" s="6" t="s">
        <v>216</v>
      </c>
      <c r="G3298" s="6" t="e">
        <f>VLOOKUP(F3298,'Drop Down Selections'!$F$4:$G$96,2,FALSE)</f>
        <v>#N/A</v>
      </c>
      <c r="H3298" s="17"/>
      <c r="J3298" s="17"/>
      <c r="K3298" s="82">
        <f t="shared" si="51"/>
        <v>1</v>
      </c>
      <c r="L3298" s="83"/>
      <c r="M3298" s="83"/>
      <c r="N3298" s="6"/>
      <c r="O3298" s="6"/>
      <c r="P3298" s="6"/>
      <c r="Q3298" s="9"/>
      <c r="T3298" s="10"/>
      <c r="U3298" s="6"/>
      <c r="V3298" s="6"/>
      <c r="W3298" s="6"/>
      <c r="Y3298" s="6"/>
      <c r="Z3298" s="6"/>
      <c r="AA3298" s="64"/>
    </row>
    <row r="3299" spans="6:27" x14ac:dyDescent="0.25">
      <c r="F3299" s="6" t="s">
        <v>216</v>
      </c>
      <c r="G3299" s="6" t="e">
        <f>VLOOKUP(F3299,'Drop Down Selections'!$F$4:$G$96,2,FALSE)</f>
        <v>#N/A</v>
      </c>
      <c r="H3299" s="17"/>
      <c r="J3299" s="17"/>
      <c r="K3299" s="82">
        <f t="shared" si="51"/>
        <v>1</v>
      </c>
      <c r="L3299" s="83"/>
      <c r="M3299" s="83"/>
      <c r="N3299" s="6"/>
      <c r="O3299" s="6"/>
      <c r="P3299" s="6"/>
      <c r="Q3299" s="9"/>
      <c r="T3299" s="10"/>
      <c r="U3299" s="6"/>
      <c r="V3299" s="6"/>
      <c r="W3299" s="6"/>
      <c r="Y3299" s="6"/>
      <c r="Z3299" s="6"/>
      <c r="AA3299" s="64"/>
    </row>
    <row r="3300" spans="6:27" x14ac:dyDescent="0.25">
      <c r="F3300" s="6" t="s">
        <v>216</v>
      </c>
      <c r="G3300" s="6" t="e">
        <f>VLOOKUP(F3300,'Drop Down Selections'!$F$4:$G$96,2,FALSE)</f>
        <v>#N/A</v>
      </c>
      <c r="H3300" s="17"/>
      <c r="J3300" s="17"/>
      <c r="K3300" s="82">
        <f t="shared" si="51"/>
        <v>1</v>
      </c>
      <c r="L3300" s="83"/>
      <c r="M3300" s="83"/>
      <c r="N3300" s="6"/>
      <c r="O3300" s="6"/>
      <c r="P3300" s="6"/>
      <c r="Q3300" s="9"/>
      <c r="T3300" s="10"/>
      <c r="U3300" s="6"/>
      <c r="V3300" s="6"/>
      <c r="W3300" s="6"/>
      <c r="Y3300" s="6"/>
      <c r="Z3300" s="6"/>
      <c r="AA3300" s="64"/>
    </row>
    <row r="3301" spans="6:27" x14ac:dyDescent="0.25">
      <c r="F3301" s="6" t="s">
        <v>216</v>
      </c>
      <c r="G3301" s="6" t="e">
        <f>VLOOKUP(F3301,'Drop Down Selections'!$F$4:$G$96,2,FALSE)</f>
        <v>#N/A</v>
      </c>
      <c r="H3301" s="17"/>
      <c r="J3301" s="17"/>
      <c r="K3301" s="82">
        <f t="shared" si="51"/>
        <v>1</v>
      </c>
      <c r="L3301" s="83"/>
      <c r="M3301" s="83"/>
      <c r="N3301" s="6"/>
      <c r="O3301" s="6"/>
      <c r="P3301" s="6"/>
      <c r="Q3301" s="9"/>
      <c r="T3301" s="10"/>
      <c r="U3301" s="6"/>
      <c r="V3301" s="6"/>
      <c r="W3301" s="6"/>
      <c r="Y3301" s="6"/>
      <c r="Z3301" s="6"/>
      <c r="AA3301" s="64"/>
    </row>
    <row r="3302" spans="6:27" x14ac:dyDescent="0.25">
      <c r="F3302" s="6" t="s">
        <v>216</v>
      </c>
      <c r="G3302" s="6" t="e">
        <f>VLOOKUP(F3302,'Drop Down Selections'!$F$4:$G$96,2,FALSE)</f>
        <v>#N/A</v>
      </c>
      <c r="H3302" s="17"/>
      <c r="J3302" s="17"/>
      <c r="K3302" s="82">
        <f t="shared" si="51"/>
        <v>1</v>
      </c>
      <c r="L3302" s="83"/>
      <c r="M3302" s="83"/>
      <c r="N3302" s="6"/>
      <c r="O3302" s="6"/>
      <c r="P3302" s="6"/>
      <c r="Q3302" s="9"/>
      <c r="T3302" s="10"/>
      <c r="U3302" s="6"/>
      <c r="V3302" s="6"/>
      <c r="W3302" s="6"/>
      <c r="Y3302" s="6"/>
      <c r="Z3302" s="6"/>
      <c r="AA3302" s="64"/>
    </row>
    <row r="3303" spans="6:27" x14ac:dyDescent="0.25">
      <c r="F3303" s="6" t="s">
        <v>216</v>
      </c>
      <c r="G3303" s="6" t="e">
        <f>VLOOKUP(F3303,'Drop Down Selections'!$F$4:$G$96,2,FALSE)</f>
        <v>#N/A</v>
      </c>
      <c r="H3303" s="17"/>
      <c r="J3303" s="17"/>
      <c r="K3303" s="82">
        <f t="shared" si="51"/>
        <v>1</v>
      </c>
      <c r="L3303" s="83"/>
      <c r="M3303" s="83"/>
      <c r="N3303" s="6"/>
      <c r="O3303" s="6"/>
      <c r="P3303" s="6"/>
      <c r="Q3303" s="9"/>
      <c r="T3303" s="10"/>
      <c r="U3303" s="6"/>
      <c r="V3303" s="6"/>
      <c r="W3303" s="6"/>
      <c r="Y3303" s="6"/>
      <c r="Z3303" s="6"/>
      <c r="AA3303" s="64"/>
    </row>
    <row r="3304" spans="6:27" x14ac:dyDescent="0.25">
      <c r="F3304" s="6" t="s">
        <v>216</v>
      </c>
      <c r="G3304" s="6" t="e">
        <f>VLOOKUP(F3304,'Drop Down Selections'!$F$4:$G$96,2,FALSE)</f>
        <v>#N/A</v>
      </c>
      <c r="H3304" s="17"/>
      <c r="J3304" s="17"/>
      <c r="K3304" s="82">
        <f t="shared" si="51"/>
        <v>1</v>
      </c>
      <c r="L3304" s="83"/>
      <c r="M3304" s="83"/>
      <c r="N3304" s="6"/>
      <c r="O3304" s="6"/>
      <c r="P3304" s="6"/>
      <c r="Q3304" s="9"/>
      <c r="T3304" s="10"/>
      <c r="U3304" s="6"/>
      <c r="V3304" s="6"/>
      <c r="W3304" s="6"/>
      <c r="Y3304" s="6"/>
      <c r="Z3304" s="6"/>
      <c r="AA3304" s="64"/>
    </row>
    <row r="3305" spans="6:27" x14ac:dyDescent="0.25">
      <c r="F3305" s="6" t="s">
        <v>216</v>
      </c>
      <c r="G3305" s="6" t="e">
        <f>VLOOKUP(F3305,'Drop Down Selections'!$F$4:$G$96,2,FALSE)</f>
        <v>#N/A</v>
      </c>
      <c r="H3305" s="17"/>
      <c r="J3305" s="17"/>
      <c r="K3305" s="82">
        <f t="shared" si="51"/>
        <v>1</v>
      </c>
      <c r="L3305" s="83"/>
      <c r="M3305" s="83"/>
      <c r="N3305" s="6"/>
      <c r="O3305" s="6"/>
      <c r="P3305" s="6"/>
      <c r="Q3305" s="9"/>
      <c r="T3305" s="10"/>
      <c r="U3305" s="6"/>
      <c r="V3305" s="6"/>
      <c r="W3305" s="6"/>
      <c r="Y3305" s="6"/>
      <c r="Z3305" s="6"/>
      <c r="AA3305" s="64"/>
    </row>
    <row r="3306" spans="6:27" x14ac:dyDescent="0.25">
      <c r="F3306" s="6" t="s">
        <v>216</v>
      </c>
      <c r="G3306" s="6" t="e">
        <f>VLOOKUP(F3306,'Drop Down Selections'!$F$4:$G$96,2,FALSE)</f>
        <v>#N/A</v>
      </c>
      <c r="H3306" s="17"/>
      <c r="J3306" s="17"/>
      <c r="K3306" s="82">
        <f t="shared" si="51"/>
        <v>1</v>
      </c>
      <c r="L3306" s="83"/>
      <c r="M3306" s="83"/>
      <c r="N3306" s="6"/>
      <c r="O3306" s="6"/>
      <c r="P3306" s="6"/>
      <c r="Q3306" s="9"/>
      <c r="T3306" s="10"/>
      <c r="U3306" s="6"/>
      <c r="V3306" s="6"/>
      <c r="W3306" s="6"/>
      <c r="Y3306" s="6"/>
      <c r="Z3306" s="6"/>
      <c r="AA3306" s="64"/>
    </row>
    <row r="3307" spans="6:27" x14ac:dyDescent="0.25">
      <c r="F3307" s="6" t="s">
        <v>216</v>
      </c>
      <c r="G3307" s="6" t="e">
        <f>VLOOKUP(F3307,'Drop Down Selections'!$F$4:$G$96,2,FALSE)</f>
        <v>#N/A</v>
      </c>
      <c r="H3307" s="17"/>
      <c r="J3307" s="17"/>
      <c r="K3307" s="82">
        <f t="shared" si="51"/>
        <v>1</v>
      </c>
      <c r="L3307" s="83"/>
      <c r="M3307" s="83"/>
      <c r="N3307" s="6"/>
      <c r="O3307" s="6"/>
      <c r="P3307" s="6"/>
      <c r="Q3307" s="9"/>
      <c r="T3307" s="10"/>
      <c r="U3307" s="6"/>
      <c r="V3307" s="6"/>
      <c r="W3307" s="6"/>
      <c r="Y3307" s="6"/>
      <c r="Z3307" s="6"/>
      <c r="AA3307" s="64"/>
    </row>
    <row r="3308" spans="6:27" x14ac:dyDescent="0.25">
      <c r="F3308" s="6" t="s">
        <v>216</v>
      </c>
      <c r="G3308" s="6" t="e">
        <f>VLOOKUP(F3308,'Drop Down Selections'!$F$4:$G$96,2,FALSE)</f>
        <v>#N/A</v>
      </c>
      <c r="H3308" s="17"/>
      <c r="J3308" s="17"/>
      <c r="K3308" s="82">
        <f t="shared" si="51"/>
        <v>1</v>
      </c>
      <c r="L3308" s="83"/>
      <c r="M3308" s="83"/>
      <c r="N3308" s="6"/>
      <c r="O3308" s="6"/>
      <c r="P3308" s="6"/>
      <c r="Q3308" s="9"/>
      <c r="T3308" s="10"/>
      <c r="U3308" s="6"/>
      <c r="V3308" s="6"/>
      <c r="W3308" s="6"/>
      <c r="Y3308" s="6"/>
      <c r="Z3308" s="6"/>
      <c r="AA3308" s="64"/>
    </row>
    <row r="3309" spans="6:27" x14ac:dyDescent="0.25">
      <c r="F3309" s="6" t="s">
        <v>216</v>
      </c>
      <c r="G3309" s="6" t="e">
        <f>VLOOKUP(F3309,'Drop Down Selections'!$F$4:$G$96,2,FALSE)</f>
        <v>#N/A</v>
      </c>
      <c r="H3309" s="17"/>
      <c r="J3309" s="17"/>
      <c r="K3309" s="82">
        <f t="shared" si="51"/>
        <v>1</v>
      </c>
      <c r="L3309" s="83"/>
      <c r="M3309" s="83"/>
      <c r="N3309" s="6"/>
      <c r="O3309" s="6"/>
      <c r="P3309" s="6"/>
      <c r="Q3309" s="9"/>
      <c r="T3309" s="10"/>
      <c r="U3309" s="6"/>
      <c r="V3309" s="6"/>
      <c r="W3309" s="6"/>
      <c r="Y3309" s="6"/>
      <c r="Z3309" s="6"/>
      <c r="AA3309" s="64"/>
    </row>
    <row r="3310" spans="6:27" x14ac:dyDescent="0.25">
      <c r="F3310" s="6" t="s">
        <v>216</v>
      </c>
      <c r="G3310" s="6" t="e">
        <f>VLOOKUP(F3310,'Drop Down Selections'!$F$4:$G$96,2,FALSE)</f>
        <v>#N/A</v>
      </c>
      <c r="H3310" s="17"/>
      <c r="J3310" s="17"/>
      <c r="K3310" s="82">
        <f t="shared" si="51"/>
        <v>1</v>
      </c>
      <c r="L3310" s="83"/>
      <c r="M3310" s="83"/>
      <c r="N3310" s="6"/>
      <c r="O3310" s="6"/>
      <c r="P3310" s="6"/>
      <c r="Q3310" s="9"/>
      <c r="T3310" s="10"/>
      <c r="U3310" s="6"/>
      <c r="V3310" s="6"/>
      <c r="W3310" s="6"/>
      <c r="Y3310" s="6"/>
      <c r="Z3310" s="6"/>
      <c r="AA3310" s="64"/>
    </row>
    <row r="3311" spans="6:27" x14ac:dyDescent="0.25">
      <c r="F3311" s="6" t="s">
        <v>216</v>
      </c>
      <c r="G3311" s="6" t="e">
        <f>VLOOKUP(F3311,'Drop Down Selections'!$F$4:$G$96,2,FALSE)</f>
        <v>#N/A</v>
      </c>
      <c r="H3311" s="17"/>
      <c r="J3311" s="17"/>
      <c r="K3311" s="82">
        <f t="shared" si="51"/>
        <v>1</v>
      </c>
      <c r="L3311" s="83"/>
      <c r="M3311" s="83"/>
      <c r="N3311" s="6"/>
      <c r="O3311" s="6"/>
      <c r="P3311" s="6"/>
      <c r="Q3311" s="9"/>
      <c r="T3311" s="10"/>
      <c r="U3311" s="6"/>
      <c r="V3311" s="6"/>
      <c r="W3311" s="6"/>
      <c r="Y3311" s="6"/>
      <c r="Z3311" s="6"/>
      <c r="AA3311" s="64"/>
    </row>
    <row r="3312" spans="6:27" x14ac:dyDescent="0.25">
      <c r="F3312" s="6" t="s">
        <v>216</v>
      </c>
      <c r="G3312" s="6" t="e">
        <f>VLOOKUP(F3312,'Drop Down Selections'!$F$4:$G$96,2,FALSE)</f>
        <v>#N/A</v>
      </c>
      <c r="H3312" s="17"/>
      <c r="J3312" s="17"/>
      <c r="K3312" s="82">
        <f t="shared" si="51"/>
        <v>1</v>
      </c>
      <c r="L3312" s="83"/>
      <c r="M3312" s="83"/>
      <c r="N3312" s="6"/>
      <c r="O3312" s="6"/>
      <c r="P3312" s="6"/>
      <c r="Q3312" s="9"/>
      <c r="T3312" s="10"/>
      <c r="U3312" s="6"/>
      <c r="V3312" s="6"/>
      <c r="W3312" s="6"/>
      <c r="Y3312" s="6"/>
      <c r="Z3312" s="6"/>
      <c r="AA3312" s="64"/>
    </row>
    <row r="3313" spans="6:27" x14ac:dyDescent="0.25">
      <c r="F3313" s="6" t="s">
        <v>216</v>
      </c>
      <c r="G3313" s="6" t="e">
        <f>VLOOKUP(F3313,'Drop Down Selections'!$F$4:$G$96,2,FALSE)</f>
        <v>#N/A</v>
      </c>
      <c r="H3313" s="17"/>
      <c r="J3313" s="17"/>
      <c r="K3313" s="82">
        <f t="shared" si="51"/>
        <v>1</v>
      </c>
      <c r="L3313" s="83"/>
      <c r="M3313" s="83"/>
      <c r="N3313" s="6"/>
      <c r="O3313" s="6"/>
      <c r="P3313" s="6"/>
      <c r="Q3313" s="9"/>
      <c r="T3313" s="10"/>
      <c r="U3313" s="6"/>
      <c r="V3313" s="6"/>
      <c r="W3313" s="6"/>
      <c r="Y3313" s="6"/>
      <c r="Z3313" s="6"/>
      <c r="AA3313" s="64"/>
    </row>
    <row r="3314" spans="6:27" x14ac:dyDescent="0.25">
      <c r="F3314" s="6" t="s">
        <v>216</v>
      </c>
      <c r="G3314" s="6" t="e">
        <f>VLOOKUP(F3314,'Drop Down Selections'!$F$4:$G$96,2,FALSE)</f>
        <v>#N/A</v>
      </c>
      <c r="H3314" s="17"/>
      <c r="J3314" s="17"/>
      <c r="K3314" s="82">
        <f t="shared" si="51"/>
        <v>1</v>
      </c>
      <c r="L3314" s="83"/>
      <c r="M3314" s="83"/>
      <c r="N3314" s="6"/>
      <c r="O3314" s="6"/>
      <c r="P3314" s="6"/>
      <c r="Q3314" s="9"/>
      <c r="T3314" s="10"/>
      <c r="U3314" s="6"/>
      <c r="V3314" s="6"/>
      <c r="W3314" s="6"/>
      <c r="Y3314" s="6"/>
      <c r="Z3314" s="6"/>
      <c r="AA3314" s="64"/>
    </row>
    <row r="3315" spans="6:27" x14ac:dyDescent="0.25">
      <c r="F3315" s="6" t="s">
        <v>216</v>
      </c>
      <c r="G3315" s="6" t="e">
        <f>VLOOKUP(F3315,'Drop Down Selections'!$F$4:$G$96,2,FALSE)</f>
        <v>#N/A</v>
      </c>
      <c r="H3315" s="17"/>
      <c r="J3315" s="17"/>
      <c r="K3315" s="82">
        <f t="shared" si="51"/>
        <v>1</v>
      </c>
      <c r="L3315" s="83"/>
      <c r="M3315" s="83"/>
      <c r="N3315" s="6"/>
      <c r="O3315" s="6"/>
      <c r="P3315" s="6"/>
      <c r="Q3315" s="9"/>
      <c r="T3315" s="10"/>
      <c r="U3315" s="6"/>
      <c r="V3315" s="6"/>
      <c r="W3315" s="6"/>
      <c r="Y3315" s="6"/>
      <c r="Z3315" s="6"/>
      <c r="AA3315" s="64"/>
    </row>
    <row r="3316" spans="6:27" x14ac:dyDescent="0.25">
      <c r="F3316" s="6" t="s">
        <v>216</v>
      </c>
      <c r="G3316" s="6" t="e">
        <f>VLOOKUP(F3316,'Drop Down Selections'!$F$4:$G$96,2,FALSE)</f>
        <v>#N/A</v>
      </c>
      <c r="H3316" s="17"/>
      <c r="J3316" s="17"/>
      <c r="K3316" s="82">
        <f t="shared" si="51"/>
        <v>1</v>
      </c>
      <c r="L3316" s="83"/>
      <c r="M3316" s="83"/>
      <c r="N3316" s="6"/>
      <c r="O3316" s="6"/>
      <c r="P3316" s="6"/>
      <c r="Q3316" s="9"/>
      <c r="T3316" s="10"/>
      <c r="U3316" s="6"/>
      <c r="V3316" s="6"/>
      <c r="W3316" s="6"/>
      <c r="Y3316" s="6"/>
      <c r="Z3316" s="6"/>
      <c r="AA3316" s="64"/>
    </row>
    <row r="3317" spans="6:27" x14ac:dyDescent="0.25">
      <c r="F3317" s="6" t="s">
        <v>216</v>
      </c>
      <c r="G3317" s="6" t="e">
        <f>VLOOKUP(F3317,'Drop Down Selections'!$F$4:$G$96,2,FALSE)</f>
        <v>#N/A</v>
      </c>
      <c r="H3317" s="17"/>
      <c r="J3317" s="17"/>
      <c r="K3317" s="82">
        <f t="shared" si="51"/>
        <v>1</v>
      </c>
      <c r="L3317" s="83"/>
      <c r="M3317" s="83"/>
      <c r="N3317" s="6"/>
      <c r="O3317" s="6"/>
      <c r="P3317" s="6"/>
      <c r="Q3317" s="9"/>
      <c r="T3317" s="10"/>
      <c r="U3317" s="6"/>
      <c r="V3317" s="6"/>
      <c r="W3317" s="6"/>
      <c r="Y3317" s="6"/>
      <c r="Z3317" s="6"/>
      <c r="AA3317" s="64"/>
    </row>
    <row r="3318" spans="6:27" x14ac:dyDescent="0.25">
      <c r="F3318" s="6" t="s">
        <v>216</v>
      </c>
      <c r="G3318" s="6" t="e">
        <f>VLOOKUP(F3318,'Drop Down Selections'!$F$4:$G$96,2,FALSE)</f>
        <v>#N/A</v>
      </c>
      <c r="H3318" s="17"/>
      <c r="J3318" s="17"/>
      <c r="K3318" s="82">
        <f t="shared" si="51"/>
        <v>1</v>
      </c>
      <c r="L3318" s="83"/>
      <c r="M3318" s="83"/>
      <c r="N3318" s="6"/>
      <c r="O3318" s="6"/>
      <c r="P3318" s="6"/>
      <c r="Q3318" s="9"/>
      <c r="T3318" s="10"/>
      <c r="U3318" s="6"/>
      <c r="V3318" s="6"/>
      <c r="W3318" s="6"/>
      <c r="Y3318" s="6"/>
      <c r="Z3318" s="6"/>
      <c r="AA3318" s="64"/>
    </row>
    <row r="3319" spans="6:27" x14ac:dyDescent="0.25">
      <c r="F3319" s="6" t="s">
        <v>216</v>
      </c>
      <c r="G3319" s="6" t="e">
        <f>VLOOKUP(F3319,'Drop Down Selections'!$F$4:$G$96,2,FALSE)</f>
        <v>#N/A</v>
      </c>
      <c r="H3319" s="17"/>
      <c r="J3319" s="17"/>
      <c r="K3319" s="82">
        <f t="shared" si="51"/>
        <v>1</v>
      </c>
      <c r="L3319" s="83"/>
      <c r="M3319" s="83"/>
      <c r="N3319" s="6"/>
      <c r="O3319" s="6"/>
      <c r="P3319" s="6"/>
      <c r="Q3319" s="9"/>
      <c r="T3319" s="10"/>
      <c r="U3319" s="6"/>
      <c r="V3319" s="6"/>
      <c r="W3319" s="6"/>
      <c r="Y3319" s="6"/>
      <c r="Z3319" s="6"/>
      <c r="AA3319" s="64"/>
    </row>
    <row r="3320" spans="6:27" x14ac:dyDescent="0.25">
      <c r="F3320" s="6" t="s">
        <v>216</v>
      </c>
      <c r="G3320" s="6" t="e">
        <f>VLOOKUP(F3320,'Drop Down Selections'!$F$4:$G$96,2,FALSE)</f>
        <v>#N/A</v>
      </c>
      <c r="H3320" s="17"/>
      <c r="J3320" s="17"/>
      <c r="K3320" s="82">
        <f t="shared" si="51"/>
        <v>1</v>
      </c>
      <c r="L3320" s="83"/>
      <c r="M3320" s="83"/>
      <c r="N3320" s="6"/>
      <c r="O3320" s="6"/>
      <c r="P3320" s="6"/>
      <c r="Q3320" s="9"/>
      <c r="T3320" s="10"/>
      <c r="U3320" s="6"/>
      <c r="V3320" s="6"/>
      <c r="W3320" s="6"/>
      <c r="Y3320" s="6"/>
      <c r="Z3320" s="6"/>
      <c r="AA3320" s="64"/>
    </row>
    <row r="3321" spans="6:27" x14ac:dyDescent="0.25">
      <c r="F3321" s="6" t="s">
        <v>216</v>
      </c>
      <c r="G3321" s="6" t="e">
        <f>VLOOKUP(F3321,'Drop Down Selections'!$F$4:$G$96,2,FALSE)</f>
        <v>#N/A</v>
      </c>
      <c r="H3321" s="17"/>
      <c r="J3321" s="17"/>
      <c r="K3321" s="82">
        <f t="shared" si="51"/>
        <v>1</v>
      </c>
      <c r="L3321" s="83"/>
      <c r="M3321" s="83"/>
      <c r="N3321" s="6"/>
      <c r="O3321" s="6"/>
      <c r="P3321" s="6"/>
      <c r="Q3321" s="9"/>
      <c r="T3321" s="10"/>
      <c r="U3321" s="6"/>
      <c r="V3321" s="6"/>
      <c r="W3321" s="6"/>
      <c r="Y3321" s="6"/>
      <c r="Z3321" s="6"/>
      <c r="AA3321" s="64"/>
    </row>
    <row r="3322" spans="6:27" x14ac:dyDescent="0.25">
      <c r="F3322" s="6" t="s">
        <v>216</v>
      </c>
      <c r="G3322" s="6" t="e">
        <f>VLOOKUP(F3322,'Drop Down Selections'!$F$4:$G$96,2,FALSE)</f>
        <v>#N/A</v>
      </c>
      <c r="H3322" s="17"/>
      <c r="J3322" s="17"/>
      <c r="K3322" s="82">
        <f t="shared" si="51"/>
        <v>1</v>
      </c>
      <c r="L3322" s="83"/>
      <c r="M3322" s="83"/>
      <c r="N3322" s="6"/>
      <c r="O3322" s="6"/>
      <c r="P3322" s="6"/>
      <c r="Q3322" s="9"/>
      <c r="T3322" s="10"/>
      <c r="U3322" s="6"/>
      <c r="V3322" s="6"/>
      <c r="W3322" s="6"/>
      <c r="Y3322" s="6"/>
      <c r="Z3322" s="6"/>
      <c r="AA3322" s="64"/>
    </row>
    <row r="3323" spans="6:27" x14ac:dyDescent="0.25">
      <c r="F3323" s="6" t="s">
        <v>216</v>
      </c>
      <c r="G3323" s="6" t="e">
        <f>VLOOKUP(F3323,'Drop Down Selections'!$F$4:$G$96,2,FALSE)</f>
        <v>#N/A</v>
      </c>
      <c r="H3323" s="17"/>
      <c r="J3323" s="17"/>
      <c r="K3323" s="82">
        <f t="shared" si="51"/>
        <v>1</v>
      </c>
      <c r="L3323" s="83"/>
      <c r="M3323" s="83"/>
      <c r="N3323" s="6"/>
      <c r="O3323" s="6"/>
      <c r="P3323" s="6"/>
      <c r="Q3323" s="9"/>
      <c r="T3323" s="10"/>
      <c r="U3323" s="6"/>
      <c r="V3323" s="6"/>
      <c r="W3323" s="6"/>
      <c r="Y3323" s="6"/>
      <c r="Z3323" s="6"/>
      <c r="AA3323" s="64"/>
    </row>
    <row r="3324" spans="6:27" x14ac:dyDescent="0.25">
      <c r="F3324" s="6" t="s">
        <v>216</v>
      </c>
      <c r="G3324" s="6" t="e">
        <f>VLOOKUP(F3324,'Drop Down Selections'!$F$4:$G$96,2,FALSE)</f>
        <v>#N/A</v>
      </c>
      <c r="H3324" s="17"/>
      <c r="J3324" s="17"/>
      <c r="K3324" s="82">
        <f t="shared" si="51"/>
        <v>1</v>
      </c>
      <c r="L3324" s="83"/>
      <c r="M3324" s="83"/>
      <c r="N3324" s="6"/>
      <c r="O3324" s="6"/>
      <c r="P3324" s="6"/>
      <c r="Q3324" s="9"/>
      <c r="T3324" s="10"/>
      <c r="U3324" s="6"/>
      <c r="V3324" s="6"/>
      <c r="W3324" s="6"/>
      <c r="Y3324" s="6"/>
      <c r="Z3324" s="6"/>
      <c r="AA3324" s="64"/>
    </row>
    <row r="3325" spans="6:27" x14ac:dyDescent="0.25">
      <c r="F3325" s="6" t="s">
        <v>216</v>
      </c>
      <c r="G3325" s="6" t="e">
        <f>VLOOKUP(F3325,'Drop Down Selections'!$F$4:$G$96,2,FALSE)</f>
        <v>#N/A</v>
      </c>
      <c r="H3325" s="17"/>
      <c r="J3325" s="17"/>
      <c r="K3325" s="82">
        <f t="shared" si="51"/>
        <v>1</v>
      </c>
      <c r="L3325" s="83"/>
      <c r="M3325" s="83"/>
      <c r="N3325" s="6"/>
      <c r="O3325" s="6"/>
      <c r="P3325" s="6"/>
      <c r="Q3325" s="9"/>
      <c r="T3325" s="10"/>
      <c r="U3325" s="6"/>
      <c r="V3325" s="6"/>
      <c r="W3325" s="6"/>
      <c r="Y3325" s="6"/>
      <c r="Z3325" s="6"/>
      <c r="AA3325" s="64"/>
    </row>
    <row r="3326" spans="6:27" x14ac:dyDescent="0.25">
      <c r="F3326" s="6" t="s">
        <v>216</v>
      </c>
      <c r="G3326" s="6" t="e">
        <f>VLOOKUP(F3326,'Drop Down Selections'!$F$4:$G$96,2,FALSE)</f>
        <v>#N/A</v>
      </c>
      <c r="H3326" s="17"/>
      <c r="J3326" s="17"/>
      <c r="K3326" s="82">
        <f t="shared" si="51"/>
        <v>1</v>
      </c>
      <c r="L3326" s="83"/>
      <c r="M3326" s="83"/>
      <c r="N3326" s="6"/>
      <c r="O3326" s="6"/>
      <c r="P3326" s="6"/>
      <c r="Q3326" s="9"/>
      <c r="T3326" s="10"/>
      <c r="U3326" s="6"/>
      <c r="V3326" s="6"/>
      <c r="W3326" s="6"/>
      <c r="Y3326" s="6"/>
      <c r="Z3326" s="6"/>
      <c r="AA3326" s="64"/>
    </row>
    <row r="3327" spans="6:27" x14ac:dyDescent="0.25">
      <c r="F3327" s="6" t="s">
        <v>216</v>
      </c>
      <c r="G3327" s="6" t="e">
        <f>VLOOKUP(F3327,'Drop Down Selections'!$F$4:$G$96,2,FALSE)</f>
        <v>#N/A</v>
      </c>
      <c r="H3327" s="17"/>
      <c r="J3327" s="17"/>
      <c r="K3327" s="82">
        <f t="shared" si="51"/>
        <v>1</v>
      </c>
      <c r="L3327" s="83"/>
      <c r="M3327" s="83"/>
      <c r="N3327" s="6"/>
      <c r="O3327" s="6"/>
      <c r="P3327" s="6"/>
      <c r="Q3327" s="9"/>
      <c r="T3327" s="10"/>
      <c r="U3327" s="6"/>
      <c r="V3327" s="6"/>
      <c r="W3327" s="6"/>
      <c r="Y3327" s="6"/>
      <c r="Z3327" s="6"/>
      <c r="AA3327" s="64"/>
    </row>
    <row r="3328" spans="6:27" x14ac:dyDescent="0.25">
      <c r="F3328" s="6" t="s">
        <v>216</v>
      </c>
      <c r="G3328" s="6" t="e">
        <f>VLOOKUP(F3328,'Drop Down Selections'!$F$4:$G$96,2,FALSE)</f>
        <v>#N/A</v>
      </c>
      <c r="H3328" s="17"/>
      <c r="J3328" s="17"/>
      <c r="K3328" s="82">
        <f t="shared" si="51"/>
        <v>1</v>
      </c>
      <c r="L3328" s="83"/>
      <c r="M3328" s="83"/>
      <c r="N3328" s="6"/>
      <c r="O3328" s="6"/>
      <c r="P3328" s="6"/>
      <c r="Q3328" s="9"/>
      <c r="T3328" s="10"/>
      <c r="U3328" s="6"/>
      <c r="V3328" s="6"/>
      <c r="W3328" s="6"/>
      <c r="Y3328" s="6"/>
      <c r="Z3328" s="6"/>
      <c r="AA3328" s="64"/>
    </row>
    <row r="3329" spans="6:27" x14ac:dyDescent="0.25">
      <c r="F3329" s="6" t="s">
        <v>216</v>
      </c>
      <c r="G3329" s="6" t="e">
        <f>VLOOKUP(F3329,'Drop Down Selections'!$F$4:$G$96,2,FALSE)</f>
        <v>#N/A</v>
      </c>
      <c r="H3329" s="17"/>
      <c r="J3329" s="17"/>
      <c r="K3329" s="82">
        <f t="shared" si="51"/>
        <v>1</v>
      </c>
      <c r="L3329" s="83"/>
      <c r="M3329" s="83"/>
      <c r="N3329" s="6"/>
      <c r="O3329" s="6"/>
      <c r="P3329" s="6"/>
      <c r="Q3329" s="9"/>
      <c r="T3329" s="10"/>
      <c r="U3329" s="6"/>
      <c r="V3329" s="6"/>
      <c r="W3329" s="6"/>
      <c r="Y3329" s="6"/>
      <c r="Z3329" s="6"/>
      <c r="AA3329" s="64"/>
    </row>
    <row r="3330" spans="6:27" x14ac:dyDescent="0.25">
      <c r="F3330" s="6" t="s">
        <v>216</v>
      </c>
      <c r="G3330" s="6" t="e">
        <f>VLOOKUP(F3330,'Drop Down Selections'!$F$4:$G$96,2,FALSE)</f>
        <v>#N/A</v>
      </c>
      <c r="H3330" s="17"/>
      <c r="J3330" s="17"/>
      <c r="K3330" s="82">
        <f t="shared" si="51"/>
        <v>1</v>
      </c>
      <c r="L3330" s="83"/>
      <c r="M3330" s="83"/>
      <c r="N3330" s="6"/>
      <c r="O3330" s="6"/>
      <c r="P3330" s="6"/>
      <c r="Q3330" s="9"/>
      <c r="T3330" s="10"/>
      <c r="U3330" s="6"/>
      <c r="V3330" s="6"/>
      <c r="W3330" s="6"/>
      <c r="Y3330" s="6"/>
      <c r="Z3330" s="6"/>
      <c r="AA3330" s="64"/>
    </row>
    <row r="3331" spans="6:27" x14ac:dyDescent="0.25">
      <c r="F3331" s="6" t="s">
        <v>216</v>
      </c>
      <c r="G3331" s="6" t="e">
        <f>VLOOKUP(F3331,'Drop Down Selections'!$F$4:$G$96,2,FALSE)</f>
        <v>#N/A</v>
      </c>
      <c r="H3331" s="17"/>
      <c r="J3331" s="17"/>
      <c r="K3331" s="82">
        <f t="shared" si="51"/>
        <v>1</v>
      </c>
      <c r="L3331" s="83"/>
      <c r="M3331" s="83"/>
      <c r="N3331" s="6"/>
      <c r="O3331" s="6"/>
      <c r="P3331" s="6"/>
      <c r="Q3331" s="9"/>
      <c r="T3331" s="10"/>
      <c r="U3331" s="6"/>
      <c r="V3331" s="6"/>
      <c r="W3331" s="6"/>
      <c r="Y3331" s="6"/>
      <c r="Z3331" s="6"/>
      <c r="AA3331" s="64"/>
    </row>
    <row r="3332" spans="6:27" x14ac:dyDescent="0.25">
      <c r="F3332" s="6" t="s">
        <v>216</v>
      </c>
      <c r="G3332" s="6" t="e">
        <f>VLOOKUP(F3332,'Drop Down Selections'!$F$4:$G$96,2,FALSE)</f>
        <v>#N/A</v>
      </c>
      <c r="H3332" s="17"/>
      <c r="J3332" s="17"/>
      <c r="K3332" s="82">
        <f t="shared" si="51"/>
        <v>1</v>
      </c>
      <c r="L3332" s="83"/>
      <c r="M3332" s="83"/>
      <c r="N3332" s="6"/>
      <c r="O3332" s="6"/>
      <c r="P3332" s="6"/>
      <c r="Q3332" s="9"/>
      <c r="T3332" s="10"/>
      <c r="U3332" s="6"/>
      <c r="V3332" s="6"/>
      <c r="W3332" s="6"/>
      <c r="Y3332" s="6"/>
      <c r="Z3332" s="6"/>
      <c r="AA3332" s="64"/>
    </row>
    <row r="3333" spans="6:27" x14ac:dyDescent="0.25">
      <c r="F3333" s="6" t="s">
        <v>216</v>
      </c>
      <c r="G3333" s="6" t="e">
        <f>VLOOKUP(F3333,'Drop Down Selections'!$F$4:$G$96,2,FALSE)</f>
        <v>#N/A</v>
      </c>
      <c r="H3333" s="17"/>
      <c r="J3333" s="17"/>
      <c r="K3333" s="82">
        <f t="shared" ref="K3333:K3396" si="52">(J3333-I3333)+1</f>
        <v>1</v>
      </c>
      <c r="L3333" s="83"/>
      <c r="M3333" s="83"/>
      <c r="N3333" s="6"/>
      <c r="O3333" s="6"/>
      <c r="P3333" s="6"/>
      <c r="Q3333" s="9"/>
      <c r="T3333" s="10"/>
      <c r="U3333" s="6"/>
      <c r="V3333" s="6"/>
      <c r="W3333" s="6"/>
      <c r="Y3333" s="6"/>
      <c r="Z3333" s="6"/>
      <c r="AA3333" s="64"/>
    </row>
    <row r="3334" spans="6:27" x14ac:dyDescent="0.25">
      <c r="F3334" s="6" t="s">
        <v>216</v>
      </c>
      <c r="G3334" s="6" t="e">
        <f>VLOOKUP(F3334,'Drop Down Selections'!$F$4:$G$96,2,FALSE)</f>
        <v>#N/A</v>
      </c>
      <c r="H3334" s="17"/>
      <c r="J3334" s="17"/>
      <c r="K3334" s="82">
        <f t="shared" si="52"/>
        <v>1</v>
      </c>
      <c r="L3334" s="83"/>
      <c r="M3334" s="83"/>
      <c r="N3334" s="6"/>
      <c r="O3334" s="6"/>
      <c r="P3334" s="6"/>
      <c r="Q3334" s="9"/>
      <c r="T3334" s="10"/>
      <c r="U3334" s="6"/>
      <c r="V3334" s="6"/>
      <c r="W3334" s="6"/>
      <c r="Y3334" s="6"/>
      <c r="Z3334" s="6"/>
      <c r="AA3334" s="64"/>
    </row>
    <row r="3335" spans="6:27" x14ac:dyDescent="0.25">
      <c r="F3335" s="6" t="s">
        <v>216</v>
      </c>
      <c r="G3335" s="6" t="e">
        <f>VLOOKUP(F3335,'Drop Down Selections'!$F$4:$G$96,2,FALSE)</f>
        <v>#N/A</v>
      </c>
      <c r="H3335" s="17"/>
      <c r="J3335" s="17"/>
      <c r="K3335" s="82">
        <f t="shared" si="52"/>
        <v>1</v>
      </c>
      <c r="L3335" s="83"/>
      <c r="M3335" s="83"/>
      <c r="N3335" s="6"/>
      <c r="O3335" s="6"/>
      <c r="P3335" s="6"/>
      <c r="Q3335" s="9"/>
      <c r="T3335" s="10"/>
      <c r="U3335" s="6"/>
      <c r="V3335" s="6"/>
      <c r="W3335" s="6"/>
      <c r="Y3335" s="6"/>
      <c r="Z3335" s="6"/>
      <c r="AA3335" s="64"/>
    </row>
    <row r="3336" spans="6:27" x14ac:dyDescent="0.25">
      <c r="F3336" s="6" t="s">
        <v>216</v>
      </c>
      <c r="G3336" s="6" t="e">
        <f>VLOOKUP(F3336,'Drop Down Selections'!$F$4:$G$96,2,FALSE)</f>
        <v>#N/A</v>
      </c>
      <c r="H3336" s="17"/>
      <c r="J3336" s="17"/>
      <c r="K3336" s="82">
        <f t="shared" si="52"/>
        <v>1</v>
      </c>
      <c r="L3336" s="83"/>
      <c r="M3336" s="83"/>
      <c r="N3336" s="6"/>
      <c r="O3336" s="6"/>
      <c r="P3336" s="6"/>
      <c r="Q3336" s="9"/>
      <c r="T3336" s="10"/>
      <c r="U3336" s="6"/>
      <c r="V3336" s="6"/>
      <c r="W3336" s="6"/>
      <c r="Y3336" s="6"/>
      <c r="Z3336" s="6"/>
      <c r="AA3336" s="64"/>
    </row>
    <row r="3337" spans="6:27" x14ac:dyDescent="0.25">
      <c r="F3337" s="6" t="s">
        <v>216</v>
      </c>
      <c r="G3337" s="6" t="e">
        <f>VLOOKUP(F3337,'Drop Down Selections'!$F$4:$G$96,2,FALSE)</f>
        <v>#N/A</v>
      </c>
      <c r="H3337" s="17"/>
      <c r="J3337" s="17"/>
      <c r="K3337" s="82">
        <f t="shared" si="52"/>
        <v>1</v>
      </c>
      <c r="L3337" s="83"/>
      <c r="M3337" s="83"/>
      <c r="N3337" s="6"/>
      <c r="O3337" s="6"/>
      <c r="P3337" s="6"/>
      <c r="Q3337" s="9"/>
      <c r="T3337" s="10"/>
      <c r="U3337" s="6"/>
      <c r="V3337" s="6"/>
      <c r="W3337" s="6"/>
      <c r="Y3337" s="6"/>
      <c r="Z3337" s="6"/>
      <c r="AA3337" s="64"/>
    </row>
    <row r="3338" spans="6:27" x14ac:dyDescent="0.25">
      <c r="F3338" s="6" t="s">
        <v>216</v>
      </c>
      <c r="G3338" s="6" t="e">
        <f>VLOOKUP(F3338,'Drop Down Selections'!$F$4:$G$96,2,FALSE)</f>
        <v>#N/A</v>
      </c>
      <c r="H3338" s="17"/>
      <c r="J3338" s="17"/>
      <c r="K3338" s="82">
        <f t="shared" si="52"/>
        <v>1</v>
      </c>
      <c r="L3338" s="83"/>
      <c r="M3338" s="83"/>
      <c r="N3338" s="6"/>
      <c r="O3338" s="6"/>
      <c r="P3338" s="6"/>
      <c r="Q3338" s="9"/>
      <c r="T3338" s="10"/>
      <c r="U3338" s="6"/>
      <c r="V3338" s="6"/>
      <c r="W3338" s="6"/>
      <c r="Y3338" s="6"/>
      <c r="Z3338" s="6"/>
      <c r="AA3338" s="64"/>
    </row>
    <row r="3339" spans="6:27" x14ac:dyDescent="0.25">
      <c r="F3339" s="6" t="s">
        <v>216</v>
      </c>
      <c r="G3339" s="6" t="e">
        <f>VLOOKUP(F3339,'Drop Down Selections'!$F$4:$G$96,2,FALSE)</f>
        <v>#N/A</v>
      </c>
      <c r="H3339" s="17"/>
      <c r="J3339" s="17"/>
      <c r="K3339" s="82">
        <f t="shared" si="52"/>
        <v>1</v>
      </c>
      <c r="L3339" s="83"/>
      <c r="M3339" s="83"/>
      <c r="N3339" s="6"/>
      <c r="O3339" s="6"/>
      <c r="P3339" s="6"/>
      <c r="Q3339" s="9"/>
      <c r="T3339" s="10"/>
      <c r="U3339" s="6"/>
      <c r="V3339" s="6"/>
      <c r="W3339" s="6"/>
      <c r="Y3339" s="6"/>
      <c r="Z3339" s="6"/>
      <c r="AA3339" s="64"/>
    </row>
    <row r="3340" spans="6:27" x14ac:dyDescent="0.25">
      <c r="F3340" s="6" t="s">
        <v>216</v>
      </c>
      <c r="G3340" s="6" t="e">
        <f>VLOOKUP(F3340,'Drop Down Selections'!$F$4:$G$96,2,FALSE)</f>
        <v>#N/A</v>
      </c>
      <c r="H3340" s="17"/>
      <c r="J3340" s="17"/>
      <c r="K3340" s="82">
        <f t="shared" si="52"/>
        <v>1</v>
      </c>
      <c r="L3340" s="83"/>
      <c r="M3340" s="83"/>
      <c r="N3340" s="6"/>
      <c r="O3340" s="6"/>
      <c r="P3340" s="6"/>
      <c r="Q3340" s="9"/>
      <c r="T3340" s="10"/>
      <c r="U3340" s="6"/>
      <c r="V3340" s="6"/>
      <c r="W3340" s="6"/>
      <c r="Y3340" s="6"/>
      <c r="Z3340" s="6"/>
      <c r="AA3340" s="64"/>
    </row>
    <row r="3341" spans="6:27" x14ac:dyDescent="0.25">
      <c r="F3341" s="6" t="s">
        <v>216</v>
      </c>
      <c r="G3341" s="6" t="e">
        <f>VLOOKUP(F3341,'Drop Down Selections'!$F$4:$G$96,2,FALSE)</f>
        <v>#N/A</v>
      </c>
      <c r="H3341" s="17"/>
      <c r="J3341" s="17"/>
      <c r="K3341" s="82">
        <f t="shared" si="52"/>
        <v>1</v>
      </c>
      <c r="L3341" s="83"/>
      <c r="M3341" s="83"/>
      <c r="N3341" s="6"/>
      <c r="O3341" s="6"/>
      <c r="P3341" s="6"/>
      <c r="Q3341" s="9"/>
      <c r="T3341" s="10"/>
      <c r="U3341" s="6"/>
      <c r="V3341" s="6"/>
      <c r="W3341" s="6"/>
      <c r="Y3341" s="6"/>
      <c r="Z3341" s="6"/>
      <c r="AA3341" s="64"/>
    </row>
    <row r="3342" spans="6:27" x14ac:dyDescent="0.25">
      <c r="F3342" s="6" t="s">
        <v>216</v>
      </c>
      <c r="G3342" s="6" t="e">
        <f>VLOOKUP(F3342,'Drop Down Selections'!$F$4:$G$96,2,FALSE)</f>
        <v>#N/A</v>
      </c>
      <c r="H3342" s="17"/>
      <c r="J3342" s="17"/>
      <c r="K3342" s="82">
        <f t="shared" si="52"/>
        <v>1</v>
      </c>
      <c r="L3342" s="83"/>
      <c r="M3342" s="83"/>
      <c r="N3342" s="6"/>
      <c r="O3342" s="6"/>
      <c r="P3342" s="6"/>
      <c r="Q3342" s="9"/>
      <c r="T3342" s="10"/>
      <c r="U3342" s="6"/>
      <c r="V3342" s="6"/>
      <c r="W3342" s="6"/>
      <c r="Y3342" s="6"/>
      <c r="Z3342" s="6"/>
      <c r="AA3342" s="64"/>
    </row>
    <row r="3343" spans="6:27" x14ac:dyDescent="0.25">
      <c r="F3343" s="6" t="s">
        <v>216</v>
      </c>
      <c r="G3343" s="6" t="e">
        <f>VLOOKUP(F3343,'Drop Down Selections'!$F$4:$G$96,2,FALSE)</f>
        <v>#N/A</v>
      </c>
      <c r="H3343" s="17"/>
      <c r="J3343" s="17"/>
      <c r="K3343" s="82">
        <f t="shared" si="52"/>
        <v>1</v>
      </c>
      <c r="L3343" s="83"/>
      <c r="M3343" s="83"/>
      <c r="N3343" s="6"/>
      <c r="O3343" s="6"/>
      <c r="P3343" s="6"/>
      <c r="Q3343" s="9"/>
      <c r="T3343" s="10"/>
      <c r="U3343" s="6"/>
      <c r="V3343" s="6"/>
      <c r="W3343" s="6"/>
      <c r="Y3343" s="6"/>
      <c r="Z3343" s="6"/>
      <c r="AA3343" s="64"/>
    </row>
    <row r="3344" spans="6:27" x14ac:dyDescent="0.25">
      <c r="F3344" s="6" t="s">
        <v>216</v>
      </c>
      <c r="G3344" s="6" t="e">
        <f>VLOOKUP(F3344,'Drop Down Selections'!$F$4:$G$96,2,FALSE)</f>
        <v>#N/A</v>
      </c>
      <c r="H3344" s="17"/>
      <c r="J3344" s="17"/>
      <c r="K3344" s="82">
        <f t="shared" si="52"/>
        <v>1</v>
      </c>
      <c r="L3344" s="83"/>
      <c r="M3344" s="83"/>
      <c r="N3344" s="6"/>
      <c r="O3344" s="6"/>
      <c r="P3344" s="6"/>
      <c r="Q3344" s="9"/>
      <c r="T3344" s="10"/>
      <c r="U3344" s="6"/>
      <c r="V3344" s="6"/>
      <c r="W3344" s="6"/>
      <c r="Y3344" s="6"/>
      <c r="Z3344" s="6"/>
      <c r="AA3344" s="64"/>
    </row>
    <row r="3345" spans="6:27" x14ac:dyDescent="0.25">
      <c r="F3345" s="6" t="s">
        <v>216</v>
      </c>
      <c r="G3345" s="6" t="e">
        <f>VLOOKUP(F3345,'Drop Down Selections'!$F$4:$G$96,2,FALSE)</f>
        <v>#N/A</v>
      </c>
      <c r="H3345" s="17"/>
      <c r="J3345" s="17"/>
      <c r="K3345" s="82">
        <f t="shared" si="52"/>
        <v>1</v>
      </c>
      <c r="L3345" s="83"/>
      <c r="M3345" s="83"/>
      <c r="N3345" s="6"/>
      <c r="O3345" s="6"/>
      <c r="P3345" s="6"/>
      <c r="Q3345" s="9"/>
      <c r="T3345" s="10"/>
      <c r="U3345" s="6"/>
      <c r="V3345" s="6"/>
      <c r="W3345" s="6"/>
      <c r="Y3345" s="6"/>
      <c r="Z3345" s="6"/>
      <c r="AA3345" s="64"/>
    </row>
    <row r="3346" spans="6:27" x14ac:dyDescent="0.25">
      <c r="F3346" s="6" t="s">
        <v>216</v>
      </c>
      <c r="G3346" s="6" t="e">
        <f>VLOOKUP(F3346,'Drop Down Selections'!$F$4:$G$96,2,FALSE)</f>
        <v>#N/A</v>
      </c>
      <c r="H3346" s="17"/>
      <c r="J3346" s="17"/>
      <c r="K3346" s="82">
        <f t="shared" si="52"/>
        <v>1</v>
      </c>
      <c r="L3346" s="83"/>
      <c r="M3346" s="83"/>
      <c r="N3346" s="6"/>
      <c r="O3346" s="6"/>
      <c r="P3346" s="6"/>
      <c r="Q3346" s="9"/>
      <c r="T3346" s="10"/>
      <c r="U3346" s="6"/>
      <c r="V3346" s="6"/>
      <c r="W3346" s="6"/>
      <c r="Y3346" s="6"/>
      <c r="Z3346" s="6"/>
      <c r="AA3346" s="64"/>
    </row>
    <row r="3347" spans="6:27" x14ac:dyDescent="0.25">
      <c r="F3347" s="6" t="s">
        <v>216</v>
      </c>
      <c r="G3347" s="6" t="e">
        <f>VLOOKUP(F3347,'Drop Down Selections'!$F$4:$G$96,2,FALSE)</f>
        <v>#N/A</v>
      </c>
      <c r="H3347" s="17"/>
      <c r="J3347" s="17"/>
      <c r="K3347" s="82">
        <f t="shared" si="52"/>
        <v>1</v>
      </c>
      <c r="L3347" s="83"/>
      <c r="M3347" s="83"/>
      <c r="N3347" s="6"/>
      <c r="O3347" s="6"/>
      <c r="P3347" s="6"/>
      <c r="Q3347" s="9"/>
      <c r="T3347" s="10"/>
      <c r="U3347" s="6"/>
      <c r="V3347" s="6"/>
      <c r="W3347" s="6"/>
      <c r="Y3347" s="6"/>
      <c r="Z3347" s="6"/>
      <c r="AA3347" s="64"/>
    </row>
    <row r="3348" spans="6:27" x14ac:dyDescent="0.25">
      <c r="F3348" s="6" t="s">
        <v>216</v>
      </c>
      <c r="G3348" s="6" t="e">
        <f>VLOOKUP(F3348,'Drop Down Selections'!$F$4:$G$96,2,FALSE)</f>
        <v>#N/A</v>
      </c>
      <c r="H3348" s="17"/>
      <c r="J3348" s="17"/>
      <c r="K3348" s="82">
        <f t="shared" si="52"/>
        <v>1</v>
      </c>
      <c r="L3348" s="83"/>
      <c r="M3348" s="83"/>
      <c r="N3348" s="6"/>
      <c r="O3348" s="6"/>
      <c r="P3348" s="6"/>
      <c r="Q3348" s="9"/>
      <c r="T3348" s="10"/>
      <c r="U3348" s="6"/>
      <c r="V3348" s="6"/>
      <c r="W3348" s="6"/>
      <c r="Y3348" s="6"/>
      <c r="Z3348" s="6"/>
      <c r="AA3348" s="64"/>
    </row>
    <row r="3349" spans="6:27" x14ac:dyDescent="0.25">
      <c r="F3349" s="6" t="s">
        <v>216</v>
      </c>
      <c r="G3349" s="6" t="e">
        <f>VLOOKUP(F3349,'Drop Down Selections'!$F$4:$G$96,2,FALSE)</f>
        <v>#N/A</v>
      </c>
      <c r="H3349" s="17"/>
      <c r="J3349" s="17"/>
      <c r="K3349" s="82">
        <f t="shared" si="52"/>
        <v>1</v>
      </c>
      <c r="L3349" s="83"/>
      <c r="M3349" s="83"/>
      <c r="N3349" s="6"/>
      <c r="O3349" s="6"/>
      <c r="P3349" s="6"/>
      <c r="Q3349" s="9"/>
      <c r="T3349" s="10"/>
      <c r="U3349" s="6"/>
      <c r="V3349" s="6"/>
      <c r="W3349" s="6"/>
      <c r="Y3349" s="6"/>
      <c r="Z3349" s="6"/>
      <c r="AA3349" s="64"/>
    </row>
    <row r="3350" spans="6:27" x14ac:dyDescent="0.25">
      <c r="F3350" s="6" t="s">
        <v>216</v>
      </c>
      <c r="G3350" s="6" t="e">
        <f>VLOOKUP(F3350,'Drop Down Selections'!$F$4:$G$96,2,FALSE)</f>
        <v>#N/A</v>
      </c>
      <c r="H3350" s="17"/>
      <c r="J3350" s="17"/>
      <c r="K3350" s="82">
        <f t="shared" si="52"/>
        <v>1</v>
      </c>
      <c r="L3350" s="83"/>
      <c r="M3350" s="83"/>
      <c r="N3350" s="6"/>
      <c r="O3350" s="6"/>
      <c r="P3350" s="6"/>
      <c r="Q3350" s="9"/>
      <c r="T3350" s="10"/>
      <c r="U3350" s="6"/>
      <c r="V3350" s="6"/>
      <c r="W3350" s="6"/>
      <c r="Y3350" s="6"/>
      <c r="Z3350" s="6"/>
      <c r="AA3350" s="64"/>
    </row>
    <row r="3351" spans="6:27" x14ac:dyDescent="0.25">
      <c r="F3351" s="6" t="s">
        <v>216</v>
      </c>
      <c r="G3351" s="6" t="e">
        <f>VLOOKUP(F3351,'Drop Down Selections'!$F$4:$G$96,2,FALSE)</f>
        <v>#N/A</v>
      </c>
      <c r="H3351" s="17"/>
      <c r="J3351" s="17"/>
      <c r="K3351" s="82">
        <f t="shared" si="52"/>
        <v>1</v>
      </c>
      <c r="L3351" s="83"/>
      <c r="M3351" s="83"/>
      <c r="N3351" s="6"/>
      <c r="O3351" s="6"/>
      <c r="P3351" s="6"/>
      <c r="Q3351" s="9"/>
      <c r="T3351" s="10"/>
      <c r="U3351" s="6"/>
      <c r="V3351" s="6"/>
      <c r="W3351" s="6"/>
      <c r="Y3351" s="6"/>
      <c r="Z3351" s="6"/>
      <c r="AA3351" s="64"/>
    </row>
    <row r="3352" spans="6:27" x14ac:dyDescent="0.25">
      <c r="F3352" s="6" t="s">
        <v>216</v>
      </c>
      <c r="G3352" s="6" t="e">
        <f>VLOOKUP(F3352,'Drop Down Selections'!$F$4:$G$96,2,FALSE)</f>
        <v>#N/A</v>
      </c>
      <c r="H3352" s="17"/>
      <c r="J3352" s="17"/>
      <c r="K3352" s="82">
        <f t="shared" si="52"/>
        <v>1</v>
      </c>
      <c r="L3352" s="83"/>
      <c r="M3352" s="83"/>
      <c r="N3352" s="6"/>
      <c r="O3352" s="6"/>
      <c r="P3352" s="6"/>
      <c r="Q3352" s="9"/>
      <c r="T3352" s="10"/>
      <c r="U3352" s="6"/>
      <c r="V3352" s="6"/>
      <c r="W3352" s="6"/>
      <c r="Y3352" s="6"/>
      <c r="Z3352" s="6"/>
      <c r="AA3352" s="64"/>
    </row>
    <row r="3353" spans="6:27" x14ac:dyDescent="0.25">
      <c r="F3353" s="6" t="s">
        <v>216</v>
      </c>
      <c r="G3353" s="6" t="e">
        <f>VLOOKUP(F3353,'Drop Down Selections'!$F$4:$G$96,2,FALSE)</f>
        <v>#N/A</v>
      </c>
      <c r="H3353" s="17"/>
      <c r="J3353" s="17"/>
      <c r="K3353" s="82">
        <f t="shared" si="52"/>
        <v>1</v>
      </c>
      <c r="L3353" s="83"/>
      <c r="M3353" s="83"/>
      <c r="N3353" s="6"/>
      <c r="O3353" s="6"/>
      <c r="P3353" s="6"/>
      <c r="Q3353" s="9"/>
      <c r="T3353" s="10"/>
      <c r="U3353" s="6"/>
      <c r="V3353" s="6"/>
      <c r="W3353" s="6"/>
      <c r="Y3353" s="6"/>
      <c r="Z3353" s="6"/>
      <c r="AA3353" s="64"/>
    </row>
    <row r="3354" spans="6:27" x14ac:dyDescent="0.25">
      <c r="F3354" s="6" t="s">
        <v>216</v>
      </c>
      <c r="G3354" s="6" t="e">
        <f>VLOOKUP(F3354,'Drop Down Selections'!$F$4:$G$96,2,FALSE)</f>
        <v>#N/A</v>
      </c>
      <c r="H3354" s="17"/>
      <c r="J3354" s="17"/>
      <c r="K3354" s="82">
        <f t="shared" si="52"/>
        <v>1</v>
      </c>
      <c r="L3354" s="83"/>
      <c r="M3354" s="83"/>
      <c r="N3354" s="6"/>
      <c r="O3354" s="6"/>
      <c r="P3354" s="6"/>
      <c r="Q3354" s="9"/>
      <c r="T3354" s="10"/>
      <c r="U3354" s="6"/>
      <c r="V3354" s="6"/>
      <c r="W3354" s="6"/>
      <c r="Y3354" s="6"/>
      <c r="Z3354" s="6"/>
      <c r="AA3354" s="64"/>
    </row>
    <row r="3355" spans="6:27" x14ac:dyDescent="0.25">
      <c r="F3355" s="6" t="s">
        <v>216</v>
      </c>
      <c r="G3355" s="6" t="e">
        <f>VLOOKUP(F3355,'Drop Down Selections'!$F$4:$G$96,2,FALSE)</f>
        <v>#N/A</v>
      </c>
      <c r="H3355" s="17"/>
      <c r="J3355" s="17"/>
      <c r="K3355" s="82">
        <f t="shared" si="52"/>
        <v>1</v>
      </c>
      <c r="L3355" s="83"/>
      <c r="M3355" s="83"/>
      <c r="N3355" s="6"/>
      <c r="O3355" s="6"/>
      <c r="P3355" s="6"/>
      <c r="Q3355" s="9"/>
      <c r="T3355" s="10"/>
      <c r="U3355" s="6"/>
      <c r="V3355" s="6"/>
      <c r="W3355" s="6"/>
      <c r="Y3355" s="6"/>
      <c r="Z3355" s="6"/>
      <c r="AA3355" s="64"/>
    </row>
    <row r="3356" spans="6:27" x14ac:dyDescent="0.25">
      <c r="F3356" s="6" t="s">
        <v>216</v>
      </c>
      <c r="G3356" s="6" t="e">
        <f>VLOOKUP(F3356,'Drop Down Selections'!$F$4:$G$96,2,FALSE)</f>
        <v>#N/A</v>
      </c>
      <c r="H3356" s="17"/>
      <c r="J3356" s="17"/>
      <c r="K3356" s="82">
        <f t="shared" si="52"/>
        <v>1</v>
      </c>
      <c r="L3356" s="83"/>
      <c r="M3356" s="83"/>
      <c r="N3356" s="6"/>
      <c r="O3356" s="6"/>
      <c r="P3356" s="6"/>
      <c r="Q3356" s="9"/>
      <c r="T3356" s="10"/>
      <c r="U3356" s="6"/>
      <c r="V3356" s="6"/>
      <c r="W3356" s="6"/>
      <c r="Y3356" s="6"/>
      <c r="Z3356" s="6"/>
      <c r="AA3356" s="64"/>
    </row>
    <row r="3357" spans="6:27" x14ac:dyDescent="0.25">
      <c r="F3357" s="6" t="s">
        <v>216</v>
      </c>
      <c r="G3357" s="6" t="e">
        <f>VLOOKUP(F3357,'Drop Down Selections'!$F$4:$G$96,2,FALSE)</f>
        <v>#N/A</v>
      </c>
      <c r="H3357" s="17"/>
      <c r="J3357" s="17"/>
      <c r="K3357" s="82">
        <f t="shared" si="52"/>
        <v>1</v>
      </c>
      <c r="L3357" s="83"/>
      <c r="M3357" s="83"/>
      <c r="N3357" s="6"/>
      <c r="O3357" s="6"/>
      <c r="P3357" s="6"/>
      <c r="Q3357" s="9"/>
      <c r="T3357" s="10"/>
      <c r="U3357" s="6"/>
      <c r="V3357" s="6"/>
      <c r="W3357" s="6"/>
      <c r="Y3357" s="6"/>
      <c r="Z3357" s="6"/>
      <c r="AA3357" s="64"/>
    </row>
    <row r="3358" spans="6:27" x14ac:dyDescent="0.25">
      <c r="F3358" s="6" t="s">
        <v>216</v>
      </c>
      <c r="G3358" s="6" t="e">
        <f>VLOOKUP(F3358,'Drop Down Selections'!$F$4:$G$96,2,FALSE)</f>
        <v>#N/A</v>
      </c>
      <c r="H3358" s="17"/>
      <c r="J3358" s="17"/>
      <c r="K3358" s="82">
        <f t="shared" si="52"/>
        <v>1</v>
      </c>
      <c r="L3358" s="83"/>
      <c r="M3358" s="83"/>
      <c r="N3358" s="6"/>
      <c r="O3358" s="6"/>
      <c r="P3358" s="6"/>
      <c r="Q3358" s="9"/>
      <c r="T3358" s="10"/>
      <c r="U3358" s="6"/>
      <c r="V3358" s="6"/>
      <c r="W3358" s="6"/>
      <c r="Y3358" s="6"/>
      <c r="Z3358" s="6"/>
      <c r="AA3358" s="64"/>
    </row>
    <row r="3359" spans="6:27" x14ac:dyDescent="0.25">
      <c r="F3359" s="6" t="s">
        <v>216</v>
      </c>
      <c r="G3359" s="6" t="e">
        <f>VLOOKUP(F3359,'Drop Down Selections'!$F$4:$G$96,2,FALSE)</f>
        <v>#N/A</v>
      </c>
      <c r="H3359" s="17"/>
      <c r="J3359" s="17"/>
      <c r="K3359" s="82">
        <f t="shared" si="52"/>
        <v>1</v>
      </c>
      <c r="L3359" s="83"/>
      <c r="M3359" s="83"/>
      <c r="N3359" s="6"/>
      <c r="O3359" s="6"/>
      <c r="P3359" s="6"/>
      <c r="Q3359" s="9"/>
      <c r="T3359" s="10"/>
      <c r="U3359" s="6"/>
      <c r="V3359" s="6"/>
      <c r="W3359" s="6"/>
      <c r="Y3359" s="6"/>
      <c r="Z3359" s="6"/>
      <c r="AA3359" s="64"/>
    </row>
    <row r="3360" spans="6:27" x14ac:dyDescent="0.25">
      <c r="F3360" s="6" t="s">
        <v>216</v>
      </c>
      <c r="G3360" s="6" t="e">
        <f>VLOOKUP(F3360,'Drop Down Selections'!$F$4:$G$96,2,FALSE)</f>
        <v>#N/A</v>
      </c>
      <c r="H3360" s="17"/>
      <c r="J3360" s="17"/>
      <c r="K3360" s="82">
        <f t="shared" si="52"/>
        <v>1</v>
      </c>
      <c r="L3360" s="83"/>
      <c r="M3360" s="83"/>
      <c r="N3360" s="6"/>
      <c r="O3360" s="6"/>
      <c r="P3360" s="6"/>
      <c r="Q3360" s="9"/>
      <c r="T3360" s="10"/>
      <c r="U3360" s="6"/>
      <c r="V3360" s="6"/>
      <c r="W3360" s="6"/>
      <c r="Y3360" s="6"/>
      <c r="Z3360" s="6"/>
      <c r="AA3360" s="64"/>
    </row>
    <row r="3361" spans="6:27" x14ac:dyDescent="0.25">
      <c r="F3361" s="6" t="s">
        <v>216</v>
      </c>
      <c r="G3361" s="6" t="e">
        <f>VLOOKUP(F3361,'Drop Down Selections'!$F$4:$G$96,2,FALSE)</f>
        <v>#N/A</v>
      </c>
      <c r="H3361" s="17"/>
      <c r="J3361" s="17"/>
      <c r="K3361" s="82">
        <f t="shared" si="52"/>
        <v>1</v>
      </c>
      <c r="L3361" s="83"/>
      <c r="M3361" s="83"/>
      <c r="N3361" s="6"/>
      <c r="O3361" s="6"/>
      <c r="P3361" s="6"/>
      <c r="Q3361" s="9"/>
      <c r="T3361" s="10"/>
      <c r="U3361" s="6"/>
      <c r="V3361" s="6"/>
      <c r="W3361" s="6"/>
      <c r="Y3361" s="6"/>
      <c r="Z3361" s="6"/>
      <c r="AA3361" s="64"/>
    </row>
    <row r="3362" spans="6:27" x14ac:dyDescent="0.25">
      <c r="F3362" s="6" t="s">
        <v>216</v>
      </c>
      <c r="G3362" s="6" t="e">
        <f>VLOOKUP(F3362,'Drop Down Selections'!$F$4:$G$96,2,FALSE)</f>
        <v>#N/A</v>
      </c>
      <c r="H3362" s="17"/>
      <c r="J3362" s="17"/>
      <c r="K3362" s="82">
        <f t="shared" si="52"/>
        <v>1</v>
      </c>
      <c r="L3362" s="83"/>
      <c r="M3362" s="83"/>
      <c r="N3362" s="6"/>
      <c r="O3362" s="6"/>
      <c r="P3362" s="6"/>
      <c r="Q3362" s="9"/>
      <c r="T3362" s="10"/>
      <c r="U3362" s="6"/>
      <c r="V3362" s="6"/>
      <c r="W3362" s="6"/>
      <c r="Y3362" s="6"/>
      <c r="Z3362" s="6"/>
      <c r="AA3362" s="64"/>
    </row>
    <row r="3363" spans="6:27" x14ac:dyDescent="0.25">
      <c r="F3363" s="6" t="s">
        <v>216</v>
      </c>
      <c r="G3363" s="6" t="e">
        <f>VLOOKUP(F3363,'Drop Down Selections'!$F$4:$G$96,2,FALSE)</f>
        <v>#N/A</v>
      </c>
      <c r="H3363" s="17"/>
      <c r="J3363" s="17"/>
      <c r="K3363" s="82">
        <f t="shared" si="52"/>
        <v>1</v>
      </c>
      <c r="L3363" s="83"/>
      <c r="M3363" s="83"/>
      <c r="N3363" s="6"/>
      <c r="O3363" s="6"/>
      <c r="P3363" s="6"/>
      <c r="Q3363" s="9"/>
      <c r="T3363" s="10"/>
      <c r="U3363" s="6"/>
      <c r="V3363" s="6"/>
      <c r="W3363" s="6"/>
      <c r="Y3363" s="6"/>
      <c r="Z3363" s="6"/>
      <c r="AA3363" s="64"/>
    </row>
    <row r="3364" spans="6:27" x14ac:dyDescent="0.25">
      <c r="F3364" s="6" t="s">
        <v>216</v>
      </c>
      <c r="G3364" s="6" t="e">
        <f>VLOOKUP(F3364,'Drop Down Selections'!$F$4:$G$96,2,FALSE)</f>
        <v>#N/A</v>
      </c>
      <c r="H3364" s="17"/>
      <c r="J3364" s="17"/>
      <c r="K3364" s="82">
        <f t="shared" si="52"/>
        <v>1</v>
      </c>
      <c r="L3364" s="83"/>
      <c r="M3364" s="83"/>
      <c r="N3364" s="6"/>
      <c r="O3364" s="6"/>
      <c r="P3364" s="6"/>
      <c r="Q3364" s="9"/>
      <c r="T3364" s="10"/>
      <c r="U3364" s="6"/>
      <c r="V3364" s="6"/>
      <c r="W3364" s="6"/>
      <c r="Y3364" s="6"/>
      <c r="Z3364" s="6"/>
      <c r="AA3364" s="64"/>
    </row>
    <row r="3365" spans="6:27" x14ac:dyDescent="0.25">
      <c r="F3365" s="6" t="s">
        <v>216</v>
      </c>
      <c r="G3365" s="6" t="e">
        <f>VLOOKUP(F3365,'Drop Down Selections'!$F$4:$G$96,2,FALSE)</f>
        <v>#N/A</v>
      </c>
      <c r="H3365" s="17"/>
      <c r="J3365" s="17"/>
      <c r="K3365" s="82">
        <f t="shared" si="52"/>
        <v>1</v>
      </c>
      <c r="L3365" s="83"/>
      <c r="M3365" s="83"/>
      <c r="N3365" s="6"/>
      <c r="O3365" s="6"/>
      <c r="P3365" s="6"/>
      <c r="Q3365" s="9"/>
      <c r="T3365" s="10"/>
      <c r="U3365" s="6"/>
      <c r="V3365" s="6"/>
      <c r="W3365" s="6"/>
      <c r="Y3365" s="6"/>
      <c r="Z3365" s="6"/>
      <c r="AA3365" s="64"/>
    </row>
    <row r="3366" spans="6:27" x14ac:dyDescent="0.25">
      <c r="F3366" s="6" t="s">
        <v>216</v>
      </c>
      <c r="G3366" s="6" t="e">
        <f>VLOOKUP(F3366,'Drop Down Selections'!$F$4:$G$96,2,FALSE)</f>
        <v>#N/A</v>
      </c>
      <c r="H3366" s="17"/>
      <c r="J3366" s="17"/>
      <c r="K3366" s="82">
        <f t="shared" si="52"/>
        <v>1</v>
      </c>
      <c r="L3366" s="83"/>
      <c r="M3366" s="83"/>
      <c r="N3366" s="6"/>
      <c r="O3366" s="6"/>
      <c r="P3366" s="6"/>
      <c r="Q3366" s="9"/>
      <c r="T3366" s="10"/>
      <c r="U3366" s="6"/>
      <c r="V3366" s="6"/>
      <c r="W3366" s="6"/>
      <c r="Y3366" s="6"/>
      <c r="Z3366" s="6"/>
      <c r="AA3366" s="64"/>
    </row>
    <row r="3367" spans="6:27" x14ac:dyDescent="0.25">
      <c r="F3367" s="6" t="s">
        <v>216</v>
      </c>
      <c r="G3367" s="6" t="e">
        <f>VLOOKUP(F3367,'Drop Down Selections'!$F$4:$G$96,2,FALSE)</f>
        <v>#N/A</v>
      </c>
      <c r="H3367" s="17"/>
      <c r="J3367" s="17"/>
      <c r="K3367" s="82">
        <f t="shared" si="52"/>
        <v>1</v>
      </c>
      <c r="L3367" s="83"/>
      <c r="M3367" s="83"/>
      <c r="N3367" s="6"/>
      <c r="O3367" s="6"/>
      <c r="P3367" s="6"/>
      <c r="Q3367" s="9"/>
      <c r="T3367" s="10"/>
      <c r="U3367" s="6"/>
      <c r="V3367" s="6"/>
      <c r="W3367" s="6"/>
      <c r="Y3367" s="6"/>
      <c r="Z3367" s="6"/>
      <c r="AA3367" s="64"/>
    </row>
    <row r="3368" spans="6:27" x14ac:dyDescent="0.25">
      <c r="F3368" s="6" t="s">
        <v>216</v>
      </c>
      <c r="G3368" s="6" t="e">
        <f>VLOOKUP(F3368,'Drop Down Selections'!$F$4:$G$96,2,FALSE)</f>
        <v>#N/A</v>
      </c>
      <c r="H3368" s="17"/>
      <c r="J3368" s="17"/>
      <c r="K3368" s="82">
        <f t="shared" si="52"/>
        <v>1</v>
      </c>
      <c r="L3368" s="83"/>
      <c r="M3368" s="83"/>
      <c r="N3368" s="6"/>
      <c r="O3368" s="6"/>
      <c r="P3368" s="6"/>
      <c r="Q3368" s="9"/>
      <c r="T3368" s="10"/>
      <c r="U3368" s="6"/>
      <c r="V3368" s="6"/>
      <c r="W3368" s="6"/>
      <c r="Y3368" s="6"/>
      <c r="Z3368" s="6"/>
      <c r="AA3368" s="64"/>
    </row>
    <row r="3369" spans="6:27" x14ac:dyDescent="0.25">
      <c r="F3369" s="6" t="s">
        <v>216</v>
      </c>
      <c r="G3369" s="6" t="e">
        <f>VLOOKUP(F3369,'Drop Down Selections'!$F$4:$G$96,2,FALSE)</f>
        <v>#N/A</v>
      </c>
      <c r="H3369" s="17"/>
      <c r="J3369" s="17"/>
      <c r="K3369" s="82">
        <f t="shared" si="52"/>
        <v>1</v>
      </c>
      <c r="L3369" s="83"/>
      <c r="M3369" s="83"/>
      <c r="N3369" s="6"/>
      <c r="O3369" s="6"/>
      <c r="P3369" s="6"/>
      <c r="Q3369" s="9"/>
      <c r="T3369" s="10"/>
      <c r="U3369" s="6"/>
      <c r="V3369" s="6"/>
      <c r="W3369" s="6"/>
      <c r="Y3369" s="6"/>
      <c r="Z3369" s="6"/>
      <c r="AA3369" s="64"/>
    </row>
    <row r="3370" spans="6:27" x14ac:dyDescent="0.25">
      <c r="F3370" s="6" t="s">
        <v>216</v>
      </c>
      <c r="G3370" s="6" t="e">
        <f>VLOOKUP(F3370,'Drop Down Selections'!$F$4:$G$96,2,FALSE)</f>
        <v>#N/A</v>
      </c>
      <c r="H3370" s="17"/>
      <c r="J3370" s="17"/>
      <c r="K3370" s="82">
        <f t="shared" si="52"/>
        <v>1</v>
      </c>
      <c r="L3370" s="83"/>
      <c r="M3370" s="83"/>
      <c r="N3370" s="6"/>
      <c r="O3370" s="6"/>
      <c r="P3370" s="6"/>
      <c r="Q3370" s="9"/>
      <c r="T3370" s="10"/>
      <c r="U3370" s="6"/>
      <c r="V3370" s="6"/>
      <c r="W3370" s="6"/>
      <c r="Y3370" s="6"/>
      <c r="Z3370" s="6"/>
      <c r="AA3370" s="64"/>
    </row>
    <row r="3371" spans="6:27" x14ac:dyDescent="0.25">
      <c r="F3371" s="6" t="s">
        <v>216</v>
      </c>
      <c r="G3371" s="6" t="e">
        <f>VLOOKUP(F3371,'Drop Down Selections'!$F$4:$G$96,2,FALSE)</f>
        <v>#N/A</v>
      </c>
      <c r="H3371" s="17"/>
      <c r="J3371" s="17"/>
      <c r="K3371" s="82">
        <f t="shared" si="52"/>
        <v>1</v>
      </c>
      <c r="L3371" s="83"/>
      <c r="M3371" s="83"/>
      <c r="N3371" s="6"/>
      <c r="O3371" s="6"/>
      <c r="P3371" s="6"/>
      <c r="Q3371" s="9"/>
      <c r="T3371" s="10"/>
      <c r="U3371" s="6"/>
      <c r="V3371" s="6"/>
      <c r="W3371" s="6"/>
      <c r="Y3371" s="6"/>
      <c r="Z3371" s="6"/>
      <c r="AA3371" s="64"/>
    </row>
    <row r="3372" spans="6:27" x14ac:dyDescent="0.25">
      <c r="F3372" s="6" t="s">
        <v>216</v>
      </c>
      <c r="G3372" s="6" t="e">
        <f>VLOOKUP(F3372,'Drop Down Selections'!$F$4:$G$96,2,FALSE)</f>
        <v>#N/A</v>
      </c>
      <c r="H3372" s="17"/>
      <c r="J3372" s="17"/>
      <c r="K3372" s="82">
        <f t="shared" si="52"/>
        <v>1</v>
      </c>
      <c r="L3372" s="83"/>
      <c r="M3372" s="83"/>
      <c r="N3372" s="6"/>
      <c r="O3372" s="6"/>
      <c r="P3372" s="6"/>
      <c r="Q3372" s="9"/>
      <c r="T3372" s="10"/>
      <c r="U3372" s="6"/>
      <c r="V3372" s="6"/>
      <c r="W3372" s="6"/>
      <c r="Y3372" s="6"/>
      <c r="Z3372" s="6"/>
      <c r="AA3372" s="64"/>
    </row>
    <row r="3373" spans="6:27" x14ac:dyDescent="0.25">
      <c r="F3373" s="6" t="s">
        <v>216</v>
      </c>
      <c r="G3373" s="6" t="e">
        <f>VLOOKUP(F3373,'Drop Down Selections'!$F$4:$G$96,2,FALSE)</f>
        <v>#N/A</v>
      </c>
      <c r="H3373" s="17"/>
      <c r="J3373" s="17"/>
      <c r="K3373" s="82">
        <f t="shared" si="52"/>
        <v>1</v>
      </c>
      <c r="L3373" s="83"/>
      <c r="M3373" s="83"/>
      <c r="N3373" s="6"/>
      <c r="O3373" s="6"/>
      <c r="P3373" s="6"/>
      <c r="Q3373" s="9"/>
      <c r="T3373" s="10"/>
      <c r="U3373" s="6"/>
      <c r="V3373" s="6"/>
      <c r="W3373" s="6"/>
      <c r="Y3373" s="6"/>
      <c r="Z3373" s="6"/>
      <c r="AA3373" s="64"/>
    </row>
    <row r="3374" spans="6:27" x14ac:dyDescent="0.25">
      <c r="F3374" s="6" t="s">
        <v>216</v>
      </c>
      <c r="G3374" s="6" t="e">
        <f>VLOOKUP(F3374,'Drop Down Selections'!$F$4:$G$96,2,FALSE)</f>
        <v>#N/A</v>
      </c>
      <c r="H3374" s="17"/>
      <c r="J3374" s="17"/>
      <c r="K3374" s="82">
        <f t="shared" si="52"/>
        <v>1</v>
      </c>
      <c r="L3374" s="83"/>
      <c r="M3374" s="83"/>
      <c r="N3374" s="6"/>
      <c r="O3374" s="6"/>
      <c r="P3374" s="6"/>
      <c r="Q3374" s="9"/>
      <c r="T3374" s="10"/>
      <c r="U3374" s="6"/>
      <c r="V3374" s="6"/>
      <c r="W3374" s="6"/>
      <c r="Y3374" s="6"/>
      <c r="Z3374" s="6"/>
      <c r="AA3374" s="64"/>
    </row>
    <row r="3375" spans="6:27" x14ac:dyDescent="0.25">
      <c r="F3375" s="6" t="s">
        <v>216</v>
      </c>
      <c r="G3375" s="6" t="e">
        <f>VLOOKUP(F3375,'Drop Down Selections'!$F$4:$G$96,2,FALSE)</f>
        <v>#N/A</v>
      </c>
      <c r="H3375" s="17"/>
      <c r="J3375" s="17"/>
      <c r="K3375" s="82">
        <f t="shared" si="52"/>
        <v>1</v>
      </c>
      <c r="L3375" s="83"/>
      <c r="M3375" s="83"/>
      <c r="N3375" s="6"/>
      <c r="O3375" s="6"/>
      <c r="P3375" s="6"/>
      <c r="Q3375" s="9"/>
      <c r="T3375" s="10"/>
      <c r="U3375" s="6"/>
      <c r="V3375" s="6"/>
      <c r="W3375" s="6"/>
      <c r="Y3375" s="6"/>
      <c r="Z3375" s="6"/>
      <c r="AA3375" s="64"/>
    </row>
    <row r="3376" spans="6:27" x14ac:dyDescent="0.25">
      <c r="F3376" s="6" t="s">
        <v>216</v>
      </c>
      <c r="G3376" s="6" t="e">
        <f>VLOOKUP(F3376,'Drop Down Selections'!$F$4:$G$96,2,FALSE)</f>
        <v>#N/A</v>
      </c>
      <c r="H3376" s="17"/>
      <c r="J3376" s="17"/>
      <c r="K3376" s="82">
        <f t="shared" si="52"/>
        <v>1</v>
      </c>
      <c r="L3376" s="83"/>
      <c r="M3376" s="83"/>
      <c r="N3376" s="6"/>
      <c r="O3376" s="6"/>
      <c r="P3376" s="6"/>
      <c r="Q3376" s="9"/>
      <c r="T3376" s="10"/>
      <c r="U3376" s="6"/>
      <c r="V3376" s="6"/>
      <c r="W3376" s="6"/>
      <c r="Y3376" s="6"/>
      <c r="Z3376" s="6"/>
      <c r="AA3376" s="64"/>
    </row>
    <row r="3377" spans="6:27" x14ac:dyDescent="0.25">
      <c r="F3377" s="6" t="s">
        <v>216</v>
      </c>
      <c r="G3377" s="6" t="e">
        <f>VLOOKUP(F3377,'Drop Down Selections'!$F$4:$G$96,2,FALSE)</f>
        <v>#N/A</v>
      </c>
      <c r="H3377" s="17"/>
      <c r="J3377" s="17"/>
      <c r="K3377" s="82">
        <f t="shared" si="52"/>
        <v>1</v>
      </c>
      <c r="L3377" s="83"/>
      <c r="M3377" s="83"/>
      <c r="N3377" s="6"/>
      <c r="O3377" s="6"/>
      <c r="P3377" s="6"/>
      <c r="Q3377" s="9"/>
      <c r="T3377" s="10"/>
      <c r="U3377" s="6"/>
      <c r="V3377" s="6"/>
      <c r="W3377" s="6"/>
      <c r="Y3377" s="6"/>
      <c r="Z3377" s="6"/>
      <c r="AA3377" s="64"/>
    </row>
    <row r="3378" spans="6:27" x14ac:dyDescent="0.25">
      <c r="F3378" s="6" t="s">
        <v>216</v>
      </c>
      <c r="G3378" s="6" t="e">
        <f>VLOOKUP(F3378,'Drop Down Selections'!$F$4:$G$96,2,FALSE)</f>
        <v>#N/A</v>
      </c>
      <c r="H3378" s="17"/>
      <c r="J3378" s="17"/>
      <c r="K3378" s="82">
        <f t="shared" si="52"/>
        <v>1</v>
      </c>
      <c r="L3378" s="83"/>
      <c r="M3378" s="83"/>
      <c r="N3378" s="6"/>
      <c r="O3378" s="6"/>
      <c r="P3378" s="6"/>
      <c r="Q3378" s="9"/>
      <c r="T3378" s="10"/>
      <c r="U3378" s="6"/>
      <c r="V3378" s="6"/>
      <c r="W3378" s="6"/>
      <c r="Y3378" s="6"/>
      <c r="Z3378" s="6"/>
      <c r="AA3378" s="64"/>
    </row>
    <row r="3379" spans="6:27" x14ac:dyDescent="0.25">
      <c r="F3379" s="6" t="s">
        <v>216</v>
      </c>
      <c r="G3379" s="6" t="e">
        <f>VLOOKUP(F3379,'Drop Down Selections'!$F$4:$G$96,2,FALSE)</f>
        <v>#N/A</v>
      </c>
      <c r="H3379" s="17"/>
      <c r="J3379" s="17"/>
      <c r="K3379" s="82">
        <f t="shared" si="52"/>
        <v>1</v>
      </c>
      <c r="L3379" s="83"/>
      <c r="M3379" s="83"/>
      <c r="N3379" s="6"/>
      <c r="O3379" s="6"/>
      <c r="P3379" s="6"/>
      <c r="Q3379" s="9"/>
      <c r="T3379" s="10"/>
      <c r="U3379" s="6"/>
      <c r="V3379" s="6"/>
      <c r="W3379" s="6"/>
      <c r="Y3379" s="6"/>
      <c r="Z3379" s="6"/>
      <c r="AA3379" s="64"/>
    </row>
    <row r="3380" spans="6:27" x14ac:dyDescent="0.25">
      <c r="F3380" s="6" t="s">
        <v>216</v>
      </c>
      <c r="G3380" s="6" t="e">
        <f>VLOOKUP(F3380,'Drop Down Selections'!$F$4:$G$96,2,FALSE)</f>
        <v>#N/A</v>
      </c>
      <c r="H3380" s="17"/>
      <c r="J3380" s="17"/>
      <c r="K3380" s="82">
        <f t="shared" si="52"/>
        <v>1</v>
      </c>
      <c r="L3380" s="83"/>
      <c r="M3380" s="83"/>
      <c r="N3380" s="6"/>
      <c r="O3380" s="6"/>
      <c r="P3380" s="6"/>
      <c r="Q3380" s="9"/>
      <c r="T3380" s="10"/>
      <c r="U3380" s="6"/>
      <c r="V3380" s="6"/>
      <c r="W3380" s="6"/>
      <c r="Y3380" s="6"/>
      <c r="Z3380" s="6"/>
      <c r="AA3380" s="64"/>
    </row>
    <row r="3381" spans="6:27" x14ac:dyDescent="0.25">
      <c r="F3381" s="6" t="s">
        <v>216</v>
      </c>
      <c r="G3381" s="6" t="e">
        <f>VLOOKUP(F3381,'Drop Down Selections'!$F$4:$G$96,2,FALSE)</f>
        <v>#N/A</v>
      </c>
      <c r="H3381" s="17"/>
      <c r="J3381" s="17"/>
      <c r="K3381" s="82">
        <f t="shared" si="52"/>
        <v>1</v>
      </c>
      <c r="L3381" s="83"/>
      <c r="M3381" s="83"/>
      <c r="N3381" s="6"/>
      <c r="O3381" s="6"/>
      <c r="P3381" s="6"/>
      <c r="Q3381" s="9"/>
      <c r="T3381" s="10"/>
      <c r="U3381" s="6"/>
      <c r="V3381" s="6"/>
      <c r="W3381" s="6"/>
      <c r="Y3381" s="6"/>
      <c r="Z3381" s="6"/>
      <c r="AA3381" s="64"/>
    </row>
    <row r="3382" spans="6:27" x14ac:dyDescent="0.25">
      <c r="F3382" s="6" t="s">
        <v>216</v>
      </c>
      <c r="G3382" s="6" t="e">
        <f>VLOOKUP(F3382,'Drop Down Selections'!$F$4:$G$96,2,FALSE)</f>
        <v>#N/A</v>
      </c>
      <c r="H3382" s="17"/>
      <c r="J3382" s="17"/>
      <c r="K3382" s="82">
        <f t="shared" si="52"/>
        <v>1</v>
      </c>
      <c r="L3382" s="83"/>
      <c r="M3382" s="83"/>
      <c r="N3382" s="6"/>
      <c r="O3382" s="6"/>
      <c r="P3382" s="6"/>
      <c r="Q3382" s="9"/>
      <c r="T3382" s="10"/>
      <c r="U3382" s="6"/>
      <c r="V3382" s="6"/>
      <c r="W3382" s="6"/>
      <c r="Y3382" s="6"/>
      <c r="Z3382" s="6"/>
      <c r="AA3382" s="64"/>
    </row>
    <row r="3383" spans="6:27" x14ac:dyDescent="0.25">
      <c r="F3383" s="6" t="s">
        <v>216</v>
      </c>
      <c r="G3383" s="6" t="e">
        <f>VLOOKUP(F3383,'Drop Down Selections'!$F$4:$G$96,2,FALSE)</f>
        <v>#N/A</v>
      </c>
      <c r="H3383" s="17"/>
      <c r="J3383" s="17"/>
      <c r="K3383" s="82">
        <f t="shared" si="52"/>
        <v>1</v>
      </c>
      <c r="L3383" s="83"/>
      <c r="M3383" s="83"/>
      <c r="N3383" s="6"/>
      <c r="O3383" s="6"/>
      <c r="P3383" s="6"/>
      <c r="Q3383" s="9"/>
      <c r="T3383" s="10"/>
      <c r="U3383" s="6"/>
      <c r="V3383" s="6"/>
      <c r="W3383" s="6"/>
      <c r="Y3383" s="6"/>
      <c r="Z3383" s="6"/>
      <c r="AA3383" s="64"/>
    </row>
    <row r="3384" spans="6:27" x14ac:dyDescent="0.25">
      <c r="F3384" s="6" t="s">
        <v>216</v>
      </c>
      <c r="G3384" s="6" t="e">
        <f>VLOOKUP(F3384,'Drop Down Selections'!$F$4:$G$96,2,FALSE)</f>
        <v>#N/A</v>
      </c>
      <c r="H3384" s="17"/>
      <c r="J3384" s="17"/>
      <c r="K3384" s="82">
        <f t="shared" si="52"/>
        <v>1</v>
      </c>
      <c r="L3384" s="83"/>
      <c r="M3384" s="83"/>
      <c r="N3384" s="6"/>
      <c r="O3384" s="6"/>
      <c r="P3384" s="6"/>
      <c r="Q3384" s="9"/>
      <c r="T3384" s="10"/>
      <c r="U3384" s="6"/>
      <c r="V3384" s="6"/>
      <c r="W3384" s="6"/>
      <c r="Y3384" s="6"/>
      <c r="Z3384" s="6"/>
      <c r="AA3384" s="64"/>
    </row>
    <row r="3385" spans="6:27" x14ac:dyDescent="0.25">
      <c r="F3385" s="6" t="s">
        <v>216</v>
      </c>
      <c r="G3385" s="6" t="e">
        <f>VLOOKUP(F3385,'Drop Down Selections'!$F$4:$G$96,2,FALSE)</f>
        <v>#N/A</v>
      </c>
      <c r="H3385" s="17"/>
      <c r="J3385" s="17"/>
      <c r="K3385" s="82">
        <f t="shared" si="52"/>
        <v>1</v>
      </c>
      <c r="L3385" s="83"/>
      <c r="M3385" s="83"/>
      <c r="N3385" s="6"/>
      <c r="O3385" s="6"/>
      <c r="P3385" s="6"/>
      <c r="Q3385" s="9"/>
      <c r="T3385" s="10"/>
      <c r="U3385" s="6"/>
      <c r="V3385" s="6"/>
      <c r="W3385" s="6"/>
      <c r="Y3385" s="6"/>
      <c r="Z3385" s="6"/>
      <c r="AA3385" s="64"/>
    </row>
    <row r="3386" spans="6:27" x14ac:dyDescent="0.25">
      <c r="F3386" s="6" t="s">
        <v>216</v>
      </c>
      <c r="G3386" s="6" t="e">
        <f>VLOOKUP(F3386,'Drop Down Selections'!$F$4:$G$96,2,FALSE)</f>
        <v>#N/A</v>
      </c>
      <c r="H3386" s="17"/>
      <c r="J3386" s="17"/>
      <c r="K3386" s="82">
        <f t="shared" si="52"/>
        <v>1</v>
      </c>
      <c r="L3386" s="83"/>
      <c r="M3386" s="83"/>
      <c r="N3386" s="6"/>
      <c r="O3386" s="6"/>
      <c r="P3386" s="6"/>
      <c r="Q3386" s="9"/>
      <c r="T3386" s="10"/>
      <c r="U3386" s="6"/>
      <c r="V3386" s="6"/>
      <c r="W3386" s="6"/>
      <c r="Y3386" s="6"/>
      <c r="Z3386" s="6"/>
      <c r="AA3386" s="64"/>
    </row>
    <row r="3387" spans="6:27" x14ac:dyDescent="0.25">
      <c r="F3387" s="6" t="s">
        <v>216</v>
      </c>
      <c r="G3387" s="6" t="e">
        <f>VLOOKUP(F3387,'Drop Down Selections'!$F$4:$G$96,2,FALSE)</f>
        <v>#N/A</v>
      </c>
      <c r="H3387" s="17"/>
      <c r="J3387" s="17"/>
      <c r="K3387" s="82">
        <f t="shared" si="52"/>
        <v>1</v>
      </c>
      <c r="L3387" s="83"/>
      <c r="M3387" s="83"/>
      <c r="N3387" s="6"/>
      <c r="O3387" s="6"/>
      <c r="P3387" s="6"/>
      <c r="Q3387" s="9"/>
      <c r="T3387" s="10"/>
      <c r="U3387" s="6"/>
      <c r="V3387" s="6"/>
      <c r="W3387" s="6"/>
      <c r="Y3387" s="6"/>
      <c r="Z3387" s="6"/>
      <c r="AA3387" s="64"/>
    </row>
    <row r="3388" spans="6:27" x14ac:dyDescent="0.25">
      <c r="F3388" s="6" t="s">
        <v>216</v>
      </c>
      <c r="G3388" s="6" t="e">
        <f>VLOOKUP(F3388,'Drop Down Selections'!$F$4:$G$96,2,FALSE)</f>
        <v>#N/A</v>
      </c>
      <c r="H3388" s="17"/>
      <c r="J3388" s="17"/>
      <c r="K3388" s="82">
        <f t="shared" si="52"/>
        <v>1</v>
      </c>
      <c r="L3388" s="83"/>
      <c r="M3388" s="83"/>
      <c r="N3388" s="6"/>
      <c r="O3388" s="6"/>
      <c r="P3388" s="6"/>
      <c r="Q3388" s="9"/>
      <c r="T3388" s="10"/>
      <c r="U3388" s="6"/>
      <c r="V3388" s="6"/>
      <c r="W3388" s="6"/>
      <c r="Y3388" s="6"/>
      <c r="Z3388" s="6"/>
      <c r="AA3388" s="64"/>
    </row>
    <row r="3389" spans="6:27" x14ac:dyDescent="0.25">
      <c r="F3389" s="6" t="s">
        <v>216</v>
      </c>
      <c r="G3389" s="6" t="e">
        <f>VLOOKUP(F3389,'Drop Down Selections'!$F$4:$G$96,2,FALSE)</f>
        <v>#N/A</v>
      </c>
      <c r="H3389" s="17"/>
      <c r="J3389" s="17"/>
      <c r="K3389" s="82">
        <f t="shared" si="52"/>
        <v>1</v>
      </c>
      <c r="L3389" s="83"/>
      <c r="M3389" s="83"/>
      <c r="N3389" s="6"/>
      <c r="O3389" s="6"/>
      <c r="P3389" s="6"/>
      <c r="Q3389" s="9"/>
      <c r="T3389" s="10"/>
      <c r="U3389" s="6"/>
      <c r="V3389" s="6"/>
      <c r="W3389" s="6"/>
      <c r="Y3389" s="6"/>
      <c r="Z3389" s="6"/>
      <c r="AA3389" s="64"/>
    </row>
    <row r="3390" spans="6:27" x14ac:dyDescent="0.25">
      <c r="F3390" s="6" t="s">
        <v>216</v>
      </c>
      <c r="G3390" s="6" t="e">
        <f>VLOOKUP(F3390,'Drop Down Selections'!$F$4:$G$96,2,FALSE)</f>
        <v>#N/A</v>
      </c>
      <c r="H3390" s="17"/>
      <c r="J3390" s="17"/>
      <c r="K3390" s="82">
        <f t="shared" si="52"/>
        <v>1</v>
      </c>
      <c r="L3390" s="83"/>
      <c r="M3390" s="83"/>
      <c r="N3390" s="6"/>
      <c r="O3390" s="6"/>
      <c r="P3390" s="6"/>
      <c r="Q3390" s="9"/>
      <c r="T3390" s="10"/>
      <c r="U3390" s="6"/>
      <c r="V3390" s="6"/>
      <c r="W3390" s="6"/>
      <c r="Y3390" s="6"/>
      <c r="Z3390" s="6"/>
      <c r="AA3390" s="64"/>
    </row>
    <row r="3391" spans="6:27" x14ac:dyDescent="0.25">
      <c r="F3391" s="6" t="s">
        <v>216</v>
      </c>
      <c r="G3391" s="6" t="e">
        <f>VLOOKUP(F3391,'Drop Down Selections'!$F$4:$G$96,2,FALSE)</f>
        <v>#N/A</v>
      </c>
      <c r="H3391" s="17"/>
      <c r="J3391" s="17"/>
      <c r="K3391" s="82">
        <f t="shared" si="52"/>
        <v>1</v>
      </c>
      <c r="L3391" s="83"/>
      <c r="M3391" s="83"/>
      <c r="N3391" s="6"/>
      <c r="O3391" s="6"/>
      <c r="P3391" s="6"/>
      <c r="Q3391" s="9"/>
      <c r="T3391" s="10"/>
      <c r="U3391" s="6"/>
      <c r="V3391" s="6"/>
      <c r="W3391" s="6"/>
      <c r="Y3391" s="6"/>
      <c r="Z3391" s="6"/>
      <c r="AA3391" s="64"/>
    </row>
    <row r="3392" spans="6:27" x14ac:dyDescent="0.25">
      <c r="F3392" s="6" t="s">
        <v>216</v>
      </c>
      <c r="G3392" s="6" t="e">
        <f>VLOOKUP(F3392,'Drop Down Selections'!$F$4:$G$96,2,FALSE)</f>
        <v>#N/A</v>
      </c>
      <c r="H3392" s="17"/>
      <c r="J3392" s="17"/>
      <c r="K3392" s="82">
        <f t="shared" si="52"/>
        <v>1</v>
      </c>
      <c r="L3392" s="83"/>
      <c r="M3392" s="83"/>
      <c r="N3392" s="6"/>
      <c r="O3392" s="6"/>
      <c r="P3392" s="6"/>
      <c r="Q3392" s="9"/>
      <c r="T3392" s="10"/>
      <c r="U3392" s="6"/>
      <c r="V3392" s="6"/>
      <c r="W3392" s="6"/>
      <c r="Y3392" s="6"/>
      <c r="Z3392" s="6"/>
      <c r="AA3392" s="64"/>
    </row>
    <row r="3393" spans="6:27" x14ac:dyDescent="0.25">
      <c r="F3393" s="6" t="s">
        <v>216</v>
      </c>
      <c r="G3393" s="6" t="e">
        <f>VLOOKUP(F3393,'Drop Down Selections'!$F$4:$G$96,2,FALSE)</f>
        <v>#N/A</v>
      </c>
      <c r="H3393" s="17"/>
      <c r="J3393" s="17"/>
      <c r="K3393" s="82">
        <f t="shared" si="52"/>
        <v>1</v>
      </c>
      <c r="L3393" s="83"/>
      <c r="M3393" s="83"/>
      <c r="N3393" s="6"/>
      <c r="O3393" s="6"/>
      <c r="P3393" s="6"/>
      <c r="Q3393" s="9"/>
      <c r="T3393" s="10"/>
      <c r="U3393" s="6"/>
      <c r="V3393" s="6"/>
      <c r="W3393" s="6"/>
      <c r="Y3393" s="6"/>
      <c r="Z3393" s="6"/>
      <c r="AA3393" s="64"/>
    </row>
    <row r="3394" spans="6:27" x14ac:dyDescent="0.25">
      <c r="F3394" s="6" t="s">
        <v>216</v>
      </c>
      <c r="G3394" s="6" t="e">
        <f>VLOOKUP(F3394,'Drop Down Selections'!$F$4:$G$96,2,FALSE)</f>
        <v>#N/A</v>
      </c>
      <c r="H3394" s="17"/>
      <c r="J3394" s="17"/>
      <c r="K3394" s="82">
        <f t="shared" si="52"/>
        <v>1</v>
      </c>
      <c r="L3394" s="83"/>
      <c r="M3394" s="83"/>
      <c r="N3394" s="6"/>
      <c r="O3394" s="6"/>
      <c r="P3394" s="6"/>
      <c r="Q3394" s="9"/>
      <c r="T3394" s="10"/>
      <c r="U3394" s="6"/>
      <c r="V3394" s="6"/>
      <c r="W3394" s="6"/>
      <c r="Y3394" s="6"/>
      <c r="Z3394" s="6"/>
      <c r="AA3394" s="64"/>
    </row>
    <row r="3395" spans="6:27" x14ac:dyDescent="0.25">
      <c r="F3395" s="6" t="s">
        <v>216</v>
      </c>
      <c r="G3395" s="6" t="e">
        <f>VLOOKUP(F3395,'Drop Down Selections'!$F$4:$G$96,2,FALSE)</f>
        <v>#N/A</v>
      </c>
      <c r="H3395" s="17"/>
      <c r="J3395" s="17"/>
      <c r="K3395" s="82">
        <f t="shared" si="52"/>
        <v>1</v>
      </c>
      <c r="L3395" s="83"/>
      <c r="M3395" s="83"/>
      <c r="N3395" s="6"/>
      <c r="O3395" s="6"/>
      <c r="P3395" s="6"/>
      <c r="Q3395" s="9"/>
      <c r="T3395" s="10"/>
      <c r="U3395" s="6"/>
      <c r="V3395" s="6"/>
      <c r="W3395" s="6"/>
      <c r="Y3395" s="6"/>
      <c r="Z3395" s="6"/>
      <c r="AA3395" s="64"/>
    </row>
    <row r="3396" spans="6:27" x14ac:dyDescent="0.25">
      <c r="F3396" s="6" t="s">
        <v>216</v>
      </c>
      <c r="G3396" s="6" t="e">
        <f>VLOOKUP(F3396,'Drop Down Selections'!$F$4:$G$96,2,FALSE)</f>
        <v>#N/A</v>
      </c>
      <c r="H3396" s="17"/>
      <c r="J3396" s="17"/>
      <c r="K3396" s="82">
        <f t="shared" si="52"/>
        <v>1</v>
      </c>
      <c r="L3396" s="83"/>
      <c r="M3396" s="83"/>
      <c r="N3396" s="6"/>
      <c r="O3396" s="6"/>
      <c r="P3396" s="6"/>
      <c r="Q3396" s="9"/>
      <c r="T3396" s="10"/>
      <c r="U3396" s="6"/>
      <c r="V3396" s="6"/>
      <c r="W3396" s="6"/>
      <c r="Y3396" s="6"/>
      <c r="Z3396" s="6"/>
      <c r="AA3396" s="64"/>
    </row>
    <row r="3397" spans="6:27" x14ac:dyDescent="0.25">
      <c r="F3397" s="6" t="s">
        <v>216</v>
      </c>
      <c r="G3397" s="6" t="e">
        <f>VLOOKUP(F3397,'Drop Down Selections'!$F$4:$G$96,2,FALSE)</f>
        <v>#N/A</v>
      </c>
      <c r="H3397" s="17"/>
      <c r="J3397" s="17"/>
      <c r="K3397" s="82">
        <f t="shared" ref="K3397:K3460" si="53">(J3397-I3397)+1</f>
        <v>1</v>
      </c>
      <c r="L3397" s="83"/>
      <c r="M3397" s="83"/>
      <c r="N3397" s="6"/>
      <c r="O3397" s="6"/>
      <c r="P3397" s="6"/>
      <c r="Q3397" s="9"/>
      <c r="T3397" s="10"/>
      <c r="U3397" s="6"/>
      <c r="V3397" s="6"/>
      <c r="W3397" s="6"/>
      <c r="Y3397" s="6"/>
      <c r="Z3397" s="6"/>
      <c r="AA3397" s="64"/>
    </row>
    <row r="3398" spans="6:27" x14ac:dyDescent="0.25">
      <c r="F3398" s="6" t="s">
        <v>216</v>
      </c>
      <c r="G3398" s="6" t="e">
        <f>VLOOKUP(F3398,'Drop Down Selections'!$F$4:$G$96,2,FALSE)</f>
        <v>#N/A</v>
      </c>
      <c r="H3398" s="17"/>
      <c r="J3398" s="17"/>
      <c r="K3398" s="82">
        <f t="shared" si="53"/>
        <v>1</v>
      </c>
      <c r="L3398" s="83"/>
      <c r="M3398" s="83"/>
      <c r="N3398" s="6"/>
      <c r="O3398" s="6"/>
      <c r="P3398" s="6"/>
      <c r="Q3398" s="9"/>
      <c r="T3398" s="10"/>
      <c r="U3398" s="6"/>
      <c r="V3398" s="6"/>
      <c r="W3398" s="6"/>
      <c r="Y3398" s="6"/>
      <c r="Z3398" s="6"/>
      <c r="AA3398" s="64"/>
    </row>
    <row r="3399" spans="6:27" x14ac:dyDescent="0.25">
      <c r="F3399" s="6" t="s">
        <v>216</v>
      </c>
      <c r="G3399" s="6" t="e">
        <f>VLOOKUP(F3399,'Drop Down Selections'!$F$4:$G$96,2,FALSE)</f>
        <v>#N/A</v>
      </c>
      <c r="H3399" s="17"/>
      <c r="J3399" s="17"/>
      <c r="K3399" s="82">
        <f t="shared" si="53"/>
        <v>1</v>
      </c>
      <c r="L3399" s="83"/>
      <c r="M3399" s="83"/>
      <c r="N3399" s="6"/>
      <c r="O3399" s="6"/>
      <c r="P3399" s="6"/>
      <c r="Q3399" s="9"/>
      <c r="T3399" s="10"/>
      <c r="U3399" s="6"/>
      <c r="V3399" s="6"/>
      <c r="W3399" s="6"/>
      <c r="Y3399" s="6"/>
      <c r="Z3399" s="6"/>
      <c r="AA3399" s="64"/>
    </row>
    <row r="3400" spans="6:27" x14ac:dyDescent="0.25">
      <c r="F3400" s="6" t="s">
        <v>216</v>
      </c>
      <c r="G3400" s="6" t="e">
        <f>VLOOKUP(F3400,'Drop Down Selections'!$F$4:$G$96,2,FALSE)</f>
        <v>#N/A</v>
      </c>
      <c r="H3400" s="17"/>
      <c r="J3400" s="17"/>
      <c r="K3400" s="82">
        <f t="shared" si="53"/>
        <v>1</v>
      </c>
      <c r="L3400" s="83"/>
      <c r="M3400" s="83"/>
      <c r="N3400" s="6"/>
      <c r="O3400" s="6"/>
      <c r="P3400" s="6"/>
      <c r="Q3400" s="9"/>
      <c r="T3400" s="10"/>
      <c r="U3400" s="6"/>
      <c r="V3400" s="6"/>
      <c r="W3400" s="6"/>
      <c r="Y3400" s="6"/>
      <c r="Z3400" s="6"/>
      <c r="AA3400" s="64"/>
    </row>
    <row r="3401" spans="6:27" x14ac:dyDescent="0.25">
      <c r="F3401" s="6" t="s">
        <v>216</v>
      </c>
      <c r="G3401" s="6" t="e">
        <f>VLOOKUP(F3401,'Drop Down Selections'!$F$4:$G$96,2,FALSE)</f>
        <v>#N/A</v>
      </c>
      <c r="H3401" s="17"/>
      <c r="J3401" s="17"/>
      <c r="K3401" s="82">
        <f t="shared" si="53"/>
        <v>1</v>
      </c>
      <c r="L3401" s="83"/>
      <c r="M3401" s="83"/>
      <c r="N3401" s="6"/>
      <c r="O3401" s="6"/>
      <c r="P3401" s="6"/>
      <c r="Q3401" s="9"/>
      <c r="T3401" s="10"/>
      <c r="U3401" s="6"/>
      <c r="V3401" s="6"/>
      <c r="W3401" s="6"/>
      <c r="Y3401" s="6"/>
      <c r="Z3401" s="6"/>
      <c r="AA3401" s="64"/>
    </row>
    <row r="3402" spans="6:27" x14ac:dyDescent="0.25">
      <c r="F3402" s="6" t="s">
        <v>216</v>
      </c>
      <c r="G3402" s="6" t="e">
        <f>VLOOKUP(F3402,'Drop Down Selections'!$F$4:$G$96,2,FALSE)</f>
        <v>#N/A</v>
      </c>
      <c r="H3402" s="17"/>
      <c r="J3402" s="17"/>
      <c r="K3402" s="82">
        <f t="shared" si="53"/>
        <v>1</v>
      </c>
      <c r="L3402" s="83"/>
      <c r="M3402" s="83"/>
      <c r="N3402" s="6"/>
      <c r="O3402" s="6"/>
      <c r="P3402" s="6"/>
      <c r="Q3402" s="9"/>
      <c r="T3402" s="10"/>
      <c r="U3402" s="6"/>
      <c r="V3402" s="6"/>
      <c r="W3402" s="6"/>
      <c r="Y3402" s="6"/>
      <c r="Z3402" s="6"/>
      <c r="AA3402" s="64"/>
    </row>
    <row r="3403" spans="6:27" x14ac:dyDescent="0.25">
      <c r="F3403" s="6" t="s">
        <v>216</v>
      </c>
      <c r="G3403" s="6" t="e">
        <f>VLOOKUP(F3403,'Drop Down Selections'!$F$4:$G$96,2,FALSE)</f>
        <v>#N/A</v>
      </c>
      <c r="H3403" s="17"/>
      <c r="J3403" s="17"/>
      <c r="K3403" s="82">
        <f t="shared" si="53"/>
        <v>1</v>
      </c>
      <c r="L3403" s="83"/>
      <c r="M3403" s="83"/>
      <c r="N3403" s="6"/>
      <c r="O3403" s="6"/>
      <c r="P3403" s="6"/>
      <c r="Q3403" s="9"/>
      <c r="T3403" s="10"/>
      <c r="U3403" s="6"/>
      <c r="V3403" s="6"/>
      <c r="W3403" s="6"/>
      <c r="Y3403" s="6"/>
      <c r="Z3403" s="6"/>
      <c r="AA3403" s="64"/>
    </row>
    <row r="3404" spans="6:27" x14ac:dyDescent="0.25">
      <c r="F3404" s="6" t="s">
        <v>216</v>
      </c>
      <c r="G3404" s="6" t="e">
        <f>VLOOKUP(F3404,'Drop Down Selections'!$F$4:$G$96,2,FALSE)</f>
        <v>#N/A</v>
      </c>
      <c r="H3404" s="17"/>
      <c r="J3404" s="17"/>
      <c r="K3404" s="82">
        <f t="shared" si="53"/>
        <v>1</v>
      </c>
      <c r="L3404" s="83"/>
      <c r="M3404" s="83"/>
      <c r="N3404" s="6"/>
      <c r="O3404" s="6"/>
      <c r="P3404" s="6"/>
      <c r="Q3404" s="9"/>
      <c r="T3404" s="10"/>
      <c r="U3404" s="6"/>
      <c r="V3404" s="6"/>
      <c r="W3404" s="6"/>
      <c r="Y3404" s="6"/>
      <c r="Z3404" s="6"/>
      <c r="AA3404" s="64"/>
    </row>
    <row r="3405" spans="6:27" x14ac:dyDescent="0.25">
      <c r="F3405" s="6" t="s">
        <v>216</v>
      </c>
      <c r="G3405" s="6" t="e">
        <f>VLOOKUP(F3405,'Drop Down Selections'!$F$4:$G$96,2,FALSE)</f>
        <v>#N/A</v>
      </c>
      <c r="H3405" s="17"/>
      <c r="J3405" s="17"/>
      <c r="K3405" s="82">
        <f t="shared" si="53"/>
        <v>1</v>
      </c>
      <c r="L3405" s="83"/>
      <c r="M3405" s="83"/>
      <c r="N3405" s="6"/>
      <c r="O3405" s="6"/>
      <c r="P3405" s="6"/>
      <c r="Q3405" s="9"/>
      <c r="T3405" s="10"/>
      <c r="U3405" s="6"/>
      <c r="V3405" s="6"/>
      <c r="W3405" s="6"/>
      <c r="Y3405" s="6"/>
      <c r="Z3405" s="6"/>
      <c r="AA3405" s="64"/>
    </row>
    <row r="3406" spans="6:27" x14ac:dyDescent="0.25">
      <c r="F3406" s="6" t="s">
        <v>216</v>
      </c>
      <c r="G3406" s="6" t="e">
        <f>VLOOKUP(F3406,'Drop Down Selections'!$F$4:$G$96,2,FALSE)</f>
        <v>#N/A</v>
      </c>
      <c r="H3406" s="17"/>
      <c r="J3406" s="17"/>
      <c r="K3406" s="82">
        <f t="shared" si="53"/>
        <v>1</v>
      </c>
      <c r="L3406" s="83"/>
      <c r="M3406" s="83"/>
      <c r="N3406" s="6"/>
      <c r="O3406" s="6"/>
      <c r="P3406" s="6"/>
      <c r="Q3406" s="9"/>
      <c r="T3406" s="10"/>
      <c r="U3406" s="6"/>
      <c r="V3406" s="6"/>
      <c r="W3406" s="6"/>
      <c r="Y3406" s="6"/>
      <c r="Z3406" s="6"/>
      <c r="AA3406" s="64"/>
    </row>
    <row r="3407" spans="6:27" x14ac:dyDescent="0.25">
      <c r="F3407" s="6" t="s">
        <v>216</v>
      </c>
      <c r="G3407" s="6" t="e">
        <f>VLOOKUP(F3407,'Drop Down Selections'!$F$4:$G$96,2,FALSE)</f>
        <v>#N/A</v>
      </c>
      <c r="H3407" s="17"/>
      <c r="J3407" s="17"/>
      <c r="K3407" s="82">
        <f t="shared" si="53"/>
        <v>1</v>
      </c>
      <c r="L3407" s="83"/>
      <c r="M3407" s="83"/>
      <c r="N3407" s="6"/>
      <c r="O3407" s="6"/>
      <c r="P3407" s="6"/>
      <c r="Q3407" s="9"/>
      <c r="T3407" s="10"/>
      <c r="U3407" s="6"/>
      <c r="V3407" s="6"/>
      <c r="W3407" s="6"/>
      <c r="Y3407" s="6"/>
      <c r="Z3407" s="6"/>
      <c r="AA3407" s="64"/>
    </row>
    <row r="3408" spans="6:27" x14ac:dyDescent="0.25">
      <c r="F3408" s="6" t="s">
        <v>216</v>
      </c>
      <c r="G3408" s="6" t="e">
        <f>VLOOKUP(F3408,'Drop Down Selections'!$F$4:$G$96,2,FALSE)</f>
        <v>#N/A</v>
      </c>
      <c r="H3408" s="17"/>
      <c r="J3408" s="17"/>
      <c r="K3408" s="82">
        <f t="shared" si="53"/>
        <v>1</v>
      </c>
      <c r="L3408" s="83"/>
      <c r="M3408" s="83"/>
      <c r="N3408" s="6"/>
      <c r="O3408" s="6"/>
      <c r="P3408" s="6"/>
      <c r="Q3408" s="9"/>
      <c r="T3408" s="10"/>
      <c r="U3408" s="6"/>
      <c r="V3408" s="6"/>
      <c r="W3408" s="6"/>
      <c r="Y3408" s="6"/>
      <c r="Z3408" s="6"/>
      <c r="AA3408" s="64"/>
    </row>
    <row r="3409" spans="6:27" x14ac:dyDescent="0.25">
      <c r="F3409" s="6" t="s">
        <v>216</v>
      </c>
      <c r="G3409" s="6" t="e">
        <f>VLOOKUP(F3409,'Drop Down Selections'!$F$4:$G$96,2,FALSE)</f>
        <v>#N/A</v>
      </c>
      <c r="H3409" s="17"/>
      <c r="J3409" s="17"/>
      <c r="K3409" s="82">
        <f t="shared" si="53"/>
        <v>1</v>
      </c>
      <c r="L3409" s="83"/>
      <c r="M3409" s="83"/>
      <c r="N3409" s="6"/>
      <c r="O3409" s="6"/>
      <c r="P3409" s="6"/>
      <c r="Q3409" s="9"/>
      <c r="T3409" s="10"/>
      <c r="U3409" s="6"/>
      <c r="V3409" s="6"/>
      <c r="W3409" s="6"/>
      <c r="Y3409" s="6"/>
      <c r="Z3409" s="6"/>
      <c r="AA3409" s="64"/>
    </row>
    <row r="3410" spans="6:27" x14ac:dyDescent="0.25">
      <c r="F3410" s="6" t="s">
        <v>216</v>
      </c>
      <c r="G3410" s="6" t="e">
        <f>VLOOKUP(F3410,'Drop Down Selections'!$F$4:$G$96,2,FALSE)</f>
        <v>#N/A</v>
      </c>
      <c r="H3410" s="17"/>
      <c r="J3410" s="17"/>
      <c r="K3410" s="82">
        <f t="shared" si="53"/>
        <v>1</v>
      </c>
      <c r="L3410" s="83"/>
      <c r="M3410" s="83"/>
      <c r="N3410" s="6"/>
      <c r="O3410" s="6"/>
      <c r="P3410" s="6"/>
      <c r="Q3410" s="9"/>
      <c r="T3410" s="10"/>
      <c r="U3410" s="6"/>
      <c r="V3410" s="6"/>
      <c r="W3410" s="6"/>
      <c r="Y3410" s="6"/>
      <c r="Z3410" s="6"/>
      <c r="AA3410" s="64"/>
    </row>
    <row r="3411" spans="6:27" x14ac:dyDescent="0.25">
      <c r="F3411" s="6" t="s">
        <v>216</v>
      </c>
      <c r="G3411" s="6" t="e">
        <f>VLOOKUP(F3411,'Drop Down Selections'!$F$4:$G$96,2,FALSE)</f>
        <v>#N/A</v>
      </c>
      <c r="H3411" s="17"/>
      <c r="J3411" s="17"/>
      <c r="K3411" s="82">
        <f t="shared" si="53"/>
        <v>1</v>
      </c>
      <c r="L3411" s="83"/>
      <c r="M3411" s="83"/>
      <c r="N3411" s="6"/>
      <c r="O3411" s="6"/>
      <c r="P3411" s="6"/>
      <c r="Q3411" s="9"/>
      <c r="T3411" s="10"/>
      <c r="U3411" s="6"/>
      <c r="V3411" s="6"/>
      <c r="W3411" s="6"/>
      <c r="Y3411" s="6"/>
      <c r="Z3411" s="6"/>
      <c r="AA3411" s="64"/>
    </row>
    <row r="3412" spans="6:27" x14ac:dyDescent="0.25">
      <c r="F3412" s="6" t="s">
        <v>216</v>
      </c>
      <c r="G3412" s="6" t="e">
        <f>VLOOKUP(F3412,'Drop Down Selections'!$F$4:$G$96,2,FALSE)</f>
        <v>#N/A</v>
      </c>
      <c r="H3412" s="17"/>
      <c r="J3412" s="17"/>
      <c r="K3412" s="82">
        <f t="shared" si="53"/>
        <v>1</v>
      </c>
      <c r="L3412" s="83"/>
      <c r="M3412" s="83"/>
      <c r="N3412" s="6"/>
      <c r="O3412" s="6"/>
      <c r="P3412" s="6"/>
      <c r="Q3412" s="9"/>
      <c r="T3412" s="10"/>
      <c r="U3412" s="6"/>
      <c r="V3412" s="6"/>
      <c r="W3412" s="6"/>
      <c r="Y3412" s="6"/>
      <c r="Z3412" s="6"/>
      <c r="AA3412" s="64"/>
    </row>
    <row r="3413" spans="6:27" x14ac:dyDescent="0.25">
      <c r="F3413" s="6" t="s">
        <v>216</v>
      </c>
      <c r="G3413" s="6" t="e">
        <f>VLOOKUP(F3413,'Drop Down Selections'!$F$4:$G$96,2,FALSE)</f>
        <v>#N/A</v>
      </c>
      <c r="H3413" s="17"/>
      <c r="J3413" s="17"/>
      <c r="K3413" s="82">
        <f t="shared" si="53"/>
        <v>1</v>
      </c>
      <c r="L3413" s="83"/>
      <c r="M3413" s="83"/>
      <c r="N3413" s="6"/>
      <c r="O3413" s="6"/>
      <c r="P3413" s="6"/>
      <c r="Q3413" s="9"/>
      <c r="T3413" s="10"/>
      <c r="U3413" s="6"/>
      <c r="V3413" s="6"/>
      <c r="W3413" s="6"/>
      <c r="Y3413" s="6"/>
      <c r="Z3413" s="6"/>
      <c r="AA3413" s="64"/>
    </row>
    <row r="3414" spans="6:27" x14ac:dyDescent="0.25">
      <c r="F3414" s="6" t="s">
        <v>216</v>
      </c>
      <c r="G3414" s="6" t="e">
        <f>VLOOKUP(F3414,'Drop Down Selections'!$F$4:$G$96,2,FALSE)</f>
        <v>#N/A</v>
      </c>
      <c r="H3414" s="17"/>
      <c r="J3414" s="17"/>
      <c r="K3414" s="82">
        <f t="shared" si="53"/>
        <v>1</v>
      </c>
      <c r="L3414" s="83"/>
      <c r="M3414" s="83"/>
      <c r="N3414" s="6"/>
      <c r="O3414" s="6"/>
      <c r="P3414" s="6"/>
      <c r="Q3414" s="9"/>
      <c r="T3414" s="10"/>
      <c r="U3414" s="6"/>
      <c r="V3414" s="6"/>
      <c r="W3414" s="6"/>
      <c r="Y3414" s="6"/>
      <c r="Z3414" s="6"/>
      <c r="AA3414" s="64"/>
    </row>
    <row r="3415" spans="6:27" x14ac:dyDescent="0.25">
      <c r="F3415" s="6" t="s">
        <v>216</v>
      </c>
      <c r="G3415" s="6" t="e">
        <f>VLOOKUP(F3415,'Drop Down Selections'!$F$4:$G$96,2,FALSE)</f>
        <v>#N/A</v>
      </c>
      <c r="H3415" s="17"/>
      <c r="J3415" s="17"/>
      <c r="K3415" s="82">
        <f t="shared" si="53"/>
        <v>1</v>
      </c>
      <c r="L3415" s="83"/>
      <c r="M3415" s="83"/>
      <c r="N3415" s="6"/>
      <c r="O3415" s="6"/>
      <c r="P3415" s="6"/>
      <c r="Q3415" s="9"/>
      <c r="T3415" s="10"/>
      <c r="U3415" s="6"/>
      <c r="V3415" s="6"/>
      <c r="W3415" s="6"/>
      <c r="Y3415" s="6"/>
      <c r="Z3415" s="6"/>
      <c r="AA3415" s="64"/>
    </row>
    <row r="3416" spans="6:27" x14ac:dyDescent="0.25">
      <c r="F3416" s="6" t="s">
        <v>216</v>
      </c>
      <c r="G3416" s="6" t="e">
        <f>VLOOKUP(F3416,'Drop Down Selections'!$F$4:$G$96,2,FALSE)</f>
        <v>#N/A</v>
      </c>
      <c r="H3416" s="17"/>
      <c r="J3416" s="17"/>
      <c r="K3416" s="82">
        <f t="shared" si="53"/>
        <v>1</v>
      </c>
      <c r="L3416" s="83"/>
      <c r="M3416" s="83"/>
      <c r="N3416" s="6"/>
      <c r="O3416" s="6"/>
      <c r="P3416" s="6"/>
      <c r="Q3416" s="9"/>
      <c r="T3416" s="10"/>
      <c r="U3416" s="6"/>
      <c r="V3416" s="6"/>
      <c r="W3416" s="6"/>
      <c r="Y3416" s="6"/>
      <c r="Z3416" s="6"/>
      <c r="AA3416" s="64"/>
    </row>
    <row r="3417" spans="6:27" x14ac:dyDescent="0.25">
      <c r="F3417" s="6" t="s">
        <v>216</v>
      </c>
      <c r="G3417" s="6" t="e">
        <f>VLOOKUP(F3417,'Drop Down Selections'!$F$4:$G$96,2,FALSE)</f>
        <v>#N/A</v>
      </c>
      <c r="H3417" s="17"/>
      <c r="J3417" s="17"/>
      <c r="K3417" s="82">
        <f t="shared" si="53"/>
        <v>1</v>
      </c>
      <c r="L3417" s="83"/>
      <c r="M3417" s="83"/>
      <c r="N3417" s="6"/>
      <c r="O3417" s="6"/>
      <c r="P3417" s="6"/>
      <c r="Q3417" s="9"/>
      <c r="T3417" s="10"/>
      <c r="U3417" s="6"/>
      <c r="V3417" s="6"/>
      <c r="W3417" s="6"/>
      <c r="Y3417" s="6"/>
      <c r="Z3417" s="6"/>
      <c r="AA3417" s="64"/>
    </row>
    <row r="3418" spans="6:27" x14ac:dyDescent="0.25">
      <c r="F3418" s="6" t="s">
        <v>216</v>
      </c>
      <c r="G3418" s="6" t="e">
        <f>VLOOKUP(F3418,'Drop Down Selections'!$F$4:$G$96,2,FALSE)</f>
        <v>#N/A</v>
      </c>
      <c r="H3418" s="17"/>
      <c r="J3418" s="17"/>
      <c r="K3418" s="82">
        <f t="shared" si="53"/>
        <v>1</v>
      </c>
      <c r="L3418" s="83"/>
      <c r="M3418" s="83"/>
      <c r="N3418" s="6"/>
      <c r="O3418" s="6"/>
      <c r="P3418" s="6"/>
      <c r="Q3418" s="9"/>
      <c r="T3418" s="10"/>
      <c r="U3418" s="6"/>
      <c r="V3418" s="6"/>
      <c r="W3418" s="6"/>
      <c r="Y3418" s="6"/>
      <c r="Z3418" s="6"/>
      <c r="AA3418" s="64"/>
    </row>
    <row r="3419" spans="6:27" x14ac:dyDescent="0.25">
      <c r="F3419" s="6" t="s">
        <v>216</v>
      </c>
      <c r="G3419" s="6" t="e">
        <f>VLOOKUP(F3419,'Drop Down Selections'!$F$4:$G$96,2,FALSE)</f>
        <v>#N/A</v>
      </c>
      <c r="H3419" s="17"/>
      <c r="J3419" s="17"/>
      <c r="K3419" s="82">
        <f t="shared" si="53"/>
        <v>1</v>
      </c>
      <c r="L3419" s="83"/>
      <c r="M3419" s="83"/>
      <c r="N3419" s="6"/>
      <c r="O3419" s="6"/>
      <c r="P3419" s="6"/>
      <c r="Q3419" s="9"/>
      <c r="T3419" s="10"/>
      <c r="U3419" s="6"/>
      <c r="V3419" s="6"/>
      <c r="W3419" s="6"/>
      <c r="Y3419" s="6"/>
      <c r="Z3419" s="6"/>
      <c r="AA3419" s="64"/>
    </row>
    <row r="3420" spans="6:27" x14ac:dyDescent="0.25">
      <c r="F3420" s="6" t="s">
        <v>216</v>
      </c>
      <c r="G3420" s="6" t="e">
        <f>VLOOKUP(F3420,'Drop Down Selections'!$F$4:$G$96,2,FALSE)</f>
        <v>#N/A</v>
      </c>
      <c r="H3420" s="17"/>
      <c r="J3420" s="17"/>
      <c r="K3420" s="82">
        <f t="shared" si="53"/>
        <v>1</v>
      </c>
      <c r="L3420" s="83"/>
      <c r="M3420" s="83"/>
      <c r="N3420" s="6"/>
      <c r="O3420" s="6"/>
      <c r="P3420" s="6"/>
      <c r="Q3420" s="9"/>
      <c r="T3420" s="10"/>
      <c r="U3420" s="6"/>
      <c r="V3420" s="6"/>
      <c r="W3420" s="6"/>
      <c r="Y3420" s="6"/>
      <c r="Z3420" s="6"/>
      <c r="AA3420" s="64"/>
    </row>
    <row r="3421" spans="6:27" x14ac:dyDescent="0.25">
      <c r="F3421" s="6" t="s">
        <v>216</v>
      </c>
      <c r="G3421" s="6" t="e">
        <f>VLOOKUP(F3421,'Drop Down Selections'!$F$4:$G$96,2,FALSE)</f>
        <v>#N/A</v>
      </c>
      <c r="H3421" s="17"/>
      <c r="J3421" s="17"/>
      <c r="K3421" s="82">
        <f t="shared" si="53"/>
        <v>1</v>
      </c>
      <c r="L3421" s="83"/>
      <c r="M3421" s="83"/>
      <c r="N3421" s="6"/>
      <c r="O3421" s="6"/>
      <c r="P3421" s="6"/>
      <c r="Q3421" s="9"/>
      <c r="T3421" s="10"/>
      <c r="U3421" s="6"/>
      <c r="V3421" s="6"/>
      <c r="W3421" s="6"/>
      <c r="Y3421" s="6"/>
      <c r="Z3421" s="6"/>
      <c r="AA3421" s="64"/>
    </row>
    <row r="3422" spans="6:27" x14ac:dyDescent="0.25">
      <c r="F3422" s="6" t="s">
        <v>216</v>
      </c>
      <c r="G3422" s="6" t="e">
        <f>VLOOKUP(F3422,'Drop Down Selections'!$F$4:$G$96,2,FALSE)</f>
        <v>#N/A</v>
      </c>
      <c r="H3422" s="17"/>
      <c r="J3422" s="17"/>
      <c r="K3422" s="82">
        <f t="shared" si="53"/>
        <v>1</v>
      </c>
      <c r="L3422" s="83"/>
      <c r="M3422" s="83"/>
      <c r="N3422" s="6"/>
      <c r="O3422" s="6"/>
      <c r="P3422" s="6"/>
      <c r="Q3422" s="9"/>
      <c r="T3422" s="10"/>
      <c r="U3422" s="6"/>
      <c r="V3422" s="6"/>
      <c r="W3422" s="6"/>
      <c r="Y3422" s="6"/>
      <c r="Z3422" s="6"/>
      <c r="AA3422" s="64"/>
    </row>
    <row r="3423" spans="6:27" x14ac:dyDescent="0.25">
      <c r="F3423" s="6" t="s">
        <v>216</v>
      </c>
      <c r="G3423" s="6" t="e">
        <f>VLOOKUP(F3423,'Drop Down Selections'!$F$4:$G$96,2,FALSE)</f>
        <v>#N/A</v>
      </c>
      <c r="H3423" s="17"/>
      <c r="J3423" s="17"/>
      <c r="K3423" s="82">
        <f t="shared" si="53"/>
        <v>1</v>
      </c>
      <c r="L3423" s="83"/>
      <c r="M3423" s="83"/>
      <c r="N3423" s="6"/>
      <c r="O3423" s="6"/>
      <c r="P3423" s="6"/>
      <c r="Q3423" s="9"/>
      <c r="T3423" s="10"/>
      <c r="U3423" s="6"/>
      <c r="V3423" s="6"/>
      <c r="W3423" s="6"/>
      <c r="Y3423" s="6"/>
      <c r="Z3423" s="6"/>
      <c r="AA3423" s="64"/>
    </row>
    <row r="3424" spans="6:27" x14ac:dyDescent="0.25">
      <c r="F3424" s="6" t="s">
        <v>216</v>
      </c>
      <c r="G3424" s="6" t="e">
        <f>VLOOKUP(F3424,'Drop Down Selections'!$F$4:$G$96,2,FALSE)</f>
        <v>#N/A</v>
      </c>
      <c r="H3424" s="17"/>
      <c r="J3424" s="17"/>
      <c r="K3424" s="82">
        <f t="shared" si="53"/>
        <v>1</v>
      </c>
      <c r="L3424" s="83"/>
      <c r="M3424" s="83"/>
      <c r="N3424" s="6"/>
      <c r="O3424" s="6"/>
      <c r="P3424" s="6"/>
      <c r="Q3424" s="9"/>
      <c r="T3424" s="10"/>
      <c r="U3424" s="6"/>
      <c r="V3424" s="6"/>
      <c r="W3424" s="6"/>
      <c r="Y3424" s="6"/>
      <c r="Z3424" s="6"/>
      <c r="AA3424" s="64"/>
    </row>
    <row r="3425" spans="6:27" x14ac:dyDescent="0.25">
      <c r="F3425" s="6" t="s">
        <v>216</v>
      </c>
      <c r="G3425" s="6" t="e">
        <f>VLOOKUP(F3425,'Drop Down Selections'!$F$4:$G$96,2,FALSE)</f>
        <v>#N/A</v>
      </c>
      <c r="H3425" s="17"/>
      <c r="J3425" s="17"/>
      <c r="K3425" s="82">
        <f t="shared" si="53"/>
        <v>1</v>
      </c>
      <c r="L3425" s="83"/>
      <c r="M3425" s="83"/>
      <c r="N3425" s="6"/>
      <c r="O3425" s="6"/>
      <c r="P3425" s="6"/>
      <c r="Q3425" s="9"/>
      <c r="T3425" s="10"/>
      <c r="U3425" s="6"/>
      <c r="V3425" s="6"/>
      <c r="W3425" s="6"/>
      <c r="Y3425" s="6"/>
      <c r="Z3425" s="6"/>
      <c r="AA3425" s="64"/>
    </row>
    <row r="3426" spans="6:27" x14ac:dyDescent="0.25">
      <c r="F3426" s="6" t="s">
        <v>216</v>
      </c>
      <c r="G3426" s="6" t="e">
        <f>VLOOKUP(F3426,'Drop Down Selections'!$F$4:$G$96,2,FALSE)</f>
        <v>#N/A</v>
      </c>
      <c r="H3426" s="17"/>
      <c r="J3426" s="17"/>
      <c r="K3426" s="82">
        <f t="shared" si="53"/>
        <v>1</v>
      </c>
      <c r="L3426" s="83"/>
      <c r="M3426" s="83"/>
      <c r="N3426" s="6"/>
      <c r="O3426" s="6"/>
      <c r="P3426" s="6"/>
      <c r="Q3426" s="9"/>
      <c r="T3426" s="10"/>
      <c r="U3426" s="6"/>
      <c r="V3426" s="6"/>
      <c r="W3426" s="6"/>
      <c r="Y3426" s="6"/>
      <c r="Z3426" s="6"/>
      <c r="AA3426" s="64"/>
    </row>
    <row r="3427" spans="6:27" x14ac:dyDescent="0.25">
      <c r="F3427" s="6" t="s">
        <v>216</v>
      </c>
      <c r="G3427" s="6" t="e">
        <f>VLOOKUP(F3427,'Drop Down Selections'!$F$4:$G$96,2,FALSE)</f>
        <v>#N/A</v>
      </c>
      <c r="H3427" s="17"/>
      <c r="J3427" s="17"/>
      <c r="K3427" s="82">
        <f t="shared" si="53"/>
        <v>1</v>
      </c>
      <c r="L3427" s="83"/>
      <c r="M3427" s="83"/>
      <c r="N3427" s="6"/>
      <c r="O3427" s="6"/>
      <c r="P3427" s="6"/>
      <c r="Q3427" s="9"/>
      <c r="T3427" s="10"/>
      <c r="U3427" s="6"/>
      <c r="V3427" s="6"/>
      <c r="W3427" s="6"/>
      <c r="Y3427" s="6"/>
      <c r="Z3427" s="6"/>
      <c r="AA3427" s="64"/>
    </row>
    <row r="3428" spans="6:27" x14ac:dyDescent="0.25">
      <c r="F3428" s="6" t="s">
        <v>216</v>
      </c>
      <c r="G3428" s="6" t="e">
        <f>VLOOKUP(F3428,'Drop Down Selections'!$F$4:$G$96,2,FALSE)</f>
        <v>#N/A</v>
      </c>
      <c r="H3428" s="17"/>
      <c r="J3428" s="17"/>
      <c r="K3428" s="82">
        <f t="shared" si="53"/>
        <v>1</v>
      </c>
      <c r="L3428" s="83"/>
      <c r="M3428" s="83"/>
      <c r="N3428" s="6"/>
      <c r="O3428" s="6"/>
      <c r="P3428" s="6"/>
      <c r="Q3428" s="9"/>
      <c r="T3428" s="10"/>
      <c r="U3428" s="6"/>
      <c r="V3428" s="6"/>
      <c r="W3428" s="6"/>
      <c r="Y3428" s="6"/>
      <c r="Z3428" s="6"/>
      <c r="AA3428" s="64"/>
    </row>
    <row r="3429" spans="6:27" x14ac:dyDescent="0.25">
      <c r="F3429" s="6" t="s">
        <v>216</v>
      </c>
      <c r="G3429" s="6" t="e">
        <f>VLOOKUP(F3429,'Drop Down Selections'!$F$4:$G$96,2,FALSE)</f>
        <v>#N/A</v>
      </c>
      <c r="H3429" s="17"/>
      <c r="J3429" s="17"/>
      <c r="K3429" s="82">
        <f t="shared" si="53"/>
        <v>1</v>
      </c>
      <c r="L3429" s="83"/>
      <c r="M3429" s="83"/>
      <c r="N3429" s="6"/>
      <c r="O3429" s="6"/>
      <c r="P3429" s="6"/>
      <c r="Q3429" s="9"/>
      <c r="T3429" s="10"/>
      <c r="U3429" s="6"/>
      <c r="V3429" s="6"/>
      <c r="W3429" s="6"/>
      <c r="Y3429" s="6"/>
      <c r="Z3429" s="6"/>
      <c r="AA3429" s="64"/>
    </row>
    <row r="3430" spans="6:27" x14ac:dyDescent="0.25">
      <c r="F3430" s="6" t="s">
        <v>216</v>
      </c>
      <c r="G3430" s="6" t="e">
        <f>VLOOKUP(F3430,'Drop Down Selections'!$F$4:$G$96,2,FALSE)</f>
        <v>#N/A</v>
      </c>
      <c r="H3430" s="17"/>
      <c r="J3430" s="17"/>
      <c r="K3430" s="82">
        <f t="shared" si="53"/>
        <v>1</v>
      </c>
      <c r="L3430" s="83"/>
      <c r="M3430" s="83"/>
      <c r="N3430" s="6"/>
      <c r="O3430" s="6"/>
      <c r="P3430" s="6"/>
      <c r="Q3430" s="9"/>
      <c r="T3430" s="10"/>
      <c r="U3430" s="6"/>
      <c r="V3430" s="6"/>
      <c r="W3430" s="6"/>
      <c r="Y3430" s="6"/>
      <c r="Z3430" s="6"/>
      <c r="AA3430" s="64"/>
    </row>
    <row r="3431" spans="6:27" x14ac:dyDescent="0.25">
      <c r="F3431" s="6" t="s">
        <v>216</v>
      </c>
      <c r="G3431" s="6" t="e">
        <f>VLOOKUP(F3431,'Drop Down Selections'!$F$4:$G$96,2,FALSE)</f>
        <v>#N/A</v>
      </c>
      <c r="H3431" s="17"/>
      <c r="J3431" s="17"/>
      <c r="K3431" s="82">
        <f t="shared" si="53"/>
        <v>1</v>
      </c>
      <c r="L3431" s="83"/>
      <c r="M3431" s="83"/>
      <c r="N3431" s="6"/>
      <c r="O3431" s="6"/>
      <c r="P3431" s="6"/>
      <c r="Q3431" s="9"/>
      <c r="T3431" s="10"/>
      <c r="U3431" s="6"/>
      <c r="V3431" s="6"/>
      <c r="W3431" s="6"/>
      <c r="Y3431" s="6"/>
      <c r="Z3431" s="6"/>
      <c r="AA3431" s="64"/>
    </row>
    <row r="3432" spans="6:27" x14ac:dyDescent="0.25">
      <c r="F3432" s="6" t="s">
        <v>216</v>
      </c>
      <c r="G3432" s="6" t="e">
        <f>VLOOKUP(F3432,'Drop Down Selections'!$F$4:$G$96,2,FALSE)</f>
        <v>#N/A</v>
      </c>
      <c r="H3432" s="17"/>
      <c r="J3432" s="17"/>
      <c r="K3432" s="82">
        <f t="shared" si="53"/>
        <v>1</v>
      </c>
      <c r="L3432" s="83"/>
      <c r="M3432" s="83"/>
      <c r="N3432" s="6"/>
      <c r="O3432" s="6"/>
      <c r="P3432" s="6"/>
      <c r="Q3432" s="9"/>
      <c r="T3432" s="10"/>
      <c r="U3432" s="6"/>
      <c r="V3432" s="6"/>
      <c r="W3432" s="6"/>
      <c r="Y3432" s="6"/>
      <c r="Z3432" s="6"/>
      <c r="AA3432" s="64"/>
    </row>
    <row r="3433" spans="6:27" x14ac:dyDescent="0.25">
      <c r="F3433" s="6" t="s">
        <v>216</v>
      </c>
      <c r="G3433" s="6" t="e">
        <f>VLOOKUP(F3433,'Drop Down Selections'!$F$4:$G$96,2,FALSE)</f>
        <v>#N/A</v>
      </c>
      <c r="H3433" s="17"/>
      <c r="J3433" s="17"/>
      <c r="K3433" s="82">
        <f t="shared" si="53"/>
        <v>1</v>
      </c>
      <c r="L3433" s="83"/>
      <c r="M3433" s="83"/>
      <c r="N3433" s="6"/>
      <c r="O3433" s="6"/>
      <c r="P3433" s="6"/>
      <c r="Q3433" s="9"/>
      <c r="T3433" s="10"/>
      <c r="U3433" s="6"/>
      <c r="V3433" s="6"/>
      <c r="W3433" s="6"/>
      <c r="Y3433" s="6"/>
      <c r="Z3433" s="6"/>
      <c r="AA3433" s="64"/>
    </row>
    <row r="3434" spans="6:27" x14ac:dyDescent="0.25">
      <c r="F3434" s="6" t="s">
        <v>216</v>
      </c>
      <c r="G3434" s="6" t="e">
        <f>VLOOKUP(F3434,'Drop Down Selections'!$F$4:$G$96,2,FALSE)</f>
        <v>#N/A</v>
      </c>
      <c r="H3434" s="17"/>
      <c r="J3434" s="17"/>
      <c r="K3434" s="82">
        <f t="shared" si="53"/>
        <v>1</v>
      </c>
      <c r="L3434" s="83"/>
      <c r="M3434" s="83"/>
      <c r="N3434" s="6"/>
      <c r="O3434" s="6"/>
      <c r="P3434" s="6"/>
      <c r="Q3434" s="9"/>
      <c r="T3434" s="10"/>
      <c r="U3434" s="6"/>
      <c r="V3434" s="6"/>
      <c r="W3434" s="6"/>
      <c r="Y3434" s="6"/>
      <c r="Z3434" s="6"/>
      <c r="AA3434" s="64"/>
    </row>
    <row r="3435" spans="6:27" x14ac:dyDescent="0.25">
      <c r="F3435" s="6" t="s">
        <v>216</v>
      </c>
      <c r="G3435" s="6" t="e">
        <f>VLOOKUP(F3435,'Drop Down Selections'!$F$4:$G$96,2,FALSE)</f>
        <v>#N/A</v>
      </c>
      <c r="H3435" s="17"/>
      <c r="J3435" s="17"/>
      <c r="K3435" s="82">
        <f t="shared" si="53"/>
        <v>1</v>
      </c>
      <c r="L3435" s="83"/>
      <c r="M3435" s="83"/>
      <c r="N3435" s="6"/>
      <c r="O3435" s="6"/>
      <c r="P3435" s="6"/>
      <c r="Q3435" s="9"/>
      <c r="T3435" s="10"/>
      <c r="U3435" s="6"/>
      <c r="V3435" s="6"/>
      <c r="W3435" s="6"/>
      <c r="Y3435" s="6"/>
      <c r="Z3435" s="6"/>
      <c r="AA3435" s="64"/>
    </row>
    <row r="3436" spans="6:27" x14ac:dyDescent="0.25">
      <c r="F3436" s="6" t="s">
        <v>216</v>
      </c>
      <c r="G3436" s="6" t="e">
        <f>VLOOKUP(F3436,'Drop Down Selections'!$F$4:$G$96,2,FALSE)</f>
        <v>#N/A</v>
      </c>
      <c r="H3436" s="17"/>
      <c r="J3436" s="17"/>
      <c r="K3436" s="82">
        <f t="shared" si="53"/>
        <v>1</v>
      </c>
      <c r="L3436" s="83"/>
      <c r="M3436" s="83"/>
      <c r="N3436" s="6"/>
      <c r="O3436" s="6"/>
      <c r="P3436" s="6"/>
      <c r="Q3436" s="9"/>
      <c r="T3436" s="10"/>
      <c r="U3436" s="6"/>
      <c r="V3436" s="6"/>
      <c r="W3436" s="6"/>
      <c r="Y3436" s="6"/>
      <c r="Z3436" s="6"/>
      <c r="AA3436" s="64"/>
    </row>
    <row r="3437" spans="6:27" x14ac:dyDescent="0.25">
      <c r="F3437" s="6" t="s">
        <v>216</v>
      </c>
      <c r="G3437" s="6" t="e">
        <f>VLOOKUP(F3437,'Drop Down Selections'!$F$4:$G$96,2,FALSE)</f>
        <v>#N/A</v>
      </c>
      <c r="H3437" s="17"/>
      <c r="J3437" s="17"/>
      <c r="K3437" s="82">
        <f t="shared" si="53"/>
        <v>1</v>
      </c>
      <c r="L3437" s="83"/>
      <c r="M3437" s="83"/>
      <c r="N3437" s="6"/>
      <c r="O3437" s="6"/>
      <c r="P3437" s="6"/>
      <c r="Q3437" s="9"/>
      <c r="T3437" s="10"/>
      <c r="U3437" s="6"/>
      <c r="V3437" s="6"/>
      <c r="W3437" s="6"/>
      <c r="Y3437" s="6"/>
      <c r="Z3437" s="6"/>
      <c r="AA3437" s="64"/>
    </row>
    <row r="3438" spans="6:27" x14ac:dyDescent="0.25">
      <c r="F3438" s="6" t="s">
        <v>216</v>
      </c>
      <c r="G3438" s="6" t="e">
        <f>VLOOKUP(F3438,'Drop Down Selections'!$F$4:$G$96,2,FALSE)</f>
        <v>#N/A</v>
      </c>
      <c r="H3438" s="17"/>
      <c r="J3438" s="17"/>
      <c r="K3438" s="82">
        <f t="shared" si="53"/>
        <v>1</v>
      </c>
      <c r="L3438" s="83"/>
      <c r="M3438" s="83"/>
      <c r="N3438" s="6"/>
      <c r="O3438" s="6"/>
      <c r="P3438" s="6"/>
      <c r="Q3438" s="9"/>
      <c r="T3438" s="10"/>
      <c r="U3438" s="6"/>
      <c r="V3438" s="6"/>
      <c r="W3438" s="6"/>
      <c r="Y3438" s="6"/>
      <c r="Z3438" s="6"/>
      <c r="AA3438" s="64"/>
    </row>
    <row r="3439" spans="6:27" x14ac:dyDescent="0.25">
      <c r="F3439" s="6" t="s">
        <v>216</v>
      </c>
      <c r="G3439" s="6" t="e">
        <f>VLOOKUP(F3439,'Drop Down Selections'!$F$4:$G$96,2,FALSE)</f>
        <v>#N/A</v>
      </c>
      <c r="H3439" s="17"/>
      <c r="J3439" s="17"/>
      <c r="K3439" s="82">
        <f t="shared" si="53"/>
        <v>1</v>
      </c>
      <c r="L3439" s="83"/>
      <c r="M3439" s="83"/>
      <c r="N3439" s="6"/>
      <c r="O3439" s="6"/>
      <c r="P3439" s="6"/>
      <c r="Q3439" s="9"/>
      <c r="T3439" s="10"/>
      <c r="U3439" s="6"/>
      <c r="V3439" s="6"/>
      <c r="W3439" s="6"/>
      <c r="Y3439" s="6"/>
      <c r="Z3439" s="6"/>
      <c r="AA3439" s="64"/>
    </row>
    <row r="3440" spans="6:27" x14ac:dyDescent="0.25">
      <c r="F3440" s="6" t="s">
        <v>216</v>
      </c>
      <c r="G3440" s="6" t="e">
        <f>VLOOKUP(F3440,'Drop Down Selections'!$F$4:$G$96,2,FALSE)</f>
        <v>#N/A</v>
      </c>
      <c r="H3440" s="17"/>
      <c r="J3440" s="17"/>
      <c r="K3440" s="82">
        <f t="shared" si="53"/>
        <v>1</v>
      </c>
      <c r="L3440" s="83"/>
      <c r="M3440" s="83"/>
      <c r="N3440" s="6"/>
      <c r="O3440" s="6"/>
      <c r="P3440" s="6"/>
      <c r="Q3440" s="9"/>
      <c r="T3440" s="10"/>
      <c r="U3440" s="6"/>
      <c r="V3440" s="6"/>
      <c r="W3440" s="6"/>
      <c r="Y3440" s="6"/>
      <c r="Z3440" s="6"/>
      <c r="AA3440" s="64"/>
    </row>
    <row r="3441" spans="6:27" x14ac:dyDescent="0.25">
      <c r="F3441" s="6" t="s">
        <v>216</v>
      </c>
      <c r="G3441" s="6" t="e">
        <f>VLOOKUP(F3441,'Drop Down Selections'!$F$4:$G$96,2,FALSE)</f>
        <v>#N/A</v>
      </c>
      <c r="H3441" s="17"/>
      <c r="J3441" s="17"/>
      <c r="K3441" s="82">
        <f t="shared" si="53"/>
        <v>1</v>
      </c>
      <c r="L3441" s="83"/>
      <c r="M3441" s="83"/>
      <c r="N3441" s="6"/>
      <c r="O3441" s="6"/>
      <c r="P3441" s="6"/>
      <c r="Q3441" s="9"/>
      <c r="T3441" s="10"/>
      <c r="U3441" s="6"/>
      <c r="V3441" s="6"/>
      <c r="W3441" s="6"/>
      <c r="Y3441" s="6"/>
      <c r="Z3441" s="6"/>
      <c r="AA3441" s="64"/>
    </row>
    <row r="3442" spans="6:27" x14ac:dyDescent="0.25">
      <c r="F3442" s="6" t="s">
        <v>216</v>
      </c>
      <c r="G3442" s="6" t="e">
        <f>VLOOKUP(F3442,'Drop Down Selections'!$F$4:$G$96,2,FALSE)</f>
        <v>#N/A</v>
      </c>
      <c r="H3442" s="17"/>
      <c r="J3442" s="17"/>
      <c r="K3442" s="82">
        <f t="shared" si="53"/>
        <v>1</v>
      </c>
      <c r="L3442" s="83"/>
      <c r="M3442" s="83"/>
      <c r="N3442" s="6"/>
      <c r="O3442" s="6"/>
      <c r="P3442" s="6"/>
      <c r="Q3442" s="9"/>
      <c r="T3442" s="10"/>
      <c r="U3442" s="6"/>
      <c r="V3442" s="6"/>
      <c r="W3442" s="6"/>
      <c r="Y3442" s="6"/>
      <c r="Z3442" s="6"/>
      <c r="AA3442" s="64"/>
    </row>
    <row r="3443" spans="6:27" x14ac:dyDescent="0.25">
      <c r="F3443" s="6" t="s">
        <v>216</v>
      </c>
      <c r="G3443" s="6" t="e">
        <f>VLOOKUP(F3443,'Drop Down Selections'!$F$4:$G$96,2,FALSE)</f>
        <v>#N/A</v>
      </c>
      <c r="H3443" s="17"/>
      <c r="J3443" s="17"/>
      <c r="K3443" s="82">
        <f t="shared" si="53"/>
        <v>1</v>
      </c>
      <c r="L3443" s="83"/>
      <c r="M3443" s="83"/>
      <c r="N3443" s="6"/>
      <c r="O3443" s="6"/>
      <c r="P3443" s="6"/>
      <c r="Q3443" s="9"/>
      <c r="T3443" s="10"/>
      <c r="U3443" s="6"/>
      <c r="V3443" s="6"/>
      <c r="W3443" s="6"/>
      <c r="Y3443" s="6"/>
      <c r="Z3443" s="6"/>
      <c r="AA3443" s="64"/>
    </row>
    <row r="3444" spans="6:27" x14ac:dyDescent="0.25">
      <c r="F3444" s="6" t="s">
        <v>216</v>
      </c>
      <c r="G3444" s="6" t="e">
        <f>VLOOKUP(F3444,'Drop Down Selections'!$F$4:$G$96,2,FALSE)</f>
        <v>#N/A</v>
      </c>
      <c r="H3444" s="17"/>
      <c r="J3444" s="17"/>
      <c r="K3444" s="82">
        <f t="shared" si="53"/>
        <v>1</v>
      </c>
      <c r="L3444" s="83"/>
      <c r="M3444" s="83"/>
      <c r="N3444" s="6"/>
      <c r="O3444" s="6"/>
      <c r="P3444" s="6"/>
      <c r="Q3444" s="9"/>
      <c r="T3444" s="10"/>
      <c r="U3444" s="6"/>
      <c r="V3444" s="6"/>
      <c r="W3444" s="6"/>
      <c r="Y3444" s="6"/>
      <c r="Z3444" s="6"/>
      <c r="AA3444" s="64"/>
    </row>
    <row r="3445" spans="6:27" x14ac:dyDescent="0.25">
      <c r="F3445" s="6" t="s">
        <v>216</v>
      </c>
      <c r="G3445" s="6" t="e">
        <f>VLOOKUP(F3445,'Drop Down Selections'!$F$4:$G$96,2,FALSE)</f>
        <v>#N/A</v>
      </c>
      <c r="H3445" s="17"/>
      <c r="J3445" s="17"/>
      <c r="K3445" s="82">
        <f t="shared" si="53"/>
        <v>1</v>
      </c>
      <c r="L3445" s="83"/>
      <c r="M3445" s="83"/>
      <c r="N3445" s="6"/>
      <c r="O3445" s="6"/>
      <c r="P3445" s="6"/>
      <c r="Q3445" s="9"/>
      <c r="T3445" s="10"/>
      <c r="U3445" s="6"/>
      <c r="V3445" s="6"/>
      <c r="W3445" s="6"/>
      <c r="Y3445" s="6"/>
      <c r="Z3445" s="6"/>
      <c r="AA3445" s="64"/>
    </row>
    <row r="3446" spans="6:27" x14ac:dyDescent="0.25">
      <c r="F3446" s="6" t="s">
        <v>216</v>
      </c>
      <c r="G3446" s="6" t="e">
        <f>VLOOKUP(F3446,'Drop Down Selections'!$F$4:$G$96,2,FALSE)</f>
        <v>#N/A</v>
      </c>
      <c r="H3446" s="17"/>
      <c r="J3446" s="17"/>
      <c r="K3446" s="82">
        <f t="shared" si="53"/>
        <v>1</v>
      </c>
      <c r="L3446" s="83"/>
      <c r="M3446" s="83"/>
      <c r="N3446" s="6"/>
      <c r="O3446" s="6"/>
      <c r="P3446" s="6"/>
      <c r="Q3446" s="9"/>
      <c r="T3446" s="10"/>
      <c r="U3446" s="6"/>
      <c r="V3446" s="6"/>
      <c r="W3446" s="6"/>
      <c r="Y3446" s="6"/>
      <c r="Z3446" s="6"/>
      <c r="AA3446" s="64"/>
    </row>
    <row r="3447" spans="6:27" x14ac:dyDescent="0.25">
      <c r="F3447" s="6" t="s">
        <v>216</v>
      </c>
      <c r="G3447" s="6" t="e">
        <f>VLOOKUP(F3447,'Drop Down Selections'!$F$4:$G$96,2,FALSE)</f>
        <v>#N/A</v>
      </c>
      <c r="H3447" s="17"/>
      <c r="J3447" s="17"/>
      <c r="K3447" s="82">
        <f t="shared" si="53"/>
        <v>1</v>
      </c>
      <c r="L3447" s="83"/>
      <c r="M3447" s="83"/>
      <c r="N3447" s="6"/>
      <c r="O3447" s="6"/>
      <c r="P3447" s="6"/>
      <c r="Q3447" s="9"/>
      <c r="T3447" s="10"/>
      <c r="U3447" s="6"/>
      <c r="V3447" s="6"/>
      <c r="W3447" s="6"/>
      <c r="Y3447" s="6"/>
      <c r="Z3447" s="6"/>
      <c r="AA3447" s="64"/>
    </row>
    <row r="3448" spans="6:27" x14ac:dyDescent="0.25">
      <c r="F3448" s="6" t="s">
        <v>216</v>
      </c>
      <c r="G3448" s="6" t="e">
        <f>VLOOKUP(F3448,'Drop Down Selections'!$F$4:$G$96,2,FALSE)</f>
        <v>#N/A</v>
      </c>
      <c r="H3448" s="17"/>
      <c r="J3448" s="17"/>
      <c r="K3448" s="82">
        <f t="shared" si="53"/>
        <v>1</v>
      </c>
      <c r="L3448" s="83"/>
      <c r="M3448" s="83"/>
      <c r="N3448" s="6"/>
      <c r="O3448" s="6"/>
      <c r="P3448" s="6"/>
      <c r="Q3448" s="9"/>
      <c r="T3448" s="10"/>
      <c r="U3448" s="6"/>
      <c r="V3448" s="6"/>
      <c r="W3448" s="6"/>
      <c r="Y3448" s="6"/>
      <c r="Z3448" s="6"/>
      <c r="AA3448" s="64"/>
    </row>
    <row r="3449" spans="6:27" x14ac:dyDescent="0.25">
      <c r="F3449" s="6" t="s">
        <v>216</v>
      </c>
      <c r="G3449" s="6" t="e">
        <f>VLOOKUP(F3449,'Drop Down Selections'!$F$4:$G$96,2,FALSE)</f>
        <v>#N/A</v>
      </c>
      <c r="H3449" s="17"/>
      <c r="J3449" s="17"/>
      <c r="K3449" s="82">
        <f t="shared" si="53"/>
        <v>1</v>
      </c>
      <c r="L3449" s="83"/>
      <c r="M3449" s="83"/>
      <c r="N3449" s="6"/>
      <c r="O3449" s="6"/>
      <c r="P3449" s="6"/>
      <c r="Q3449" s="9"/>
      <c r="T3449" s="10"/>
      <c r="U3449" s="6"/>
      <c r="V3449" s="6"/>
      <c r="W3449" s="6"/>
      <c r="Y3449" s="6"/>
      <c r="Z3449" s="6"/>
      <c r="AA3449" s="64"/>
    </row>
    <row r="3450" spans="6:27" x14ac:dyDescent="0.25">
      <c r="F3450" s="6" t="s">
        <v>216</v>
      </c>
      <c r="G3450" s="6" t="e">
        <f>VLOOKUP(F3450,'Drop Down Selections'!$F$4:$G$96,2,FALSE)</f>
        <v>#N/A</v>
      </c>
      <c r="H3450" s="17"/>
      <c r="J3450" s="17"/>
      <c r="K3450" s="82">
        <f t="shared" si="53"/>
        <v>1</v>
      </c>
      <c r="L3450" s="83"/>
      <c r="M3450" s="83"/>
      <c r="N3450" s="6"/>
      <c r="O3450" s="6"/>
      <c r="P3450" s="6"/>
      <c r="Q3450" s="9"/>
      <c r="T3450" s="10"/>
      <c r="U3450" s="6"/>
      <c r="V3450" s="6"/>
      <c r="W3450" s="6"/>
      <c r="Y3450" s="6"/>
      <c r="Z3450" s="6"/>
      <c r="AA3450" s="64"/>
    </row>
    <row r="3451" spans="6:27" x14ac:dyDescent="0.25">
      <c r="F3451" s="6" t="s">
        <v>216</v>
      </c>
      <c r="G3451" s="6" t="e">
        <f>VLOOKUP(F3451,'Drop Down Selections'!$F$4:$G$96,2,FALSE)</f>
        <v>#N/A</v>
      </c>
      <c r="H3451" s="17"/>
      <c r="J3451" s="17"/>
      <c r="K3451" s="82">
        <f t="shared" si="53"/>
        <v>1</v>
      </c>
      <c r="L3451" s="83"/>
      <c r="M3451" s="83"/>
      <c r="N3451" s="6"/>
      <c r="O3451" s="6"/>
      <c r="P3451" s="6"/>
      <c r="Q3451" s="9"/>
      <c r="T3451" s="10"/>
      <c r="U3451" s="6"/>
      <c r="V3451" s="6"/>
      <c r="W3451" s="6"/>
      <c r="Y3451" s="6"/>
      <c r="Z3451" s="6"/>
      <c r="AA3451" s="64"/>
    </row>
    <row r="3452" spans="6:27" x14ac:dyDescent="0.25">
      <c r="F3452" s="6" t="s">
        <v>216</v>
      </c>
      <c r="G3452" s="6" t="e">
        <f>VLOOKUP(F3452,'Drop Down Selections'!$F$4:$G$96,2,FALSE)</f>
        <v>#N/A</v>
      </c>
      <c r="H3452" s="17"/>
      <c r="J3452" s="17"/>
      <c r="K3452" s="82">
        <f t="shared" si="53"/>
        <v>1</v>
      </c>
      <c r="L3452" s="83"/>
      <c r="M3452" s="83"/>
      <c r="N3452" s="6"/>
      <c r="O3452" s="6"/>
      <c r="P3452" s="6"/>
      <c r="Q3452" s="9"/>
      <c r="T3452" s="10"/>
      <c r="U3452" s="6"/>
      <c r="V3452" s="6"/>
      <c r="W3452" s="6"/>
      <c r="Y3452" s="6"/>
      <c r="Z3452" s="6"/>
      <c r="AA3452" s="64"/>
    </row>
    <row r="3453" spans="6:27" x14ac:dyDescent="0.25">
      <c r="F3453" s="6" t="s">
        <v>216</v>
      </c>
      <c r="G3453" s="6" t="e">
        <f>VLOOKUP(F3453,'Drop Down Selections'!$F$4:$G$96,2,FALSE)</f>
        <v>#N/A</v>
      </c>
      <c r="H3453" s="17"/>
      <c r="J3453" s="17"/>
      <c r="K3453" s="82">
        <f t="shared" si="53"/>
        <v>1</v>
      </c>
      <c r="L3453" s="83"/>
      <c r="M3453" s="83"/>
      <c r="N3453" s="6"/>
      <c r="O3453" s="6"/>
      <c r="P3453" s="6"/>
      <c r="Q3453" s="9"/>
      <c r="T3453" s="10"/>
      <c r="U3453" s="6"/>
      <c r="V3453" s="6"/>
      <c r="W3453" s="6"/>
      <c r="Y3453" s="6"/>
      <c r="Z3453" s="6"/>
      <c r="AA3453" s="64"/>
    </row>
    <row r="3454" spans="6:27" x14ac:dyDescent="0.25">
      <c r="F3454" s="6" t="s">
        <v>216</v>
      </c>
      <c r="G3454" s="6" t="e">
        <f>VLOOKUP(F3454,'Drop Down Selections'!$F$4:$G$96,2,FALSE)</f>
        <v>#N/A</v>
      </c>
      <c r="H3454" s="17"/>
      <c r="J3454" s="17"/>
      <c r="K3454" s="82">
        <f t="shared" si="53"/>
        <v>1</v>
      </c>
      <c r="L3454" s="83"/>
      <c r="M3454" s="83"/>
      <c r="N3454" s="6"/>
      <c r="O3454" s="6"/>
      <c r="P3454" s="6"/>
      <c r="Q3454" s="9"/>
      <c r="T3454" s="10"/>
      <c r="U3454" s="6"/>
      <c r="V3454" s="6"/>
      <c r="W3454" s="6"/>
      <c r="Y3454" s="6"/>
      <c r="Z3454" s="6"/>
      <c r="AA3454" s="64"/>
    </row>
    <row r="3455" spans="6:27" x14ac:dyDescent="0.25">
      <c r="F3455" s="6" t="s">
        <v>216</v>
      </c>
      <c r="G3455" s="6" t="e">
        <f>VLOOKUP(F3455,'Drop Down Selections'!$F$4:$G$96,2,FALSE)</f>
        <v>#N/A</v>
      </c>
      <c r="H3455" s="17"/>
      <c r="J3455" s="17"/>
      <c r="K3455" s="82">
        <f t="shared" si="53"/>
        <v>1</v>
      </c>
      <c r="L3455" s="83"/>
      <c r="M3455" s="83"/>
      <c r="N3455" s="6"/>
      <c r="O3455" s="6"/>
      <c r="P3455" s="6"/>
      <c r="Q3455" s="9"/>
      <c r="T3455" s="10"/>
      <c r="U3455" s="6"/>
      <c r="V3455" s="6"/>
      <c r="W3455" s="6"/>
      <c r="Y3455" s="6"/>
      <c r="Z3455" s="6"/>
      <c r="AA3455" s="64"/>
    </row>
    <row r="3456" spans="6:27" x14ac:dyDescent="0.25">
      <c r="F3456" s="6" t="s">
        <v>216</v>
      </c>
      <c r="G3456" s="6" t="e">
        <f>VLOOKUP(F3456,'Drop Down Selections'!$F$4:$G$96,2,FALSE)</f>
        <v>#N/A</v>
      </c>
      <c r="H3456" s="17"/>
      <c r="J3456" s="17"/>
      <c r="K3456" s="82">
        <f t="shared" si="53"/>
        <v>1</v>
      </c>
      <c r="L3456" s="83"/>
      <c r="M3456" s="83"/>
      <c r="N3456" s="6"/>
      <c r="O3456" s="6"/>
      <c r="P3456" s="6"/>
      <c r="Q3456" s="9"/>
      <c r="T3456" s="10"/>
      <c r="U3456" s="6"/>
      <c r="V3456" s="6"/>
      <c r="W3456" s="6"/>
      <c r="Y3456" s="6"/>
      <c r="Z3456" s="6"/>
      <c r="AA3456" s="64"/>
    </row>
    <row r="3457" spans="6:27" x14ac:dyDescent="0.25">
      <c r="F3457" s="6" t="s">
        <v>216</v>
      </c>
      <c r="G3457" s="6" t="e">
        <f>VLOOKUP(F3457,'Drop Down Selections'!$F$4:$G$96,2,FALSE)</f>
        <v>#N/A</v>
      </c>
      <c r="H3457" s="17"/>
      <c r="J3457" s="17"/>
      <c r="K3457" s="82">
        <f t="shared" si="53"/>
        <v>1</v>
      </c>
      <c r="L3457" s="83"/>
      <c r="M3457" s="83"/>
      <c r="N3457" s="6"/>
      <c r="O3457" s="6"/>
      <c r="P3457" s="6"/>
      <c r="Q3457" s="9"/>
      <c r="T3457" s="10"/>
      <c r="U3457" s="6"/>
      <c r="V3457" s="6"/>
      <c r="W3457" s="6"/>
      <c r="Y3457" s="6"/>
      <c r="Z3457" s="6"/>
      <c r="AA3457" s="64"/>
    </row>
    <row r="3458" spans="6:27" x14ac:dyDescent="0.25">
      <c r="F3458" s="6" t="s">
        <v>216</v>
      </c>
      <c r="G3458" s="6" t="e">
        <f>VLOOKUP(F3458,'Drop Down Selections'!$F$4:$G$96,2,FALSE)</f>
        <v>#N/A</v>
      </c>
      <c r="H3458" s="17"/>
      <c r="J3458" s="17"/>
      <c r="K3458" s="82">
        <f t="shared" si="53"/>
        <v>1</v>
      </c>
      <c r="L3458" s="83"/>
      <c r="M3458" s="83"/>
      <c r="N3458" s="6"/>
      <c r="O3458" s="6"/>
      <c r="P3458" s="6"/>
      <c r="Q3458" s="9"/>
      <c r="T3458" s="10"/>
      <c r="U3458" s="6"/>
      <c r="V3458" s="6"/>
      <c r="W3458" s="6"/>
      <c r="Y3458" s="6"/>
      <c r="Z3458" s="6"/>
      <c r="AA3458" s="64"/>
    </row>
    <row r="3459" spans="6:27" x14ac:dyDescent="0.25">
      <c r="F3459" s="6" t="s">
        <v>216</v>
      </c>
      <c r="G3459" s="6" t="e">
        <f>VLOOKUP(F3459,'Drop Down Selections'!$F$4:$G$96,2,FALSE)</f>
        <v>#N/A</v>
      </c>
      <c r="H3459" s="17"/>
      <c r="J3459" s="17"/>
      <c r="K3459" s="82">
        <f t="shared" si="53"/>
        <v>1</v>
      </c>
      <c r="L3459" s="83"/>
      <c r="M3459" s="83"/>
      <c r="N3459" s="6"/>
      <c r="O3459" s="6"/>
      <c r="P3459" s="6"/>
      <c r="Q3459" s="9"/>
      <c r="T3459" s="10"/>
      <c r="U3459" s="6"/>
      <c r="V3459" s="6"/>
      <c r="W3459" s="6"/>
      <c r="Y3459" s="6"/>
      <c r="Z3459" s="6"/>
      <c r="AA3459" s="64"/>
    </row>
    <row r="3460" spans="6:27" x14ac:dyDescent="0.25">
      <c r="F3460" s="6" t="s">
        <v>216</v>
      </c>
      <c r="G3460" s="6" t="e">
        <f>VLOOKUP(F3460,'Drop Down Selections'!$F$4:$G$96,2,FALSE)</f>
        <v>#N/A</v>
      </c>
      <c r="H3460" s="17"/>
      <c r="J3460" s="17"/>
      <c r="K3460" s="82">
        <f t="shared" si="53"/>
        <v>1</v>
      </c>
      <c r="L3460" s="83"/>
      <c r="M3460" s="83"/>
      <c r="N3460" s="6"/>
      <c r="O3460" s="6"/>
      <c r="P3460" s="6"/>
      <c r="Q3460" s="9"/>
      <c r="T3460" s="10"/>
      <c r="U3460" s="6"/>
      <c r="V3460" s="6"/>
      <c r="W3460" s="6"/>
      <c r="Y3460" s="6"/>
      <c r="Z3460" s="6"/>
      <c r="AA3460" s="64"/>
    </row>
    <row r="3461" spans="6:27" x14ac:dyDescent="0.25">
      <c r="F3461" s="6" t="s">
        <v>216</v>
      </c>
      <c r="G3461" s="6" t="e">
        <f>VLOOKUP(F3461,'Drop Down Selections'!$F$4:$G$96,2,FALSE)</f>
        <v>#N/A</v>
      </c>
      <c r="H3461" s="17"/>
      <c r="J3461" s="17"/>
      <c r="K3461" s="82">
        <f t="shared" ref="K3461:K3524" si="54">(J3461-I3461)+1</f>
        <v>1</v>
      </c>
      <c r="L3461" s="83"/>
      <c r="M3461" s="83"/>
      <c r="N3461" s="6"/>
      <c r="O3461" s="6"/>
      <c r="P3461" s="6"/>
      <c r="Q3461" s="9"/>
      <c r="T3461" s="10"/>
      <c r="U3461" s="6"/>
      <c r="V3461" s="6"/>
      <c r="W3461" s="6"/>
      <c r="Y3461" s="6"/>
      <c r="Z3461" s="6"/>
      <c r="AA3461" s="64"/>
    </row>
    <row r="3462" spans="6:27" x14ac:dyDescent="0.25">
      <c r="F3462" s="6" t="s">
        <v>216</v>
      </c>
      <c r="G3462" s="6" t="e">
        <f>VLOOKUP(F3462,'Drop Down Selections'!$F$4:$G$96,2,FALSE)</f>
        <v>#N/A</v>
      </c>
      <c r="H3462" s="17"/>
      <c r="J3462" s="17"/>
      <c r="K3462" s="82">
        <f t="shared" si="54"/>
        <v>1</v>
      </c>
      <c r="L3462" s="83"/>
      <c r="M3462" s="83"/>
      <c r="N3462" s="6"/>
      <c r="O3462" s="6"/>
      <c r="P3462" s="6"/>
      <c r="Q3462" s="9"/>
      <c r="T3462" s="10"/>
      <c r="U3462" s="6"/>
      <c r="V3462" s="6"/>
      <c r="W3462" s="6"/>
      <c r="Y3462" s="6"/>
      <c r="Z3462" s="6"/>
      <c r="AA3462" s="64"/>
    </row>
    <row r="3463" spans="6:27" x14ac:dyDescent="0.25">
      <c r="F3463" s="6" t="s">
        <v>216</v>
      </c>
      <c r="G3463" s="6" t="e">
        <f>VLOOKUP(F3463,'Drop Down Selections'!$F$4:$G$96,2,FALSE)</f>
        <v>#N/A</v>
      </c>
      <c r="H3463" s="17"/>
      <c r="J3463" s="17"/>
      <c r="K3463" s="82">
        <f t="shared" si="54"/>
        <v>1</v>
      </c>
      <c r="L3463" s="83"/>
      <c r="M3463" s="83"/>
      <c r="N3463" s="6"/>
      <c r="O3463" s="6"/>
      <c r="P3463" s="6"/>
      <c r="Q3463" s="9"/>
      <c r="T3463" s="10"/>
      <c r="U3463" s="6"/>
      <c r="V3463" s="6"/>
      <c r="W3463" s="6"/>
      <c r="Y3463" s="6"/>
      <c r="Z3463" s="6"/>
      <c r="AA3463" s="64"/>
    </row>
    <row r="3464" spans="6:27" x14ac:dyDescent="0.25">
      <c r="F3464" s="6" t="s">
        <v>216</v>
      </c>
      <c r="G3464" s="6" t="e">
        <f>VLOOKUP(F3464,'Drop Down Selections'!$F$4:$G$96,2,FALSE)</f>
        <v>#N/A</v>
      </c>
      <c r="H3464" s="17"/>
      <c r="J3464" s="17"/>
      <c r="K3464" s="82">
        <f t="shared" si="54"/>
        <v>1</v>
      </c>
      <c r="L3464" s="83"/>
      <c r="M3464" s="83"/>
      <c r="N3464" s="6"/>
      <c r="O3464" s="6"/>
      <c r="P3464" s="6"/>
      <c r="Q3464" s="9"/>
      <c r="T3464" s="10"/>
      <c r="U3464" s="6"/>
      <c r="V3464" s="6"/>
      <c r="W3464" s="6"/>
      <c r="Y3464" s="6"/>
      <c r="Z3464" s="6"/>
      <c r="AA3464" s="64"/>
    </row>
    <row r="3465" spans="6:27" x14ac:dyDescent="0.25">
      <c r="F3465" s="6" t="s">
        <v>216</v>
      </c>
      <c r="G3465" s="6" t="e">
        <f>VLOOKUP(F3465,'Drop Down Selections'!$F$4:$G$96,2,FALSE)</f>
        <v>#N/A</v>
      </c>
      <c r="H3465" s="17"/>
      <c r="J3465" s="17"/>
      <c r="K3465" s="82">
        <f t="shared" si="54"/>
        <v>1</v>
      </c>
      <c r="L3465" s="83"/>
      <c r="M3465" s="83"/>
      <c r="N3465" s="6"/>
      <c r="O3465" s="6"/>
      <c r="P3465" s="6"/>
      <c r="Q3465" s="9"/>
      <c r="T3465" s="10"/>
      <c r="U3465" s="6"/>
      <c r="V3465" s="6"/>
      <c r="W3465" s="6"/>
      <c r="Y3465" s="6"/>
      <c r="Z3465" s="6"/>
      <c r="AA3465" s="64"/>
    </row>
    <row r="3466" spans="6:27" x14ac:dyDescent="0.25">
      <c r="F3466" s="6" t="s">
        <v>216</v>
      </c>
      <c r="G3466" s="6" t="e">
        <f>VLOOKUP(F3466,'Drop Down Selections'!$F$4:$G$96,2,FALSE)</f>
        <v>#N/A</v>
      </c>
      <c r="H3466" s="17"/>
      <c r="J3466" s="17"/>
      <c r="K3466" s="82">
        <f t="shared" si="54"/>
        <v>1</v>
      </c>
      <c r="L3466" s="83"/>
      <c r="M3466" s="83"/>
      <c r="N3466" s="6"/>
      <c r="O3466" s="6"/>
      <c r="P3466" s="6"/>
      <c r="Q3466" s="9"/>
      <c r="T3466" s="10"/>
      <c r="U3466" s="6"/>
      <c r="V3466" s="6"/>
      <c r="W3466" s="6"/>
      <c r="Y3466" s="6"/>
      <c r="Z3466" s="6"/>
      <c r="AA3466" s="64"/>
    </row>
    <row r="3467" spans="6:27" x14ac:dyDescent="0.25">
      <c r="F3467" s="6" t="s">
        <v>216</v>
      </c>
      <c r="G3467" s="6" t="e">
        <f>VLOOKUP(F3467,'Drop Down Selections'!$F$4:$G$96,2,FALSE)</f>
        <v>#N/A</v>
      </c>
      <c r="H3467" s="17"/>
      <c r="J3467" s="17"/>
      <c r="K3467" s="82">
        <f t="shared" si="54"/>
        <v>1</v>
      </c>
      <c r="L3467" s="83"/>
      <c r="M3467" s="83"/>
      <c r="N3467" s="6"/>
      <c r="O3467" s="6"/>
      <c r="P3467" s="6"/>
      <c r="Q3467" s="9"/>
      <c r="T3467" s="10"/>
      <c r="U3467" s="6"/>
      <c r="V3467" s="6"/>
      <c r="W3467" s="6"/>
      <c r="Y3467" s="6"/>
      <c r="Z3467" s="6"/>
      <c r="AA3467" s="64"/>
    </row>
    <row r="3468" spans="6:27" x14ac:dyDescent="0.25">
      <c r="F3468" s="6" t="s">
        <v>216</v>
      </c>
      <c r="G3468" s="6" t="e">
        <f>VLOOKUP(F3468,'Drop Down Selections'!$F$4:$G$96,2,FALSE)</f>
        <v>#N/A</v>
      </c>
      <c r="H3468" s="17"/>
      <c r="J3468" s="17"/>
      <c r="K3468" s="82">
        <f t="shared" si="54"/>
        <v>1</v>
      </c>
      <c r="L3468" s="83"/>
      <c r="M3468" s="83"/>
      <c r="N3468" s="6"/>
      <c r="O3468" s="6"/>
      <c r="P3468" s="6"/>
      <c r="Q3468" s="9"/>
      <c r="T3468" s="10"/>
      <c r="U3468" s="6"/>
      <c r="V3468" s="6"/>
      <c r="W3468" s="6"/>
      <c r="Y3468" s="6"/>
      <c r="Z3468" s="6"/>
      <c r="AA3468" s="64"/>
    </row>
    <row r="3469" spans="6:27" x14ac:dyDescent="0.25">
      <c r="F3469" s="6" t="s">
        <v>216</v>
      </c>
      <c r="G3469" s="6" t="e">
        <f>VLOOKUP(F3469,'Drop Down Selections'!$F$4:$G$96,2,FALSE)</f>
        <v>#N/A</v>
      </c>
      <c r="H3469" s="17"/>
      <c r="J3469" s="17"/>
      <c r="K3469" s="82">
        <f t="shared" si="54"/>
        <v>1</v>
      </c>
      <c r="L3469" s="83"/>
      <c r="M3469" s="83"/>
      <c r="N3469" s="6"/>
      <c r="O3469" s="6"/>
      <c r="P3469" s="6"/>
      <c r="Q3469" s="9"/>
      <c r="T3469" s="10"/>
      <c r="U3469" s="6"/>
      <c r="V3469" s="6"/>
      <c r="W3469" s="6"/>
      <c r="Y3469" s="6"/>
      <c r="Z3469" s="6"/>
      <c r="AA3469" s="64"/>
    </row>
    <row r="3470" spans="6:27" x14ac:dyDescent="0.25">
      <c r="F3470" s="6" t="s">
        <v>216</v>
      </c>
      <c r="G3470" s="6" t="e">
        <f>VLOOKUP(F3470,'Drop Down Selections'!$F$4:$G$96,2,FALSE)</f>
        <v>#N/A</v>
      </c>
      <c r="H3470" s="17"/>
      <c r="J3470" s="17"/>
      <c r="K3470" s="82">
        <f t="shared" si="54"/>
        <v>1</v>
      </c>
      <c r="L3470" s="83"/>
      <c r="M3470" s="83"/>
      <c r="N3470" s="6"/>
      <c r="O3470" s="6"/>
      <c r="P3470" s="6"/>
      <c r="Q3470" s="9"/>
      <c r="T3470" s="10"/>
      <c r="U3470" s="6"/>
      <c r="V3470" s="6"/>
      <c r="W3470" s="6"/>
      <c r="Y3470" s="6"/>
      <c r="Z3470" s="6"/>
      <c r="AA3470" s="64"/>
    </row>
    <row r="3471" spans="6:27" x14ac:dyDescent="0.25">
      <c r="F3471" s="6" t="s">
        <v>216</v>
      </c>
      <c r="G3471" s="6" t="e">
        <f>VLOOKUP(F3471,'Drop Down Selections'!$F$4:$G$96,2,FALSE)</f>
        <v>#N/A</v>
      </c>
      <c r="H3471" s="17"/>
      <c r="J3471" s="17"/>
      <c r="K3471" s="82">
        <f t="shared" si="54"/>
        <v>1</v>
      </c>
      <c r="L3471" s="83"/>
      <c r="M3471" s="83"/>
      <c r="N3471" s="6"/>
      <c r="O3471" s="6"/>
      <c r="P3471" s="6"/>
      <c r="Q3471" s="9"/>
      <c r="T3471" s="10"/>
      <c r="U3471" s="6"/>
      <c r="V3471" s="6"/>
      <c r="W3471" s="6"/>
      <c r="Y3471" s="6"/>
      <c r="Z3471" s="6"/>
      <c r="AA3471" s="64"/>
    </row>
    <row r="3472" spans="6:27" x14ac:dyDescent="0.25">
      <c r="F3472" s="6" t="s">
        <v>216</v>
      </c>
      <c r="G3472" s="6" t="e">
        <f>VLOOKUP(F3472,'Drop Down Selections'!$F$4:$G$96,2,FALSE)</f>
        <v>#N/A</v>
      </c>
      <c r="H3472" s="17"/>
      <c r="J3472" s="17"/>
      <c r="K3472" s="82">
        <f t="shared" si="54"/>
        <v>1</v>
      </c>
      <c r="L3472" s="83"/>
      <c r="M3472" s="83"/>
      <c r="N3472" s="6"/>
      <c r="O3472" s="6"/>
      <c r="P3472" s="6"/>
      <c r="Q3472" s="9"/>
      <c r="T3472" s="10"/>
      <c r="U3472" s="6"/>
      <c r="V3472" s="6"/>
      <c r="W3472" s="6"/>
      <c r="Y3472" s="6"/>
      <c r="Z3472" s="6"/>
      <c r="AA3472" s="64"/>
    </row>
    <row r="3473" spans="6:27" x14ac:dyDescent="0.25">
      <c r="F3473" s="6" t="s">
        <v>216</v>
      </c>
      <c r="G3473" s="6" t="e">
        <f>VLOOKUP(F3473,'Drop Down Selections'!$F$4:$G$96,2,FALSE)</f>
        <v>#N/A</v>
      </c>
      <c r="H3473" s="17"/>
      <c r="J3473" s="17"/>
      <c r="K3473" s="82">
        <f t="shared" si="54"/>
        <v>1</v>
      </c>
      <c r="L3473" s="83"/>
      <c r="M3473" s="83"/>
      <c r="N3473" s="6"/>
      <c r="O3473" s="6"/>
      <c r="P3473" s="6"/>
      <c r="Q3473" s="9"/>
      <c r="T3473" s="10"/>
      <c r="U3473" s="6"/>
      <c r="V3473" s="6"/>
      <c r="W3473" s="6"/>
      <c r="Y3473" s="6"/>
      <c r="Z3473" s="6"/>
      <c r="AA3473" s="64"/>
    </row>
    <row r="3474" spans="6:27" x14ac:dyDescent="0.25">
      <c r="F3474" s="6" t="s">
        <v>216</v>
      </c>
      <c r="G3474" s="6" t="e">
        <f>VLOOKUP(F3474,'Drop Down Selections'!$F$4:$G$96,2,FALSE)</f>
        <v>#N/A</v>
      </c>
      <c r="H3474" s="17"/>
      <c r="J3474" s="17"/>
      <c r="K3474" s="82">
        <f t="shared" si="54"/>
        <v>1</v>
      </c>
      <c r="L3474" s="83"/>
      <c r="M3474" s="83"/>
      <c r="N3474" s="6"/>
      <c r="O3474" s="6"/>
      <c r="P3474" s="6"/>
      <c r="Q3474" s="9"/>
      <c r="T3474" s="10"/>
      <c r="U3474" s="6"/>
      <c r="V3474" s="6"/>
      <c r="W3474" s="6"/>
      <c r="Y3474" s="6"/>
      <c r="Z3474" s="6"/>
      <c r="AA3474" s="64"/>
    </row>
    <row r="3475" spans="6:27" x14ac:dyDescent="0.25">
      <c r="F3475" s="6" t="s">
        <v>216</v>
      </c>
      <c r="G3475" s="6" t="e">
        <f>VLOOKUP(F3475,'Drop Down Selections'!$F$4:$G$96,2,FALSE)</f>
        <v>#N/A</v>
      </c>
      <c r="H3475" s="17"/>
      <c r="J3475" s="17"/>
      <c r="K3475" s="82">
        <f t="shared" si="54"/>
        <v>1</v>
      </c>
      <c r="L3475" s="83"/>
      <c r="M3475" s="83"/>
      <c r="N3475" s="6"/>
      <c r="O3475" s="6"/>
      <c r="P3475" s="6"/>
      <c r="Q3475" s="9"/>
      <c r="T3475" s="10"/>
      <c r="U3475" s="6"/>
      <c r="V3475" s="6"/>
      <c r="W3475" s="6"/>
      <c r="Y3475" s="6"/>
      <c r="Z3475" s="6"/>
      <c r="AA3475" s="64"/>
    </row>
    <row r="3476" spans="6:27" x14ac:dyDescent="0.25">
      <c r="F3476" s="6" t="s">
        <v>216</v>
      </c>
      <c r="G3476" s="6" t="e">
        <f>VLOOKUP(F3476,'Drop Down Selections'!$F$4:$G$96,2,FALSE)</f>
        <v>#N/A</v>
      </c>
      <c r="H3476" s="17"/>
      <c r="J3476" s="17"/>
      <c r="K3476" s="82">
        <f t="shared" si="54"/>
        <v>1</v>
      </c>
      <c r="L3476" s="83"/>
      <c r="M3476" s="83"/>
      <c r="N3476" s="6"/>
      <c r="O3476" s="6"/>
      <c r="P3476" s="6"/>
      <c r="Q3476" s="9"/>
      <c r="T3476" s="10"/>
      <c r="U3476" s="6"/>
      <c r="V3476" s="6"/>
      <c r="W3476" s="6"/>
      <c r="Y3476" s="6"/>
      <c r="Z3476" s="6"/>
      <c r="AA3476" s="64"/>
    </row>
    <row r="3477" spans="6:27" x14ac:dyDescent="0.25">
      <c r="F3477" s="6" t="s">
        <v>216</v>
      </c>
      <c r="G3477" s="6" t="e">
        <f>VLOOKUP(F3477,'Drop Down Selections'!$F$4:$G$96,2,FALSE)</f>
        <v>#N/A</v>
      </c>
      <c r="H3477" s="17"/>
      <c r="J3477" s="17"/>
      <c r="K3477" s="82">
        <f t="shared" si="54"/>
        <v>1</v>
      </c>
      <c r="L3477" s="83"/>
      <c r="M3477" s="83"/>
      <c r="N3477" s="6"/>
      <c r="O3477" s="6"/>
      <c r="P3477" s="6"/>
      <c r="Q3477" s="9"/>
      <c r="T3477" s="10"/>
      <c r="U3477" s="6"/>
      <c r="V3477" s="6"/>
      <c r="W3477" s="6"/>
      <c r="Y3477" s="6"/>
      <c r="Z3477" s="6"/>
      <c r="AA3477" s="64"/>
    </row>
    <row r="3478" spans="6:27" x14ac:dyDescent="0.25">
      <c r="F3478" s="6" t="s">
        <v>216</v>
      </c>
      <c r="G3478" s="6" t="e">
        <f>VLOOKUP(F3478,'Drop Down Selections'!$F$4:$G$96,2,FALSE)</f>
        <v>#N/A</v>
      </c>
      <c r="H3478" s="17"/>
      <c r="J3478" s="17"/>
      <c r="K3478" s="82">
        <f t="shared" si="54"/>
        <v>1</v>
      </c>
      <c r="L3478" s="83"/>
      <c r="M3478" s="83"/>
      <c r="N3478" s="6"/>
      <c r="O3478" s="6"/>
      <c r="P3478" s="6"/>
      <c r="Q3478" s="9"/>
      <c r="T3478" s="10"/>
      <c r="U3478" s="6"/>
      <c r="V3478" s="6"/>
      <c r="W3478" s="6"/>
      <c r="Y3478" s="6"/>
      <c r="Z3478" s="6"/>
      <c r="AA3478" s="64"/>
    </row>
    <row r="3479" spans="6:27" x14ac:dyDescent="0.25">
      <c r="F3479" s="6" t="s">
        <v>216</v>
      </c>
      <c r="G3479" s="6" t="e">
        <f>VLOOKUP(F3479,'Drop Down Selections'!$F$4:$G$96,2,FALSE)</f>
        <v>#N/A</v>
      </c>
      <c r="H3479" s="17"/>
      <c r="J3479" s="17"/>
      <c r="K3479" s="82">
        <f t="shared" si="54"/>
        <v>1</v>
      </c>
      <c r="L3479" s="83"/>
      <c r="M3479" s="83"/>
      <c r="N3479" s="6"/>
      <c r="O3479" s="6"/>
      <c r="P3479" s="6"/>
      <c r="Q3479" s="9"/>
      <c r="T3479" s="10"/>
      <c r="U3479" s="6"/>
      <c r="V3479" s="6"/>
      <c r="W3479" s="6"/>
      <c r="Y3479" s="6"/>
      <c r="Z3479" s="6"/>
      <c r="AA3479" s="64"/>
    </row>
    <row r="3480" spans="6:27" x14ac:dyDescent="0.25">
      <c r="F3480" s="6" t="s">
        <v>216</v>
      </c>
      <c r="G3480" s="6" t="e">
        <f>VLOOKUP(F3480,'Drop Down Selections'!$F$4:$G$96,2,FALSE)</f>
        <v>#N/A</v>
      </c>
      <c r="H3480" s="17"/>
      <c r="J3480" s="17"/>
      <c r="K3480" s="82">
        <f t="shared" si="54"/>
        <v>1</v>
      </c>
      <c r="L3480" s="83"/>
      <c r="M3480" s="83"/>
      <c r="N3480" s="6"/>
      <c r="O3480" s="6"/>
      <c r="P3480" s="6"/>
      <c r="Q3480" s="9"/>
      <c r="T3480" s="10"/>
      <c r="U3480" s="6"/>
      <c r="V3480" s="6"/>
      <c r="W3480" s="6"/>
      <c r="Y3480" s="6"/>
      <c r="Z3480" s="6"/>
      <c r="AA3480" s="64"/>
    </row>
    <row r="3481" spans="6:27" x14ac:dyDescent="0.25">
      <c r="F3481" s="6" t="s">
        <v>216</v>
      </c>
      <c r="G3481" s="6" t="e">
        <f>VLOOKUP(F3481,'Drop Down Selections'!$F$4:$G$96,2,FALSE)</f>
        <v>#N/A</v>
      </c>
      <c r="H3481" s="17"/>
      <c r="J3481" s="17"/>
      <c r="K3481" s="82">
        <f t="shared" si="54"/>
        <v>1</v>
      </c>
      <c r="L3481" s="83"/>
      <c r="M3481" s="83"/>
      <c r="N3481" s="6"/>
      <c r="O3481" s="6"/>
      <c r="P3481" s="6"/>
      <c r="Q3481" s="9"/>
      <c r="T3481" s="10"/>
      <c r="U3481" s="6"/>
      <c r="V3481" s="6"/>
      <c r="W3481" s="6"/>
      <c r="Y3481" s="6"/>
      <c r="Z3481" s="6"/>
      <c r="AA3481" s="64"/>
    </row>
    <row r="3482" spans="6:27" x14ac:dyDescent="0.25">
      <c r="F3482" s="6" t="s">
        <v>216</v>
      </c>
      <c r="G3482" s="6" t="e">
        <f>VLOOKUP(F3482,'Drop Down Selections'!$F$4:$G$96,2,FALSE)</f>
        <v>#N/A</v>
      </c>
      <c r="H3482" s="17"/>
      <c r="J3482" s="17"/>
      <c r="K3482" s="82">
        <f t="shared" si="54"/>
        <v>1</v>
      </c>
      <c r="L3482" s="83"/>
      <c r="M3482" s="83"/>
      <c r="N3482" s="6"/>
      <c r="O3482" s="6"/>
      <c r="P3482" s="6"/>
      <c r="Q3482" s="9"/>
      <c r="T3482" s="10"/>
      <c r="U3482" s="6"/>
      <c r="V3482" s="6"/>
      <c r="W3482" s="6"/>
      <c r="Y3482" s="6"/>
      <c r="Z3482" s="6"/>
      <c r="AA3482" s="64"/>
    </row>
    <row r="3483" spans="6:27" x14ac:dyDescent="0.25">
      <c r="F3483" s="6" t="s">
        <v>216</v>
      </c>
      <c r="G3483" s="6" t="e">
        <f>VLOOKUP(F3483,'Drop Down Selections'!$F$4:$G$96,2,FALSE)</f>
        <v>#N/A</v>
      </c>
      <c r="H3483" s="17"/>
      <c r="J3483" s="17"/>
      <c r="K3483" s="82">
        <f t="shared" si="54"/>
        <v>1</v>
      </c>
      <c r="L3483" s="83"/>
      <c r="M3483" s="83"/>
      <c r="N3483" s="6"/>
      <c r="O3483" s="6"/>
      <c r="P3483" s="6"/>
      <c r="Q3483" s="9"/>
      <c r="T3483" s="10"/>
      <c r="U3483" s="6"/>
      <c r="V3483" s="6"/>
      <c r="W3483" s="6"/>
      <c r="Y3483" s="6"/>
      <c r="Z3483" s="6"/>
      <c r="AA3483" s="64"/>
    </row>
    <row r="3484" spans="6:27" x14ac:dyDescent="0.25">
      <c r="F3484" s="6" t="s">
        <v>216</v>
      </c>
      <c r="G3484" s="6" t="e">
        <f>VLOOKUP(F3484,'Drop Down Selections'!$F$4:$G$96,2,FALSE)</f>
        <v>#N/A</v>
      </c>
      <c r="H3484" s="17"/>
      <c r="J3484" s="17"/>
      <c r="K3484" s="82">
        <f t="shared" si="54"/>
        <v>1</v>
      </c>
      <c r="L3484" s="83"/>
      <c r="M3484" s="83"/>
      <c r="N3484" s="6"/>
      <c r="O3484" s="6"/>
      <c r="P3484" s="6"/>
      <c r="Q3484" s="9"/>
      <c r="T3484" s="10"/>
      <c r="U3484" s="6"/>
      <c r="V3484" s="6"/>
      <c r="W3484" s="6"/>
      <c r="Y3484" s="6"/>
      <c r="Z3484" s="6"/>
      <c r="AA3484" s="64"/>
    </row>
    <row r="3485" spans="6:27" x14ac:dyDescent="0.25">
      <c r="F3485" s="6" t="s">
        <v>216</v>
      </c>
      <c r="G3485" s="6" t="e">
        <f>VLOOKUP(F3485,'Drop Down Selections'!$F$4:$G$96,2,FALSE)</f>
        <v>#N/A</v>
      </c>
      <c r="H3485" s="17"/>
      <c r="J3485" s="17"/>
      <c r="K3485" s="82">
        <f t="shared" si="54"/>
        <v>1</v>
      </c>
      <c r="L3485" s="83"/>
      <c r="M3485" s="83"/>
      <c r="N3485" s="6"/>
      <c r="O3485" s="6"/>
      <c r="P3485" s="6"/>
      <c r="Q3485" s="9"/>
      <c r="T3485" s="10"/>
      <c r="U3485" s="6"/>
      <c r="V3485" s="6"/>
      <c r="W3485" s="6"/>
      <c r="Y3485" s="6"/>
      <c r="Z3485" s="6"/>
      <c r="AA3485" s="64"/>
    </row>
    <row r="3486" spans="6:27" x14ac:dyDescent="0.25">
      <c r="F3486" s="6" t="s">
        <v>216</v>
      </c>
      <c r="G3486" s="6" t="e">
        <f>VLOOKUP(F3486,'Drop Down Selections'!$F$4:$G$96,2,FALSE)</f>
        <v>#N/A</v>
      </c>
      <c r="H3486" s="17"/>
      <c r="J3486" s="17"/>
      <c r="K3486" s="82">
        <f t="shared" si="54"/>
        <v>1</v>
      </c>
      <c r="L3486" s="83"/>
      <c r="M3486" s="83"/>
      <c r="N3486" s="6"/>
      <c r="O3486" s="6"/>
      <c r="P3486" s="6"/>
      <c r="Q3486" s="9"/>
      <c r="T3486" s="10"/>
      <c r="U3486" s="6"/>
      <c r="V3486" s="6"/>
      <c r="W3486" s="6"/>
      <c r="Y3486" s="6"/>
      <c r="Z3486" s="6"/>
      <c r="AA3486" s="64"/>
    </row>
    <row r="3487" spans="6:27" x14ac:dyDescent="0.25">
      <c r="F3487" s="6" t="s">
        <v>216</v>
      </c>
      <c r="G3487" s="6" t="e">
        <f>VLOOKUP(F3487,'Drop Down Selections'!$F$4:$G$96,2,FALSE)</f>
        <v>#N/A</v>
      </c>
      <c r="H3487" s="17"/>
      <c r="J3487" s="17"/>
      <c r="K3487" s="82">
        <f t="shared" si="54"/>
        <v>1</v>
      </c>
      <c r="L3487" s="83"/>
      <c r="M3487" s="83"/>
      <c r="N3487" s="6"/>
      <c r="O3487" s="6"/>
      <c r="P3487" s="6"/>
      <c r="Q3487" s="9"/>
      <c r="T3487" s="10"/>
      <c r="U3487" s="6"/>
      <c r="V3487" s="6"/>
      <c r="W3487" s="6"/>
      <c r="Y3487" s="6"/>
      <c r="Z3487" s="6"/>
      <c r="AA3487" s="64"/>
    </row>
    <row r="3488" spans="6:27" x14ac:dyDescent="0.25">
      <c r="F3488" s="6" t="s">
        <v>216</v>
      </c>
      <c r="G3488" s="6" t="e">
        <f>VLOOKUP(F3488,'Drop Down Selections'!$F$4:$G$96,2,FALSE)</f>
        <v>#N/A</v>
      </c>
      <c r="H3488" s="17"/>
      <c r="J3488" s="17"/>
      <c r="K3488" s="82">
        <f t="shared" si="54"/>
        <v>1</v>
      </c>
      <c r="L3488" s="83"/>
      <c r="M3488" s="83"/>
      <c r="N3488" s="6"/>
      <c r="O3488" s="6"/>
      <c r="P3488" s="6"/>
      <c r="Q3488" s="9"/>
      <c r="T3488" s="10"/>
      <c r="U3488" s="6"/>
      <c r="V3488" s="6"/>
      <c r="W3488" s="6"/>
      <c r="Y3488" s="6"/>
      <c r="Z3488" s="6"/>
      <c r="AA3488" s="64"/>
    </row>
    <row r="3489" spans="6:27" x14ac:dyDescent="0.25">
      <c r="F3489" s="6" t="s">
        <v>216</v>
      </c>
      <c r="G3489" s="6" t="e">
        <f>VLOOKUP(F3489,'Drop Down Selections'!$F$4:$G$96,2,FALSE)</f>
        <v>#N/A</v>
      </c>
      <c r="H3489" s="17"/>
      <c r="J3489" s="17"/>
      <c r="K3489" s="82">
        <f t="shared" si="54"/>
        <v>1</v>
      </c>
      <c r="L3489" s="83"/>
      <c r="M3489" s="83"/>
      <c r="N3489" s="6"/>
      <c r="O3489" s="6"/>
      <c r="P3489" s="6"/>
      <c r="Q3489" s="9"/>
      <c r="T3489" s="10"/>
      <c r="U3489" s="6"/>
      <c r="V3489" s="6"/>
      <c r="W3489" s="6"/>
      <c r="Y3489" s="6"/>
      <c r="Z3489" s="6"/>
      <c r="AA3489" s="64"/>
    </row>
    <row r="3490" spans="6:27" x14ac:dyDescent="0.25">
      <c r="F3490" s="6" t="s">
        <v>216</v>
      </c>
      <c r="G3490" s="6" t="e">
        <f>VLOOKUP(F3490,'Drop Down Selections'!$F$4:$G$96,2,FALSE)</f>
        <v>#N/A</v>
      </c>
      <c r="H3490" s="17"/>
      <c r="J3490" s="17"/>
      <c r="K3490" s="82">
        <f t="shared" si="54"/>
        <v>1</v>
      </c>
      <c r="L3490" s="83"/>
      <c r="M3490" s="83"/>
      <c r="N3490" s="6"/>
      <c r="O3490" s="6"/>
      <c r="P3490" s="6"/>
      <c r="Q3490" s="9"/>
      <c r="T3490" s="10"/>
      <c r="U3490" s="6"/>
      <c r="V3490" s="6"/>
      <c r="W3490" s="6"/>
      <c r="Y3490" s="6"/>
      <c r="Z3490" s="6"/>
      <c r="AA3490" s="64"/>
    </row>
    <row r="3491" spans="6:27" x14ac:dyDescent="0.25">
      <c r="F3491" s="6" t="s">
        <v>216</v>
      </c>
      <c r="G3491" s="6" t="e">
        <f>VLOOKUP(F3491,'Drop Down Selections'!$F$4:$G$96,2,FALSE)</f>
        <v>#N/A</v>
      </c>
      <c r="H3491" s="17"/>
      <c r="J3491" s="17"/>
      <c r="K3491" s="82">
        <f t="shared" si="54"/>
        <v>1</v>
      </c>
      <c r="L3491" s="83"/>
      <c r="M3491" s="83"/>
      <c r="N3491" s="6"/>
      <c r="O3491" s="6"/>
      <c r="P3491" s="6"/>
      <c r="Q3491" s="9"/>
      <c r="T3491" s="10"/>
      <c r="U3491" s="6"/>
      <c r="V3491" s="6"/>
      <c r="W3491" s="6"/>
      <c r="Y3491" s="6"/>
      <c r="Z3491" s="6"/>
      <c r="AA3491" s="64"/>
    </row>
    <row r="3492" spans="6:27" x14ac:dyDescent="0.25">
      <c r="F3492" s="6" t="s">
        <v>216</v>
      </c>
      <c r="G3492" s="6" t="e">
        <f>VLOOKUP(F3492,'Drop Down Selections'!$F$4:$G$96,2,FALSE)</f>
        <v>#N/A</v>
      </c>
      <c r="H3492" s="17"/>
      <c r="J3492" s="17"/>
      <c r="K3492" s="82">
        <f t="shared" si="54"/>
        <v>1</v>
      </c>
      <c r="L3492" s="83"/>
      <c r="M3492" s="83"/>
      <c r="N3492" s="6"/>
      <c r="O3492" s="6"/>
      <c r="P3492" s="6"/>
      <c r="Q3492" s="9"/>
      <c r="T3492" s="10"/>
      <c r="U3492" s="6"/>
      <c r="V3492" s="6"/>
      <c r="W3492" s="6"/>
      <c r="Y3492" s="6"/>
      <c r="Z3492" s="6"/>
      <c r="AA3492" s="64"/>
    </row>
    <row r="3493" spans="6:27" x14ac:dyDescent="0.25">
      <c r="F3493" s="6" t="s">
        <v>216</v>
      </c>
      <c r="G3493" s="6" t="e">
        <f>VLOOKUP(F3493,'Drop Down Selections'!$F$4:$G$96,2,FALSE)</f>
        <v>#N/A</v>
      </c>
      <c r="H3493" s="17"/>
      <c r="J3493" s="17"/>
      <c r="K3493" s="82">
        <f t="shared" si="54"/>
        <v>1</v>
      </c>
      <c r="L3493" s="83"/>
      <c r="M3493" s="83"/>
      <c r="N3493" s="6"/>
      <c r="O3493" s="6"/>
      <c r="P3493" s="6"/>
      <c r="Q3493" s="9"/>
      <c r="T3493" s="10"/>
      <c r="U3493" s="6"/>
      <c r="V3493" s="6"/>
      <c r="W3493" s="6"/>
      <c r="Y3493" s="6"/>
      <c r="Z3493" s="6"/>
      <c r="AA3493" s="64"/>
    </row>
    <row r="3494" spans="6:27" x14ac:dyDescent="0.25">
      <c r="F3494" s="6" t="s">
        <v>216</v>
      </c>
      <c r="G3494" s="6" t="e">
        <f>VLOOKUP(F3494,'Drop Down Selections'!$F$4:$G$96,2,FALSE)</f>
        <v>#N/A</v>
      </c>
      <c r="H3494" s="17"/>
      <c r="J3494" s="17"/>
      <c r="K3494" s="82">
        <f t="shared" si="54"/>
        <v>1</v>
      </c>
      <c r="L3494" s="83"/>
      <c r="M3494" s="83"/>
      <c r="N3494" s="6"/>
      <c r="O3494" s="6"/>
      <c r="P3494" s="6"/>
      <c r="Q3494" s="9"/>
      <c r="T3494" s="10"/>
      <c r="U3494" s="6"/>
      <c r="V3494" s="6"/>
      <c r="W3494" s="6"/>
      <c r="Y3494" s="6"/>
      <c r="Z3494" s="6"/>
      <c r="AA3494" s="64"/>
    </row>
    <row r="3495" spans="6:27" x14ac:dyDescent="0.25">
      <c r="F3495" s="6" t="s">
        <v>216</v>
      </c>
      <c r="G3495" s="6" t="e">
        <f>VLOOKUP(F3495,'Drop Down Selections'!$F$4:$G$96,2,FALSE)</f>
        <v>#N/A</v>
      </c>
      <c r="H3495" s="17"/>
      <c r="J3495" s="17"/>
      <c r="K3495" s="82">
        <f t="shared" si="54"/>
        <v>1</v>
      </c>
      <c r="L3495" s="83"/>
      <c r="M3495" s="83"/>
      <c r="N3495" s="6"/>
      <c r="O3495" s="6"/>
      <c r="P3495" s="6"/>
      <c r="Q3495" s="9"/>
      <c r="T3495" s="10"/>
      <c r="U3495" s="6"/>
      <c r="V3495" s="6"/>
      <c r="W3495" s="6"/>
      <c r="Y3495" s="6"/>
      <c r="Z3495" s="6"/>
      <c r="AA3495" s="64"/>
    </row>
    <row r="3496" spans="6:27" x14ac:dyDescent="0.25">
      <c r="F3496" s="6" t="s">
        <v>216</v>
      </c>
      <c r="G3496" s="6" t="e">
        <f>VLOOKUP(F3496,'Drop Down Selections'!$F$4:$G$96,2,FALSE)</f>
        <v>#N/A</v>
      </c>
      <c r="H3496" s="17"/>
      <c r="J3496" s="17"/>
      <c r="K3496" s="82">
        <f t="shared" si="54"/>
        <v>1</v>
      </c>
      <c r="L3496" s="83"/>
      <c r="M3496" s="83"/>
      <c r="N3496" s="6"/>
      <c r="O3496" s="6"/>
      <c r="P3496" s="6"/>
      <c r="Q3496" s="9"/>
      <c r="T3496" s="10"/>
      <c r="U3496" s="6"/>
      <c r="V3496" s="6"/>
      <c r="W3496" s="6"/>
      <c r="Y3496" s="6"/>
      <c r="Z3496" s="6"/>
      <c r="AA3496" s="64"/>
    </row>
    <row r="3497" spans="6:27" x14ac:dyDescent="0.25">
      <c r="F3497" s="6" t="s">
        <v>216</v>
      </c>
      <c r="G3497" s="6" t="e">
        <f>VLOOKUP(F3497,'Drop Down Selections'!$F$4:$G$96,2,FALSE)</f>
        <v>#N/A</v>
      </c>
      <c r="H3497" s="17"/>
      <c r="J3497" s="17"/>
      <c r="K3497" s="82">
        <f t="shared" si="54"/>
        <v>1</v>
      </c>
      <c r="L3497" s="83"/>
      <c r="M3497" s="83"/>
      <c r="N3497" s="6"/>
      <c r="O3497" s="6"/>
      <c r="P3497" s="6"/>
      <c r="Q3497" s="9"/>
      <c r="T3497" s="10"/>
      <c r="U3497" s="6"/>
      <c r="V3497" s="6"/>
      <c r="W3497" s="6"/>
      <c r="Y3497" s="6"/>
      <c r="Z3497" s="6"/>
      <c r="AA3497" s="64"/>
    </row>
    <row r="3498" spans="6:27" x14ac:dyDescent="0.25">
      <c r="F3498" s="6" t="s">
        <v>216</v>
      </c>
      <c r="G3498" s="6" t="e">
        <f>VLOOKUP(F3498,'Drop Down Selections'!$F$4:$G$96,2,FALSE)</f>
        <v>#N/A</v>
      </c>
      <c r="H3498" s="17"/>
      <c r="J3498" s="17"/>
      <c r="K3498" s="82">
        <f t="shared" si="54"/>
        <v>1</v>
      </c>
      <c r="L3498" s="83"/>
      <c r="M3498" s="83"/>
      <c r="N3498" s="6"/>
      <c r="O3498" s="6"/>
      <c r="P3498" s="6"/>
      <c r="Q3498" s="9"/>
      <c r="T3498" s="10"/>
      <c r="U3498" s="6"/>
      <c r="V3498" s="6"/>
      <c r="W3498" s="6"/>
      <c r="Y3498" s="6"/>
      <c r="Z3498" s="6"/>
      <c r="AA3498" s="64"/>
    </row>
    <row r="3499" spans="6:27" x14ac:dyDescent="0.25">
      <c r="F3499" s="6" t="s">
        <v>216</v>
      </c>
      <c r="G3499" s="6" t="e">
        <f>VLOOKUP(F3499,'Drop Down Selections'!$F$4:$G$96,2,FALSE)</f>
        <v>#N/A</v>
      </c>
      <c r="H3499" s="17"/>
      <c r="J3499" s="17"/>
      <c r="K3499" s="82">
        <f t="shared" si="54"/>
        <v>1</v>
      </c>
      <c r="L3499" s="83"/>
      <c r="M3499" s="83"/>
      <c r="N3499" s="6"/>
      <c r="O3499" s="6"/>
      <c r="P3499" s="6"/>
      <c r="Q3499" s="9"/>
      <c r="T3499" s="10"/>
      <c r="U3499" s="6"/>
      <c r="V3499" s="6"/>
      <c r="W3499" s="6"/>
      <c r="Y3499" s="6"/>
      <c r="Z3499" s="6"/>
      <c r="AA3499" s="64"/>
    </row>
    <row r="3500" spans="6:27" x14ac:dyDescent="0.25">
      <c r="F3500" s="6" t="s">
        <v>216</v>
      </c>
      <c r="G3500" s="6" t="e">
        <f>VLOOKUP(F3500,'Drop Down Selections'!$F$4:$G$96,2,FALSE)</f>
        <v>#N/A</v>
      </c>
      <c r="H3500" s="17"/>
      <c r="J3500" s="17"/>
      <c r="K3500" s="82">
        <f t="shared" si="54"/>
        <v>1</v>
      </c>
      <c r="L3500" s="83"/>
      <c r="M3500" s="83"/>
      <c r="N3500" s="6"/>
      <c r="O3500" s="6"/>
      <c r="P3500" s="6"/>
      <c r="Q3500" s="9"/>
      <c r="T3500" s="10"/>
      <c r="U3500" s="6"/>
      <c r="V3500" s="6"/>
      <c r="W3500" s="6"/>
      <c r="Y3500" s="6"/>
      <c r="Z3500" s="6"/>
      <c r="AA3500" s="64"/>
    </row>
    <row r="3501" spans="6:27" x14ac:dyDescent="0.25">
      <c r="F3501" s="6" t="s">
        <v>216</v>
      </c>
      <c r="G3501" s="6" t="e">
        <f>VLOOKUP(F3501,'Drop Down Selections'!$F$4:$G$96,2,FALSE)</f>
        <v>#N/A</v>
      </c>
      <c r="H3501" s="17"/>
      <c r="J3501" s="17"/>
      <c r="K3501" s="82">
        <f t="shared" si="54"/>
        <v>1</v>
      </c>
      <c r="L3501" s="83"/>
      <c r="M3501" s="83"/>
      <c r="N3501" s="6"/>
      <c r="O3501" s="6"/>
      <c r="P3501" s="6"/>
      <c r="Q3501" s="9"/>
      <c r="T3501" s="10"/>
      <c r="U3501" s="6"/>
      <c r="V3501" s="6"/>
      <c r="W3501" s="6"/>
      <c r="Y3501" s="6"/>
      <c r="Z3501" s="6"/>
      <c r="AA3501" s="64"/>
    </row>
    <row r="3502" spans="6:27" x14ac:dyDescent="0.25">
      <c r="F3502" s="6" t="s">
        <v>216</v>
      </c>
      <c r="G3502" s="6" t="e">
        <f>VLOOKUP(F3502,'Drop Down Selections'!$F$4:$G$96,2,FALSE)</f>
        <v>#N/A</v>
      </c>
      <c r="H3502" s="17"/>
      <c r="J3502" s="17"/>
      <c r="K3502" s="82">
        <f t="shared" si="54"/>
        <v>1</v>
      </c>
      <c r="L3502" s="83"/>
      <c r="M3502" s="83"/>
      <c r="N3502" s="6"/>
      <c r="O3502" s="6"/>
      <c r="P3502" s="6"/>
      <c r="Q3502" s="9"/>
      <c r="T3502" s="10"/>
      <c r="U3502" s="6"/>
      <c r="V3502" s="6"/>
      <c r="W3502" s="6"/>
      <c r="Y3502" s="6"/>
      <c r="Z3502" s="6"/>
      <c r="AA3502" s="64"/>
    </row>
    <row r="3503" spans="6:27" x14ac:dyDescent="0.25">
      <c r="F3503" s="6" t="s">
        <v>216</v>
      </c>
      <c r="G3503" s="6" t="e">
        <f>VLOOKUP(F3503,'Drop Down Selections'!$F$4:$G$96,2,FALSE)</f>
        <v>#N/A</v>
      </c>
      <c r="H3503" s="17"/>
      <c r="J3503" s="17"/>
      <c r="K3503" s="82">
        <f t="shared" si="54"/>
        <v>1</v>
      </c>
      <c r="L3503" s="83"/>
      <c r="M3503" s="83"/>
      <c r="N3503" s="6"/>
      <c r="O3503" s="6"/>
      <c r="P3503" s="6"/>
      <c r="Q3503" s="9"/>
      <c r="T3503" s="10"/>
      <c r="U3503" s="6"/>
      <c r="V3503" s="6"/>
      <c r="W3503" s="6"/>
      <c r="Y3503" s="6"/>
      <c r="Z3503" s="6"/>
      <c r="AA3503" s="64"/>
    </row>
    <row r="3504" spans="6:27" x14ac:dyDescent="0.25">
      <c r="F3504" s="6" t="s">
        <v>216</v>
      </c>
      <c r="G3504" s="6" t="e">
        <f>VLOOKUP(F3504,'Drop Down Selections'!$F$4:$G$96,2,FALSE)</f>
        <v>#N/A</v>
      </c>
      <c r="H3504" s="17"/>
      <c r="J3504" s="17"/>
      <c r="K3504" s="82">
        <f t="shared" si="54"/>
        <v>1</v>
      </c>
      <c r="L3504" s="83"/>
      <c r="M3504" s="83"/>
      <c r="N3504" s="6"/>
      <c r="O3504" s="6"/>
      <c r="P3504" s="6"/>
      <c r="Q3504" s="9"/>
      <c r="T3504" s="10"/>
      <c r="U3504" s="6"/>
      <c r="V3504" s="6"/>
      <c r="W3504" s="6"/>
      <c r="Y3504" s="6"/>
      <c r="Z3504" s="6"/>
      <c r="AA3504" s="64"/>
    </row>
    <row r="3505" spans="6:27" x14ac:dyDescent="0.25">
      <c r="F3505" s="6" t="s">
        <v>216</v>
      </c>
      <c r="G3505" s="6" t="e">
        <f>VLOOKUP(F3505,'Drop Down Selections'!$F$4:$G$96,2,FALSE)</f>
        <v>#N/A</v>
      </c>
      <c r="H3505" s="17"/>
      <c r="J3505" s="17"/>
      <c r="K3505" s="82">
        <f t="shared" si="54"/>
        <v>1</v>
      </c>
      <c r="L3505" s="83"/>
      <c r="M3505" s="83"/>
      <c r="N3505" s="6"/>
      <c r="O3505" s="6"/>
      <c r="P3505" s="6"/>
      <c r="Q3505" s="9"/>
      <c r="T3505" s="10"/>
      <c r="U3505" s="6"/>
      <c r="V3505" s="6"/>
      <c r="W3505" s="6"/>
      <c r="Y3505" s="6"/>
      <c r="Z3505" s="6"/>
      <c r="AA3505" s="64"/>
    </row>
    <row r="3506" spans="6:27" x14ac:dyDescent="0.25">
      <c r="F3506" s="6" t="s">
        <v>216</v>
      </c>
      <c r="G3506" s="6" t="e">
        <f>VLOOKUP(F3506,'Drop Down Selections'!$F$4:$G$96,2,FALSE)</f>
        <v>#N/A</v>
      </c>
      <c r="H3506" s="17"/>
      <c r="J3506" s="17"/>
      <c r="K3506" s="82">
        <f t="shared" si="54"/>
        <v>1</v>
      </c>
      <c r="L3506" s="83"/>
      <c r="M3506" s="83"/>
      <c r="N3506" s="6"/>
      <c r="O3506" s="6"/>
      <c r="P3506" s="6"/>
      <c r="Q3506" s="9"/>
      <c r="T3506" s="10"/>
      <c r="U3506" s="6"/>
      <c r="V3506" s="6"/>
      <c r="W3506" s="6"/>
      <c r="Y3506" s="6"/>
      <c r="Z3506" s="6"/>
      <c r="AA3506" s="64"/>
    </row>
    <row r="3507" spans="6:27" x14ac:dyDescent="0.25">
      <c r="F3507" s="6" t="s">
        <v>216</v>
      </c>
      <c r="G3507" s="6" t="e">
        <f>VLOOKUP(F3507,'Drop Down Selections'!$F$4:$G$96,2,FALSE)</f>
        <v>#N/A</v>
      </c>
      <c r="H3507" s="17"/>
      <c r="J3507" s="17"/>
      <c r="K3507" s="82">
        <f t="shared" si="54"/>
        <v>1</v>
      </c>
      <c r="L3507" s="83"/>
      <c r="M3507" s="83"/>
      <c r="N3507" s="6"/>
      <c r="O3507" s="6"/>
      <c r="P3507" s="6"/>
      <c r="Q3507" s="9"/>
      <c r="T3507" s="10"/>
      <c r="U3507" s="6"/>
      <c r="V3507" s="6"/>
      <c r="W3507" s="6"/>
      <c r="Y3507" s="6"/>
      <c r="Z3507" s="6"/>
      <c r="AA3507" s="64"/>
    </row>
    <row r="3508" spans="6:27" x14ac:dyDescent="0.25">
      <c r="F3508" s="6" t="s">
        <v>216</v>
      </c>
      <c r="G3508" s="6" t="e">
        <f>VLOOKUP(F3508,'Drop Down Selections'!$F$4:$G$96,2,FALSE)</f>
        <v>#N/A</v>
      </c>
      <c r="H3508" s="17"/>
      <c r="J3508" s="17"/>
      <c r="K3508" s="82">
        <f t="shared" si="54"/>
        <v>1</v>
      </c>
      <c r="L3508" s="83"/>
      <c r="M3508" s="83"/>
      <c r="N3508" s="6"/>
      <c r="O3508" s="6"/>
      <c r="P3508" s="6"/>
      <c r="Q3508" s="9"/>
      <c r="T3508" s="10"/>
      <c r="U3508" s="6"/>
      <c r="V3508" s="6"/>
      <c r="W3508" s="6"/>
      <c r="Y3508" s="6"/>
      <c r="Z3508" s="6"/>
      <c r="AA3508" s="64"/>
    </row>
    <row r="3509" spans="6:27" x14ac:dyDescent="0.25">
      <c r="F3509" s="6" t="s">
        <v>216</v>
      </c>
      <c r="G3509" s="6" t="e">
        <f>VLOOKUP(F3509,'Drop Down Selections'!$F$4:$G$96,2,FALSE)</f>
        <v>#N/A</v>
      </c>
      <c r="H3509" s="17"/>
      <c r="J3509" s="17"/>
      <c r="K3509" s="82">
        <f t="shared" si="54"/>
        <v>1</v>
      </c>
      <c r="L3509" s="83"/>
      <c r="M3509" s="83"/>
      <c r="N3509" s="6"/>
      <c r="O3509" s="6"/>
      <c r="P3509" s="6"/>
      <c r="Q3509" s="9"/>
      <c r="T3509" s="10"/>
      <c r="U3509" s="6"/>
      <c r="V3509" s="6"/>
      <c r="W3509" s="6"/>
      <c r="Y3509" s="6"/>
      <c r="Z3509" s="6"/>
      <c r="AA3509" s="64"/>
    </row>
    <row r="3510" spans="6:27" x14ac:dyDescent="0.25">
      <c r="F3510" s="6" t="s">
        <v>216</v>
      </c>
      <c r="G3510" s="6" t="e">
        <f>VLOOKUP(F3510,'Drop Down Selections'!$F$4:$G$96,2,FALSE)</f>
        <v>#N/A</v>
      </c>
      <c r="H3510" s="17"/>
      <c r="J3510" s="17"/>
      <c r="K3510" s="82">
        <f t="shared" si="54"/>
        <v>1</v>
      </c>
      <c r="L3510" s="83"/>
      <c r="M3510" s="83"/>
      <c r="N3510" s="6"/>
      <c r="O3510" s="6"/>
      <c r="P3510" s="6"/>
      <c r="Q3510" s="9"/>
      <c r="T3510" s="10"/>
      <c r="U3510" s="6"/>
      <c r="V3510" s="6"/>
      <c r="W3510" s="6"/>
      <c r="Y3510" s="6"/>
      <c r="Z3510" s="6"/>
      <c r="AA3510" s="64"/>
    </row>
    <row r="3511" spans="6:27" x14ac:dyDescent="0.25">
      <c r="F3511" s="6" t="s">
        <v>216</v>
      </c>
      <c r="G3511" s="6" t="e">
        <f>VLOOKUP(F3511,'Drop Down Selections'!$F$4:$G$96,2,FALSE)</f>
        <v>#N/A</v>
      </c>
      <c r="H3511" s="17"/>
      <c r="J3511" s="17"/>
      <c r="K3511" s="82">
        <f t="shared" si="54"/>
        <v>1</v>
      </c>
      <c r="L3511" s="83"/>
      <c r="M3511" s="83"/>
      <c r="N3511" s="6"/>
      <c r="O3511" s="6"/>
      <c r="P3511" s="6"/>
      <c r="Q3511" s="9"/>
      <c r="T3511" s="10"/>
      <c r="U3511" s="6"/>
      <c r="V3511" s="6"/>
      <c r="W3511" s="6"/>
      <c r="Y3511" s="6"/>
      <c r="Z3511" s="6"/>
      <c r="AA3511" s="64"/>
    </row>
    <row r="3512" spans="6:27" x14ac:dyDescent="0.25">
      <c r="F3512" s="6" t="s">
        <v>216</v>
      </c>
      <c r="G3512" s="6" t="e">
        <f>VLOOKUP(F3512,'Drop Down Selections'!$F$4:$G$96,2,FALSE)</f>
        <v>#N/A</v>
      </c>
      <c r="H3512" s="17"/>
      <c r="J3512" s="17"/>
      <c r="K3512" s="82">
        <f t="shared" si="54"/>
        <v>1</v>
      </c>
      <c r="L3512" s="83"/>
      <c r="M3512" s="83"/>
      <c r="N3512" s="6"/>
      <c r="O3512" s="6"/>
      <c r="P3512" s="6"/>
      <c r="Q3512" s="9"/>
      <c r="T3512" s="10"/>
      <c r="U3512" s="6"/>
      <c r="V3512" s="6"/>
      <c r="W3512" s="6"/>
      <c r="Y3512" s="6"/>
      <c r="Z3512" s="6"/>
      <c r="AA3512" s="64"/>
    </row>
    <row r="3513" spans="6:27" x14ac:dyDescent="0.25">
      <c r="F3513" s="6" t="s">
        <v>216</v>
      </c>
      <c r="G3513" s="6" t="e">
        <f>VLOOKUP(F3513,'Drop Down Selections'!$F$4:$G$96,2,FALSE)</f>
        <v>#N/A</v>
      </c>
      <c r="H3513" s="17"/>
      <c r="J3513" s="17"/>
      <c r="K3513" s="82">
        <f t="shared" si="54"/>
        <v>1</v>
      </c>
      <c r="L3513" s="83"/>
      <c r="M3513" s="83"/>
      <c r="N3513" s="6"/>
      <c r="O3513" s="6"/>
      <c r="P3513" s="6"/>
      <c r="Q3513" s="9"/>
      <c r="T3513" s="10"/>
      <c r="U3513" s="6"/>
      <c r="V3513" s="6"/>
      <c r="W3513" s="6"/>
      <c r="Y3513" s="6"/>
      <c r="Z3513" s="6"/>
      <c r="AA3513" s="64"/>
    </row>
    <row r="3514" spans="6:27" x14ac:dyDescent="0.25">
      <c r="F3514" s="6" t="s">
        <v>216</v>
      </c>
      <c r="G3514" s="6" t="e">
        <f>VLOOKUP(F3514,'Drop Down Selections'!$F$4:$G$96,2,FALSE)</f>
        <v>#N/A</v>
      </c>
      <c r="H3514" s="17"/>
      <c r="J3514" s="17"/>
      <c r="K3514" s="82">
        <f t="shared" si="54"/>
        <v>1</v>
      </c>
      <c r="L3514" s="83"/>
      <c r="M3514" s="83"/>
      <c r="N3514" s="6"/>
      <c r="O3514" s="6"/>
      <c r="P3514" s="6"/>
      <c r="Q3514" s="9"/>
      <c r="T3514" s="10"/>
      <c r="U3514" s="6"/>
      <c r="V3514" s="6"/>
      <c r="W3514" s="6"/>
      <c r="Y3514" s="6"/>
      <c r="Z3514" s="6"/>
      <c r="AA3514" s="64"/>
    </row>
    <row r="3515" spans="6:27" x14ac:dyDescent="0.25">
      <c r="F3515" s="6" t="s">
        <v>216</v>
      </c>
      <c r="G3515" s="6" t="e">
        <f>VLOOKUP(F3515,'Drop Down Selections'!$F$4:$G$96,2,FALSE)</f>
        <v>#N/A</v>
      </c>
      <c r="H3515" s="17"/>
      <c r="J3515" s="17"/>
      <c r="K3515" s="82">
        <f t="shared" si="54"/>
        <v>1</v>
      </c>
      <c r="L3515" s="83"/>
      <c r="M3515" s="83"/>
      <c r="N3515" s="6"/>
      <c r="O3515" s="6"/>
      <c r="P3515" s="6"/>
      <c r="Q3515" s="9"/>
      <c r="T3515" s="10"/>
      <c r="U3515" s="6"/>
      <c r="V3515" s="6"/>
      <c r="W3515" s="6"/>
      <c r="Y3515" s="6"/>
      <c r="Z3515" s="6"/>
      <c r="AA3515" s="64"/>
    </row>
    <row r="3516" spans="6:27" x14ac:dyDescent="0.25">
      <c r="F3516" s="6" t="s">
        <v>216</v>
      </c>
      <c r="G3516" s="6" t="e">
        <f>VLOOKUP(F3516,'Drop Down Selections'!$F$4:$G$96,2,FALSE)</f>
        <v>#N/A</v>
      </c>
      <c r="H3516" s="17"/>
      <c r="J3516" s="17"/>
      <c r="K3516" s="82">
        <f t="shared" si="54"/>
        <v>1</v>
      </c>
      <c r="L3516" s="83"/>
      <c r="M3516" s="83"/>
      <c r="N3516" s="6"/>
      <c r="O3516" s="6"/>
      <c r="P3516" s="6"/>
      <c r="Q3516" s="9"/>
      <c r="T3516" s="10"/>
      <c r="U3516" s="6"/>
      <c r="V3516" s="6"/>
      <c r="W3516" s="6"/>
      <c r="Y3516" s="6"/>
      <c r="Z3516" s="6"/>
      <c r="AA3516" s="64"/>
    </row>
    <row r="3517" spans="6:27" x14ac:dyDescent="0.25">
      <c r="F3517" s="6" t="s">
        <v>216</v>
      </c>
      <c r="G3517" s="6" t="e">
        <f>VLOOKUP(F3517,'Drop Down Selections'!$F$4:$G$96,2,FALSE)</f>
        <v>#N/A</v>
      </c>
      <c r="H3517" s="17"/>
      <c r="J3517" s="17"/>
      <c r="K3517" s="82">
        <f t="shared" si="54"/>
        <v>1</v>
      </c>
      <c r="L3517" s="83"/>
      <c r="M3517" s="83"/>
      <c r="N3517" s="6"/>
      <c r="O3517" s="6"/>
      <c r="P3517" s="6"/>
      <c r="Q3517" s="9"/>
      <c r="T3517" s="10"/>
      <c r="U3517" s="6"/>
      <c r="V3517" s="6"/>
      <c r="W3517" s="6"/>
      <c r="Y3517" s="6"/>
      <c r="Z3517" s="6"/>
      <c r="AA3517" s="64"/>
    </row>
    <row r="3518" spans="6:27" x14ac:dyDescent="0.25">
      <c r="F3518" s="6" t="s">
        <v>216</v>
      </c>
      <c r="G3518" s="6" t="e">
        <f>VLOOKUP(F3518,'Drop Down Selections'!$F$4:$G$96,2,FALSE)</f>
        <v>#N/A</v>
      </c>
      <c r="H3518" s="17"/>
      <c r="J3518" s="17"/>
      <c r="K3518" s="82">
        <f t="shared" si="54"/>
        <v>1</v>
      </c>
      <c r="L3518" s="83"/>
      <c r="M3518" s="83"/>
      <c r="N3518" s="6"/>
      <c r="O3518" s="6"/>
      <c r="P3518" s="6"/>
      <c r="Q3518" s="9"/>
      <c r="T3518" s="10"/>
      <c r="U3518" s="6"/>
      <c r="V3518" s="6"/>
      <c r="W3518" s="6"/>
      <c r="Y3518" s="6"/>
      <c r="Z3518" s="6"/>
      <c r="AA3518" s="64"/>
    </row>
    <row r="3519" spans="6:27" x14ac:dyDescent="0.25">
      <c r="F3519" s="6" t="s">
        <v>216</v>
      </c>
      <c r="G3519" s="6" t="e">
        <f>VLOOKUP(F3519,'Drop Down Selections'!$F$4:$G$96,2,FALSE)</f>
        <v>#N/A</v>
      </c>
      <c r="H3519" s="17"/>
      <c r="J3519" s="17"/>
      <c r="K3519" s="82">
        <f t="shared" si="54"/>
        <v>1</v>
      </c>
      <c r="L3519" s="83"/>
      <c r="M3519" s="83"/>
      <c r="N3519" s="6"/>
      <c r="O3519" s="6"/>
      <c r="P3519" s="6"/>
      <c r="Q3519" s="9"/>
      <c r="T3519" s="10"/>
      <c r="U3519" s="6"/>
      <c r="V3519" s="6"/>
      <c r="W3519" s="6"/>
      <c r="Y3519" s="6"/>
      <c r="Z3519" s="6"/>
      <c r="AA3519" s="64"/>
    </row>
    <row r="3520" spans="6:27" x14ac:dyDescent="0.25">
      <c r="F3520" s="6" t="s">
        <v>216</v>
      </c>
      <c r="G3520" s="6" t="e">
        <f>VLOOKUP(F3520,'Drop Down Selections'!$F$4:$G$96,2,FALSE)</f>
        <v>#N/A</v>
      </c>
      <c r="H3520" s="17"/>
      <c r="J3520" s="17"/>
      <c r="K3520" s="82">
        <f t="shared" si="54"/>
        <v>1</v>
      </c>
      <c r="L3520" s="83"/>
      <c r="M3520" s="83"/>
      <c r="N3520" s="6"/>
      <c r="O3520" s="6"/>
      <c r="P3520" s="6"/>
      <c r="Q3520" s="9"/>
      <c r="T3520" s="10"/>
      <c r="U3520" s="6"/>
      <c r="V3520" s="6"/>
      <c r="W3520" s="6"/>
      <c r="Y3520" s="6"/>
      <c r="Z3520" s="6"/>
      <c r="AA3520" s="64"/>
    </row>
    <row r="3521" spans="6:27" x14ac:dyDescent="0.25">
      <c r="F3521" s="6" t="s">
        <v>216</v>
      </c>
      <c r="G3521" s="6" t="e">
        <f>VLOOKUP(F3521,'Drop Down Selections'!$F$4:$G$96,2,FALSE)</f>
        <v>#N/A</v>
      </c>
      <c r="H3521" s="17"/>
      <c r="J3521" s="17"/>
      <c r="K3521" s="82">
        <f t="shared" si="54"/>
        <v>1</v>
      </c>
      <c r="L3521" s="83"/>
      <c r="M3521" s="83"/>
      <c r="N3521" s="6"/>
      <c r="O3521" s="6"/>
      <c r="P3521" s="6"/>
      <c r="Q3521" s="9"/>
      <c r="T3521" s="10"/>
      <c r="U3521" s="6"/>
      <c r="V3521" s="6"/>
      <c r="W3521" s="6"/>
      <c r="Y3521" s="6"/>
      <c r="Z3521" s="6"/>
      <c r="AA3521" s="64"/>
    </row>
    <row r="3522" spans="6:27" x14ac:dyDescent="0.25">
      <c r="F3522" s="6" t="s">
        <v>216</v>
      </c>
      <c r="G3522" s="6" t="e">
        <f>VLOOKUP(F3522,'Drop Down Selections'!$F$4:$G$96,2,FALSE)</f>
        <v>#N/A</v>
      </c>
      <c r="H3522" s="17"/>
      <c r="J3522" s="17"/>
      <c r="K3522" s="82">
        <f t="shared" si="54"/>
        <v>1</v>
      </c>
      <c r="L3522" s="83"/>
      <c r="M3522" s="83"/>
      <c r="N3522" s="6"/>
      <c r="O3522" s="6"/>
      <c r="P3522" s="6"/>
      <c r="Q3522" s="9"/>
      <c r="T3522" s="10"/>
      <c r="U3522" s="6"/>
      <c r="V3522" s="6"/>
      <c r="W3522" s="6"/>
      <c r="Y3522" s="6"/>
      <c r="Z3522" s="6"/>
      <c r="AA3522" s="64"/>
    </row>
    <row r="3523" spans="6:27" x14ac:dyDescent="0.25">
      <c r="F3523" s="6" t="s">
        <v>216</v>
      </c>
      <c r="G3523" s="6" t="e">
        <f>VLOOKUP(F3523,'Drop Down Selections'!$F$4:$G$96,2,FALSE)</f>
        <v>#N/A</v>
      </c>
      <c r="H3523" s="17"/>
      <c r="J3523" s="17"/>
      <c r="K3523" s="82">
        <f t="shared" si="54"/>
        <v>1</v>
      </c>
      <c r="L3523" s="83"/>
      <c r="M3523" s="83"/>
      <c r="N3523" s="6"/>
      <c r="O3523" s="6"/>
      <c r="P3523" s="6"/>
      <c r="Q3523" s="9"/>
      <c r="T3523" s="10"/>
      <c r="U3523" s="6"/>
      <c r="V3523" s="6"/>
      <c r="W3523" s="6"/>
      <c r="Y3523" s="6"/>
      <c r="Z3523" s="6"/>
      <c r="AA3523" s="64"/>
    </row>
    <row r="3524" spans="6:27" x14ac:dyDescent="0.25">
      <c r="F3524" s="6" t="s">
        <v>216</v>
      </c>
      <c r="G3524" s="6" t="e">
        <f>VLOOKUP(F3524,'Drop Down Selections'!$F$4:$G$96,2,FALSE)</f>
        <v>#N/A</v>
      </c>
      <c r="H3524" s="17"/>
      <c r="J3524" s="17"/>
      <c r="K3524" s="82">
        <f t="shared" si="54"/>
        <v>1</v>
      </c>
      <c r="L3524" s="83"/>
      <c r="M3524" s="83"/>
      <c r="N3524" s="6"/>
      <c r="O3524" s="6"/>
      <c r="P3524" s="6"/>
      <c r="Q3524" s="9"/>
      <c r="T3524" s="10"/>
      <c r="U3524" s="6"/>
      <c r="V3524" s="6"/>
      <c r="W3524" s="6"/>
      <c r="Y3524" s="6"/>
      <c r="Z3524" s="6"/>
      <c r="AA3524" s="64"/>
    </row>
    <row r="3525" spans="6:27" x14ac:dyDescent="0.25">
      <c r="F3525" s="6" t="s">
        <v>216</v>
      </c>
      <c r="G3525" s="6" t="e">
        <f>VLOOKUP(F3525,'Drop Down Selections'!$F$4:$G$96,2,FALSE)</f>
        <v>#N/A</v>
      </c>
      <c r="H3525" s="17"/>
      <c r="J3525" s="17"/>
      <c r="K3525" s="82">
        <f t="shared" ref="K3525:K3588" si="55">(J3525-I3525)+1</f>
        <v>1</v>
      </c>
      <c r="L3525" s="83"/>
      <c r="M3525" s="83"/>
      <c r="N3525" s="6"/>
      <c r="O3525" s="6"/>
      <c r="P3525" s="6"/>
      <c r="Q3525" s="9"/>
      <c r="T3525" s="10"/>
      <c r="U3525" s="6"/>
      <c r="V3525" s="6"/>
      <c r="W3525" s="6"/>
      <c r="Y3525" s="6"/>
      <c r="Z3525" s="6"/>
      <c r="AA3525" s="64"/>
    </row>
    <row r="3526" spans="6:27" x14ac:dyDescent="0.25">
      <c r="F3526" s="6" t="s">
        <v>216</v>
      </c>
      <c r="G3526" s="6" t="e">
        <f>VLOOKUP(F3526,'Drop Down Selections'!$F$4:$G$96,2,FALSE)</f>
        <v>#N/A</v>
      </c>
      <c r="H3526" s="17"/>
      <c r="J3526" s="17"/>
      <c r="K3526" s="82">
        <f t="shared" si="55"/>
        <v>1</v>
      </c>
      <c r="L3526" s="83"/>
      <c r="M3526" s="83"/>
      <c r="N3526" s="6"/>
      <c r="O3526" s="6"/>
      <c r="P3526" s="6"/>
      <c r="Q3526" s="9"/>
      <c r="T3526" s="10"/>
      <c r="U3526" s="6"/>
      <c r="V3526" s="6"/>
      <c r="W3526" s="6"/>
      <c r="Y3526" s="6"/>
      <c r="Z3526" s="6"/>
      <c r="AA3526" s="64"/>
    </row>
    <row r="3527" spans="6:27" x14ac:dyDescent="0.25">
      <c r="F3527" s="6" t="s">
        <v>216</v>
      </c>
      <c r="G3527" s="6" t="e">
        <f>VLOOKUP(F3527,'Drop Down Selections'!$F$4:$G$96,2,FALSE)</f>
        <v>#N/A</v>
      </c>
      <c r="H3527" s="17"/>
      <c r="J3527" s="17"/>
      <c r="K3527" s="82">
        <f t="shared" si="55"/>
        <v>1</v>
      </c>
      <c r="L3527" s="83"/>
      <c r="M3527" s="83"/>
      <c r="N3527" s="6"/>
      <c r="O3527" s="6"/>
      <c r="P3527" s="6"/>
      <c r="Q3527" s="9"/>
      <c r="T3527" s="10"/>
      <c r="U3527" s="6"/>
      <c r="V3527" s="6"/>
      <c r="W3527" s="6"/>
      <c r="Y3527" s="6"/>
      <c r="Z3527" s="6"/>
      <c r="AA3527" s="64"/>
    </row>
    <row r="3528" spans="6:27" x14ac:dyDescent="0.25">
      <c r="F3528" s="6" t="s">
        <v>216</v>
      </c>
      <c r="G3528" s="6" t="e">
        <f>VLOOKUP(F3528,'Drop Down Selections'!$F$4:$G$96,2,FALSE)</f>
        <v>#N/A</v>
      </c>
      <c r="H3528" s="17"/>
      <c r="J3528" s="17"/>
      <c r="K3528" s="82">
        <f t="shared" si="55"/>
        <v>1</v>
      </c>
      <c r="L3528" s="83"/>
      <c r="M3528" s="83"/>
      <c r="N3528" s="6"/>
      <c r="O3528" s="6"/>
      <c r="P3528" s="6"/>
      <c r="Q3528" s="9"/>
      <c r="T3528" s="10"/>
      <c r="U3528" s="6"/>
      <c r="V3528" s="6"/>
      <c r="W3528" s="6"/>
      <c r="Y3528" s="6"/>
      <c r="Z3528" s="6"/>
      <c r="AA3528" s="64"/>
    </row>
    <row r="3529" spans="6:27" x14ac:dyDescent="0.25">
      <c r="F3529" s="6" t="s">
        <v>216</v>
      </c>
      <c r="G3529" s="6" t="e">
        <f>VLOOKUP(F3529,'Drop Down Selections'!$F$4:$G$96,2,FALSE)</f>
        <v>#N/A</v>
      </c>
      <c r="H3529" s="17"/>
      <c r="J3529" s="17"/>
      <c r="K3529" s="82">
        <f t="shared" si="55"/>
        <v>1</v>
      </c>
      <c r="L3529" s="83"/>
      <c r="M3529" s="83"/>
      <c r="N3529" s="6"/>
      <c r="O3529" s="6"/>
      <c r="P3529" s="6"/>
      <c r="Q3529" s="9"/>
      <c r="T3529" s="10"/>
      <c r="U3529" s="6"/>
      <c r="V3529" s="6"/>
      <c r="W3529" s="6"/>
      <c r="Y3529" s="6"/>
      <c r="Z3529" s="6"/>
      <c r="AA3529" s="64"/>
    </row>
    <row r="3530" spans="6:27" x14ac:dyDescent="0.25">
      <c r="F3530" s="6" t="s">
        <v>216</v>
      </c>
      <c r="G3530" s="6" t="e">
        <f>VLOOKUP(F3530,'Drop Down Selections'!$F$4:$G$96,2,FALSE)</f>
        <v>#N/A</v>
      </c>
      <c r="H3530" s="17"/>
      <c r="J3530" s="17"/>
      <c r="K3530" s="82">
        <f t="shared" si="55"/>
        <v>1</v>
      </c>
      <c r="L3530" s="83"/>
      <c r="M3530" s="83"/>
      <c r="N3530" s="6"/>
      <c r="O3530" s="6"/>
      <c r="P3530" s="6"/>
      <c r="Q3530" s="9"/>
      <c r="T3530" s="10"/>
      <c r="U3530" s="6"/>
      <c r="V3530" s="6"/>
      <c r="W3530" s="6"/>
      <c r="Y3530" s="6"/>
      <c r="Z3530" s="6"/>
      <c r="AA3530" s="64"/>
    </row>
    <row r="3531" spans="6:27" x14ac:dyDescent="0.25">
      <c r="F3531" s="6" t="s">
        <v>216</v>
      </c>
      <c r="G3531" s="6" t="e">
        <f>VLOOKUP(F3531,'Drop Down Selections'!$F$4:$G$96,2,FALSE)</f>
        <v>#N/A</v>
      </c>
      <c r="H3531" s="17"/>
      <c r="J3531" s="17"/>
      <c r="K3531" s="82">
        <f t="shared" si="55"/>
        <v>1</v>
      </c>
      <c r="L3531" s="83"/>
      <c r="M3531" s="83"/>
      <c r="N3531" s="6"/>
      <c r="O3531" s="6"/>
      <c r="P3531" s="6"/>
      <c r="Q3531" s="9"/>
      <c r="T3531" s="10"/>
      <c r="U3531" s="6"/>
      <c r="V3531" s="6"/>
      <c r="W3531" s="6"/>
      <c r="Y3531" s="6"/>
      <c r="Z3531" s="6"/>
      <c r="AA3531" s="64"/>
    </row>
    <row r="3532" spans="6:27" x14ac:dyDescent="0.25">
      <c r="F3532" s="6" t="s">
        <v>216</v>
      </c>
      <c r="G3532" s="6" t="e">
        <f>VLOOKUP(F3532,'Drop Down Selections'!$F$4:$G$96,2,FALSE)</f>
        <v>#N/A</v>
      </c>
      <c r="H3532" s="17"/>
      <c r="J3532" s="17"/>
      <c r="K3532" s="82">
        <f t="shared" si="55"/>
        <v>1</v>
      </c>
      <c r="L3532" s="83"/>
      <c r="M3532" s="83"/>
      <c r="N3532" s="6"/>
      <c r="O3532" s="6"/>
      <c r="P3532" s="6"/>
      <c r="Q3532" s="9"/>
      <c r="T3532" s="10"/>
      <c r="U3532" s="6"/>
      <c r="V3532" s="6"/>
      <c r="W3532" s="6"/>
      <c r="Y3532" s="6"/>
      <c r="Z3532" s="6"/>
      <c r="AA3532" s="64"/>
    </row>
    <row r="3533" spans="6:27" x14ac:dyDescent="0.25">
      <c r="F3533" s="6" t="s">
        <v>216</v>
      </c>
      <c r="G3533" s="6" t="e">
        <f>VLOOKUP(F3533,'Drop Down Selections'!$F$4:$G$96,2,FALSE)</f>
        <v>#N/A</v>
      </c>
      <c r="H3533" s="17"/>
      <c r="J3533" s="17"/>
      <c r="K3533" s="82">
        <f t="shared" si="55"/>
        <v>1</v>
      </c>
      <c r="L3533" s="83"/>
      <c r="M3533" s="83"/>
      <c r="N3533" s="6"/>
      <c r="O3533" s="6"/>
      <c r="P3533" s="6"/>
      <c r="Q3533" s="9"/>
      <c r="T3533" s="10"/>
      <c r="U3533" s="6"/>
      <c r="V3533" s="6"/>
      <c r="W3533" s="6"/>
      <c r="Y3533" s="6"/>
      <c r="Z3533" s="6"/>
      <c r="AA3533" s="64"/>
    </row>
    <row r="3534" spans="6:27" x14ac:dyDescent="0.25">
      <c r="F3534" s="6" t="s">
        <v>216</v>
      </c>
      <c r="G3534" s="6" t="e">
        <f>VLOOKUP(F3534,'Drop Down Selections'!$F$4:$G$96,2,FALSE)</f>
        <v>#N/A</v>
      </c>
      <c r="H3534" s="17"/>
      <c r="J3534" s="17"/>
      <c r="K3534" s="82">
        <f t="shared" si="55"/>
        <v>1</v>
      </c>
      <c r="L3534" s="83"/>
      <c r="M3534" s="83"/>
      <c r="N3534" s="6"/>
      <c r="O3534" s="6"/>
      <c r="P3534" s="6"/>
      <c r="Q3534" s="9"/>
      <c r="T3534" s="10"/>
      <c r="U3534" s="6"/>
      <c r="V3534" s="6"/>
      <c r="W3534" s="6"/>
      <c r="Y3534" s="6"/>
      <c r="Z3534" s="6"/>
      <c r="AA3534" s="64"/>
    </row>
    <row r="3535" spans="6:27" x14ac:dyDescent="0.25">
      <c r="F3535" s="6" t="s">
        <v>216</v>
      </c>
      <c r="G3535" s="6" t="e">
        <f>VLOOKUP(F3535,'Drop Down Selections'!$F$4:$G$96,2,FALSE)</f>
        <v>#N/A</v>
      </c>
      <c r="H3535" s="17"/>
      <c r="J3535" s="17"/>
      <c r="K3535" s="82">
        <f t="shared" si="55"/>
        <v>1</v>
      </c>
      <c r="L3535" s="83"/>
      <c r="M3535" s="83"/>
      <c r="N3535" s="6"/>
      <c r="O3535" s="6"/>
      <c r="P3535" s="6"/>
      <c r="Q3535" s="9"/>
      <c r="T3535" s="10"/>
      <c r="U3535" s="6"/>
      <c r="V3535" s="6"/>
      <c r="W3535" s="6"/>
      <c r="Y3535" s="6"/>
      <c r="Z3535" s="6"/>
      <c r="AA3535" s="64"/>
    </row>
    <row r="3536" spans="6:27" x14ac:dyDescent="0.25">
      <c r="F3536" s="6" t="s">
        <v>216</v>
      </c>
      <c r="G3536" s="6" t="e">
        <f>VLOOKUP(F3536,'Drop Down Selections'!$F$4:$G$96,2,FALSE)</f>
        <v>#N/A</v>
      </c>
      <c r="H3536" s="17"/>
      <c r="J3536" s="17"/>
      <c r="K3536" s="82">
        <f t="shared" si="55"/>
        <v>1</v>
      </c>
      <c r="L3536" s="83"/>
      <c r="M3536" s="83"/>
      <c r="N3536" s="6"/>
      <c r="O3536" s="6"/>
      <c r="P3536" s="6"/>
      <c r="Q3536" s="9"/>
      <c r="T3536" s="10"/>
      <c r="U3536" s="6"/>
      <c r="V3536" s="6"/>
      <c r="W3536" s="6"/>
      <c r="Y3536" s="6"/>
      <c r="Z3536" s="6"/>
      <c r="AA3536" s="64"/>
    </row>
    <row r="3537" spans="6:27" x14ac:dyDescent="0.25">
      <c r="F3537" s="6" t="s">
        <v>216</v>
      </c>
      <c r="G3537" s="6" t="e">
        <f>VLOOKUP(F3537,'Drop Down Selections'!$F$4:$G$96,2,FALSE)</f>
        <v>#N/A</v>
      </c>
      <c r="H3537" s="17"/>
      <c r="J3537" s="17"/>
      <c r="K3537" s="82">
        <f t="shared" si="55"/>
        <v>1</v>
      </c>
      <c r="L3537" s="83"/>
      <c r="M3537" s="83"/>
      <c r="N3537" s="6"/>
      <c r="O3537" s="6"/>
      <c r="P3537" s="6"/>
      <c r="Q3537" s="9"/>
      <c r="T3537" s="10"/>
      <c r="U3537" s="6"/>
      <c r="V3537" s="6"/>
      <c r="W3537" s="6"/>
      <c r="Y3537" s="6"/>
      <c r="Z3537" s="6"/>
      <c r="AA3537" s="64"/>
    </row>
    <row r="3538" spans="6:27" x14ac:dyDescent="0.25">
      <c r="F3538" s="6" t="s">
        <v>216</v>
      </c>
      <c r="G3538" s="6" t="e">
        <f>VLOOKUP(F3538,'Drop Down Selections'!$F$4:$G$96,2,FALSE)</f>
        <v>#N/A</v>
      </c>
      <c r="H3538" s="17"/>
      <c r="J3538" s="17"/>
      <c r="K3538" s="82">
        <f t="shared" si="55"/>
        <v>1</v>
      </c>
      <c r="L3538" s="83"/>
      <c r="M3538" s="83"/>
      <c r="N3538" s="6"/>
      <c r="O3538" s="6"/>
      <c r="P3538" s="6"/>
      <c r="Q3538" s="9"/>
      <c r="T3538" s="10"/>
      <c r="U3538" s="6"/>
      <c r="V3538" s="6"/>
      <c r="W3538" s="6"/>
      <c r="Y3538" s="6"/>
      <c r="Z3538" s="6"/>
      <c r="AA3538" s="64"/>
    </row>
    <row r="3539" spans="6:27" x14ac:dyDescent="0.25">
      <c r="F3539" s="6" t="s">
        <v>216</v>
      </c>
      <c r="G3539" s="6" t="e">
        <f>VLOOKUP(F3539,'Drop Down Selections'!$F$4:$G$96,2,FALSE)</f>
        <v>#N/A</v>
      </c>
      <c r="H3539" s="17"/>
      <c r="J3539" s="17"/>
      <c r="K3539" s="82">
        <f t="shared" si="55"/>
        <v>1</v>
      </c>
      <c r="L3539" s="83"/>
      <c r="M3539" s="83"/>
      <c r="N3539" s="6"/>
      <c r="O3539" s="6"/>
      <c r="P3539" s="6"/>
      <c r="Q3539" s="9"/>
      <c r="T3539" s="10"/>
      <c r="U3539" s="6"/>
      <c r="V3539" s="6"/>
      <c r="W3539" s="6"/>
      <c r="Y3539" s="6"/>
      <c r="Z3539" s="6"/>
      <c r="AA3539" s="64"/>
    </row>
    <row r="3540" spans="6:27" x14ac:dyDescent="0.25">
      <c r="F3540" s="6" t="s">
        <v>216</v>
      </c>
      <c r="G3540" s="6" t="e">
        <f>VLOOKUP(F3540,'Drop Down Selections'!$F$4:$G$96,2,FALSE)</f>
        <v>#N/A</v>
      </c>
      <c r="H3540" s="17"/>
      <c r="J3540" s="17"/>
      <c r="K3540" s="82">
        <f t="shared" si="55"/>
        <v>1</v>
      </c>
      <c r="L3540" s="83"/>
      <c r="M3540" s="83"/>
      <c r="N3540" s="6"/>
      <c r="O3540" s="6"/>
      <c r="P3540" s="6"/>
      <c r="Q3540" s="9"/>
      <c r="T3540" s="10"/>
      <c r="U3540" s="6"/>
      <c r="V3540" s="6"/>
      <c r="W3540" s="6"/>
      <c r="Y3540" s="6"/>
      <c r="Z3540" s="6"/>
      <c r="AA3540" s="64"/>
    </row>
    <row r="3541" spans="6:27" x14ac:dyDescent="0.25">
      <c r="F3541" s="6" t="s">
        <v>216</v>
      </c>
      <c r="G3541" s="6" t="e">
        <f>VLOOKUP(F3541,'Drop Down Selections'!$F$4:$G$96,2,FALSE)</f>
        <v>#N/A</v>
      </c>
      <c r="H3541" s="17"/>
      <c r="J3541" s="17"/>
      <c r="K3541" s="82">
        <f t="shared" si="55"/>
        <v>1</v>
      </c>
      <c r="L3541" s="83"/>
      <c r="M3541" s="83"/>
      <c r="N3541" s="6"/>
      <c r="O3541" s="6"/>
      <c r="P3541" s="6"/>
      <c r="Q3541" s="9"/>
      <c r="T3541" s="10"/>
      <c r="U3541" s="6"/>
      <c r="V3541" s="6"/>
      <c r="W3541" s="6"/>
      <c r="Y3541" s="6"/>
      <c r="Z3541" s="6"/>
      <c r="AA3541" s="64"/>
    </row>
    <row r="3542" spans="6:27" x14ac:dyDescent="0.25">
      <c r="F3542" s="6" t="s">
        <v>216</v>
      </c>
      <c r="G3542" s="6" t="e">
        <f>VLOOKUP(F3542,'Drop Down Selections'!$F$4:$G$96,2,FALSE)</f>
        <v>#N/A</v>
      </c>
      <c r="H3542" s="17"/>
      <c r="J3542" s="17"/>
      <c r="K3542" s="82">
        <f t="shared" si="55"/>
        <v>1</v>
      </c>
      <c r="L3542" s="83"/>
      <c r="M3542" s="83"/>
      <c r="N3542" s="6"/>
      <c r="O3542" s="6"/>
      <c r="P3542" s="6"/>
      <c r="Q3542" s="9"/>
      <c r="T3542" s="10"/>
      <c r="U3542" s="6"/>
      <c r="V3542" s="6"/>
      <c r="W3542" s="6"/>
      <c r="Y3542" s="6"/>
      <c r="Z3542" s="6"/>
      <c r="AA3542" s="64"/>
    </row>
    <row r="3543" spans="6:27" x14ac:dyDescent="0.25">
      <c r="F3543" s="6" t="s">
        <v>216</v>
      </c>
      <c r="G3543" s="6" t="e">
        <f>VLOOKUP(F3543,'Drop Down Selections'!$F$4:$G$96,2,FALSE)</f>
        <v>#N/A</v>
      </c>
      <c r="H3543" s="17"/>
      <c r="J3543" s="17"/>
      <c r="K3543" s="82">
        <f t="shared" si="55"/>
        <v>1</v>
      </c>
      <c r="L3543" s="83"/>
      <c r="M3543" s="83"/>
      <c r="N3543" s="6"/>
      <c r="O3543" s="6"/>
      <c r="P3543" s="6"/>
      <c r="Q3543" s="9"/>
      <c r="T3543" s="10"/>
      <c r="U3543" s="6"/>
      <c r="V3543" s="6"/>
      <c r="W3543" s="6"/>
      <c r="Y3543" s="6"/>
      <c r="Z3543" s="6"/>
      <c r="AA3543" s="64"/>
    </row>
    <row r="3544" spans="6:27" x14ac:dyDescent="0.25">
      <c r="F3544" s="6" t="s">
        <v>216</v>
      </c>
      <c r="G3544" s="6" t="e">
        <f>VLOOKUP(F3544,'Drop Down Selections'!$F$4:$G$96,2,FALSE)</f>
        <v>#N/A</v>
      </c>
      <c r="H3544" s="17"/>
      <c r="J3544" s="17"/>
      <c r="K3544" s="82">
        <f t="shared" si="55"/>
        <v>1</v>
      </c>
      <c r="L3544" s="83"/>
      <c r="M3544" s="83"/>
      <c r="N3544" s="6"/>
      <c r="O3544" s="6"/>
      <c r="P3544" s="6"/>
      <c r="Q3544" s="9"/>
      <c r="T3544" s="10"/>
      <c r="U3544" s="6"/>
      <c r="V3544" s="6"/>
      <c r="W3544" s="6"/>
      <c r="Y3544" s="6"/>
      <c r="Z3544" s="6"/>
      <c r="AA3544" s="64"/>
    </row>
    <row r="3545" spans="6:27" x14ac:dyDescent="0.25">
      <c r="F3545" s="6" t="s">
        <v>216</v>
      </c>
      <c r="G3545" s="6" t="e">
        <f>VLOOKUP(F3545,'Drop Down Selections'!$F$4:$G$96,2,FALSE)</f>
        <v>#N/A</v>
      </c>
      <c r="H3545" s="17"/>
      <c r="J3545" s="17"/>
      <c r="K3545" s="82">
        <f t="shared" si="55"/>
        <v>1</v>
      </c>
      <c r="L3545" s="83"/>
      <c r="M3545" s="83"/>
      <c r="N3545" s="6"/>
      <c r="O3545" s="6"/>
      <c r="P3545" s="6"/>
      <c r="Q3545" s="9"/>
      <c r="T3545" s="10"/>
      <c r="U3545" s="6"/>
      <c r="V3545" s="6"/>
      <c r="W3545" s="6"/>
      <c r="Y3545" s="6"/>
      <c r="Z3545" s="6"/>
      <c r="AA3545" s="64"/>
    </row>
    <row r="3546" spans="6:27" x14ac:dyDescent="0.25">
      <c r="F3546" s="6" t="s">
        <v>216</v>
      </c>
      <c r="G3546" s="6" t="e">
        <f>VLOOKUP(F3546,'Drop Down Selections'!$F$4:$G$96,2,FALSE)</f>
        <v>#N/A</v>
      </c>
      <c r="H3546" s="17"/>
      <c r="J3546" s="17"/>
      <c r="K3546" s="82">
        <f t="shared" si="55"/>
        <v>1</v>
      </c>
      <c r="L3546" s="83"/>
      <c r="M3546" s="83"/>
      <c r="N3546" s="6"/>
      <c r="O3546" s="6"/>
      <c r="P3546" s="6"/>
      <c r="Q3546" s="9"/>
      <c r="T3546" s="10"/>
      <c r="U3546" s="6"/>
      <c r="V3546" s="6"/>
      <c r="W3546" s="6"/>
      <c r="Y3546" s="6"/>
      <c r="Z3546" s="6"/>
      <c r="AA3546" s="64"/>
    </row>
    <row r="3547" spans="6:27" x14ac:dyDescent="0.25">
      <c r="F3547" s="6" t="s">
        <v>216</v>
      </c>
      <c r="G3547" s="6" t="e">
        <f>VLOOKUP(F3547,'Drop Down Selections'!$F$4:$G$96,2,FALSE)</f>
        <v>#N/A</v>
      </c>
      <c r="H3547" s="17"/>
      <c r="J3547" s="17"/>
      <c r="K3547" s="82">
        <f t="shared" si="55"/>
        <v>1</v>
      </c>
      <c r="L3547" s="83"/>
      <c r="M3547" s="83"/>
      <c r="N3547" s="6"/>
      <c r="O3547" s="6"/>
      <c r="P3547" s="6"/>
      <c r="Q3547" s="9"/>
      <c r="T3547" s="10"/>
      <c r="U3547" s="6"/>
      <c r="V3547" s="6"/>
      <c r="W3547" s="6"/>
      <c r="Y3547" s="6"/>
      <c r="Z3547" s="6"/>
      <c r="AA3547" s="64"/>
    </row>
    <row r="3548" spans="6:27" x14ac:dyDescent="0.25">
      <c r="F3548" s="6" t="s">
        <v>216</v>
      </c>
      <c r="G3548" s="6" t="e">
        <f>VLOOKUP(F3548,'Drop Down Selections'!$F$4:$G$96,2,FALSE)</f>
        <v>#N/A</v>
      </c>
      <c r="H3548" s="17"/>
      <c r="J3548" s="17"/>
      <c r="K3548" s="82">
        <f t="shared" si="55"/>
        <v>1</v>
      </c>
      <c r="L3548" s="83"/>
      <c r="M3548" s="83"/>
      <c r="N3548" s="6"/>
      <c r="O3548" s="6"/>
      <c r="P3548" s="6"/>
      <c r="Q3548" s="9"/>
      <c r="T3548" s="10"/>
      <c r="U3548" s="6"/>
      <c r="V3548" s="6"/>
      <c r="W3548" s="6"/>
      <c r="Y3548" s="6"/>
      <c r="Z3548" s="6"/>
      <c r="AA3548" s="64"/>
    </row>
    <row r="3549" spans="6:27" x14ac:dyDescent="0.25">
      <c r="F3549" s="6" t="s">
        <v>216</v>
      </c>
      <c r="G3549" s="6" t="e">
        <f>VLOOKUP(F3549,'Drop Down Selections'!$F$4:$G$96,2,FALSE)</f>
        <v>#N/A</v>
      </c>
      <c r="H3549" s="17"/>
      <c r="J3549" s="17"/>
      <c r="K3549" s="82">
        <f t="shared" si="55"/>
        <v>1</v>
      </c>
      <c r="L3549" s="83"/>
      <c r="M3549" s="83"/>
      <c r="N3549" s="6"/>
      <c r="O3549" s="6"/>
      <c r="P3549" s="6"/>
      <c r="Q3549" s="9"/>
      <c r="T3549" s="10"/>
      <c r="U3549" s="6"/>
      <c r="V3549" s="6"/>
      <c r="W3549" s="6"/>
      <c r="Y3549" s="6"/>
      <c r="Z3549" s="6"/>
      <c r="AA3549" s="64"/>
    </row>
    <row r="3550" spans="6:27" x14ac:dyDescent="0.25">
      <c r="F3550" s="6" t="s">
        <v>216</v>
      </c>
      <c r="G3550" s="6" t="e">
        <f>VLOOKUP(F3550,'Drop Down Selections'!$F$4:$G$96,2,FALSE)</f>
        <v>#N/A</v>
      </c>
      <c r="H3550" s="17"/>
      <c r="J3550" s="17"/>
      <c r="K3550" s="82">
        <f t="shared" si="55"/>
        <v>1</v>
      </c>
      <c r="L3550" s="83"/>
      <c r="M3550" s="83"/>
      <c r="N3550" s="6"/>
      <c r="O3550" s="6"/>
      <c r="P3550" s="6"/>
      <c r="Q3550" s="9"/>
      <c r="T3550" s="10"/>
      <c r="U3550" s="6"/>
      <c r="V3550" s="6"/>
      <c r="W3550" s="6"/>
      <c r="Y3550" s="6"/>
      <c r="Z3550" s="6"/>
      <c r="AA3550" s="64"/>
    </row>
    <row r="3551" spans="6:27" x14ac:dyDescent="0.25">
      <c r="F3551" s="6" t="s">
        <v>216</v>
      </c>
      <c r="G3551" s="6" t="e">
        <f>VLOOKUP(F3551,'Drop Down Selections'!$F$4:$G$96,2,FALSE)</f>
        <v>#N/A</v>
      </c>
      <c r="H3551" s="17"/>
      <c r="J3551" s="17"/>
      <c r="K3551" s="82">
        <f t="shared" si="55"/>
        <v>1</v>
      </c>
      <c r="L3551" s="83"/>
      <c r="M3551" s="83"/>
      <c r="N3551" s="6"/>
      <c r="O3551" s="6"/>
      <c r="P3551" s="6"/>
      <c r="Q3551" s="9"/>
      <c r="T3551" s="10"/>
      <c r="U3551" s="6"/>
      <c r="V3551" s="6"/>
      <c r="W3551" s="6"/>
      <c r="Y3551" s="6"/>
      <c r="Z3551" s="6"/>
      <c r="AA3551" s="64"/>
    </row>
    <row r="3552" spans="6:27" x14ac:dyDescent="0.25">
      <c r="F3552" s="6" t="s">
        <v>216</v>
      </c>
      <c r="G3552" s="6" t="e">
        <f>VLOOKUP(F3552,'Drop Down Selections'!$F$4:$G$96,2,FALSE)</f>
        <v>#N/A</v>
      </c>
      <c r="H3552" s="17"/>
      <c r="J3552" s="17"/>
      <c r="K3552" s="82">
        <f t="shared" si="55"/>
        <v>1</v>
      </c>
      <c r="L3552" s="83"/>
      <c r="M3552" s="83"/>
      <c r="N3552" s="6"/>
      <c r="O3552" s="6"/>
      <c r="P3552" s="6"/>
      <c r="Q3552" s="9"/>
      <c r="T3552" s="10"/>
      <c r="U3552" s="6"/>
      <c r="V3552" s="6"/>
      <c r="W3552" s="6"/>
      <c r="Y3552" s="6"/>
      <c r="Z3552" s="6"/>
      <c r="AA3552" s="64"/>
    </row>
    <row r="3553" spans="6:27" x14ac:dyDescent="0.25">
      <c r="F3553" s="6" t="s">
        <v>216</v>
      </c>
      <c r="G3553" s="6" t="e">
        <f>VLOOKUP(F3553,'Drop Down Selections'!$F$4:$G$96,2,FALSE)</f>
        <v>#N/A</v>
      </c>
      <c r="H3553" s="17"/>
      <c r="J3553" s="17"/>
      <c r="K3553" s="82">
        <f t="shared" si="55"/>
        <v>1</v>
      </c>
      <c r="L3553" s="83"/>
      <c r="M3553" s="83"/>
      <c r="N3553" s="6"/>
      <c r="O3553" s="6"/>
      <c r="P3553" s="6"/>
      <c r="Q3553" s="9"/>
      <c r="T3553" s="10"/>
      <c r="U3553" s="6"/>
      <c r="V3553" s="6"/>
      <c r="W3553" s="6"/>
      <c r="Y3553" s="6"/>
      <c r="Z3553" s="6"/>
      <c r="AA3553" s="64"/>
    </row>
    <row r="3554" spans="6:27" x14ac:dyDescent="0.25">
      <c r="F3554" s="6" t="s">
        <v>216</v>
      </c>
      <c r="G3554" s="6" t="e">
        <f>VLOOKUP(F3554,'Drop Down Selections'!$F$4:$G$96,2,FALSE)</f>
        <v>#N/A</v>
      </c>
      <c r="H3554" s="17"/>
      <c r="J3554" s="17"/>
      <c r="K3554" s="82">
        <f t="shared" si="55"/>
        <v>1</v>
      </c>
      <c r="L3554" s="83"/>
      <c r="M3554" s="83"/>
      <c r="N3554" s="6"/>
      <c r="O3554" s="6"/>
      <c r="P3554" s="6"/>
      <c r="Q3554" s="9"/>
      <c r="T3554" s="10"/>
      <c r="U3554" s="6"/>
      <c r="V3554" s="6"/>
      <c r="W3554" s="6"/>
      <c r="Y3554" s="6"/>
      <c r="Z3554" s="6"/>
      <c r="AA3554" s="64"/>
    </row>
    <row r="3555" spans="6:27" x14ac:dyDescent="0.25">
      <c r="F3555" s="6" t="s">
        <v>216</v>
      </c>
      <c r="G3555" s="6" t="e">
        <f>VLOOKUP(F3555,'Drop Down Selections'!$F$4:$G$96,2,FALSE)</f>
        <v>#N/A</v>
      </c>
      <c r="H3555" s="17"/>
      <c r="J3555" s="17"/>
      <c r="K3555" s="82">
        <f t="shared" si="55"/>
        <v>1</v>
      </c>
      <c r="L3555" s="83"/>
      <c r="M3555" s="83"/>
      <c r="N3555" s="6"/>
      <c r="O3555" s="6"/>
      <c r="P3555" s="6"/>
      <c r="Q3555" s="9"/>
      <c r="T3555" s="10"/>
      <c r="U3555" s="6"/>
      <c r="V3555" s="6"/>
      <c r="W3555" s="6"/>
      <c r="Y3555" s="6"/>
      <c r="Z3555" s="6"/>
      <c r="AA3555" s="64"/>
    </row>
    <row r="3556" spans="6:27" x14ac:dyDescent="0.25">
      <c r="F3556" s="6" t="s">
        <v>216</v>
      </c>
      <c r="G3556" s="6" t="e">
        <f>VLOOKUP(F3556,'Drop Down Selections'!$F$4:$G$96,2,FALSE)</f>
        <v>#N/A</v>
      </c>
      <c r="H3556" s="17"/>
      <c r="J3556" s="17"/>
      <c r="K3556" s="82">
        <f t="shared" si="55"/>
        <v>1</v>
      </c>
      <c r="L3556" s="83"/>
      <c r="M3556" s="83"/>
      <c r="N3556" s="6"/>
      <c r="O3556" s="6"/>
      <c r="P3556" s="6"/>
      <c r="Q3556" s="9"/>
      <c r="T3556" s="10"/>
      <c r="U3556" s="6"/>
      <c r="V3556" s="6"/>
      <c r="W3556" s="6"/>
      <c r="Y3556" s="6"/>
      <c r="Z3556" s="6"/>
      <c r="AA3556" s="64"/>
    </row>
    <row r="3557" spans="6:27" x14ac:dyDescent="0.25">
      <c r="F3557" s="6" t="s">
        <v>216</v>
      </c>
      <c r="G3557" s="6" t="e">
        <f>VLOOKUP(F3557,'Drop Down Selections'!$F$4:$G$96,2,FALSE)</f>
        <v>#N/A</v>
      </c>
      <c r="H3557" s="17"/>
      <c r="J3557" s="17"/>
      <c r="K3557" s="82">
        <f t="shared" si="55"/>
        <v>1</v>
      </c>
      <c r="L3557" s="83"/>
      <c r="M3557" s="83"/>
      <c r="N3557" s="6"/>
      <c r="O3557" s="6"/>
      <c r="P3557" s="6"/>
      <c r="Q3557" s="9"/>
      <c r="T3557" s="10"/>
      <c r="U3557" s="6"/>
      <c r="V3557" s="6"/>
      <c r="W3557" s="6"/>
      <c r="Y3557" s="6"/>
      <c r="Z3557" s="6"/>
      <c r="AA3557" s="64"/>
    </row>
    <row r="3558" spans="6:27" x14ac:dyDescent="0.25">
      <c r="F3558" s="6" t="s">
        <v>216</v>
      </c>
      <c r="G3558" s="6" t="e">
        <f>VLOOKUP(F3558,'Drop Down Selections'!$F$4:$G$96,2,FALSE)</f>
        <v>#N/A</v>
      </c>
      <c r="H3558" s="17"/>
      <c r="J3558" s="17"/>
      <c r="K3558" s="82">
        <f t="shared" si="55"/>
        <v>1</v>
      </c>
      <c r="L3558" s="83"/>
      <c r="M3558" s="83"/>
      <c r="N3558" s="6"/>
      <c r="O3558" s="6"/>
      <c r="P3558" s="6"/>
      <c r="Q3558" s="9"/>
      <c r="T3558" s="10"/>
      <c r="U3558" s="6"/>
      <c r="V3558" s="6"/>
      <c r="W3558" s="6"/>
      <c r="Y3558" s="6"/>
      <c r="Z3558" s="6"/>
      <c r="AA3558" s="64"/>
    </row>
    <row r="3559" spans="6:27" x14ac:dyDescent="0.25">
      <c r="F3559" s="6" t="s">
        <v>216</v>
      </c>
      <c r="G3559" s="6" t="e">
        <f>VLOOKUP(F3559,'Drop Down Selections'!$F$4:$G$96,2,FALSE)</f>
        <v>#N/A</v>
      </c>
      <c r="H3559" s="17"/>
      <c r="J3559" s="17"/>
      <c r="K3559" s="82">
        <f t="shared" si="55"/>
        <v>1</v>
      </c>
      <c r="L3559" s="83"/>
      <c r="M3559" s="83"/>
      <c r="N3559" s="6"/>
      <c r="O3559" s="6"/>
      <c r="P3559" s="6"/>
      <c r="Q3559" s="9"/>
      <c r="T3559" s="10"/>
      <c r="U3559" s="6"/>
      <c r="V3559" s="6"/>
      <c r="W3559" s="6"/>
      <c r="Y3559" s="6"/>
      <c r="Z3559" s="6"/>
      <c r="AA3559" s="64"/>
    </row>
    <row r="3560" spans="6:27" x14ac:dyDescent="0.25">
      <c r="F3560" s="6" t="s">
        <v>216</v>
      </c>
      <c r="G3560" s="6" t="e">
        <f>VLOOKUP(F3560,'Drop Down Selections'!$F$4:$G$96,2,FALSE)</f>
        <v>#N/A</v>
      </c>
      <c r="H3560" s="17"/>
      <c r="J3560" s="17"/>
      <c r="K3560" s="82">
        <f t="shared" si="55"/>
        <v>1</v>
      </c>
      <c r="L3560" s="83"/>
      <c r="M3560" s="83"/>
      <c r="N3560" s="6"/>
      <c r="O3560" s="6"/>
      <c r="P3560" s="6"/>
      <c r="Q3560" s="9"/>
      <c r="T3560" s="10"/>
      <c r="U3560" s="6"/>
      <c r="V3560" s="6"/>
      <c r="W3560" s="6"/>
      <c r="Y3560" s="6"/>
      <c r="Z3560" s="6"/>
      <c r="AA3560" s="64"/>
    </row>
    <row r="3561" spans="6:27" x14ac:dyDescent="0.25">
      <c r="F3561" s="6" t="s">
        <v>216</v>
      </c>
      <c r="G3561" s="6" t="e">
        <f>VLOOKUP(F3561,'Drop Down Selections'!$F$4:$G$96,2,FALSE)</f>
        <v>#N/A</v>
      </c>
      <c r="H3561" s="17"/>
      <c r="J3561" s="17"/>
      <c r="K3561" s="82">
        <f t="shared" si="55"/>
        <v>1</v>
      </c>
      <c r="L3561" s="83"/>
      <c r="M3561" s="83"/>
      <c r="N3561" s="6"/>
      <c r="O3561" s="6"/>
      <c r="P3561" s="6"/>
      <c r="Q3561" s="9"/>
      <c r="T3561" s="10"/>
      <c r="U3561" s="6"/>
      <c r="V3561" s="6"/>
      <c r="W3561" s="6"/>
      <c r="Y3561" s="6"/>
      <c r="Z3561" s="6"/>
      <c r="AA3561" s="64"/>
    </row>
    <row r="3562" spans="6:27" x14ac:dyDescent="0.25">
      <c r="F3562" s="6" t="s">
        <v>216</v>
      </c>
      <c r="G3562" s="6" t="e">
        <f>VLOOKUP(F3562,'Drop Down Selections'!$F$4:$G$96,2,FALSE)</f>
        <v>#N/A</v>
      </c>
      <c r="H3562" s="17"/>
      <c r="J3562" s="17"/>
      <c r="K3562" s="82">
        <f t="shared" si="55"/>
        <v>1</v>
      </c>
      <c r="L3562" s="83"/>
      <c r="M3562" s="83"/>
      <c r="N3562" s="6"/>
      <c r="O3562" s="6"/>
      <c r="P3562" s="6"/>
      <c r="Q3562" s="9"/>
      <c r="T3562" s="10"/>
      <c r="U3562" s="6"/>
      <c r="V3562" s="6"/>
      <c r="W3562" s="6"/>
      <c r="Y3562" s="6"/>
      <c r="Z3562" s="6"/>
      <c r="AA3562" s="64"/>
    </row>
    <row r="3563" spans="6:27" x14ac:dyDescent="0.25">
      <c r="F3563" s="6" t="s">
        <v>216</v>
      </c>
      <c r="G3563" s="6" t="e">
        <f>VLOOKUP(F3563,'Drop Down Selections'!$F$4:$G$96,2,FALSE)</f>
        <v>#N/A</v>
      </c>
      <c r="H3563" s="17"/>
      <c r="J3563" s="17"/>
      <c r="K3563" s="82">
        <f t="shared" si="55"/>
        <v>1</v>
      </c>
      <c r="L3563" s="83"/>
      <c r="M3563" s="83"/>
      <c r="N3563" s="6"/>
      <c r="O3563" s="6"/>
      <c r="P3563" s="6"/>
      <c r="Q3563" s="9"/>
      <c r="T3563" s="10"/>
      <c r="U3563" s="6"/>
      <c r="V3563" s="6"/>
      <c r="W3563" s="6"/>
      <c r="Y3563" s="6"/>
      <c r="Z3563" s="6"/>
      <c r="AA3563" s="64"/>
    </row>
    <row r="3564" spans="6:27" x14ac:dyDescent="0.25">
      <c r="F3564" s="6" t="s">
        <v>216</v>
      </c>
      <c r="G3564" s="6" t="e">
        <f>VLOOKUP(F3564,'Drop Down Selections'!$F$4:$G$96,2,FALSE)</f>
        <v>#N/A</v>
      </c>
      <c r="H3564" s="17"/>
      <c r="J3564" s="17"/>
      <c r="K3564" s="82">
        <f t="shared" si="55"/>
        <v>1</v>
      </c>
      <c r="L3564" s="83"/>
      <c r="M3564" s="83"/>
      <c r="N3564" s="6"/>
      <c r="O3564" s="6"/>
      <c r="P3564" s="6"/>
      <c r="Q3564" s="9"/>
      <c r="T3564" s="10"/>
      <c r="U3564" s="6"/>
      <c r="V3564" s="6"/>
      <c r="W3564" s="6"/>
      <c r="Y3564" s="6"/>
      <c r="Z3564" s="6"/>
      <c r="AA3564" s="64"/>
    </row>
    <row r="3565" spans="6:27" x14ac:dyDescent="0.25">
      <c r="F3565" s="6" t="s">
        <v>216</v>
      </c>
      <c r="G3565" s="6" t="e">
        <f>VLOOKUP(F3565,'Drop Down Selections'!$F$4:$G$96,2,FALSE)</f>
        <v>#N/A</v>
      </c>
      <c r="H3565" s="17"/>
      <c r="J3565" s="17"/>
      <c r="K3565" s="82">
        <f t="shared" si="55"/>
        <v>1</v>
      </c>
      <c r="L3565" s="83"/>
      <c r="M3565" s="83"/>
      <c r="N3565" s="6"/>
      <c r="O3565" s="6"/>
      <c r="P3565" s="6"/>
      <c r="Q3565" s="9"/>
      <c r="T3565" s="10"/>
      <c r="U3565" s="6"/>
      <c r="V3565" s="6"/>
      <c r="W3565" s="6"/>
      <c r="Y3565" s="6"/>
      <c r="Z3565" s="6"/>
      <c r="AA3565" s="64"/>
    </row>
    <row r="3566" spans="6:27" x14ac:dyDescent="0.25">
      <c r="F3566" s="6" t="s">
        <v>216</v>
      </c>
      <c r="G3566" s="6" t="e">
        <f>VLOOKUP(F3566,'Drop Down Selections'!$F$4:$G$96,2,FALSE)</f>
        <v>#N/A</v>
      </c>
      <c r="H3566" s="17"/>
      <c r="J3566" s="17"/>
      <c r="K3566" s="82">
        <f t="shared" si="55"/>
        <v>1</v>
      </c>
      <c r="L3566" s="83"/>
      <c r="M3566" s="83"/>
      <c r="N3566" s="6"/>
      <c r="O3566" s="6"/>
      <c r="P3566" s="6"/>
      <c r="Q3566" s="9"/>
      <c r="T3566" s="10"/>
      <c r="U3566" s="6"/>
      <c r="V3566" s="6"/>
      <c r="W3566" s="6"/>
      <c r="Y3566" s="6"/>
      <c r="Z3566" s="6"/>
      <c r="AA3566" s="64"/>
    </row>
    <row r="3567" spans="6:27" x14ac:dyDescent="0.25">
      <c r="F3567" s="6" t="s">
        <v>216</v>
      </c>
      <c r="G3567" s="6" t="e">
        <f>VLOOKUP(F3567,'Drop Down Selections'!$F$4:$G$96,2,FALSE)</f>
        <v>#N/A</v>
      </c>
      <c r="H3567" s="17"/>
      <c r="J3567" s="17"/>
      <c r="K3567" s="82">
        <f t="shared" si="55"/>
        <v>1</v>
      </c>
      <c r="L3567" s="83"/>
      <c r="M3567" s="83"/>
      <c r="N3567" s="6"/>
      <c r="O3567" s="6"/>
      <c r="P3567" s="6"/>
      <c r="Q3567" s="9"/>
      <c r="T3567" s="10"/>
      <c r="U3567" s="6"/>
      <c r="V3567" s="6"/>
      <c r="W3567" s="6"/>
      <c r="Y3567" s="6"/>
      <c r="Z3567" s="6"/>
      <c r="AA3567" s="64"/>
    </row>
    <row r="3568" spans="6:27" x14ac:dyDescent="0.25">
      <c r="F3568" s="6" t="s">
        <v>216</v>
      </c>
      <c r="G3568" s="6" t="e">
        <f>VLOOKUP(F3568,'Drop Down Selections'!$F$4:$G$96,2,FALSE)</f>
        <v>#N/A</v>
      </c>
      <c r="H3568" s="17"/>
      <c r="J3568" s="17"/>
      <c r="K3568" s="82">
        <f t="shared" si="55"/>
        <v>1</v>
      </c>
      <c r="L3568" s="83"/>
      <c r="M3568" s="83"/>
      <c r="N3568" s="6"/>
      <c r="O3568" s="6"/>
      <c r="P3568" s="6"/>
      <c r="Q3568" s="9"/>
      <c r="T3568" s="10"/>
      <c r="U3568" s="6"/>
      <c r="V3568" s="6"/>
      <c r="W3568" s="6"/>
      <c r="Y3568" s="6"/>
      <c r="Z3568" s="6"/>
      <c r="AA3568" s="64"/>
    </row>
    <row r="3569" spans="6:27" x14ac:dyDescent="0.25">
      <c r="F3569" s="6" t="s">
        <v>216</v>
      </c>
      <c r="G3569" s="6" t="e">
        <f>VLOOKUP(F3569,'Drop Down Selections'!$F$4:$G$96,2,FALSE)</f>
        <v>#N/A</v>
      </c>
      <c r="H3569" s="17"/>
      <c r="J3569" s="17"/>
      <c r="K3569" s="82">
        <f t="shared" si="55"/>
        <v>1</v>
      </c>
      <c r="L3569" s="83"/>
      <c r="M3569" s="83"/>
      <c r="N3569" s="6"/>
      <c r="O3569" s="6"/>
      <c r="P3569" s="6"/>
      <c r="Q3569" s="9"/>
      <c r="T3569" s="10"/>
      <c r="U3569" s="6"/>
      <c r="V3569" s="6"/>
      <c r="W3569" s="6"/>
      <c r="Y3569" s="6"/>
      <c r="Z3569" s="6"/>
      <c r="AA3569" s="64"/>
    </row>
    <row r="3570" spans="6:27" x14ac:dyDescent="0.25">
      <c r="F3570" s="6" t="s">
        <v>216</v>
      </c>
      <c r="G3570" s="6" t="e">
        <f>VLOOKUP(F3570,'Drop Down Selections'!$F$4:$G$96,2,FALSE)</f>
        <v>#N/A</v>
      </c>
      <c r="H3570" s="17"/>
      <c r="J3570" s="17"/>
      <c r="K3570" s="82">
        <f t="shared" si="55"/>
        <v>1</v>
      </c>
      <c r="L3570" s="83"/>
      <c r="M3570" s="83"/>
      <c r="N3570" s="6"/>
      <c r="O3570" s="6"/>
      <c r="P3570" s="6"/>
      <c r="Q3570" s="9"/>
      <c r="T3570" s="10"/>
      <c r="U3570" s="6"/>
      <c r="V3570" s="6"/>
      <c r="W3570" s="6"/>
      <c r="Y3570" s="6"/>
      <c r="Z3570" s="6"/>
      <c r="AA3570" s="64"/>
    </row>
    <row r="3571" spans="6:27" x14ac:dyDescent="0.25">
      <c r="F3571" s="6" t="s">
        <v>216</v>
      </c>
      <c r="G3571" s="6" t="e">
        <f>VLOOKUP(F3571,'Drop Down Selections'!$F$4:$G$96,2,FALSE)</f>
        <v>#N/A</v>
      </c>
      <c r="H3571" s="17"/>
      <c r="J3571" s="17"/>
      <c r="K3571" s="82">
        <f t="shared" si="55"/>
        <v>1</v>
      </c>
      <c r="L3571" s="83"/>
      <c r="M3571" s="83"/>
      <c r="N3571" s="6"/>
      <c r="O3571" s="6"/>
      <c r="P3571" s="6"/>
      <c r="Q3571" s="9"/>
      <c r="T3571" s="10"/>
      <c r="U3571" s="6"/>
      <c r="V3571" s="6"/>
      <c r="W3571" s="6"/>
      <c r="Y3571" s="6"/>
      <c r="Z3571" s="6"/>
      <c r="AA3571" s="64"/>
    </row>
    <row r="3572" spans="6:27" x14ac:dyDescent="0.25">
      <c r="F3572" s="6" t="s">
        <v>216</v>
      </c>
      <c r="G3572" s="6" t="e">
        <f>VLOOKUP(F3572,'Drop Down Selections'!$F$4:$G$96,2,FALSE)</f>
        <v>#N/A</v>
      </c>
      <c r="H3572" s="17"/>
      <c r="J3572" s="17"/>
      <c r="K3572" s="82">
        <f t="shared" si="55"/>
        <v>1</v>
      </c>
      <c r="L3572" s="83"/>
      <c r="M3572" s="83"/>
      <c r="N3572" s="6"/>
      <c r="O3572" s="6"/>
      <c r="P3572" s="6"/>
      <c r="Q3572" s="9"/>
      <c r="T3572" s="10"/>
      <c r="U3572" s="6"/>
      <c r="V3572" s="6"/>
      <c r="W3572" s="6"/>
      <c r="Y3572" s="6"/>
      <c r="Z3572" s="6"/>
      <c r="AA3572" s="64"/>
    </row>
    <row r="3573" spans="6:27" x14ac:dyDescent="0.25">
      <c r="F3573" s="6" t="s">
        <v>216</v>
      </c>
      <c r="G3573" s="6" t="e">
        <f>VLOOKUP(F3573,'Drop Down Selections'!$F$4:$G$96,2,FALSE)</f>
        <v>#N/A</v>
      </c>
      <c r="H3573" s="17"/>
      <c r="J3573" s="17"/>
      <c r="K3573" s="82">
        <f t="shared" si="55"/>
        <v>1</v>
      </c>
      <c r="L3573" s="83"/>
      <c r="M3573" s="83"/>
      <c r="N3573" s="6"/>
      <c r="O3573" s="6"/>
      <c r="P3573" s="6"/>
      <c r="Q3573" s="9"/>
      <c r="T3573" s="10"/>
      <c r="U3573" s="6"/>
      <c r="V3573" s="6"/>
      <c r="W3573" s="6"/>
      <c r="Y3573" s="6"/>
      <c r="Z3573" s="6"/>
      <c r="AA3573" s="64"/>
    </row>
    <row r="3574" spans="6:27" x14ac:dyDescent="0.25">
      <c r="F3574" s="6" t="s">
        <v>216</v>
      </c>
      <c r="G3574" s="6" t="e">
        <f>VLOOKUP(F3574,'Drop Down Selections'!$F$4:$G$96,2,FALSE)</f>
        <v>#N/A</v>
      </c>
      <c r="H3574" s="17"/>
      <c r="J3574" s="17"/>
      <c r="K3574" s="82">
        <f t="shared" si="55"/>
        <v>1</v>
      </c>
      <c r="L3574" s="83"/>
      <c r="M3574" s="83"/>
      <c r="N3574" s="6"/>
      <c r="O3574" s="6"/>
      <c r="P3574" s="6"/>
      <c r="Q3574" s="9"/>
      <c r="T3574" s="10"/>
      <c r="U3574" s="6"/>
      <c r="V3574" s="6"/>
      <c r="W3574" s="6"/>
      <c r="Y3574" s="6"/>
      <c r="Z3574" s="6"/>
      <c r="AA3574" s="64"/>
    </row>
    <row r="3575" spans="6:27" x14ac:dyDescent="0.25">
      <c r="F3575" s="6" t="s">
        <v>216</v>
      </c>
      <c r="G3575" s="6" t="e">
        <f>VLOOKUP(F3575,'Drop Down Selections'!$F$4:$G$96,2,FALSE)</f>
        <v>#N/A</v>
      </c>
      <c r="H3575" s="17"/>
      <c r="J3575" s="17"/>
      <c r="K3575" s="82">
        <f t="shared" si="55"/>
        <v>1</v>
      </c>
      <c r="L3575" s="83"/>
      <c r="M3575" s="83"/>
      <c r="N3575" s="6"/>
      <c r="O3575" s="6"/>
      <c r="P3575" s="6"/>
      <c r="Q3575" s="9"/>
      <c r="T3575" s="10"/>
      <c r="U3575" s="6"/>
      <c r="V3575" s="6"/>
      <c r="W3575" s="6"/>
      <c r="Y3575" s="6"/>
      <c r="Z3575" s="6"/>
      <c r="AA3575" s="64"/>
    </row>
    <row r="3576" spans="6:27" x14ac:dyDescent="0.25">
      <c r="F3576" s="6" t="s">
        <v>216</v>
      </c>
      <c r="G3576" s="6" t="e">
        <f>VLOOKUP(F3576,'Drop Down Selections'!$F$4:$G$96,2,FALSE)</f>
        <v>#N/A</v>
      </c>
      <c r="H3576" s="17"/>
      <c r="J3576" s="17"/>
      <c r="K3576" s="82">
        <f t="shared" si="55"/>
        <v>1</v>
      </c>
      <c r="L3576" s="83"/>
      <c r="M3576" s="83"/>
      <c r="N3576" s="6"/>
      <c r="O3576" s="6"/>
      <c r="P3576" s="6"/>
      <c r="Q3576" s="9"/>
      <c r="T3576" s="10"/>
      <c r="U3576" s="6"/>
      <c r="V3576" s="6"/>
      <c r="W3576" s="6"/>
      <c r="Y3576" s="6"/>
      <c r="Z3576" s="6"/>
      <c r="AA3576" s="64"/>
    </row>
    <row r="3577" spans="6:27" x14ac:dyDescent="0.25">
      <c r="F3577" s="6" t="s">
        <v>216</v>
      </c>
      <c r="G3577" s="6" t="e">
        <f>VLOOKUP(F3577,'Drop Down Selections'!$F$4:$G$96,2,FALSE)</f>
        <v>#N/A</v>
      </c>
      <c r="H3577" s="17"/>
      <c r="J3577" s="17"/>
      <c r="K3577" s="82">
        <f t="shared" si="55"/>
        <v>1</v>
      </c>
      <c r="L3577" s="83"/>
      <c r="M3577" s="83"/>
      <c r="N3577" s="6"/>
      <c r="O3577" s="6"/>
      <c r="P3577" s="6"/>
      <c r="Q3577" s="9"/>
      <c r="T3577" s="10"/>
      <c r="U3577" s="6"/>
      <c r="V3577" s="6"/>
      <c r="W3577" s="6"/>
      <c r="Y3577" s="6"/>
      <c r="Z3577" s="6"/>
      <c r="AA3577" s="64"/>
    </row>
    <row r="3578" spans="6:27" x14ac:dyDescent="0.25">
      <c r="F3578" s="6" t="s">
        <v>216</v>
      </c>
      <c r="G3578" s="6" t="e">
        <f>VLOOKUP(F3578,'Drop Down Selections'!$F$4:$G$96,2,FALSE)</f>
        <v>#N/A</v>
      </c>
      <c r="H3578" s="17"/>
      <c r="J3578" s="17"/>
      <c r="K3578" s="82">
        <f t="shared" si="55"/>
        <v>1</v>
      </c>
      <c r="L3578" s="83"/>
      <c r="M3578" s="83"/>
      <c r="N3578" s="6"/>
      <c r="O3578" s="6"/>
      <c r="P3578" s="6"/>
      <c r="Q3578" s="9"/>
      <c r="T3578" s="10"/>
      <c r="U3578" s="6"/>
      <c r="V3578" s="6"/>
      <c r="W3578" s="6"/>
      <c r="Y3578" s="6"/>
      <c r="Z3578" s="6"/>
      <c r="AA3578" s="64"/>
    </row>
    <row r="3579" spans="6:27" x14ac:dyDescent="0.25">
      <c r="F3579" s="6" t="s">
        <v>216</v>
      </c>
      <c r="G3579" s="6" t="e">
        <f>VLOOKUP(F3579,'Drop Down Selections'!$F$4:$G$96,2,FALSE)</f>
        <v>#N/A</v>
      </c>
      <c r="H3579" s="17"/>
      <c r="J3579" s="17"/>
      <c r="K3579" s="82">
        <f t="shared" si="55"/>
        <v>1</v>
      </c>
      <c r="L3579" s="83"/>
      <c r="M3579" s="83"/>
      <c r="N3579" s="6"/>
      <c r="O3579" s="6"/>
      <c r="P3579" s="6"/>
      <c r="Q3579" s="9"/>
      <c r="T3579" s="10"/>
      <c r="U3579" s="6"/>
      <c r="V3579" s="6"/>
      <c r="W3579" s="6"/>
      <c r="Y3579" s="6"/>
      <c r="Z3579" s="6"/>
      <c r="AA3579" s="64"/>
    </row>
    <row r="3580" spans="6:27" x14ac:dyDescent="0.25">
      <c r="F3580" s="6" t="s">
        <v>216</v>
      </c>
      <c r="G3580" s="6" t="e">
        <f>VLOOKUP(F3580,'Drop Down Selections'!$F$4:$G$96,2,FALSE)</f>
        <v>#N/A</v>
      </c>
      <c r="H3580" s="17"/>
      <c r="J3580" s="17"/>
      <c r="K3580" s="82">
        <f t="shared" si="55"/>
        <v>1</v>
      </c>
      <c r="L3580" s="83"/>
      <c r="M3580" s="83"/>
      <c r="N3580" s="6"/>
      <c r="O3580" s="6"/>
      <c r="P3580" s="6"/>
      <c r="Q3580" s="9"/>
      <c r="T3580" s="10"/>
      <c r="U3580" s="6"/>
      <c r="V3580" s="6"/>
      <c r="W3580" s="6"/>
      <c r="Y3580" s="6"/>
      <c r="Z3580" s="6"/>
      <c r="AA3580" s="64"/>
    </row>
    <row r="3581" spans="6:27" x14ac:dyDescent="0.25">
      <c r="F3581" s="6" t="s">
        <v>216</v>
      </c>
      <c r="G3581" s="6" t="e">
        <f>VLOOKUP(F3581,'Drop Down Selections'!$F$4:$G$96,2,FALSE)</f>
        <v>#N/A</v>
      </c>
      <c r="H3581" s="17"/>
      <c r="J3581" s="17"/>
      <c r="K3581" s="82">
        <f t="shared" si="55"/>
        <v>1</v>
      </c>
      <c r="L3581" s="83"/>
      <c r="M3581" s="83"/>
      <c r="N3581" s="6"/>
      <c r="O3581" s="6"/>
      <c r="P3581" s="6"/>
      <c r="Q3581" s="9"/>
      <c r="T3581" s="10"/>
      <c r="U3581" s="6"/>
      <c r="V3581" s="6"/>
      <c r="W3581" s="6"/>
      <c r="Y3581" s="6"/>
      <c r="Z3581" s="6"/>
      <c r="AA3581" s="64"/>
    </row>
    <row r="3582" spans="6:27" x14ac:dyDescent="0.25">
      <c r="F3582" s="6" t="s">
        <v>216</v>
      </c>
      <c r="G3582" s="6" t="e">
        <f>VLOOKUP(F3582,'Drop Down Selections'!$F$4:$G$96,2,FALSE)</f>
        <v>#N/A</v>
      </c>
      <c r="H3582" s="17"/>
      <c r="J3582" s="17"/>
      <c r="K3582" s="82">
        <f t="shared" si="55"/>
        <v>1</v>
      </c>
      <c r="L3582" s="83"/>
      <c r="M3582" s="83"/>
      <c r="N3582" s="6"/>
      <c r="O3582" s="6"/>
      <c r="P3582" s="6"/>
      <c r="Q3582" s="9"/>
      <c r="T3582" s="10"/>
      <c r="U3582" s="6"/>
      <c r="V3582" s="6"/>
      <c r="W3582" s="6"/>
      <c r="Y3582" s="6"/>
      <c r="Z3582" s="6"/>
      <c r="AA3582" s="64"/>
    </row>
    <row r="3583" spans="6:27" x14ac:dyDescent="0.25">
      <c r="F3583" s="6" t="s">
        <v>216</v>
      </c>
      <c r="G3583" s="6" t="e">
        <f>VLOOKUP(F3583,'Drop Down Selections'!$F$4:$G$96,2,FALSE)</f>
        <v>#N/A</v>
      </c>
      <c r="H3583" s="17"/>
      <c r="J3583" s="17"/>
      <c r="K3583" s="82">
        <f t="shared" si="55"/>
        <v>1</v>
      </c>
      <c r="L3583" s="83"/>
      <c r="M3583" s="83"/>
      <c r="N3583" s="6"/>
      <c r="O3583" s="6"/>
      <c r="P3583" s="6"/>
      <c r="Q3583" s="9"/>
      <c r="T3583" s="10"/>
      <c r="U3583" s="6"/>
      <c r="V3583" s="6"/>
      <c r="W3583" s="6"/>
      <c r="Y3583" s="6"/>
      <c r="Z3583" s="6"/>
      <c r="AA3583" s="64"/>
    </row>
    <row r="3584" spans="6:27" x14ac:dyDescent="0.25">
      <c r="F3584" s="6" t="s">
        <v>216</v>
      </c>
      <c r="G3584" s="6" t="e">
        <f>VLOOKUP(F3584,'Drop Down Selections'!$F$4:$G$96,2,FALSE)</f>
        <v>#N/A</v>
      </c>
      <c r="H3584" s="17"/>
      <c r="J3584" s="17"/>
      <c r="K3584" s="82">
        <f t="shared" si="55"/>
        <v>1</v>
      </c>
      <c r="L3584" s="83"/>
      <c r="M3584" s="83"/>
      <c r="N3584" s="6"/>
      <c r="O3584" s="6"/>
      <c r="P3584" s="6"/>
      <c r="Q3584" s="9"/>
      <c r="T3584" s="10"/>
      <c r="U3584" s="6"/>
      <c r="V3584" s="6"/>
      <c r="W3584" s="6"/>
      <c r="Y3584" s="6"/>
      <c r="Z3584" s="6"/>
      <c r="AA3584" s="64"/>
    </row>
    <row r="3585" spans="6:27" x14ac:dyDescent="0.25">
      <c r="F3585" s="6" t="s">
        <v>216</v>
      </c>
      <c r="G3585" s="6" t="e">
        <f>VLOOKUP(F3585,'Drop Down Selections'!$F$4:$G$96,2,FALSE)</f>
        <v>#N/A</v>
      </c>
      <c r="H3585" s="17"/>
      <c r="J3585" s="17"/>
      <c r="K3585" s="82">
        <f t="shared" si="55"/>
        <v>1</v>
      </c>
      <c r="L3585" s="83"/>
      <c r="M3585" s="83"/>
      <c r="N3585" s="6"/>
      <c r="O3585" s="6"/>
      <c r="P3585" s="6"/>
      <c r="Q3585" s="9"/>
      <c r="T3585" s="10"/>
      <c r="U3585" s="6"/>
      <c r="V3585" s="6"/>
      <c r="W3585" s="6"/>
      <c r="Y3585" s="6"/>
      <c r="Z3585" s="6"/>
      <c r="AA3585" s="64"/>
    </row>
    <row r="3586" spans="6:27" x14ac:dyDescent="0.25">
      <c r="F3586" s="6" t="s">
        <v>216</v>
      </c>
      <c r="G3586" s="6" t="e">
        <f>VLOOKUP(F3586,'Drop Down Selections'!$F$4:$G$96,2,FALSE)</f>
        <v>#N/A</v>
      </c>
      <c r="H3586" s="17"/>
      <c r="J3586" s="17"/>
      <c r="K3586" s="82">
        <f t="shared" si="55"/>
        <v>1</v>
      </c>
      <c r="L3586" s="83"/>
      <c r="M3586" s="83"/>
      <c r="N3586" s="6"/>
      <c r="O3586" s="6"/>
      <c r="P3586" s="6"/>
      <c r="Q3586" s="9"/>
      <c r="T3586" s="10"/>
      <c r="U3586" s="6"/>
      <c r="V3586" s="6"/>
      <c r="W3586" s="6"/>
      <c r="Y3586" s="6"/>
      <c r="Z3586" s="6"/>
      <c r="AA3586" s="64"/>
    </row>
    <row r="3587" spans="6:27" x14ac:dyDescent="0.25">
      <c r="F3587" s="6" t="s">
        <v>216</v>
      </c>
      <c r="G3587" s="6" t="e">
        <f>VLOOKUP(F3587,'Drop Down Selections'!$F$4:$G$96,2,FALSE)</f>
        <v>#N/A</v>
      </c>
      <c r="H3587" s="17"/>
      <c r="J3587" s="17"/>
      <c r="K3587" s="82">
        <f t="shared" si="55"/>
        <v>1</v>
      </c>
      <c r="L3587" s="83"/>
      <c r="M3587" s="83"/>
      <c r="N3587" s="6"/>
      <c r="O3587" s="6"/>
      <c r="P3587" s="6"/>
      <c r="Q3587" s="9"/>
      <c r="T3587" s="10"/>
      <c r="U3587" s="6"/>
      <c r="V3587" s="6"/>
      <c r="W3587" s="6"/>
      <c r="Y3587" s="6"/>
      <c r="Z3587" s="6"/>
      <c r="AA3587" s="64"/>
    </row>
    <row r="3588" spans="6:27" x14ac:dyDescent="0.25">
      <c r="F3588" s="6" t="s">
        <v>216</v>
      </c>
      <c r="G3588" s="6" t="e">
        <f>VLOOKUP(F3588,'Drop Down Selections'!$F$4:$G$96,2,FALSE)</f>
        <v>#N/A</v>
      </c>
      <c r="H3588" s="17"/>
      <c r="J3588" s="17"/>
      <c r="K3588" s="82">
        <f t="shared" si="55"/>
        <v>1</v>
      </c>
      <c r="L3588" s="83"/>
      <c r="M3588" s="83"/>
      <c r="N3588" s="6"/>
      <c r="O3588" s="6"/>
      <c r="P3588" s="6"/>
      <c r="Q3588" s="9"/>
      <c r="T3588" s="10"/>
      <c r="U3588" s="6"/>
      <c r="V3588" s="6"/>
      <c r="W3588" s="6"/>
      <c r="Y3588" s="6"/>
      <c r="Z3588" s="6"/>
      <c r="AA3588" s="64"/>
    </row>
    <row r="3589" spans="6:27" x14ac:dyDescent="0.25">
      <c r="F3589" s="6" t="s">
        <v>216</v>
      </c>
      <c r="G3589" s="6" t="e">
        <f>VLOOKUP(F3589,'Drop Down Selections'!$F$4:$G$96,2,FALSE)</f>
        <v>#N/A</v>
      </c>
      <c r="H3589" s="17"/>
      <c r="J3589" s="17"/>
      <c r="K3589" s="82">
        <f t="shared" ref="K3589:K3652" si="56">(J3589-I3589)+1</f>
        <v>1</v>
      </c>
      <c r="L3589" s="83"/>
      <c r="M3589" s="83"/>
      <c r="N3589" s="6"/>
      <c r="O3589" s="6"/>
      <c r="P3589" s="6"/>
      <c r="Q3589" s="9"/>
      <c r="T3589" s="10"/>
      <c r="U3589" s="6"/>
      <c r="V3589" s="6"/>
      <c r="W3589" s="6"/>
      <c r="Y3589" s="6"/>
      <c r="Z3589" s="6"/>
      <c r="AA3589" s="64"/>
    </row>
    <row r="3590" spans="6:27" x14ac:dyDescent="0.25">
      <c r="F3590" s="6" t="s">
        <v>216</v>
      </c>
      <c r="G3590" s="6" t="e">
        <f>VLOOKUP(F3590,'Drop Down Selections'!$F$4:$G$96,2,FALSE)</f>
        <v>#N/A</v>
      </c>
      <c r="H3590" s="17"/>
      <c r="J3590" s="17"/>
      <c r="K3590" s="82">
        <f t="shared" si="56"/>
        <v>1</v>
      </c>
      <c r="L3590" s="83"/>
      <c r="M3590" s="83"/>
      <c r="N3590" s="6"/>
      <c r="O3590" s="6"/>
      <c r="P3590" s="6"/>
      <c r="Q3590" s="9"/>
      <c r="T3590" s="10"/>
      <c r="U3590" s="6"/>
      <c r="V3590" s="6"/>
      <c r="W3590" s="6"/>
      <c r="Y3590" s="6"/>
      <c r="Z3590" s="6"/>
      <c r="AA3590" s="64"/>
    </row>
    <row r="3591" spans="6:27" x14ac:dyDescent="0.25">
      <c r="F3591" s="6" t="s">
        <v>216</v>
      </c>
      <c r="G3591" s="6" t="e">
        <f>VLOOKUP(F3591,'Drop Down Selections'!$F$4:$G$96,2,FALSE)</f>
        <v>#N/A</v>
      </c>
      <c r="H3591" s="17"/>
      <c r="J3591" s="17"/>
      <c r="K3591" s="82">
        <f t="shared" si="56"/>
        <v>1</v>
      </c>
      <c r="L3591" s="83"/>
      <c r="M3591" s="83"/>
      <c r="N3591" s="6"/>
      <c r="O3591" s="6"/>
      <c r="P3591" s="6"/>
      <c r="Q3591" s="9"/>
      <c r="T3591" s="10"/>
      <c r="U3591" s="6"/>
      <c r="V3591" s="6"/>
      <c r="W3591" s="6"/>
      <c r="Y3591" s="6"/>
      <c r="Z3591" s="6"/>
      <c r="AA3591" s="64"/>
    </row>
    <row r="3592" spans="6:27" x14ac:dyDescent="0.25">
      <c r="F3592" s="6" t="s">
        <v>216</v>
      </c>
      <c r="G3592" s="6" t="e">
        <f>VLOOKUP(F3592,'Drop Down Selections'!$F$4:$G$96,2,FALSE)</f>
        <v>#N/A</v>
      </c>
      <c r="H3592" s="17"/>
      <c r="J3592" s="17"/>
      <c r="K3592" s="82">
        <f t="shared" si="56"/>
        <v>1</v>
      </c>
      <c r="L3592" s="83"/>
      <c r="M3592" s="83"/>
      <c r="N3592" s="6"/>
      <c r="O3592" s="6"/>
      <c r="P3592" s="6"/>
      <c r="Q3592" s="9"/>
      <c r="T3592" s="10"/>
      <c r="U3592" s="6"/>
      <c r="V3592" s="6"/>
      <c r="W3592" s="6"/>
      <c r="Y3592" s="6"/>
      <c r="Z3592" s="6"/>
      <c r="AA3592" s="64"/>
    </row>
    <row r="3593" spans="6:27" x14ac:dyDescent="0.25">
      <c r="F3593" s="6" t="s">
        <v>216</v>
      </c>
      <c r="G3593" s="6" t="e">
        <f>VLOOKUP(F3593,'Drop Down Selections'!$F$4:$G$96,2,FALSE)</f>
        <v>#N/A</v>
      </c>
      <c r="H3593" s="17"/>
      <c r="J3593" s="17"/>
      <c r="K3593" s="82">
        <f t="shared" si="56"/>
        <v>1</v>
      </c>
      <c r="L3593" s="83"/>
      <c r="M3593" s="83"/>
      <c r="N3593" s="6"/>
      <c r="O3593" s="6"/>
      <c r="P3593" s="6"/>
      <c r="Q3593" s="9"/>
      <c r="T3593" s="10"/>
      <c r="U3593" s="6"/>
      <c r="V3593" s="6"/>
      <c r="W3593" s="6"/>
      <c r="Y3593" s="6"/>
      <c r="Z3593" s="6"/>
      <c r="AA3593" s="64"/>
    </row>
    <row r="3594" spans="6:27" x14ac:dyDescent="0.25">
      <c r="F3594" s="6" t="s">
        <v>216</v>
      </c>
      <c r="G3594" s="6" t="e">
        <f>VLOOKUP(F3594,'Drop Down Selections'!$F$4:$G$96,2,FALSE)</f>
        <v>#N/A</v>
      </c>
      <c r="H3594" s="17"/>
      <c r="J3594" s="17"/>
      <c r="K3594" s="82">
        <f t="shared" si="56"/>
        <v>1</v>
      </c>
      <c r="L3594" s="83"/>
      <c r="M3594" s="83"/>
      <c r="N3594" s="6"/>
      <c r="O3594" s="6"/>
      <c r="P3594" s="6"/>
      <c r="Q3594" s="9"/>
      <c r="T3594" s="10"/>
      <c r="U3594" s="6"/>
      <c r="V3594" s="6"/>
      <c r="W3594" s="6"/>
      <c r="Y3594" s="6"/>
      <c r="Z3594" s="6"/>
      <c r="AA3594" s="64"/>
    </row>
    <row r="3595" spans="6:27" x14ac:dyDescent="0.25">
      <c r="F3595" s="6" t="s">
        <v>216</v>
      </c>
      <c r="G3595" s="6" t="e">
        <f>VLOOKUP(F3595,'Drop Down Selections'!$F$4:$G$96,2,FALSE)</f>
        <v>#N/A</v>
      </c>
      <c r="H3595" s="17"/>
      <c r="J3595" s="17"/>
      <c r="K3595" s="82">
        <f t="shared" si="56"/>
        <v>1</v>
      </c>
      <c r="L3595" s="83"/>
      <c r="M3595" s="83"/>
      <c r="N3595" s="6"/>
      <c r="O3595" s="6"/>
      <c r="P3595" s="6"/>
      <c r="Q3595" s="9"/>
      <c r="T3595" s="10"/>
      <c r="U3595" s="6"/>
      <c r="V3595" s="6"/>
      <c r="W3595" s="6"/>
      <c r="Y3595" s="6"/>
      <c r="Z3595" s="6"/>
      <c r="AA3595" s="64"/>
    </row>
    <row r="3596" spans="6:27" x14ac:dyDescent="0.25">
      <c r="F3596" s="6" t="s">
        <v>216</v>
      </c>
      <c r="G3596" s="6" t="e">
        <f>VLOOKUP(F3596,'Drop Down Selections'!$F$4:$G$96,2,FALSE)</f>
        <v>#N/A</v>
      </c>
      <c r="H3596" s="17"/>
      <c r="J3596" s="17"/>
      <c r="K3596" s="82">
        <f t="shared" si="56"/>
        <v>1</v>
      </c>
      <c r="L3596" s="83"/>
      <c r="M3596" s="83"/>
      <c r="N3596" s="6"/>
      <c r="O3596" s="6"/>
      <c r="P3596" s="6"/>
      <c r="Q3596" s="9"/>
      <c r="T3596" s="10"/>
      <c r="U3596" s="6"/>
      <c r="V3596" s="6"/>
      <c r="W3596" s="6"/>
      <c r="Y3596" s="6"/>
      <c r="Z3596" s="6"/>
      <c r="AA3596" s="64"/>
    </row>
    <row r="3597" spans="6:27" x14ac:dyDescent="0.25">
      <c r="F3597" s="6" t="s">
        <v>216</v>
      </c>
      <c r="G3597" s="6" t="e">
        <f>VLOOKUP(F3597,'Drop Down Selections'!$F$4:$G$96,2,FALSE)</f>
        <v>#N/A</v>
      </c>
      <c r="H3597" s="17"/>
      <c r="J3597" s="17"/>
      <c r="K3597" s="82">
        <f t="shared" si="56"/>
        <v>1</v>
      </c>
      <c r="L3597" s="83"/>
      <c r="M3597" s="83"/>
      <c r="N3597" s="6"/>
      <c r="O3597" s="6"/>
      <c r="P3597" s="6"/>
      <c r="Q3597" s="9"/>
      <c r="T3597" s="10"/>
      <c r="U3597" s="6"/>
      <c r="V3597" s="6"/>
      <c r="W3597" s="6"/>
      <c r="Y3597" s="6"/>
      <c r="Z3597" s="6"/>
      <c r="AA3597" s="64"/>
    </row>
    <row r="3598" spans="6:27" x14ac:dyDescent="0.25">
      <c r="F3598" s="6" t="s">
        <v>216</v>
      </c>
      <c r="G3598" s="6" t="e">
        <f>VLOOKUP(F3598,'Drop Down Selections'!$F$4:$G$96,2,FALSE)</f>
        <v>#N/A</v>
      </c>
      <c r="H3598" s="17"/>
      <c r="J3598" s="17"/>
      <c r="K3598" s="82">
        <f t="shared" si="56"/>
        <v>1</v>
      </c>
      <c r="L3598" s="83"/>
      <c r="M3598" s="83"/>
      <c r="N3598" s="6"/>
      <c r="O3598" s="6"/>
      <c r="P3598" s="6"/>
      <c r="Q3598" s="9"/>
      <c r="T3598" s="10"/>
      <c r="U3598" s="6"/>
      <c r="V3598" s="6"/>
      <c r="W3598" s="6"/>
      <c r="Y3598" s="6"/>
      <c r="Z3598" s="6"/>
      <c r="AA3598" s="64"/>
    </row>
    <row r="3599" spans="6:27" x14ac:dyDescent="0.25">
      <c r="F3599" s="6" t="s">
        <v>216</v>
      </c>
      <c r="G3599" s="6" t="e">
        <f>VLOOKUP(F3599,'Drop Down Selections'!$F$4:$G$96,2,FALSE)</f>
        <v>#N/A</v>
      </c>
      <c r="H3599" s="17"/>
      <c r="J3599" s="17"/>
      <c r="K3599" s="82">
        <f t="shared" si="56"/>
        <v>1</v>
      </c>
      <c r="L3599" s="83"/>
      <c r="M3599" s="83"/>
      <c r="N3599" s="6"/>
      <c r="O3599" s="6"/>
      <c r="P3599" s="6"/>
      <c r="Q3599" s="9"/>
      <c r="T3599" s="10"/>
      <c r="U3599" s="6"/>
      <c r="V3599" s="6"/>
      <c r="W3599" s="6"/>
      <c r="Y3599" s="6"/>
      <c r="Z3599" s="6"/>
      <c r="AA3599" s="64"/>
    </row>
    <row r="3600" spans="6:27" x14ac:dyDescent="0.25">
      <c r="F3600" s="6" t="s">
        <v>216</v>
      </c>
      <c r="G3600" s="6" t="e">
        <f>VLOOKUP(F3600,'Drop Down Selections'!$F$4:$G$96,2,FALSE)</f>
        <v>#N/A</v>
      </c>
      <c r="H3600" s="17"/>
      <c r="J3600" s="17"/>
      <c r="K3600" s="82">
        <f t="shared" si="56"/>
        <v>1</v>
      </c>
      <c r="L3600" s="83"/>
      <c r="M3600" s="83"/>
      <c r="N3600" s="6"/>
      <c r="O3600" s="6"/>
      <c r="P3600" s="6"/>
      <c r="Q3600" s="9"/>
      <c r="T3600" s="10"/>
      <c r="U3600" s="6"/>
      <c r="V3600" s="6"/>
      <c r="W3600" s="6"/>
      <c r="Y3600" s="6"/>
      <c r="Z3600" s="6"/>
      <c r="AA3600" s="64"/>
    </row>
    <row r="3601" spans="6:27" x14ac:dyDescent="0.25">
      <c r="F3601" s="6" t="s">
        <v>216</v>
      </c>
      <c r="G3601" s="6" t="e">
        <f>VLOOKUP(F3601,'Drop Down Selections'!$F$4:$G$96,2,FALSE)</f>
        <v>#N/A</v>
      </c>
      <c r="H3601" s="17"/>
      <c r="J3601" s="17"/>
      <c r="K3601" s="82">
        <f t="shared" si="56"/>
        <v>1</v>
      </c>
      <c r="L3601" s="83"/>
      <c r="M3601" s="83"/>
      <c r="N3601" s="6"/>
      <c r="O3601" s="6"/>
      <c r="P3601" s="6"/>
      <c r="Q3601" s="9"/>
      <c r="T3601" s="10"/>
      <c r="U3601" s="6"/>
      <c r="V3601" s="6"/>
      <c r="W3601" s="6"/>
      <c r="Y3601" s="6"/>
      <c r="Z3601" s="6"/>
      <c r="AA3601" s="64"/>
    </row>
    <row r="3602" spans="6:27" x14ac:dyDescent="0.25">
      <c r="F3602" s="6" t="s">
        <v>216</v>
      </c>
      <c r="G3602" s="6" t="e">
        <f>VLOOKUP(F3602,'Drop Down Selections'!$F$4:$G$96,2,FALSE)</f>
        <v>#N/A</v>
      </c>
      <c r="H3602" s="17"/>
      <c r="J3602" s="17"/>
      <c r="K3602" s="82">
        <f t="shared" si="56"/>
        <v>1</v>
      </c>
      <c r="L3602" s="83"/>
      <c r="M3602" s="83"/>
      <c r="N3602" s="6"/>
      <c r="O3602" s="6"/>
      <c r="P3602" s="6"/>
      <c r="Q3602" s="9"/>
      <c r="T3602" s="10"/>
      <c r="U3602" s="6"/>
      <c r="V3602" s="6"/>
      <c r="W3602" s="6"/>
      <c r="Y3602" s="6"/>
      <c r="Z3602" s="6"/>
      <c r="AA3602" s="64"/>
    </row>
    <row r="3603" spans="6:27" x14ac:dyDescent="0.25">
      <c r="F3603" s="6" t="s">
        <v>216</v>
      </c>
      <c r="G3603" s="6" t="e">
        <f>VLOOKUP(F3603,'Drop Down Selections'!$F$4:$G$96,2,FALSE)</f>
        <v>#N/A</v>
      </c>
      <c r="H3603" s="17"/>
      <c r="J3603" s="17"/>
      <c r="K3603" s="82">
        <f t="shared" si="56"/>
        <v>1</v>
      </c>
      <c r="L3603" s="83"/>
      <c r="M3603" s="83"/>
      <c r="N3603" s="6"/>
      <c r="O3603" s="6"/>
      <c r="P3603" s="6"/>
      <c r="Q3603" s="9"/>
      <c r="T3603" s="10"/>
      <c r="U3603" s="6"/>
      <c r="V3603" s="6"/>
      <c r="W3603" s="6"/>
      <c r="Y3603" s="6"/>
      <c r="Z3603" s="6"/>
      <c r="AA3603" s="64"/>
    </row>
    <row r="3604" spans="6:27" x14ac:dyDescent="0.25">
      <c r="F3604" s="6" t="s">
        <v>216</v>
      </c>
      <c r="G3604" s="6" t="e">
        <f>VLOOKUP(F3604,'Drop Down Selections'!$F$4:$G$96,2,FALSE)</f>
        <v>#N/A</v>
      </c>
      <c r="H3604" s="17"/>
      <c r="J3604" s="17"/>
      <c r="K3604" s="82">
        <f t="shared" si="56"/>
        <v>1</v>
      </c>
      <c r="L3604" s="83"/>
      <c r="M3604" s="83"/>
      <c r="N3604" s="6"/>
      <c r="O3604" s="6"/>
      <c r="P3604" s="6"/>
      <c r="Q3604" s="9"/>
      <c r="T3604" s="10"/>
      <c r="U3604" s="6"/>
      <c r="V3604" s="6"/>
      <c r="W3604" s="6"/>
      <c r="Y3604" s="6"/>
      <c r="Z3604" s="6"/>
      <c r="AA3604" s="64"/>
    </row>
    <row r="3605" spans="6:27" x14ac:dyDescent="0.25">
      <c r="F3605" s="6" t="s">
        <v>216</v>
      </c>
      <c r="G3605" s="6" t="e">
        <f>VLOOKUP(F3605,'Drop Down Selections'!$F$4:$G$96,2,FALSE)</f>
        <v>#N/A</v>
      </c>
      <c r="H3605" s="17"/>
      <c r="J3605" s="17"/>
      <c r="K3605" s="82">
        <f t="shared" si="56"/>
        <v>1</v>
      </c>
      <c r="L3605" s="83"/>
      <c r="M3605" s="83"/>
      <c r="N3605" s="6"/>
      <c r="O3605" s="6"/>
      <c r="P3605" s="6"/>
      <c r="Q3605" s="9"/>
      <c r="T3605" s="10"/>
      <c r="U3605" s="6"/>
      <c r="V3605" s="6"/>
      <c r="W3605" s="6"/>
      <c r="Y3605" s="6"/>
      <c r="Z3605" s="6"/>
      <c r="AA3605" s="64"/>
    </row>
    <row r="3606" spans="6:27" x14ac:dyDescent="0.25">
      <c r="F3606" s="6" t="s">
        <v>216</v>
      </c>
      <c r="G3606" s="6" t="e">
        <f>VLOOKUP(F3606,'Drop Down Selections'!$F$4:$G$96,2,FALSE)</f>
        <v>#N/A</v>
      </c>
      <c r="H3606" s="17"/>
      <c r="J3606" s="17"/>
      <c r="K3606" s="82">
        <f t="shared" si="56"/>
        <v>1</v>
      </c>
      <c r="L3606" s="83"/>
      <c r="M3606" s="83"/>
      <c r="N3606" s="6"/>
      <c r="O3606" s="6"/>
      <c r="P3606" s="6"/>
      <c r="Q3606" s="9"/>
      <c r="T3606" s="10"/>
      <c r="U3606" s="6"/>
      <c r="V3606" s="6"/>
      <c r="W3606" s="6"/>
      <c r="Y3606" s="6"/>
      <c r="Z3606" s="6"/>
      <c r="AA3606" s="64"/>
    </row>
    <row r="3607" spans="6:27" x14ac:dyDescent="0.25">
      <c r="F3607" s="6" t="s">
        <v>216</v>
      </c>
      <c r="G3607" s="6" t="e">
        <f>VLOOKUP(F3607,'Drop Down Selections'!$F$4:$G$96,2,FALSE)</f>
        <v>#N/A</v>
      </c>
      <c r="H3607" s="17"/>
      <c r="J3607" s="17"/>
      <c r="K3607" s="82">
        <f t="shared" si="56"/>
        <v>1</v>
      </c>
      <c r="L3607" s="83"/>
      <c r="M3607" s="83"/>
      <c r="N3607" s="6"/>
      <c r="O3607" s="6"/>
      <c r="P3607" s="6"/>
      <c r="Q3607" s="9"/>
      <c r="T3607" s="10"/>
      <c r="U3607" s="6"/>
      <c r="V3607" s="6"/>
      <c r="W3607" s="6"/>
      <c r="Y3607" s="6"/>
      <c r="Z3607" s="6"/>
      <c r="AA3607" s="64"/>
    </row>
    <row r="3608" spans="6:27" x14ac:dyDescent="0.25">
      <c r="F3608" s="6" t="s">
        <v>216</v>
      </c>
      <c r="G3608" s="6" t="e">
        <f>VLOOKUP(F3608,'Drop Down Selections'!$F$4:$G$96,2,FALSE)</f>
        <v>#N/A</v>
      </c>
      <c r="H3608" s="17"/>
      <c r="J3608" s="17"/>
      <c r="K3608" s="82">
        <f t="shared" si="56"/>
        <v>1</v>
      </c>
      <c r="L3608" s="83"/>
      <c r="M3608" s="83"/>
      <c r="N3608" s="6"/>
      <c r="O3608" s="6"/>
      <c r="P3608" s="6"/>
      <c r="Q3608" s="9"/>
      <c r="T3608" s="10"/>
      <c r="U3608" s="6"/>
      <c r="V3608" s="6"/>
      <c r="W3608" s="6"/>
      <c r="Y3608" s="6"/>
      <c r="Z3608" s="6"/>
      <c r="AA3608" s="64"/>
    </row>
    <row r="3609" spans="6:27" x14ac:dyDescent="0.25">
      <c r="F3609" s="6" t="s">
        <v>216</v>
      </c>
      <c r="G3609" s="6" t="e">
        <f>VLOOKUP(F3609,'Drop Down Selections'!$F$4:$G$96,2,FALSE)</f>
        <v>#N/A</v>
      </c>
      <c r="H3609" s="17"/>
      <c r="J3609" s="17"/>
      <c r="K3609" s="82">
        <f t="shared" si="56"/>
        <v>1</v>
      </c>
      <c r="L3609" s="83"/>
      <c r="M3609" s="83"/>
      <c r="N3609" s="6"/>
      <c r="O3609" s="6"/>
      <c r="P3609" s="6"/>
      <c r="Q3609" s="9"/>
      <c r="T3609" s="10"/>
      <c r="U3609" s="6"/>
      <c r="V3609" s="6"/>
      <c r="W3609" s="6"/>
      <c r="Y3609" s="6"/>
      <c r="Z3609" s="6"/>
      <c r="AA3609" s="64"/>
    </row>
    <row r="3610" spans="6:27" x14ac:dyDescent="0.25">
      <c r="F3610" s="6" t="s">
        <v>216</v>
      </c>
      <c r="G3610" s="6" t="e">
        <f>VLOOKUP(F3610,'Drop Down Selections'!$F$4:$G$96,2,FALSE)</f>
        <v>#N/A</v>
      </c>
      <c r="H3610" s="17"/>
      <c r="J3610" s="17"/>
      <c r="K3610" s="82">
        <f t="shared" si="56"/>
        <v>1</v>
      </c>
      <c r="L3610" s="83"/>
      <c r="M3610" s="83"/>
      <c r="N3610" s="6"/>
      <c r="O3610" s="6"/>
      <c r="P3610" s="6"/>
      <c r="Q3610" s="9"/>
      <c r="T3610" s="10"/>
      <c r="U3610" s="6"/>
      <c r="V3610" s="6"/>
      <c r="W3610" s="6"/>
      <c r="Y3610" s="6"/>
      <c r="Z3610" s="6"/>
      <c r="AA3610" s="64"/>
    </row>
    <row r="3611" spans="6:27" x14ac:dyDescent="0.25">
      <c r="F3611" s="6" t="s">
        <v>216</v>
      </c>
      <c r="G3611" s="6" t="e">
        <f>VLOOKUP(F3611,'Drop Down Selections'!$F$4:$G$96,2,FALSE)</f>
        <v>#N/A</v>
      </c>
      <c r="H3611" s="17"/>
      <c r="J3611" s="17"/>
      <c r="K3611" s="82">
        <f t="shared" si="56"/>
        <v>1</v>
      </c>
      <c r="L3611" s="83"/>
      <c r="M3611" s="83"/>
      <c r="N3611" s="6"/>
      <c r="O3611" s="6"/>
      <c r="P3611" s="6"/>
      <c r="Q3611" s="9"/>
      <c r="T3611" s="10"/>
      <c r="U3611" s="6"/>
      <c r="V3611" s="6"/>
      <c r="W3611" s="6"/>
      <c r="Y3611" s="6"/>
      <c r="Z3611" s="6"/>
      <c r="AA3611" s="64"/>
    </row>
    <row r="3612" spans="6:27" x14ac:dyDescent="0.25">
      <c r="F3612" s="6" t="s">
        <v>216</v>
      </c>
      <c r="G3612" s="6" t="e">
        <f>VLOOKUP(F3612,'Drop Down Selections'!$F$4:$G$96,2,FALSE)</f>
        <v>#N/A</v>
      </c>
      <c r="H3612" s="17"/>
      <c r="J3612" s="17"/>
      <c r="K3612" s="82">
        <f t="shared" si="56"/>
        <v>1</v>
      </c>
      <c r="L3612" s="83"/>
      <c r="M3612" s="83"/>
      <c r="N3612" s="6"/>
      <c r="O3612" s="6"/>
      <c r="P3612" s="6"/>
      <c r="Q3612" s="9"/>
      <c r="T3612" s="10"/>
      <c r="U3612" s="6"/>
      <c r="V3612" s="6"/>
      <c r="W3612" s="6"/>
      <c r="Y3612" s="6"/>
      <c r="Z3612" s="6"/>
      <c r="AA3612" s="64"/>
    </row>
    <row r="3613" spans="6:27" x14ac:dyDescent="0.25">
      <c r="F3613" s="6" t="s">
        <v>216</v>
      </c>
      <c r="G3613" s="6" t="e">
        <f>VLOOKUP(F3613,'Drop Down Selections'!$F$4:$G$96,2,FALSE)</f>
        <v>#N/A</v>
      </c>
      <c r="H3613" s="17"/>
      <c r="J3613" s="17"/>
      <c r="K3613" s="82">
        <f t="shared" si="56"/>
        <v>1</v>
      </c>
      <c r="L3613" s="83"/>
      <c r="M3613" s="83"/>
      <c r="N3613" s="6"/>
      <c r="O3613" s="6"/>
      <c r="P3613" s="6"/>
      <c r="Q3613" s="9"/>
      <c r="T3613" s="10"/>
      <c r="U3613" s="6"/>
      <c r="V3613" s="6"/>
      <c r="W3613" s="6"/>
      <c r="Y3613" s="6"/>
      <c r="Z3613" s="6"/>
      <c r="AA3613" s="64"/>
    </row>
    <row r="3614" spans="6:27" x14ac:dyDescent="0.25">
      <c r="F3614" s="6" t="s">
        <v>216</v>
      </c>
      <c r="G3614" s="6" t="e">
        <f>VLOOKUP(F3614,'Drop Down Selections'!$F$4:$G$96,2,FALSE)</f>
        <v>#N/A</v>
      </c>
      <c r="H3614" s="17"/>
      <c r="J3614" s="17"/>
      <c r="K3614" s="82">
        <f t="shared" si="56"/>
        <v>1</v>
      </c>
      <c r="L3614" s="83"/>
      <c r="M3614" s="83"/>
      <c r="N3614" s="6"/>
      <c r="O3614" s="6"/>
      <c r="P3614" s="6"/>
      <c r="Q3614" s="9"/>
      <c r="T3614" s="10"/>
      <c r="U3614" s="6"/>
      <c r="V3614" s="6"/>
      <c r="W3614" s="6"/>
      <c r="Y3614" s="6"/>
      <c r="Z3614" s="6"/>
      <c r="AA3614" s="64"/>
    </row>
    <row r="3615" spans="6:27" x14ac:dyDescent="0.25">
      <c r="F3615" s="6" t="s">
        <v>216</v>
      </c>
      <c r="G3615" s="6" t="e">
        <f>VLOOKUP(F3615,'Drop Down Selections'!$F$4:$G$96,2,FALSE)</f>
        <v>#N/A</v>
      </c>
      <c r="H3615" s="17"/>
      <c r="J3615" s="17"/>
      <c r="K3615" s="82">
        <f t="shared" si="56"/>
        <v>1</v>
      </c>
      <c r="L3615" s="83"/>
      <c r="M3615" s="83"/>
      <c r="N3615" s="6"/>
      <c r="O3615" s="6"/>
      <c r="P3615" s="6"/>
      <c r="Q3615" s="9"/>
      <c r="T3615" s="10"/>
      <c r="U3615" s="6"/>
      <c r="V3615" s="6"/>
      <c r="W3615" s="6"/>
      <c r="Y3615" s="6"/>
      <c r="Z3615" s="6"/>
      <c r="AA3615" s="64"/>
    </row>
    <row r="3616" spans="6:27" x14ac:dyDescent="0.25">
      <c r="F3616" s="6" t="s">
        <v>216</v>
      </c>
      <c r="G3616" s="6" t="e">
        <f>VLOOKUP(F3616,'Drop Down Selections'!$F$4:$G$96,2,FALSE)</f>
        <v>#N/A</v>
      </c>
      <c r="H3616" s="17"/>
      <c r="J3616" s="17"/>
      <c r="K3616" s="82">
        <f t="shared" si="56"/>
        <v>1</v>
      </c>
      <c r="L3616" s="83"/>
      <c r="M3616" s="83"/>
      <c r="N3616" s="6"/>
      <c r="O3616" s="6"/>
      <c r="P3616" s="6"/>
      <c r="Q3616" s="9"/>
      <c r="T3616" s="10"/>
      <c r="U3616" s="6"/>
      <c r="V3616" s="6"/>
      <c r="W3616" s="6"/>
      <c r="Y3616" s="6"/>
      <c r="Z3616" s="6"/>
      <c r="AA3616" s="64"/>
    </row>
    <row r="3617" spans="6:27" x14ac:dyDescent="0.25">
      <c r="F3617" s="6" t="s">
        <v>216</v>
      </c>
      <c r="G3617" s="6" t="e">
        <f>VLOOKUP(F3617,'Drop Down Selections'!$F$4:$G$96,2,FALSE)</f>
        <v>#N/A</v>
      </c>
      <c r="H3617" s="17"/>
      <c r="J3617" s="17"/>
      <c r="K3617" s="82">
        <f t="shared" si="56"/>
        <v>1</v>
      </c>
      <c r="L3617" s="83"/>
      <c r="M3617" s="83"/>
      <c r="N3617" s="6"/>
      <c r="O3617" s="6"/>
      <c r="P3617" s="6"/>
      <c r="Q3617" s="9"/>
      <c r="T3617" s="10"/>
      <c r="U3617" s="6"/>
      <c r="V3617" s="6"/>
      <c r="W3617" s="6"/>
      <c r="Y3617" s="6"/>
      <c r="Z3617" s="6"/>
      <c r="AA3617" s="64"/>
    </row>
    <row r="3618" spans="6:27" x14ac:dyDescent="0.25">
      <c r="F3618" s="6" t="s">
        <v>216</v>
      </c>
      <c r="G3618" s="6" t="e">
        <f>VLOOKUP(F3618,'Drop Down Selections'!$F$4:$G$96,2,FALSE)</f>
        <v>#N/A</v>
      </c>
      <c r="H3618" s="17"/>
      <c r="J3618" s="17"/>
      <c r="K3618" s="82">
        <f t="shared" si="56"/>
        <v>1</v>
      </c>
      <c r="L3618" s="83"/>
      <c r="M3618" s="83"/>
      <c r="N3618" s="6"/>
      <c r="O3618" s="6"/>
      <c r="P3618" s="6"/>
      <c r="Q3618" s="9"/>
      <c r="T3618" s="10"/>
      <c r="U3618" s="6"/>
      <c r="V3618" s="6"/>
      <c r="W3618" s="6"/>
      <c r="Y3618" s="6"/>
      <c r="Z3618" s="6"/>
      <c r="AA3618" s="64"/>
    </row>
    <row r="3619" spans="6:27" x14ac:dyDescent="0.25">
      <c r="F3619" s="6" t="s">
        <v>216</v>
      </c>
      <c r="G3619" s="6" t="e">
        <f>VLOOKUP(F3619,'Drop Down Selections'!$F$4:$G$96,2,FALSE)</f>
        <v>#N/A</v>
      </c>
      <c r="H3619" s="17"/>
      <c r="J3619" s="17"/>
      <c r="K3619" s="82">
        <f t="shared" si="56"/>
        <v>1</v>
      </c>
      <c r="L3619" s="83"/>
      <c r="M3619" s="83"/>
      <c r="N3619" s="6"/>
      <c r="O3619" s="6"/>
      <c r="P3619" s="6"/>
      <c r="Q3619" s="9"/>
      <c r="T3619" s="10"/>
      <c r="U3619" s="6"/>
      <c r="V3619" s="6"/>
      <c r="W3619" s="6"/>
      <c r="Y3619" s="6"/>
      <c r="Z3619" s="6"/>
      <c r="AA3619" s="64"/>
    </row>
    <row r="3620" spans="6:27" x14ac:dyDescent="0.25">
      <c r="F3620" s="6" t="s">
        <v>216</v>
      </c>
      <c r="G3620" s="6" t="e">
        <f>VLOOKUP(F3620,'Drop Down Selections'!$F$4:$G$96,2,FALSE)</f>
        <v>#N/A</v>
      </c>
      <c r="H3620" s="17"/>
      <c r="J3620" s="17"/>
      <c r="K3620" s="82">
        <f t="shared" si="56"/>
        <v>1</v>
      </c>
      <c r="L3620" s="83"/>
      <c r="M3620" s="83"/>
      <c r="N3620" s="6"/>
      <c r="O3620" s="6"/>
      <c r="P3620" s="6"/>
      <c r="Q3620" s="9"/>
      <c r="T3620" s="10"/>
      <c r="U3620" s="6"/>
      <c r="V3620" s="6"/>
      <c r="W3620" s="6"/>
      <c r="Y3620" s="6"/>
      <c r="Z3620" s="6"/>
      <c r="AA3620" s="64"/>
    </row>
    <row r="3621" spans="6:27" x14ac:dyDescent="0.25">
      <c r="F3621" s="6" t="s">
        <v>216</v>
      </c>
      <c r="G3621" s="6" t="e">
        <f>VLOOKUP(F3621,'Drop Down Selections'!$F$4:$G$96,2,FALSE)</f>
        <v>#N/A</v>
      </c>
      <c r="H3621" s="17"/>
      <c r="J3621" s="17"/>
      <c r="K3621" s="82">
        <f t="shared" si="56"/>
        <v>1</v>
      </c>
      <c r="L3621" s="83"/>
      <c r="M3621" s="83"/>
      <c r="N3621" s="6"/>
      <c r="O3621" s="6"/>
      <c r="P3621" s="6"/>
      <c r="Q3621" s="9"/>
      <c r="T3621" s="10"/>
      <c r="U3621" s="6"/>
      <c r="V3621" s="6"/>
      <c r="W3621" s="6"/>
      <c r="Y3621" s="6"/>
      <c r="Z3621" s="6"/>
      <c r="AA3621" s="64"/>
    </row>
    <row r="3622" spans="6:27" x14ac:dyDescent="0.25">
      <c r="F3622" s="6" t="s">
        <v>216</v>
      </c>
      <c r="G3622" s="6" t="e">
        <f>VLOOKUP(F3622,'Drop Down Selections'!$F$4:$G$96,2,FALSE)</f>
        <v>#N/A</v>
      </c>
      <c r="H3622" s="17"/>
      <c r="J3622" s="17"/>
      <c r="K3622" s="82">
        <f t="shared" si="56"/>
        <v>1</v>
      </c>
      <c r="L3622" s="83"/>
      <c r="M3622" s="83"/>
      <c r="N3622" s="6"/>
      <c r="O3622" s="6"/>
      <c r="P3622" s="6"/>
      <c r="Q3622" s="9"/>
      <c r="T3622" s="10"/>
      <c r="U3622" s="6"/>
      <c r="V3622" s="6"/>
      <c r="W3622" s="6"/>
      <c r="Y3622" s="6"/>
      <c r="Z3622" s="6"/>
      <c r="AA3622" s="64"/>
    </row>
    <row r="3623" spans="6:27" x14ac:dyDescent="0.25">
      <c r="F3623" s="6" t="s">
        <v>216</v>
      </c>
      <c r="G3623" s="6" t="e">
        <f>VLOOKUP(F3623,'Drop Down Selections'!$F$4:$G$96,2,FALSE)</f>
        <v>#N/A</v>
      </c>
      <c r="H3623" s="17"/>
      <c r="J3623" s="17"/>
      <c r="K3623" s="82">
        <f t="shared" si="56"/>
        <v>1</v>
      </c>
      <c r="L3623" s="83"/>
      <c r="M3623" s="83"/>
      <c r="N3623" s="6"/>
      <c r="O3623" s="6"/>
      <c r="P3623" s="6"/>
      <c r="Q3623" s="9"/>
      <c r="T3623" s="10"/>
      <c r="U3623" s="6"/>
      <c r="V3623" s="6"/>
      <c r="W3623" s="6"/>
      <c r="Y3623" s="6"/>
      <c r="Z3623" s="6"/>
      <c r="AA3623" s="64"/>
    </row>
    <row r="3624" spans="6:27" x14ac:dyDescent="0.25">
      <c r="F3624" s="6" t="s">
        <v>216</v>
      </c>
      <c r="G3624" s="6" t="e">
        <f>VLOOKUP(F3624,'Drop Down Selections'!$F$4:$G$96,2,FALSE)</f>
        <v>#N/A</v>
      </c>
      <c r="H3624" s="17"/>
      <c r="J3624" s="17"/>
      <c r="K3624" s="82">
        <f t="shared" si="56"/>
        <v>1</v>
      </c>
      <c r="L3624" s="83"/>
      <c r="M3624" s="83"/>
      <c r="N3624" s="6"/>
      <c r="O3624" s="6"/>
      <c r="P3624" s="6"/>
      <c r="Q3624" s="9"/>
      <c r="T3624" s="10"/>
      <c r="U3624" s="6"/>
      <c r="V3624" s="6"/>
      <c r="W3624" s="6"/>
      <c r="Y3624" s="6"/>
      <c r="Z3624" s="6"/>
      <c r="AA3624" s="64"/>
    </row>
    <row r="3625" spans="6:27" x14ac:dyDescent="0.25">
      <c r="F3625" s="6" t="s">
        <v>216</v>
      </c>
      <c r="G3625" s="6" t="e">
        <f>VLOOKUP(F3625,'Drop Down Selections'!$F$4:$G$96,2,FALSE)</f>
        <v>#N/A</v>
      </c>
      <c r="H3625" s="17"/>
      <c r="J3625" s="17"/>
      <c r="K3625" s="82">
        <f t="shared" si="56"/>
        <v>1</v>
      </c>
      <c r="L3625" s="83"/>
      <c r="M3625" s="83"/>
      <c r="N3625" s="6"/>
      <c r="O3625" s="6"/>
      <c r="P3625" s="6"/>
      <c r="Q3625" s="9"/>
      <c r="T3625" s="10"/>
      <c r="U3625" s="6"/>
      <c r="V3625" s="6"/>
      <c r="W3625" s="6"/>
      <c r="Y3625" s="6"/>
      <c r="Z3625" s="6"/>
      <c r="AA3625" s="64"/>
    </row>
    <row r="3626" spans="6:27" x14ac:dyDescent="0.25">
      <c r="F3626" s="6" t="s">
        <v>216</v>
      </c>
      <c r="G3626" s="6" t="e">
        <f>VLOOKUP(F3626,'Drop Down Selections'!$F$4:$G$96,2,FALSE)</f>
        <v>#N/A</v>
      </c>
      <c r="H3626" s="17"/>
      <c r="J3626" s="17"/>
      <c r="K3626" s="82">
        <f t="shared" si="56"/>
        <v>1</v>
      </c>
      <c r="L3626" s="83"/>
      <c r="M3626" s="83"/>
      <c r="N3626" s="6"/>
      <c r="O3626" s="6"/>
      <c r="P3626" s="6"/>
      <c r="Q3626" s="9"/>
      <c r="T3626" s="10"/>
      <c r="U3626" s="6"/>
      <c r="V3626" s="6"/>
      <c r="W3626" s="6"/>
      <c r="Y3626" s="6"/>
      <c r="Z3626" s="6"/>
      <c r="AA3626" s="64"/>
    </row>
    <row r="3627" spans="6:27" x14ac:dyDescent="0.25">
      <c r="F3627" s="6" t="s">
        <v>216</v>
      </c>
      <c r="G3627" s="6" t="e">
        <f>VLOOKUP(F3627,'Drop Down Selections'!$F$4:$G$96,2,FALSE)</f>
        <v>#N/A</v>
      </c>
      <c r="H3627" s="17"/>
      <c r="J3627" s="17"/>
      <c r="K3627" s="82">
        <f t="shared" si="56"/>
        <v>1</v>
      </c>
      <c r="L3627" s="83"/>
      <c r="M3627" s="83"/>
      <c r="N3627" s="6"/>
      <c r="O3627" s="6"/>
      <c r="P3627" s="6"/>
      <c r="Q3627" s="9"/>
      <c r="T3627" s="10"/>
      <c r="U3627" s="6"/>
      <c r="V3627" s="6"/>
      <c r="W3627" s="6"/>
      <c r="Y3627" s="6"/>
      <c r="Z3627" s="6"/>
      <c r="AA3627" s="64"/>
    </row>
    <row r="3628" spans="6:27" x14ac:dyDescent="0.25">
      <c r="F3628" s="6" t="s">
        <v>216</v>
      </c>
      <c r="G3628" s="6" t="e">
        <f>VLOOKUP(F3628,'Drop Down Selections'!$F$4:$G$96,2,FALSE)</f>
        <v>#N/A</v>
      </c>
      <c r="H3628" s="17"/>
      <c r="J3628" s="17"/>
      <c r="K3628" s="82">
        <f t="shared" si="56"/>
        <v>1</v>
      </c>
      <c r="L3628" s="83"/>
      <c r="M3628" s="83"/>
      <c r="N3628" s="6"/>
      <c r="O3628" s="6"/>
      <c r="P3628" s="6"/>
      <c r="Q3628" s="9"/>
      <c r="T3628" s="10"/>
      <c r="U3628" s="6"/>
      <c r="V3628" s="6"/>
      <c r="W3628" s="6"/>
      <c r="Y3628" s="6"/>
      <c r="Z3628" s="6"/>
      <c r="AA3628" s="64"/>
    </row>
    <row r="3629" spans="6:27" x14ac:dyDescent="0.25">
      <c r="F3629" s="6" t="s">
        <v>216</v>
      </c>
      <c r="G3629" s="6" t="e">
        <f>VLOOKUP(F3629,'Drop Down Selections'!$F$4:$G$96,2,FALSE)</f>
        <v>#N/A</v>
      </c>
      <c r="H3629" s="17"/>
      <c r="J3629" s="17"/>
      <c r="K3629" s="82">
        <f t="shared" si="56"/>
        <v>1</v>
      </c>
      <c r="L3629" s="83"/>
      <c r="M3629" s="83"/>
      <c r="N3629" s="6"/>
      <c r="O3629" s="6"/>
      <c r="P3629" s="6"/>
      <c r="Q3629" s="9"/>
      <c r="T3629" s="10"/>
      <c r="U3629" s="6"/>
      <c r="V3629" s="6"/>
      <c r="W3629" s="6"/>
      <c r="Y3629" s="6"/>
      <c r="Z3629" s="6"/>
      <c r="AA3629" s="64"/>
    </row>
    <row r="3630" spans="6:27" x14ac:dyDescent="0.25">
      <c r="F3630" s="6" t="s">
        <v>216</v>
      </c>
      <c r="G3630" s="6" t="e">
        <f>VLOOKUP(F3630,'Drop Down Selections'!$F$4:$G$96,2,FALSE)</f>
        <v>#N/A</v>
      </c>
      <c r="H3630" s="17"/>
      <c r="J3630" s="17"/>
      <c r="K3630" s="82">
        <f t="shared" si="56"/>
        <v>1</v>
      </c>
      <c r="L3630" s="83"/>
      <c r="M3630" s="83"/>
      <c r="N3630" s="6"/>
      <c r="O3630" s="6"/>
      <c r="P3630" s="6"/>
      <c r="Q3630" s="9"/>
      <c r="T3630" s="10"/>
      <c r="U3630" s="6"/>
      <c r="V3630" s="6"/>
      <c r="W3630" s="6"/>
      <c r="Y3630" s="6"/>
      <c r="Z3630" s="6"/>
      <c r="AA3630" s="64"/>
    </row>
    <row r="3631" spans="6:27" x14ac:dyDescent="0.25">
      <c r="F3631" s="6" t="s">
        <v>216</v>
      </c>
      <c r="G3631" s="6" t="e">
        <f>VLOOKUP(F3631,'Drop Down Selections'!$F$4:$G$96,2,FALSE)</f>
        <v>#N/A</v>
      </c>
      <c r="H3631" s="17"/>
      <c r="J3631" s="17"/>
      <c r="K3631" s="82">
        <f t="shared" si="56"/>
        <v>1</v>
      </c>
      <c r="L3631" s="83"/>
      <c r="M3631" s="83"/>
      <c r="N3631" s="6"/>
      <c r="O3631" s="6"/>
      <c r="P3631" s="6"/>
      <c r="Q3631" s="9"/>
      <c r="T3631" s="10"/>
      <c r="U3631" s="6"/>
      <c r="V3631" s="6"/>
      <c r="W3631" s="6"/>
      <c r="Y3631" s="6"/>
      <c r="Z3631" s="6"/>
      <c r="AA3631" s="64"/>
    </row>
    <row r="3632" spans="6:27" x14ac:dyDescent="0.25">
      <c r="F3632" s="6" t="s">
        <v>216</v>
      </c>
      <c r="G3632" s="6" t="e">
        <f>VLOOKUP(F3632,'Drop Down Selections'!$F$4:$G$96,2,FALSE)</f>
        <v>#N/A</v>
      </c>
      <c r="H3632" s="17"/>
      <c r="J3632" s="17"/>
      <c r="K3632" s="82">
        <f t="shared" si="56"/>
        <v>1</v>
      </c>
      <c r="L3632" s="83"/>
      <c r="M3632" s="83"/>
      <c r="N3632" s="6"/>
      <c r="O3632" s="6"/>
      <c r="P3632" s="6"/>
      <c r="Q3632" s="9"/>
      <c r="T3632" s="10"/>
      <c r="U3632" s="6"/>
      <c r="V3632" s="6"/>
      <c r="W3632" s="6"/>
      <c r="Y3632" s="6"/>
      <c r="Z3632" s="6"/>
      <c r="AA3632" s="64"/>
    </row>
    <row r="3633" spans="6:27" x14ac:dyDescent="0.25">
      <c r="F3633" s="6" t="s">
        <v>216</v>
      </c>
      <c r="G3633" s="6" t="e">
        <f>VLOOKUP(F3633,'Drop Down Selections'!$F$4:$G$96,2,FALSE)</f>
        <v>#N/A</v>
      </c>
      <c r="H3633" s="17"/>
      <c r="J3633" s="17"/>
      <c r="K3633" s="82">
        <f t="shared" si="56"/>
        <v>1</v>
      </c>
      <c r="L3633" s="83"/>
      <c r="M3633" s="83"/>
      <c r="N3633" s="6"/>
      <c r="O3633" s="6"/>
      <c r="P3633" s="6"/>
      <c r="Q3633" s="9"/>
      <c r="T3633" s="10"/>
      <c r="U3633" s="6"/>
      <c r="V3633" s="6"/>
      <c r="W3633" s="6"/>
      <c r="Y3633" s="6"/>
      <c r="Z3633" s="6"/>
      <c r="AA3633" s="64"/>
    </row>
    <row r="3634" spans="6:27" x14ac:dyDescent="0.25">
      <c r="F3634" s="6" t="s">
        <v>216</v>
      </c>
      <c r="G3634" s="6" t="e">
        <f>VLOOKUP(F3634,'Drop Down Selections'!$F$4:$G$96,2,FALSE)</f>
        <v>#N/A</v>
      </c>
      <c r="H3634" s="17"/>
      <c r="J3634" s="17"/>
      <c r="K3634" s="82">
        <f t="shared" si="56"/>
        <v>1</v>
      </c>
      <c r="L3634" s="83"/>
      <c r="M3634" s="83"/>
      <c r="N3634" s="6"/>
      <c r="O3634" s="6"/>
      <c r="P3634" s="6"/>
      <c r="Q3634" s="9"/>
      <c r="T3634" s="10"/>
      <c r="U3634" s="6"/>
      <c r="V3634" s="6"/>
      <c r="W3634" s="6"/>
      <c r="Y3634" s="6"/>
      <c r="Z3634" s="6"/>
      <c r="AA3634" s="64"/>
    </row>
    <row r="3635" spans="6:27" x14ac:dyDescent="0.25">
      <c r="F3635" s="6" t="s">
        <v>216</v>
      </c>
      <c r="G3635" s="6" t="e">
        <f>VLOOKUP(F3635,'Drop Down Selections'!$F$4:$G$96,2,FALSE)</f>
        <v>#N/A</v>
      </c>
      <c r="H3635" s="17"/>
      <c r="J3635" s="17"/>
      <c r="K3635" s="82">
        <f t="shared" si="56"/>
        <v>1</v>
      </c>
      <c r="L3635" s="83"/>
      <c r="M3635" s="83"/>
      <c r="N3635" s="6"/>
      <c r="O3635" s="6"/>
      <c r="P3635" s="6"/>
      <c r="Q3635" s="9"/>
      <c r="T3635" s="10"/>
      <c r="U3635" s="6"/>
      <c r="V3635" s="6"/>
      <c r="W3635" s="6"/>
      <c r="Y3635" s="6"/>
      <c r="Z3635" s="6"/>
      <c r="AA3635" s="64"/>
    </row>
    <row r="3636" spans="6:27" x14ac:dyDescent="0.25">
      <c r="F3636" s="6" t="s">
        <v>216</v>
      </c>
      <c r="G3636" s="6" t="e">
        <f>VLOOKUP(F3636,'Drop Down Selections'!$F$4:$G$96,2,FALSE)</f>
        <v>#N/A</v>
      </c>
      <c r="H3636" s="17"/>
      <c r="J3636" s="17"/>
      <c r="K3636" s="82">
        <f t="shared" si="56"/>
        <v>1</v>
      </c>
      <c r="L3636" s="83"/>
      <c r="M3636" s="83"/>
      <c r="N3636" s="6"/>
      <c r="O3636" s="6"/>
      <c r="P3636" s="6"/>
      <c r="Q3636" s="9"/>
      <c r="T3636" s="10"/>
      <c r="U3636" s="6"/>
      <c r="V3636" s="6"/>
      <c r="W3636" s="6"/>
      <c r="Y3636" s="6"/>
      <c r="Z3636" s="6"/>
      <c r="AA3636" s="64"/>
    </row>
    <row r="3637" spans="6:27" x14ac:dyDescent="0.25">
      <c r="F3637" s="6" t="s">
        <v>216</v>
      </c>
      <c r="G3637" s="6" t="e">
        <f>VLOOKUP(F3637,'Drop Down Selections'!$F$4:$G$96,2,FALSE)</f>
        <v>#N/A</v>
      </c>
      <c r="H3637" s="17"/>
      <c r="J3637" s="17"/>
      <c r="K3637" s="82">
        <f t="shared" si="56"/>
        <v>1</v>
      </c>
      <c r="L3637" s="83"/>
      <c r="M3637" s="83"/>
      <c r="N3637" s="6"/>
      <c r="O3637" s="6"/>
      <c r="P3637" s="6"/>
      <c r="Q3637" s="9"/>
      <c r="T3637" s="10"/>
      <c r="U3637" s="6"/>
      <c r="V3637" s="6"/>
      <c r="W3637" s="6"/>
      <c r="Y3637" s="6"/>
      <c r="Z3637" s="6"/>
      <c r="AA3637" s="64"/>
    </row>
    <row r="3638" spans="6:27" x14ac:dyDescent="0.25">
      <c r="F3638" s="6" t="s">
        <v>216</v>
      </c>
      <c r="G3638" s="6" t="e">
        <f>VLOOKUP(F3638,'Drop Down Selections'!$F$4:$G$96,2,FALSE)</f>
        <v>#N/A</v>
      </c>
      <c r="H3638" s="17"/>
      <c r="J3638" s="17"/>
      <c r="K3638" s="82">
        <f t="shared" si="56"/>
        <v>1</v>
      </c>
      <c r="L3638" s="83"/>
      <c r="M3638" s="83"/>
      <c r="N3638" s="6"/>
      <c r="O3638" s="6"/>
      <c r="P3638" s="6"/>
      <c r="Q3638" s="9"/>
      <c r="T3638" s="10"/>
      <c r="U3638" s="6"/>
      <c r="V3638" s="6"/>
      <c r="W3638" s="6"/>
      <c r="Y3638" s="6"/>
      <c r="Z3638" s="6"/>
      <c r="AA3638" s="64"/>
    </row>
    <row r="3639" spans="6:27" x14ac:dyDescent="0.25">
      <c r="F3639" s="6" t="s">
        <v>216</v>
      </c>
      <c r="G3639" s="6" t="e">
        <f>VLOOKUP(F3639,'Drop Down Selections'!$F$4:$G$96,2,FALSE)</f>
        <v>#N/A</v>
      </c>
      <c r="H3639" s="17"/>
      <c r="J3639" s="17"/>
      <c r="K3639" s="82">
        <f t="shared" si="56"/>
        <v>1</v>
      </c>
      <c r="L3639" s="83"/>
      <c r="M3639" s="83"/>
      <c r="N3639" s="6"/>
      <c r="O3639" s="6"/>
      <c r="P3639" s="6"/>
      <c r="Q3639" s="9"/>
      <c r="T3639" s="10"/>
      <c r="U3639" s="6"/>
      <c r="V3639" s="6"/>
      <c r="W3639" s="6"/>
      <c r="Y3639" s="6"/>
      <c r="Z3639" s="6"/>
      <c r="AA3639" s="64"/>
    </row>
    <row r="3640" spans="6:27" x14ac:dyDescent="0.25">
      <c r="F3640" s="6" t="s">
        <v>216</v>
      </c>
      <c r="G3640" s="6" t="e">
        <f>VLOOKUP(F3640,'Drop Down Selections'!$F$4:$G$96,2,FALSE)</f>
        <v>#N/A</v>
      </c>
      <c r="H3640" s="17"/>
      <c r="J3640" s="17"/>
      <c r="K3640" s="82">
        <f t="shared" si="56"/>
        <v>1</v>
      </c>
      <c r="L3640" s="83"/>
      <c r="M3640" s="83"/>
      <c r="N3640" s="6"/>
      <c r="O3640" s="6"/>
      <c r="P3640" s="6"/>
      <c r="Q3640" s="9"/>
      <c r="T3640" s="10"/>
      <c r="U3640" s="6"/>
      <c r="V3640" s="6"/>
      <c r="W3640" s="6"/>
      <c r="Y3640" s="6"/>
      <c r="Z3640" s="6"/>
      <c r="AA3640" s="64"/>
    </row>
    <row r="3641" spans="6:27" x14ac:dyDescent="0.25">
      <c r="F3641" s="6" t="s">
        <v>216</v>
      </c>
      <c r="G3641" s="6" t="e">
        <f>VLOOKUP(F3641,'Drop Down Selections'!$F$4:$G$96,2,FALSE)</f>
        <v>#N/A</v>
      </c>
      <c r="H3641" s="17"/>
      <c r="J3641" s="17"/>
      <c r="K3641" s="82">
        <f t="shared" si="56"/>
        <v>1</v>
      </c>
      <c r="L3641" s="83"/>
      <c r="M3641" s="83"/>
      <c r="N3641" s="6"/>
      <c r="O3641" s="6"/>
      <c r="P3641" s="6"/>
      <c r="Q3641" s="9"/>
      <c r="T3641" s="10"/>
      <c r="U3641" s="6"/>
      <c r="V3641" s="6"/>
      <c r="W3641" s="6"/>
      <c r="Y3641" s="6"/>
      <c r="Z3641" s="6"/>
      <c r="AA3641" s="64"/>
    </row>
    <row r="3642" spans="6:27" x14ac:dyDescent="0.25">
      <c r="F3642" s="6" t="s">
        <v>216</v>
      </c>
      <c r="G3642" s="6" t="e">
        <f>VLOOKUP(F3642,'Drop Down Selections'!$F$4:$G$96,2,FALSE)</f>
        <v>#N/A</v>
      </c>
      <c r="H3642" s="17"/>
      <c r="J3642" s="17"/>
      <c r="K3642" s="82">
        <f t="shared" si="56"/>
        <v>1</v>
      </c>
      <c r="L3642" s="83"/>
      <c r="M3642" s="83"/>
      <c r="N3642" s="6"/>
      <c r="O3642" s="6"/>
      <c r="P3642" s="6"/>
      <c r="Q3642" s="9"/>
      <c r="T3642" s="10"/>
      <c r="U3642" s="6"/>
      <c r="V3642" s="6"/>
      <c r="W3642" s="6"/>
      <c r="Y3642" s="6"/>
      <c r="Z3642" s="6"/>
      <c r="AA3642" s="64"/>
    </row>
    <row r="3643" spans="6:27" x14ac:dyDescent="0.25">
      <c r="F3643" s="6" t="s">
        <v>216</v>
      </c>
      <c r="G3643" s="6" t="e">
        <f>VLOOKUP(F3643,'Drop Down Selections'!$F$4:$G$96,2,FALSE)</f>
        <v>#N/A</v>
      </c>
      <c r="H3643" s="17"/>
      <c r="J3643" s="17"/>
      <c r="K3643" s="82">
        <f t="shared" si="56"/>
        <v>1</v>
      </c>
      <c r="L3643" s="83"/>
      <c r="M3643" s="83"/>
      <c r="N3643" s="6"/>
      <c r="O3643" s="6"/>
      <c r="P3643" s="6"/>
      <c r="Q3643" s="9"/>
      <c r="T3643" s="10"/>
      <c r="U3643" s="6"/>
      <c r="V3643" s="6"/>
      <c r="W3643" s="6"/>
      <c r="Y3643" s="6"/>
      <c r="Z3643" s="6"/>
      <c r="AA3643" s="64"/>
    </row>
    <row r="3644" spans="6:27" x14ac:dyDescent="0.25">
      <c r="F3644" s="6" t="s">
        <v>216</v>
      </c>
      <c r="G3644" s="6" t="e">
        <f>VLOOKUP(F3644,'Drop Down Selections'!$F$4:$G$96,2,FALSE)</f>
        <v>#N/A</v>
      </c>
      <c r="H3644" s="17"/>
      <c r="J3644" s="17"/>
      <c r="K3644" s="82">
        <f t="shared" si="56"/>
        <v>1</v>
      </c>
      <c r="L3644" s="83"/>
      <c r="M3644" s="83"/>
      <c r="N3644" s="6"/>
      <c r="O3644" s="6"/>
      <c r="P3644" s="6"/>
      <c r="Q3644" s="9"/>
      <c r="T3644" s="10"/>
      <c r="U3644" s="6"/>
      <c r="V3644" s="6"/>
      <c r="W3644" s="6"/>
      <c r="Y3644" s="6"/>
      <c r="Z3644" s="6"/>
      <c r="AA3644" s="64"/>
    </row>
    <row r="3645" spans="6:27" x14ac:dyDescent="0.25">
      <c r="F3645" s="6" t="s">
        <v>216</v>
      </c>
      <c r="G3645" s="6" t="e">
        <f>VLOOKUP(F3645,'Drop Down Selections'!$F$4:$G$96,2,FALSE)</f>
        <v>#N/A</v>
      </c>
      <c r="H3645" s="17"/>
      <c r="J3645" s="17"/>
      <c r="K3645" s="82">
        <f t="shared" si="56"/>
        <v>1</v>
      </c>
      <c r="L3645" s="83"/>
      <c r="M3645" s="83"/>
      <c r="N3645" s="6"/>
      <c r="O3645" s="6"/>
      <c r="P3645" s="6"/>
      <c r="Q3645" s="9"/>
      <c r="T3645" s="10"/>
      <c r="U3645" s="6"/>
      <c r="V3645" s="6"/>
      <c r="W3645" s="6"/>
      <c r="Y3645" s="6"/>
      <c r="Z3645" s="6"/>
      <c r="AA3645" s="64"/>
    </row>
    <row r="3646" spans="6:27" x14ac:dyDescent="0.25">
      <c r="F3646" s="6" t="s">
        <v>216</v>
      </c>
      <c r="G3646" s="6" t="e">
        <f>VLOOKUP(F3646,'Drop Down Selections'!$F$4:$G$96,2,FALSE)</f>
        <v>#N/A</v>
      </c>
      <c r="H3646" s="17"/>
      <c r="J3646" s="17"/>
      <c r="K3646" s="82">
        <f t="shared" si="56"/>
        <v>1</v>
      </c>
      <c r="L3646" s="83"/>
      <c r="M3646" s="83"/>
      <c r="N3646" s="6"/>
      <c r="O3646" s="6"/>
      <c r="P3646" s="6"/>
      <c r="Q3646" s="9"/>
      <c r="T3646" s="10"/>
      <c r="U3646" s="6"/>
      <c r="V3646" s="6"/>
      <c r="W3646" s="6"/>
      <c r="Y3646" s="6"/>
      <c r="Z3646" s="6"/>
      <c r="AA3646" s="64"/>
    </row>
    <row r="3647" spans="6:27" x14ac:dyDescent="0.25">
      <c r="F3647" s="6" t="s">
        <v>216</v>
      </c>
      <c r="G3647" s="6" t="e">
        <f>VLOOKUP(F3647,'Drop Down Selections'!$F$4:$G$96,2,FALSE)</f>
        <v>#N/A</v>
      </c>
      <c r="H3647" s="17"/>
      <c r="J3647" s="17"/>
      <c r="K3647" s="82">
        <f t="shared" si="56"/>
        <v>1</v>
      </c>
      <c r="L3647" s="83"/>
      <c r="M3647" s="83"/>
      <c r="N3647" s="6"/>
      <c r="O3647" s="6"/>
      <c r="P3647" s="6"/>
      <c r="Q3647" s="9"/>
      <c r="T3647" s="10"/>
      <c r="U3647" s="6"/>
      <c r="V3647" s="6"/>
      <c r="W3647" s="6"/>
      <c r="Y3647" s="6"/>
      <c r="Z3647" s="6"/>
      <c r="AA3647" s="64"/>
    </row>
    <row r="3648" spans="6:27" x14ac:dyDescent="0.25">
      <c r="F3648" s="6" t="s">
        <v>216</v>
      </c>
      <c r="G3648" s="6" t="e">
        <f>VLOOKUP(F3648,'Drop Down Selections'!$F$4:$G$96,2,FALSE)</f>
        <v>#N/A</v>
      </c>
      <c r="H3648" s="17"/>
      <c r="J3648" s="17"/>
      <c r="K3648" s="82">
        <f t="shared" si="56"/>
        <v>1</v>
      </c>
      <c r="L3648" s="83"/>
      <c r="M3648" s="83"/>
      <c r="N3648" s="6"/>
      <c r="O3648" s="6"/>
      <c r="P3648" s="6"/>
      <c r="Q3648" s="9"/>
      <c r="T3648" s="10"/>
      <c r="U3648" s="6"/>
      <c r="V3648" s="6"/>
      <c r="W3648" s="6"/>
      <c r="Y3648" s="6"/>
      <c r="Z3648" s="6"/>
      <c r="AA3648" s="64"/>
    </row>
    <row r="3649" spans="6:27" x14ac:dyDescent="0.25">
      <c r="F3649" s="6" t="s">
        <v>216</v>
      </c>
      <c r="G3649" s="6" t="e">
        <f>VLOOKUP(F3649,'Drop Down Selections'!$F$4:$G$96,2,FALSE)</f>
        <v>#N/A</v>
      </c>
      <c r="H3649" s="17"/>
      <c r="J3649" s="17"/>
      <c r="K3649" s="82">
        <f t="shared" si="56"/>
        <v>1</v>
      </c>
      <c r="L3649" s="83"/>
      <c r="M3649" s="83"/>
      <c r="N3649" s="6"/>
      <c r="O3649" s="6"/>
      <c r="P3649" s="6"/>
      <c r="Q3649" s="9"/>
      <c r="T3649" s="10"/>
      <c r="U3649" s="6"/>
      <c r="V3649" s="6"/>
      <c r="W3649" s="6"/>
      <c r="Y3649" s="6"/>
      <c r="Z3649" s="6"/>
      <c r="AA3649" s="64"/>
    </row>
    <row r="3650" spans="6:27" x14ac:dyDescent="0.25">
      <c r="F3650" s="6" t="s">
        <v>216</v>
      </c>
      <c r="G3650" s="6" t="e">
        <f>VLOOKUP(F3650,'Drop Down Selections'!$F$4:$G$96,2,FALSE)</f>
        <v>#N/A</v>
      </c>
      <c r="H3650" s="17"/>
      <c r="J3650" s="17"/>
      <c r="K3650" s="82">
        <f t="shared" si="56"/>
        <v>1</v>
      </c>
      <c r="L3650" s="83"/>
      <c r="M3650" s="83"/>
      <c r="N3650" s="6"/>
      <c r="O3650" s="6"/>
      <c r="P3650" s="6"/>
      <c r="Q3650" s="9"/>
      <c r="T3650" s="10"/>
      <c r="U3650" s="6"/>
      <c r="V3650" s="6"/>
      <c r="W3650" s="6"/>
      <c r="Y3650" s="6"/>
      <c r="Z3650" s="6"/>
      <c r="AA3650" s="64"/>
    </row>
    <row r="3651" spans="6:27" x14ac:dyDescent="0.25">
      <c r="F3651" s="6" t="s">
        <v>216</v>
      </c>
      <c r="G3651" s="6" t="e">
        <f>VLOOKUP(F3651,'Drop Down Selections'!$F$4:$G$96,2,FALSE)</f>
        <v>#N/A</v>
      </c>
      <c r="H3651" s="17"/>
      <c r="J3651" s="17"/>
      <c r="K3651" s="82">
        <f t="shared" si="56"/>
        <v>1</v>
      </c>
      <c r="L3651" s="83"/>
      <c r="M3651" s="83"/>
      <c r="N3651" s="6"/>
      <c r="O3651" s="6"/>
      <c r="P3651" s="6"/>
      <c r="Q3651" s="9"/>
      <c r="T3651" s="10"/>
      <c r="U3651" s="6"/>
      <c r="V3651" s="6"/>
      <c r="W3651" s="6"/>
      <c r="Y3651" s="6"/>
      <c r="Z3651" s="6"/>
      <c r="AA3651" s="64"/>
    </row>
    <row r="3652" spans="6:27" x14ac:dyDescent="0.25">
      <c r="F3652" s="6" t="s">
        <v>216</v>
      </c>
      <c r="G3652" s="6" t="e">
        <f>VLOOKUP(F3652,'Drop Down Selections'!$F$4:$G$96,2,FALSE)</f>
        <v>#N/A</v>
      </c>
      <c r="H3652" s="17"/>
      <c r="J3652" s="17"/>
      <c r="K3652" s="82">
        <f t="shared" si="56"/>
        <v>1</v>
      </c>
      <c r="L3652" s="83"/>
      <c r="M3652" s="83"/>
      <c r="N3652" s="6"/>
      <c r="O3652" s="6"/>
      <c r="P3652" s="6"/>
      <c r="Q3652" s="9"/>
      <c r="T3652" s="10"/>
      <c r="U3652" s="6"/>
      <c r="V3652" s="6"/>
      <c r="W3652" s="6"/>
      <c r="Y3652" s="6"/>
      <c r="Z3652" s="6"/>
      <c r="AA3652" s="64"/>
    </row>
    <row r="3653" spans="6:27" x14ac:dyDescent="0.25">
      <c r="F3653" s="6" t="s">
        <v>216</v>
      </c>
      <c r="G3653" s="6" t="e">
        <f>VLOOKUP(F3653,'Drop Down Selections'!$F$4:$G$96,2,FALSE)</f>
        <v>#N/A</v>
      </c>
      <c r="H3653" s="17"/>
      <c r="J3653" s="17"/>
      <c r="K3653" s="82">
        <f t="shared" ref="K3653:K3716" si="57">(J3653-I3653)+1</f>
        <v>1</v>
      </c>
      <c r="L3653" s="83"/>
      <c r="M3653" s="83"/>
      <c r="N3653" s="6"/>
      <c r="O3653" s="6"/>
      <c r="P3653" s="6"/>
      <c r="Q3653" s="9"/>
      <c r="T3653" s="10"/>
      <c r="U3653" s="6"/>
      <c r="V3653" s="6"/>
      <c r="W3653" s="6"/>
      <c r="Y3653" s="6"/>
      <c r="Z3653" s="6"/>
      <c r="AA3653" s="64"/>
    </row>
    <row r="3654" spans="6:27" x14ac:dyDescent="0.25">
      <c r="F3654" s="6" t="s">
        <v>216</v>
      </c>
      <c r="G3654" s="6" t="e">
        <f>VLOOKUP(F3654,'Drop Down Selections'!$F$4:$G$96,2,FALSE)</f>
        <v>#N/A</v>
      </c>
      <c r="H3654" s="17"/>
      <c r="J3654" s="17"/>
      <c r="K3654" s="82">
        <f t="shared" si="57"/>
        <v>1</v>
      </c>
      <c r="L3654" s="83"/>
      <c r="M3654" s="83"/>
      <c r="N3654" s="6"/>
      <c r="O3654" s="6"/>
      <c r="P3654" s="6"/>
      <c r="Q3654" s="9"/>
      <c r="T3654" s="10"/>
      <c r="U3654" s="6"/>
      <c r="V3654" s="6"/>
      <c r="W3654" s="6"/>
      <c r="Y3654" s="6"/>
      <c r="Z3654" s="6"/>
      <c r="AA3654" s="64"/>
    </row>
    <row r="3655" spans="6:27" x14ac:dyDescent="0.25">
      <c r="F3655" s="6" t="s">
        <v>216</v>
      </c>
      <c r="G3655" s="6" t="e">
        <f>VLOOKUP(F3655,'Drop Down Selections'!$F$4:$G$96,2,FALSE)</f>
        <v>#N/A</v>
      </c>
      <c r="H3655" s="17"/>
      <c r="J3655" s="17"/>
      <c r="K3655" s="82">
        <f t="shared" si="57"/>
        <v>1</v>
      </c>
      <c r="L3655" s="83"/>
      <c r="M3655" s="83"/>
      <c r="N3655" s="6"/>
      <c r="O3655" s="6"/>
      <c r="P3655" s="6"/>
      <c r="Q3655" s="9"/>
      <c r="T3655" s="10"/>
      <c r="U3655" s="6"/>
      <c r="V3655" s="6"/>
      <c r="W3655" s="6"/>
      <c r="Y3655" s="6"/>
      <c r="Z3655" s="6"/>
      <c r="AA3655" s="64"/>
    </row>
    <row r="3656" spans="6:27" x14ac:dyDescent="0.25">
      <c r="F3656" s="6" t="s">
        <v>216</v>
      </c>
      <c r="G3656" s="6" t="e">
        <f>VLOOKUP(F3656,'Drop Down Selections'!$F$4:$G$96,2,FALSE)</f>
        <v>#N/A</v>
      </c>
      <c r="H3656" s="17"/>
      <c r="J3656" s="17"/>
      <c r="K3656" s="82">
        <f t="shared" si="57"/>
        <v>1</v>
      </c>
      <c r="L3656" s="83"/>
      <c r="M3656" s="83"/>
      <c r="N3656" s="6"/>
      <c r="O3656" s="6"/>
      <c r="P3656" s="6"/>
      <c r="Q3656" s="9"/>
      <c r="T3656" s="10"/>
      <c r="U3656" s="6"/>
      <c r="V3656" s="6"/>
      <c r="W3656" s="6"/>
      <c r="Y3656" s="6"/>
      <c r="Z3656" s="6"/>
      <c r="AA3656" s="64"/>
    </row>
    <row r="3657" spans="6:27" x14ac:dyDescent="0.25">
      <c r="F3657" s="6" t="s">
        <v>216</v>
      </c>
      <c r="G3657" s="6" t="e">
        <f>VLOOKUP(F3657,'Drop Down Selections'!$F$4:$G$96,2,FALSE)</f>
        <v>#N/A</v>
      </c>
      <c r="H3657" s="17"/>
      <c r="J3657" s="17"/>
      <c r="K3657" s="82">
        <f t="shared" si="57"/>
        <v>1</v>
      </c>
      <c r="L3657" s="83"/>
      <c r="M3657" s="83"/>
      <c r="N3657" s="6"/>
      <c r="O3657" s="6"/>
      <c r="P3657" s="6"/>
      <c r="Q3657" s="9"/>
      <c r="T3657" s="10"/>
      <c r="U3657" s="6"/>
      <c r="V3657" s="6"/>
      <c r="W3657" s="6"/>
      <c r="Y3657" s="6"/>
      <c r="Z3657" s="6"/>
      <c r="AA3657" s="64"/>
    </row>
    <row r="3658" spans="6:27" x14ac:dyDescent="0.25">
      <c r="F3658" s="6" t="s">
        <v>216</v>
      </c>
      <c r="G3658" s="6" t="e">
        <f>VLOOKUP(F3658,'Drop Down Selections'!$F$4:$G$96,2,FALSE)</f>
        <v>#N/A</v>
      </c>
      <c r="H3658" s="17"/>
      <c r="J3658" s="17"/>
      <c r="K3658" s="82">
        <f t="shared" si="57"/>
        <v>1</v>
      </c>
      <c r="L3658" s="83"/>
      <c r="M3658" s="83"/>
      <c r="N3658" s="6"/>
      <c r="O3658" s="6"/>
      <c r="P3658" s="6"/>
      <c r="Q3658" s="9"/>
      <c r="T3658" s="10"/>
      <c r="U3658" s="6"/>
      <c r="V3658" s="6"/>
      <c r="W3658" s="6"/>
      <c r="Y3658" s="6"/>
      <c r="Z3658" s="6"/>
      <c r="AA3658" s="64"/>
    </row>
    <row r="3659" spans="6:27" x14ac:dyDescent="0.25">
      <c r="F3659" s="6" t="s">
        <v>216</v>
      </c>
      <c r="G3659" s="6" t="e">
        <f>VLOOKUP(F3659,'Drop Down Selections'!$F$4:$G$96,2,FALSE)</f>
        <v>#N/A</v>
      </c>
      <c r="H3659" s="17"/>
      <c r="J3659" s="17"/>
      <c r="K3659" s="82">
        <f t="shared" si="57"/>
        <v>1</v>
      </c>
      <c r="L3659" s="83"/>
      <c r="M3659" s="83"/>
      <c r="N3659" s="6"/>
      <c r="O3659" s="6"/>
      <c r="P3659" s="6"/>
      <c r="Q3659" s="9"/>
      <c r="T3659" s="10"/>
      <c r="U3659" s="6"/>
      <c r="V3659" s="6"/>
      <c r="W3659" s="6"/>
      <c r="Y3659" s="6"/>
      <c r="Z3659" s="6"/>
      <c r="AA3659" s="64"/>
    </row>
    <row r="3660" spans="6:27" x14ac:dyDescent="0.25">
      <c r="F3660" s="6" t="s">
        <v>216</v>
      </c>
      <c r="G3660" s="6" t="e">
        <f>VLOOKUP(F3660,'Drop Down Selections'!$F$4:$G$96,2,FALSE)</f>
        <v>#N/A</v>
      </c>
      <c r="H3660" s="17"/>
      <c r="J3660" s="17"/>
      <c r="K3660" s="82">
        <f t="shared" si="57"/>
        <v>1</v>
      </c>
      <c r="L3660" s="83"/>
      <c r="M3660" s="83"/>
      <c r="N3660" s="6"/>
      <c r="O3660" s="6"/>
      <c r="P3660" s="6"/>
      <c r="Q3660" s="9"/>
      <c r="T3660" s="10"/>
      <c r="U3660" s="6"/>
      <c r="V3660" s="6"/>
      <c r="W3660" s="6"/>
      <c r="Y3660" s="6"/>
      <c r="Z3660" s="6"/>
      <c r="AA3660" s="64"/>
    </row>
    <row r="3661" spans="6:27" x14ac:dyDescent="0.25">
      <c r="F3661" s="6" t="s">
        <v>216</v>
      </c>
      <c r="G3661" s="6" t="e">
        <f>VLOOKUP(F3661,'Drop Down Selections'!$F$4:$G$96,2,FALSE)</f>
        <v>#N/A</v>
      </c>
      <c r="H3661" s="17"/>
      <c r="J3661" s="17"/>
      <c r="K3661" s="82">
        <f t="shared" si="57"/>
        <v>1</v>
      </c>
      <c r="L3661" s="83"/>
      <c r="M3661" s="83"/>
      <c r="N3661" s="6"/>
      <c r="O3661" s="6"/>
      <c r="P3661" s="6"/>
      <c r="Q3661" s="9"/>
      <c r="T3661" s="10"/>
      <c r="U3661" s="6"/>
      <c r="V3661" s="6"/>
      <c r="W3661" s="6"/>
      <c r="Y3661" s="6"/>
      <c r="Z3661" s="6"/>
      <c r="AA3661" s="64"/>
    </row>
    <row r="3662" spans="6:27" x14ac:dyDescent="0.25">
      <c r="F3662" s="6" t="s">
        <v>216</v>
      </c>
      <c r="G3662" s="6" t="e">
        <f>VLOOKUP(F3662,'Drop Down Selections'!$F$4:$G$96,2,FALSE)</f>
        <v>#N/A</v>
      </c>
      <c r="H3662" s="17"/>
      <c r="J3662" s="17"/>
      <c r="K3662" s="82">
        <f t="shared" si="57"/>
        <v>1</v>
      </c>
      <c r="L3662" s="83"/>
      <c r="M3662" s="83"/>
      <c r="N3662" s="6"/>
      <c r="O3662" s="6"/>
      <c r="P3662" s="6"/>
      <c r="Q3662" s="9"/>
      <c r="T3662" s="10"/>
      <c r="U3662" s="6"/>
      <c r="V3662" s="6"/>
      <c r="W3662" s="6"/>
      <c r="Y3662" s="6"/>
      <c r="Z3662" s="6"/>
      <c r="AA3662" s="64"/>
    </row>
    <row r="3663" spans="6:27" x14ac:dyDescent="0.25">
      <c r="F3663" s="6" t="s">
        <v>216</v>
      </c>
      <c r="G3663" s="6" t="e">
        <f>VLOOKUP(F3663,'Drop Down Selections'!$F$4:$G$96,2,FALSE)</f>
        <v>#N/A</v>
      </c>
      <c r="H3663" s="17"/>
      <c r="J3663" s="17"/>
      <c r="K3663" s="82">
        <f t="shared" si="57"/>
        <v>1</v>
      </c>
      <c r="L3663" s="83"/>
      <c r="M3663" s="83"/>
      <c r="N3663" s="6"/>
      <c r="O3663" s="6"/>
      <c r="P3663" s="6"/>
      <c r="Q3663" s="9"/>
      <c r="T3663" s="10"/>
      <c r="U3663" s="6"/>
      <c r="V3663" s="6"/>
      <c r="W3663" s="6"/>
      <c r="Y3663" s="6"/>
      <c r="Z3663" s="6"/>
      <c r="AA3663" s="64"/>
    </row>
    <row r="3664" spans="6:27" x14ac:dyDescent="0.25">
      <c r="F3664" s="6" t="s">
        <v>216</v>
      </c>
      <c r="G3664" s="6" t="e">
        <f>VLOOKUP(F3664,'Drop Down Selections'!$F$4:$G$96,2,FALSE)</f>
        <v>#N/A</v>
      </c>
      <c r="H3664" s="17"/>
      <c r="J3664" s="17"/>
      <c r="K3664" s="82">
        <f t="shared" si="57"/>
        <v>1</v>
      </c>
      <c r="L3664" s="83"/>
      <c r="M3664" s="83"/>
      <c r="N3664" s="6"/>
      <c r="O3664" s="6"/>
      <c r="P3664" s="6"/>
      <c r="Q3664" s="9"/>
      <c r="T3664" s="10"/>
      <c r="U3664" s="6"/>
      <c r="V3664" s="6"/>
      <c r="W3664" s="6"/>
      <c r="Y3664" s="6"/>
      <c r="Z3664" s="6"/>
      <c r="AA3664" s="64"/>
    </row>
    <row r="3665" spans="6:27" x14ac:dyDescent="0.25">
      <c r="F3665" s="6" t="s">
        <v>216</v>
      </c>
      <c r="G3665" s="6" t="e">
        <f>VLOOKUP(F3665,'Drop Down Selections'!$F$4:$G$96,2,FALSE)</f>
        <v>#N/A</v>
      </c>
      <c r="H3665" s="17"/>
      <c r="J3665" s="17"/>
      <c r="K3665" s="82">
        <f t="shared" si="57"/>
        <v>1</v>
      </c>
      <c r="L3665" s="83"/>
      <c r="M3665" s="83"/>
      <c r="N3665" s="6"/>
      <c r="O3665" s="6"/>
      <c r="P3665" s="6"/>
      <c r="Q3665" s="9"/>
      <c r="T3665" s="10"/>
      <c r="U3665" s="6"/>
      <c r="V3665" s="6"/>
      <c r="W3665" s="6"/>
      <c r="Y3665" s="6"/>
      <c r="Z3665" s="6"/>
      <c r="AA3665" s="64"/>
    </row>
    <row r="3666" spans="6:27" x14ac:dyDescent="0.25">
      <c r="F3666" s="6" t="s">
        <v>216</v>
      </c>
      <c r="G3666" s="6" t="e">
        <f>VLOOKUP(F3666,'Drop Down Selections'!$F$4:$G$96,2,FALSE)</f>
        <v>#N/A</v>
      </c>
      <c r="H3666" s="17"/>
      <c r="J3666" s="17"/>
      <c r="K3666" s="82">
        <f t="shared" si="57"/>
        <v>1</v>
      </c>
      <c r="L3666" s="83"/>
      <c r="M3666" s="83"/>
      <c r="N3666" s="6"/>
      <c r="O3666" s="6"/>
      <c r="P3666" s="6"/>
      <c r="Q3666" s="9"/>
      <c r="T3666" s="10"/>
      <c r="U3666" s="6"/>
      <c r="V3666" s="6"/>
      <c r="W3666" s="6"/>
      <c r="Y3666" s="6"/>
      <c r="Z3666" s="6"/>
      <c r="AA3666" s="64"/>
    </row>
    <row r="3667" spans="6:27" x14ac:dyDescent="0.25">
      <c r="F3667" s="6" t="s">
        <v>216</v>
      </c>
      <c r="G3667" s="6" t="e">
        <f>VLOOKUP(F3667,'Drop Down Selections'!$F$4:$G$96,2,FALSE)</f>
        <v>#N/A</v>
      </c>
      <c r="H3667" s="17"/>
      <c r="J3667" s="17"/>
      <c r="K3667" s="82">
        <f t="shared" si="57"/>
        <v>1</v>
      </c>
      <c r="L3667" s="83"/>
      <c r="M3667" s="83"/>
      <c r="N3667" s="6"/>
      <c r="O3667" s="6"/>
      <c r="P3667" s="6"/>
      <c r="Q3667" s="9"/>
      <c r="T3667" s="10"/>
      <c r="U3667" s="6"/>
      <c r="V3667" s="6"/>
      <c r="W3667" s="6"/>
      <c r="Y3667" s="6"/>
      <c r="Z3667" s="6"/>
      <c r="AA3667" s="64"/>
    </row>
    <row r="3668" spans="6:27" x14ac:dyDescent="0.25">
      <c r="F3668" s="6" t="s">
        <v>216</v>
      </c>
      <c r="G3668" s="6" t="e">
        <f>VLOOKUP(F3668,'Drop Down Selections'!$F$4:$G$96,2,FALSE)</f>
        <v>#N/A</v>
      </c>
      <c r="H3668" s="17"/>
      <c r="J3668" s="17"/>
      <c r="K3668" s="82">
        <f t="shared" si="57"/>
        <v>1</v>
      </c>
      <c r="L3668" s="83"/>
      <c r="M3668" s="83"/>
      <c r="N3668" s="6"/>
      <c r="O3668" s="6"/>
      <c r="P3668" s="6"/>
      <c r="Q3668" s="9"/>
      <c r="T3668" s="10"/>
      <c r="U3668" s="6"/>
      <c r="V3668" s="6"/>
      <c r="W3668" s="6"/>
      <c r="Y3668" s="6"/>
      <c r="Z3668" s="6"/>
      <c r="AA3668" s="64"/>
    </row>
    <row r="3669" spans="6:27" x14ac:dyDescent="0.25">
      <c r="F3669" s="6" t="s">
        <v>216</v>
      </c>
      <c r="G3669" s="6" t="e">
        <f>VLOOKUP(F3669,'Drop Down Selections'!$F$4:$G$96,2,FALSE)</f>
        <v>#N/A</v>
      </c>
      <c r="H3669" s="17"/>
      <c r="J3669" s="17"/>
      <c r="K3669" s="82">
        <f t="shared" si="57"/>
        <v>1</v>
      </c>
      <c r="L3669" s="83"/>
      <c r="M3669" s="83"/>
      <c r="N3669" s="6"/>
      <c r="O3669" s="6"/>
      <c r="P3669" s="6"/>
      <c r="Q3669" s="9"/>
      <c r="T3669" s="10"/>
      <c r="U3669" s="6"/>
      <c r="V3669" s="6"/>
      <c r="W3669" s="6"/>
      <c r="Y3669" s="6"/>
      <c r="Z3669" s="6"/>
      <c r="AA3669" s="64"/>
    </row>
    <row r="3670" spans="6:27" x14ac:dyDescent="0.25">
      <c r="F3670" s="6" t="s">
        <v>216</v>
      </c>
      <c r="G3670" s="6" t="e">
        <f>VLOOKUP(F3670,'Drop Down Selections'!$F$4:$G$96,2,FALSE)</f>
        <v>#N/A</v>
      </c>
      <c r="H3670" s="17"/>
      <c r="J3670" s="17"/>
      <c r="K3670" s="82">
        <f t="shared" si="57"/>
        <v>1</v>
      </c>
      <c r="L3670" s="83"/>
      <c r="M3670" s="83"/>
      <c r="N3670" s="6"/>
      <c r="O3670" s="6"/>
      <c r="P3670" s="6"/>
      <c r="Q3670" s="9"/>
      <c r="T3670" s="10"/>
      <c r="U3670" s="6"/>
      <c r="V3670" s="6"/>
      <c r="W3670" s="6"/>
      <c r="Y3670" s="6"/>
      <c r="Z3670" s="6"/>
      <c r="AA3670" s="64"/>
    </row>
    <row r="3671" spans="6:27" x14ac:dyDescent="0.25">
      <c r="F3671" s="6" t="s">
        <v>216</v>
      </c>
      <c r="G3671" s="6" t="e">
        <f>VLOOKUP(F3671,'Drop Down Selections'!$F$4:$G$96,2,FALSE)</f>
        <v>#N/A</v>
      </c>
      <c r="H3671" s="17"/>
      <c r="J3671" s="17"/>
      <c r="K3671" s="82">
        <f t="shared" si="57"/>
        <v>1</v>
      </c>
      <c r="L3671" s="83"/>
      <c r="M3671" s="83"/>
      <c r="N3671" s="6"/>
      <c r="O3671" s="6"/>
      <c r="P3671" s="6"/>
      <c r="Q3671" s="9"/>
      <c r="T3671" s="10"/>
      <c r="U3671" s="6"/>
      <c r="V3671" s="6"/>
      <c r="W3671" s="6"/>
      <c r="Y3671" s="6"/>
      <c r="Z3671" s="6"/>
      <c r="AA3671" s="64"/>
    </row>
    <row r="3672" spans="6:27" x14ac:dyDescent="0.25">
      <c r="F3672" s="6" t="s">
        <v>216</v>
      </c>
      <c r="G3672" s="6" t="e">
        <f>VLOOKUP(F3672,'Drop Down Selections'!$F$4:$G$96,2,FALSE)</f>
        <v>#N/A</v>
      </c>
      <c r="H3672" s="17"/>
      <c r="J3672" s="17"/>
      <c r="K3672" s="82">
        <f t="shared" si="57"/>
        <v>1</v>
      </c>
      <c r="L3672" s="83"/>
      <c r="M3672" s="83"/>
      <c r="N3672" s="6"/>
      <c r="O3672" s="6"/>
      <c r="P3672" s="6"/>
      <c r="Q3672" s="9"/>
      <c r="T3672" s="10"/>
      <c r="U3672" s="6"/>
      <c r="V3672" s="6"/>
      <c r="W3672" s="6"/>
      <c r="Y3672" s="6"/>
      <c r="Z3672" s="6"/>
      <c r="AA3672" s="64"/>
    </row>
    <row r="3673" spans="6:27" x14ac:dyDescent="0.25">
      <c r="F3673" s="6" t="s">
        <v>216</v>
      </c>
      <c r="G3673" s="6" t="e">
        <f>VLOOKUP(F3673,'Drop Down Selections'!$F$4:$G$96,2,FALSE)</f>
        <v>#N/A</v>
      </c>
      <c r="H3673" s="17"/>
      <c r="J3673" s="17"/>
      <c r="K3673" s="82">
        <f t="shared" si="57"/>
        <v>1</v>
      </c>
      <c r="L3673" s="83"/>
      <c r="M3673" s="83"/>
      <c r="N3673" s="6"/>
      <c r="O3673" s="6"/>
      <c r="P3673" s="6"/>
      <c r="Q3673" s="9"/>
      <c r="T3673" s="10"/>
      <c r="U3673" s="6"/>
      <c r="V3673" s="6"/>
      <c r="W3673" s="6"/>
      <c r="Y3673" s="6"/>
      <c r="Z3673" s="6"/>
      <c r="AA3673" s="64"/>
    </row>
    <row r="3674" spans="6:27" x14ac:dyDescent="0.25">
      <c r="F3674" s="6" t="s">
        <v>216</v>
      </c>
      <c r="G3674" s="6" t="e">
        <f>VLOOKUP(F3674,'Drop Down Selections'!$F$4:$G$96,2,FALSE)</f>
        <v>#N/A</v>
      </c>
      <c r="H3674" s="17"/>
      <c r="J3674" s="17"/>
      <c r="K3674" s="82">
        <f t="shared" si="57"/>
        <v>1</v>
      </c>
      <c r="L3674" s="83"/>
      <c r="M3674" s="83"/>
      <c r="N3674" s="6"/>
      <c r="O3674" s="6"/>
      <c r="P3674" s="6"/>
      <c r="Q3674" s="9"/>
      <c r="T3674" s="10"/>
      <c r="U3674" s="6"/>
      <c r="V3674" s="6"/>
      <c r="W3674" s="6"/>
      <c r="Y3674" s="6"/>
      <c r="Z3674" s="6"/>
      <c r="AA3674" s="64"/>
    </row>
    <row r="3675" spans="6:27" x14ac:dyDescent="0.25">
      <c r="F3675" s="6" t="s">
        <v>216</v>
      </c>
      <c r="G3675" s="6" t="e">
        <f>VLOOKUP(F3675,'Drop Down Selections'!$F$4:$G$96,2,FALSE)</f>
        <v>#N/A</v>
      </c>
      <c r="H3675" s="17"/>
      <c r="J3675" s="17"/>
      <c r="K3675" s="82">
        <f t="shared" si="57"/>
        <v>1</v>
      </c>
      <c r="L3675" s="83"/>
      <c r="M3675" s="83"/>
      <c r="N3675" s="6"/>
      <c r="O3675" s="6"/>
      <c r="P3675" s="6"/>
      <c r="Q3675" s="9"/>
      <c r="T3675" s="10"/>
      <c r="U3675" s="6"/>
      <c r="V3675" s="6"/>
      <c r="W3675" s="6"/>
      <c r="Y3675" s="6"/>
      <c r="Z3675" s="6"/>
      <c r="AA3675" s="64"/>
    </row>
    <row r="3676" spans="6:27" x14ac:dyDescent="0.25">
      <c r="F3676" s="6" t="s">
        <v>216</v>
      </c>
      <c r="G3676" s="6" t="e">
        <f>VLOOKUP(F3676,'Drop Down Selections'!$F$4:$G$96,2,FALSE)</f>
        <v>#N/A</v>
      </c>
      <c r="H3676" s="17"/>
      <c r="J3676" s="17"/>
      <c r="K3676" s="82">
        <f t="shared" si="57"/>
        <v>1</v>
      </c>
      <c r="L3676" s="83"/>
      <c r="M3676" s="83"/>
      <c r="N3676" s="6"/>
      <c r="O3676" s="6"/>
      <c r="P3676" s="6"/>
      <c r="Q3676" s="9"/>
      <c r="T3676" s="10"/>
      <c r="U3676" s="6"/>
      <c r="V3676" s="6"/>
      <c r="W3676" s="6"/>
      <c r="Y3676" s="6"/>
      <c r="Z3676" s="6"/>
      <c r="AA3676" s="64"/>
    </row>
    <row r="3677" spans="6:27" x14ac:dyDescent="0.25">
      <c r="F3677" s="6" t="s">
        <v>216</v>
      </c>
      <c r="G3677" s="6" t="e">
        <f>VLOOKUP(F3677,'Drop Down Selections'!$F$4:$G$96,2,FALSE)</f>
        <v>#N/A</v>
      </c>
      <c r="H3677" s="17"/>
      <c r="J3677" s="17"/>
      <c r="K3677" s="82">
        <f t="shared" si="57"/>
        <v>1</v>
      </c>
      <c r="L3677" s="83"/>
      <c r="M3677" s="83"/>
      <c r="N3677" s="6"/>
      <c r="O3677" s="6"/>
      <c r="P3677" s="6"/>
      <c r="Q3677" s="9"/>
      <c r="T3677" s="10"/>
      <c r="U3677" s="6"/>
      <c r="V3677" s="6"/>
      <c r="W3677" s="6"/>
      <c r="Y3677" s="6"/>
      <c r="Z3677" s="6"/>
      <c r="AA3677" s="64"/>
    </row>
    <row r="3678" spans="6:27" x14ac:dyDescent="0.25">
      <c r="F3678" s="6" t="s">
        <v>216</v>
      </c>
      <c r="G3678" s="6" t="e">
        <f>VLOOKUP(F3678,'Drop Down Selections'!$F$4:$G$96,2,FALSE)</f>
        <v>#N/A</v>
      </c>
      <c r="H3678" s="17"/>
      <c r="J3678" s="17"/>
      <c r="K3678" s="82">
        <f t="shared" si="57"/>
        <v>1</v>
      </c>
      <c r="L3678" s="83"/>
      <c r="M3678" s="83"/>
      <c r="N3678" s="6"/>
      <c r="O3678" s="6"/>
      <c r="P3678" s="6"/>
      <c r="Q3678" s="9"/>
      <c r="T3678" s="10"/>
      <c r="U3678" s="6"/>
      <c r="V3678" s="6"/>
      <c r="W3678" s="6"/>
      <c r="Y3678" s="6"/>
      <c r="Z3678" s="6"/>
      <c r="AA3678" s="64"/>
    </row>
    <row r="3679" spans="6:27" x14ac:dyDescent="0.25">
      <c r="F3679" s="6" t="s">
        <v>216</v>
      </c>
      <c r="G3679" s="6" t="e">
        <f>VLOOKUP(F3679,'Drop Down Selections'!$F$4:$G$96,2,FALSE)</f>
        <v>#N/A</v>
      </c>
      <c r="H3679" s="17"/>
      <c r="J3679" s="17"/>
      <c r="K3679" s="82">
        <f t="shared" si="57"/>
        <v>1</v>
      </c>
      <c r="L3679" s="83"/>
      <c r="M3679" s="83"/>
      <c r="N3679" s="6"/>
      <c r="O3679" s="6"/>
      <c r="P3679" s="6"/>
      <c r="Q3679" s="9"/>
      <c r="T3679" s="10"/>
      <c r="U3679" s="6"/>
      <c r="V3679" s="6"/>
      <c r="W3679" s="6"/>
      <c r="Y3679" s="6"/>
      <c r="Z3679" s="6"/>
      <c r="AA3679" s="64"/>
    </row>
    <row r="3680" spans="6:27" x14ac:dyDescent="0.25">
      <c r="F3680" s="6" t="s">
        <v>216</v>
      </c>
      <c r="G3680" s="6" t="e">
        <f>VLOOKUP(F3680,'Drop Down Selections'!$F$4:$G$96,2,FALSE)</f>
        <v>#N/A</v>
      </c>
      <c r="H3680" s="17"/>
      <c r="J3680" s="17"/>
      <c r="K3680" s="82">
        <f t="shared" si="57"/>
        <v>1</v>
      </c>
      <c r="L3680" s="83"/>
      <c r="M3680" s="83"/>
      <c r="N3680" s="6"/>
      <c r="O3680" s="6"/>
      <c r="P3680" s="6"/>
      <c r="Q3680" s="9"/>
      <c r="T3680" s="10"/>
      <c r="U3680" s="6"/>
      <c r="V3680" s="6"/>
      <c r="W3680" s="6"/>
      <c r="Y3680" s="6"/>
      <c r="Z3680" s="6"/>
      <c r="AA3680" s="64"/>
    </row>
    <row r="3681" spans="6:27" x14ac:dyDescent="0.25">
      <c r="F3681" s="6" t="s">
        <v>216</v>
      </c>
      <c r="G3681" s="6" t="e">
        <f>VLOOKUP(F3681,'Drop Down Selections'!$F$4:$G$96,2,FALSE)</f>
        <v>#N/A</v>
      </c>
      <c r="H3681" s="17"/>
      <c r="J3681" s="17"/>
      <c r="K3681" s="82">
        <f t="shared" si="57"/>
        <v>1</v>
      </c>
      <c r="L3681" s="83"/>
      <c r="M3681" s="83"/>
      <c r="N3681" s="6"/>
      <c r="O3681" s="6"/>
      <c r="P3681" s="6"/>
      <c r="Q3681" s="9"/>
      <c r="T3681" s="10"/>
      <c r="U3681" s="6"/>
      <c r="V3681" s="6"/>
      <c r="W3681" s="6"/>
      <c r="Y3681" s="6"/>
      <c r="Z3681" s="6"/>
      <c r="AA3681" s="64"/>
    </row>
    <row r="3682" spans="6:27" x14ac:dyDescent="0.25">
      <c r="F3682" s="6" t="s">
        <v>216</v>
      </c>
      <c r="G3682" s="6" t="e">
        <f>VLOOKUP(F3682,'Drop Down Selections'!$F$4:$G$96,2,FALSE)</f>
        <v>#N/A</v>
      </c>
      <c r="H3682" s="17"/>
      <c r="J3682" s="17"/>
      <c r="K3682" s="82">
        <f t="shared" si="57"/>
        <v>1</v>
      </c>
      <c r="L3682" s="83"/>
      <c r="M3682" s="83"/>
      <c r="N3682" s="6"/>
      <c r="O3682" s="6"/>
      <c r="P3682" s="6"/>
      <c r="Q3682" s="9"/>
      <c r="T3682" s="10"/>
      <c r="U3682" s="6"/>
      <c r="V3682" s="6"/>
      <c r="W3682" s="6"/>
      <c r="Y3682" s="6"/>
      <c r="Z3682" s="6"/>
      <c r="AA3682" s="64"/>
    </row>
    <row r="3683" spans="6:27" x14ac:dyDescent="0.25">
      <c r="F3683" s="6" t="s">
        <v>216</v>
      </c>
      <c r="G3683" s="6" t="e">
        <f>VLOOKUP(F3683,'Drop Down Selections'!$F$4:$G$96,2,FALSE)</f>
        <v>#N/A</v>
      </c>
      <c r="H3683" s="17"/>
      <c r="J3683" s="17"/>
      <c r="K3683" s="82">
        <f t="shared" si="57"/>
        <v>1</v>
      </c>
      <c r="L3683" s="83"/>
      <c r="M3683" s="83"/>
      <c r="N3683" s="6"/>
      <c r="O3683" s="6"/>
      <c r="P3683" s="6"/>
      <c r="Q3683" s="9"/>
      <c r="T3683" s="10"/>
      <c r="U3683" s="6"/>
      <c r="V3683" s="6"/>
      <c r="W3683" s="6"/>
      <c r="Y3683" s="6"/>
      <c r="Z3683" s="6"/>
      <c r="AA3683" s="64"/>
    </row>
    <row r="3684" spans="6:27" x14ac:dyDescent="0.25">
      <c r="F3684" s="6" t="s">
        <v>216</v>
      </c>
      <c r="G3684" s="6" t="e">
        <f>VLOOKUP(F3684,'Drop Down Selections'!$F$4:$G$96,2,FALSE)</f>
        <v>#N/A</v>
      </c>
      <c r="H3684" s="17"/>
      <c r="J3684" s="17"/>
      <c r="K3684" s="82">
        <f t="shared" si="57"/>
        <v>1</v>
      </c>
      <c r="L3684" s="83"/>
      <c r="M3684" s="83"/>
      <c r="N3684" s="6"/>
      <c r="O3684" s="6"/>
      <c r="P3684" s="6"/>
      <c r="Q3684" s="9"/>
      <c r="T3684" s="10"/>
      <c r="U3684" s="6"/>
      <c r="V3684" s="6"/>
      <c r="W3684" s="6"/>
      <c r="Y3684" s="6"/>
      <c r="Z3684" s="6"/>
      <c r="AA3684" s="64"/>
    </row>
    <row r="3685" spans="6:27" x14ac:dyDescent="0.25">
      <c r="F3685" s="6" t="s">
        <v>216</v>
      </c>
      <c r="G3685" s="6" t="e">
        <f>VLOOKUP(F3685,'Drop Down Selections'!$F$4:$G$96,2,FALSE)</f>
        <v>#N/A</v>
      </c>
      <c r="H3685" s="17"/>
      <c r="J3685" s="17"/>
      <c r="K3685" s="82">
        <f t="shared" si="57"/>
        <v>1</v>
      </c>
      <c r="L3685" s="83"/>
      <c r="M3685" s="83"/>
      <c r="N3685" s="6"/>
      <c r="O3685" s="6"/>
      <c r="P3685" s="6"/>
      <c r="Q3685" s="9"/>
      <c r="T3685" s="10"/>
      <c r="U3685" s="6"/>
      <c r="V3685" s="6"/>
      <c r="W3685" s="6"/>
      <c r="Y3685" s="6"/>
      <c r="Z3685" s="6"/>
      <c r="AA3685" s="64"/>
    </row>
    <row r="3686" spans="6:27" x14ac:dyDescent="0.25">
      <c r="F3686" s="6" t="s">
        <v>216</v>
      </c>
      <c r="G3686" s="6" t="e">
        <f>VLOOKUP(F3686,'Drop Down Selections'!$F$4:$G$96,2,FALSE)</f>
        <v>#N/A</v>
      </c>
      <c r="H3686" s="17"/>
      <c r="J3686" s="17"/>
      <c r="K3686" s="82">
        <f t="shared" si="57"/>
        <v>1</v>
      </c>
      <c r="L3686" s="83"/>
      <c r="M3686" s="83"/>
      <c r="N3686" s="6"/>
      <c r="O3686" s="6"/>
      <c r="P3686" s="6"/>
      <c r="Q3686" s="9"/>
      <c r="T3686" s="10"/>
      <c r="U3686" s="6"/>
      <c r="V3686" s="6"/>
      <c r="W3686" s="6"/>
      <c r="Y3686" s="6"/>
      <c r="Z3686" s="6"/>
      <c r="AA3686" s="64"/>
    </row>
    <row r="3687" spans="6:27" x14ac:dyDescent="0.25">
      <c r="F3687" s="6" t="s">
        <v>216</v>
      </c>
      <c r="G3687" s="6" t="e">
        <f>VLOOKUP(F3687,'Drop Down Selections'!$F$4:$G$96,2,FALSE)</f>
        <v>#N/A</v>
      </c>
      <c r="H3687" s="17"/>
      <c r="J3687" s="17"/>
      <c r="K3687" s="82">
        <f t="shared" si="57"/>
        <v>1</v>
      </c>
      <c r="L3687" s="83"/>
      <c r="M3687" s="83"/>
      <c r="N3687" s="6"/>
      <c r="O3687" s="6"/>
      <c r="P3687" s="6"/>
      <c r="Q3687" s="9"/>
      <c r="T3687" s="10"/>
      <c r="U3687" s="6"/>
      <c r="V3687" s="6"/>
      <c r="W3687" s="6"/>
      <c r="Y3687" s="6"/>
      <c r="Z3687" s="6"/>
      <c r="AA3687" s="64"/>
    </row>
    <row r="3688" spans="6:27" x14ac:dyDescent="0.25">
      <c r="F3688" s="6" t="s">
        <v>216</v>
      </c>
      <c r="G3688" s="6" t="e">
        <f>VLOOKUP(F3688,'Drop Down Selections'!$F$4:$G$96,2,FALSE)</f>
        <v>#N/A</v>
      </c>
      <c r="H3688" s="17"/>
      <c r="J3688" s="17"/>
      <c r="K3688" s="82">
        <f t="shared" si="57"/>
        <v>1</v>
      </c>
      <c r="L3688" s="83"/>
      <c r="M3688" s="83"/>
      <c r="N3688" s="6"/>
      <c r="O3688" s="6"/>
      <c r="P3688" s="6"/>
      <c r="Q3688" s="9"/>
      <c r="T3688" s="10"/>
      <c r="U3688" s="6"/>
      <c r="V3688" s="6"/>
      <c r="W3688" s="6"/>
      <c r="Y3688" s="6"/>
      <c r="Z3688" s="6"/>
      <c r="AA3688" s="64"/>
    </row>
    <row r="3689" spans="6:27" x14ac:dyDescent="0.25">
      <c r="F3689" s="6" t="s">
        <v>216</v>
      </c>
      <c r="G3689" s="6" t="e">
        <f>VLOOKUP(F3689,'Drop Down Selections'!$F$4:$G$96,2,FALSE)</f>
        <v>#N/A</v>
      </c>
      <c r="H3689" s="17"/>
      <c r="J3689" s="17"/>
      <c r="K3689" s="82">
        <f t="shared" si="57"/>
        <v>1</v>
      </c>
      <c r="L3689" s="83"/>
      <c r="M3689" s="83"/>
      <c r="N3689" s="6"/>
      <c r="O3689" s="6"/>
      <c r="P3689" s="6"/>
      <c r="Q3689" s="9"/>
      <c r="T3689" s="10"/>
      <c r="U3689" s="6"/>
      <c r="V3689" s="6"/>
      <c r="W3689" s="6"/>
      <c r="Y3689" s="6"/>
      <c r="Z3689" s="6"/>
      <c r="AA3689" s="64"/>
    </row>
    <row r="3690" spans="6:27" x14ac:dyDescent="0.25">
      <c r="F3690" s="6" t="s">
        <v>216</v>
      </c>
      <c r="G3690" s="6" t="e">
        <f>VLOOKUP(F3690,'Drop Down Selections'!$F$4:$G$96,2,FALSE)</f>
        <v>#N/A</v>
      </c>
      <c r="H3690" s="17"/>
      <c r="J3690" s="17"/>
      <c r="K3690" s="82">
        <f t="shared" si="57"/>
        <v>1</v>
      </c>
      <c r="L3690" s="83"/>
      <c r="M3690" s="83"/>
      <c r="N3690" s="6"/>
      <c r="O3690" s="6"/>
      <c r="P3690" s="6"/>
      <c r="Q3690" s="9"/>
      <c r="T3690" s="10"/>
      <c r="U3690" s="6"/>
      <c r="V3690" s="6"/>
      <c r="W3690" s="6"/>
      <c r="Y3690" s="6"/>
      <c r="Z3690" s="6"/>
      <c r="AA3690" s="64"/>
    </row>
    <row r="3691" spans="6:27" x14ac:dyDescent="0.25">
      <c r="F3691" s="6" t="s">
        <v>216</v>
      </c>
      <c r="G3691" s="6" t="e">
        <f>VLOOKUP(F3691,'Drop Down Selections'!$F$4:$G$96,2,FALSE)</f>
        <v>#N/A</v>
      </c>
      <c r="H3691" s="17"/>
      <c r="J3691" s="17"/>
      <c r="K3691" s="82">
        <f t="shared" si="57"/>
        <v>1</v>
      </c>
      <c r="L3691" s="83"/>
      <c r="M3691" s="83"/>
      <c r="N3691" s="6"/>
      <c r="O3691" s="6"/>
      <c r="P3691" s="6"/>
      <c r="Q3691" s="9"/>
      <c r="T3691" s="10"/>
      <c r="U3691" s="6"/>
      <c r="V3691" s="6"/>
      <c r="W3691" s="6"/>
      <c r="Y3691" s="6"/>
      <c r="Z3691" s="6"/>
      <c r="AA3691" s="64"/>
    </row>
    <row r="3692" spans="6:27" x14ac:dyDescent="0.25">
      <c r="F3692" s="6" t="s">
        <v>216</v>
      </c>
      <c r="G3692" s="6" t="e">
        <f>VLOOKUP(F3692,'Drop Down Selections'!$F$4:$G$96,2,FALSE)</f>
        <v>#N/A</v>
      </c>
      <c r="H3692" s="17"/>
      <c r="J3692" s="17"/>
      <c r="K3692" s="82">
        <f t="shared" si="57"/>
        <v>1</v>
      </c>
      <c r="L3692" s="83"/>
      <c r="M3692" s="83"/>
      <c r="N3692" s="6"/>
      <c r="O3692" s="6"/>
      <c r="P3692" s="6"/>
      <c r="Q3692" s="9"/>
      <c r="T3692" s="10"/>
      <c r="U3692" s="6"/>
      <c r="V3692" s="6"/>
      <c r="W3692" s="6"/>
      <c r="Y3692" s="6"/>
      <c r="Z3692" s="6"/>
      <c r="AA3692" s="64"/>
    </row>
    <row r="3693" spans="6:27" x14ac:dyDescent="0.25">
      <c r="F3693" s="6" t="s">
        <v>216</v>
      </c>
      <c r="G3693" s="6" t="e">
        <f>VLOOKUP(F3693,'Drop Down Selections'!$F$4:$G$96,2,FALSE)</f>
        <v>#N/A</v>
      </c>
      <c r="H3693" s="17"/>
      <c r="J3693" s="17"/>
      <c r="K3693" s="82">
        <f t="shared" si="57"/>
        <v>1</v>
      </c>
      <c r="L3693" s="83"/>
      <c r="M3693" s="83"/>
      <c r="N3693" s="6"/>
      <c r="O3693" s="6"/>
      <c r="P3693" s="6"/>
      <c r="Q3693" s="9"/>
      <c r="T3693" s="10"/>
      <c r="U3693" s="6"/>
      <c r="V3693" s="6"/>
      <c r="W3693" s="6"/>
      <c r="Y3693" s="6"/>
      <c r="Z3693" s="6"/>
      <c r="AA3693" s="64"/>
    </row>
    <row r="3694" spans="6:27" x14ac:dyDescent="0.25">
      <c r="F3694" s="6" t="s">
        <v>216</v>
      </c>
      <c r="G3694" s="6" t="e">
        <f>VLOOKUP(F3694,'Drop Down Selections'!$F$4:$G$96,2,FALSE)</f>
        <v>#N/A</v>
      </c>
      <c r="H3694" s="17"/>
      <c r="J3694" s="17"/>
      <c r="K3694" s="82">
        <f t="shared" si="57"/>
        <v>1</v>
      </c>
      <c r="L3694" s="83"/>
      <c r="M3694" s="83"/>
      <c r="N3694" s="6"/>
      <c r="O3694" s="6"/>
      <c r="P3694" s="6"/>
      <c r="Q3694" s="9"/>
      <c r="T3694" s="10"/>
      <c r="U3694" s="6"/>
      <c r="V3694" s="6"/>
      <c r="W3694" s="6"/>
      <c r="Y3694" s="6"/>
      <c r="Z3694" s="6"/>
      <c r="AA3694" s="64"/>
    </row>
    <row r="3695" spans="6:27" x14ac:dyDescent="0.25">
      <c r="F3695" s="6" t="s">
        <v>216</v>
      </c>
      <c r="G3695" s="6" t="e">
        <f>VLOOKUP(F3695,'Drop Down Selections'!$F$4:$G$96,2,FALSE)</f>
        <v>#N/A</v>
      </c>
      <c r="H3695" s="17"/>
      <c r="J3695" s="17"/>
      <c r="K3695" s="82">
        <f t="shared" si="57"/>
        <v>1</v>
      </c>
      <c r="L3695" s="83"/>
      <c r="M3695" s="83"/>
      <c r="N3695" s="6"/>
      <c r="O3695" s="6"/>
      <c r="P3695" s="6"/>
      <c r="Q3695" s="9"/>
      <c r="T3695" s="10"/>
      <c r="U3695" s="6"/>
      <c r="V3695" s="6"/>
      <c r="W3695" s="6"/>
      <c r="Y3695" s="6"/>
      <c r="Z3695" s="6"/>
      <c r="AA3695" s="64"/>
    </row>
    <row r="3696" spans="6:27" x14ac:dyDescent="0.25">
      <c r="F3696" s="6" t="s">
        <v>216</v>
      </c>
      <c r="G3696" s="6" t="e">
        <f>VLOOKUP(F3696,'Drop Down Selections'!$F$4:$G$96,2,FALSE)</f>
        <v>#N/A</v>
      </c>
      <c r="H3696" s="17"/>
      <c r="J3696" s="17"/>
      <c r="K3696" s="82">
        <f t="shared" si="57"/>
        <v>1</v>
      </c>
      <c r="L3696" s="83"/>
      <c r="M3696" s="83"/>
      <c r="N3696" s="6"/>
      <c r="O3696" s="6"/>
      <c r="P3696" s="6"/>
      <c r="Q3696" s="9"/>
      <c r="T3696" s="10"/>
      <c r="U3696" s="6"/>
      <c r="V3696" s="6"/>
      <c r="W3696" s="6"/>
      <c r="Y3696" s="6"/>
      <c r="Z3696" s="6"/>
      <c r="AA3696" s="64"/>
    </row>
    <row r="3697" spans="6:27" x14ac:dyDescent="0.25">
      <c r="F3697" s="6" t="s">
        <v>216</v>
      </c>
      <c r="G3697" s="6" t="e">
        <f>VLOOKUP(F3697,'Drop Down Selections'!$F$4:$G$96,2,FALSE)</f>
        <v>#N/A</v>
      </c>
      <c r="H3697" s="17"/>
      <c r="J3697" s="17"/>
      <c r="K3697" s="82">
        <f t="shared" si="57"/>
        <v>1</v>
      </c>
      <c r="L3697" s="83"/>
      <c r="M3697" s="83"/>
      <c r="N3697" s="6"/>
      <c r="O3697" s="6"/>
      <c r="P3697" s="6"/>
      <c r="Q3697" s="9"/>
      <c r="T3697" s="10"/>
      <c r="U3697" s="6"/>
      <c r="V3697" s="6"/>
      <c r="W3697" s="6"/>
      <c r="Y3697" s="6"/>
      <c r="Z3697" s="6"/>
      <c r="AA3697" s="64"/>
    </row>
    <row r="3698" spans="6:27" x14ac:dyDescent="0.25">
      <c r="F3698" s="6" t="s">
        <v>216</v>
      </c>
      <c r="G3698" s="6" t="e">
        <f>VLOOKUP(F3698,'Drop Down Selections'!$F$4:$G$96,2,FALSE)</f>
        <v>#N/A</v>
      </c>
      <c r="H3698" s="17"/>
      <c r="J3698" s="17"/>
      <c r="K3698" s="82">
        <f t="shared" si="57"/>
        <v>1</v>
      </c>
      <c r="L3698" s="83"/>
      <c r="M3698" s="83"/>
      <c r="N3698" s="6"/>
      <c r="O3698" s="6"/>
      <c r="P3698" s="6"/>
      <c r="Q3698" s="9"/>
      <c r="T3698" s="10"/>
      <c r="U3698" s="6"/>
      <c r="V3698" s="6"/>
      <c r="W3698" s="6"/>
      <c r="Y3698" s="6"/>
      <c r="Z3698" s="6"/>
      <c r="AA3698" s="64"/>
    </row>
    <row r="3699" spans="6:27" x14ac:dyDescent="0.25">
      <c r="F3699" s="6" t="s">
        <v>216</v>
      </c>
      <c r="G3699" s="6" t="e">
        <f>VLOOKUP(F3699,'Drop Down Selections'!$F$4:$G$96,2,FALSE)</f>
        <v>#N/A</v>
      </c>
      <c r="H3699" s="17"/>
      <c r="J3699" s="17"/>
      <c r="K3699" s="82">
        <f t="shared" si="57"/>
        <v>1</v>
      </c>
      <c r="L3699" s="83"/>
      <c r="M3699" s="83"/>
      <c r="N3699" s="6"/>
      <c r="O3699" s="6"/>
      <c r="P3699" s="6"/>
      <c r="Q3699" s="9"/>
      <c r="T3699" s="10"/>
      <c r="U3699" s="6"/>
      <c r="V3699" s="6"/>
      <c r="W3699" s="6"/>
      <c r="Y3699" s="6"/>
      <c r="Z3699" s="6"/>
      <c r="AA3699" s="64"/>
    </row>
    <row r="3700" spans="6:27" x14ac:dyDescent="0.25">
      <c r="F3700" s="6" t="s">
        <v>216</v>
      </c>
      <c r="G3700" s="6" t="e">
        <f>VLOOKUP(F3700,'Drop Down Selections'!$F$4:$G$96,2,FALSE)</f>
        <v>#N/A</v>
      </c>
      <c r="H3700" s="17"/>
      <c r="J3700" s="17"/>
      <c r="K3700" s="82">
        <f t="shared" si="57"/>
        <v>1</v>
      </c>
      <c r="L3700" s="83"/>
      <c r="M3700" s="83"/>
      <c r="N3700" s="6"/>
      <c r="O3700" s="6"/>
      <c r="P3700" s="6"/>
      <c r="Q3700" s="9"/>
      <c r="T3700" s="10"/>
      <c r="U3700" s="6"/>
      <c r="V3700" s="6"/>
      <c r="W3700" s="6"/>
      <c r="Y3700" s="6"/>
      <c r="Z3700" s="6"/>
      <c r="AA3700" s="64"/>
    </row>
    <row r="3701" spans="6:27" x14ac:dyDescent="0.25">
      <c r="F3701" s="6" t="s">
        <v>216</v>
      </c>
      <c r="G3701" s="6" t="e">
        <f>VLOOKUP(F3701,'Drop Down Selections'!$F$4:$G$96,2,FALSE)</f>
        <v>#N/A</v>
      </c>
      <c r="H3701" s="17"/>
      <c r="J3701" s="17"/>
      <c r="K3701" s="82">
        <f t="shared" si="57"/>
        <v>1</v>
      </c>
      <c r="L3701" s="83"/>
      <c r="M3701" s="83"/>
      <c r="N3701" s="6"/>
      <c r="O3701" s="6"/>
      <c r="P3701" s="6"/>
      <c r="Q3701" s="9"/>
      <c r="T3701" s="10"/>
      <c r="U3701" s="6"/>
      <c r="V3701" s="6"/>
      <c r="W3701" s="6"/>
      <c r="Y3701" s="6"/>
      <c r="Z3701" s="6"/>
      <c r="AA3701" s="64"/>
    </row>
    <row r="3702" spans="6:27" x14ac:dyDescent="0.25">
      <c r="F3702" s="6" t="s">
        <v>216</v>
      </c>
      <c r="G3702" s="6" t="e">
        <f>VLOOKUP(F3702,'Drop Down Selections'!$F$4:$G$96,2,FALSE)</f>
        <v>#N/A</v>
      </c>
      <c r="H3702" s="17"/>
      <c r="J3702" s="17"/>
      <c r="K3702" s="82">
        <f t="shared" si="57"/>
        <v>1</v>
      </c>
      <c r="L3702" s="83"/>
      <c r="M3702" s="83"/>
      <c r="N3702" s="6"/>
      <c r="O3702" s="6"/>
      <c r="P3702" s="6"/>
      <c r="Q3702" s="9"/>
      <c r="T3702" s="10"/>
      <c r="U3702" s="6"/>
      <c r="V3702" s="6"/>
      <c r="W3702" s="6"/>
      <c r="Y3702" s="6"/>
      <c r="Z3702" s="6"/>
      <c r="AA3702" s="64"/>
    </row>
    <row r="3703" spans="6:27" x14ac:dyDescent="0.25">
      <c r="F3703" s="6" t="s">
        <v>216</v>
      </c>
      <c r="G3703" s="6" t="e">
        <f>VLOOKUP(F3703,'Drop Down Selections'!$F$4:$G$96,2,FALSE)</f>
        <v>#N/A</v>
      </c>
      <c r="H3703" s="17"/>
      <c r="J3703" s="17"/>
      <c r="K3703" s="82">
        <f t="shared" si="57"/>
        <v>1</v>
      </c>
      <c r="L3703" s="83"/>
      <c r="M3703" s="83"/>
      <c r="N3703" s="6"/>
      <c r="O3703" s="6"/>
      <c r="P3703" s="6"/>
      <c r="Q3703" s="9"/>
      <c r="T3703" s="10"/>
      <c r="U3703" s="6"/>
      <c r="V3703" s="6"/>
      <c r="W3703" s="6"/>
      <c r="Y3703" s="6"/>
      <c r="Z3703" s="6"/>
      <c r="AA3703" s="64"/>
    </row>
    <row r="3704" spans="6:27" x14ac:dyDescent="0.25">
      <c r="F3704" s="6" t="s">
        <v>216</v>
      </c>
      <c r="G3704" s="6" t="e">
        <f>VLOOKUP(F3704,'Drop Down Selections'!$F$4:$G$96,2,FALSE)</f>
        <v>#N/A</v>
      </c>
      <c r="H3704" s="17"/>
      <c r="J3704" s="17"/>
      <c r="K3704" s="82">
        <f t="shared" si="57"/>
        <v>1</v>
      </c>
      <c r="L3704" s="83"/>
      <c r="M3704" s="83"/>
      <c r="N3704" s="6"/>
      <c r="O3704" s="6"/>
      <c r="P3704" s="6"/>
      <c r="Q3704" s="9"/>
      <c r="T3704" s="10"/>
      <c r="U3704" s="6"/>
      <c r="V3704" s="6"/>
      <c r="W3704" s="6"/>
      <c r="Y3704" s="6"/>
      <c r="Z3704" s="6"/>
      <c r="AA3704" s="64"/>
    </row>
    <row r="3705" spans="6:27" x14ac:dyDescent="0.25">
      <c r="F3705" s="6" t="s">
        <v>216</v>
      </c>
      <c r="G3705" s="6" t="e">
        <f>VLOOKUP(F3705,'Drop Down Selections'!$F$4:$G$96,2,FALSE)</f>
        <v>#N/A</v>
      </c>
      <c r="H3705" s="17"/>
      <c r="J3705" s="17"/>
      <c r="K3705" s="82">
        <f t="shared" si="57"/>
        <v>1</v>
      </c>
      <c r="L3705" s="83"/>
      <c r="M3705" s="83"/>
      <c r="N3705" s="6"/>
      <c r="O3705" s="6"/>
      <c r="P3705" s="6"/>
      <c r="Q3705" s="9"/>
      <c r="T3705" s="10"/>
      <c r="U3705" s="6"/>
      <c r="V3705" s="6"/>
      <c r="W3705" s="6"/>
      <c r="Y3705" s="6"/>
      <c r="Z3705" s="6"/>
      <c r="AA3705" s="64"/>
    </row>
    <row r="3706" spans="6:27" x14ac:dyDescent="0.25">
      <c r="F3706" s="6" t="s">
        <v>216</v>
      </c>
      <c r="G3706" s="6" t="e">
        <f>VLOOKUP(F3706,'Drop Down Selections'!$F$4:$G$96,2,FALSE)</f>
        <v>#N/A</v>
      </c>
      <c r="H3706" s="17"/>
      <c r="J3706" s="17"/>
      <c r="K3706" s="82">
        <f t="shared" si="57"/>
        <v>1</v>
      </c>
      <c r="L3706" s="83"/>
      <c r="M3706" s="83"/>
      <c r="N3706" s="6"/>
      <c r="O3706" s="6"/>
      <c r="P3706" s="6"/>
      <c r="Q3706" s="9"/>
      <c r="T3706" s="10"/>
      <c r="U3706" s="6"/>
      <c r="V3706" s="6"/>
      <c r="W3706" s="6"/>
      <c r="Y3706" s="6"/>
      <c r="Z3706" s="6"/>
      <c r="AA3706" s="64"/>
    </row>
    <row r="3707" spans="6:27" x14ac:dyDescent="0.25">
      <c r="F3707" s="6" t="s">
        <v>216</v>
      </c>
      <c r="G3707" s="6" t="e">
        <f>VLOOKUP(F3707,'Drop Down Selections'!$F$4:$G$96,2,FALSE)</f>
        <v>#N/A</v>
      </c>
      <c r="H3707" s="17"/>
      <c r="J3707" s="17"/>
      <c r="K3707" s="82">
        <f t="shared" si="57"/>
        <v>1</v>
      </c>
      <c r="L3707" s="83"/>
      <c r="M3707" s="83"/>
      <c r="N3707" s="6"/>
      <c r="O3707" s="6"/>
      <c r="P3707" s="6"/>
      <c r="Q3707" s="9"/>
      <c r="T3707" s="10"/>
      <c r="U3707" s="6"/>
      <c r="V3707" s="6"/>
      <c r="W3707" s="6"/>
      <c r="Y3707" s="6"/>
      <c r="Z3707" s="6"/>
      <c r="AA3707" s="64"/>
    </row>
    <row r="3708" spans="6:27" x14ac:dyDescent="0.25">
      <c r="F3708" s="6" t="s">
        <v>216</v>
      </c>
      <c r="G3708" s="6" t="e">
        <f>VLOOKUP(F3708,'Drop Down Selections'!$F$4:$G$96,2,FALSE)</f>
        <v>#N/A</v>
      </c>
      <c r="H3708" s="17"/>
      <c r="J3708" s="17"/>
      <c r="K3708" s="82">
        <f t="shared" si="57"/>
        <v>1</v>
      </c>
      <c r="L3708" s="83"/>
      <c r="M3708" s="83"/>
      <c r="N3708" s="6"/>
      <c r="O3708" s="6"/>
      <c r="P3708" s="6"/>
      <c r="Q3708" s="9"/>
      <c r="T3708" s="10"/>
      <c r="U3708" s="6"/>
      <c r="V3708" s="6"/>
      <c r="W3708" s="6"/>
      <c r="Y3708" s="6"/>
      <c r="Z3708" s="6"/>
      <c r="AA3708" s="64"/>
    </row>
    <row r="3709" spans="6:27" x14ac:dyDescent="0.25">
      <c r="F3709" s="6" t="s">
        <v>216</v>
      </c>
      <c r="G3709" s="6" t="e">
        <f>VLOOKUP(F3709,'Drop Down Selections'!$F$4:$G$96,2,FALSE)</f>
        <v>#N/A</v>
      </c>
      <c r="H3709" s="17"/>
      <c r="J3709" s="17"/>
      <c r="K3709" s="82">
        <f t="shared" si="57"/>
        <v>1</v>
      </c>
      <c r="L3709" s="83"/>
      <c r="M3709" s="83"/>
      <c r="N3709" s="6"/>
      <c r="O3709" s="6"/>
      <c r="P3709" s="6"/>
      <c r="Q3709" s="9"/>
      <c r="T3709" s="10"/>
      <c r="U3709" s="6"/>
      <c r="V3709" s="6"/>
      <c r="W3709" s="6"/>
      <c r="Y3709" s="6"/>
      <c r="Z3709" s="6"/>
      <c r="AA3709" s="64"/>
    </row>
    <row r="3710" spans="6:27" x14ac:dyDescent="0.25">
      <c r="F3710" s="6" t="s">
        <v>216</v>
      </c>
      <c r="G3710" s="6" t="e">
        <f>VLOOKUP(F3710,'Drop Down Selections'!$F$4:$G$96,2,FALSE)</f>
        <v>#N/A</v>
      </c>
      <c r="H3710" s="17"/>
      <c r="J3710" s="17"/>
      <c r="K3710" s="82">
        <f t="shared" si="57"/>
        <v>1</v>
      </c>
      <c r="L3710" s="83"/>
      <c r="M3710" s="83"/>
      <c r="N3710" s="6"/>
      <c r="O3710" s="6"/>
      <c r="P3710" s="6"/>
      <c r="Q3710" s="9"/>
      <c r="T3710" s="10"/>
      <c r="U3710" s="6"/>
      <c r="V3710" s="6"/>
      <c r="W3710" s="6"/>
      <c r="Y3710" s="6"/>
      <c r="Z3710" s="6"/>
      <c r="AA3710" s="64"/>
    </row>
    <row r="3711" spans="6:27" x14ac:dyDescent="0.25">
      <c r="F3711" s="6" t="s">
        <v>216</v>
      </c>
      <c r="G3711" s="6" t="e">
        <f>VLOOKUP(F3711,'Drop Down Selections'!$F$4:$G$96,2,FALSE)</f>
        <v>#N/A</v>
      </c>
      <c r="H3711" s="17"/>
      <c r="J3711" s="17"/>
      <c r="K3711" s="82">
        <f t="shared" si="57"/>
        <v>1</v>
      </c>
      <c r="L3711" s="83"/>
      <c r="M3711" s="83"/>
      <c r="N3711" s="6"/>
      <c r="O3711" s="6"/>
      <c r="P3711" s="6"/>
      <c r="Q3711" s="9"/>
      <c r="T3711" s="10"/>
      <c r="U3711" s="6"/>
      <c r="V3711" s="6"/>
      <c r="W3711" s="6"/>
      <c r="Y3711" s="6"/>
      <c r="Z3711" s="6"/>
      <c r="AA3711" s="64"/>
    </row>
    <row r="3712" spans="6:27" x14ac:dyDescent="0.25">
      <c r="F3712" s="6" t="s">
        <v>216</v>
      </c>
      <c r="G3712" s="6" t="e">
        <f>VLOOKUP(F3712,'Drop Down Selections'!$F$4:$G$96,2,FALSE)</f>
        <v>#N/A</v>
      </c>
      <c r="H3712" s="17"/>
      <c r="J3712" s="17"/>
      <c r="K3712" s="82">
        <f t="shared" si="57"/>
        <v>1</v>
      </c>
      <c r="L3712" s="83"/>
      <c r="M3712" s="83"/>
      <c r="N3712" s="6"/>
      <c r="O3712" s="6"/>
      <c r="P3712" s="6"/>
      <c r="Q3712" s="9"/>
      <c r="T3712" s="10"/>
      <c r="U3712" s="6"/>
      <c r="V3712" s="6"/>
      <c r="W3712" s="6"/>
      <c r="Y3712" s="6"/>
      <c r="Z3712" s="6"/>
      <c r="AA3712" s="64"/>
    </row>
    <row r="3713" spans="6:27" x14ac:dyDescent="0.25">
      <c r="F3713" s="6" t="s">
        <v>216</v>
      </c>
      <c r="G3713" s="6" t="e">
        <f>VLOOKUP(F3713,'Drop Down Selections'!$F$4:$G$96,2,FALSE)</f>
        <v>#N/A</v>
      </c>
      <c r="H3713" s="17"/>
      <c r="J3713" s="17"/>
      <c r="K3713" s="82">
        <f t="shared" si="57"/>
        <v>1</v>
      </c>
      <c r="L3713" s="83"/>
      <c r="M3713" s="83"/>
      <c r="N3713" s="6"/>
      <c r="O3713" s="6"/>
      <c r="P3713" s="6"/>
      <c r="Q3713" s="9"/>
      <c r="T3713" s="10"/>
      <c r="U3713" s="6"/>
      <c r="V3713" s="6"/>
      <c r="W3713" s="6"/>
      <c r="Y3713" s="6"/>
      <c r="Z3713" s="6"/>
      <c r="AA3713" s="64"/>
    </row>
    <row r="3714" spans="6:27" x14ac:dyDescent="0.25">
      <c r="F3714" s="6" t="s">
        <v>216</v>
      </c>
      <c r="G3714" s="6" t="e">
        <f>VLOOKUP(F3714,'Drop Down Selections'!$F$4:$G$96,2,FALSE)</f>
        <v>#N/A</v>
      </c>
      <c r="H3714" s="17"/>
      <c r="J3714" s="17"/>
      <c r="K3714" s="82">
        <f t="shared" si="57"/>
        <v>1</v>
      </c>
      <c r="L3714" s="83"/>
      <c r="M3714" s="83"/>
      <c r="N3714" s="6"/>
      <c r="O3714" s="6"/>
      <c r="P3714" s="6"/>
      <c r="Q3714" s="9"/>
      <c r="T3714" s="10"/>
      <c r="U3714" s="6"/>
      <c r="V3714" s="6"/>
      <c r="W3714" s="6"/>
      <c r="Y3714" s="6"/>
      <c r="Z3714" s="6"/>
      <c r="AA3714" s="64"/>
    </row>
    <row r="3715" spans="6:27" x14ac:dyDescent="0.25">
      <c r="F3715" s="6" t="s">
        <v>216</v>
      </c>
      <c r="G3715" s="6" t="e">
        <f>VLOOKUP(F3715,'Drop Down Selections'!$F$4:$G$96,2,FALSE)</f>
        <v>#N/A</v>
      </c>
      <c r="H3715" s="17"/>
      <c r="J3715" s="17"/>
      <c r="K3715" s="82">
        <f t="shared" si="57"/>
        <v>1</v>
      </c>
      <c r="L3715" s="83"/>
      <c r="M3715" s="83"/>
      <c r="N3715" s="6"/>
      <c r="O3715" s="6"/>
      <c r="P3715" s="6"/>
      <c r="Q3715" s="9"/>
      <c r="T3715" s="10"/>
      <c r="U3715" s="6"/>
      <c r="V3715" s="6"/>
      <c r="W3715" s="6"/>
      <c r="Y3715" s="6"/>
      <c r="Z3715" s="6"/>
      <c r="AA3715" s="64"/>
    </row>
    <row r="3716" spans="6:27" x14ac:dyDescent="0.25">
      <c r="F3716" s="6" t="s">
        <v>216</v>
      </c>
      <c r="G3716" s="6" t="e">
        <f>VLOOKUP(F3716,'Drop Down Selections'!$F$4:$G$96,2,FALSE)</f>
        <v>#N/A</v>
      </c>
      <c r="H3716" s="17"/>
      <c r="J3716" s="17"/>
      <c r="K3716" s="82">
        <f t="shared" si="57"/>
        <v>1</v>
      </c>
      <c r="L3716" s="83"/>
      <c r="M3716" s="83"/>
      <c r="N3716" s="6"/>
      <c r="O3716" s="6"/>
      <c r="P3716" s="6"/>
      <c r="Q3716" s="9"/>
      <c r="T3716" s="10"/>
      <c r="U3716" s="6"/>
      <c r="V3716" s="6"/>
      <c r="W3716" s="6"/>
      <c r="Y3716" s="6"/>
      <c r="Z3716" s="6"/>
      <c r="AA3716" s="64"/>
    </row>
    <row r="3717" spans="6:27" x14ac:dyDescent="0.25">
      <c r="F3717" s="6" t="s">
        <v>216</v>
      </c>
      <c r="G3717" s="6" t="e">
        <f>VLOOKUP(F3717,'Drop Down Selections'!$F$4:$G$96,2,FALSE)</f>
        <v>#N/A</v>
      </c>
      <c r="H3717" s="17"/>
      <c r="J3717" s="17"/>
      <c r="K3717" s="82">
        <f t="shared" ref="K3717:K3780" si="58">(J3717-I3717)+1</f>
        <v>1</v>
      </c>
      <c r="L3717" s="83"/>
      <c r="M3717" s="83"/>
      <c r="N3717" s="6"/>
      <c r="O3717" s="6"/>
      <c r="P3717" s="6"/>
      <c r="Q3717" s="9"/>
      <c r="T3717" s="10"/>
      <c r="U3717" s="6"/>
      <c r="V3717" s="6"/>
      <c r="W3717" s="6"/>
      <c r="Y3717" s="6"/>
      <c r="Z3717" s="6"/>
      <c r="AA3717" s="64"/>
    </row>
    <row r="3718" spans="6:27" x14ac:dyDescent="0.25">
      <c r="F3718" s="6" t="s">
        <v>216</v>
      </c>
      <c r="G3718" s="6" t="e">
        <f>VLOOKUP(F3718,'Drop Down Selections'!$F$4:$G$96,2,FALSE)</f>
        <v>#N/A</v>
      </c>
      <c r="H3718" s="17"/>
      <c r="J3718" s="17"/>
      <c r="K3718" s="82">
        <f t="shared" si="58"/>
        <v>1</v>
      </c>
      <c r="L3718" s="83"/>
      <c r="M3718" s="83"/>
      <c r="N3718" s="6"/>
      <c r="O3718" s="6"/>
      <c r="P3718" s="6"/>
      <c r="Q3718" s="9"/>
      <c r="T3718" s="10"/>
      <c r="U3718" s="6"/>
      <c r="V3718" s="6"/>
      <c r="W3718" s="6"/>
      <c r="Y3718" s="6"/>
      <c r="Z3718" s="6"/>
      <c r="AA3718" s="64"/>
    </row>
    <row r="3719" spans="6:27" x14ac:dyDescent="0.25">
      <c r="F3719" s="6" t="s">
        <v>216</v>
      </c>
      <c r="G3719" s="6" t="e">
        <f>VLOOKUP(F3719,'Drop Down Selections'!$F$4:$G$96,2,FALSE)</f>
        <v>#N/A</v>
      </c>
      <c r="H3719" s="17"/>
      <c r="J3719" s="17"/>
      <c r="K3719" s="82">
        <f t="shared" si="58"/>
        <v>1</v>
      </c>
      <c r="L3719" s="83"/>
      <c r="M3719" s="83"/>
      <c r="N3719" s="6"/>
      <c r="O3719" s="6"/>
      <c r="P3719" s="6"/>
      <c r="Q3719" s="9"/>
      <c r="T3719" s="10"/>
      <c r="U3719" s="6"/>
      <c r="V3719" s="6"/>
      <c r="W3719" s="6"/>
      <c r="Y3719" s="6"/>
      <c r="Z3719" s="6"/>
      <c r="AA3719" s="64"/>
    </row>
    <row r="3720" spans="6:27" x14ac:dyDescent="0.25">
      <c r="F3720" s="6" t="s">
        <v>216</v>
      </c>
      <c r="G3720" s="6" t="e">
        <f>VLOOKUP(F3720,'Drop Down Selections'!$F$4:$G$96,2,FALSE)</f>
        <v>#N/A</v>
      </c>
      <c r="H3720" s="17"/>
      <c r="J3720" s="17"/>
      <c r="K3720" s="82">
        <f t="shared" si="58"/>
        <v>1</v>
      </c>
      <c r="L3720" s="83"/>
      <c r="M3720" s="83"/>
      <c r="N3720" s="6"/>
      <c r="O3720" s="6"/>
      <c r="P3720" s="6"/>
      <c r="Q3720" s="9"/>
      <c r="T3720" s="10"/>
      <c r="U3720" s="6"/>
      <c r="V3720" s="6"/>
      <c r="W3720" s="6"/>
      <c r="Y3720" s="6"/>
      <c r="Z3720" s="6"/>
      <c r="AA3720" s="64"/>
    </row>
    <row r="3721" spans="6:27" x14ac:dyDescent="0.25">
      <c r="F3721" s="6" t="s">
        <v>216</v>
      </c>
      <c r="G3721" s="6" t="e">
        <f>VLOOKUP(F3721,'Drop Down Selections'!$F$4:$G$96,2,FALSE)</f>
        <v>#N/A</v>
      </c>
      <c r="H3721" s="17"/>
      <c r="J3721" s="17"/>
      <c r="K3721" s="82">
        <f t="shared" si="58"/>
        <v>1</v>
      </c>
      <c r="L3721" s="83"/>
      <c r="M3721" s="83"/>
      <c r="N3721" s="6"/>
      <c r="O3721" s="6"/>
      <c r="P3721" s="6"/>
      <c r="Q3721" s="9"/>
      <c r="T3721" s="10"/>
      <c r="U3721" s="6"/>
      <c r="V3721" s="6"/>
      <c r="W3721" s="6"/>
      <c r="Y3721" s="6"/>
      <c r="Z3721" s="6"/>
      <c r="AA3721" s="64"/>
    </row>
    <row r="3722" spans="6:27" x14ac:dyDescent="0.25">
      <c r="F3722" s="6" t="s">
        <v>216</v>
      </c>
      <c r="G3722" s="6" t="e">
        <f>VLOOKUP(F3722,'Drop Down Selections'!$F$4:$G$96,2,FALSE)</f>
        <v>#N/A</v>
      </c>
      <c r="H3722" s="17"/>
      <c r="J3722" s="17"/>
      <c r="K3722" s="82">
        <f t="shared" si="58"/>
        <v>1</v>
      </c>
      <c r="L3722" s="83"/>
      <c r="M3722" s="83"/>
      <c r="N3722" s="6"/>
      <c r="O3722" s="6"/>
      <c r="P3722" s="6"/>
      <c r="Q3722" s="9"/>
      <c r="T3722" s="10"/>
      <c r="U3722" s="6"/>
      <c r="V3722" s="6"/>
      <c r="W3722" s="6"/>
      <c r="Y3722" s="6"/>
      <c r="Z3722" s="6"/>
      <c r="AA3722" s="64"/>
    </row>
    <row r="3723" spans="6:27" x14ac:dyDescent="0.25">
      <c r="F3723" s="6" t="s">
        <v>216</v>
      </c>
      <c r="G3723" s="6" t="e">
        <f>VLOOKUP(F3723,'Drop Down Selections'!$F$4:$G$96,2,FALSE)</f>
        <v>#N/A</v>
      </c>
      <c r="H3723" s="17"/>
      <c r="J3723" s="17"/>
      <c r="K3723" s="82">
        <f t="shared" si="58"/>
        <v>1</v>
      </c>
      <c r="L3723" s="83"/>
      <c r="M3723" s="83"/>
      <c r="N3723" s="6"/>
      <c r="O3723" s="6"/>
      <c r="P3723" s="6"/>
      <c r="Q3723" s="9"/>
      <c r="T3723" s="10"/>
      <c r="U3723" s="6"/>
      <c r="V3723" s="6"/>
      <c r="W3723" s="6"/>
      <c r="Y3723" s="6"/>
      <c r="Z3723" s="6"/>
      <c r="AA3723" s="64"/>
    </row>
    <row r="3724" spans="6:27" x14ac:dyDescent="0.25">
      <c r="F3724" s="6" t="s">
        <v>216</v>
      </c>
      <c r="G3724" s="6" t="e">
        <f>VLOOKUP(F3724,'Drop Down Selections'!$F$4:$G$96,2,FALSE)</f>
        <v>#N/A</v>
      </c>
      <c r="H3724" s="17"/>
      <c r="J3724" s="17"/>
      <c r="K3724" s="82">
        <f t="shared" si="58"/>
        <v>1</v>
      </c>
      <c r="L3724" s="83"/>
      <c r="M3724" s="83"/>
      <c r="N3724" s="6"/>
      <c r="O3724" s="6"/>
      <c r="P3724" s="6"/>
      <c r="Q3724" s="9"/>
      <c r="T3724" s="10"/>
      <c r="U3724" s="6"/>
      <c r="V3724" s="6"/>
      <c r="W3724" s="6"/>
      <c r="Y3724" s="6"/>
      <c r="Z3724" s="6"/>
      <c r="AA3724" s="64"/>
    </row>
    <row r="3725" spans="6:27" x14ac:dyDescent="0.25">
      <c r="F3725" s="6" t="s">
        <v>216</v>
      </c>
      <c r="G3725" s="6" t="e">
        <f>VLOOKUP(F3725,'Drop Down Selections'!$F$4:$G$96,2,FALSE)</f>
        <v>#N/A</v>
      </c>
      <c r="H3725" s="17"/>
      <c r="J3725" s="17"/>
      <c r="K3725" s="82">
        <f t="shared" si="58"/>
        <v>1</v>
      </c>
      <c r="L3725" s="83"/>
      <c r="M3725" s="83"/>
      <c r="N3725" s="6"/>
      <c r="O3725" s="6"/>
      <c r="P3725" s="6"/>
      <c r="Q3725" s="9"/>
      <c r="T3725" s="10"/>
      <c r="U3725" s="6"/>
      <c r="V3725" s="6"/>
      <c r="W3725" s="6"/>
      <c r="Y3725" s="6"/>
      <c r="Z3725" s="6"/>
      <c r="AA3725" s="64"/>
    </row>
    <row r="3726" spans="6:27" x14ac:dyDescent="0.25">
      <c r="F3726" s="6" t="s">
        <v>216</v>
      </c>
      <c r="G3726" s="6" t="e">
        <f>VLOOKUP(F3726,'Drop Down Selections'!$F$4:$G$96,2,FALSE)</f>
        <v>#N/A</v>
      </c>
      <c r="H3726" s="17"/>
      <c r="J3726" s="17"/>
      <c r="K3726" s="82">
        <f t="shared" si="58"/>
        <v>1</v>
      </c>
      <c r="L3726" s="83"/>
      <c r="M3726" s="83"/>
      <c r="N3726" s="6"/>
      <c r="O3726" s="6"/>
      <c r="P3726" s="6"/>
      <c r="Q3726" s="9"/>
      <c r="T3726" s="10"/>
      <c r="U3726" s="6"/>
      <c r="V3726" s="6"/>
      <c r="W3726" s="6"/>
      <c r="Y3726" s="6"/>
      <c r="Z3726" s="6"/>
      <c r="AA3726" s="64"/>
    </row>
    <row r="3727" spans="6:27" x14ac:dyDescent="0.25">
      <c r="F3727" s="6" t="s">
        <v>216</v>
      </c>
      <c r="G3727" s="6" t="e">
        <f>VLOOKUP(F3727,'Drop Down Selections'!$F$4:$G$96,2,FALSE)</f>
        <v>#N/A</v>
      </c>
      <c r="H3727" s="17"/>
      <c r="J3727" s="17"/>
      <c r="K3727" s="82">
        <f t="shared" si="58"/>
        <v>1</v>
      </c>
      <c r="L3727" s="83"/>
      <c r="M3727" s="83"/>
      <c r="N3727" s="6"/>
      <c r="O3727" s="6"/>
      <c r="P3727" s="6"/>
      <c r="Q3727" s="9"/>
      <c r="T3727" s="10"/>
      <c r="U3727" s="6"/>
      <c r="V3727" s="6"/>
      <c r="W3727" s="6"/>
      <c r="Y3727" s="6"/>
      <c r="Z3727" s="6"/>
      <c r="AA3727" s="64"/>
    </row>
    <row r="3728" spans="6:27" x14ac:dyDescent="0.25">
      <c r="F3728" s="6" t="s">
        <v>216</v>
      </c>
      <c r="G3728" s="6" t="e">
        <f>VLOOKUP(F3728,'Drop Down Selections'!$F$4:$G$96,2,FALSE)</f>
        <v>#N/A</v>
      </c>
      <c r="H3728" s="17"/>
      <c r="J3728" s="17"/>
      <c r="K3728" s="82">
        <f t="shared" si="58"/>
        <v>1</v>
      </c>
      <c r="L3728" s="83"/>
      <c r="M3728" s="83"/>
      <c r="N3728" s="6"/>
      <c r="O3728" s="6"/>
      <c r="P3728" s="6"/>
      <c r="Q3728" s="9"/>
      <c r="T3728" s="10"/>
      <c r="U3728" s="6"/>
      <c r="V3728" s="6"/>
      <c r="W3728" s="6"/>
      <c r="Y3728" s="6"/>
      <c r="Z3728" s="6"/>
      <c r="AA3728" s="64"/>
    </row>
    <row r="3729" spans="6:27" x14ac:dyDescent="0.25">
      <c r="F3729" s="6" t="s">
        <v>216</v>
      </c>
      <c r="G3729" s="6" t="e">
        <f>VLOOKUP(F3729,'Drop Down Selections'!$F$4:$G$96,2,FALSE)</f>
        <v>#N/A</v>
      </c>
      <c r="H3729" s="17"/>
      <c r="J3729" s="17"/>
      <c r="K3729" s="82">
        <f t="shared" si="58"/>
        <v>1</v>
      </c>
      <c r="L3729" s="83"/>
      <c r="M3729" s="83"/>
      <c r="N3729" s="6"/>
      <c r="O3729" s="6"/>
      <c r="P3729" s="6"/>
      <c r="Q3729" s="9"/>
      <c r="T3729" s="10"/>
      <c r="U3729" s="6"/>
      <c r="V3729" s="6"/>
      <c r="W3729" s="6"/>
      <c r="Y3729" s="6"/>
      <c r="Z3729" s="6"/>
      <c r="AA3729" s="64"/>
    </row>
    <row r="3730" spans="6:27" x14ac:dyDescent="0.25">
      <c r="F3730" s="6" t="s">
        <v>216</v>
      </c>
      <c r="G3730" s="6" t="e">
        <f>VLOOKUP(F3730,'Drop Down Selections'!$F$4:$G$96,2,FALSE)</f>
        <v>#N/A</v>
      </c>
      <c r="H3730" s="17"/>
      <c r="J3730" s="17"/>
      <c r="K3730" s="82">
        <f t="shared" si="58"/>
        <v>1</v>
      </c>
      <c r="L3730" s="83"/>
      <c r="M3730" s="83"/>
      <c r="N3730" s="6"/>
      <c r="O3730" s="6"/>
      <c r="P3730" s="6"/>
      <c r="Q3730" s="9"/>
      <c r="T3730" s="10"/>
      <c r="U3730" s="6"/>
      <c r="V3730" s="6"/>
      <c r="W3730" s="6"/>
      <c r="Y3730" s="6"/>
      <c r="Z3730" s="6"/>
      <c r="AA3730" s="64"/>
    </row>
    <row r="3731" spans="6:27" x14ac:dyDescent="0.25">
      <c r="F3731" s="6" t="s">
        <v>216</v>
      </c>
      <c r="G3731" s="6" t="e">
        <f>VLOOKUP(F3731,'Drop Down Selections'!$F$4:$G$96,2,FALSE)</f>
        <v>#N/A</v>
      </c>
      <c r="H3731" s="17"/>
      <c r="J3731" s="17"/>
      <c r="K3731" s="82">
        <f t="shared" si="58"/>
        <v>1</v>
      </c>
      <c r="L3731" s="83"/>
      <c r="M3731" s="83"/>
      <c r="N3731" s="6"/>
      <c r="O3731" s="6"/>
      <c r="P3731" s="6"/>
      <c r="Q3731" s="9"/>
      <c r="T3731" s="10"/>
      <c r="U3731" s="6"/>
      <c r="V3731" s="6"/>
      <c r="W3731" s="6"/>
      <c r="Y3731" s="6"/>
      <c r="Z3731" s="6"/>
      <c r="AA3731" s="64"/>
    </row>
    <row r="3732" spans="6:27" x14ac:dyDescent="0.25">
      <c r="F3732" s="6" t="s">
        <v>216</v>
      </c>
      <c r="G3732" s="6" t="e">
        <f>VLOOKUP(F3732,'Drop Down Selections'!$F$4:$G$96,2,FALSE)</f>
        <v>#N/A</v>
      </c>
      <c r="H3732" s="17"/>
      <c r="J3732" s="17"/>
      <c r="K3732" s="82">
        <f t="shared" si="58"/>
        <v>1</v>
      </c>
      <c r="L3732" s="83"/>
      <c r="M3732" s="83"/>
      <c r="N3732" s="6"/>
      <c r="O3732" s="6"/>
      <c r="P3732" s="6"/>
      <c r="Q3732" s="9"/>
      <c r="T3732" s="10"/>
      <c r="U3732" s="6"/>
      <c r="V3732" s="6"/>
      <c r="W3732" s="6"/>
      <c r="Y3732" s="6"/>
      <c r="Z3732" s="6"/>
      <c r="AA3732" s="64"/>
    </row>
    <row r="3733" spans="6:27" x14ac:dyDescent="0.25">
      <c r="F3733" s="6" t="s">
        <v>216</v>
      </c>
      <c r="G3733" s="6" t="e">
        <f>VLOOKUP(F3733,'Drop Down Selections'!$F$4:$G$96,2,FALSE)</f>
        <v>#N/A</v>
      </c>
      <c r="H3733" s="17"/>
      <c r="J3733" s="17"/>
      <c r="K3733" s="82">
        <f t="shared" si="58"/>
        <v>1</v>
      </c>
      <c r="L3733" s="83"/>
      <c r="M3733" s="83"/>
      <c r="N3733" s="6"/>
      <c r="O3733" s="6"/>
      <c r="P3733" s="6"/>
      <c r="Q3733" s="9"/>
      <c r="T3733" s="10"/>
      <c r="U3733" s="6"/>
      <c r="V3733" s="6"/>
      <c r="W3733" s="6"/>
      <c r="Y3733" s="6"/>
      <c r="Z3733" s="6"/>
      <c r="AA3733" s="64"/>
    </row>
    <row r="3734" spans="6:27" x14ac:dyDescent="0.25">
      <c r="F3734" s="6" t="s">
        <v>216</v>
      </c>
      <c r="G3734" s="6" t="e">
        <f>VLOOKUP(F3734,'Drop Down Selections'!$F$4:$G$96,2,FALSE)</f>
        <v>#N/A</v>
      </c>
      <c r="H3734" s="17"/>
      <c r="J3734" s="17"/>
      <c r="K3734" s="82">
        <f t="shared" si="58"/>
        <v>1</v>
      </c>
      <c r="L3734" s="83"/>
      <c r="M3734" s="83"/>
      <c r="N3734" s="6"/>
      <c r="O3734" s="6"/>
      <c r="P3734" s="6"/>
      <c r="Q3734" s="9"/>
      <c r="T3734" s="10"/>
      <c r="U3734" s="6"/>
      <c r="V3734" s="6"/>
      <c r="W3734" s="6"/>
      <c r="Y3734" s="6"/>
      <c r="Z3734" s="6"/>
      <c r="AA3734" s="64"/>
    </row>
    <row r="3735" spans="6:27" x14ac:dyDescent="0.25">
      <c r="F3735" s="6" t="s">
        <v>216</v>
      </c>
      <c r="G3735" s="6" t="e">
        <f>VLOOKUP(F3735,'Drop Down Selections'!$F$4:$G$96,2,FALSE)</f>
        <v>#N/A</v>
      </c>
      <c r="H3735" s="17"/>
      <c r="J3735" s="17"/>
      <c r="K3735" s="82">
        <f t="shared" si="58"/>
        <v>1</v>
      </c>
      <c r="L3735" s="83"/>
      <c r="M3735" s="83"/>
      <c r="N3735" s="6"/>
      <c r="O3735" s="6"/>
      <c r="P3735" s="6"/>
      <c r="Q3735" s="9"/>
      <c r="T3735" s="10"/>
      <c r="U3735" s="6"/>
      <c r="V3735" s="6"/>
      <c r="W3735" s="6"/>
      <c r="Y3735" s="6"/>
      <c r="Z3735" s="6"/>
      <c r="AA3735" s="64"/>
    </row>
    <row r="3736" spans="6:27" x14ac:dyDescent="0.25">
      <c r="F3736" s="6" t="s">
        <v>216</v>
      </c>
      <c r="G3736" s="6" t="e">
        <f>VLOOKUP(F3736,'Drop Down Selections'!$F$4:$G$96,2,FALSE)</f>
        <v>#N/A</v>
      </c>
      <c r="H3736" s="17"/>
      <c r="J3736" s="17"/>
      <c r="K3736" s="82">
        <f t="shared" si="58"/>
        <v>1</v>
      </c>
      <c r="L3736" s="83"/>
      <c r="M3736" s="83"/>
      <c r="N3736" s="6"/>
      <c r="O3736" s="6"/>
      <c r="P3736" s="6"/>
      <c r="Q3736" s="9"/>
      <c r="T3736" s="10"/>
      <c r="U3736" s="6"/>
      <c r="V3736" s="6"/>
      <c r="W3736" s="6"/>
      <c r="Y3736" s="6"/>
      <c r="Z3736" s="6"/>
      <c r="AA3736" s="64"/>
    </row>
    <row r="3737" spans="6:27" x14ac:dyDescent="0.25">
      <c r="F3737" s="6" t="s">
        <v>216</v>
      </c>
      <c r="G3737" s="6" t="e">
        <f>VLOOKUP(F3737,'Drop Down Selections'!$F$4:$G$96,2,FALSE)</f>
        <v>#N/A</v>
      </c>
      <c r="H3737" s="17"/>
      <c r="J3737" s="17"/>
      <c r="K3737" s="82">
        <f t="shared" si="58"/>
        <v>1</v>
      </c>
      <c r="L3737" s="83"/>
      <c r="M3737" s="83"/>
      <c r="N3737" s="6"/>
      <c r="O3737" s="6"/>
      <c r="P3737" s="6"/>
      <c r="Q3737" s="9"/>
      <c r="T3737" s="10"/>
      <c r="U3737" s="6"/>
      <c r="V3737" s="6"/>
      <c r="W3737" s="6"/>
      <c r="Y3737" s="6"/>
      <c r="Z3737" s="6"/>
      <c r="AA3737" s="64"/>
    </row>
    <row r="3738" spans="6:27" x14ac:dyDescent="0.25">
      <c r="F3738" s="6" t="s">
        <v>216</v>
      </c>
      <c r="G3738" s="6" t="e">
        <f>VLOOKUP(F3738,'Drop Down Selections'!$F$4:$G$96,2,FALSE)</f>
        <v>#N/A</v>
      </c>
      <c r="H3738" s="17"/>
      <c r="J3738" s="17"/>
      <c r="K3738" s="82">
        <f t="shared" si="58"/>
        <v>1</v>
      </c>
      <c r="L3738" s="83"/>
      <c r="M3738" s="83"/>
      <c r="N3738" s="6"/>
      <c r="O3738" s="6"/>
      <c r="P3738" s="6"/>
      <c r="Q3738" s="9"/>
      <c r="T3738" s="10"/>
      <c r="U3738" s="6"/>
      <c r="V3738" s="6"/>
      <c r="W3738" s="6"/>
      <c r="Y3738" s="6"/>
      <c r="Z3738" s="6"/>
      <c r="AA3738" s="64"/>
    </row>
    <row r="3739" spans="6:27" x14ac:dyDescent="0.25">
      <c r="F3739" s="6" t="s">
        <v>216</v>
      </c>
      <c r="G3739" s="6" t="e">
        <f>VLOOKUP(F3739,'Drop Down Selections'!$F$4:$G$96,2,FALSE)</f>
        <v>#N/A</v>
      </c>
      <c r="H3739" s="17"/>
      <c r="J3739" s="17"/>
      <c r="K3739" s="82">
        <f t="shared" si="58"/>
        <v>1</v>
      </c>
      <c r="L3739" s="83"/>
      <c r="M3739" s="83"/>
      <c r="N3739" s="6"/>
      <c r="O3739" s="6"/>
      <c r="P3739" s="6"/>
      <c r="Q3739" s="9"/>
      <c r="T3739" s="10"/>
      <c r="U3739" s="6"/>
      <c r="V3739" s="6"/>
      <c r="W3739" s="6"/>
      <c r="Y3739" s="6"/>
      <c r="Z3739" s="6"/>
      <c r="AA3739" s="64"/>
    </row>
    <row r="3740" spans="6:27" x14ac:dyDescent="0.25">
      <c r="F3740" s="6" t="s">
        <v>216</v>
      </c>
      <c r="G3740" s="6" t="e">
        <f>VLOOKUP(F3740,'Drop Down Selections'!$F$4:$G$96,2,FALSE)</f>
        <v>#N/A</v>
      </c>
      <c r="H3740" s="17"/>
      <c r="J3740" s="17"/>
      <c r="K3740" s="82">
        <f t="shared" si="58"/>
        <v>1</v>
      </c>
      <c r="L3740" s="83"/>
      <c r="M3740" s="83"/>
      <c r="N3740" s="6"/>
      <c r="O3740" s="6"/>
      <c r="P3740" s="6"/>
      <c r="Q3740" s="9"/>
      <c r="T3740" s="10"/>
      <c r="U3740" s="6"/>
      <c r="V3740" s="6"/>
      <c r="W3740" s="6"/>
      <c r="Y3740" s="6"/>
      <c r="Z3740" s="6"/>
      <c r="AA3740" s="64"/>
    </row>
    <row r="3741" spans="6:27" x14ac:dyDescent="0.25">
      <c r="F3741" s="6" t="s">
        <v>216</v>
      </c>
      <c r="G3741" s="6" t="e">
        <f>VLOOKUP(F3741,'Drop Down Selections'!$F$4:$G$96,2,FALSE)</f>
        <v>#N/A</v>
      </c>
      <c r="H3741" s="17"/>
      <c r="J3741" s="17"/>
      <c r="K3741" s="82">
        <f t="shared" si="58"/>
        <v>1</v>
      </c>
      <c r="L3741" s="83"/>
      <c r="M3741" s="83"/>
      <c r="N3741" s="6"/>
      <c r="O3741" s="6"/>
      <c r="P3741" s="6"/>
      <c r="Q3741" s="9"/>
      <c r="T3741" s="10"/>
      <c r="U3741" s="6"/>
      <c r="V3741" s="6"/>
      <c r="W3741" s="6"/>
      <c r="Y3741" s="6"/>
      <c r="Z3741" s="6"/>
      <c r="AA3741" s="64"/>
    </row>
    <row r="3742" spans="6:27" x14ac:dyDescent="0.25">
      <c r="F3742" s="6" t="s">
        <v>216</v>
      </c>
      <c r="G3742" s="6" t="e">
        <f>VLOOKUP(F3742,'Drop Down Selections'!$F$4:$G$96,2,FALSE)</f>
        <v>#N/A</v>
      </c>
      <c r="H3742" s="17"/>
      <c r="J3742" s="17"/>
      <c r="K3742" s="82">
        <f t="shared" si="58"/>
        <v>1</v>
      </c>
      <c r="L3742" s="83"/>
      <c r="M3742" s="83"/>
      <c r="N3742" s="6"/>
      <c r="O3742" s="6"/>
      <c r="P3742" s="6"/>
      <c r="Q3742" s="9"/>
      <c r="T3742" s="10"/>
      <c r="U3742" s="6"/>
      <c r="V3742" s="6"/>
      <c r="W3742" s="6"/>
      <c r="Y3742" s="6"/>
      <c r="Z3742" s="6"/>
      <c r="AA3742" s="64"/>
    </row>
    <row r="3743" spans="6:27" x14ac:dyDescent="0.25">
      <c r="F3743" s="6" t="s">
        <v>216</v>
      </c>
      <c r="G3743" s="6" t="e">
        <f>VLOOKUP(F3743,'Drop Down Selections'!$F$4:$G$96,2,FALSE)</f>
        <v>#N/A</v>
      </c>
      <c r="H3743" s="17"/>
      <c r="J3743" s="17"/>
      <c r="K3743" s="82">
        <f t="shared" si="58"/>
        <v>1</v>
      </c>
      <c r="L3743" s="83"/>
      <c r="M3743" s="83"/>
      <c r="N3743" s="6"/>
      <c r="O3743" s="6"/>
      <c r="P3743" s="6"/>
      <c r="Q3743" s="9"/>
      <c r="T3743" s="10"/>
      <c r="U3743" s="6"/>
      <c r="V3743" s="6"/>
      <c r="W3743" s="6"/>
      <c r="Y3743" s="6"/>
      <c r="Z3743" s="6"/>
      <c r="AA3743" s="64"/>
    </row>
    <row r="3744" spans="6:27" x14ac:dyDescent="0.25">
      <c r="F3744" s="6" t="s">
        <v>216</v>
      </c>
      <c r="G3744" s="6" t="e">
        <f>VLOOKUP(F3744,'Drop Down Selections'!$F$4:$G$96,2,FALSE)</f>
        <v>#N/A</v>
      </c>
      <c r="H3744" s="17"/>
      <c r="J3744" s="17"/>
      <c r="K3744" s="82">
        <f t="shared" si="58"/>
        <v>1</v>
      </c>
      <c r="L3744" s="83"/>
      <c r="M3744" s="83"/>
      <c r="N3744" s="6"/>
      <c r="O3744" s="6"/>
      <c r="P3744" s="6"/>
      <c r="Q3744" s="9"/>
      <c r="T3744" s="10"/>
      <c r="U3744" s="6"/>
      <c r="V3744" s="6"/>
      <c r="W3744" s="6"/>
      <c r="Y3744" s="6"/>
      <c r="Z3744" s="6"/>
      <c r="AA3744" s="64"/>
    </row>
    <row r="3745" spans="6:27" x14ac:dyDescent="0.25">
      <c r="F3745" s="6" t="s">
        <v>216</v>
      </c>
      <c r="G3745" s="6" t="e">
        <f>VLOOKUP(F3745,'Drop Down Selections'!$F$4:$G$96,2,FALSE)</f>
        <v>#N/A</v>
      </c>
      <c r="H3745" s="17"/>
      <c r="J3745" s="17"/>
      <c r="K3745" s="82">
        <f t="shared" si="58"/>
        <v>1</v>
      </c>
      <c r="L3745" s="83"/>
      <c r="M3745" s="83"/>
      <c r="N3745" s="6"/>
      <c r="O3745" s="6"/>
      <c r="P3745" s="6"/>
      <c r="Q3745" s="9"/>
      <c r="T3745" s="10"/>
      <c r="U3745" s="6"/>
      <c r="V3745" s="6"/>
      <c r="W3745" s="6"/>
      <c r="Y3745" s="6"/>
      <c r="Z3745" s="6"/>
      <c r="AA3745" s="64"/>
    </row>
    <row r="3746" spans="6:27" x14ac:dyDescent="0.25">
      <c r="F3746" s="6" t="s">
        <v>216</v>
      </c>
      <c r="G3746" s="6" t="e">
        <f>VLOOKUP(F3746,'Drop Down Selections'!$F$4:$G$96,2,FALSE)</f>
        <v>#N/A</v>
      </c>
      <c r="H3746" s="17"/>
      <c r="J3746" s="17"/>
      <c r="K3746" s="82">
        <f t="shared" si="58"/>
        <v>1</v>
      </c>
      <c r="L3746" s="83"/>
      <c r="M3746" s="83"/>
      <c r="N3746" s="6"/>
      <c r="O3746" s="6"/>
      <c r="P3746" s="6"/>
      <c r="Q3746" s="9"/>
      <c r="T3746" s="10"/>
      <c r="U3746" s="6"/>
      <c r="V3746" s="6"/>
      <c r="W3746" s="6"/>
      <c r="Y3746" s="6"/>
      <c r="Z3746" s="6"/>
      <c r="AA3746" s="64"/>
    </row>
    <row r="3747" spans="6:27" x14ac:dyDescent="0.25">
      <c r="F3747" s="6" t="s">
        <v>216</v>
      </c>
      <c r="G3747" s="6" t="e">
        <f>VLOOKUP(F3747,'Drop Down Selections'!$F$4:$G$96,2,FALSE)</f>
        <v>#N/A</v>
      </c>
      <c r="H3747" s="17"/>
      <c r="J3747" s="17"/>
      <c r="K3747" s="82">
        <f t="shared" si="58"/>
        <v>1</v>
      </c>
      <c r="L3747" s="83"/>
      <c r="M3747" s="83"/>
      <c r="N3747" s="6"/>
      <c r="O3747" s="6"/>
      <c r="P3747" s="6"/>
      <c r="Q3747" s="9"/>
      <c r="T3747" s="10"/>
      <c r="U3747" s="6"/>
      <c r="V3747" s="6"/>
      <c r="W3747" s="6"/>
      <c r="Y3747" s="6"/>
      <c r="Z3747" s="6"/>
      <c r="AA3747" s="64"/>
    </row>
    <row r="3748" spans="6:27" x14ac:dyDescent="0.25">
      <c r="F3748" s="6" t="s">
        <v>216</v>
      </c>
      <c r="G3748" s="6" t="e">
        <f>VLOOKUP(F3748,'Drop Down Selections'!$F$4:$G$96,2,FALSE)</f>
        <v>#N/A</v>
      </c>
      <c r="H3748" s="17"/>
      <c r="J3748" s="17"/>
      <c r="K3748" s="82">
        <f t="shared" si="58"/>
        <v>1</v>
      </c>
      <c r="L3748" s="83"/>
      <c r="M3748" s="83"/>
      <c r="N3748" s="6"/>
      <c r="O3748" s="6"/>
      <c r="P3748" s="6"/>
      <c r="Q3748" s="9"/>
      <c r="T3748" s="10"/>
      <c r="U3748" s="6"/>
      <c r="V3748" s="6"/>
      <c r="W3748" s="6"/>
      <c r="Y3748" s="6"/>
      <c r="Z3748" s="6"/>
      <c r="AA3748" s="64"/>
    </row>
    <row r="3749" spans="6:27" x14ac:dyDescent="0.25">
      <c r="F3749" s="6" t="s">
        <v>216</v>
      </c>
      <c r="G3749" s="6" t="e">
        <f>VLOOKUP(F3749,'Drop Down Selections'!$F$4:$G$96,2,FALSE)</f>
        <v>#N/A</v>
      </c>
      <c r="H3749" s="17"/>
      <c r="J3749" s="17"/>
      <c r="K3749" s="82">
        <f t="shared" si="58"/>
        <v>1</v>
      </c>
      <c r="L3749" s="83"/>
      <c r="M3749" s="83"/>
      <c r="N3749" s="6"/>
      <c r="O3749" s="6"/>
      <c r="P3749" s="6"/>
      <c r="Q3749" s="9"/>
      <c r="T3749" s="10"/>
      <c r="U3749" s="6"/>
      <c r="V3749" s="6"/>
      <c r="W3749" s="6"/>
      <c r="Y3749" s="6"/>
      <c r="Z3749" s="6"/>
      <c r="AA3749" s="64"/>
    </row>
    <row r="3750" spans="6:27" x14ac:dyDescent="0.25">
      <c r="F3750" s="6" t="s">
        <v>216</v>
      </c>
      <c r="G3750" s="6" t="e">
        <f>VLOOKUP(F3750,'Drop Down Selections'!$F$4:$G$96,2,FALSE)</f>
        <v>#N/A</v>
      </c>
      <c r="H3750" s="17"/>
      <c r="J3750" s="17"/>
      <c r="K3750" s="82">
        <f t="shared" si="58"/>
        <v>1</v>
      </c>
      <c r="L3750" s="83"/>
      <c r="M3750" s="83"/>
      <c r="N3750" s="6"/>
      <c r="O3750" s="6"/>
      <c r="P3750" s="6"/>
      <c r="Q3750" s="9"/>
      <c r="T3750" s="10"/>
      <c r="U3750" s="6"/>
      <c r="V3750" s="6"/>
      <c r="W3750" s="6"/>
      <c r="Y3750" s="6"/>
      <c r="Z3750" s="6"/>
      <c r="AA3750" s="64"/>
    </row>
    <row r="3751" spans="6:27" x14ac:dyDescent="0.25">
      <c r="F3751" s="6" t="s">
        <v>216</v>
      </c>
      <c r="G3751" s="6" t="e">
        <f>VLOOKUP(F3751,'Drop Down Selections'!$F$4:$G$96,2,FALSE)</f>
        <v>#N/A</v>
      </c>
      <c r="H3751" s="17"/>
      <c r="J3751" s="17"/>
      <c r="K3751" s="82">
        <f t="shared" si="58"/>
        <v>1</v>
      </c>
      <c r="L3751" s="83"/>
      <c r="M3751" s="83"/>
      <c r="N3751" s="6"/>
      <c r="O3751" s="6"/>
      <c r="P3751" s="6"/>
      <c r="Q3751" s="9"/>
      <c r="T3751" s="10"/>
      <c r="U3751" s="6"/>
      <c r="V3751" s="6"/>
      <c r="W3751" s="6"/>
      <c r="Y3751" s="6"/>
      <c r="Z3751" s="6"/>
      <c r="AA3751" s="64"/>
    </row>
    <row r="3752" spans="6:27" x14ac:dyDescent="0.25">
      <c r="F3752" s="6" t="s">
        <v>216</v>
      </c>
      <c r="G3752" s="6" t="e">
        <f>VLOOKUP(F3752,'Drop Down Selections'!$F$4:$G$96,2,FALSE)</f>
        <v>#N/A</v>
      </c>
      <c r="H3752" s="17"/>
      <c r="J3752" s="17"/>
      <c r="K3752" s="82">
        <f t="shared" si="58"/>
        <v>1</v>
      </c>
      <c r="L3752" s="83"/>
      <c r="M3752" s="83"/>
      <c r="N3752" s="6"/>
      <c r="O3752" s="6"/>
      <c r="P3752" s="6"/>
      <c r="Q3752" s="9"/>
      <c r="T3752" s="10"/>
      <c r="U3752" s="6"/>
      <c r="V3752" s="6"/>
      <c r="W3752" s="6"/>
      <c r="Y3752" s="6"/>
      <c r="Z3752" s="6"/>
      <c r="AA3752" s="64"/>
    </row>
    <row r="3753" spans="6:27" x14ac:dyDescent="0.25">
      <c r="F3753" s="6" t="s">
        <v>216</v>
      </c>
      <c r="G3753" s="6" t="e">
        <f>VLOOKUP(F3753,'Drop Down Selections'!$F$4:$G$96,2,FALSE)</f>
        <v>#N/A</v>
      </c>
      <c r="H3753" s="17"/>
      <c r="J3753" s="17"/>
      <c r="K3753" s="82">
        <f t="shared" si="58"/>
        <v>1</v>
      </c>
      <c r="L3753" s="83"/>
      <c r="M3753" s="83"/>
      <c r="N3753" s="6"/>
      <c r="O3753" s="6"/>
      <c r="P3753" s="6"/>
      <c r="Q3753" s="9"/>
      <c r="T3753" s="10"/>
      <c r="U3753" s="6"/>
      <c r="V3753" s="6"/>
      <c r="W3753" s="6"/>
      <c r="Y3753" s="6"/>
      <c r="Z3753" s="6"/>
      <c r="AA3753" s="64"/>
    </row>
    <row r="3754" spans="6:27" x14ac:dyDescent="0.25">
      <c r="F3754" s="6" t="s">
        <v>216</v>
      </c>
      <c r="G3754" s="6" t="e">
        <f>VLOOKUP(F3754,'Drop Down Selections'!$F$4:$G$96,2,FALSE)</f>
        <v>#N/A</v>
      </c>
      <c r="H3754" s="17"/>
      <c r="J3754" s="17"/>
      <c r="K3754" s="82">
        <f t="shared" si="58"/>
        <v>1</v>
      </c>
      <c r="L3754" s="83"/>
      <c r="M3754" s="83"/>
      <c r="N3754" s="6"/>
      <c r="O3754" s="6"/>
      <c r="P3754" s="6"/>
      <c r="Q3754" s="9"/>
      <c r="T3754" s="10"/>
      <c r="U3754" s="6"/>
      <c r="V3754" s="6"/>
      <c r="W3754" s="6"/>
      <c r="Y3754" s="6"/>
      <c r="Z3754" s="6"/>
      <c r="AA3754" s="64"/>
    </row>
    <row r="3755" spans="6:27" x14ac:dyDescent="0.25">
      <c r="F3755" s="6" t="s">
        <v>216</v>
      </c>
      <c r="G3755" s="6" t="e">
        <f>VLOOKUP(F3755,'Drop Down Selections'!$F$4:$G$96,2,FALSE)</f>
        <v>#N/A</v>
      </c>
      <c r="H3755" s="17"/>
      <c r="J3755" s="17"/>
      <c r="K3755" s="82">
        <f t="shared" si="58"/>
        <v>1</v>
      </c>
      <c r="L3755" s="83"/>
      <c r="M3755" s="83"/>
      <c r="N3755" s="6"/>
      <c r="O3755" s="6"/>
      <c r="P3755" s="6"/>
      <c r="Q3755" s="9"/>
      <c r="T3755" s="10"/>
      <c r="U3755" s="6"/>
      <c r="V3755" s="6"/>
      <c r="W3755" s="6"/>
      <c r="Y3755" s="6"/>
      <c r="Z3755" s="6"/>
      <c r="AA3755" s="64"/>
    </row>
    <row r="3756" spans="6:27" x14ac:dyDescent="0.25">
      <c r="F3756" s="6" t="s">
        <v>216</v>
      </c>
      <c r="G3756" s="6" t="e">
        <f>VLOOKUP(F3756,'Drop Down Selections'!$F$4:$G$96,2,FALSE)</f>
        <v>#N/A</v>
      </c>
      <c r="H3756" s="17"/>
      <c r="J3756" s="17"/>
      <c r="K3756" s="82">
        <f t="shared" si="58"/>
        <v>1</v>
      </c>
      <c r="L3756" s="83"/>
      <c r="M3756" s="83"/>
      <c r="N3756" s="6"/>
      <c r="O3756" s="6"/>
      <c r="P3756" s="6"/>
      <c r="Q3756" s="9"/>
      <c r="T3756" s="10"/>
      <c r="U3756" s="6"/>
      <c r="V3756" s="6"/>
      <c r="W3756" s="6"/>
      <c r="Y3756" s="6"/>
      <c r="Z3756" s="6"/>
      <c r="AA3756" s="64"/>
    </row>
    <row r="3757" spans="6:27" x14ac:dyDescent="0.25">
      <c r="F3757" s="6" t="s">
        <v>216</v>
      </c>
      <c r="G3757" s="6" t="e">
        <f>VLOOKUP(F3757,'Drop Down Selections'!$F$4:$G$96,2,FALSE)</f>
        <v>#N/A</v>
      </c>
      <c r="H3757" s="17"/>
      <c r="J3757" s="17"/>
      <c r="K3757" s="82">
        <f t="shared" si="58"/>
        <v>1</v>
      </c>
      <c r="L3757" s="83"/>
      <c r="M3757" s="83"/>
      <c r="N3757" s="6"/>
      <c r="O3757" s="6"/>
      <c r="P3757" s="6"/>
      <c r="Q3757" s="9"/>
      <c r="T3757" s="10"/>
      <c r="U3757" s="6"/>
      <c r="V3757" s="6"/>
      <c r="W3757" s="6"/>
      <c r="Y3757" s="6"/>
      <c r="Z3757" s="6"/>
      <c r="AA3757" s="64"/>
    </row>
    <row r="3758" spans="6:27" x14ac:dyDescent="0.25">
      <c r="F3758" s="6" t="s">
        <v>216</v>
      </c>
      <c r="G3758" s="6" t="e">
        <f>VLOOKUP(F3758,'Drop Down Selections'!$F$4:$G$96,2,FALSE)</f>
        <v>#N/A</v>
      </c>
      <c r="H3758" s="17"/>
      <c r="J3758" s="17"/>
      <c r="K3758" s="82">
        <f t="shared" si="58"/>
        <v>1</v>
      </c>
      <c r="L3758" s="83"/>
      <c r="M3758" s="83"/>
      <c r="N3758" s="6"/>
      <c r="O3758" s="6"/>
      <c r="P3758" s="6"/>
      <c r="Q3758" s="9"/>
      <c r="T3758" s="10"/>
      <c r="U3758" s="6"/>
      <c r="V3758" s="6"/>
      <c r="W3758" s="6"/>
      <c r="Y3758" s="6"/>
      <c r="Z3758" s="6"/>
      <c r="AA3758" s="64"/>
    </row>
    <row r="3759" spans="6:27" x14ac:dyDescent="0.25">
      <c r="F3759" s="6" t="s">
        <v>216</v>
      </c>
      <c r="G3759" s="6" t="e">
        <f>VLOOKUP(F3759,'Drop Down Selections'!$F$4:$G$96,2,FALSE)</f>
        <v>#N/A</v>
      </c>
      <c r="H3759" s="17"/>
      <c r="J3759" s="17"/>
      <c r="K3759" s="82">
        <f t="shared" si="58"/>
        <v>1</v>
      </c>
      <c r="L3759" s="83"/>
      <c r="M3759" s="83"/>
      <c r="N3759" s="6"/>
      <c r="O3759" s="6"/>
      <c r="P3759" s="6"/>
      <c r="Q3759" s="9"/>
      <c r="T3759" s="10"/>
      <c r="U3759" s="6"/>
      <c r="V3759" s="6"/>
      <c r="W3759" s="6"/>
      <c r="Y3759" s="6"/>
      <c r="Z3759" s="6"/>
      <c r="AA3759" s="64"/>
    </row>
    <row r="3760" spans="6:27" x14ac:dyDescent="0.25">
      <c r="F3760" s="6" t="s">
        <v>216</v>
      </c>
      <c r="G3760" s="6" t="e">
        <f>VLOOKUP(F3760,'Drop Down Selections'!$F$4:$G$96,2,FALSE)</f>
        <v>#N/A</v>
      </c>
      <c r="H3760" s="17"/>
      <c r="J3760" s="17"/>
      <c r="K3760" s="82">
        <f t="shared" si="58"/>
        <v>1</v>
      </c>
      <c r="L3760" s="83"/>
      <c r="M3760" s="83"/>
      <c r="N3760" s="6"/>
      <c r="O3760" s="6"/>
      <c r="P3760" s="6"/>
      <c r="Q3760" s="9"/>
      <c r="T3760" s="10"/>
      <c r="U3760" s="6"/>
      <c r="V3760" s="6"/>
      <c r="W3760" s="6"/>
      <c r="Y3760" s="6"/>
      <c r="Z3760" s="6"/>
      <c r="AA3760" s="64"/>
    </row>
    <row r="3761" spans="6:27" x14ac:dyDescent="0.25">
      <c r="F3761" s="6" t="s">
        <v>216</v>
      </c>
      <c r="G3761" s="6" t="e">
        <f>VLOOKUP(F3761,'Drop Down Selections'!$F$4:$G$96,2,FALSE)</f>
        <v>#N/A</v>
      </c>
      <c r="H3761" s="17"/>
      <c r="J3761" s="17"/>
      <c r="K3761" s="82">
        <f t="shared" si="58"/>
        <v>1</v>
      </c>
      <c r="L3761" s="83"/>
      <c r="M3761" s="83"/>
      <c r="N3761" s="6"/>
      <c r="O3761" s="6"/>
      <c r="P3761" s="6"/>
      <c r="Q3761" s="9"/>
      <c r="T3761" s="10"/>
      <c r="U3761" s="6"/>
      <c r="V3761" s="6"/>
      <c r="W3761" s="6"/>
      <c r="Y3761" s="6"/>
      <c r="Z3761" s="6"/>
      <c r="AA3761" s="64"/>
    </row>
    <row r="3762" spans="6:27" x14ac:dyDescent="0.25">
      <c r="F3762" s="6" t="s">
        <v>216</v>
      </c>
      <c r="G3762" s="6" t="e">
        <f>VLOOKUP(F3762,'Drop Down Selections'!$F$4:$G$96,2,FALSE)</f>
        <v>#N/A</v>
      </c>
      <c r="H3762" s="17"/>
      <c r="J3762" s="17"/>
      <c r="K3762" s="82">
        <f t="shared" si="58"/>
        <v>1</v>
      </c>
      <c r="L3762" s="83"/>
      <c r="M3762" s="83"/>
      <c r="N3762" s="6"/>
      <c r="O3762" s="6"/>
      <c r="P3762" s="6"/>
      <c r="Q3762" s="9"/>
      <c r="T3762" s="10"/>
      <c r="U3762" s="6"/>
      <c r="V3762" s="6"/>
      <c r="W3762" s="6"/>
      <c r="Y3762" s="6"/>
      <c r="Z3762" s="6"/>
      <c r="AA3762" s="64"/>
    </row>
    <row r="3763" spans="6:27" x14ac:dyDescent="0.25">
      <c r="F3763" s="6" t="s">
        <v>216</v>
      </c>
      <c r="G3763" s="6" t="e">
        <f>VLOOKUP(F3763,'Drop Down Selections'!$F$4:$G$96,2,FALSE)</f>
        <v>#N/A</v>
      </c>
      <c r="H3763" s="17"/>
      <c r="J3763" s="17"/>
      <c r="K3763" s="82">
        <f t="shared" si="58"/>
        <v>1</v>
      </c>
      <c r="L3763" s="83"/>
      <c r="M3763" s="83"/>
      <c r="N3763" s="6"/>
      <c r="O3763" s="6"/>
      <c r="P3763" s="6"/>
      <c r="Q3763" s="9"/>
      <c r="T3763" s="10"/>
      <c r="U3763" s="6"/>
      <c r="V3763" s="6"/>
      <c r="W3763" s="6"/>
      <c r="Y3763" s="6"/>
      <c r="Z3763" s="6"/>
      <c r="AA3763" s="64"/>
    </row>
    <row r="3764" spans="6:27" x14ac:dyDescent="0.25">
      <c r="F3764" s="6" t="s">
        <v>216</v>
      </c>
      <c r="G3764" s="6" t="e">
        <f>VLOOKUP(F3764,'Drop Down Selections'!$F$4:$G$96,2,FALSE)</f>
        <v>#N/A</v>
      </c>
      <c r="H3764" s="17"/>
      <c r="J3764" s="17"/>
      <c r="K3764" s="82">
        <f t="shared" si="58"/>
        <v>1</v>
      </c>
      <c r="L3764" s="83"/>
      <c r="M3764" s="83"/>
      <c r="N3764" s="6"/>
      <c r="O3764" s="6"/>
      <c r="P3764" s="6"/>
      <c r="Q3764" s="9"/>
      <c r="T3764" s="10"/>
      <c r="U3764" s="6"/>
      <c r="V3764" s="6"/>
      <c r="W3764" s="6"/>
      <c r="Y3764" s="6"/>
      <c r="Z3764" s="6"/>
      <c r="AA3764" s="64"/>
    </row>
    <row r="3765" spans="6:27" x14ac:dyDescent="0.25">
      <c r="F3765" s="6" t="s">
        <v>216</v>
      </c>
      <c r="G3765" s="6" t="e">
        <f>VLOOKUP(F3765,'Drop Down Selections'!$F$4:$G$96,2,FALSE)</f>
        <v>#N/A</v>
      </c>
      <c r="H3765" s="17"/>
      <c r="J3765" s="17"/>
      <c r="K3765" s="82">
        <f t="shared" si="58"/>
        <v>1</v>
      </c>
      <c r="L3765" s="83"/>
      <c r="M3765" s="83"/>
      <c r="N3765" s="6"/>
      <c r="O3765" s="6"/>
      <c r="P3765" s="6"/>
      <c r="Q3765" s="9"/>
      <c r="T3765" s="10"/>
      <c r="U3765" s="6"/>
      <c r="V3765" s="6"/>
      <c r="W3765" s="6"/>
      <c r="Y3765" s="6"/>
      <c r="Z3765" s="6"/>
      <c r="AA3765" s="64"/>
    </row>
    <row r="3766" spans="6:27" x14ac:dyDescent="0.25">
      <c r="F3766" s="6" t="s">
        <v>216</v>
      </c>
      <c r="G3766" s="6" t="e">
        <f>VLOOKUP(F3766,'Drop Down Selections'!$F$4:$G$96,2,FALSE)</f>
        <v>#N/A</v>
      </c>
      <c r="H3766" s="17"/>
      <c r="J3766" s="17"/>
      <c r="K3766" s="82">
        <f t="shared" si="58"/>
        <v>1</v>
      </c>
      <c r="L3766" s="83"/>
      <c r="M3766" s="83"/>
      <c r="N3766" s="6"/>
      <c r="O3766" s="6"/>
      <c r="P3766" s="6"/>
      <c r="Q3766" s="9"/>
      <c r="T3766" s="10"/>
      <c r="U3766" s="6"/>
      <c r="V3766" s="6"/>
      <c r="W3766" s="6"/>
      <c r="Y3766" s="6"/>
      <c r="Z3766" s="6"/>
      <c r="AA3766" s="64"/>
    </row>
    <row r="3767" spans="6:27" x14ac:dyDescent="0.25">
      <c r="F3767" s="6" t="s">
        <v>216</v>
      </c>
      <c r="G3767" s="6" t="e">
        <f>VLOOKUP(F3767,'Drop Down Selections'!$F$4:$G$96,2,FALSE)</f>
        <v>#N/A</v>
      </c>
      <c r="H3767" s="17"/>
      <c r="J3767" s="17"/>
      <c r="K3767" s="82">
        <f t="shared" si="58"/>
        <v>1</v>
      </c>
      <c r="L3767" s="83"/>
      <c r="M3767" s="83"/>
      <c r="N3767" s="6"/>
      <c r="O3767" s="6"/>
      <c r="P3767" s="6"/>
      <c r="Q3767" s="9"/>
      <c r="T3767" s="10"/>
      <c r="U3767" s="6"/>
      <c r="V3767" s="6"/>
      <c r="W3767" s="6"/>
      <c r="Y3767" s="6"/>
      <c r="Z3767" s="6"/>
      <c r="AA3767" s="64"/>
    </row>
    <row r="3768" spans="6:27" x14ac:dyDescent="0.25">
      <c r="F3768" s="6" t="s">
        <v>216</v>
      </c>
      <c r="G3768" s="6" t="e">
        <f>VLOOKUP(F3768,'Drop Down Selections'!$F$4:$G$96,2,FALSE)</f>
        <v>#N/A</v>
      </c>
      <c r="H3768" s="17"/>
      <c r="J3768" s="17"/>
      <c r="K3768" s="82">
        <f t="shared" si="58"/>
        <v>1</v>
      </c>
      <c r="L3768" s="83"/>
      <c r="M3768" s="83"/>
      <c r="N3768" s="6"/>
      <c r="O3768" s="6"/>
      <c r="P3768" s="6"/>
      <c r="Q3768" s="9"/>
      <c r="T3768" s="10"/>
      <c r="U3768" s="6"/>
      <c r="V3768" s="6"/>
      <c r="W3768" s="6"/>
      <c r="Y3768" s="6"/>
      <c r="Z3768" s="6"/>
      <c r="AA3768" s="64"/>
    </row>
    <row r="3769" spans="6:27" x14ac:dyDescent="0.25">
      <c r="F3769" s="6" t="s">
        <v>216</v>
      </c>
      <c r="G3769" s="6" t="e">
        <f>VLOOKUP(F3769,'Drop Down Selections'!$F$4:$G$96,2,FALSE)</f>
        <v>#N/A</v>
      </c>
      <c r="H3769" s="17"/>
      <c r="J3769" s="17"/>
      <c r="K3769" s="82">
        <f t="shared" si="58"/>
        <v>1</v>
      </c>
      <c r="L3769" s="83"/>
      <c r="M3769" s="83"/>
      <c r="N3769" s="6"/>
      <c r="O3769" s="6"/>
      <c r="P3769" s="6"/>
      <c r="Q3769" s="9"/>
      <c r="T3769" s="10"/>
      <c r="U3769" s="6"/>
      <c r="V3769" s="6"/>
      <c r="W3769" s="6"/>
      <c r="Y3769" s="6"/>
      <c r="Z3769" s="6"/>
      <c r="AA3769" s="64"/>
    </row>
    <row r="3770" spans="6:27" x14ac:dyDescent="0.25">
      <c r="F3770" s="6" t="s">
        <v>216</v>
      </c>
      <c r="G3770" s="6" t="e">
        <f>VLOOKUP(F3770,'Drop Down Selections'!$F$4:$G$96,2,FALSE)</f>
        <v>#N/A</v>
      </c>
      <c r="H3770" s="17"/>
      <c r="J3770" s="17"/>
      <c r="K3770" s="82">
        <f t="shared" si="58"/>
        <v>1</v>
      </c>
      <c r="L3770" s="83"/>
      <c r="M3770" s="83"/>
      <c r="N3770" s="6"/>
      <c r="O3770" s="6"/>
      <c r="P3770" s="6"/>
      <c r="Q3770" s="9"/>
      <c r="T3770" s="10"/>
      <c r="U3770" s="6"/>
      <c r="V3770" s="6"/>
      <c r="W3770" s="6"/>
      <c r="Y3770" s="6"/>
      <c r="Z3770" s="6"/>
      <c r="AA3770" s="64"/>
    </row>
    <row r="3771" spans="6:27" x14ac:dyDescent="0.25">
      <c r="F3771" s="6" t="s">
        <v>216</v>
      </c>
      <c r="G3771" s="6" t="e">
        <f>VLOOKUP(F3771,'Drop Down Selections'!$F$4:$G$96,2,FALSE)</f>
        <v>#N/A</v>
      </c>
      <c r="H3771" s="17"/>
      <c r="J3771" s="17"/>
      <c r="K3771" s="82">
        <f t="shared" si="58"/>
        <v>1</v>
      </c>
      <c r="L3771" s="83"/>
      <c r="M3771" s="83"/>
      <c r="N3771" s="6"/>
      <c r="O3771" s="6"/>
      <c r="P3771" s="6"/>
      <c r="Q3771" s="9"/>
      <c r="T3771" s="10"/>
      <c r="U3771" s="6"/>
      <c r="V3771" s="6"/>
      <c r="W3771" s="6"/>
      <c r="Y3771" s="6"/>
      <c r="Z3771" s="6"/>
      <c r="AA3771" s="64"/>
    </row>
    <row r="3772" spans="6:27" x14ac:dyDescent="0.25">
      <c r="F3772" s="6" t="s">
        <v>216</v>
      </c>
      <c r="G3772" s="6" t="e">
        <f>VLOOKUP(F3772,'Drop Down Selections'!$F$4:$G$96,2,FALSE)</f>
        <v>#N/A</v>
      </c>
      <c r="H3772" s="17"/>
      <c r="J3772" s="17"/>
      <c r="K3772" s="82">
        <f t="shared" si="58"/>
        <v>1</v>
      </c>
      <c r="L3772" s="83"/>
      <c r="M3772" s="83"/>
      <c r="N3772" s="6"/>
      <c r="O3772" s="6"/>
      <c r="P3772" s="6"/>
      <c r="Q3772" s="9"/>
      <c r="T3772" s="10"/>
      <c r="U3772" s="6"/>
      <c r="V3772" s="6"/>
      <c r="W3772" s="6"/>
      <c r="Y3772" s="6"/>
      <c r="Z3772" s="6"/>
      <c r="AA3772" s="64"/>
    </row>
    <row r="3773" spans="6:27" x14ac:dyDescent="0.25">
      <c r="F3773" s="6" t="s">
        <v>216</v>
      </c>
      <c r="G3773" s="6" t="e">
        <f>VLOOKUP(F3773,'Drop Down Selections'!$F$4:$G$96,2,FALSE)</f>
        <v>#N/A</v>
      </c>
      <c r="H3773" s="17"/>
      <c r="J3773" s="17"/>
      <c r="K3773" s="82">
        <f t="shared" si="58"/>
        <v>1</v>
      </c>
      <c r="L3773" s="83"/>
      <c r="M3773" s="83"/>
      <c r="N3773" s="6"/>
      <c r="O3773" s="6"/>
      <c r="P3773" s="6"/>
      <c r="Q3773" s="9"/>
      <c r="T3773" s="10"/>
      <c r="U3773" s="6"/>
      <c r="V3773" s="6"/>
      <c r="W3773" s="6"/>
      <c r="Y3773" s="6"/>
      <c r="Z3773" s="6"/>
      <c r="AA3773" s="64"/>
    </row>
    <row r="3774" spans="6:27" x14ac:dyDescent="0.25">
      <c r="F3774" s="6" t="s">
        <v>216</v>
      </c>
      <c r="G3774" s="6" t="e">
        <f>VLOOKUP(F3774,'Drop Down Selections'!$F$4:$G$96,2,FALSE)</f>
        <v>#N/A</v>
      </c>
      <c r="H3774" s="17"/>
      <c r="J3774" s="17"/>
      <c r="K3774" s="82">
        <f t="shared" si="58"/>
        <v>1</v>
      </c>
      <c r="L3774" s="83"/>
      <c r="M3774" s="83"/>
      <c r="N3774" s="6"/>
      <c r="O3774" s="6"/>
      <c r="P3774" s="6"/>
      <c r="Q3774" s="9"/>
      <c r="T3774" s="10"/>
      <c r="U3774" s="6"/>
      <c r="V3774" s="6"/>
      <c r="W3774" s="6"/>
      <c r="Y3774" s="6"/>
      <c r="Z3774" s="6"/>
      <c r="AA3774" s="64"/>
    </row>
    <row r="3775" spans="6:27" x14ac:dyDescent="0.25">
      <c r="F3775" s="6" t="s">
        <v>216</v>
      </c>
      <c r="G3775" s="6" t="e">
        <f>VLOOKUP(F3775,'Drop Down Selections'!$F$4:$G$96,2,FALSE)</f>
        <v>#N/A</v>
      </c>
      <c r="H3775" s="17"/>
      <c r="J3775" s="17"/>
      <c r="K3775" s="82">
        <f t="shared" si="58"/>
        <v>1</v>
      </c>
      <c r="L3775" s="83"/>
      <c r="M3775" s="83"/>
      <c r="N3775" s="6"/>
      <c r="O3775" s="6"/>
      <c r="P3775" s="6"/>
      <c r="Q3775" s="9"/>
      <c r="T3775" s="10"/>
      <c r="U3775" s="6"/>
      <c r="V3775" s="6"/>
      <c r="W3775" s="6"/>
      <c r="Y3775" s="6"/>
      <c r="Z3775" s="6"/>
      <c r="AA3775" s="64"/>
    </row>
    <row r="3776" spans="6:27" x14ac:dyDescent="0.25">
      <c r="F3776" s="6" t="s">
        <v>216</v>
      </c>
      <c r="G3776" s="6" t="e">
        <f>VLOOKUP(F3776,'Drop Down Selections'!$F$4:$G$96,2,FALSE)</f>
        <v>#N/A</v>
      </c>
      <c r="H3776" s="17"/>
      <c r="J3776" s="17"/>
      <c r="K3776" s="82">
        <f t="shared" si="58"/>
        <v>1</v>
      </c>
      <c r="L3776" s="83"/>
      <c r="M3776" s="83"/>
      <c r="N3776" s="6"/>
      <c r="O3776" s="6"/>
      <c r="P3776" s="6"/>
      <c r="Q3776" s="9"/>
      <c r="T3776" s="10"/>
      <c r="U3776" s="6"/>
      <c r="V3776" s="6"/>
      <c r="W3776" s="6"/>
      <c r="Y3776" s="6"/>
      <c r="Z3776" s="6"/>
      <c r="AA3776" s="64"/>
    </row>
    <row r="3777" spans="6:27" x14ac:dyDescent="0.25">
      <c r="F3777" s="6" t="s">
        <v>216</v>
      </c>
      <c r="G3777" s="6" t="e">
        <f>VLOOKUP(F3777,'Drop Down Selections'!$F$4:$G$96,2,FALSE)</f>
        <v>#N/A</v>
      </c>
      <c r="H3777" s="17"/>
      <c r="J3777" s="17"/>
      <c r="K3777" s="82">
        <f t="shared" si="58"/>
        <v>1</v>
      </c>
      <c r="L3777" s="83"/>
      <c r="M3777" s="83"/>
      <c r="N3777" s="6"/>
      <c r="O3777" s="6"/>
      <c r="P3777" s="6"/>
      <c r="Q3777" s="9"/>
      <c r="T3777" s="10"/>
      <c r="U3777" s="6"/>
      <c r="V3777" s="6"/>
      <c r="W3777" s="6"/>
      <c r="Y3777" s="6"/>
      <c r="Z3777" s="6"/>
      <c r="AA3777" s="64"/>
    </row>
    <row r="3778" spans="6:27" x14ac:dyDescent="0.25">
      <c r="F3778" s="6" t="s">
        <v>216</v>
      </c>
      <c r="G3778" s="6" t="e">
        <f>VLOOKUP(F3778,'Drop Down Selections'!$F$4:$G$96,2,FALSE)</f>
        <v>#N/A</v>
      </c>
      <c r="H3778" s="17"/>
      <c r="J3778" s="17"/>
      <c r="K3778" s="82">
        <f t="shared" si="58"/>
        <v>1</v>
      </c>
      <c r="L3778" s="83"/>
      <c r="M3778" s="83"/>
      <c r="N3778" s="6"/>
      <c r="O3778" s="6"/>
      <c r="P3778" s="6"/>
      <c r="Q3778" s="9"/>
      <c r="T3778" s="10"/>
      <c r="U3778" s="6"/>
      <c r="V3778" s="6"/>
      <c r="W3778" s="6"/>
      <c r="Y3778" s="6"/>
      <c r="Z3778" s="6"/>
      <c r="AA3778" s="64"/>
    </row>
    <row r="3779" spans="6:27" x14ac:dyDescent="0.25">
      <c r="F3779" s="6" t="s">
        <v>216</v>
      </c>
      <c r="G3779" s="6" t="e">
        <f>VLOOKUP(F3779,'Drop Down Selections'!$F$4:$G$96,2,FALSE)</f>
        <v>#N/A</v>
      </c>
      <c r="H3779" s="17"/>
      <c r="J3779" s="17"/>
      <c r="K3779" s="82">
        <f t="shared" si="58"/>
        <v>1</v>
      </c>
      <c r="L3779" s="83"/>
      <c r="M3779" s="83"/>
      <c r="N3779" s="6"/>
      <c r="O3779" s="6"/>
      <c r="P3779" s="6"/>
      <c r="Q3779" s="9"/>
      <c r="T3779" s="10"/>
      <c r="U3779" s="6"/>
      <c r="V3779" s="6"/>
      <c r="W3779" s="6"/>
      <c r="Y3779" s="6"/>
      <c r="Z3779" s="6"/>
      <c r="AA3779" s="64"/>
    </row>
    <row r="3780" spans="6:27" x14ac:dyDescent="0.25">
      <c r="F3780" s="6" t="s">
        <v>216</v>
      </c>
      <c r="G3780" s="6" t="e">
        <f>VLOOKUP(F3780,'Drop Down Selections'!$F$4:$G$96,2,FALSE)</f>
        <v>#N/A</v>
      </c>
      <c r="H3780" s="17"/>
      <c r="J3780" s="17"/>
      <c r="K3780" s="82">
        <f t="shared" si="58"/>
        <v>1</v>
      </c>
      <c r="L3780" s="83"/>
      <c r="M3780" s="83"/>
      <c r="N3780" s="6"/>
      <c r="O3780" s="6"/>
      <c r="P3780" s="6"/>
      <c r="Q3780" s="9"/>
      <c r="T3780" s="10"/>
      <c r="U3780" s="6"/>
      <c r="V3780" s="6"/>
      <c r="W3780" s="6"/>
      <c r="Y3780" s="6"/>
      <c r="Z3780" s="6"/>
      <c r="AA3780" s="64"/>
    </row>
    <row r="3781" spans="6:27" x14ac:dyDescent="0.25">
      <c r="F3781" s="6" t="s">
        <v>216</v>
      </c>
      <c r="G3781" s="6" t="e">
        <f>VLOOKUP(F3781,'Drop Down Selections'!$F$4:$G$96,2,FALSE)</f>
        <v>#N/A</v>
      </c>
      <c r="H3781" s="17"/>
      <c r="J3781" s="17"/>
      <c r="K3781" s="82">
        <f t="shared" ref="K3781:K3844" si="59">(J3781-I3781)+1</f>
        <v>1</v>
      </c>
      <c r="L3781" s="83"/>
      <c r="M3781" s="83"/>
      <c r="N3781" s="6"/>
      <c r="O3781" s="6"/>
      <c r="P3781" s="6"/>
      <c r="Q3781" s="9"/>
      <c r="T3781" s="10"/>
      <c r="U3781" s="6"/>
      <c r="V3781" s="6"/>
      <c r="W3781" s="6"/>
      <c r="Y3781" s="6"/>
      <c r="Z3781" s="6"/>
      <c r="AA3781" s="64"/>
    </row>
    <row r="3782" spans="6:27" x14ac:dyDescent="0.25">
      <c r="F3782" s="6" t="s">
        <v>216</v>
      </c>
      <c r="G3782" s="6" t="e">
        <f>VLOOKUP(F3782,'Drop Down Selections'!$F$4:$G$96,2,FALSE)</f>
        <v>#N/A</v>
      </c>
      <c r="H3782" s="17"/>
      <c r="J3782" s="17"/>
      <c r="K3782" s="82">
        <f t="shared" si="59"/>
        <v>1</v>
      </c>
      <c r="L3782" s="83"/>
      <c r="M3782" s="83"/>
      <c r="N3782" s="6"/>
      <c r="O3782" s="6"/>
      <c r="P3782" s="6"/>
      <c r="Q3782" s="9"/>
      <c r="T3782" s="10"/>
      <c r="U3782" s="6"/>
      <c r="V3782" s="6"/>
      <c r="W3782" s="6"/>
      <c r="Y3782" s="6"/>
      <c r="Z3782" s="6"/>
      <c r="AA3782" s="64"/>
    </row>
    <row r="3783" spans="6:27" x14ac:dyDescent="0.25">
      <c r="F3783" s="6" t="s">
        <v>216</v>
      </c>
      <c r="G3783" s="6" t="e">
        <f>VLOOKUP(F3783,'Drop Down Selections'!$F$4:$G$96,2,FALSE)</f>
        <v>#N/A</v>
      </c>
      <c r="H3783" s="17"/>
      <c r="J3783" s="17"/>
      <c r="K3783" s="82">
        <f t="shared" si="59"/>
        <v>1</v>
      </c>
      <c r="L3783" s="83"/>
      <c r="M3783" s="83"/>
      <c r="N3783" s="6"/>
      <c r="O3783" s="6"/>
      <c r="P3783" s="6"/>
      <c r="Q3783" s="9"/>
      <c r="T3783" s="10"/>
      <c r="U3783" s="6"/>
      <c r="V3783" s="6"/>
      <c r="W3783" s="6"/>
      <c r="Y3783" s="6"/>
      <c r="Z3783" s="6"/>
      <c r="AA3783" s="64"/>
    </row>
    <row r="3784" spans="6:27" x14ac:dyDescent="0.25">
      <c r="F3784" s="6" t="s">
        <v>216</v>
      </c>
      <c r="G3784" s="6" t="e">
        <f>VLOOKUP(F3784,'Drop Down Selections'!$F$4:$G$96,2,FALSE)</f>
        <v>#N/A</v>
      </c>
      <c r="H3784" s="17"/>
      <c r="J3784" s="17"/>
      <c r="K3784" s="82">
        <f t="shared" si="59"/>
        <v>1</v>
      </c>
      <c r="L3784" s="83"/>
      <c r="M3784" s="83"/>
      <c r="N3784" s="6"/>
      <c r="O3784" s="6"/>
      <c r="P3784" s="6"/>
      <c r="Q3784" s="9"/>
      <c r="T3784" s="10"/>
      <c r="U3784" s="6"/>
      <c r="V3784" s="6"/>
      <c r="W3784" s="6"/>
      <c r="Y3784" s="6"/>
      <c r="Z3784" s="6"/>
      <c r="AA3784" s="64"/>
    </row>
    <row r="3785" spans="6:27" x14ac:dyDescent="0.25">
      <c r="F3785" s="6" t="s">
        <v>216</v>
      </c>
      <c r="G3785" s="6" t="e">
        <f>VLOOKUP(F3785,'Drop Down Selections'!$F$4:$G$96,2,FALSE)</f>
        <v>#N/A</v>
      </c>
      <c r="H3785" s="17"/>
      <c r="J3785" s="17"/>
      <c r="K3785" s="82">
        <f t="shared" si="59"/>
        <v>1</v>
      </c>
      <c r="L3785" s="83"/>
      <c r="M3785" s="83"/>
      <c r="N3785" s="6"/>
      <c r="O3785" s="6"/>
      <c r="P3785" s="6"/>
      <c r="Q3785" s="9"/>
      <c r="T3785" s="10"/>
      <c r="U3785" s="6"/>
      <c r="V3785" s="6"/>
      <c r="W3785" s="6"/>
      <c r="Y3785" s="6"/>
      <c r="Z3785" s="6"/>
      <c r="AA3785" s="64"/>
    </row>
    <row r="3786" spans="6:27" x14ac:dyDescent="0.25">
      <c r="F3786" s="6" t="s">
        <v>216</v>
      </c>
      <c r="G3786" s="6" t="e">
        <f>VLOOKUP(F3786,'Drop Down Selections'!$F$4:$G$96,2,FALSE)</f>
        <v>#N/A</v>
      </c>
      <c r="H3786" s="17"/>
      <c r="J3786" s="17"/>
      <c r="K3786" s="82">
        <f t="shared" si="59"/>
        <v>1</v>
      </c>
      <c r="L3786" s="83"/>
      <c r="M3786" s="83"/>
      <c r="N3786" s="6"/>
      <c r="O3786" s="6"/>
      <c r="P3786" s="6"/>
      <c r="Q3786" s="9"/>
      <c r="T3786" s="10"/>
      <c r="U3786" s="6"/>
      <c r="V3786" s="6"/>
      <c r="W3786" s="6"/>
      <c r="Y3786" s="6"/>
      <c r="Z3786" s="6"/>
      <c r="AA3786" s="64"/>
    </row>
    <row r="3787" spans="6:27" x14ac:dyDescent="0.25">
      <c r="F3787" s="6" t="s">
        <v>216</v>
      </c>
      <c r="G3787" s="6" t="e">
        <f>VLOOKUP(F3787,'Drop Down Selections'!$F$4:$G$96,2,FALSE)</f>
        <v>#N/A</v>
      </c>
      <c r="H3787" s="17"/>
      <c r="J3787" s="17"/>
      <c r="K3787" s="82">
        <f t="shared" si="59"/>
        <v>1</v>
      </c>
      <c r="L3787" s="83"/>
      <c r="M3787" s="83"/>
      <c r="N3787" s="6"/>
      <c r="O3787" s="6"/>
      <c r="P3787" s="6"/>
      <c r="Q3787" s="9"/>
      <c r="T3787" s="10"/>
      <c r="U3787" s="6"/>
      <c r="V3787" s="6"/>
      <c r="W3787" s="6"/>
      <c r="Y3787" s="6"/>
      <c r="Z3787" s="6"/>
      <c r="AA3787" s="64"/>
    </row>
    <row r="3788" spans="6:27" x14ac:dyDescent="0.25">
      <c r="F3788" s="6" t="s">
        <v>216</v>
      </c>
      <c r="G3788" s="6" t="e">
        <f>VLOOKUP(F3788,'Drop Down Selections'!$F$4:$G$96,2,FALSE)</f>
        <v>#N/A</v>
      </c>
      <c r="H3788" s="17"/>
      <c r="J3788" s="17"/>
      <c r="K3788" s="82">
        <f t="shared" si="59"/>
        <v>1</v>
      </c>
      <c r="L3788" s="83"/>
      <c r="M3788" s="83"/>
      <c r="N3788" s="6"/>
      <c r="O3788" s="6"/>
      <c r="P3788" s="6"/>
      <c r="Q3788" s="9"/>
      <c r="T3788" s="10"/>
      <c r="U3788" s="6"/>
      <c r="V3788" s="6"/>
      <c r="W3788" s="6"/>
      <c r="Y3788" s="6"/>
      <c r="Z3788" s="6"/>
      <c r="AA3788" s="64"/>
    </row>
    <row r="3789" spans="6:27" x14ac:dyDescent="0.25">
      <c r="F3789" s="6" t="s">
        <v>216</v>
      </c>
      <c r="G3789" s="6" t="e">
        <f>VLOOKUP(F3789,'Drop Down Selections'!$F$4:$G$96,2,FALSE)</f>
        <v>#N/A</v>
      </c>
      <c r="H3789" s="17"/>
      <c r="J3789" s="17"/>
      <c r="K3789" s="82">
        <f t="shared" si="59"/>
        <v>1</v>
      </c>
      <c r="L3789" s="83"/>
      <c r="M3789" s="83"/>
      <c r="N3789" s="6"/>
      <c r="O3789" s="6"/>
      <c r="P3789" s="6"/>
      <c r="Q3789" s="9"/>
      <c r="T3789" s="10"/>
      <c r="U3789" s="6"/>
      <c r="V3789" s="6"/>
      <c r="W3789" s="6"/>
      <c r="Y3789" s="6"/>
      <c r="Z3789" s="6"/>
      <c r="AA3789" s="64"/>
    </row>
    <row r="3790" spans="6:27" x14ac:dyDescent="0.25">
      <c r="F3790" s="6" t="s">
        <v>216</v>
      </c>
      <c r="G3790" s="6" t="e">
        <f>VLOOKUP(F3790,'Drop Down Selections'!$F$4:$G$96,2,FALSE)</f>
        <v>#N/A</v>
      </c>
      <c r="H3790" s="17"/>
      <c r="J3790" s="17"/>
      <c r="K3790" s="82">
        <f t="shared" si="59"/>
        <v>1</v>
      </c>
      <c r="L3790" s="83"/>
      <c r="M3790" s="83"/>
      <c r="N3790" s="6"/>
      <c r="O3790" s="6"/>
      <c r="P3790" s="6"/>
      <c r="Q3790" s="9"/>
      <c r="T3790" s="10"/>
      <c r="U3790" s="6"/>
      <c r="V3790" s="6"/>
      <c r="W3790" s="6"/>
      <c r="Y3790" s="6"/>
      <c r="Z3790" s="6"/>
      <c r="AA3790" s="64"/>
    </row>
    <row r="3791" spans="6:27" x14ac:dyDescent="0.25">
      <c r="F3791" s="6" t="s">
        <v>216</v>
      </c>
      <c r="G3791" s="6" t="e">
        <f>VLOOKUP(F3791,'Drop Down Selections'!$F$4:$G$96,2,FALSE)</f>
        <v>#N/A</v>
      </c>
      <c r="H3791" s="17"/>
      <c r="J3791" s="17"/>
      <c r="K3791" s="82">
        <f t="shared" si="59"/>
        <v>1</v>
      </c>
      <c r="L3791" s="83"/>
      <c r="M3791" s="83"/>
      <c r="N3791" s="6"/>
      <c r="O3791" s="6"/>
      <c r="P3791" s="6"/>
      <c r="Q3791" s="9"/>
      <c r="T3791" s="10"/>
      <c r="U3791" s="6"/>
      <c r="V3791" s="6"/>
      <c r="W3791" s="6"/>
      <c r="Y3791" s="6"/>
      <c r="Z3791" s="6"/>
      <c r="AA3791" s="64"/>
    </row>
    <row r="3792" spans="6:27" x14ac:dyDescent="0.25">
      <c r="F3792" s="6" t="s">
        <v>216</v>
      </c>
      <c r="G3792" s="6" t="e">
        <f>VLOOKUP(F3792,'Drop Down Selections'!$F$4:$G$96,2,FALSE)</f>
        <v>#N/A</v>
      </c>
      <c r="H3792" s="17"/>
      <c r="J3792" s="17"/>
      <c r="K3792" s="82">
        <f t="shared" si="59"/>
        <v>1</v>
      </c>
      <c r="L3792" s="83"/>
      <c r="M3792" s="83"/>
      <c r="N3792" s="6"/>
      <c r="O3792" s="6"/>
      <c r="P3792" s="6"/>
      <c r="Q3792" s="9"/>
      <c r="T3792" s="10"/>
      <c r="U3792" s="6"/>
      <c r="V3792" s="6"/>
      <c r="W3792" s="6"/>
      <c r="Y3792" s="6"/>
      <c r="Z3792" s="6"/>
      <c r="AA3792" s="64"/>
    </row>
    <row r="3793" spans="6:27" x14ac:dyDescent="0.25">
      <c r="F3793" s="6" t="s">
        <v>216</v>
      </c>
      <c r="G3793" s="6" t="e">
        <f>VLOOKUP(F3793,'Drop Down Selections'!$F$4:$G$96,2,FALSE)</f>
        <v>#N/A</v>
      </c>
      <c r="H3793" s="17"/>
      <c r="J3793" s="17"/>
      <c r="K3793" s="82">
        <f t="shared" si="59"/>
        <v>1</v>
      </c>
      <c r="L3793" s="83"/>
      <c r="M3793" s="83"/>
      <c r="N3793" s="6"/>
      <c r="O3793" s="6"/>
      <c r="P3793" s="6"/>
      <c r="Q3793" s="9"/>
      <c r="T3793" s="10"/>
      <c r="U3793" s="6"/>
      <c r="V3793" s="6"/>
      <c r="W3793" s="6"/>
      <c r="Y3793" s="6"/>
      <c r="Z3793" s="6"/>
      <c r="AA3793" s="64"/>
    </row>
    <row r="3794" spans="6:27" x14ac:dyDescent="0.25">
      <c r="F3794" s="6" t="s">
        <v>216</v>
      </c>
      <c r="G3794" s="6" t="e">
        <f>VLOOKUP(F3794,'Drop Down Selections'!$F$4:$G$96,2,FALSE)</f>
        <v>#N/A</v>
      </c>
      <c r="H3794" s="17"/>
      <c r="J3794" s="17"/>
      <c r="K3794" s="82">
        <f t="shared" si="59"/>
        <v>1</v>
      </c>
      <c r="L3794" s="83"/>
      <c r="M3794" s="83"/>
      <c r="N3794" s="6"/>
      <c r="O3794" s="6"/>
      <c r="P3794" s="6"/>
      <c r="Q3794" s="9"/>
      <c r="T3794" s="10"/>
      <c r="U3794" s="6"/>
      <c r="V3794" s="6"/>
      <c r="W3794" s="6"/>
      <c r="Y3794" s="6"/>
      <c r="Z3794" s="6"/>
      <c r="AA3794" s="64"/>
    </row>
    <row r="3795" spans="6:27" x14ac:dyDescent="0.25">
      <c r="F3795" s="6" t="s">
        <v>216</v>
      </c>
      <c r="G3795" s="6" t="e">
        <f>VLOOKUP(F3795,'Drop Down Selections'!$F$4:$G$96,2,FALSE)</f>
        <v>#N/A</v>
      </c>
      <c r="H3795" s="17"/>
      <c r="J3795" s="17"/>
      <c r="K3795" s="82">
        <f t="shared" si="59"/>
        <v>1</v>
      </c>
      <c r="L3795" s="83"/>
      <c r="M3795" s="83"/>
      <c r="N3795" s="6"/>
      <c r="O3795" s="6"/>
      <c r="P3795" s="6"/>
      <c r="Q3795" s="9"/>
      <c r="T3795" s="10"/>
      <c r="U3795" s="6"/>
      <c r="V3795" s="6"/>
      <c r="W3795" s="6"/>
      <c r="Y3795" s="6"/>
      <c r="Z3795" s="6"/>
      <c r="AA3795" s="64"/>
    </row>
    <row r="3796" spans="6:27" x14ac:dyDescent="0.25">
      <c r="F3796" s="6" t="s">
        <v>216</v>
      </c>
      <c r="G3796" s="6" t="e">
        <f>VLOOKUP(F3796,'Drop Down Selections'!$F$4:$G$96,2,FALSE)</f>
        <v>#N/A</v>
      </c>
      <c r="H3796" s="17"/>
      <c r="J3796" s="17"/>
      <c r="K3796" s="82">
        <f t="shared" si="59"/>
        <v>1</v>
      </c>
      <c r="L3796" s="83"/>
      <c r="M3796" s="83"/>
      <c r="N3796" s="6"/>
      <c r="O3796" s="6"/>
      <c r="P3796" s="6"/>
      <c r="Q3796" s="9"/>
      <c r="T3796" s="10"/>
      <c r="U3796" s="6"/>
      <c r="V3796" s="6"/>
      <c r="W3796" s="6"/>
      <c r="Y3796" s="6"/>
      <c r="Z3796" s="6"/>
      <c r="AA3796" s="64"/>
    </row>
    <row r="3797" spans="6:27" x14ac:dyDescent="0.25">
      <c r="F3797" s="6" t="s">
        <v>216</v>
      </c>
      <c r="G3797" s="6" t="e">
        <f>VLOOKUP(F3797,'Drop Down Selections'!$F$4:$G$96,2,FALSE)</f>
        <v>#N/A</v>
      </c>
      <c r="H3797" s="17"/>
      <c r="J3797" s="17"/>
      <c r="K3797" s="82">
        <f t="shared" si="59"/>
        <v>1</v>
      </c>
      <c r="L3797" s="83"/>
      <c r="M3797" s="83"/>
      <c r="N3797" s="6"/>
      <c r="O3797" s="6"/>
      <c r="P3797" s="6"/>
      <c r="Q3797" s="9"/>
      <c r="T3797" s="10"/>
      <c r="U3797" s="6"/>
      <c r="V3797" s="6"/>
      <c r="W3797" s="6"/>
      <c r="Y3797" s="6"/>
      <c r="Z3797" s="6"/>
      <c r="AA3797" s="64"/>
    </row>
    <row r="3798" spans="6:27" x14ac:dyDescent="0.25">
      <c r="F3798" s="6" t="s">
        <v>216</v>
      </c>
      <c r="G3798" s="6" t="e">
        <f>VLOOKUP(F3798,'Drop Down Selections'!$F$4:$G$96,2,FALSE)</f>
        <v>#N/A</v>
      </c>
      <c r="H3798" s="17"/>
      <c r="J3798" s="17"/>
      <c r="K3798" s="82">
        <f t="shared" si="59"/>
        <v>1</v>
      </c>
      <c r="L3798" s="83"/>
      <c r="M3798" s="83"/>
      <c r="N3798" s="6"/>
      <c r="O3798" s="6"/>
      <c r="P3798" s="6"/>
      <c r="Q3798" s="9"/>
      <c r="T3798" s="10"/>
      <c r="U3798" s="6"/>
      <c r="V3798" s="6"/>
      <c r="W3798" s="6"/>
      <c r="Y3798" s="6"/>
      <c r="Z3798" s="6"/>
      <c r="AA3798" s="64"/>
    </row>
    <row r="3799" spans="6:27" x14ac:dyDescent="0.25">
      <c r="F3799" s="6" t="s">
        <v>216</v>
      </c>
      <c r="G3799" s="6" t="e">
        <f>VLOOKUP(F3799,'Drop Down Selections'!$F$4:$G$96,2,FALSE)</f>
        <v>#N/A</v>
      </c>
      <c r="H3799" s="17"/>
      <c r="J3799" s="17"/>
      <c r="K3799" s="82">
        <f t="shared" si="59"/>
        <v>1</v>
      </c>
      <c r="L3799" s="83"/>
      <c r="M3799" s="83"/>
      <c r="N3799" s="6"/>
      <c r="O3799" s="6"/>
      <c r="P3799" s="6"/>
      <c r="Q3799" s="9"/>
      <c r="T3799" s="10"/>
      <c r="U3799" s="6"/>
      <c r="V3799" s="6"/>
      <c r="W3799" s="6"/>
      <c r="Y3799" s="6"/>
      <c r="Z3799" s="6"/>
      <c r="AA3799" s="64"/>
    </row>
    <row r="3800" spans="6:27" x14ac:dyDescent="0.25">
      <c r="F3800" s="6" t="s">
        <v>216</v>
      </c>
      <c r="G3800" s="6" t="e">
        <f>VLOOKUP(F3800,'Drop Down Selections'!$F$4:$G$96,2,FALSE)</f>
        <v>#N/A</v>
      </c>
      <c r="H3800" s="17"/>
      <c r="J3800" s="17"/>
      <c r="K3800" s="82">
        <f t="shared" si="59"/>
        <v>1</v>
      </c>
      <c r="L3800" s="83"/>
      <c r="M3800" s="83"/>
      <c r="N3800" s="6"/>
      <c r="O3800" s="6"/>
      <c r="P3800" s="6"/>
      <c r="Q3800" s="9"/>
      <c r="T3800" s="10"/>
      <c r="U3800" s="6"/>
      <c r="V3800" s="6"/>
      <c r="W3800" s="6"/>
      <c r="Y3800" s="6"/>
      <c r="Z3800" s="6"/>
      <c r="AA3800" s="64"/>
    </row>
    <row r="3801" spans="6:27" x14ac:dyDescent="0.25">
      <c r="F3801" s="6" t="s">
        <v>216</v>
      </c>
      <c r="G3801" s="6" t="e">
        <f>VLOOKUP(F3801,'Drop Down Selections'!$F$4:$G$96,2,FALSE)</f>
        <v>#N/A</v>
      </c>
      <c r="H3801" s="17"/>
      <c r="J3801" s="17"/>
      <c r="K3801" s="82">
        <f t="shared" si="59"/>
        <v>1</v>
      </c>
      <c r="L3801" s="83"/>
      <c r="M3801" s="83"/>
      <c r="N3801" s="6"/>
      <c r="O3801" s="6"/>
      <c r="P3801" s="6"/>
      <c r="Q3801" s="9"/>
      <c r="T3801" s="10"/>
      <c r="U3801" s="6"/>
      <c r="V3801" s="6"/>
      <c r="W3801" s="6"/>
      <c r="Y3801" s="6"/>
      <c r="Z3801" s="6"/>
      <c r="AA3801" s="64"/>
    </row>
    <row r="3802" spans="6:27" x14ac:dyDescent="0.25">
      <c r="F3802" s="6" t="s">
        <v>216</v>
      </c>
      <c r="G3802" s="6" t="e">
        <f>VLOOKUP(F3802,'Drop Down Selections'!$F$4:$G$96,2,FALSE)</f>
        <v>#N/A</v>
      </c>
      <c r="H3802" s="17"/>
      <c r="J3802" s="17"/>
      <c r="K3802" s="82">
        <f t="shared" si="59"/>
        <v>1</v>
      </c>
      <c r="L3802" s="83"/>
      <c r="M3802" s="83"/>
      <c r="N3802" s="6"/>
      <c r="O3802" s="6"/>
      <c r="P3802" s="6"/>
      <c r="Q3802" s="9"/>
      <c r="T3802" s="10"/>
      <c r="U3802" s="6"/>
      <c r="V3802" s="6"/>
      <c r="W3802" s="6"/>
      <c r="Y3802" s="6"/>
      <c r="Z3802" s="6"/>
      <c r="AA3802" s="64"/>
    </row>
    <row r="3803" spans="6:27" x14ac:dyDescent="0.25">
      <c r="F3803" s="6" t="s">
        <v>216</v>
      </c>
      <c r="G3803" s="6" t="e">
        <f>VLOOKUP(F3803,'Drop Down Selections'!$F$4:$G$96,2,FALSE)</f>
        <v>#N/A</v>
      </c>
      <c r="H3803" s="17"/>
      <c r="J3803" s="17"/>
      <c r="K3803" s="82">
        <f t="shared" si="59"/>
        <v>1</v>
      </c>
      <c r="L3803" s="83"/>
      <c r="M3803" s="83"/>
      <c r="N3803" s="6"/>
      <c r="O3803" s="6"/>
      <c r="P3803" s="6"/>
      <c r="Q3803" s="9"/>
      <c r="T3803" s="10"/>
      <c r="U3803" s="6"/>
      <c r="V3803" s="6"/>
      <c r="W3803" s="6"/>
      <c r="Y3803" s="6"/>
      <c r="Z3803" s="6"/>
      <c r="AA3803" s="64"/>
    </row>
    <row r="3804" spans="6:27" x14ac:dyDescent="0.25">
      <c r="F3804" s="6" t="s">
        <v>216</v>
      </c>
      <c r="G3804" s="6" t="e">
        <f>VLOOKUP(F3804,'Drop Down Selections'!$F$4:$G$96,2,FALSE)</f>
        <v>#N/A</v>
      </c>
      <c r="H3804" s="17"/>
      <c r="J3804" s="17"/>
      <c r="K3804" s="82">
        <f t="shared" si="59"/>
        <v>1</v>
      </c>
      <c r="L3804" s="83"/>
      <c r="M3804" s="83"/>
      <c r="N3804" s="6"/>
      <c r="O3804" s="6"/>
      <c r="P3804" s="6"/>
      <c r="Q3804" s="9"/>
      <c r="T3804" s="10"/>
      <c r="U3804" s="6"/>
      <c r="V3804" s="6"/>
      <c r="W3804" s="6"/>
      <c r="Y3804" s="6"/>
      <c r="Z3804" s="6"/>
      <c r="AA3804" s="64"/>
    </row>
    <row r="3805" spans="6:27" x14ac:dyDescent="0.25">
      <c r="F3805" s="6" t="s">
        <v>216</v>
      </c>
      <c r="G3805" s="6" t="e">
        <f>VLOOKUP(F3805,'Drop Down Selections'!$F$4:$G$96,2,FALSE)</f>
        <v>#N/A</v>
      </c>
      <c r="H3805" s="17"/>
      <c r="J3805" s="17"/>
      <c r="K3805" s="82">
        <f t="shared" si="59"/>
        <v>1</v>
      </c>
      <c r="L3805" s="83"/>
      <c r="M3805" s="83"/>
      <c r="N3805" s="6"/>
      <c r="O3805" s="6"/>
      <c r="P3805" s="6"/>
      <c r="Q3805" s="9"/>
      <c r="T3805" s="10"/>
      <c r="U3805" s="6"/>
      <c r="V3805" s="6"/>
      <c r="W3805" s="6"/>
      <c r="Y3805" s="6"/>
      <c r="Z3805" s="6"/>
      <c r="AA3805" s="64"/>
    </row>
    <row r="3806" spans="6:27" x14ac:dyDescent="0.25">
      <c r="F3806" s="6" t="s">
        <v>216</v>
      </c>
      <c r="G3806" s="6" t="e">
        <f>VLOOKUP(F3806,'Drop Down Selections'!$F$4:$G$96,2,FALSE)</f>
        <v>#N/A</v>
      </c>
      <c r="H3806" s="17"/>
      <c r="J3806" s="17"/>
      <c r="K3806" s="82">
        <f t="shared" si="59"/>
        <v>1</v>
      </c>
      <c r="L3806" s="83"/>
      <c r="M3806" s="83"/>
      <c r="N3806" s="6"/>
      <c r="O3806" s="6"/>
      <c r="P3806" s="6"/>
      <c r="Q3806" s="9"/>
      <c r="T3806" s="10"/>
      <c r="U3806" s="6"/>
      <c r="V3806" s="6"/>
      <c r="W3806" s="6"/>
      <c r="Y3806" s="6"/>
      <c r="Z3806" s="6"/>
      <c r="AA3806" s="64"/>
    </row>
    <row r="3807" spans="6:27" x14ac:dyDescent="0.25">
      <c r="F3807" s="6" t="s">
        <v>216</v>
      </c>
      <c r="G3807" s="6" t="e">
        <f>VLOOKUP(F3807,'Drop Down Selections'!$F$4:$G$96,2,FALSE)</f>
        <v>#N/A</v>
      </c>
      <c r="H3807" s="17"/>
      <c r="J3807" s="17"/>
      <c r="K3807" s="82">
        <f t="shared" si="59"/>
        <v>1</v>
      </c>
      <c r="L3807" s="83"/>
      <c r="M3807" s="83"/>
      <c r="N3807" s="6"/>
      <c r="O3807" s="6"/>
      <c r="P3807" s="6"/>
      <c r="Q3807" s="9"/>
      <c r="T3807" s="10"/>
      <c r="U3807" s="6"/>
      <c r="V3807" s="6"/>
      <c r="W3807" s="6"/>
      <c r="Y3807" s="6"/>
      <c r="Z3807" s="6"/>
      <c r="AA3807" s="64"/>
    </row>
    <row r="3808" spans="6:27" x14ac:dyDescent="0.25">
      <c r="F3808" s="6" t="s">
        <v>216</v>
      </c>
      <c r="G3808" s="6" t="e">
        <f>VLOOKUP(F3808,'Drop Down Selections'!$F$4:$G$96,2,FALSE)</f>
        <v>#N/A</v>
      </c>
      <c r="H3808" s="17"/>
      <c r="J3808" s="17"/>
      <c r="K3808" s="82">
        <f t="shared" si="59"/>
        <v>1</v>
      </c>
      <c r="L3808" s="83"/>
      <c r="M3808" s="83"/>
      <c r="N3808" s="6"/>
      <c r="O3808" s="6"/>
      <c r="P3808" s="6"/>
      <c r="Q3808" s="9"/>
      <c r="T3808" s="10"/>
      <c r="U3808" s="6"/>
      <c r="V3808" s="6"/>
      <c r="W3808" s="6"/>
      <c r="Y3808" s="6"/>
      <c r="Z3808" s="6"/>
      <c r="AA3808" s="64"/>
    </row>
    <row r="3809" spans="6:27" x14ac:dyDescent="0.25">
      <c r="F3809" s="6" t="s">
        <v>216</v>
      </c>
      <c r="G3809" s="6" t="e">
        <f>VLOOKUP(F3809,'Drop Down Selections'!$F$4:$G$96,2,FALSE)</f>
        <v>#N/A</v>
      </c>
      <c r="H3809" s="17"/>
      <c r="J3809" s="17"/>
      <c r="K3809" s="82">
        <f t="shared" si="59"/>
        <v>1</v>
      </c>
      <c r="L3809" s="83"/>
      <c r="M3809" s="83"/>
      <c r="N3809" s="6"/>
      <c r="O3809" s="6"/>
      <c r="P3809" s="6"/>
      <c r="Q3809" s="9"/>
      <c r="T3809" s="10"/>
      <c r="U3809" s="6"/>
      <c r="V3809" s="6"/>
      <c r="W3809" s="6"/>
      <c r="Y3809" s="6"/>
      <c r="Z3809" s="6"/>
      <c r="AA3809" s="64"/>
    </row>
    <row r="3810" spans="6:27" x14ac:dyDescent="0.25">
      <c r="F3810" s="6" t="s">
        <v>216</v>
      </c>
      <c r="G3810" s="6" t="e">
        <f>VLOOKUP(F3810,'Drop Down Selections'!$F$4:$G$96,2,FALSE)</f>
        <v>#N/A</v>
      </c>
      <c r="H3810" s="17"/>
      <c r="J3810" s="17"/>
      <c r="K3810" s="82">
        <f t="shared" si="59"/>
        <v>1</v>
      </c>
      <c r="L3810" s="83"/>
      <c r="M3810" s="83"/>
      <c r="N3810" s="6"/>
      <c r="O3810" s="6"/>
      <c r="P3810" s="6"/>
      <c r="Q3810" s="9"/>
      <c r="T3810" s="10"/>
      <c r="U3810" s="6"/>
      <c r="V3810" s="6"/>
      <c r="W3810" s="6"/>
      <c r="Y3810" s="6"/>
      <c r="Z3810" s="6"/>
      <c r="AA3810" s="64"/>
    </row>
    <row r="3811" spans="6:27" x14ac:dyDescent="0.25">
      <c r="F3811" s="6" t="s">
        <v>216</v>
      </c>
      <c r="G3811" s="6" t="e">
        <f>VLOOKUP(F3811,'Drop Down Selections'!$F$4:$G$96,2,FALSE)</f>
        <v>#N/A</v>
      </c>
      <c r="H3811" s="17"/>
      <c r="J3811" s="17"/>
      <c r="K3811" s="82">
        <f t="shared" si="59"/>
        <v>1</v>
      </c>
      <c r="L3811" s="83"/>
      <c r="M3811" s="83"/>
      <c r="N3811" s="6"/>
      <c r="O3811" s="6"/>
      <c r="P3811" s="6"/>
      <c r="Q3811" s="9"/>
      <c r="T3811" s="10"/>
      <c r="U3811" s="6"/>
      <c r="V3811" s="6"/>
      <c r="W3811" s="6"/>
      <c r="Y3811" s="6"/>
      <c r="Z3811" s="6"/>
      <c r="AA3811" s="64"/>
    </row>
    <row r="3812" spans="6:27" x14ac:dyDescent="0.25">
      <c r="F3812" s="6" t="s">
        <v>216</v>
      </c>
      <c r="G3812" s="6" t="e">
        <f>VLOOKUP(F3812,'Drop Down Selections'!$F$4:$G$96,2,FALSE)</f>
        <v>#N/A</v>
      </c>
      <c r="H3812" s="17"/>
      <c r="J3812" s="17"/>
      <c r="K3812" s="82">
        <f t="shared" si="59"/>
        <v>1</v>
      </c>
      <c r="L3812" s="83"/>
      <c r="M3812" s="83"/>
      <c r="N3812" s="6"/>
      <c r="O3812" s="6"/>
      <c r="P3812" s="6"/>
      <c r="Q3812" s="9"/>
      <c r="T3812" s="10"/>
      <c r="U3812" s="6"/>
      <c r="V3812" s="6"/>
      <c r="W3812" s="6"/>
      <c r="Y3812" s="6"/>
      <c r="Z3812" s="6"/>
      <c r="AA3812" s="64"/>
    </row>
    <row r="3813" spans="6:27" x14ac:dyDescent="0.25">
      <c r="F3813" s="6" t="s">
        <v>216</v>
      </c>
      <c r="G3813" s="6" t="e">
        <f>VLOOKUP(F3813,'Drop Down Selections'!$F$4:$G$96,2,FALSE)</f>
        <v>#N/A</v>
      </c>
      <c r="H3813" s="17"/>
      <c r="J3813" s="17"/>
      <c r="K3813" s="82">
        <f t="shared" si="59"/>
        <v>1</v>
      </c>
      <c r="L3813" s="83"/>
      <c r="M3813" s="83"/>
      <c r="N3813" s="6"/>
      <c r="O3813" s="6"/>
      <c r="P3813" s="6"/>
      <c r="Q3813" s="9"/>
      <c r="T3813" s="10"/>
      <c r="U3813" s="6"/>
      <c r="V3813" s="6"/>
      <c r="W3813" s="6"/>
      <c r="Y3813" s="6"/>
      <c r="Z3813" s="6"/>
      <c r="AA3813" s="64"/>
    </row>
    <row r="3814" spans="6:27" x14ac:dyDescent="0.25">
      <c r="F3814" s="6" t="s">
        <v>216</v>
      </c>
      <c r="G3814" s="6" t="e">
        <f>VLOOKUP(F3814,'Drop Down Selections'!$F$4:$G$96,2,FALSE)</f>
        <v>#N/A</v>
      </c>
      <c r="H3814" s="17"/>
      <c r="J3814" s="17"/>
      <c r="K3814" s="82">
        <f t="shared" si="59"/>
        <v>1</v>
      </c>
      <c r="L3814" s="83"/>
      <c r="M3814" s="83"/>
      <c r="N3814" s="6"/>
      <c r="O3814" s="6"/>
      <c r="P3814" s="6"/>
      <c r="Q3814" s="9"/>
      <c r="T3814" s="10"/>
      <c r="U3814" s="6"/>
      <c r="V3814" s="6"/>
      <c r="W3814" s="6"/>
      <c r="Y3814" s="6"/>
      <c r="Z3814" s="6"/>
      <c r="AA3814" s="64"/>
    </row>
    <row r="3815" spans="6:27" x14ac:dyDescent="0.25">
      <c r="F3815" s="6" t="s">
        <v>216</v>
      </c>
      <c r="G3815" s="6" t="e">
        <f>VLOOKUP(F3815,'Drop Down Selections'!$F$4:$G$96,2,FALSE)</f>
        <v>#N/A</v>
      </c>
      <c r="H3815" s="17"/>
      <c r="J3815" s="17"/>
      <c r="K3815" s="82">
        <f t="shared" si="59"/>
        <v>1</v>
      </c>
      <c r="L3815" s="83"/>
      <c r="M3815" s="83"/>
      <c r="N3815" s="6"/>
      <c r="O3815" s="6"/>
      <c r="P3815" s="6"/>
      <c r="Q3815" s="9"/>
      <c r="T3815" s="10"/>
      <c r="U3815" s="6"/>
      <c r="V3815" s="6"/>
      <c r="W3815" s="6"/>
      <c r="Y3815" s="6"/>
      <c r="Z3815" s="6"/>
      <c r="AA3815" s="64"/>
    </row>
    <row r="3816" spans="6:27" x14ac:dyDescent="0.25">
      <c r="F3816" s="6" t="s">
        <v>216</v>
      </c>
      <c r="G3816" s="6" t="e">
        <f>VLOOKUP(F3816,'Drop Down Selections'!$F$4:$G$96,2,FALSE)</f>
        <v>#N/A</v>
      </c>
      <c r="H3816" s="17"/>
      <c r="J3816" s="17"/>
      <c r="K3816" s="82">
        <f t="shared" si="59"/>
        <v>1</v>
      </c>
      <c r="L3816" s="83"/>
      <c r="M3816" s="83"/>
      <c r="N3816" s="6"/>
      <c r="O3816" s="6"/>
      <c r="P3816" s="6"/>
      <c r="Q3816" s="9"/>
      <c r="T3816" s="10"/>
      <c r="U3816" s="6"/>
      <c r="V3816" s="6"/>
      <c r="W3816" s="6"/>
      <c r="Y3816" s="6"/>
      <c r="Z3816" s="6"/>
      <c r="AA3816" s="64"/>
    </row>
    <row r="3817" spans="6:27" x14ac:dyDescent="0.25">
      <c r="F3817" s="6" t="s">
        <v>216</v>
      </c>
      <c r="G3817" s="6" t="e">
        <f>VLOOKUP(F3817,'Drop Down Selections'!$F$4:$G$96,2,FALSE)</f>
        <v>#N/A</v>
      </c>
      <c r="H3817" s="17"/>
      <c r="J3817" s="17"/>
      <c r="K3817" s="82">
        <f t="shared" si="59"/>
        <v>1</v>
      </c>
      <c r="L3817" s="83"/>
      <c r="M3817" s="83"/>
      <c r="N3817" s="6"/>
      <c r="O3817" s="6"/>
      <c r="P3817" s="6"/>
      <c r="Q3817" s="9"/>
      <c r="T3817" s="10"/>
      <c r="U3817" s="6"/>
      <c r="V3817" s="6"/>
      <c r="W3817" s="6"/>
      <c r="Y3817" s="6"/>
      <c r="Z3817" s="6"/>
      <c r="AA3817" s="64"/>
    </row>
    <row r="3818" spans="6:27" x14ac:dyDescent="0.25">
      <c r="F3818" s="6" t="s">
        <v>216</v>
      </c>
      <c r="G3818" s="6" t="e">
        <f>VLOOKUP(F3818,'Drop Down Selections'!$F$4:$G$96,2,FALSE)</f>
        <v>#N/A</v>
      </c>
      <c r="H3818" s="17"/>
      <c r="J3818" s="17"/>
      <c r="K3818" s="82">
        <f t="shared" si="59"/>
        <v>1</v>
      </c>
      <c r="L3818" s="83"/>
      <c r="M3818" s="83"/>
      <c r="N3818" s="6"/>
      <c r="O3818" s="6"/>
      <c r="P3818" s="6"/>
      <c r="Q3818" s="9"/>
      <c r="T3818" s="10"/>
      <c r="U3818" s="6"/>
      <c r="V3818" s="6"/>
      <c r="W3818" s="6"/>
      <c r="Y3818" s="6"/>
      <c r="Z3818" s="6"/>
      <c r="AA3818" s="64"/>
    </row>
    <row r="3819" spans="6:27" x14ac:dyDescent="0.25">
      <c r="F3819" s="6" t="s">
        <v>216</v>
      </c>
      <c r="G3819" s="6" t="e">
        <f>VLOOKUP(F3819,'Drop Down Selections'!$F$4:$G$96,2,FALSE)</f>
        <v>#N/A</v>
      </c>
      <c r="H3819" s="17"/>
      <c r="J3819" s="17"/>
      <c r="K3819" s="82">
        <f t="shared" si="59"/>
        <v>1</v>
      </c>
      <c r="L3819" s="83"/>
      <c r="M3819" s="83"/>
      <c r="N3819" s="6"/>
      <c r="O3819" s="6"/>
      <c r="P3819" s="6"/>
      <c r="Q3819" s="9"/>
      <c r="T3819" s="10"/>
      <c r="U3819" s="6"/>
      <c r="V3819" s="6"/>
      <c r="W3819" s="6"/>
      <c r="Y3819" s="6"/>
      <c r="Z3819" s="6"/>
      <c r="AA3819" s="64"/>
    </row>
    <row r="3820" spans="6:27" x14ac:dyDescent="0.25">
      <c r="F3820" s="6" t="s">
        <v>216</v>
      </c>
      <c r="G3820" s="6" t="e">
        <f>VLOOKUP(F3820,'Drop Down Selections'!$F$4:$G$96,2,FALSE)</f>
        <v>#N/A</v>
      </c>
      <c r="H3820" s="17"/>
      <c r="J3820" s="17"/>
      <c r="K3820" s="82">
        <f t="shared" si="59"/>
        <v>1</v>
      </c>
      <c r="L3820" s="83"/>
      <c r="M3820" s="83"/>
      <c r="N3820" s="6"/>
      <c r="O3820" s="6"/>
      <c r="P3820" s="6"/>
      <c r="Q3820" s="9"/>
      <c r="T3820" s="10"/>
      <c r="U3820" s="6"/>
      <c r="V3820" s="6"/>
      <c r="W3820" s="6"/>
      <c r="Y3820" s="6"/>
      <c r="Z3820" s="6"/>
      <c r="AA3820" s="64"/>
    </row>
    <row r="3821" spans="6:27" x14ac:dyDescent="0.25">
      <c r="F3821" s="6" t="s">
        <v>216</v>
      </c>
      <c r="G3821" s="6" t="e">
        <f>VLOOKUP(F3821,'Drop Down Selections'!$F$4:$G$96,2,FALSE)</f>
        <v>#N/A</v>
      </c>
      <c r="H3821" s="17"/>
      <c r="J3821" s="17"/>
      <c r="K3821" s="82">
        <f t="shared" si="59"/>
        <v>1</v>
      </c>
      <c r="L3821" s="83"/>
      <c r="M3821" s="83"/>
      <c r="N3821" s="6"/>
      <c r="O3821" s="6"/>
      <c r="P3821" s="6"/>
      <c r="Q3821" s="9"/>
      <c r="T3821" s="10"/>
      <c r="U3821" s="6"/>
      <c r="V3821" s="6"/>
      <c r="W3821" s="6"/>
      <c r="Y3821" s="6"/>
      <c r="Z3821" s="6"/>
      <c r="AA3821" s="64"/>
    </row>
    <row r="3822" spans="6:27" x14ac:dyDescent="0.25">
      <c r="F3822" s="6" t="s">
        <v>216</v>
      </c>
      <c r="G3822" s="6" t="e">
        <f>VLOOKUP(F3822,'Drop Down Selections'!$F$4:$G$96,2,FALSE)</f>
        <v>#N/A</v>
      </c>
      <c r="H3822" s="17"/>
      <c r="J3822" s="17"/>
      <c r="K3822" s="82">
        <f t="shared" si="59"/>
        <v>1</v>
      </c>
      <c r="L3822" s="83"/>
      <c r="M3822" s="83"/>
      <c r="N3822" s="6"/>
      <c r="O3822" s="6"/>
      <c r="P3822" s="6"/>
      <c r="Q3822" s="9"/>
      <c r="T3822" s="10"/>
      <c r="U3822" s="6"/>
      <c r="V3822" s="6"/>
      <c r="W3822" s="6"/>
      <c r="Y3822" s="6"/>
      <c r="Z3822" s="6"/>
      <c r="AA3822" s="64"/>
    </row>
    <row r="3823" spans="6:27" x14ac:dyDescent="0.25">
      <c r="F3823" s="6" t="s">
        <v>216</v>
      </c>
      <c r="G3823" s="6" t="e">
        <f>VLOOKUP(F3823,'Drop Down Selections'!$F$4:$G$96,2,FALSE)</f>
        <v>#N/A</v>
      </c>
      <c r="H3823" s="17"/>
      <c r="J3823" s="17"/>
      <c r="K3823" s="82">
        <f t="shared" si="59"/>
        <v>1</v>
      </c>
      <c r="L3823" s="83"/>
      <c r="M3823" s="83"/>
      <c r="N3823" s="6"/>
      <c r="O3823" s="6"/>
      <c r="P3823" s="6"/>
      <c r="Q3823" s="9"/>
      <c r="T3823" s="10"/>
      <c r="U3823" s="6"/>
      <c r="V3823" s="6"/>
      <c r="W3823" s="6"/>
      <c r="Y3823" s="6"/>
      <c r="Z3823" s="6"/>
      <c r="AA3823" s="64"/>
    </row>
    <row r="3824" spans="6:27" x14ac:dyDescent="0.25">
      <c r="F3824" s="6" t="s">
        <v>216</v>
      </c>
      <c r="G3824" s="6" t="e">
        <f>VLOOKUP(F3824,'Drop Down Selections'!$F$4:$G$96,2,FALSE)</f>
        <v>#N/A</v>
      </c>
      <c r="H3824" s="17"/>
      <c r="J3824" s="17"/>
      <c r="K3824" s="82">
        <f t="shared" si="59"/>
        <v>1</v>
      </c>
      <c r="L3824" s="83"/>
      <c r="M3824" s="83"/>
      <c r="N3824" s="6"/>
      <c r="O3824" s="6"/>
      <c r="P3824" s="6"/>
      <c r="Q3824" s="9"/>
      <c r="T3824" s="10"/>
      <c r="U3824" s="6"/>
      <c r="V3824" s="6"/>
      <c r="W3824" s="6"/>
      <c r="Y3824" s="6"/>
      <c r="Z3824" s="6"/>
      <c r="AA3824" s="64"/>
    </row>
    <row r="3825" spans="6:27" x14ac:dyDescent="0.25">
      <c r="F3825" s="6" t="s">
        <v>216</v>
      </c>
      <c r="G3825" s="6" t="e">
        <f>VLOOKUP(F3825,'Drop Down Selections'!$F$4:$G$96,2,FALSE)</f>
        <v>#N/A</v>
      </c>
      <c r="H3825" s="17"/>
      <c r="J3825" s="17"/>
      <c r="K3825" s="82">
        <f t="shared" si="59"/>
        <v>1</v>
      </c>
      <c r="L3825" s="83"/>
      <c r="M3825" s="83"/>
      <c r="N3825" s="6"/>
      <c r="O3825" s="6"/>
      <c r="P3825" s="6"/>
      <c r="Q3825" s="9"/>
      <c r="T3825" s="10"/>
      <c r="U3825" s="6"/>
      <c r="V3825" s="6"/>
      <c r="W3825" s="6"/>
      <c r="Y3825" s="6"/>
      <c r="Z3825" s="6"/>
      <c r="AA3825" s="64"/>
    </row>
    <row r="3826" spans="6:27" x14ac:dyDescent="0.25">
      <c r="F3826" s="6" t="s">
        <v>216</v>
      </c>
      <c r="G3826" s="6" t="e">
        <f>VLOOKUP(F3826,'Drop Down Selections'!$F$4:$G$96,2,FALSE)</f>
        <v>#N/A</v>
      </c>
      <c r="H3826" s="17"/>
      <c r="J3826" s="17"/>
      <c r="K3826" s="82">
        <f t="shared" si="59"/>
        <v>1</v>
      </c>
      <c r="L3826" s="83"/>
      <c r="M3826" s="83"/>
      <c r="N3826" s="6"/>
      <c r="O3826" s="6"/>
      <c r="P3826" s="6"/>
      <c r="Q3826" s="9"/>
      <c r="T3826" s="10"/>
      <c r="U3826" s="6"/>
      <c r="V3826" s="6"/>
      <c r="W3826" s="6"/>
      <c r="Y3826" s="6"/>
      <c r="Z3826" s="6"/>
      <c r="AA3826" s="64"/>
    </row>
    <row r="3827" spans="6:27" x14ac:dyDescent="0.25">
      <c r="F3827" s="6" t="s">
        <v>216</v>
      </c>
      <c r="G3827" s="6" t="e">
        <f>VLOOKUP(F3827,'Drop Down Selections'!$F$4:$G$96,2,FALSE)</f>
        <v>#N/A</v>
      </c>
      <c r="H3827" s="17"/>
      <c r="J3827" s="17"/>
      <c r="K3827" s="82">
        <f t="shared" si="59"/>
        <v>1</v>
      </c>
      <c r="L3827" s="83"/>
      <c r="M3827" s="83"/>
      <c r="N3827" s="6"/>
      <c r="O3827" s="6"/>
      <c r="P3827" s="6"/>
      <c r="Q3827" s="9"/>
      <c r="T3827" s="10"/>
      <c r="U3827" s="6"/>
      <c r="V3827" s="6"/>
      <c r="W3827" s="6"/>
      <c r="Y3827" s="6"/>
      <c r="Z3827" s="6"/>
      <c r="AA3827" s="64"/>
    </row>
    <row r="3828" spans="6:27" x14ac:dyDescent="0.25">
      <c r="F3828" s="6" t="s">
        <v>216</v>
      </c>
      <c r="G3828" s="6" t="e">
        <f>VLOOKUP(F3828,'Drop Down Selections'!$F$4:$G$96,2,FALSE)</f>
        <v>#N/A</v>
      </c>
      <c r="H3828" s="17"/>
      <c r="J3828" s="17"/>
      <c r="K3828" s="82">
        <f t="shared" si="59"/>
        <v>1</v>
      </c>
      <c r="L3828" s="83"/>
      <c r="M3828" s="83"/>
      <c r="N3828" s="6"/>
      <c r="O3828" s="6"/>
      <c r="P3828" s="6"/>
      <c r="Q3828" s="9"/>
      <c r="T3828" s="10"/>
      <c r="U3828" s="6"/>
      <c r="V3828" s="6"/>
      <c r="W3828" s="6"/>
      <c r="Y3828" s="6"/>
      <c r="Z3828" s="6"/>
      <c r="AA3828" s="64"/>
    </row>
    <row r="3829" spans="6:27" x14ac:dyDescent="0.25">
      <c r="F3829" s="6" t="s">
        <v>216</v>
      </c>
      <c r="G3829" s="6" t="e">
        <f>VLOOKUP(F3829,'Drop Down Selections'!$F$4:$G$96,2,FALSE)</f>
        <v>#N/A</v>
      </c>
      <c r="H3829" s="17"/>
      <c r="J3829" s="17"/>
      <c r="K3829" s="82">
        <f t="shared" si="59"/>
        <v>1</v>
      </c>
      <c r="L3829" s="83"/>
      <c r="M3829" s="83"/>
      <c r="N3829" s="6"/>
      <c r="O3829" s="6"/>
      <c r="P3829" s="6"/>
      <c r="Q3829" s="9"/>
      <c r="T3829" s="10"/>
      <c r="U3829" s="6"/>
      <c r="V3829" s="6"/>
      <c r="W3829" s="6"/>
      <c r="Y3829" s="6"/>
      <c r="Z3829" s="6"/>
      <c r="AA3829" s="64"/>
    </row>
    <row r="3830" spans="6:27" x14ac:dyDescent="0.25">
      <c r="F3830" s="6" t="s">
        <v>216</v>
      </c>
      <c r="G3830" s="6" t="e">
        <f>VLOOKUP(F3830,'Drop Down Selections'!$F$4:$G$96,2,FALSE)</f>
        <v>#N/A</v>
      </c>
      <c r="H3830" s="17"/>
      <c r="J3830" s="17"/>
      <c r="K3830" s="82">
        <f t="shared" si="59"/>
        <v>1</v>
      </c>
      <c r="L3830" s="83"/>
      <c r="M3830" s="83"/>
      <c r="N3830" s="6"/>
      <c r="O3830" s="6"/>
      <c r="P3830" s="6"/>
      <c r="Q3830" s="9"/>
      <c r="T3830" s="10"/>
      <c r="U3830" s="6"/>
      <c r="V3830" s="6"/>
      <c r="W3830" s="6"/>
      <c r="Y3830" s="6"/>
      <c r="Z3830" s="6"/>
      <c r="AA3830" s="64"/>
    </row>
    <row r="3831" spans="6:27" x14ac:dyDescent="0.25">
      <c r="F3831" s="6" t="s">
        <v>216</v>
      </c>
      <c r="G3831" s="6" t="e">
        <f>VLOOKUP(F3831,'Drop Down Selections'!$F$4:$G$96,2,FALSE)</f>
        <v>#N/A</v>
      </c>
      <c r="H3831" s="17"/>
      <c r="J3831" s="17"/>
      <c r="K3831" s="82">
        <f t="shared" si="59"/>
        <v>1</v>
      </c>
      <c r="L3831" s="83"/>
      <c r="M3831" s="83"/>
      <c r="N3831" s="6"/>
      <c r="O3831" s="6"/>
      <c r="P3831" s="6"/>
      <c r="Q3831" s="9"/>
      <c r="T3831" s="10"/>
      <c r="U3831" s="6"/>
      <c r="V3831" s="6"/>
      <c r="W3831" s="6"/>
      <c r="Y3831" s="6"/>
      <c r="Z3831" s="6"/>
      <c r="AA3831" s="64"/>
    </row>
    <row r="3832" spans="6:27" x14ac:dyDescent="0.25">
      <c r="F3832" s="6" t="s">
        <v>216</v>
      </c>
      <c r="G3832" s="6" t="e">
        <f>VLOOKUP(F3832,'Drop Down Selections'!$F$4:$G$96,2,FALSE)</f>
        <v>#N/A</v>
      </c>
      <c r="H3832" s="17"/>
      <c r="J3832" s="17"/>
      <c r="K3832" s="82">
        <f t="shared" si="59"/>
        <v>1</v>
      </c>
      <c r="L3832" s="83"/>
      <c r="M3832" s="83"/>
      <c r="N3832" s="6"/>
      <c r="O3832" s="6"/>
      <c r="P3832" s="6"/>
      <c r="Q3832" s="9"/>
      <c r="T3832" s="10"/>
      <c r="U3832" s="6"/>
      <c r="V3832" s="6"/>
      <c r="W3832" s="6"/>
      <c r="Y3832" s="6"/>
      <c r="Z3832" s="6"/>
      <c r="AA3832" s="64"/>
    </row>
    <row r="3833" spans="6:27" x14ac:dyDescent="0.25">
      <c r="F3833" s="6" t="s">
        <v>216</v>
      </c>
      <c r="G3833" s="6" t="e">
        <f>VLOOKUP(F3833,'Drop Down Selections'!$F$4:$G$96,2,FALSE)</f>
        <v>#N/A</v>
      </c>
      <c r="H3833" s="17"/>
      <c r="J3833" s="17"/>
      <c r="K3833" s="82">
        <f t="shared" si="59"/>
        <v>1</v>
      </c>
      <c r="L3833" s="83"/>
      <c r="M3833" s="83"/>
      <c r="N3833" s="6"/>
      <c r="O3833" s="6"/>
      <c r="P3833" s="6"/>
      <c r="Q3833" s="9"/>
      <c r="T3833" s="10"/>
      <c r="U3833" s="6"/>
      <c r="V3833" s="6"/>
      <c r="W3833" s="6"/>
      <c r="Y3833" s="6"/>
      <c r="Z3833" s="6"/>
      <c r="AA3833" s="64"/>
    </row>
    <row r="3834" spans="6:27" x14ac:dyDescent="0.25">
      <c r="F3834" s="6" t="s">
        <v>216</v>
      </c>
      <c r="G3834" s="6" t="e">
        <f>VLOOKUP(F3834,'Drop Down Selections'!$F$4:$G$96,2,FALSE)</f>
        <v>#N/A</v>
      </c>
      <c r="H3834" s="17"/>
      <c r="J3834" s="17"/>
      <c r="K3834" s="82">
        <f t="shared" si="59"/>
        <v>1</v>
      </c>
      <c r="L3834" s="83"/>
      <c r="M3834" s="83"/>
      <c r="N3834" s="6"/>
      <c r="O3834" s="6"/>
      <c r="P3834" s="6"/>
      <c r="Q3834" s="9"/>
      <c r="T3834" s="10"/>
      <c r="U3834" s="6"/>
      <c r="V3834" s="6"/>
      <c r="W3834" s="6"/>
      <c r="Y3834" s="6"/>
      <c r="Z3834" s="6"/>
      <c r="AA3834" s="64"/>
    </row>
    <row r="3835" spans="6:27" x14ac:dyDescent="0.25">
      <c r="F3835" s="6" t="s">
        <v>216</v>
      </c>
      <c r="G3835" s="6" t="e">
        <f>VLOOKUP(F3835,'Drop Down Selections'!$F$4:$G$96,2,FALSE)</f>
        <v>#N/A</v>
      </c>
      <c r="H3835" s="17"/>
      <c r="J3835" s="17"/>
      <c r="K3835" s="82">
        <f t="shared" si="59"/>
        <v>1</v>
      </c>
      <c r="L3835" s="83"/>
      <c r="M3835" s="83"/>
      <c r="N3835" s="6"/>
      <c r="O3835" s="6"/>
      <c r="P3835" s="6"/>
      <c r="Q3835" s="9"/>
      <c r="T3835" s="10"/>
      <c r="U3835" s="6"/>
      <c r="V3835" s="6"/>
      <c r="W3835" s="6"/>
      <c r="Y3835" s="6"/>
      <c r="Z3835" s="6"/>
      <c r="AA3835" s="64"/>
    </row>
    <row r="3836" spans="6:27" x14ac:dyDescent="0.25">
      <c r="F3836" s="6" t="s">
        <v>216</v>
      </c>
      <c r="G3836" s="6" t="e">
        <f>VLOOKUP(F3836,'Drop Down Selections'!$F$4:$G$96,2,FALSE)</f>
        <v>#N/A</v>
      </c>
      <c r="H3836" s="17"/>
      <c r="J3836" s="17"/>
      <c r="K3836" s="82">
        <f t="shared" si="59"/>
        <v>1</v>
      </c>
      <c r="L3836" s="83"/>
      <c r="M3836" s="83"/>
      <c r="N3836" s="6"/>
      <c r="O3836" s="6"/>
      <c r="P3836" s="6"/>
      <c r="Q3836" s="9"/>
      <c r="T3836" s="10"/>
      <c r="U3836" s="6"/>
      <c r="V3836" s="6"/>
      <c r="W3836" s="6"/>
      <c r="Y3836" s="6"/>
      <c r="Z3836" s="6"/>
      <c r="AA3836" s="64"/>
    </row>
    <row r="3837" spans="6:27" x14ac:dyDescent="0.25">
      <c r="F3837" s="6" t="s">
        <v>216</v>
      </c>
      <c r="G3837" s="6" t="e">
        <f>VLOOKUP(F3837,'Drop Down Selections'!$F$4:$G$96,2,FALSE)</f>
        <v>#N/A</v>
      </c>
      <c r="H3837" s="17"/>
      <c r="J3837" s="17"/>
      <c r="K3837" s="82">
        <f t="shared" si="59"/>
        <v>1</v>
      </c>
      <c r="L3837" s="83"/>
      <c r="M3837" s="83"/>
      <c r="N3837" s="6"/>
      <c r="O3837" s="6"/>
      <c r="P3837" s="6"/>
      <c r="Q3837" s="9"/>
      <c r="T3837" s="10"/>
      <c r="U3837" s="6"/>
      <c r="V3837" s="6"/>
      <c r="W3837" s="6"/>
      <c r="Y3837" s="6"/>
      <c r="Z3837" s="6"/>
      <c r="AA3837" s="64"/>
    </row>
    <row r="3838" spans="6:27" x14ac:dyDescent="0.25">
      <c r="F3838" s="6" t="s">
        <v>216</v>
      </c>
      <c r="G3838" s="6" t="e">
        <f>VLOOKUP(F3838,'Drop Down Selections'!$F$4:$G$96,2,FALSE)</f>
        <v>#N/A</v>
      </c>
      <c r="H3838" s="17"/>
      <c r="J3838" s="17"/>
      <c r="K3838" s="82">
        <f t="shared" si="59"/>
        <v>1</v>
      </c>
      <c r="L3838" s="83"/>
      <c r="M3838" s="83"/>
      <c r="N3838" s="6"/>
      <c r="O3838" s="6"/>
      <c r="P3838" s="6"/>
      <c r="Q3838" s="9"/>
      <c r="T3838" s="10"/>
      <c r="U3838" s="6"/>
      <c r="V3838" s="6"/>
      <c r="W3838" s="6"/>
      <c r="Y3838" s="6"/>
      <c r="Z3838" s="6"/>
      <c r="AA3838" s="64"/>
    </row>
    <row r="3839" spans="6:27" x14ac:dyDescent="0.25">
      <c r="F3839" s="6" t="s">
        <v>216</v>
      </c>
      <c r="G3839" s="6" t="e">
        <f>VLOOKUP(F3839,'Drop Down Selections'!$F$4:$G$96,2,FALSE)</f>
        <v>#N/A</v>
      </c>
      <c r="H3839" s="17"/>
      <c r="J3839" s="17"/>
      <c r="K3839" s="82">
        <f t="shared" si="59"/>
        <v>1</v>
      </c>
      <c r="L3839" s="83"/>
      <c r="M3839" s="83"/>
      <c r="N3839" s="6"/>
      <c r="O3839" s="6"/>
      <c r="P3839" s="6"/>
      <c r="Q3839" s="9"/>
      <c r="T3839" s="10"/>
      <c r="U3839" s="6"/>
      <c r="V3839" s="6"/>
      <c r="W3839" s="6"/>
      <c r="Y3839" s="6"/>
      <c r="Z3839" s="6"/>
      <c r="AA3839" s="64"/>
    </row>
    <row r="3840" spans="6:27" x14ac:dyDescent="0.25">
      <c r="F3840" s="6" t="s">
        <v>216</v>
      </c>
      <c r="G3840" s="6" t="e">
        <f>VLOOKUP(F3840,'Drop Down Selections'!$F$4:$G$96,2,FALSE)</f>
        <v>#N/A</v>
      </c>
      <c r="H3840" s="17"/>
      <c r="J3840" s="17"/>
      <c r="K3840" s="82">
        <f t="shared" si="59"/>
        <v>1</v>
      </c>
      <c r="L3840" s="83"/>
      <c r="M3840" s="83"/>
      <c r="N3840" s="6"/>
      <c r="O3840" s="6"/>
      <c r="P3840" s="6"/>
      <c r="Q3840" s="9"/>
      <c r="T3840" s="10"/>
      <c r="U3840" s="6"/>
      <c r="V3840" s="6"/>
      <c r="W3840" s="6"/>
      <c r="Y3840" s="6"/>
      <c r="Z3840" s="6"/>
      <c r="AA3840" s="64"/>
    </row>
    <row r="3841" spans="6:27" x14ac:dyDescent="0.25">
      <c r="F3841" s="6" t="s">
        <v>216</v>
      </c>
      <c r="G3841" s="6" t="e">
        <f>VLOOKUP(F3841,'Drop Down Selections'!$F$4:$G$96,2,FALSE)</f>
        <v>#N/A</v>
      </c>
      <c r="H3841" s="17"/>
      <c r="J3841" s="17"/>
      <c r="K3841" s="82">
        <f t="shared" si="59"/>
        <v>1</v>
      </c>
      <c r="L3841" s="83"/>
      <c r="M3841" s="83"/>
      <c r="N3841" s="6"/>
      <c r="O3841" s="6"/>
      <c r="P3841" s="6"/>
      <c r="Q3841" s="9"/>
      <c r="T3841" s="10"/>
      <c r="U3841" s="6"/>
      <c r="V3841" s="6"/>
      <c r="W3841" s="6"/>
      <c r="Y3841" s="6"/>
      <c r="Z3841" s="6"/>
      <c r="AA3841" s="64"/>
    </row>
    <row r="3842" spans="6:27" x14ac:dyDescent="0.25">
      <c r="F3842" s="6" t="s">
        <v>216</v>
      </c>
      <c r="G3842" s="6" t="e">
        <f>VLOOKUP(F3842,'Drop Down Selections'!$F$4:$G$96,2,FALSE)</f>
        <v>#N/A</v>
      </c>
      <c r="H3842" s="17"/>
      <c r="J3842" s="17"/>
      <c r="K3842" s="82">
        <f t="shared" si="59"/>
        <v>1</v>
      </c>
      <c r="L3842" s="83"/>
      <c r="M3842" s="83"/>
      <c r="N3842" s="6"/>
      <c r="O3842" s="6"/>
      <c r="P3842" s="6"/>
      <c r="Q3842" s="9"/>
      <c r="T3842" s="10"/>
      <c r="U3842" s="6"/>
      <c r="V3842" s="6"/>
      <c r="W3842" s="6"/>
      <c r="Y3842" s="6"/>
      <c r="Z3842" s="6"/>
      <c r="AA3842" s="64"/>
    </row>
    <row r="3843" spans="6:27" x14ac:dyDescent="0.25">
      <c r="F3843" s="6" t="s">
        <v>216</v>
      </c>
      <c r="G3843" s="6" t="e">
        <f>VLOOKUP(F3843,'Drop Down Selections'!$F$4:$G$96,2,FALSE)</f>
        <v>#N/A</v>
      </c>
      <c r="H3843" s="17"/>
      <c r="J3843" s="17"/>
      <c r="K3843" s="82">
        <f t="shared" si="59"/>
        <v>1</v>
      </c>
      <c r="L3843" s="83"/>
      <c r="M3843" s="83"/>
      <c r="N3843" s="6"/>
      <c r="O3843" s="6"/>
      <c r="P3843" s="6"/>
      <c r="Q3843" s="9"/>
      <c r="T3843" s="10"/>
      <c r="U3843" s="6"/>
      <c r="V3843" s="6"/>
      <c r="W3843" s="6"/>
      <c r="Y3843" s="6"/>
      <c r="Z3843" s="6"/>
      <c r="AA3843" s="64"/>
    </row>
    <row r="3844" spans="6:27" x14ac:dyDescent="0.25">
      <c r="F3844" s="6" t="s">
        <v>216</v>
      </c>
      <c r="G3844" s="6" t="e">
        <f>VLOOKUP(F3844,'Drop Down Selections'!$F$4:$G$96,2,FALSE)</f>
        <v>#N/A</v>
      </c>
      <c r="H3844" s="17"/>
      <c r="J3844" s="17"/>
      <c r="K3844" s="82">
        <f t="shared" si="59"/>
        <v>1</v>
      </c>
      <c r="L3844" s="83"/>
      <c r="M3844" s="83"/>
      <c r="N3844" s="6"/>
      <c r="O3844" s="6"/>
      <c r="P3844" s="6"/>
      <c r="Q3844" s="9"/>
      <c r="T3844" s="10"/>
      <c r="U3844" s="6"/>
      <c r="V3844" s="6"/>
      <c r="W3844" s="6"/>
      <c r="Y3844" s="6"/>
      <c r="Z3844" s="6"/>
      <c r="AA3844" s="64"/>
    </row>
    <row r="3845" spans="6:27" x14ac:dyDescent="0.25">
      <c r="F3845" s="6" t="s">
        <v>216</v>
      </c>
      <c r="G3845" s="6" t="e">
        <f>VLOOKUP(F3845,'Drop Down Selections'!$F$4:$G$96,2,FALSE)</f>
        <v>#N/A</v>
      </c>
      <c r="H3845" s="17"/>
      <c r="J3845" s="17"/>
      <c r="K3845" s="82">
        <f t="shared" ref="K3845:K3908" si="60">(J3845-I3845)+1</f>
        <v>1</v>
      </c>
      <c r="L3845" s="83"/>
      <c r="M3845" s="83"/>
      <c r="N3845" s="6"/>
      <c r="O3845" s="6"/>
      <c r="P3845" s="6"/>
      <c r="Q3845" s="9"/>
      <c r="T3845" s="10"/>
      <c r="U3845" s="6"/>
      <c r="V3845" s="6"/>
      <c r="W3845" s="6"/>
      <c r="Y3845" s="6"/>
      <c r="Z3845" s="6"/>
      <c r="AA3845" s="64"/>
    </row>
    <row r="3846" spans="6:27" x14ac:dyDescent="0.25">
      <c r="F3846" s="6" t="s">
        <v>216</v>
      </c>
      <c r="G3846" s="6" t="e">
        <f>VLOOKUP(F3846,'Drop Down Selections'!$F$4:$G$96,2,FALSE)</f>
        <v>#N/A</v>
      </c>
      <c r="H3846" s="17"/>
      <c r="J3846" s="17"/>
      <c r="K3846" s="82">
        <f t="shared" si="60"/>
        <v>1</v>
      </c>
      <c r="L3846" s="83"/>
      <c r="M3846" s="83"/>
      <c r="N3846" s="6"/>
      <c r="O3846" s="6"/>
      <c r="P3846" s="6"/>
      <c r="Q3846" s="9"/>
      <c r="T3846" s="10"/>
      <c r="U3846" s="6"/>
      <c r="V3846" s="6"/>
      <c r="W3846" s="6"/>
      <c r="Y3846" s="6"/>
      <c r="Z3846" s="6"/>
      <c r="AA3846" s="64"/>
    </row>
    <row r="3847" spans="6:27" x14ac:dyDescent="0.25">
      <c r="F3847" s="6" t="s">
        <v>216</v>
      </c>
      <c r="G3847" s="6" t="e">
        <f>VLOOKUP(F3847,'Drop Down Selections'!$F$4:$G$96,2,FALSE)</f>
        <v>#N/A</v>
      </c>
      <c r="H3847" s="17"/>
      <c r="J3847" s="17"/>
      <c r="K3847" s="82">
        <f t="shared" si="60"/>
        <v>1</v>
      </c>
      <c r="L3847" s="83"/>
      <c r="M3847" s="83"/>
      <c r="N3847" s="6"/>
      <c r="O3847" s="6"/>
      <c r="P3847" s="6"/>
      <c r="Q3847" s="9"/>
      <c r="T3847" s="10"/>
      <c r="U3847" s="6"/>
      <c r="V3847" s="6"/>
      <c r="W3847" s="6"/>
      <c r="Y3847" s="6"/>
      <c r="Z3847" s="6"/>
      <c r="AA3847" s="64"/>
    </row>
    <row r="3848" spans="6:27" x14ac:dyDescent="0.25">
      <c r="F3848" s="6" t="s">
        <v>216</v>
      </c>
      <c r="G3848" s="6" t="e">
        <f>VLOOKUP(F3848,'Drop Down Selections'!$F$4:$G$96,2,FALSE)</f>
        <v>#N/A</v>
      </c>
      <c r="H3848" s="17"/>
      <c r="J3848" s="17"/>
      <c r="K3848" s="82">
        <f t="shared" si="60"/>
        <v>1</v>
      </c>
      <c r="L3848" s="83"/>
      <c r="M3848" s="83"/>
      <c r="N3848" s="6"/>
      <c r="O3848" s="6"/>
      <c r="P3848" s="6"/>
      <c r="Q3848" s="9"/>
      <c r="T3848" s="10"/>
      <c r="U3848" s="6"/>
      <c r="V3848" s="6"/>
      <c r="W3848" s="6"/>
      <c r="Y3848" s="6"/>
      <c r="Z3848" s="6"/>
      <c r="AA3848" s="64"/>
    </row>
    <row r="3849" spans="6:27" x14ac:dyDescent="0.25">
      <c r="F3849" s="6" t="s">
        <v>216</v>
      </c>
      <c r="G3849" s="6" t="e">
        <f>VLOOKUP(F3849,'Drop Down Selections'!$F$4:$G$96,2,FALSE)</f>
        <v>#N/A</v>
      </c>
      <c r="H3849" s="17"/>
      <c r="J3849" s="17"/>
      <c r="K3849" s="82">
        <f t="shared" si="60"/>
        <v>1</v>
      </c>
      <c r="L3849" s="83"/>
      <c r="M3849" s="83"/>
      <c r="N3849" s="6"/>
      <c r="O3849" s="6"/>
      <c r="P3849" s="6"/>
      <c r="Q3849" s="9"/>
      <c r="T3849" s="10"/>
      <c r="U3849" s="6"/>
      <c r="V3849" s="6"/>
      <c r="W3849" s="6"/>
      <c r="Y3849" s="6"/>
      <c r="Z3849" s="6"/>
      <c r="AA3849" s="64"/>
    </row>
    <row r="3850" spans="6:27" x14ac:dyDescent="0.25">
      <c r="F3850" s="6" t="s">
        <v>216</v>
      </c>
      <c r="G3850" s="6" t="e">
        <f>VLOOKUP(F3850,'Drop Down Selections'!$F$4:$G$96,2,FALSE)</f>
        <v>#N/A</v>
      </c>
      <c r="H3850" s="17"/>
      <c r="J3850" s="17"/>
      <c r="K3850" s="82">
        <f t="shared" si="60"/>
        <v>1</v>
      </c>
      <c r="L3850" s="83"/>
      <c r="M3850" s="83"/>
      <c r="N3850" s="6"/>
      <c r="O3850" s="6"/>
      <c r="P3850" s="6"/>
      <c r="Q3850" s="9"/>
      <c r="T3850" s="10"/>
      <c r="U3850" s="6"/>
      <c r="V3850" s="6"/>
      <c r="W3850" s="6"/>
      <c r="Y3850" s="6"/>
      <c r="Z3850" s="6"/>
      <c r="AA3850" s="64"/>
    </row>
    <row r="3851" spans="6:27" x14ac:dyDescent="0.25">
      <c r="F3851" s="6" t="s">
        <v>216</v>
      </c>
      <c r="G3851" s="6" t="e">
        <f>VLOOKUP(F3851,'Drop Down Selections'!$F$4:$G$96,2,FALSE)</f>
        <v>#N/A</v>
      </c>
      <c r="H3851" s="17"/>
      <c r="J3851" s="17"/>
      <c r="K3851" s="82">
        <f t="shared" si="60"/>
        <v>1</v>
      </c>
      <c r="L3851" s="83"/>
      <c r="M3851" s="83"/>
      <c r="N3851" s="6"/>
      <c r="O3851" s="6"/>
      <c r="P3851" s="6"/>
      <c r="Q3851" s="9"/>
      <c r="T3851" s="10"/>
      <c r="U3851" s="6"/>
      <c r="V3851" s="6"/>
      <c r="W3851" s="6"/>
      <c r="Y3851" s="6"/>
      <c r="Z3851" s="6"/>
      <c r="AA3851" s="64"/>
    </row>
    <row r="3852" spans="6:27" x14ac:dyDescent="0.25">
      <c r="F3852" s="6" t="s">
        <v>216</v>
      </c>
      <c r="G3852" s="6" t="e">
        <f>VLOOKUP(F3852,'Drop Down Selections'!$F$4:$G$96,2,FALSE)</f>
        <v>#N/A</v>
      </c>
      <c r="H3852" s="17"/>
      <c r="J3852" s="17"/>
      <c r="K3852" s="82">
        <f t="shared" si="60"/>
        <v>1</v>
      </c>
      <c r="L3852" s="83"/>
      <c r="M3852" s="83"/>
      <c r="N3852" s="6"/>
      <c r="O3852" s="6"/>
      <c r="P3852" s="6"/>
      <c r="Q3852" s="9"/>
      <c r="T3852" s="10"/>
      <c r="U3852" s="6"/>
      <c r="V3852" s="6"/>
      <c r="W3852" s="6"/>
      <c r="Y3852" s="6"/>
      <c r="Z3852" s="6"/>
      <c r="AA3852" s="64"/>
    </row>
    <row r="3853" spans="6:27" x14ac:dyDescent="0.25">
      <c r="F3853" s="6" t="s">
        <v>216</v>
      </c>
      <c r="G3853" s="6" t="e">
        <f>VLOOKUP(F3853,'Drop Down Selections'!$F$4:$G$96,2,FALSE)</f>
        <v>#N/A</v>
      </c>
      <c r="H3853" s="17"/>
      <c r="J3853" s="17"/>
      <c r="K3853" s="82">
        <f t="shared" si="60"/>
        <v>1</v>
      </c>
      <c r="L3853" s="83"/>
      <c r="M3853" s="83"/>
      <c r="N3853" s="6"/>
      <c r="O3853" s="6"/>
      <c r="P3853" s="6"/>
      <c r="Q3853" s="9"/>
      <c r="T3853" s="10"/>
      <c r="U3853" s="6"/>
      <c r="V3853" s="6"/>
      <c r="W3853" s="6"/>
      <c r="Y3853" s="6"/>
      <c r="Z3853" s="6"/>
      <c r="AA3853" s="64"/>
    </row>
    <row r="3854" spans="6:27" x14ac:dyDescent="0.25">
      <c r="F3854" s="6" t="s">
        <v>216</v>
      </c>
      <c r="G3854" s="6" t="e">
        <f>VLOOKUP(F3854,'Drop Down Selections'!$F$4:$G$96,2,FALSE)</f>
        <v>#N/A</v>
      </c>
      <c r="H3854" s="17"/>
      <c r="J3854" s="17"/>
      <c r="K3854" s="82">
        <f t="shared" si="60"/>
        <v>1</v>
      </c>
      <c r="L3854" s="83"/>
      <c r="M3854" s="83"/>
      <c r="N3854" s="6"/>
      <c r="O3854" s="6"/>
      <c r="P3854" s="6"/>
      <c r="Q3854" s="9"/>
      <c r="T3854" s="10"/>
      <c r="U3854" s="6"/>
      <c r="V3854" s="6"/>
      <c r="W3854" s="6"/>
      <c r="Y3854" s="6"/>
      <c r="Z3854" s="6"/>
      <c r="AA3854" s="64"/>
    </row>
    <row r="3855" spans="6:27" x14ac:dyDescent="0.25">
      <c r="F3855" s="6" t="s">
        <v>216</v>
      </c>
      <c r="G3855" s="6" t="e">
        <f>VLOOKUP(F3855,'Drop Down Selections'!$F$4:$G$96,2,FALSE)</f>
        <v>#N/A</v>
      </c>
      <c r="H3855" s="17"/>
      <c r="J3855" s="17"/>
      <c r="K3855" s="82">
        <f t="shared" si="60"/>
        <v>1</v>
      </c>
      <c r="L3855" s="83"/>
      <c r="M3855" s="83"/>
      <c r="N3855" s="6"/>
      <c r="O3855" s="6"/>
      <c r="P3855" s="6"/>
      <c r="Q3855" s="9"/>
      <c r="T3855" s="10"/>
      <c r="U3855" s="6"/>
      <c r="V3855" s="6"/>
      <c r="W3855" s="6"/>
      <c r="Y3855" s="6"/>
      <c r="Z3855" s="6"/>
      <c r="AA3855" s="64"/>
    </row>
    <row r="3856" spans="6:27" x14ac:dyDescent="0.25">
      <c r="F3856" s="6" t="s">
        <v>216</v>
      </c>
      <c r="G3856" s="6" t="e">
        <f>VLOOKUP(F3856,'Drop Down Selections'!$F$4:$G$96,2,FALSE)</f>
        <v>#N/A</v>
      </c>
      <c r="H3856" s="17"/>
      <c r="J3856" s="17"/>
      <c r="K3856" s="82">
        <f t="shared" si="60"/>
        <v>1</v>
      </c>
      <c r="L3856" s="83"/>
      <c r="M3856" s="83"/>
      <c r="N3856" s="6"/>
      <c r="O3856" s="6"/>
      <c r="P3856" s="6"/>
      <c r="Q3856" s="9"/>
      <c r="T3856" s="10"/>
      <c r="U3856" s="6"/>
      <c r="V3856" s="6"/>
      <c r="W3856" s="6"/>
      <c r="Y3856" s="6"/>
      <c r="Z3856" s="6"/>
      <c r="AA3856" s="64"/>
    </row>
    <row r="3857" spans="6:27" x14ac:dyDescent="0.25">
      <c r="F3857" s="6" t="s">
        <v>216</v>
      </c>
      <c r="G3857" s="6" t="e">
        <f>VLOOKUP(F3857,'Drop Down Selections'!$F$4:$G$96,2,FALSE)</f>
        <v>#N/A</v>
      </c>
      <c r="H3857" s="17"/>
      <c r="J3857" s="17"/>
      <c r="K3857" s="82">
        <f t="shared" si="60"/>
        <v>1</v>
      </c>
      <c r="L3857" s="83"/>
      <c r="M3857" s="83"/>
      <c r="N3857" s="6"/>
      <c r="O3857" s="6"/>
      <c r="P3857" s="6"/>
      <c r="Q3857" s="9"/>
      <c r="T3857" s="10"/>
      <c r="U3857" s="6"/>
      <c r="V3857" s="6"/>
      <c r="W3857" s="6"/>
      <c r="Y3857" s="6"/>
      <c r="Z3857" s="6"/>
      <c r="AA3857" s="64"/>
    </row>
    <row r="3858" spans="6:27" x14ac:dyDescent="0.25">
      <c r="F3858" s="6" t="s">
        <v>216</v>
      </c>
      <c r="G3858" s="6" t="e">
        <f>VLOOKUP(F3858,'Drop Down Selections'!$F$4:$G$96,2,FALSE)</f>
        <v>#N/A</v>
      </c>
      <c r="H3858" s="17"/>
      <c r="J3858" s="17"/>
      <c r="K3858" s="82">
        <f t="shared" si="60"/>
        <v>1</v>
      </c>
      <c r="L3858" s="83"/>
      <c r="M3858" s="83"/>
      <c r="N3858" s="6"/>
      <c r="O3858" s="6"/>
      <c r="P3858" s="6"/>
      <c r="Q3858" s="9"/>
      <c r="T3858" s="10"/>
      <c r="U3858" s="6"/>
      <c r="V3858" s="6"/>
      <c r="W3858" s="6"/>
      <c r="Y3858" s="6"/>
      <c r="Z3858" s="6"/>
      <c r="AA3858" s="64"/>
    </row>
    <row r="3859" spans="6:27" x14ac:dyDescent="0.25">
      <c r="F3859" s="6" t="s">
        <v>216</v>
      </c>
      <c r="G3859" s="6" t="e">
        <f>VLOOKUP(F3859,'Drop Down Selections'!$F$4:$G$96,2,FALSE)</f>
        <v>#N/A</v>
      </c>
      <c r="H3859" s="17"/>
      <c r="J3859" s="17"/>
      <c r="K3859" s="82">
        <f t="shared" si="60"/>
        <v>1</v>
      </c>
      <c r="L3859" s="83"/>
      <c r="M3859" s="83"/>
      <c r="N3859" s="6"/>
      <c r="O3859" s="6"/>
      <c r="P3859" s="6"/>
      <c r="Q3859" s="9"/>
      <c r="T3859" s="10"/>
      <c r="U3859" s="6"/>
      <c r="V3859" s="6"/>
      <c r="W3859" s="6"/>
      <c r="Y3859" s="6"/>
      <c r="Z3859" s="6"/>
      <c r="AA3859" s="64"/>
    </row>
    <row r="3860" spans="6:27" x14ac:dyDescent="0.25">
      <c r="F3860" s="6" t="s">
        <v>216</v>
      </c>
      <c r="G3860" s="6" t="e">
        <f>VLOOKUP(F3860,'Drop Down Selections'!$F$4:$G$96,2,FALSE)</f>
        <v>#N/A</v>
      </c>
      <c r="H3860" s="17"/>
      <c r="J3860" s="17"/>
      <c r="K3860" s="82">
        <f t="shared" si="60"/>
        <v>1</v>
      </c>
      <c r="L3860" s="83"/>
      <c r="M3860" s="83"/>
      <c r="N3860" s="6"/>
      <c r="O3860" s="6"/>
      <c r="P3860" s="6"/>
      <c r="Q3860" s="9"/>
      <c r="T3860" s="10"/>
      <c r="U3860" s="6"/>
      <c r="V3860" s="6"/>
      <c r="W3860" s="6"/>
      <c r="Y3860" s="6"/>
      <c r="Z3860" s="6"/>
      <c r="AA3860" s="64"/>
    </row>
    <row r="3861" spans="6:27" x14ac:dyDescent="0.25">
      <c r="F3861" s="6" t="s">
        <v>216</v>
      </c>
      <c r="G3861" s="6" t="e">
        <f>VLOOKUP(F3861,'Drop Down Selections'!$F$4:$G$96,2,FALSE)</f>
        <v>#N/A</v>
      </c>
      <c r="H3861" s="17"/>
      <c r="J3861" s="17"/>
      <c r="K3861" s="82">
        <f t="shared" si="60"/>
        <v>1</v>
      </c>
      <c r="L3861" s="83"/>
      <c r="M3861" s="83"/>
      <c r="N3861" s="6"/>
      <c r="O3861" s="6"/>
      <c r="P3861" s="6"/>
      <c r="Q3861" s="9"/>
      <c r="T3861" s="10"/>
      <c r="U3861" s="6"/>
      <c r="V3861" s="6"/>
      <c r="W3861" s="6"/>
      <c r="Y3861" s="6"/>
      <c r="Z3861" s="6"/>
      <c r="AA3861" s="64"/>
    </row>
    <row r="3862" spans="6:27" x14ac:dyDescent="0.25">
      <c r="F3862" s="6" t="s">
        <v>216</v>
      </c>
      <c r="G3862" s="6" t="e">
        <f>VLOOKUP(F3862,'Drop Down Selections'!$F$4:$G$96,2,FALSE)</f>
        <v>#N/A</v>
      </c>
      <c r="H3862" s="17"/>
      <c r="J3862" s="17"/>
      <c r="K3862" s="82">
        <f t="shared" si="60"/>
        <v>1</v>
      </c>
      <c r="L3862" s="83"/>
      <c r="M3862" s="83"/>
      <c r="N3862" s="6"/>
      <c r="O3862" s="6"/>
      <c r="P3862" s="6"/>
      <c r="Q3862" s="9"/>
      <c r="T3862" s="10"/>
      <c r="U3862" s="6"/>
      <c r="V3862" s="6"/>
      <c r="W3862" s="6"/>
      <c r="Y3862" s="6"/>
      <c r="Z3862" s="6"/>
      <c r="AA3862" s="64"/>
    </row>
    <row r="3863" spans="6:27" x14ac:dyDescent="0.25">
      <c r="F3863" s="6" t="s">
        <v>216</v>
      </c>
      <c r="G3863" s="6" t="e">
        <f>VLOOKUP(F3863,'Drop Down Selections'!$F$4:$G$96,2,FALSE)</f>
        <v>#N/A</v>
      </c>
      <c r="H3863" s="17"/>
      <c r="J3863" s="17"/>
      <c r="K3863" s="82">
        <f t="shared" si="60"/>
        <v>1</v>
      </c>
      <c r="L3863" s="83"/>
      <c r="M3863" s="83"/>
      <c r="N3863" s="6"/>
      <c r="O3863" s="6"/>
      <c r="P3863" s="6"/>
      <c r="Q3863" s="9"/>
      <c r="T3863" s="10"/>
      <c r="U3863" s="6"/>
      <c r="V3863" s="6"/>
      <c r="W3863" s="6"/>
      <c r="Y3863" s="6"/>
      <c r="Z3863" s="6"/>
      <c r="AA3863" s="64"/>
    </row>
    <row r="3864" spans="6:27" x14ac:dyDescent="0.25">
      <c r="F3864" s="6" t="s">
        <v>216</v>
      </c>
      <c r="G3864" s="6" t="e">
        <f>VLOOKUP(F3864,'Drop Down Selections'!$F$4:$G$96,2,FALSE)</f>
        <v>#N/A</v>
      </c>
      <c r="H3864" s="17"/>
      <c r="J3864" s="17"/>
      <c r="K3864" s="82">
        <f t="shared" si="60"/>
        <v>1</v>
      </c>
      <c r="L3864" s="83"/>
      <c r="M3864" s="83"/>
      <c r="N3864" s="6"/>
      <c r="O3864" s="6"/>
      <c r="P3864" s="6"/>
      <c r="Q3864" s="9"/>
      <c r="T3864" s="10"/>
      <c r="U3864" s="6"/>
      <c r="V3864" s="6"/>
      <c r="W3864" s="6"/>
      <c r="Y3864" s="6"/>
      <c r="Z3864" s="6"/>
      <c r="AA3864" s="64"/>
    </row>
    <row r="3865" spans="6:27" x14ac:dyDescent="0.25">
      <c r="F3865" s="6" t="s">
        <v>216</v>
      </c>
      <c r="G3865" s="6" t="e">
        <f>VLOOKUP(F3865,'Drop Down Selections'!$F$4:$G$96,2,FALSE)</f>
        <v>#N/A</v>
      </c>
      <c r="H3865" s="17"/>
      <c r="J3865" s="17"/>
      <c r="K3865" s="82">
        <f t="shared" si="60"/>
        <v>1</v>
      </c>
      <c r="L3865" s="83"/>
      <c r="M3865" s="83"/>
      <c r="N3865" s="6"/>
      <c r="O3865" s="6"/>
      <c r="P3865" s="6"/>
      <c r="Q3865" s="9"/>
      <c r="T3865" s="10"/>
      <c r="U3865" s="6"/>
      <c r="V3865" s="6"/>
      <c r="W3865" s="6"/>
      <c r="Y3865" s="6"/>
      <c r="Z3865" s="6"/>
      <c r="AA3865" s="64"/>
    </row>
    <row r="3866" spans="6:27" x14ac:dyDescent="0.25">
      <c r="F3866" s="6" t="s">
        <v>216</v>
      </c>
      <c r="G3866" s="6" t="e">
        <f>VLOOKUP(F3866,'Drop Down Selections'!$F$4:$G$96,2,FALSE)</f>
        <v>#N/A</v>
      </c>
      <c r="H3866" s="17"/>
      <c r="J3866" s="17"/>
      <c r="K3866" s="82">
        <f t="shared" si="60"/>
        <v>1</v>
      </c>
      <c r="L3866" s="83"/>
      <c r="M3866" s="83"/>
      <c r="N3866" s="6"/>
      <c r="O3866" s="6"/>
      <c r="P3866" s="6"/>
      <c r="Q3866" s="9"/>
      <c r="T3866" s="10"/>
      <c r="U3866" s="6"/>
      <c r="V3866" s="6"/>
      <c r="W3866" s="6"/>
      <c r="Y3866" s="6"/>
      <c r="Z3866" s="6"/>
      <c r="AA3866" s="64"/>
    </row>
    <row r="3867" spans="6:27" x14ac:dyDescent="0.25">
      <c r="F3867" s="6" t="s">
        <v>216</v>
      </c>
      <c r="G3867" s="6" t="e">
        <f>VLOOKUP(F3867,'Drop Down Selections'!$F$4:$G$96,2,FALSE)</f>
        <v>#N/A</v>
      </c>
      <c r="H3867" s="17"/>
      <c r="J3867" s="17"/>
      <c r="K3867" s="82">
        <f t="shared" si="60"/>
        <v>1</v>
      </c>
      <c r="L3867" s="83"/>
      <c r="M3867" s="83"/>
      <c r="N3867" s="6"/>
      <c r="O3867" s="6"/>
      <c r="P3867" s="6"/>
      <c r="Q3867" s="9"/>
      <c r="T3867" s="10"/>
      <c r="U3867" s="6"/>
      <c r="V3867" s="6"/>
      <c r="W3867" s="6"/>
      <c r="Y3867" s="6"/>
      <c r="Z3867" s="6"/>
      <c r="AA3867" s="64"/>
    </row>
    <row r="3868" spans="6:27" x14ac:dyDescent="0.25">
      <c r="F3868" s="6" t="s">
        <v>216</v>
      </c>
      <c r="G3868" s="6" t="e">
        <f>VLOOKUP(F3868,'Drop Down Selections'!$F$4:$G$96,2,FALSE)</f>
        <v>#N/A</v>
      </c>
      <c r="H3868" s="17"/>
      <c r="J3868" s="17"/>
      <c r="K3868" s="82">
        <f t="shared" si="60"/>
        <v>1</v>
      </c>
      <c r="L3868" s="83"/>
      <c r="M3868" s="83"/>
      <c r="N3868" s="6"/>
      <c r="O3868" s="6"/>
      <c r="P3868" s="6"/>
      <c r="Q3868" s="9"/>
      <c r="T3868" s="10"/>
      <c r="U3868" s="6"/>
      <c r="V3868" s="6"/>
      <c r="W3868" s="6"/>
      <c r="Y3868" s="6"/>
      <c r="Z3868" s="6"/>
      <c r="AA3868" s="64"/>
    </row>
    <row r="3869" spans="6:27" x14ac:dyDescent="0.25">
      <c r="F3869" s="6" t="s">
        <v>216</v>
      </c>
      <c r="G3869" s="6" t="e">
        <f>VLOOKUP(F3869,'Drop Down Selections'!$F$4:$G$96,2,FALSE)</f>
        <v>#N/A</v>
      </c>
      <c r="H3869" s="17"/>
      <c r="J3869" s="17"/>
      <c r="K3869" s="82">
        <f t="shared" si="60"/>
        <v>1</v>
      </c>
      <c r="L3869" s="83"/>
      <c r="M3869" s="83"/>
      <c r="N3869" s="6"/>
      <c r="O3869" s="6"/>
      <c r="P3869" s="6"/>
      <c r="Q3869" s="9"/>
      <c r="T3869" s="10"/>
      <c r="U3869" s="6"/>
      <c r="V3869" s="6"/>
      <c r="W3869" s="6"/>
      <c r="Y3869" s="6"/>
      <c r="Z3869" s="6"/>
      <c r="AA3869" s="64"/>
    </row>
    <row r="3870" spans="6:27" x14ac:dyDescent="0.25">
      <c r="F3870" s="6" t="s">
        <v>216</v>
      </c>
      <c r="G3870" s="6" t="e">
        <f>VLOOKUP(F3870,'Drop Down Selections'!$F$4:$G$96,2,FALSE)</f>
        <v>#N/A</v>
      </c>
      <c r="H3870" s="17"/>
      <c r="J3870" s="17"/>
      <c r="K3870" s="82">
        <f t="shared" si="60"/>
        <v>1</v>
      </c>
      <c r="L3870" s="83"/>
      <c r="M3870" s="83"/>
      <c r="N3870" s="6"/>
      <c r="O3870" s="6"/>
      <c r="P3870" s="6"/>
      <c r="Q3870" s="9"/>
      <c r="T3870" s="10"/>
      <c r="U3870" s="6"/>
      <c r="V3870" s="6"/>
      <c r="W3870" s="6"/>
      <c r="Y3870" s="6"/>
      <c r="Z3870" s="6"/>
      <c r="AA3870" s="64"/>
    </row>
    <row r="3871" spans="6:27" x14ac:dyDescent="0.25">
      <c r="F3871" s="6" t="s">
        <v>216</v>
      </c>
      <c r="G3871" s="6" t="e">
        <f>VLOOKUP(F3871,'Drop Down Selections'!$F$4:$G$96,2,FALSE)</f>
        <v>#N/A</v>
      </c>
      <c r="H3871" s="17"/>
      <c r="J3871" s="17"/>
      <c r="K3871" s="82">
        <f t="shared" si="60"/>
        <v>1</v>
      </c>
      <c r="L3871" s="83"/>
      <c r="M3871" s="83"/>
      <c r="N3871" s="6"/>
      <c r="O3871" s="6"/>
      <c r="P3871" s="6"/>
      <c r="Q3871" s="9"/>
      <c r="T3871" s="10"/>
      <c r="U3871" s="6"/>
      <c r="V3871" s="6"/>
      <c r="W3871" s="6"/>
      <c r="Y3871" s="6"/>
      <c r="Z3871" s="6"/>
      <c r="AA3871" s="64"/>
    </row>
    <row r="3872" spans="6:27" x14ac:dyDescent="0.25">
      <c r="F3872" s="6" t="s">
        <v>216</v>
      </c>
      <c r="G3872" s="6" t="e">
        <f>VLOOKUP(F3872,'Drop Down Selections'!$F$4:$G$96,2,FALSE)</f>
        <v>#N/A</v>
      </c>
      <c r="H3872" s="17"/>
      <c r="J3872" s="17"/>
      <c r="K3872" s="82">
        <f t="shared" si="60"/>
        <v>1</v>
      </c>
      <c r="L3872" s="83"/>
      <c r="M3872" s="83"/>
      <c r="N3872" s="6"/>
      <c r="O3872" s="6"/>
      <c r="P3872" s="6"/>
      <c r="Q3872" s="9"/>
      <c r="T3872" s="10"/>
      <c r="U3872" s="6"/>
      <c r="V3872" s="6"/>
      <c r="W3872" s="6"/>
      <c r="Y3872" s="6"/>
      <c r="Z3872" s="6"/>
      <c r="AA3872" s="64"/>
    </row>
    <row r="3873" spans="6:27" x14ac:dyDescent="0.25">
      <c r="F3873" s="6" t="s">
        <v>216</v>
      </c>
      <c r="G3873" s="6" t="e">
        <f>VLOOKUP(F3873,'Drop Down Selections'!$F$4:$G$96,2,FALSE)</f>
        <v>#N/A</v>
      </c>
      <c r="H3873" s="17"/>
      <c r="J3873" s="17"/>
      <c r="K3873" s="82">
        <f t="shared" si="60"/>
        <v>1</v>
      </c>
      <c r="L3873" s="83"/>
      <c r="M3873" s="83"/>
      <c r="N3873" s="6"/>
      <c r="O3873" s="6"/>
      <c r="P3873" s="6"/>
      <c r="Q3873" s="9"/>
      <c r="T3873" s="10"/>
      <c r="U3873" s="6"/>
      <c r="V3873" s="6"/>
      <c r="W3873" s="6"/>
      <c r="Y3873" s="6"/>
      <c r="Z3873" s="6"/>
      <c r="AA3873" s="64"/>
    </row>
    <row r="3874" spans="6:27" x14ac:dyDescent="0.25">
      <c r="F3874" s="6" t="s">
        <v>216</v>
      </c>
      <c r="G3874" s="6" t="e">
        <f>VLOOKUP(F3874,'Drop Down Selections'!$F$4:$G$96,2,FALSE)</f>
        <v>#N/A</v>
      </c>
      <c r="H3874" s="17"/>
      <c r="J3874" s="17"/>
      <c r="K3874" s="82">
        <f t="shared" si="60"/>
        <v>1</v>
      </c>
      <c r="L3874" s="83"/>
      <c r="M3874" s="83"/>
      <c r="N3874" s="6"/>
      <c r="O3874" s="6"/>
      <c r="P3874" s="6"/>
      <c r="Q3874" s="9"/>
      <c r="T3874" s="10"/>
      <c r="U3874" s="6"/>
      <c r="V3874" s="6"/>
      <c r="W3874" s="6"/>
      <c r="Y3874" s="6"/>
      <c r="Z3874" s="6"/>
      <c r="AA3874" s="64"/>
    </row>
    <row r="3875" spans="6:27" x14ac:dyDescent="0.25">
      <c r="F3875" s="6" t="s">
        <v>216</v>
      </c>
      <c r="G3875" s="6" t="e">
        <f>VLOOKUP(F3875,'Drop Down Selections'!$F$4:$G$96,2,FALSE)</f>
        <v>#N/A</v>
      </c>
      <c r="H3875" s="17"/>
      <c r="J3875" s="17"/>
      <c r="K3875" s="82">
        <f t="shared" si="60"/>
        <v>1</v>
      </c>
      <c r="L3875" s="83"/>
      <c r="M3875" s="83"/>
      <c r="N3875" s="6"/>
      <c r="O3875" s="6"/>
      <c r="P3875" s="6"/>
      <c r="Q3875" s="9"/>
      <c r="T3875" s="10"/>
      <c r="U3875" s="6"/>
      <c r="V3875" s="6"/>
      <c r="W3875" s="6"/>
      <c r="Y3875" s="6"/>
      <c r="Z3875" s="6"/>
      <c r="AA3875" s="64"/>
    </row>
    <row r="3876" spans="6:27" x14ac:dyDescent="0.25">
      <c r="F3876" s="6" t="s">
        <v>216</v>
      </c>
      <c r="G3876" s="6" t="e">
        <f>VLOOKUP(F3876,'Drop Down Selections'!$F$4:$G$96,2,FALSE)</f>
        <v>#N/A</v>
      </c>
      <c r="H3876" s="17"/>
      <c r="J3876" s="17"/>
      <c r="K3876" s="82">
        <f t="shared" si="60"/>
        <v>1</v>
      </c>
      <c r="L3876" s="83"/>
      <c r="M3876" s="83"/>
      <c r="N3876" s="6"/>
      <c r="O3876" s="6"/>
      <c r="P3876" s="6"/>
      <c r="Q3876" s="9"/>
      <c r="T3876" s="10"/>
      <c r="U3876" s="6"/>
      <c r="V3876" s="6"/>
      <c r="W3876" s="6"/>
      <c r="Y3876" s="6"/>
      <c r="Z3876" s="6"/>
      <c r="AA3876" s="64"/>
    </row>
    <row r="3877" spans="6:27" x14ac:dyDescent="0.25">
      <c r="F3877" s="6" t="s">
        <v>216</v>
      </c>
      <c r="G3877" s="6" t="e">
        <f>VLOOKUP(F3877,'Drop Down Selections'!$F$4:$G$96,2,FALSE)</f>
        <v>#N/A</v>
      </c>
      <c r="H3877" s="17"/>
      <c r="J3877" s="17"/>
      <c r="K3877" s="82">
        <f t="shared" si="60"/>
        <v>1</v>
      </c>
      <c r="L3877" s="83"/>
      <c r="M3877" s="83"/>
      <c r="N3877" s="6"/>
      <c r="O3877" s="6"/>
      <c r="P3877" s="6"/>
      <c r="Q3877" s="9"/>
      <c r="T3877" s="10"/>
      <c r="U3877" s="6"/>
      <c r="V3877" s="6"/>
      <c r="W3877" s="6"/>
      <c r="Y3877" s="6"/>
      <c r="Z3877" s="6"/>
      <c r="AA3877" s="64"/>
    </row>
    <row r="3878" spans="6:27" x14ac:dyDescent="0.25">
      <c r="F3878" s="6" t="s">
        <v>216</v>
      </c>
      <c r="G3878" s="6" t="e">
        <f>VLOOKUP(F3878,'Drop Down Selections'!$F$4:$G$96,2,FALSE)</f>
        <v>#N/A</v>
      </c>
      <c r="H3878" s="17"/>
      <c r="J3878" s="17"/>
      <c r="K3878" s="82">
        <f t="shared" si="60"/>
        <v>1</v>
      </c>
      <c r="L3878" s="83"/>
      <c r="M3878" s="83"/>
      <c r="N3878" s="6"/>
      <c r="O3878" s="6"/>
      <c r="P3878" s="6"/>
      <c r="Q3878" s="9"/>
      <c r="T3878" s="10"/>
      <c r="U3878" s="6"/>
      <c r="V3878" s="6"/>
      <c r="W3878" s="6"/>
      <c r="Y3878" s="6"/>
      <c r="Z3878" s="6"/>
      <c r="AA3878" s="64"/>
    </row>
    <row r="3879" spans="6:27" x14ac:dyDescent="0.25">
      <c r="F3879" s="6" t="s">
        <v>216</v>
      </c>
      <c r="G3879" s="6" t="e">
        <f>VLOOKUP(F3879,'Drop Down Selections'!$F$4:$G$96,2,FALSE)</f>
        <v>#N/A</v>
      </c>
      <c r="H3879" s="17"/>
      <c r="J3879" s="17"/>
      <c r="K3879" s="82">
        <f t="shared" si="60"/>
        <v>1</v>
      </c>
      <c r="L3879" s="83"/>
      <c r="M3879" s="83"/>
      <c r="N3879" s="6"/>
      <c r="O3879" s="6"/>
      <c r="P3879" s="6"/>
      <c r="Q3879" s="9"/>
      <c r="T3879" s="10"/>
      <c r="U3879" s="6"/>
      <c r="V3879" s="6"/>
      <c r="W3879" s="6"/>
      <c r="Y3879" s="6"/>
      <c r="Z3879" s="6"/>
      <c r="AA3879" s="64"/>
    </row>
    <row r="3880" spans="6:27" x14ac:dyDescent="0.25">
      <c r="F3880" s="6" t="s">
        <v>216</v>
      </c>
      <c r="G3880" s="6" t="e">
        <f>VLOOKUP(F3880,'Drop Down Selections'!$F$4:$G$96,2,FALSE)</f>
        <v>#N/A</v>
      </c>
      <c r="H3880" s="17"/>
      <c r="J3880" s="17"/>
      <c r="K3880" s="82">
        <f t="shared" si="60"/>
        <v>1</v>
      </c>
      <c r="L3880" s="83"/>
      <c r="M3880" s="83"/>
      <c r="N3880" s="6"/>
      <c r="O3880" s="6"/>
      <c r="P3880" s="6"/>
      <c r="Q3880" s="9"/>
      <c r="T3880" s="10"/>
      <c r="U3880" s="6"/>
      <c r="V3880" s="6"/>
      <c r="W3880" s="6"/>
      <c r="Y3880" s="6"/>
      <c r="Z3880" s="6"/>
      <c r="AA3880" s="64"/>
    </row>
    <row r="3881" spans="6:27" x14ac:dyDescent="0.25">
      <c r="F3881" s="6" t="s">
        <v>216</v>
      </c>
      <c r="G3881" s="6" t="e">
        <f>VLOOKUP(F3881,'Drop Down Selections'!$F$4:$G$96,2,FALSE)</f>
        <v>#N/A</v>
      </c>
      <c r="H3881" s="17"/>
      <c r="J3881" s="17"/>
      <c r="K3881" s="82">
        <f t="shared" si="60"/>
        <v>1</v>
      </c>
      <c r="L3881" s="83"/>
      <c r="M3881" s="83"/>
      <c r="N3881" s="6"/>
      <c r="O3881" s="6"/>
      <c r="P3881" s="6"/>
      <c r="Q3881" s="9"/>
      <c r="T3881" s="10"/>
      <c r="U3881" s="6"/>
      <c r="V3881" s="6"/>
      <c r="W3881" s="6"/>
      <c r="Y3881" s="6"/>
      <c r="Z3881" s="6"/>
      <c r="AA3881" s="64"/>
    </row>
    <row r="3882" spans="6:27" x14ac:dyDescent="0.25">
      <c r="F3882" s="6" t="s">
        <v>216</v>
      </c>
      <c r="G3882" s="6" t="e">
        <f>VLOOKUP(F3882,'Drop Down Selections'!$F$4:$G$96,2,FALSE)</f>
        <v>#N/A</v>
      </c>
      <c r="H3882" s="17"/>
      <c r="J3882" s="17"/>
      <c r="K3882" s="82">
        <f t="shared" si="60"/>
        <v>1</v>
      </c>
      <c r="L3882" s="83"/>
      <c r="M3882" s="83"/>
      <c r="N3882" s="6"/>
      <c r="O3882" s="6"/>
      <c r="P3882" s="6"/>
      <c r="Q3882" s="9"/>
      <c r="T3882" s="10"/>
      <c r="U3882" s="6"/>
      <c r="V3882" s="6"/>
      <c r="W3882" s="6"/>
      <c r="Y3882" s="6"/>
      <c r="Z3882" s="6"/>
      <c r="AA3882" s="64"/>
    </row>
    <row r="3883" spans="6:27" x14ac:dyDescent="0.25">
      <c r="F3883" s="6" t="s">
        <v>216</v>
      </c>
      <c r="G3883" s="6" t="e">
        <f>VLOOKUP(F3883,'Drop Down Selections'!$F$4:$G$96,2,FALSE)</f>
        <v>#N/A</v>
      </c>
      <c r="H3883" s="17"/>
      <c r="J3883" s="17"/>
      <c r="K3883" s="82">
        <f t="shared" si="60"/>
        <v>1</v>
      </c>
      <c r="L3883" s="83"/>
      <c r="M3883" s="83"/>
      <c r="N3883" s="6"/>
      <c r="O3883" s="6"/>
      <c r="P3883" s="6"/>
      <c r="Q3883" s="9"/>
      <c r="T3883" s="10"/>
      <c r="U3883" s="6"/>
      <c r="V3883" s="6"/>
      <c r="W3883" s="6"/>
      <c r="Y3883" s="6"/>
      <c r="Z3883" s="6"/>
      <c r="AA3883" s="64"/>
    </row>
    <row r="3884" spans="6:27" x14ac:dyDescent="0.25">
      <c r="F3884" s="6" t="s">
        <v>216</v>
      </c>
      <c r="G3884" s="6" t="e">
        <f>VLOOKUP(F3884,'Drop Down Selections'!$F$4:$G$96,2,FALSE)</f>
        <v>#N/A</v>
      </c>
      <c r="H3884" s="17"/>
      <c r="J3884" s="17"/>
      <c r="K3884" s="82">
        <f t="shared" si="60"/>
        <v>1</v>
      </c>
      <c r="L3884" s="83"/>
      <c r="M3884" s="83"/>
      <c r="N3884" s="6"/>
      <c r="O3884" s="6"/>
      <c r="P3884" s="6"/>
      <c r="Q3884" s="9"/>
      <c r="T3884" s="10"/>
      <c r="U3884" s="6"/>
      <c r="V3884" s="6"/>
      <c r="W3884" s="6"/>
      <c r="Y3884" s="6"/>
      <c r="Z3884" s="6"/>
      <c r="AA3884" s="64"/>
    </row>
    <row r="3885" spans="6:27" x14ac:dyDescent="0.25">
      <c r="F3885" s="6" t="s">
        <v>216</v>
      </c>
      <c r="G3885" s="6" t="e">
        <f>VLOOKUP(F3885,'Drop Down Selections'!$F$4:$G$96,2,FALSE)</f>
        <v>#N/A</v>
      </c>
      <c r="H3885" s="17"/>
      <c r="J3885" s="17"/>
      <c r="K3885" s="82">
        <f t="shared" si="60"/>
        <v>1</v>
      </c>
      <c r="L3885" s="83"/>
      <c r="M3885" s="83"/>
      <c r="N3885" s="6"/>
      <c r="O3885" s="6"/>
      <c r="P3885" s="6"/>
      <c r="Q3885" s="9"/>
      <c r="T3885" s="10"/>
      <c r="U3885" s="6"/>
      <c r="V3885" s="6"/>
      <c r="W3885" s="6"/>
      <c r="Y3885" s="6"/>
      <c r="Z3885" s="6"/>
      <c r="AA3885" s="64"/>
    </row>
    <row r="3886" spans="6:27" x14ac:dyDescent="0.25">
      <c r="F3886" s="6" t="s">
        <v>216</v>
      </c>
      <c r="G3886" s="6" t="e">
        <f>VLOOKUP(F3886,'Drop Down Selections'!$F$4:$G$96,2,FALSE)</f>
        <v>#N/A</v>
      </c>
      <c r="H3886" s="17"/>
      <c r="J3886" s="17"/>
      <c r="K3886" s="82">
        <f t="shared" si="60"/>
        <v>1</v>
      </c>
      <c r="L3886" s="83"/>
      <c r="M3886" s="83"/>
      <c r="N3886" s="6"/>
      <c r="O3886" s="6"/>
      <c r="P3886" s="6"/>
      <c r="Q3886" s="9"/>
      <c r="T3886" s="10"/>
      <c r="U3886" s="6"/>
      <c r="V3886" s="6"/>
      <c r="W3886" s="6"/>
      <c r="Y3886" s="6"/>
      <c r="Z3886" s="6"/>
      <c r="AA3886" s="64"/>
    </row>
    <row r="3887" spans="6:27" x14ac:dyDescent="0.25">
      <c r="F3887" s="6" t="s">
        <v>216</v>
      </c>
      <c r="G3887" s="6" t="e">
        <f>VLOOKUP(F3887,'Drop Down Selections'!$F$4:$G$96,2,FALSE)</f>
        <v>#N/A</v>
      </c>
      <c r="H3887" s="17"/>
      <c r="J3887" s="17"/>
      <c r="K3887" s="82">
        <f t="shared" si="60"/>
        <v>1</v>
      </c>
      <c r="L3887" s="83"/>
      <c r="M3887" s="83"/>
      <c r="N3887" s="6"/>
      <c r="O3887" s="6"/>
      <c r="P3887" s="6"/>
      <c r="Q3887" s="9"/>
      <c r="T3887" s="10"/>
      <c r="U3887" s="6"/>
      <c r="V3887" s="6"/>
      <c r="W3887" s="6"/>
      <c r="Y3887" s="6"/>
      <c r="Z3887" s="6"/>
      <c r="AA3887" s="64"/>
    </row>
    <row r="3888" spans="6:27" x14ac:dyDescent="0.25">
      <c r="F3888" s="6" t="s">
        <v>216</v>
      </c>
      <c r="G3888" s="6" t="e">
        <f>VLOOKUP(F3888,'Drop Down Selections'!$F$4:$G$96,2,FALSE)</f>
        <v>#N/A</v>
      </c>
      <c r="H3888" s="17"/>
      <c r="J3888" s="17"/>
      <c r="K3888" s="82">
        <f t="shared" si="60"/>
        <v>1</v>
      </c>
      <c r="L3888" s="83"/>
      <c r="M3888" s="83"/>
      <c r="N3888" s="6"/>
      <c r="O3888" s="6"/>
      <c r="P3888" s="6"/>
      <c r="Q3888" s="9"/>
      <c r="T3888" s="10"/>
      <c r="U3888" s="6"/>
      <c r="V3888" s="6"/>
      <c r="W3888" s="6"/>
      <c r="Y3888" s="6"/>
      <c r="Z3888" s="6"/>
      <c r="AA3888" s="64"/>
    </row>
    <row r="3889" spans="6:27" x14ac:dyDescent="0.25">
      <c r="F3889" s="6" t="s">
        <v>216</v>
      </c>
      <c r="G3889" s="6" t="e">
        <f>VLOOKUP(F3889,'Drop Down Selections'!$F$4:$G$96,2,FALSE)</f>
        <v>#N/A</v>
      </c>
      <c r="H3889" s="17"/>
      <c r="J3889" s="17"/>
      <c r="K3889" s="82">
        <f t="shared" si="60"/>
        <v>1</v>
      </c>
      <c r="L3889" s="83"/>
      <c r="M3889" s="83"/>
      <c r="N3889" s="6"/>
      <c r="O3889" s="6"/>
      <c r="P3889" s="6"/>
      <c r="Q3889" s="9"/>
      <c r="T3889" s="10"/>
      <c r="U3889" s="6"/>
      <c r="V3889" s="6"/>
      <c r="W3889" s="6"/>
      <c r="Y3889" s="6"/>
      <c r="Z3889" s="6"/>
      <c r="AA3889" s="64"/>
    </row>
    <row r="3890" spans="6:27" x14ac:dyDescent="0.25">
      <c r="F3890" s="6" t="s">
        <v>216</v>
      </c>
      <c r="G3890" s="6" t="e">
        <f>VLOOKUP(F3890,'Drop Down Selections'!$F$4:$G$96,2,FALSE)</f>
        <v>#N/A</v>
      </c>
      <c r="H3890" s="17"/>
      <c r="J3890" s="17"/>
      <c r="K3890" s="82">
        <f t="shared" si="60"/>
        <v>1</v>
      </c>
      <c r="L3890" s="83"/>
      <c r="M3890" s="83"/>
      <c r="N3890" s="6"/>
      <c r="O3890" s="6"/>
      <c r="P3890" s="6"/>
      <c r="Q3890" s="9"/>
      <c r="T3890" s="10"/>
      <c r="U3890" s="6"/>
      <c r="V3890" s="6"/>
      <c r="W3890" s="6"/>
      <c r="Y3890" s="6"/>
      <c r="Z3890" s="6"/>
      <c r="AA3890" s="64"/>
    </row>
    <row r="3891" spans="6:27" x14ac:dyDescent="0.25">
      <c r="F3891" s="6" t="s">
        <v>216</v>
      </c>
      <c r="G3891" s="6" t="e">
        <f>VLOOKUP(F3891,'Drop Down Selections'!$F$4:$G$96,2,FALSE)</f>
        <v>#N/A</v>
      </c>
      <c r="H3891" s="17"/>
      <c r="J3891" s="17"/>
      <c r="K3891" s="82">
        <f t="shared" si="60"/>
        <v>1</v>
      </c>
      <c r="L3891" s="83"/>
      <c r="M3891" s="83"/>
      <c r="N3891" s="6"/>
      <c r="O3891" s="6"/>
      <c r="P3891" s="6"/>
      <c r="Q3891" s="9"/>
      <c r="T3891" s="10"/>
      <c r="U3891" s="6"/>
      <c r="V3891" s="6"/>
      <c r="W3891" s="6"/>
      <c r="Y3891" s="6"/>
      <c r="Z3891" s="6"/>
      <c r="AA3891" s="64"/>
    </row>
    <row r="3892" spans="6:27" x14ac:dyDescent="0.25">
      <c r="F3892" s="6" t="s">
        <v>216</v>
      </c>
      <c r="G3892" s="6" t="e">
        <f>VLOOKUP(F3892,'Drop Down Selections'!$F$4:$G$96,2,FALSE)</f>
        <v>#N/A</v>
      </c>
      <c r="H3892" s="17"/>
      <c r="J3892" s="17"/>
      <c r="K3892" s="82">
        <f t="shared" si="60"/>
        <v>1</v>
      </c>
      <c r="L3892" s="83"/>
      <c r="M3892" s="83"/>
      <c r="N3892" s="6"/>
      <c r="O3892" s="6"/>
      <c r="P3892" s="6"/>
      <c r="Q3892" s="9"/>
      <c r="T3892" s="10"/>
      <c r="U3892" s="6"/>
      <c r="V3892" s="6"/>
      <c r="W3892" s="6"/>
      <c r="Y3892" s="6"/>
      <c r="Z3892" s="6"/>
      <c r="AA3892" s="64"/>
    </row>
    <row r="3893" spans="6:27" x14ac:dyDescent="0.25">
      <c r="F3893" s="6" t="s">
        <v>216</v>
      </c>
      <c r="G3893" s="6" t="e">
        <f>VLOOKUP(F3893,'Drop Down Selections'!$F$4:$G$96,2,FALSE)</f>
        <v>#N/A</v>
      </c>
      <c r="H3893" s="17"/>
      <c r="J3893" s="17"/>
      <c r="K3893" s="82">
        <f t="shared" si="60"/>
        <v>1</v>
      </c>
      <c r="L3893" s="83"/>
      <c r="M3893" s="83"/>
      <c r="N3893" s="6"/>
      <c r="O3893" s="6"/>
      <c r="P3893" s="6"/>
      <c r="Q3893" s="9"/>
      <c r="T3893" s="10"/>
      <c r="U3893" s="6"/>
      <c r="V3893" s="6"/>
      <c r="W3893" s="6"/>
      <c r="Y3893" s="6"/>
      <c r="Z3893" s="6"/>
      <c r="AA3893" s="64"/>
    </row>
    <row r="3894" spans="6:27" x14ac:dyDescent="0.25">
      <c r="F3894" s="6" t="s">
        <v>216</v>
      </c>
      <c r="G3894" s="6" t="e">
        <f>VLOOKUP(F3894,'Drop Down Selections'!$F$4:$G$96,2,FALSE)</f>
        <v>#N/A</v>
      </c>
      <c r="H3894" s="17"/>
      <c r="J3894" s="17"/>
      <c r="K3894" s="82">
        <f t="shared" si="60"/>
        <v>1</v>
      </c>
      <c r="L3894" s="83"/>
      <c r="M3894" s="83"/>
      <c r="N3894" s="6"/>
      <c r="O3894" s="6"/>
      <c r="P3894" s="6"/>
      <c r="Q3894" s="9"/>
      <c r="T3894" s="10"/>
      <c r="U3894" s="6"/>
      <c r="V3894" s="6"/>
      <c r="W3894" s="6"/>
      <c r="Y3894" s="6"/>
      <c r="Z3894" s="6"/>
      <c r="AA3894" s="64"/>
    </row>
    <row r="3895" spans="6:27" x14ac:dyDescent="0.25">
      <c r="F3895" s="6" t="s">
        <v>216</v>
      </c>
      <c r="G3895" s="6" t="e">
        <f>VLOOKUP(F3895,'Drop Down Selections'!$F$4:$G$96,2,FALSE)</f>
        <v>#N/A</v>
      </c>
      <c r="H3895" s="17"/>
      <c r="J3895" s="17"/>
      <c r="K3895" s="82">
        <f t="shared" si="60"/>
        <v>1</v>
      </c>
      <c r="L3895" s="83"/>
      <c r="M3895" s="83"/>
      <c r="N3895" s="6"/>
      <c r="O3895" s="6"/>
      <c r="P3895" s="6"/>
      <c r="Q3895" s="9"/>
      <c r="T3895" s="10"/>
      <c r="U3895" s="6"/>
      <c r="V3895" s="6"/>
      <c r="W3895" s="6"/>
      <c r="Y3895" s="6"/>
      <c r="Z3895" s="6"/>
      <c r="AA3895" s="64"/>
    </row>
    <row r="3896" spans="6:27" x14ac:dyDescent="0.25">
      <c r="F3896" s="6" t="s">
        <v>216</v>
      </c>
      <c r="G3896" s="6" t="e">
        <f>VLOOKUP(F3896,'Drop Down Selections'!$F$4:$G$96,2,FALSE)</f>
        <v>#N/A</v>
      </c>
      <c r="H3896" s="17"/>
      <c r="J3896" s="17"/>
      <c r="K3896" s="82">
        <f t="shared" si="60"/>
        <v>1</v>
      </c>
      <c r="L3896" s="83"/>
      <c r="M3896" s="83"/>
      <c r="N3896" s="6"/>
      <c r="O3896" s="6"/>
      <c r="P3896" s="6"/>
      <c r="Q3896" s="9"/>
      <c r="T3896" s="10"/>
      <c r="U3896" s="6"/>
      <c r="V3896" s="6"/>
      <c r="W3896" s="6"/>
      <c r="Y3896" s="6"/>
      <c r="Z3896" s="6"/>
      <c r="AA3896" s="64"/>
    </row>
    <row r="3897" spans="6:27" x14ac:dyDescent="0.25">
      <c r="F3897" s="6" t="s">
        <v>216</v>
      </c>
      <c r="G3897" s="6" t="e">
        <f>VLOOKUP(F3897,'Drop Down Selections'!$F$4:$G$96,2,FALSE)</f>
        <v>#N/A</v>
      </c>
      <c r="H3897" s="17"/>
      <c r="J3897" s="17"/>
      <c r="K3897" s="82">
        <f t="shared" si="60"/>
        <v>1</v>
      </c>
      <c r="L3897" s="83"/>
      <c r="M3897" s="83"/>
      <c r="N3897" s="6"/>
      <c r="O3897" s="6"/>
      <c r="P3897" s="6"/>
      <c r="Q3897" s="9"/>
      <c r="T3897" s="10"/>
      <c r="U3897" s="6"/>
      <c r="V3897" s="6"/>
      <c r="W3897" s="6"/>
      <c r="Y3897" s="6"/>
      <c r="Z3897" s="6"/>
      <c r="AA3897" s="64"/>
    </row>
    <row r="3898" spans="6:27" x14ac:dyDescent="0.25">
      <c r="F3898" s="6" t="s">
        <v>216</v>
      </c>
      <c r="G3898" s="6" t="e">
        <f>VLOOKUP(F3898,'Drop Down Selections'!$F$4:$G$96,2,FALSE)</f>
        <v>#N/A</v>
      </c>
      <c r="H3898" s="17"/>
      <c r="J3898" s="17"/>
      <c r="K3898" s="82">
        <f t="shared" si="60"/>
        <v>1</v>
      </c>
      <c r="L3898" s="83"/>
      <c r="M3898" s="83"/>
      <c r="N3898" s="6"/>
      <c r="O3898" s="6"/>
      <c r="P3898" s="6"/>
      <c r="Q3898" s="9"/>
      <c r="T3898" s="10"/>
      <c r="U3898" s="6"/>
      <c r="V3898" s="6"/>
      <c r="W3898" s="6"/>
      <c r="Y3898" s="6"/>
      <c r="Z3898" s="6"/>
      <c r="AA3898" s="64"/>
    </row>
    <row r="3899" spans="6:27" x14ac:dyDescent="0.25">
      <c r="F3899" s="6" t="s">
        <v>216</v>
      </c>
      <c r="G3899" s="6" t="e">
        <f>VLOOKUP(F3899,'Drop Down Selections'!$F$4:$G$96,2,FALSE)</f>
        <v>#N/A</v>
      </c>
      <c r="H3899" s="17"/>
      <c r="J3899" s="17"/>
      <c r="K3899" s="82">
        <f t="shared" si="60"/>
        <v>1</v>
      </c>
      <c r="L3899" s="83"/>
      <c r="M3899" s="83"/>
      <c r="N3899" s="6"/>
      <c r="O3899" s="6"/>
      <c r="P3899" s="6"/>
      <c r="Q3899" s="9"/>
      <c r="T3899" s="10"/>
      <c r="U3899" s="6"/>
      <c r="V3899" s="6"/>
      <c r="W3899" s="6"/>
      <c r="Y3899" s="6"/>
      <c r="Z3899" s="6"/>
      <c r="AA3899" s="64"/>
    </row>
    <row r="3900" spans="6:27" x14ac:dyDescent="0.25">
      <c r="F3900" s="6" t="s">
        <v>216</v>
      </c>
      <c r="G3900" s="6" t="e">
        <f>VLOOKUP(F3900,'Drop Down Selections'!$F$4:$G$96,2,FALSE)</f>
        <v>#N/A</v>
      </c>
      <c r="H3900" s="17"/>
      <c r="J3900" s="17"/>
      <c r="K3900" s="82">
        <f t="shared" si="60"/>
        <v>1</v>
      </c>
      <c r="L3900" s="83"/>
      <c r="M3900" s="83"/>
      <c r="N3900" s="6"/>
      <c r="O3900" s="6"/>
      <c r="P3900" s="6"/>
      <c r="Q3900" s="9"/>
      <c r="T3900" s="10"/>
      <c r="U3900" s="6"/>
      <c r="V3900" s="6"/>
      <c r="W3900" s="6"/>
      <c r="Y3900" s="6"/>
      <c r="Z3900" s="6"/>
      <c r="AA3900" s="64"/>
    </row>
    <row r="3901" spans="6:27" x14ac:dyDescent="0.25">
      <c r="F3901" s="6" t="s">
        <v>216</v>
      </c>
      <c r="G3901" s="6" t="e">
        <f>VLOOKUP(F3901,'Drop Down Selections'!$F$4:$G$96,2,FALSE)</f>
        <v>#N/A</v>
      </c>
      <c r="H3901" s="17"/>
      <c r="J3901" s="17"/>
      <c r="K3901" s="82">
        <f t="shared" si="60"/>
        <v>1</v>
      </c>
      <c r="L3901" s="83"/>
      <c r="M3901" s="83"/>
      <c r="N3901" s="6"/>
      <c r="O3901" s="6"/>
      <c r="P3901" s="6"/>
      <c r="Q3901" s="9"/>
      <c r="T3901" s="10"/>
      <c r="U3901" s="6"/>
      <c r="V3901" s="6"/>
      <c r="W3901" s="6"/>
      <c r="Y3901" s="6"/>
      <c r="Z3901" s="6"/>
      <c r="AA3901" s="64"/>
    </row>
    <row r="3902" spans="6:27" x14ac:dyDescent="0.25">
      <c r="F3902" s="6" t="s">
        <v>216</v>
      </c>
      <c r="G3902" s="6" t="e">
        <f>VLOOKUP(F3902,'Drop Down Selections'!$F$4:$G$96,2,FALSE)</f>
        <v>#N/A</v>
      </c>
      <c r="H3902" s="17"/>
      <c r="J3902" s="17"/>
      <c r="K3902" s="82">
        <f t="shared" si="60"/>
        <v>1</v>
      </c>
      <c r="L3902" s="83"/>
      <c r="M3902" s="83"/>
      <c r="N3902" s="6"/>
      <c r="O3902" s="6"/>
      <c r="P3902" s="6"/>
      <c r="Q3902" s="9"/>
      <c r="T3902" s="10"/>
      <c r="U3902" s="6"/>
      <c r="V3902" s="6"/>
      <c r="W3902" s="6"/>
      <c r="Y3902" s="6"/>
      <c r="Z3902" s="6"/>
      <c r="AA3902" s="64"/>
    </row>
    <row r="3903" spans="6:27" x14ac:dyDescent="0.25">
      <c r="F3903" s="6" t="s">
        <v>216</v>
      </c>
      <c r="G3903" s="6" t="e">
        <f>VLOOKUP(F3903,'Drop Down Selections'!$F$4:$G$96,2,FALSE)</f>
        <v>#N/A</v>
      </c>
      <c r="H3903" s="17"/>
      <c r="J3903" s="17"/>
      <c r="K3903" s="82">
        <f t="shared" si="60"/>
        <v>1</v>
      </c>
      <c r="L3903" s="83"/>
      <c r="M3903" s="83"/>
      <c r="N3903" s="6"/>
      <c r="O3903" s="6"/>
      <c r="P3903" s="6"/>
      <c r="Q3903" s="9"/>
      <c r="T3903" s="10"/>
      <c r="U3903" s="6"/>
      <c r="V3903" s="6"/>
      <c r="W3903" s="6"/>
      <c r="Y3903" s="6"/>
      <c r="Z3903" s="6"/>
      <c r="AA3903" s="64"/>
    </row>
    <row r="3904" spans="6:27" x14ac:dyDescent="0.25">
      <c r="F3904" s="6" t="s">
        <v>216</v>
      </c>
      <c r="G3904" s="6" t="e">
        <f>VLOOKUP(F3904,'Drop Down Selections'!$F$4:$G$96,2,FALSE)</f>
        <v>#N/A</v>
      </c>
      <c r="H3904" s="17"/>
      <c r="J3904" s="17"/>
      <c r="K3904" s="82">
        <f t="shared" si="60"/>
        <v>1</v>
      </c>
      <c r="L3904" s="83"/>
      <c r="M3904" s="83"/>
      <c r="N3904" s="6"/>
      <c r="O3904" s="6"/>
      <c r="P3904" s="6"/>
      <c r="Q3904" s="9"/>
      <c r="T3904" s="10"/>
      <c r="U3904" s="6"/>
      <c r="V3904" s="6"/>
      <c r="W3904" s="6"/>
      <c r="Y3904" s="6"/>
      <c r="Z3904" s="6"/>
      <c r="AA3904" s="64"/>
    </row>
    <row r="3905" spans="6:27" x14ac:dyDescent="0.25">
      <c r="F3905" s="6" t="s">
        <v>216</v>
      </c>
      <c r="G3905" s="6" t="e">
        <f>VLOOKUP(F3905,'Drop Down Selections'!$F$4:$G$96,2,FALSE)</f>
        <v>#N/A</v>
      </c>
      <c r="H3905" s="17"/>
      <c r="J3905" s="17"/>
      <c r="K3905" s="82">
        <f t="shared" si="60"/>
        <v>1</v>
      </c>
      <c r="L3905" s="83"/>
      <c r="M3905" s="83"/>
      <c r="N3905" s="6"/>
      <c r="O3905" s="6"/>
      <c r="P3905" s="6"/>
      <c r="Q3905" s="9"/>
      <c r="T3905" s="10"/>
      <c r="U3905" s="6"/>
      <c r="V3905" s="6"/>
      <c r="W3905" s="6"/>
      <c r="Y3905" s="6"/>
      <c r="Z3905" s="6"/>
      <c r="AA3905" s="64"/>
    </row>
    <row r="3906" spans="6:27" x14ac:dyDescent="0.25">
      <c r="F3906" s="6" t="s">
        <v>216</v>
      </c>
      <c r="G3906" s="6" t="e">
        <f>VLOOKUP(F3906,'Drop Down Selections'!$F$4:$G$96,2,FALSE)</f>
        <v>#N/A</v>
      </c>
      <c r="H3906" s="17"/>
      <c r="J3906" s="17"/>
      <c r="K3906" s="82">
        <f t="shared" si="60"/>
        <v>1</v>
      </c>
      <c r="L3906" s="83"/>
      <c r="M3906" s="83"/>
      <c r="N3906" s="6"/>
      <c r="O3906" s="6"/>
      <c r="P3906" s="6"/>
      <c r="Q3906" s="9"/>
      <c r="T3906" s="10"/>
      <c r="U3906" s="6"/>
      <c r="V3906" s="6"/>
      <c r="W3906" s="6"/>
      <c r="Y3906" s="6"/>
      <c r="Z3906" s="6"/>
      <c r="AA3906" s="64"/>
    </row>
    <row r="3907" spans="6:27" x14ac:dyDescent="0.25">
      <c r="F3907" s="6" t="s">
        <v>216</v>
      </c>
      <c r="G3907" s="6" t="e">
        <f>VLOOKUP(F3907,'Drop Down Selections'!$F$4:$G$96,2,FALSE)</f>
        <v>#N/A</v>
      </c>
      <c r="H3907" s="17"/>
      <c r="J3907" s="17"/>
      <c r="K3907" s="82">
        <f t="shared" si="60"/>
        <v>1</v>
      </c>
      <c r="L3907" s="83"/>
      <c r="M3907" s="83"/>
      <c r="N3907" s="6"/>
      <c r="O3907" s="6"/>
      <c r="P3907" s="6"/>
      <c r="Q3907" s="9"/>
      <c r="T3907" s="10"/>
      <c r="U3907" s="6"/>
      <c r="V3907" s="6"/>
      <c r="W3907" s="6"/>
      <c r="Y3907" s="6"/>
      <c r="Z3907" s="6"/>
      <c r="AA3907" s="64"/>
    </row>
    <row r="3908" spans="6:27" x14ac:dyDescent="0.25">
      <c r="F3908" s="6" t="s">
        <v>216</v>
      </c>
      <c r="G3908" s="6" t="e">
        <f>VLOOKUP(F3908,'Drop Down Selections'!$F$4:$G$96,2,FALSE)</f>
        <v>#N/A</v>
      </c>
      <c r="H3908" s="17"/>
      <c r="J3908" s="17"/>
      <c r="K3908" s="82">
        <f t="shared" si="60"/>
        <v>1</v>
      </c>
      <c r="L3908" s="83"/>
      <c r="M3908" s="83"/>
      <c r="N3908" s="6"/>
      <c r="O3908" s="6"/>
      <c r="P3908" s="6"/>
      <c r="Q3908" s="9"/>
      <c r="T3908" s="10"/>
      <c r="U3908" s="6"/>
      <c r="V3908" s="6"/>
      <c r="W3908" s="6"/>
      <c r="Y3908" s="6"/>
      <c r="Z3908" s="6"/>
      <c r="AA3908" s="64"/>
    </row>
    <row r="3909" spans="6:27" x14ac:dyDescent="0.25">
      <c r="F3909" s="6" t="s">
        <v>216</v>
      </c>
      <c r="G3909" s="6" t="e">
        <f>VLOOKUP(F3909,'Drop Down Selections'!$F$4:$G$96,2,FALSE)</f>
        <v>#N/A</v>
      </c>
      <c r="H3909" s="17"/>
      <c r="J3909" s="17"/>
      <c r="K3909" s="82">
        <f t="shared" ref="K3909:K3972" si="61">(J3909-I3909)+1</f>
        <v>1</v>
      </c>
      <c r="L3909" s="83"/>
      <c r="M3909" s="83"/>
      <c r="N3909" s="6"/>
      <c r="O3909" s="6"/>
      <c r="P3909" s="6"/>
      <c r="Q3909" s="9"/>
      <c r="T3909" s="10"/>
      <c r="U3909" s="6"/>
      <c r="V3909" s="6"/>
      <c r="W3909" s="6"/>
      <c r="Y3909" s="6"/>
      <c r="Z3909" s="6"/>
      <c r="AA3909" s="64"/>
    </row>
    <row r="3910" spans="6:27" x14ac:dyDescent="0.25">
      <c r="F3910" s="6" t="s">
        <v>216</v>
      </c>
      <c r="G3910" s="6" t="e">
        <f>VLOOKUP(F3910,'Drop Down Selections'!$F$4:$G$96,2,FALSE)</f>
        <v>#N/A</v>
      </c>
      <c r="H3910" s="17"/>
      <c r="J3910" s="17"/>
      <c r="K3910" s="82">
        <f t="shared" si="61"/>
        <v>1</v>
      </c>
      <c r="L3910" s="83"/>
      <c r="M3910" s="83"/>
      <c r="N3910" s="6"/>
      <c r="O3910" s="6"/>
      <c r="P3910" s="6"/>
      <c r="Q3910" s="9"/>
      <c r="T3910" s="10"/>
      <c r="U3910" s="6"/>
      <c r="V3910" s="6"/>
      <c r="W3910" s="6"/>
      <c r="Y3910" s="6"/>
      <c r="Z3910" s="6"/>
      <c r="AA3910" s="64"/>
    </row>
    <row r="3911" spans="6:27" x14ac:dyDescent="0.25">
      <c r="F3911" s="6" t="s">
        <v>216</v>
      </c>
      <c r="G3911" s="6" t="e">
        <f>VLOOKUP(F3911,'Drop Down Selections'!$F$4:$G$96,2,FALSE)</f>
        <v>#N/A</v>
      </c>
      <c r="H3911" s="17"/>
      <c r="J3911" s="17"/>
      <c r="K3911" s="82">
        <f t="shared" si="61"/>
        <v>1</v>
      </c>
      <c r="L3911" s="83"/>
      <c r="M3911" s="83"/>
      <c r="N3911" s="6"/>
      <c r="O3911" s="6"/>
      <c r="P3911" s="6"/>
      <c r="Q3911" s="9"/>
      <c r="T3911" s="10"/>
      <c r="U3911" s="6"/>
      <c r="V3911" s="6"/>
      <c r="W3911" s="6"/>
      <c r="Y3911" s="6"/>
      <c r="Z3911" s="6"/>
      <c r="AA3911" s="64"/>
    </row>
    <row r="3912" spans="6:27" x14ac:dyDescent="0.25">
      <c r="F3912" s="6" t="s">
        <v>216</v>
      </c>
      <c r="G3912" s="6" t="e">
        <f>VLOOKUP(F3912,'Drop Down Selections'!$F$4:$G$96,2,FALSE)</f>
        <v>#N/A</v>
      </c>
      <c r="H3912" s="17"/>
      <c r="J3912" s="17"/>
      <c r="K3912" s="82">
        <f t="shared" si="61"/>
        <v>1</v>
      </c>
      <c r="L3912" s="83"/>
      <c r="M3912" s="83"/>
      <c r="N3912" s="6"/>
      <c r="O3912" s="6"/>
      <c r="P3912" s="6"/>
      <c r="Q3912" s="9"/>
      <c r="T3912" s="10"/>
      <c r="U3912" s="6"/>
      <c r="V3912" s="6"/>
      <c r="W3912" s="6"/>
      <c r="Y3912" s="6"/>
      <c r="Z3912" s="6"/>
      <c r="AA3912" s="64"/>
    </row>
    <row r="3913" spans="6:27" x14ac:dyDescent="0.25">
      <c r="F3913" s="6" t="s">
        <v>216</v>
      </c>
      <c r="G3913" s="6" t="e">
        <f>VLOOKUP(F3913,'Drop Down Selections'!$F$4:$G$96,2,FALSE)</f>
        <v>#N/A</v>
      </c>
      <c r="H3913" s="17"/>
      <c r="J3913" s="17"/>
      <c r="K3913" s="82">
        <f t="shared" si="61"/>
        <v>1</v>
      </c>
      <c r="L3913" s="83"/>
      <c r="M3913" s="83"/>
      <c r="N3913" s="6"/>
      <c r="O3913" s="6"/>
      <c r="P3913" s="6"/>
      <c r="Q3913" s="9"/>
      <c r="T3913" s="10"/>
      <c r="U3913" s="6"/>
      <c r="V3913" s="6"/>
      <c r="W3913" s="6"/>
      <c r="Y3913" s="6"/>
      <c r="Z3913" s="6"/>
      <c r="AA3913" s="64"/>
    </row>
    <row r="3914" spans="6:27" x14ac:dyDescent="0.25">
      <c r="F3914" s="6" t="s">
        <v>216</v>
      </c>
      <c r="G3914" s="6" t="e">
        <f>VLOOKUP(F3914,'Drop Down Selections'!$F$4:$G$96,2,FALSE)</f>
        <v>#N/A</v>
      </c>
      <c r="H3914" s="17"/>
      <c r="J3914" s="17"/>
      <c r="K3914" s="82">
        <f t="shared" si="61"/>
        <v>1</v>
      </c>
      <c r="L3914" s="83"/>
      <c r="M3914" s="83"/>
      <c r="N3914" s="6"/>
      <c r="O3914" s="6"/>
      <c r="P3914" s="6"/>
      <c r="Q3914" s="9"/>
      <c r="T3914" s="10"/>
      <c r="U3914" s="6"/>
      <c r="V3914" s="6"/>
      <c r="W3914" s="6"/>
      <c r="Y3914" s="6"/>
      <c r="Z3914" s="6"/>
      <c r="AA3914" s="64"/>
    </row>
    <row r="3915" spans="6:27" x14ac:dyDescent="0.25">
      <c r="F3915" s="6" t="s">
        <v>216</v>
      </c>
      <c r="G3915" s="6" t="e">
        <f>VLOOKUP(F3915,'Drop Down Selections'!$F$4:$G$96,2,FALSE)</f>
        <v>#N/A</v>
      </c>
      <c r="H3915" s="17"/>
      <c r="J3915" s="17"/>
      <c r="K3915" s="82">
        <f t="shared" si="61"/>
        <v>1</v>
      </c>
      <c r="L3915" s="83"/>
      <c r="M3915" s="83"/>
      <c r="N3915" s="6"/>
      <c r="O3915" s="6"/>
      <c r="P3915" s="6"/>
      <c r="Q3915" s="9"/>
      <c r="T3915" s="10"/>
      <c r="U3915" s="6"/>
      <c r="V3915" s="6"/>
      <c r="W3915" s="6"/>
      <c r="Y3915" s="6"/>
      <c r="Z3915" s="6"/>
      <c r="AA3915" s="64"/>
    </row>
    <row r="3916" spans="6:27" x14ac:dyDescent="0.25">
      <c r="F3916" s="6" t="s">
        <v>216</v>
      </c>
      <c r="G3916" s="6" t="e">
        <f>VLOOKUP(F3916,'Drop Down Selections'!$F$4:$G$96,2,FALSE)</f>
        <v>#N/A</v>
      </c>
      <c r="H3916" s="17"/>
      <c r="J3916" s="17"/>
      <c r="K3916" s="82">
        <f t="shared" si="61"/>
        <v>1</v>
      </c>
      <c r="L3916" s="83"/>
      <c r="M3916" s="83"/>
      <c r="N3916" s="6"/>
      <c r="O3916" s="6"/>
      <c r="P3916" s="6"/>
      <c r="Q3916" s="9"/>
      <c r="T3916" s="10"/>
      <c r="U3916" s="6"/>
      <c r="V3916" s="6"/>
      <c r="W3916" s="6"/>
      <c r="Y3916" s="6"/>
      <c r="Z3916" s="6"/>
      <c r="AA3916" s="64"/>
    </row>
    <row r="3917" spans="6:27" x14ac:dyDescent="0.25">
      <c r="F3917" s="6" t="s">
        <v>216</v>
      </c>
      <c r="G3917" s="6" t="e">
        <f>VLOOKUP(F3917,'Drop Down Selections'!$F$4:$G$96,2,FALSE)</f>
        <v>#N/A</v>
      </c>
      <c r="H3917" s="17"/>
      <c r="J3917" s="17"/>
      <c r="K3917" s="82">
        <f t="shared" si="61"/>
        <v>1</v>
      </c>
      <c r="L3917" s="83"/>
      <c r="M3917" s="83"/>
      <c r="N3917" s="6"/>
      <c r="O3917" s="6"/>
      <c r="P3917" s="6"/>
      <c r="Q3917" s="9"/>
      <c r="T3917" s="10"/>
      <c r="U3917" s="6"/>
      <c r="V3917" s="6"/>
      <c r="W3917" s="6"/>
      <c r="Y3917" s="6"/>
      <c r="Z3917" s="6"/>
      <c r="AA3917" s="64"/>
    </row>
    <row r="3918" spans="6:27" x14ac:dyDescent="0.25">
      <c r="F3918" s="6" t="s">
        <v>216</v>
      </c>
      <c r="G3918" s="6" t="e">
        <f>VLOOKUP(F3918,'Drop Down Selections'!$F$4:$G$96,2,FALSE)</f>
        <v>#N/A</v>
      </c>
      <c r="H3918" s="17"/>
      <c r="J3918" s="17"/>
      <c r="K3918" s="82">
        <f t="shared" si="61"/>
        <v>1</v>
      </c>
      <c r="L3918" s="83"/>
      <c r="M3918" s="83"/>
      <c r="N3918" s="6"/>
      <c r="O3918" s="6"/>
      <c r="P3918" s="6"/>
      <c r="Q3918" s="9"/>
      <c r="T3918" s="10"/>
      <c r="U3918" s="6"/>
      <c r="V3918" s="6"/>
      <c r="W3918" s="6"/>
      <c r="Y3918" s="6"/>
      <c r="Z3918" s="6"/>
      <c r="AA3918" s="64"/>
    </row>
    <row r="3919" spans="6:27" x14ac:dyDescent="0.25">
      <c r="F3919" s="6" t="s">
        <v>216</v>
      </c>
      <c r="G3919" s="6" t="e">
        <f>VLOOKUP(F3919,'Drop Down Selections'!$F$4:$G$96,2,FALSE)</f>
        <v>#N/A</v>
      </c>
      <c r="H3919" s="17"/>
      <c r="J3919" s="17"/>
      <c r="K3919" s="82">
        <f t="shared" si="61"/>
        <v>1</v>
      </c>
      <c r="L3919" s="83"/>
      <c r="M3919" s="83"/>
      <c r="N3919" s="6"/>
      <c r="O3919" s="6"/>
      <c r="P3919" s="6"/>
      <c r="Q3919" s="9"/>
      <c r="T3919" s="10"/>
      <c r="U3919" s="6"/>
      <c r="V3919" s="6"/>
      <c r="W3919" s="6"/>
      <c r="Y3919" s="6"/>
      <c r="Z3919" s="6"/>
      <c r="AA3919" s="64"/>
    </row>
    <row r="3920" spans="6:27" x14ac:dyDescent="0.25">
      <c r="F3920" s="6" t="s">
        <v>216</v>
      </c>
      <c r="G3920" s="6" t="e">
        <f>VLOOKUP(F3920,'Drop Down Selections'!$F$4:$G$96,2,FALSE)</f>
        <v>#N/A</v>
      </c>
      <c r="H3920" s="17"/>
      <c r="J3920" s="17"/>
      <c r="K3920" s="82">
        <f t="shared" si="61"/>
        <v>1</v>
      </c>
      <c r="L3920" s="83"/>
      <c r="M3920" s="83"/>
      <c r="N3920" s="6"/>
      <c r="O3920" s="6"/>
      <c r="P3920" s="6"/>
      <c r="Q3920" s="9"/>
      <c r="T3920" s="10"/>
      <c r="U3920" s="6"/>
      <c r="V3920" s="6"/>
      <c r="W3920" s="6"/>
      <c r="Y3920" s="6"/>
      <c r="Z3920" s="6"/>
      <c r="AA3920" s="64"/>
    </row>
    <row r="3921" spans="6:27" x14ac:dyDescent="0.25">
      <c r="F3921" s="6" t="s">
        <v>216</v>
      </c>
      <c r="G3921" s="6" t="e">
        <f>VLOOKUP(F3921,'Drop Down Selections'!$F$4:$G$96,2,FALSE)</f>
        <v>#N/A</v>
      </c>
      <c r="H3921" s="17"/>
      <c r="J3921" s="17"/>
      <c r="K3921" s="82">
        <f t="shared" si="61"/>
        <v>1</v>
      </c>
      <c r="L3921" s="83"/>
      <c r="M3921" s="83"/>
      <c r="N3921" s="6"/>
      <c r="O3921" s="6"/>
      <c r="P3921" s="6"/>
      <c r="Q3921" s="9"/>
      <c r="T3921" s="10"/>
      <c r="U3921" s="6"/>
      <c r="V3921" s="6"/>
      <c r="W3921" s="6"/>
      <c r="Y3921" s="6"/>
      <c r="Z3921" s="6"/>
      <c r="AA3921" s="64"/>
    </row>
    <row r="3922" spans="6:27" x14ac:dyDescent="0.25">
      <c r="F3922" s="6" t="s">
        <v>216</v>
      </c>
      <c r="G3922" s="6" t="e">
        <f>VLOOKUP(F3922,'Drop Down Selections'!$F$4:$G$96,2,FALSE)</f>
        <v>#N/A</v>
      </c>
      <c r="H3922" s="17"/>
      <c r="J3922" s="17"/>
      <c r="K3922" s="82">
        <f t="shared" si="61"/>
        <v>1</v>
      </c>
      <c r="L3922" s="83"/>
      <c r="M3922" s="83"/>
      <c r="N3922" s="6"/>
      <c r="O3922" s="6"/>
      <c r="P3922" s="6"/>
      <c r="Q3922" s="9"/>
      <c r="T3922" s="10"/>
      <c r="U3922" s="6"/>
      <c r="V3922" s="6"/>
      <c r="W3922" s="6"/>
      <c r="Y3922" s="6"/>
      <c r="Z3922" s="6"/>
      <c r="AA3922" s="64"/>
    </row>
    <row r="3923" spans="6:27" x14ac:dyDescent="0.25">
      <c r="F3923" s="6" t="s">
        <v>216</v>
      </c>
      <c r="G3923" s="6" t="e">
        <f>VLOOKUP(F3923,'Drop Down Selections'!$F$4:$G$96,2,FALSE)</f>
        <v>#N/A</v>
      </c>
      <c r="H3923" s="17"/>
      <c r="J3923" s="17"/>
      <c r="K3923" s="82">
        <f t="shared" si="61"/>
        <v>1</v>
      </c>
      <c r="L3923" s="83"/>
      <c r="M3923" s="83"/>
      <c r="N3923" s="6"/>
      <c r="O3923" s="6"/>
      <c r="P3923" s="6"/>
      <c r="Q3923" s="9"/>
      <c r="T3923" s="10"/>
      <c r="U3923" s="6"/>
      <c r="V3923" s="6"/>
      <c r="W3923" s="6"/>
      <c r="Y3923" s="6"/>
      <c r="Z3923" s="6"/>
      <c r="AA3923" s="64"/>
    </row>
    <row r="3924" spans="6:27" x14ac:dyDescent="0.25">
      <c r="F3924" s="6" t="s">
        <v>216</v>
      </c>
      <c r="G3924" s="6" t="e">
        <f>VLOOKUP(F3924,'Drop Down Selections'!$F$4:$G$96,2,FALSE)</f>
        <v>#N/A</v>
      </c>
      <c r="H3924" s="17"/>
      <c r="J3924" s="17"/>
      <c r="K3924" s="82">
        <f t="shared" si="61"/>
        <v>1</v>
      </c>
      <c r="L3924" s="83"/>
      <c r="M3924" s="83"/>
      <c r="N3924" s="6"/>
      <c r="O3924" s="6"/>
      <c r="P3924" s="6"/>
      <c r="Q3924" s="9"/>
      <c r="T3924" s="10"/>
      <c r="U3924" s="6"/>
      <c r="V3924" s="6"/>
      <c r="W3924" s="6"/>
      <c r="Y3924" s="6"/>
      <c r="Z3924" s="6"/>
      <c r="AA3924" s="64"/>
    </row>
    <row r="3925" spans="6:27" x14ac:dyDescent="0.25">
      <c r="F3925" s="6" t="s">
        <v>216</v>
      </c>
      <c r="G3925" s="6" t="e">
        <f>VLOOKUP(F3925,'Drop Down Selections'!$F$4:$G$96,2,FALSE)</f>
        <v>#N/A</v>
      </c>
      <c r="H3925" s="17"/>
      <c r="J3925" s="17"/>
      <c r="K3925" s="82">
        <f t="shared" si="61"/>
        <v>1</v>
      </c>
      <c r="L3925" s="83"/>
      <c r="M3925" s="83"/>
      <c r="N3925" s="6"/>
      <c r="O3925" s="6"/>
      <c r="P3925" s="6"/>
      <c r="Q3925" s="9"/>
      <c r="T3925" s="10"/>
      <c r="U3925" s="6"/>
      <c r="V3925" s="6"/>
      <c r="W3925" s="6"/>
      <c r="Y3925" s="6"/>
      <c r="Z3925" s="6"/>
      <c r="AA3925" s="64"/>
    </row>
    <row r="3926" spans="6:27" x14ac:dyDescent="0.25">
      <c r="F3926" s="6" t="s">
        <v>216</v>
      </c>
      <c r="G3926" s="6" t="e">
        <f>VLOOKUP(F3926,'Drop Down Selections'!$F$4:$G$96,2,FALSE)</f>
        <v>#N/A</v>
      </c>
      <c r="H3926" s="17"/>
      <c r="J3926" s="17"/>
      <c r="K3926" s="82">
        <f t="shared" si="61"/>
        <v>1</v>
      </c>
      <c r="L3926" s="83"/>
      <c r="M3926" s="83"/>
      <c r="N3926" s="6"/>
      <c r="O3926" s="6"/>
      <c r="P3926" s="6"/>
      <c r="Q3926" s="9"/>
      <c r="T3926" s="10"/>
      <c r="U3926" s="6"/>
      <c r="V3926" s="6"/>
      <c r="W3926" s="6"/>
      <c r="Y3926" s="6"/>
      <c r="Z3926" s="6"/>
      <c r="AA3926" s="64"/>
    </row>
    <row r="3927" spans="6:27" x14ac:dyDescent="0.25">
      <c r="F3927" s="6" t="s">
        <v>216</v>
      </c>
      <c r="G3927" s="6" t="e">
        <f>VLOOKUP(F3927,'Drop Down Selections'!$F$4:$G$96,2,FALSE)</f>
        <v>#N/A</v>
      </c>
      <c r="H3927" s="17"/>
      <c r="J3927" s="17"/>
      <c r="K3927" s="82">
        <f t="shared" si="61"/>
        <v>1</v>
      </c>
      <c r="L3927" s="83"/>
      <c r="M3927" s="83"/>
      <c r="N3927" s="6"/>
      <c r="O3927" s="6"/>
      <c r="P3927" s="6"/>
      <c r="Q3927" s="9"/>
      <c r="T3927" s="10"/>
      <c r="U3927" s="6"/>
      <c r="V3927" s="6"/>
      <c r="W3927" s="6"/>
      <c r="Y3927" s="6"/>
      <c r="Z3927" s="6"/>
      <c r="AA3927" s="64"/>
    </row>
    <row r="3928" spans="6:27" x14ac:dyDescent="0.25">
      <c r="F3928" s="6" t="s">
        <v>216</v>
      </c>
      <c r="G3928" s="6" t="e">
        <f>VLOOKUP(F3928,'Drop Down Selections'!$F$4:$G$96,2,FALSE)</f>
        <v>#N/A</v>
      </c>
      <c r="H3928" s="17"/>
      <c r="J3928" s="17"/>
      <c r="K3928" s="82">
        <f t="shared" si="61"/>
        <v>1</v>
      </c>
      <c r="L3928" s="83"/>
      <c r="M3928" s="83"/>
      <c r="N3928" s="6"/>
      <c r="O3928" s="6"/>
      <c r="P3928" s="6"/>
      <c r="Q3928" s="9"/>
      <c r="T3928" s="10"/>
      <c r="U3928" s="6"/>
      <c r="V3928" s="6"/>
      <c r="W3928" s="6"/>
      <c r="Y3928" s="6"/>
      <c r="Z3928" s="6"/>
      <c r="AA3928" s="64"/>
    </row>
    <row r="3929" spans="6:27" x14ac:dyDescent="0.25">
      <c r="F3929" s="6" t="s">
        <v>216</v>
      </c>
      <c r="G3929" s="6" t="e">
        <f>VLOOKUP(F3929,'Drop Down Selections'!$F$4:$G$96,2,FALSE)</f>
        <v>#N/A</v>
      </c>
      <c r="H3929" s="17"/>
      <c r="J3929" s="17"/>
      <c r="K3929" s="82">
        <f t="shared" si="61"/>
        <v>1</v>
      </c>
      <c r="L3929" s="83"/>
      <c r="M3929" s="83"/>
      <c r="N3929" s="6"/>
      <c r="O3929" s="6"/>
      <c r="P3929" s="6"/>
      <c r="Q3929" s="9"/>
      <c r="T3929" s="10"/>
      <c r="U3929" s="6"/>
      <c r="V3929" s="6"/>
      <c r="W3929" s="6"/>
      <c r="Y3929" s="6"/>
      <c r="Z3929" s="6"/>
      <c r="AA3929" s="64"/>
    </row>
    <row r="3930" spans="6:27" x14ac:dyDescent="0.25">
      <c r="F3930" s="6" t="s">
        <v>216</v>
      </c>
      <c r="G3930" s="6" t="e">
        <f>VLOOKUP(F3930,'Drop Down Selections'!$F$4:$G$96,2,FALSE)</f>
        <v>#N/A</v>
      </c>
      <c r="H3930" s="17"/>
      <c r="J3930" s="17"/>
      <c r="K3930" s="82">
        <f t="shared" si="61"/>
        <v>1</v>
      </c>
      <c r="L3930" s="83"/>
      <c r="M3930" s="83"/>
      <c r="N3930" s="6"/>
      <c r="O3930" s="6"/>
      <c r="P3930" s="6"/>
      <c r="Q3930" s="9"/>
      <c r="T3930" s="10"/>
      <c r="U3930" s="6"/>
      <c r="V3930" s="6"/>
      <c r="W3930" s="6"/>
      <c r="Y3930" s="6"/>
      <c r="Z3930" s="6"/>
      <c r="AA3930" s="64"/>
    </row>
    <row r="3931" spans="6:27" x14ac:dyDescent="0.25">
      <c r="F3931" s="6" t="s">
        <v>216</v>
      </c>
      <c r="G3931" s="6" t="e">
        <f>VLOOKUP(F3931,'Drop Down Selections'!$F$4:$G$96,2,FALSE)</f>
        <v>#N/A</v>
      </c>
      <c r="H3931" s="17"/>
      <c r="J3931" s="17"/>
      <c r="K3931" s="82">
        <f t="shared" si="61"/>
        <v>1</v>
      </c>
      <c r="L3931" s="83"/>
      <c r="M3931" s="83"/>
      <c r="N3931" s="6"/>
      <c r="O3931" s="6"/>
      <c r="P3931" s="6"/>
      <c r="Q3931" s="9"/>
      <c r="T3931" s="10"/>
      <c r="U3931" s="6"/>
      <c r="V3931" s="6"/>
      <c r="W3931" s="6"/>
      <c r="Y3931" s="6"/>
      <c r="Z3931" s="6"/>
      <c r="AA3931" s="64"/>
    </row>
    <row r="3932" spans="6:27" x14ac:dyDescent="0.25">
      <c r="F3932" s="6" t="s">
        <v>216</v>
      </c>
      <c r="G3932" s="6" t="e">
        <f>VLOOKUP(F3932,'Drop Down Selections'!$F$4:$G$96,2,FALSE)</f>
        <v>#N/A</v>
      </c>
      <c r="H3932" s="17"/>
      <c r="J3932" s="17"/>
      <c r="K3932" s="82">
        <f t="shared" si="61"/>
        <v>1</v>
      </c>
      <c r="L3932" s="83"/>
      <c r="M3932" s="83"/>
      <c r="N3932" s="6"/>
      <c r="O3932" s="6"/>
      <c r="P3932" s="6"/>
      <c r="Q3932" s="9"/>
      <c r="T3932" s="10"/>
      <c r="U3932" s="6"/>
      <c r="V3932" s="6"/>
      <c r="W3932" s="6"/>
      <c r="Y3932" s="6"/>
      <c r="Z3932" s="6"/>
      <c r="AA3932" s="64"/>
    </row>
    <row r="3933" spans="6:27" x14ac:dyDescent="0.25">
      <c r="F3933" s="6" t="s">
        <v>216</v>
      </c>
      <c r="G3933" s="6" t="e">
        <f>VLOOKUP(F3933,'Drop Down Selections'!$F$4:$G$96,2,FALSE)</f>
        <v>#N/A</v>
      </c>
      <c r="H3933" s="17"/>
      <c r="J3933" s="17"/>
      <c r="K3933" s="82">
        <f t="shared" si="61"/>
        <v>1</v>
      </c>
      <c r="L3933" s="83"/>
      <c r="M3933" s="83"/>
      <c r="N3933" s="6"/>
      <c r="O3933" s="6"/>
      <c r="P3933" s="6"/>
      <c r="Q3933" s="9"/>
      <c r="T3933" s="10"/>
      <c r="U3933" s="6"/>
      <c r="V3933" s="6"/>
      <c r="W3933" s="6"/>
      <c r="Y3933" s="6"/>
      <c r="Z3933" s="6"/>
      <c r="AA3933" s="64"/>
    </row>
    <row r="3934" spans="6:27" x14ac:dyDescent="0.25">
      <c r="F3934" s="6" t="s">
        <v>216</v>
      </c>
      <c r="G3934" s="6" t="e">
        <f>VLOOKUP(F3934,'Drop Down Selections'!$F$4:$G$96,2,FALSE)</f>
        <v>#N/A</v>
      </c>
      <c r="H3934" s="17"/>
      <c r="J3934" s="17"/>
      <c r="K3934" s="82">
        <f t="shared" si="61"/>
        <v>1</v>
      </c>
      <c r="L3934" s="83"/>
      <c r="M3934" s="83"/>
      <c r="N3934" s="6"/>
      <c r="O3934" s="6"/>
      <c r="P3934" s="6"/>
      <c r="Q3934" s="9"/>
      <c r="T3934" s="10"/>
      <c r="U3934" s="6"/>
      <c r="V3934" s="6"/>
      <c r="W3934" s="6"/>
      <c r="Y3934" s="6"/>
      <c r="Z3934" s="6"/>
      <c r="AA3934" s="64"/>
    </row>
    <row r="3935" spans="6:27" x14ac:dyDescent="0.25">
      <c r="F3935" s="6" t="s">
        <v>216</v>
      </c>
      <c r="G3935" s="6" t="e">
        <f>VLOOKUP(F3935,'Drop Down Selections'!$F$4:$G$96,2,FALSE)</f>
        <v>#N/A</v>
      </c>
      <c r="H3935" s="17"/>
      <c r="J3935" s="17"/>
      <c r="K3935" s="82">
        <f t="shared" si="61"/>
        <v>1</v>
      </c>
      <c r="L3935" s="83"/>
      <c r="M3935" s="83"/>
      <c r="N3935" s="6"/>
      <c r="O3935" s="6"/>
      <c r="P3935" s="6"/>
      <c r="Q3935" s="9"/>
      <c r="T3935" s="10"/>
      <c r="U3935" s="6"/>
      <c r="V3935" s="6"/>
      <c r="W3935" s="6"/>
      <c r="Y3935" s="6"/>
      <c r="Z3935" s="6"/>
      <c r="AA3935" s="64"/>
    </row>
    <row r="3936" spans="6:27" x14ac:dyDescent="0.25">
      <c r="F3936" s="6" t="s">
        <v>216</v>
      </c>
      <c r="G3936" s="6" t="e">
        <f>VLOOKUP(F3936,'Drop Down Selections'!$F$4:$G$96,2,FALSE)</f>
        <v>#N/A</v>
      </c>
      <c r="H3936" s="17"/>
      <c r="J3936" s="17"/>
      <c r="K3936" s="82">
        <f t="shared" si="61"/>
        <v>1</v>
      </c>
      <c r="L3936" s="83"/>
      <c r="M3936" s="83"/>
      <c r="N3936" s="6"/>
      <c r="O3936" s="6"/>
      <c r="P3936" s="6"/>
      <c r="Q3936" s="9"/>
      <c r="T3936" s="10"/>
      <c r="U3936" s="6"/>
      <c r="V3936" s="6"/>
      <c r="W3936" s="6"/>
      <c r="Y3936" s="6"/>
      <c r="Z3936" s="6"/>
      <c r="AA3936" s="64"/>
    </row>
    <row r="3937" spans="6:27" x14ac:dyDescent="0.25">
      <c r="F3937" s="6" t="s">
        <v>216</v>
      </c>
      <c r="G3937" s="6" t="e">
        <f>VLOOKUP(F3937,'Drop Down Selections'!$F$4:$G$96,2,FALSE)</f>
        <v>#N/A</v>
      </c>
      <c r="H3937" s="17"/>
      <c r="J3937" s="17"/>
      <c r="K3937" s="82">
        <f t="shared" si="61"/>
        <v>1</v>
      </c>
      <c r="L3937" s="83"/>
      <c r="M3937" s="83"/>
      <c r="N3937" s="6"/>
      <c r="O3937" s="6"/>
      <c r="P3937" s="6"/>
      <c r="Q3937" s="9"/>
      <c r="T3937" s="10"/>
      <c r="U3937" s="6"/>
      <c r="V3937" s="6"/>
      <c r="W3937" s="6"/>
      <c r="Y3937" s="6"/>
      <c r="Z3937" s="6"/>
      <c r="AA3937" s="64"/>
    </row>
    <row r="3938" spans="6:27" x14ac:dyDescent="0.25">
      <c r="F3938" s="6" t="s">
        <v>216</v>
      </c>
      <c r="G3938" s="6" t="e">
        <f>VLOOKUP(F3938,'Drop Down Selections'!$F$4:$G$96,2,FALSE)</f>
        <v>#N/A</v>
      </c>
      <c r="H3938" s="17"/>
      <c r="J3938" s="17"/>
      <c r="K3938" s="82">
        <f t="shared" si="61"/>
        <v>1</v>
      </c>
      <c r="L3938" s="83"/>
      <c r="M3938" s="83"/>
      <c r="N3938" s="6"/>
      <c r="O3938" s="6"/>
      <c r="P3938" s="6"/>
      <c r="Q3938" s="9"/>
      <c r="T3938" s="10"/>
      <c r="U3938" s="6"/>
      <c r="V3938" s="6"/>
      <c r="W3938" s="6"/>
      <c r="Y3938" s="6"/>
      <c r="Z3938" s="6"/>
      <c r="AA3938" s="64"/>
    </row>
    <row r="3939" spans="6:27" x14ac:dyDescent="0.25">
      <c r="F3939" s="6" t="s">
        <v>216</v>
      </c>
      <c r="G3939" s="6" t="e">
        <f>VLOOKUP(F3939,'Drop Down Selections'!$F$4:$G$96,2,FALSE)</f>
        <v>#N/A</v>
      </c>
      <c r="H3939" s="17"/>
      <c r="J3939" s="17"/>
      <c r="K3939" s="82">
        <f t="shared" si="61"/>
        <v>1</v>
      </c>
      <c r="L3939" s="83"/>
      <c r="M3939" s="83"/>
      <c r="N3939" s="6"/>
      <c r="O3939" s="6"/>
      <c r="P3939" s="6"/>
      <c r="Q3939" s="9"/>
      <c r="T3939" s="10"/>
      <c r="U3939" s="6"/>
      <c r="V3939" s="6"/>
      <c r="W3939" s="6"/>
      <c r="Y3939" s="6"/>
      <c r="Z3939" s="6"/>
      <c r="AA3939" s="64"/>
    </row>
    <row r="3940" spans="6:27" x14ac:dyDescent="0.25">
      <c r="F3940" s="6" t="s">
        <v>216</v>
      </c>
      <c r="G3940" s="6" t="e">
        <f>VLOOKUP(F3940,'Drop Down Selections'!$F$4:$G$96,2,FALSE)</f>
        <v>#N/A</v>
      </c>
      <c r="H3940" s="17"/>
      <c r="J3940" s="17"/>
      <c r="K3940" s="82">
        <f t="shared" si="61"/>
        <v>1</v>
      </c>
      <c r="L3940" s="83"/>
      <c r="M3940" s="83"/>
      <c r="N3940" s="6"/>
      <c r="O3940" s="6"/>
      <c r="P3940" s="6"/>
      <c r="Q3940" s="9"/>
      <c r="T3940" s="10"/>
      <c r="U3940" s="6"/>
      <c r="V3940" s="6"/>
      <c r="W3940" s="6"/>
      <c r="Y3940" s="6"/>
      <c r="Z3940" s="6"/>
      <c r="AA3940" s="64"/>
    </row>
    <row r="3941" spans="6:27" x14ac:dyDescent="0.25">
      <c r="F3941" s="6" t="s">
        <v>216</v>
      </c>
      <c r="G3941" s="6" t="e">
        <f>VLOOKUP(F3941,'Drop Down Selections'!$F$4:$G$96,2,FALSE)</f>
        <v>#N/A</v>
      </c>
      <c r="H3941" s="17"/>
      <c r="J3941" s="17"/>
      <c r="K3941" s="82">
        <f t="shared" si="61"/>
        <v>1</v>
      </c>
      <c r="L3941" s="83"/>
      <c r="M3941" s="83"/>
      <c r="N3941" s="6"/>
      <c r="O3941" s="6"/>
      <c r="P3941" s="6"/>
      <c r="Q3941" s="9"/>
      <c r="T3941" s="10"/>
      <c r="U3941" s="6"/>
      <c r="V3941" s="6"/>
      <c r="W3941" s="6"/>
      <c r="Y3941" s="6"/>
      <c r="Z3941" s="6"/>
      <c r="AA3941" s="64"/>
    </row>
    <row r="3942" spans="6:27" x14ac:dyDescent="0.25">
      <c r="F3942" s="6" t="s">
        <v>216</v>
      </c>
      <c r="G3942" s="6" t="e">
        <f>VLOOKUP(F3942,'Drop Down Selections'!$F$4:$G$96,2,FALSE)</f>
        <v>#N/A</v>
      </c>
      <c r="H3942" s="17"/>
      <c r="J3942" s="17"/>
      <c r="K3942" s="82">
        <f t="shared" si="61"/>
        <v>1</v>
      </c>
      <c r="L3942" s="83"/>
      <c r="M3942" s="83"/>
      <c r="N3942" s="6"/>
      <c r="O3942" s="6"/>
      <c r="P3942" s="6"/>
      <c r="Q3942" s="9"/>
      <c r="T3942" s="10"/>
      <c r="U3942" s="6"/>
      <c r="V3942" s="6"/>
      <c r="W3942" s="6"/>
      <c r="Y3942" s="6"/>
      <c r="Z3942" s="6"/>
      <c r="AA3942" s="64"/>
    </row>
    <row r="3943" spans="6:27" x14ac:dyDescent="0.25">
      <c r="F3943" s="6" t="s">
        <v>216</v>
      </c>
      <c r="G3943" s="6" t="e">
        <f>VLOOKUP(F3943,'Drop Down Selections'!$F$4:$G$96,2,FALSE)</f>
        <v>#N/A</v>
      </c>
      <c r="H3943" s="17"/>
      <c r="J3943" s="17"/>
      <c r="K3943" s="82">
        <f t="shared" si="61"/>
        <v>1</v>
      </c>
      <c r="L3943" s="83"/>
      <c r="M3943" s="83"/>
      <c r="N3943" s="6"/>
      <c r="O3943" s="6"/>
      <c r="P3943" s="6"/>
      <c r="Q3943" s="9"/>
      <c r="T3943" s="10"/>
      <c r="U3943" s="6"/>
      <c r="V3943" s="6"/>
      <c r="W3943" s="6"/>
      <c r="Y3943" s="6"/>
      <c r="Z3943" s="6"/>
      <c r="AA3943" s="64"/>
    </row>
    <row r="3944" spans="6:27" x14ac:dyDescent="0.25">
      <c r="F3944" s="6" t="s">
        <v>216</v>
      </c>
      <c r="G3944" s="6" t="e">
        <f>VLOOKUP(F3944,'Drop Down Selections'!$F$4:$G$96,2,FALSE)</f>
        <v>#N/A</v>
      </c>
      <c r="H3944" s="17"/>
      <c r="J3944" s="17"/>
      <c r="K3944" s="82">
        <f t="shared" si="61"/>
        <v>1</v>
      </c>
      <c r="L3944" s="83"/>
      <c r="M3944" s="83"/>
      <c r="N3944" s="6"/>
      <c r="O3944" s="6"/>
      <c r="P3944" s="6"/>
      <c r="Q3944" s="9"/>
      <c r="T3944" s="10"/>
      <c r="U3944" s="6"/>
      <c r="V3944" s="6"/>
      <c r="W3944" s="6"/>
      <c r="Y3944" s="6"/>
      <c r="Z3944" s="6"/>
      <c r="AA3944" s="64"/>
    </row>
    <row r="3945" spans="6:27" x14ac:dyDescent="0.25">
      <c r="F3945" s="6" t="s">
        <v>216</v>
      </c>
      <c r="G3945" s="6" t="e">
        <f>VLOOKUP(F3945,'Drop Down Selections'!$F$4:$G$96,2,FALSE)</f>
        <v>#N/A</v>
      </c>
      <c r="H3945" s="17"/>
      <c r="J3945" s="17"/>
      <c r="K3945" s="82">
        <f t="shared" si="61"/>
        <v>1</v>
      </c>
      <c r="L3945" s="83"/>
      <c r="M3945" s="83"/>
      <c r="N3945" s="6"/>
      <c r="O3945" s="6"/>
      <c r="P3945" s="6"/>
      <c r="Q3945" s="9"/>
      <c r="T3945" s="10"/>
      <c r="U3945" s="6"/>
      <c r="V3945" s="6"/>
      <c r="W3945" s="6"/>
      <c r="Y3945" s="6"/>
      <c r="Z3945" s="6"/>
      <c r="AA3945" s="64"/>
    </row>
    <row r="3946" spans="6:27" x14ac:dyDescent="0.25">
      <c r="F3946" s="6" t="s">
        <v>216</v>
      </c>
      <c r="G3946" s="6" t="e">
        <f>VLOOKUP(F3946,'Drop Down Selections'!$F$4:$G$96,2,FALSE)</f>
        <v>#N/A</v>
      </c>
      <c r="H3946" s="17"/>
      <c r="J3946" s="17"/>
      <c r="K3946" s="82">
        <f t="shared" si="61"/>
        <v>1</v>
      </c>
      <c r="L3946" s="83"/>
      <c r="M3946" s="83"/>
      <c r="N3946" s="6"/>
      <c r="O3946" s="6"/>
      <c r="P3946" s="6"/>
      <c r="Q3946" s="9"/>
      <c r="T3946" s="10"/>
      <c r="U3946" s="6"/>
      <c r="V3946" s="6"/>
      <c r="W3946" s="6"/>
      <c r="Y3946" s="6"/>
      <c r="Z3946" s="6"/>
      <c r="AA3946" s="64"/>
    </row>
    <row r="3947" spans="6:27" x14ac:dyDescent="0.25">
      <c r="F3947" s="6" t="s">
        <v>216</v>
      </c>
      <c r="G3947" s="6" t="e">
        <f>VLOOKUP(F3947,'Drop Down Selections'!$F$4:$G$96,2,FALSE)</f>
        <v>#N/A</v>
      </c>
      <c r="H3947" s="17"/>
      <c r="J3947" s="17"/>
      <c r="K3947" s="82">
        <f t="shared" si="61"/>
        <v>1</v>
      </c>
      <c r="L3947" s="83"/>
      <c r="M3947" s="83"/>
      <c r="N3947" s="6"/>
      <c r="O3947" s="6"/>
      <c r="P3947" s="6"/>
      <c r="Q3947" s="9"/>
      <c r="T3947" s="10"/>
      <c r="U3947" s="6"/>
      <c r="V3947" s="6"/>
      <c r="W3947" s="6"/>
      <c r="Y3947" s="6"/>
      <c r="Z3947" s="6"/>
      <c r="AA3947" s="64"/>
    </row>
    <row r="3948" spans="6:27" x14ac:dyDescent="0.25">
      <c r="F3948" s="6" t="s">
        <v>216</v>
      </c>
      <c r="G3948" s="6" t="e">
        <f>VLOOKUP(F3948,'Drop Down Selections'!$F$4:$G$96,2,FALSE)</f>
        <v>#N/A</v>
      </c>
      <c r="H3948" s="17"/>
      <c r="J3948" s="17"/>
      <c r="K3948" s="82">
        <f t="shared" si="61"/>
        <v>1</v>
      </c>
      <c r="L3948" s="83"/>
      <c r="M3948" s="83"/>
      <c r="N3948" s="6"/>
      <c r="O3948" s="6"/>
      <c r="P3948" s="6"/>
      <c r="Q3948" s="9"/>
      <c r="T3948" s="10"/>
      <c r="U3948" s="6"/>
      <c r="V3948" s="6"/>
      <c r="W3948" s="6"/>
      <c r="Y3948" s="6"/>
      <c r="Z3948" s="6"/>
      <c r="AA3948" s="64"/>
    </row>
    <row r="3949" spans="6:27" x14ac:dyDescent="0.25">
      <c r="F3949" s="6" t="s">
        <v>216</v>
      </c>
      <c r="G3949" s="6" t="e">
        <f>VLOOKUP(F3949,'Drop Down Selections'!$F$4:$G$96,2,FALSE)</f>
        <v>#N/A</v>
      </c>
      <c r="H3949" s="17"/>
      <c r="J3949" s="17"/>
      <c r="K3949" s="82">
        <f t="shared" si="61"/>
        <v>1</v>
      </c>
      <c r="L3949" s="83"/>
      <c r="M3949" s="83"/>
      <c r="N3949" s="6"/>
      <c r="O3949" s="6"/>
      <c r="P3949" s="6"/>
      <c r="Q3949" s="9"/>
      <c r="T3949" s="10"/>
      <c r="U3949" s="6"/>
      <c r="V3949" s="6"/>
      <c r="W3949" s="6"/>
      <c r="Y3949" s="6"/>
      <c r="Z3949" s="6"/>
      <c r="AA3949" s="64"/>
    </row>
    <row r="3950" spans="6:27" x14ac:dyDescent="0.25">
      <c r="F3950" s="6" t="s">
        <v>216</v>
      </c>
      <c r="G3950" s="6" t="e">
        <f>VLOOKUP(F3950,'Drop Down Selections'!$F$4:$G$96,2,FALSE)</f>
        <v>#N/A</v>
      </c>
      <c r="H3950" s="17"/>
      <c r="J3950" s="17"/>
      <c r="K3950" s="82">
        <f t="shared" si="61"/>
        <v>1</v>
      </c>
      <c r="L3950" s="83"/>
      <c r="M3950" s="83"/>
      <c r="N3950" s="6"/>
      <c r="O3950" s="6"/>
      <c r="P3950" s="6"/>
      <c r="Q3950" s="9"/>
      <c r="T3950" s="10"/>
      <c r="U3950" s="6"/>
      <c r="V3950" s="6"/>
      <c r="W3950" s="6"/>
      <c r="Y3950" s="6"/>
      <c r="Z3950" s="6"/>
      <c r="AA3950" s="64"/>
    </row>
    <row r="3951" spans="6:27" x14ac:dyDescent="0.25">
      <c r="F3951" s="6" t="s">
        <v>216</v>
      </c>
      <c r="G3951" s="6" t="e">
        <f>VLOOKUP(F3951,'Drop Down Selections'!$F$4:$G$96,2,FALSE)</f>
        <v>#N/A</v>
      </c>
      <c r="H3951" s="17"/>
      <c r="J3951" s="17"/>
      <c r="K3951" s="82">
        <f t="shared" si="61"/>
        <v>1</v>
      </c>
      <c r="L3951" s="83"/>
      <c r="M3951" s="83"/>
      <c r="N3951" s="6"/>
      <c r="O3951" s="6"/>
      <c r="P3951" s="6"/>
      <c r="Q3951" s="9"/>
      <c r="T3951" s="10"/>
      <c r="U3951" s="6"/>
      <c r="V3951" s="6"/>
      <c r="W3951" s="6"/>
      <c r="Y3951" s="6"/>
      <c r="Z3951" s="6"/>
      <c r="AA3951" s="64"/>
    </row>
    <row r="3952" spans="6:27" x14ac:dyDescent="0.25">
      <c r="F3952" s="6" t="s">
        <v>216</v>
      </c>
      <c r="G3952" s="6" t="e">
        <f>VLOOKUP(F3952,'Drop Down Selections'!$F$4:$G$96,2,FALSE)</f>
        <v>#N/A</v>
      </c>
      <c r="H3952" s="17"/>
      <c r="J3952" s="17"/>
      <c r="K3952" s="82">
        <f t="shared" si="61"/>
        <v>1</v>
      </c>
      <c r="L3952" s="83"/>
      <c r="M3952" s="83"/>
      <c r="N3952" s="6"/>
      <c r="O3952" s="6"/>
      <c r="P3952" s="6"/>
      <c r="Q3952" s="9"/>
      <c r="T3952" s="10"/>
      <c r="U3952" s="6"/>
      <c r="V3952" s="6"/>
      <c r="W3952" s="6"/>
      <c r="Y3952" s="6"/>
      <c r="Z3952" s="6"/>
      <c r="AA3952" s="64"/>
    </row>
    <row r="3953" spans="6:27" x14ac:dyDescent="0.25">
      <c r="F3953" s="6" t="s">
        <v>216</v>
      </c>
      <c r="G3953" s="6" t="e">
        <f>VLOOKUP(F3953,'Drop Down Selections'!$F$4:$G$96,2,FALSE)</f>
        <v>#N/A</v>
      </c>
      <c r="H3953" s="17"/>
      <c r="J3953" s="17"/>
      <c r="K3953" s="82">
        <f t="shared" si="61"/>
        <v>1</v>
      </c>
      <c r="L3953" s="83"/>
      <c r="M3953" s="83"/>
      <c r="N3953" s="6"/>
      <c r="O3953" s="6"/>
      <c r="P3953" s="6"/>
      <c r="Q3953" s="9"/>
      <c r="T3953" s="10"/>
      <c r="U3953" s="6"/>
      <c r="V3953" s="6"/>
      <c r="W3953" s="6"/>
      <c r="Y3953" s="6"/>
      <c r="Z3953" s="6"/>
      <c r="AA3953" s="64"/>
    </row>
    <row r="3954" spans="6:27" x14ac:dyDescent="0.25">
      <c r="F3954" s="6" t="s">
        <v>216</v>
      </c>
      <c r="G3954" s="6" t="e">
        <f>VLOOKUP(F3954,'Drop Down Selections'!$F$4:$G$96,2,FALSE)</f>
        <v>#N/A</v>
      </c>
      <c r="H3954" s="17"/>
      <c r="J3954" s="17"/>
      <c r="K3954" s="82">
        <f t="shared" si="61"/>
        <v>1</v>
      </c>
      <c r="L3954" s="83"/>
      <c r="M3954" s="83"/>
      <c r="N3954" s="6"/>
      <c r="O3954" s="6"/>
      <c r="P3954" s="6"/>
      <c r="Q3954" s="9"/>
      <c r="T3954" s="10"/>
      <c r="U3954" s="6"/>
      <c r="V3954" s="6"/>
      <c r="W3954" s="6"/>
      <c r="Y3954" s="6"/>
      <c r="Z3954" s="6"/>
      <c r="AA3954" s="64"/>
    </row>
    <row r="3955" spans="6:27" x14ac:dyDescent="0.25">
      <c r="F3955" s="6" t="s">
        <v>216</v>
      </c>
      <c r="G3955" s="6" t="e">
        <f>VLOOKUP(F3955,'Drop Down Selections'!$F$4:$G$96,2,FALSE)</f>
        <v>#N/A</v>
      </c>
      <c r="H3955" s="17"/>
      <c r="J3955" s="17"/>
      <c r="K3955" s="82">
        <f t="shared" si="61"/>
        <v>1</v>
      </c>
      <c r="L3955" s="83"/>
      <c r="M3955" s="83"/>
      <c r="N3955" s="6"/>
      <c r="O3955" s="6"/>
      <c r="P3955" s="6"/>
      <c r="Q3955" s="9"/>
      <c r="T3955" s="10"/>
      <c r="U3955" s="6"/>
      <c r="V3955" s="6"/>
      <c r="W3955" s="6"/>
      <c r="Y3955" s="6"/>
      <c r="Z3955" s="6"/>
      <c r="AA3955" s="64"/>
    </row>
    <row r="3956" spans="6:27" x14ac:dyDescent="0.25">
      <c r="F3956" s="6" t="s">
        <v>216</v>
      </c>
      <c r="G3956" s="6" t="e">
        <f>VLOOKUP(F3956,'Drop Down Selections'!$F$4:$G$96,2,FALSE)</f>
        <v>#N/A</v>
      </c>
      <c r="H3956" s="17"/>
      <c r="J3956" s="17"/>
      <c r="K3956" s="82">
        <f t="shared" si="61"/>
        <v>1</v>
      </c>
      <c r="L3956" s="83"/>
      <c r="M3956" s="83"/>
      <c r="N3956" s="6"/>
      <c r="O3956" s="6"/>
      <c r="P3956" s="6"/>
      <c r="Q3956" s="9"/>
      <c r="T3956" s="10"/>
      <c r="U3956" s="6"/>
      <c r="V3956" s="6"/>
      <c r="W3956" s="6"/>
      <c r="Y3956" s="6"/>
      <c r="Z3956" s="6"/>
      <c r="AA3956" s="64"/>
    </row>
    <row r="3957" spans="6:27" x14ac:dyDescent="0.25">
      <c r="F3957" s="6" t="s">
        <v>216</v>
      </c>
      <c r="G3957" s="6" t="e">
        <f>VLOOKUP(F3957,'Drop Down Selections'!$F$4:$G$96,2,FALSE)</f>
        <v>#N/A</v>
      </c>
      <c r="H3957" s="17"/>
      <c r="J3957" s="17"/>
      <c r="K3957" s="82">
        <f t="shared" si="61"/>
        <v>1</v>
      </c>
      <c r="L3957" s="83"/>
      <c r="M3957" s="83"/>
      <c r="N3957" s="6"/>
      <c r="O3957" s="6"/>
      <c r="P3957" s="6"/>
      <c r="Q3957" s="9"/>
      <c r="T3957" s="10"/>
      <c r="U3957" s="6"/>
      <c r="V3957" s="6"/>
      <c r="W3957" s="6"/>
      <c r="Y3957" s="6"/>
      <c r="Z3957" s="6"/>
      <c r="AA3957" s="64"/>
    </row>
    <row r="3958" spans="6:27" x14ac:dyDescent="0.25">
      <c r="F3958" s="6" t="s">
        <v>216</v>
      </c>
      <c r="G3958" s="6" t="e">
        <f>VLOOKUP(F3958,'Drop Down Selections'!$F$4:$G$96,2,FALSE)</f>
        <v>#N/A</v>
      </c>
      <c r="H3958" s="17"/>
      <c r="J3958" s="17"/>
      <c r="K3958" s="82">
        <f t="shared" si="61"/>
        <v>1</v>
      </c>
      <c r="L3958" s="83"/>
      <c r="M3958" s="83"/>
      <c r="N3958" s="6"/>
      <c r="O3958" s="6"/>
      <c r="P3958" s="6"/>
      <c r="Q3958" s="9"/>
      <c r="T3958" s="10"/>
      <c r="U3958" s="6"/>
      <c r="V3958" s="6"/>
      <c r="W3958" s="6"/>
      <c r="Y3958" s="6"/>
      <c r="Z3958" s="6"/>
      <c r="AA3958" s="64"/>
    </row>
    <row r="3959" spans="6:27" x14ac:dyDescent="0.25">
      <c r="F3959" s="6" t="s">
        <v>216</v>
      </c>
      <c r="G3959" s="6" t="e">
        <f>VLOOKUP(F3959,'Drop Down Selections'!$F$4:$G$96,2,FALSE)</f>
        <v>#N/A</v>
      </c>
      <c r="H3959" s="17"/>
      <c r="J3959" s="17"/>
      <c r="K3959" s="82">
        <f t="shared" si="61"/>
        <v>1</v>
      </c>
      <c r="L3959" s="83"/>
      <c r="M3959" s="83"/>
      <c r="N3959" s="6"/>
      <c r="O3959" s="6"/>
      <c r="P3959" s="6"/>
      <c r="Q3959" s="9"/>
      <c r="T3959" s="10"/>
      <c r="U3959" s="6"/>
      <c r="V3959" s="6"/>
      <c r="W3959" s="6"/>
      <c r="Y3959" s="6"/>
      <c r="Z3959" s="6"/>
      <c r="AA3959" s="64"/>
    </row>
    <row r="3960" spans="6:27" x14ac:dyDescent="0.25">
      <c r="F3960" s="6" t="s">
        <v>216</v>
      </c>
      <c r="G3960" s="6" t="e">
        <f>VLOOKUP(F3960,'Drop Down Selections'!$F$4:$G$96,2,FALSE)</f>
        <v>#N/A</v>
      </c>
      <c r="H3960" s="17"/>
      <c r="J3960" s="17"/>
      <c r="K3960" s="82">
        <f t="shared" si="61"/>
        <v>1</v>
      </c>
      <c r="L3960" s="83"/>
      <c r="M3960" s="83"/>
      <c r="N3960" s="6"/>
      <c r="O3960" s="6"/>
      <c r="P3960" s="6"/>
      <c r="Q3960" s="9"/>
      <c r="T3960" s="10"/>
      <c r="U3960" s="6"/>
      <c r="V3960" s="6"/>
      <c r="W3960" s="6"/>
      <c r="Y3960" s="6"/>
      <c r="Z3960" s="6"/>
      <c r="AA3960" s="64"/>
    </row>
    <row r="3961" spans="6:27" x14ac:dyDescent="0.25">
      <c r="F3961" s="6" t="s">
        <v>216</v>
      </c>
      <c r="G3961" s="6" t="e">
        <f>VLOOKUP(F3961,'Drop Down Selections'!$F$4:$G$96,2,FALSE)</f>
        <v>#N/A</v>
      </c>
      <c r="H3961" s="17"/>
      <c r="J3961" s="17"/>
      <c r="K3961" s="82">
        <f t="shared" si="61"/>
        <v>1</v>
      </c>
      <c r="L3961" s="83"/>
      <c r="M3961" s="83"/>
      <c r="N3961" s="6"/>
      <c r="O3961" s="6"/>
      <c r="P3961" s="6"/>
      <c r="Q3961" s="9"/>
      <c r="T3961" s="10"/>
      <c r="U3961" s="6"/>
      <c r="V3961" s="6"/>
      <c r="W3961" s="6"/>
      <c r="Y3961" s="6"/>
      <c r="Z3961" s="6"/>
      <c r="AA3961" s="64"/>
    </row>
    <row r="3962" spans="6:27" x14ac:dyDescent="0.25">
      <c r="F3962" s="6" t="s">
        <v>216</v>
      </c>
      <c r="G3962" s="6" t="e">
        <f>VLOOKUP(F3962,'Drop Down Selections'!$F$4:$G$96,2,FALSE)</f>
        <v>#N/A</v>
      </c>
      <c r="H3962" s="17"/>
      <c r="J3962" s="17"/>
      <c r="K3962" s="82">
        <f t="shared" si="61"/>
        <v>1</v>
      </c>
      <c r="L3962" s="83"/>
      <c r="M3962" s="83"/>
      <c r="N3962" s="6"/>
      <c r="O3962" s="6"/>
      <c r="P3962" s="6"/>
      <c r="Q3962" s="9"/>
      <c r="T3962" s="10"/>
      <c r="U3962" s="6"/>
      <c r="V3962" s="6"/>
      <c r="W3962" s="6"/>
      <c r="Y3962" s="6"/>
      <c r="Z3962" s="6"/>
      <c r="AA3962" s="64"/>
    </row>
    <row r="3963" spans="6:27" x14ac:dyDescent="0.25">
      <c r="F3963" s="6" t="s">
        <v>216</v>
      </c>
      <c r="G3963" s="6" t="e">
        <f>VLOOKUP(F3963,'Drop Down Selections'!$F$4:$G$96,2,FALSE)</f>
        <v>#N/A</v>
      </c>
      <c r="H3963" s="17"/>
      <c r="J3963" s="17"/>
      <c r="K3963" s="82">
        <f t="shared" si="61"/>
        <v>1</v>
      </c>
      <c r="L3963" s="83"/>
      <c r="M3963" s="83"/>
      <c r="N3963" s="6"/>
      <c r="O3963" s="6"/>
      <c r="P3963" s="6"/>
      <c r="Q3963" s="9"/>
      <c r="T3963" s="10"/>
      <c r="U3963" s="6"/>
      <c r="V3963" s="6"/>
      <c r="W3963" s="6"/>
      <c r="Y3963" s="6"/>
      <c r="Z3963" s="6"/>
      <c r="AA3963" s="64"/>
    </row>
    <row r="3964" spans="6:27" x14ac:dyDescent="0.25">
      <c r="F3964" s="6" t="s">
        <v>216</v>
      </c>
      <c r="G3964" s="6" t="e">
        <f>VLOOKUP(F3964,'Drop Down Selections'!$F$4:$G$96,2,FALSE)</f>
        <v>#N/A</v>
      </c>
      <c r="H3964" s="17"/>
      <c r="J3964" s="17"/>
      <c r="K3964" s="82">
        <f t="shared" si="61"/>
        <v>1</v>
      </c>
      <c r="L3964" s="83"/>
      <c r="M3964" s="83"/>
      <c r="N3964" s="6"/>
      <c r="O3964" s="6"/>
      <c r="P3964" s="6"/>
      <c r="Q3964" s="9"/>
      <c r="T3964" s="10"/>
      <c r="U3964" s="6"/>
      <c r="V3964" s="6"/>
      <c r="W3964" s="6"/>
      <c r="Y3964" s="6"/>
      <c r="Z3964" s="6"/>
      <c r="AA3964" s="64"/>
    </row>
    <row r="3965" spans="6:27" x14ac:dyDescent="0.25">
      <c r="F3965" s="6" t="s">
        <v>216</v>
      </c>
      <c r="G3965" s="6" t="e">
        <f>VLOOKUP(F3965,'Drop Down Selections'!$F$4:$G$96,2,FALSE)</f>
        <v>#N/A</v>
      </c>
      <c r="H3965" s="17"/>
      <c r="J3965" s="17"/>
      <c r="K3965" s="82">
        <f t="shared" si="61"/>
        <v>1</v>
      </c>
      <c r="L3965" s="83"/>
      <c r="M3965" s="83"/>
      <c r="N3965" s="6"/>
      <c r="O3965" s="6"/>
      <c r="P3965" s="6"/>
      <c r="Q3965" s="9"/>
      <c r="T3965" s="10"/>
      <c r="U3965" s="6"/>
      <c r="V3965" s="6"/>
      <c r="W3965" s="6"/>
      <c r="Y3965" s="6"/>
      <c r="Z3965" s="6"/>
      <c r="AA3965" s="64"/>
    </row>
    <row r="3966" spans="6:27" x14ac:dyDescent="0.25">
      <c r="F3966" s="6" t="s">
        <v>216</v>
      </c>
      <c r="G3966" s="6" t="e">
        <f>VLOOKUP(F3966,'Drop Down Selections'!$F$4:$G$96,2,FALSE)</f>
        <v>#N/A</v>
      </c>
      <c r="H3966" s="17"/>
      <c r="J3966" s="17"/>
      <c r="K3966" s="82">
        <f t="shared" si="61"/>
        <v>1</v>
      </c>
      <c r="L3966" s="83"/>
      <c r="M3966" s="83"/>
      <c r="N3966" s="6"/>
      <c r="O3966" s="6"/>
      <c r="P3966" s="6"/>
      <c r="Q3966" s="9"/>
      <c r="T3966" s="10"/>
      <c r="U3966" s="6"/>
      <c r="V3966" s="6"/>
      <c r="W3966" s="6"/>
      <c r="Y3966" s="6"/>
      <c r="Z3966" s="6"/>
      <c r="AA3966" s="64"/>
    </row>
    <row r="3967" spans="6:27" x14ac:dyDescent="0.25">
      <c r="F3967" s="6" t="s">
        <v>216</v>
      </c>
      <c r="G3967" s="6" t="e">
        <f>VLOOKUP(F3967,'Drop Down Selections'!$F$4:$G$96,2,FALSE)</f>
        <v>#N/A</v>
      </c>
      <c r="H3967" s="17"/>
      <c r="J3967" s="17"/>
      <c r="K3967" s="82">
        <f t="shared" si="61"/>
        <v>1</v>
      </c>
      <c r="L3967" s="83"/>
      <c r="M3967" s="83"/>
      <c r="N3967" s="6"/>
      <c r="O3967" s="6"/>
      <c r="P3967" s="6"/>
      <c r="Q3967" s="9"/>
      <c r="T3967" s="10"/>
      <c r="U3967" s="6"/>
      <c r="V3967" s="6"/>
      <c r="W3967" s="6"/>
      <c r="Y3967" s="6"/>
      <c r="Z3967" s="6"/>
      <c r="AA3967" s="64"/>
    </row>
    <row r="3968" spans="6:27" x14ac:dyDescent="0.25">
      <c r="F3968" s="6" t="s">
        <v>216</v>
      </c>
      <c r="G3968" s="6" t="e">
        <f>VLOOKUP(F3968,'Drop Down Selections'!$F$4:$G$96,2,FALSE)</f>
        <v>#N/A</v>
      </c>
      <c r="H3968" s="17"/>
      <c r="J3968" s="17"/>
      <c r="K3968" s="82">
        <f t="shared" si="61"/>
        <v>1</v>
      </c>
      <c r="L3968" s="83"/>
      <c r="M3968" s="83"/>
      <c r="N3968" s="6"/>
      <c r="O3968" s="6"/>
      <c r="P3968" s="6"/>
      <c r="Q3968" s="9"/>
      <c r="T3968" s="10"/>
      <c r="U3968" s="6"/>
      <c r="V3968" s="6"/>
      <c r="W3968" s="6"/>
      <c r="Y3968" s="6"/>
      <c r="Z3968" s="6"/>
      <c r="AA3968" s="64"/>
    </row>
    <row r="3969" spans="6:27" x14ac:dyDescent="0.25">
      <c r="F3969" s="6" t="s">
        <v>216</v>
      </c>
      <c r="G3969" s="6" t="e">
        <f>VLOOKUP(F3969,'Drop Down Selections'!$F$4:$G$96,2,FALSE)</f>
        <v>#N/A</v>
      </c>
      <c r="H3969" s="17"/>
      <c r="J3969" s="17"/>
      <c r="K3969" s="82">
        <f t="shared" si="61"/>
        <v>1</v>
      </c>
      <c r="L3969" s="83"/>
      <c r="M3969" s="83"/>
      <c r="N3969" s="6"/>
      <c r="O3969" s="6"/>
      <c r="P3969" s="6"/>
      <c r="Q3969" s="9"/>
      <c r="T3969" s="10"/>
      <c r="U3969" s="6"/>
      <c r="V3969" s="6"/>
      <c r="W3969" s="6"/>
      <c r="Y3969" s="6"/>
      <c r="Z3969" s="6"/>
      <c r="AA3969" s="64"/>
    </row>
    <row r="3970" spans="6:27" x14ac:dyDescent="0.25">
      <c r="F3970" s="6" t="s">
        <v>216</v>
      </c>
      <c r="G3970" s="6" t="e">
        <f>VLOOKUP(F3970,'Drop Down Selections'!$F$4:$G$96,2,FALSE)</f>
        <v>#N/A</v>
      </c>
      <c r="H3970" s="17"/>
      <c r="J3970" s="17"/>
      <c r="K3970" s="82">
        <f t="shared" si="61"/>
        <v>1</v>
      </c>
      <c r="L3970" s="83"/>
      <c r="M3970" s="83"/>
      <c r="N3970" s="6"/>
      <c r="O3970" s="6"/>
      <c r="P3970" s="6"/>
      <c r="Q3970" s="9"/>
      <c r="T3970" s="10"/>
      <c r="U3970" s="6"/>
      <c r="V3970" s="6"/>
      <c r="W3970" s="6"/>
      <c r="Y3970" s="6"/>
      <c r="Z3970" s="6"/>
      <c r="AA3970" s="64"/>
    </row>
    <row r="3971" spans="6:27" x14ac:dyDescent="0.25">
      <c r="F3971" s="6" t="s">
        <v>216</v>
      </c>
      <c r="G3971" s="6" t="e">
        <f>VLOOKUP(F3971,'Drop Down Selections'!$F$4:$G$96,2,FALSE)</f>
        <v>#N/A</v>
      </c>
      <c r="H3971" s="17"/>
      <c r="J3971" s="17"/>
      <c r="K3971" s="82">
        <f t="shared" si="61"/>
        <v>1</v>
      </c>
      <c r="L3971" s="83"/>
      <c r="M3971" s="83"/>
      <c r="N3971" s="6"/>
      <c r="O3971" s="6"/>
      <c r="P3971" s="6"/>
      <c r="Q3971" s="9"/>
      <c r="T3971" s="10"/>
      <c r="U3971" s="6"/>
      <c r="V3971" s="6"/>
      <c r="W3971" s="6"/>
      <c r="Y3971" s="6"/>
      <c r="Z3971" s="6"/>
      <c r="AA3971" s="64"/>
    </row>
    <row r="3972" spans="6:27" x14ac:dyDescent="0.25">
      <c r="F3972" s="6" t="s">
        <v>216</v>
      </c>
      <c r="G3972" s="6" t="e">
        <f>VLOOKUP(F3972,'Drop Down Selections'!$F$4:$G$96,2,FALSE)</f>
        <v>#N/A</v>
      </c>
      <c r="H3972" s="17"/>
      <c r="J3972" s="17"/>
      <c r="K3972" s="82">
        <f t="shared" si="61"/>
        <v>1</v>
      </c>
      <c r="L3972" s="83"/>
      <c r="M3972" s="83"/>
      <c r="N3972" s="6"/>
      <c r="O3972" s="6"/>
      <c r="P3972" s="6"/>
      <c r="Q3972" s="9"/>
      <c r="T3972" s="10"/>
      <c r="U3972" s="6"/>
      <c r="V3972" s="6"/>
      <c r="W3972" s="6"/>
      <c r="Y3972" s="6"/>
      <c r="Z3972" s="6"/>
      <c r="AA3972" s="64"/>
    </row>
    <row r="3973" spans="6:27" x14ac:dyDescent="0.25">
      <c r="F3973" s="6" t="s">
        <v>216</v>
      </c>
      <c r="G3973" s="6" t="e">
        <f>VLOOKUP(F3973,'Drop Down Selections'!$F$4:$G$96,2,FALSE)</f>
        <v>#N/A</v>
      </c>
      <c r="H3973" s="17"/>
      <c r="J3973" s="17"/>
      <c r="K3973" s="82">
        <f t="shared" ref="K3973:K4036" si="62">(J3973-I3973)+1</f>
        <v>1</v>
      </c>
      <c r="L3973" s="83"/>
      <c r="M3973" s="83"/>
      <c r="N3973" s="6"/>
      <c r="O3973" s="6"/>
      <c r="P3973" s="6"/>
      <c r="Q3973" s="9"/>
      <c r="T3973" s="10"/>
      <c r="U3973" s="6"/>
      <c r="V3973" s="6"/>
      <c r="W3973" s="6"/>
      <c r="Y3973" s="6"/>
      <c r="Z3973" s="6"/>
      <c r="AA3973" s="64"/>
    </row>
    <row r="3974" spans="6:27" x14ac:dyDescent="0.25">
      <c r="F3974" s="6" t="s">
        <v>216</v>
      </c>
      <c r="G3974" s="6" t="e">
        <f>VLOOKUP(F3974,'Drop Down Selections'!$F$4:$G$96,2,FALSE)</f>
        <v>#N/A</v>
      </c>
      <c r="H3974" s="17"/>
      <c r="J3974" s="17"/>
      <c r="K3974" s="82">
        <f t="shared" si="62"/>
        <v>1</v>
      </c>
      <c r="L3974" s="83"/>
      <c r="M3974" s="83"/>
      <c r="N3974" s="6"/>
      <c r="O3974" s="6"/>
      <c r="P3974" s="6"/>
      <c r="Q3974" s="9"/>
      <c r="T3974" s="10"/>
      <c r="U3974" s="6"/>
      <c r="V3974" s="6"/>
      <c r="W3974" s="6"/>
      <c r="Y3974" s="6"/>
      <c r="Z3974" s="6"/>
      <c r="AA3974" s="64"/>
    </row>
    <row r="3975" spans="6:27" x14ac:dyDescent="0.25">
      <c r="F3975" s="6" t="s">
        <v>216</v>
      </c>
      <c r="G3975" s="6" t="e">
        <f>VLOOKUP(F3975,'Drop Down Selections'!$F$4:$G$96,2,FALSE)</f>
        <v>#N/A</v>
      </c>
      <c r="H3975" s="17"/>
      <c r="J3975" s="17"/>
      <c r="K3975" s="82">
        <f t="shared" si="62"/>
        <v>1</v>
      </c>
      <c r="L3975" s="83"/>
      <c r="M3975" s="83"/>
      <c r="N3975" s="6"/>
      <c r="O3975" s="6"/>
      <c r="P3975" s="6"/>
      <c r="Q3975" s="9"/>
      <c r="T3975" s="10"/>
      <c r="U3975" s="6"/>
      <c r="V3975" s="6"/>
      <c r="W3975" s="6"/>
      <c r="Y3975" s="6"/>
      <c r="Z3975" s="6"/>
      <c r="AA3975" s="64"/>
    </row>
    <row r="3976" spans="6:27" x14ac:dyDescent="0.25">
      <c r="F3976" s="6" t="s">
        <v>216</v>
      </c>
      <c r="G3976" s="6" t="e">
        <f>VLOOKUP(F3976,'Drop Down Selections'!$F$4:$G$96,2,FALSE)</f>
        <v>#N/A</v>
      </c>
      <c r="H3976" s="17"/>
      <c r="J3976" s="17"/>
      <c r="K3976" s="82">
        <f t="shared" si="62"/>
        <v>1</v>
      </c>
      <c r="L3976" s="83"/>
      <c r="M3976" s="83"/>
      <c r="N3976" s="6"/>
      <c r="O3976" s="6"/>
      <c r="P3976" s="6"/>
      <c r="Q3976" s="9"/>
      <c r="T3976" s="10"/>
      <c r="U3976" s="6"/>
      <c r="V3976" s="6"/>
      <c r="W3976" s="6"/>
      <c r="Y3976" s="6"/>
      <c r="Z3976" s="6"/>
      <c r="AA3976" s="64"/>
    </row>
    <row r="3977" spans="6:27" x14ac:dyDescent="0.25">
      <c r="F3977" s="6" t="s">
        <v>216</v>
      </c>
      <c r="G3977" s="6" t="e">
        <f>VLOOKUP(F3977,'Drop Down Selections'!$F$4:$G$96,2,FALSE)</f>
        <v>#N/A</v>
      </c>
      <c r="H3977" s="17"/>
      <c r="J3977" s="17"/>
      <c r="K3977" s="82">
        <f t="shared" si="62"/>
        <v>1</v>
      </c>
      <c r="L3977" s="83"/>
      <c r="M3977" s="83"/>
      <c r="N3977" s="6"/>
      <c r="O3977" s="6"/>
      <c r="P3977" s="6"/>
      <c r="Q3977" s="9"/>
      <c r="T3977" s="10"/>
      <c r="U3977" s="6"/>
      <c r="V3977" s="6"/>
      <c r="W3977" s="6"/>
      <c r="Y3977" s="6"/>
      <c r="Z3977" s="6"/>
      <c r="AA3977" s="64"/>
    </row>
    <row r="3978" spans="6:27" x14ac:dyDescent="0.25">
      <c r="F3978" s="6" t="s">
        <v>216</v>
      </c>
      <c r="G3978" s="6" t="e">
        <f>VLOOKUP(F3978,'Drop Down Selections'!$F$4:$G$96,2,FALSE)</f>
        <v>#N/A</v>
      </c>
      <c r="H3978" s="17"/>
      <c r="J3978" s="17"/>
      <c r="K3978" s="82">
        <f t="shared" si="62"/>
        <v>1</v>
      </c>
      <c r="L3978" s="83"/>
      <c r="M3978" s="83"/>
      <c r="N3978" s="6"/>
      <c r="O3978" s="6"/>
      <c r="P3978" s="6"/>
      <c r="Q3978" s="9"/>
      <c r="T3978" s="10"/>
      <c r="U3978" s="6"/>
      <c r="V3978" s="6"/>
      <c r="W3978" s="6"/>
      <c r="Y3978" s="6"/>
      <c r="Z3978" s="6"/>
      <c r="AA3978" s="64"/>
    </row>
    <row r="3979" spans="6:27" x14ac:dyDescent="0.25">
      <c r="F3979" s="6" t="s">
        <v>216</v>
      </c>
      <c r="G3979" s="6" t="e">
        <f>VLOOKUP(F3979,'Drop Down Selections'!$F$4:$G$96,2,FALSE)</f>
        <v>#N/A</v>
      </c>
      <c r="H3979" s="17"/>
      <c r="J3979" s="17"/>
      <c r="K3979" s="82">
        <f t="shared" si="62"/>
        <v>1</v>
      </c>
      <c r="L3979" s="83"/>
      <c r="M3979" s="83"/>
      <c r="N3979" s="6"/>
      <c r="O3979" s="6"/>
      <c r="P3979" s="6"/>
      <c r="Q3979" s="9"/>
      <c r="T3979" s="10"/>
      <c r="U3979" s="6"/>
      <c r="V3979" s="6"/>
      <c r="W3979" s="6"/>
      <c r="Y3979" s="6"/>
      <c r="Z3979" s="6"/>
      <c r="AA3979" s="64"/>
    </row>
    <row r="3980" spans="6:27" x14ac:dyDescent="0.25">
      <c r="F3980" s="6" t="s">
        <v>216</v>
      </c>
      <c r="G3980" s="6" t="e">
        <f>VLOOKUP(F3980,'Drop Down Selections'!$F$4:$G$96,2,FALSE)</f>
        <v>#N/A</v>
      </c>
      <c r="H3980" s="17"/>
      <c r="J3980" s="17"/>
      <c r="K3980" s="82">
        <f t="shared" si="62"/>
        <v>1</v>
      </c>
      <c r="L3980" s="83"/>
      <c r="M3980" s="83"/>
      <c r="N3980" s="6"/>
      <c r="O3980" s="6"/>
      <c r="P3980" s="6"/>
      <c r="Q3980" s="9"/>
      <c r="T3980" s="10"/>
      <c r="U3980" s="6"/>
      <c r="V3980" s="6"/>
      <c r="W3980" s="6"/>
      <c r="Y3980" s="6"/>
      <c r="Z3980" s="6"/>
      <c r="AA3980" s="64"/>
    </row>
    <row r="3981" spans="6:27" x14ac:dyDescent="0.25">
      <c r="F3981" s="6" t="s">
        <v>216</v>
      </c>
      <c r="G3981" s="6" t="e">
        <f>VLOOKUP(F3981,'Drop Down Selections'!$F$4:$G$96,2,FALSE)</f>
        <v>#N/A</v>
      </c>
      <c r="H3981" s="17"/>
      <c r="J3981" s="17"/>
      <c r="K3981" s="82">
        <f t="shared" si="62"/>
        <v>1</v>
      </c>
      <c r="L3981" s="83"/>
      <c r="M3981" s="83"/>
      <c r="N3981" s="6"/>
      <c r="O3981" s="6"/>
      <c r="P3981" s="6"/>
      <c r="Q3981" s="9"/>
      <c r="T3981" s="10"/>
      <c r="U3981" s="6"/>
      <c r="V3981" s="6"/>
      <c r="W3981" s="6"/>
      <c r="Y3981" s="6"/>
      <c r="Z3981" s="6"/>
      <c r="AA3981" s="64"/>
    </row>
    <row r="3982" spans="6:27" x14ac:dyDescent="0.25">
      <c r="F3982" s="6" t="s">
        <v>216</v>
      </c>
      <c r="G3982" s="6" t="e">
        <f>VLOOKUP(F3982,'Drop Down Selections'!$F$4:$G$96,2,FALSE)</f>
        <v>#N/A</v>
      </c>
      <c r="H3982" s="17"/>
      <c r="J3982" s="17"/>
      <c r="K3982" s="82">
        <f t="shared" si="62"/>
        <v>1</v>
      </c>
      <c r="L3982" s="83"/>
      <c r="M3982" s="83"/>
      <c r="N3982" s="6"/>
      <c r="O3982" s="6"/>
      <c r="P3982" s="6"/>
      <c r="Q3982" s="9"/>
      <c r="T3982" s="10"/>
      <c r="U3982" s="6"/>
      <c r="V3982" s="6"/>
      <c r="W3982" s="6"/>
      <c r="Y3982" s="6"/>
      <c r="Z3982" s="6"/>
      <c r="AA3982" s="64"/>
    </row>
    <row r="3983" spans="6:27" x14ac:dyDescent="0.25">
      <c r="F3983" s="6" t="s">
        <v>216</v>
      </c>
      <c r="G3983" s="6" t="e">
        <f>VLOOKUP(F3983,'Drop Down Selections'!$F$4:$G$96,2,FALSE)</f>
        <v>#N/A</v>
      </c>
      <c r="H3983" s="17"/>
      <c r="J3983" s="17"/>
      <c r="K3983" s="82">
        <f t="shared" si="62"/>
        <v>1</v>
      </c>
      <c r="L3983" s="83"/>
      <c r="M3983" s="83"/>
      <c r="N3983" s="6"/>
      <c r="O3983" s="6"/>
      <c r="P3983" s="6"/>
      <c r="Q3983" s="9"/>
      <c r="T3983" s="10"/>
      <c r="U3983" s="6"/>
      <c r="V3983" s="6"/>
      <c r="W3983" s="6"/>
      <c r="Y3983" s="6"/>
      <c r="Z3983" s="6"/>
      <c r="AA3983" s="64"/>
    </row>
    <row r="3984" spans="6:27" x14ac:dyDescent="0.25">
      <c r="F3984" s="6" t="s">
        <v>216</v>
      </c>
      <c r="G3984" s="6" t="e">
        <f>VLOOKUP(F3984,'Drop Down Selections'!$F$4:$G$96,2,FALSE)</f>
        <v>#N/A</v>
      </c>
      <c r="H3984" s="17"/>
      <c r="J3984" s="17"/>
      <c r="K3984" s="82">
        <f t="shared" si="62"/>
        <v>1</v>
      </c>
      <c r="L3984" s="83"/>
      <c r="M3984" s="83"/>
      <c r="N3984" s="6"/>
      <c r="O3984" s="6"/>
      <c r="P3984" s="6"/>
      <c r="Q3984" s="9"/>
      <c r="T3984" s="10"/>
      <c r="U3984" s="6"/>
      <c r="V3984" s="6"/>
      <c r="W3984" s="6"/>
      <c r="Y3984" s="6"/>
      <c r="Z3984" s="6"/>
      <c r="AA3984" s="64"/>
    </row>
    <row r="3985" spans="6:27" x14ac:dyDescent="0.25">
      <c r="F3985" s="6" t="s">
        <v>216</v>
      </c>
      <c r="G3985" s="6" t="e">
        <f>VLOOKUP(F3985,'Drop Down Selections'!$F$4:$G$96,2,FALSE)</f>
        <v>#N/A</v>
      </c>
      <c r="H3985" s="17"/>
      <c r="J3985" s="17"/>
      <c r="K3985" s="82">
        <f t="shared" si="62"/>
        <v>1</v>
      </c>
      <c r="L3985" s="83"/>
      <c r="M3985" s="83"/>
      <c r="N3985" s="6"/>
      <c r="O3985" s="6"/>
      <c r="P3985" s="6"/>
      <c r="Q3985" s="9"/>
      <c r="T3985" s="10"/>
      <c r="U3985" s="6"/>
      <c r="V3985" s="6"/>
      <c r="W3985" s="6"/>
      <c r="Y3985" s="6"/>
      <c r="Z3985" s="6"/>
      <c r="AA3985" s="64"/>
    </row>
    <row r="3986" spans="6:27" x14ac:dyDescent="0.25">
      <c r="F3986" s="6" t="s">
        <v>216</v>
      </c>
      <c r="G3986" s="6" t="e">
        <f>VLOOKUP(F3986,'Drop Down Selections'!$F$4:$G$96,2,FALSE)</f>
        <v>#N/A</v>
      </c>
      <c r="H3986" s="17"/>
      <c r="J3986" s="17"/>
      <c r="K3986" s="82">
        <f t="shared" si="62"/>
        <v>1</v>
      </c>
      <c r="L3986" s="83"/>
      <c r="M3986" s="83"/>
      <c r="N3986" s="6"/>
      <c r="O3986" s="6"/>
      <c r="P3986" s="6"/>
      <c r="Q3986" s="9"/>
      <c r="T3986" s="10"/>
      <c r="U3986" s="6"/>
      <c r="V3986" s="6"/>
      <c r="W3986" s="6"/>
      <c r="Y3986" s="6"/>
      <c r="Z3986" s="6"/>
      <c r="AA3986" s="64"/>
    </row>
    <row r="3987" spans="6:27" x14ac:dyDescent="0.25">
      <c r="F3987" s="6" t="s">
        <v>216</v>
      </c>
      <c r="G3987" s="6" t="e">
        <f>VLOOKUP(F3987,'Drop Down Selections'!$F$4:$G$96,2,FALSE)</f>
        <v>#N/A</v>
      </c>
      <c r="H3987" s="17"/>
      <c r="J3987" s="17"/>
      <c r="K3987" s="82">
        <f t="shared" si="62"/>
        <v>1</v>
      </c>
      <c r="L3987" s="83"/>
      <c r="M3987" s="83"/>
      <c r="N3987" s="6"/>
      <c r="O3987" s="6"/>
      <c r="P3987" s="6"/>
      <c r="Q3987" s="9"/>
      <c r="T3987" s="10"/>
      <c r="U3987" s="6"/>
      <c r="V3987" s="6"/>
      <c r="W3987" s="6"/>
      <c r="Y3987" s="6"/>
      <c r="Z3987" s="6"/>
      <c r="AA3987" s="64"/>
    </row>
    <row r="3988" spans="6:27" x14ac:dyDescent="0.25">
      <c r="F3988" s="6" t="s">
        <v>216</v>
      </c>
      <c r="G3988" s="6" t="e">
        <f>VLOOKUP(F3988,'Drop Down Selections'!$F$4:$G$96,2,FALSE)</f>
        <v>#N/A</v>
      </c>
      <c r="H3988" s="17"/>
      <c r="J3988" s="17"/>
      <c r="K3988" s="82">
        <f t="shared" si="62"/>
        <v>1</v>
      </c>
      <c r="L3988" s="83"/>
      <c r="M3988" s="83"/>
      <c r="N3988" s="6"/>
      <c r="O3988" s="6"/>
      <c r="P3988" s="6"/>
      <c r="Q3988" s="9"/>
      <c r="T3988" s="10"/>
      <c r="U3988" s="6"/>
      <c r="V3988" s="6"/>
      <c r="W3988" s="6"/>
      <c r="Y3988" s="6"/>
      <c r="Z3988" s="6"/>
      <c r="AA3988" s="64"/>
    </row>
    <row r="3989" spans="6:27" x14ac:dyDescent="0.25">
      <c r="F3989" s="6" t="s">
        <v>216</v>
      </c>
      <c r="G3989" s="6" t="e">
        <f>VLOOKUP(F3989,'Drop Down Selections'!$F$4:$G$96,2,FALSE)</f>
        <v>#N/A</v>
      </c>
      <c r="H3989" s="17"/>
      <c r="J3989" s="17"/>
      <c r="K3989" s="82">
        <f t="shared" si="62"/>
        <v>1</v>
      </c>
      <c r="L3989" s="83"/>
      <c r="M3989" s="83"/>
      <c r="N3989" s="6"/>
      <c r="O3989" s="6"/>
      <c r="P3989" s="6"/>
      <c r="Q3989" s="9"/>
      <c r="T3989" s="10"/>
      <c r="U3989" s="6"/>
      <c r="V3989" s="6"/>
      <c r="W3989" s="6"/>
      <c r="Y3989" s="6"/>
      <c r="Z3989" s="6"/>
      <c r="AA3989" s="64"/>
    </row>
    <row r="3990" spans="6:27" x14ac:dyDescent="0.25">
      <c r="F3990" s="6" t="s">
        <v>216</v>
      </c>
      <c r="G3990" s="6" t="e">
        <f>VLOOKUP(F3990,'Drop Down Selections'!$F$4:$G$96,2,FALSE)</f>
        <v>#N/A</v>
      </c>
      <c r="H3990" s="17"/>
      <c r="J3990" s="17"/>
      <c r="K3990" s="82">
        <f t="shared" si="62"/>
        <v>1</v>
      </c>
      <c r="L3990" s="83"/>
      <c r="M3990" s="83"/>
      <c r="N3990" s="6"/>
      <c r="O3990" s="6"/>
      <c r="P3990" s="6"/>
      <c r="Q3990" s="9"/>
      <c r="T3990" s="10"/>
      <c r="U3990" s="6"/>
      <c r="V3990" s="6"/>
      <c r="W3990" s="6"/>
      <c r="Y3990" s="6"/>
      <c r="Z3990" s="6"/>
      <c r="AA3990" s="64"/>
    </row>
    <row r="3991" spans="6:27" x14ac:dyDescent="0.25">
      <c r="F3991" s="6" t="s">
        <v>216</v>
      </c>
      <c r="G3991" s="6" t="e">
        <f>VLOOKUP(F3991,'Drop Down Selections'!$F$4:$G$96,2,FALSE)</f>
        <v>#N/A</v>
      </c>
      <c r="H3991" s="17"/>
      <c r="J3991" s="17"/>
      <c r="K3991" s="82">
        <f t="shared" si="62"/>
        <v>1</v>
      </c>
      <c r="L3991" s="83"/>
      <c r="M3991" s="83"/>
      <c r="N3991" s="6"/>
      <c r="O3991" s="6"/>
      <c r="P3991" s="6"/>
      <c r="Q3991" s="9"/>
      <c r="T3991" s="10"/>
      <c r="U3991" s="6"/>
      <c r="V3991" s="6"/>
      <c r="W3991" s="6"/>
      <c r="Y3991" s="6"/>
      <c r="Z3991" s="6"/>
      <c r="AA3991" s="64"/>
    </row>
    <row r="3992" spans="6:27" x14ac:dyDescent="0.25">
      <c r="F3992" s="6" t="s">
        <v>216</v>
      </c>
      <c r="G3992" s="6" t="e">
        <f>VLOOKUP(F3992,'Drop Down Selections'!$F$4:$G$96,2,FALSE)</f>
        <v>#N/A</v>
      </c>
      <c r="H3992" s="17"/>
      <c r="J3992" s="17"/>
      <c r="K3992" s="82">
        <f t="shared" si="62"/>
        <v>1</v>
      </c>
      <c r="L3992" s="83"/>
      <c r="M3992" s="83"/>
      <c r="N3992" s="6"/>
      <c r="O3992" s="6"/>
      <c r="P3992" s="6"/>
      <c r="Q3992" s="9"/>
      <c r="T3992" s="10"/>
      <c r="U3992" s="6"/>
      <c r="V3992" s="6"/>
      <c r="W3992" s="6"/>
      <c r="Y3992" s="6"/>
      <c r="Z3992" s="6"/>
      <c r="AA3992" s="64"/>
    </row>
    <row r="3993" spans="6:27" x14ac:dyDescent="0.25">
      <c r="F3993" s="6" t="s">
        <v>216</v>
      </c>
      <c r="G3993" s="6" t="e">
        <f>VLOOKUP(F3993,'Drop Down Selections'!$F$4:$G$96,2,FALSE)</f>
        <v>#N/A</v>
      </c>
      <c r="H3993" s="17"/>
      <c r="J3993" s="17"/>
      <c r="K3993" s="82">
        <f t="shared" si="62"/>
        <v>1</v>
      </c>
      <c r="L3993" s="83"/>
      <c r="M3993" s="83"/>
      <c r="N3993" s="6"/>
      <c r="O3993" s="6"/>
      <c r="P3993" s="6"/>
      <c r="Q3993" s="9"/>
      <c r="T3993" s="10"/>
      <c r="U3993" s="6"/>
      <c r="V3993" s="6"/>
      <c r="W3993" s="6"/>
      <c r="Y3993" s="6"/>
      <c r="Z3993" s="6"/>
      <c r="AA3993" s="64"/>
    </row>
    <row r="3994" spans="6:27" x14ac:dyDescent="0.25">
      <c r="F3994" s="6" t="s">
        <v>216</v>
      </c>
      <c r="G3994" s="6" t="e">
        <f>VLOOKUP(F3994,'Drop Down Selections'!$F$4:$G$96,2,FALSE)</f>
        <v>#N/A</v>
      </c>
      <c r="H3994" s="17"/>
      <c r="J3994" s="17"/>
      <c r="K3994" s="82">
        <f t="shared" si="62"/>
        <v>1</v>
      </c>
      <c r="L3994" s="83"/>
      <c r="M3994" s="83"/>
      <c r="N3994" s="6"/>
      <c r="O3994" s="6"/>
      <c r="P3994" s="6"/>
      <c r="Q3994" s="9"/>
      <c r="T3994" s="10"/>
      <c r="U3994" s="6"/>
      <c r="V3994" s="6"/>
      <c r="W3994" s="6"/>
      <c r="Y3994" s="6"/>
      <c r="Z3994" s="6"/>
      <c r="AA3994" s="64"/>
    </row>
    <row r="3995" spans="6:27" x14ac:dyDescent="0.25">
      <c r="F3995" s="6" t="s">
        <v>216</v>
      </c>
      <c r="G3995" s="6" t="e">
        <f>VLOOKUP(F3995,'Drop Down Selections'!$F$4:$G$96,2,FALSE)</f>
        <v>#N/A</v>
      </c>
      <c r="H3995" s="17"/>
      <c r="J3995" s="17"/>
      <c r="K3995" s="82">
        <f t="shared" si="62"/>
        <v>1</v>
      </c>
      <c r="L3995" s="83"/>
      <c r="M3995" s="83"/>
      <c r="N3995" s="6"/>
      <c r="O3995" s="6"/>
      <c r="P3995" s="6"/>
      <c r="Q3995" s="9"/>
      <c r="T3995" s="10"/>
      <c r="U3995" s="6"/>
      <c r="V3995" s="6"/>
      <c r="W3995" s="6"/>
      <c r="Y3995" s="6"/>
      <c r="Z3995" s="6"/>
      <c r="AA3995" s="64"/>
    </row>
    <row r="3996" spans="6:27" x14ac:dyDescent="0.25">
      <c r="F3996" s="6" t="s">
        <v>216</v>
      </c>
      <c r="G3996" s="6" t="e">
        <f>VLOOKUP(F3996,'Drop Down Selections'!$F$4:$G$96,2,FALSE)</f>
        <v>#N/A</v>
      </c>
      <c r="H3996" s="17"/>
      <c r="J3996" s="17"/>
      <c r="K3996" s="82">
        <f t="shared" si="62"/>
        <v>1</v>
      </c>
      <c r="L3996" s="83"/>
      <c r="M3996" s="83"/>
      <c r="N3996" s="6"/>
      <c r="O3996" s="6"/>
      <c r="P3996" s="6"/>
      <c r="Q3996" s="9"/>
      <c r="T3996" s="10"/>
      <c r="U3996" s="6"/>
      <c r="V3996" s="6"/>
      <c r="W3996" s="6"/>
      <c r="Y3996" s="6"/>
      <c r="Z3996" s="6"/>
      <c r="AA3996" s="64"/>
    </row>
    <row r="3997" spans="6:27" x14ac:dyDescent="0.25">
      <c r="F3997" s="6" t="s">
        <v>216</v>
      </c>
      <c r="G3997" s="6" t="e">
        <f>VLOOKUP(F3997,'Drop Down Selections'!$F$4:$G$96,2,FALSE)</f>
        <v>#N/A</v>
      </c>
      <c r="H3997" s="17"/>
      <c r="J3997" s="17"/>
      <c r="K3997" s="82">
        <f t="shared" si="62"/>
        <v>1</v>
      </c>
      <c r="L3997" s="83"/>
      <c r="M3997" s="83"/>
      <c r="N3997" s="6"/>
      <c r="O3997" s="6"/>
      <c r="P3997" s="6"/>
      <c r="Q3997" s="9"/>
      <c r="T3997" s="10"/>
      <c r="U3997" s="6"/>
      <c r="V3997" s="6"/>
      <c r="W3997" s="6"/>
      <c r="Y3997" s="6"/>
      <c r="Z3997" s="6"/>
      <c r="AA3997" s="64"/>
    </row>
    <row r="3998" spans="6:27" x14ac:dyDescent="0.25">
      <c r="F3998" s="6" t="s">
        <v>216</v>
      </c>
      <c r="G3998" s="6" t="e">
        <f>VLOOKUP(F3998,'Drop Down Selections'!$F$4:$G$96,2,FALSE)</f>
        <v>#N/A</v>
      </c>
      <c r="H3998" s="17"/>
      <c r="J3998" s="17"/>
      <c r="K3998" s="82">
        <f t="shared" si="62"/>
        <v>1</v>
      </c>
      <c r="L3998" s="83"/>
      <c r="M3998" s="83"/>
      <c r="N3998" s="6"/>
      <c r="O3998" s="6"/>
      <c r="P3998" s="6"/>
      <c r="Q3998" s="9"/>
      <c r="T3998" s="10"/>
      <c r="U3998" s="6"/>
      <c r="V3998" s="6"/>
      <c r="W3998" s="6"/>
      <c r="Y3998" s="6"/>
      <c r="Z3998" s="6"/>
      <c r="AA3998" s="64"/>
    </row>
    <row r="3999" spans="6:27" x14ac:dyDescent="0.25">
      <c r="F3999" s="6" t="s">
        <v>216</v>
      </c>
      <c r="G3999" s="6" t="e">
        <f>VLOOKUP(F3999,'Drop Down Selections'!$F$4:$G$96,2,FALSE)</f>
        <v>#N/A</v>
      </c>
      <c r="H3999" s="17"/>
      <c r="J3999" s="17"/>
      <c r="K3999" s="82">
        <f t="shared" si="62"/>
        <v>1</v>
      </c>
      <c r="L3999" s="83"/>
      <c r="M3999" s="83"/>
      <c r="N3999" s="6"/>
      <c r="O3999" s="6"/>
      <c r="P3999" s="6"/>
      <c r="Q3999" s="9"/>
      <c r="T3999" s="10"/>
      <c r="U3999" s="6"/>
      <c r="V3999" s="6"/>
      <c r="W3999" s="6"/>
      <c r="Y3999" s="6"/>
      <c r="Z3999" s="6"/>
      <c r="AA3999" s="64"/>
    </row>
    <row r="4000" spans="6:27" x14ac:dyDescent="0.25">
      <c r="F4000" s="6" t="s">
        <v>216</v>
      </c>
      <c r="G4000" s="6" t="e">
        <f>VLOOKUP(F4000,'Drop Down Selections'!$F$4:$G$96,2,FALSE)</f>
        <v>#N/A</v>
      </c>
      <c r="H4000" s="17"/>
      <c r="J4000" s="17"/>
      <c r="K4000" s="82">
        <f t="shared" si="62"/>
        <v>1</v>
      </c>
      <c r="L4000" s="83"/>
      <c r="M4000" s="83"/>
      <c r="N4000" s="6"/>
      <c r="O4000" s="6"/>
      <c r="P4000" s="6"/>
      <c r="Q4000" s="9"/>
      <c r="T4000" s="10"/>
      <c r="U4000" s="6"/>
      <c r="V4000" s="6"/>
      <c r="W4000" s="6"/>
      <c r="Y4000" s="6"/>
      <c r="Z4000" s="6"/>
      <c r="AA4000" s="64"/>
    </row>
    <row r="4001" spans="6:27" x14ac:dyDescent="0.25">
      <c r="F4001" s="6" t="s">
        <v>216</v>
      </c>
      <c r="G4001" s="6" t="e">
        <f>VLOOKUP(F4001,'Drop Down Selections'!$F$4:$G$96,2,FALSE)</f>
        <v>#N/A</v>
      </c>
      <c r="H4001" s="17"/>
      <c r="J4001" s="17"/>
      <c r="K4001" s="82">
        <f t="shared" si="62"/>
        <v>1</v>
      </c>
      <c r="L4001" s="83"/>
      <c r="M4001" s="83"/>
      <c r="N4001" s="6"/>
      <c r="O4001" s="6"/>
      <c r="P4001" s="6"/>
      <c r="Q4001" s="9"/>
      <c r="T4001" s="10"/>
      <c r="U4001" s="6"/>
      <c r="V4001" s="6"/>
      <c r="W4001" s="6"/>
      <c r="Y4001" s="6"/>
      <c r="Z4001" s="6"/>
      <c r="AA4001" s="64"/>
    </row>
    <row r="4002" spans="6:27" x14ac:dyDescent="0.25">
      <c r="F4002" s="6" t="s">
        <v>216</v>
      </c>
      <c r="G4002" s="6" t="e">
        <f>VLOOKUP(F4002,'Drop Down Selections'!$F$4:$G$96,2,FALSE)</f>
        <v>#N/A</v>
      </c>
      <c r="H4002" s="17"/>
      <c r="J4002" s="17"/>
      <c r="K4002" s="82">
        <f t="shared" si="62"/>
        <v>1</v>
      </c>
      <c r="L4002" s="83"/>
      <c r="M4002" s="83"/>
      <c r="N4002" s="6"/>
      <c r="O4002" s="6"/>
      <c r="P4002" s="6"/>
      <c r="Q4002" s="9"/>
      <c r="T4002" s="10"/>
      <c r="U4002" s="6"/>
      <c r="V4002" s="6"/>
      <c r="W4002" s="6"/>
      <c r="Y4002" s="6"/>
      <c r="Z4002" s="6"/>
      <c r="AA4002" s="64"/>
    </row>
    <row r="4003" spans="6:27" x14ac:dyDescent="0.25">
      <c r="F4003" s="6" t="s">
        <v>216</v>
      </c>
      <c r="G4003" s="6" t="e">
        <f>VLOOKUP(F4003,'Drop Down Selections'!$F$4:$G$96,2,FALSE)</f>
        <v>#N/A</v>
      </c>
      <c r="H4003" s="17"/>
      <c r="J4003" s="17"/>
      <c r="K4003" s="82">
        <f t="shared" si="62"/>
        <v>1</v>
      </c>
      <c r="L4003" s="83"/>
      <c r="M4003" s="83"/>
      <c r="N4003" s="6"/>
      <c r="O4003" s="6"/>
      <c r="P4003" s="6"/>
      <c r="Q4003" s="9"/>
      <c r="T4003" s="10"/>
      <c r="U4003" s="6"/>
      <c r="V4003" s="6"/>
      <c r="W4003" s="6"/>
      <c r="Y4003" s="6"/>
      <c r="Z4003" s="6"/>
      <c r="AA4003" s="64"/>
    </row>
    <row r="4004" spans="6:27" x14ac:dyDescent="0.25">
      <c r="F4004" s="6" t="s">
        <v>216</v>
      </c>
      <c r="G4004" s="6" t="e">
        <f>VLOOKUP(F4004,'Drop Down Selections'!$F$4:$G$96,2,FALSE)</f>
        <v>#N/A</v>
      </c>
      <c r="H4004" s="17"/>
      <c r="J4004" s="17"/>
      <c r="K4004" s="82">
        <f t="shared" si="62"/>
        <v>1</v>
      </c>
      <c r="L4004" s="83"/>
      <c r="M4004" s="83"/>
      <c r="N4004" s="6"/>
      <c r="O4004" s="6"/>
      <c r="P4004" s="6"/>
      <c r="Q4004" s="9"/>
      <c r="T4004" s="10"/>
      <c r="U4004" s="6"/>
      <c r="V4004" s="6"/>
      <c r="W4004" s="6"/>
      <c r="Y4004" s="6"/>
      <c r="Z4004" s="6"/>
      <c r="AA4004" s="64"/>
    </row>
    <row r="4005" spans="6:27" x14ac:dyDescent="0.25">
      <c r="F4005" s="6" t="s">
        <v>216</v>
      </c>
      <c r="G4005" s="6" t="e">
        <f>VLOOKUP(F4005,'Drop Down Selections'!$F$4:$G$96,2,FALSE)</f>
        <v>#N/A</v>
      </c>
      <c r="H4005" s="17"/>
      <c r="J4005" s="17"/>
      <c r="K4005" s="82">
        <f t="shared" si="62"/>
        <v>1</v>
      </c>
      <c r="L4005" s="83"/>
      <c r="M4005" s="83"/>
      <c r="N4005" s="6"/>
      <c r="O4005" s="6"/>
      <c r="P4005" s="6"/>
      <c r="Q4005" s="9"/>
      <c r="T4005" s="10"/>
      <c r="U4005" s="6"/>
      <c r="V4005" s="6"/>
      <c r="W4005" s="6"/>
      <c r="Y4005" s="6"/>
      <c r="Z4005" s="6"/>
      <c r="AA4005" s="64"/>
    </row>
    <row r="4006" spans="6:27" x14ac:dyDescent="0.25">
      <c r="F4006" s="6" t="s">
        <v>216</v>
      </c>
      <c r="G4006" s="6" t="e">
        <f>VLOOKUP(F4006,'Drop Down Selections'!$F$4:$G$96,2,FALSE)</f>
        <v>#N/A</v>
      </c>
      <c r="H4006" s="17"/>
      <c r="J4006" s="17"/>
      <c r="K4006" s="82">
        <f t="shared" si="62"/>
        <v>1</v>
      </c>
      <c r="L4006" s="83"/>
      <c r="M4006" s="83"/>
      <c r="N4006" s="6"/>
      <c r="O4006" s="6"/>
      <c r="P4006" s="6"/>
      <c r="Q4006" s="9"/>
      <c r="T4006" s="10"/>
      <c r="U4006" s="6"/>
      <c r="V4006" s="6"/>
      <c r="W4006" s="6"/>
      <c r="Y4006" s="6"/>
      <c r="Z4006" s="6"/>
      <c r="AA4006" s="64"/>
    </row>
    <row r="4007" spans="6:27" x14ac:dyDescent="0.25">
      <c r="F4007" s="6" t="s">
        <v>216</v>
      </c>
      <c r="G4007" s="6" t="e">
        <f>VLOOKUP(F4007,'Drop Down Selections'!$F$4:$G$96,2,FALSE)</f>
        <v>#N/A</v>
      </c>
      <c r="H4007" s="17"/>
      <c r="J4007" s="17"/>
      <c r="K4007" s="82">
        <f t="shared" si="62"/>
        <v>1</v>
      </c>
      <c r="L4007" s="83"/>
      <c r="M4007" s="83"/>
      <c r="N4007" s="6"/>
      <c r="O4007" s="6"/>
      <c r="P4007" s="6"/>
      <c r="Q4007" s="9"/>
      <c r="T4007" s="10"/>
      <c r="U4007" s="6"/>
      <c r="V4007" s="6"/>
      <c r="W4007" s="6"/>
      <c r="Y4007" s="6"/>
      <c r="Z4007" s="6"/>
      <c r="AA4007" s="64"/>
    </row>
    <row r="4008" spans="6:27" x14ac:dyDescent="0.25">
      <c r="F4008" s="6" t="s">
        <v>216</v>
      </c>
      <c r="G4008" s="6" t="e">
        <f>VLOOKUP(F4008,'Drop Down Selections'!$F$4:$G$96,2,FALSE)</f>
        <v>#N/A</v>
      </c>
      <c r="H4008" s="17"/>
      <c r="J4008" s="17"/>
      <c r="K4008" s="82">
        <f t="shared" si="62"/>
        <v>1</v>
      </c>
      <c r="L4008" s="83"/>
      <c r="M4008" s="83"/>
      <c r="N4008" s="6"/>
      <c r="O4008" s="6"/>
      <c r="P4008" s="6"/>
      <c r="Q4008" s="9"/>
      <c r="T4008" s="10"/>
      <c r="U4008" s="6"/>
      <c r="V4008" s="6"/>
      <c r="W4008" s="6"/>
      <c r="Y4008" s="6"/>
      <c r="Z4008" s="6"/>
      <c r="AA4008" s="64"/>
    </row>
    <row r="4009" spans="6:27" x14ac:dyDescent="0.25">
      <c r="F4009" s="6" t="s">
        <v>216</v>
      </c>
      <c r="G4009" s="6" t="e">
        <f>VLOOKUP(F4009,'Drop Down Selections'!$F$4:$G$96,2,FALSE)</f>
        <v>#N/A</v>
      </c>
      <c r="H4009" s="17"/>
      <c r="J4009" s="17"/>
      <c r="K4009" s="82">
        <f t="shared" si="62"/>
        <v>1</v>
      </c>
      <c r="L4009" s="83"/>
      <c r="M4009" s="83"/>
      <c r="N4009" s="6"/>
      <c r="O4009" s="6"/>
      <c r="P4009" s="6"/>
      <c r="Q4009" s="9"/>
      <c r="T4009" s="10"/>
      <c r="U4009" s="6"/>
      <c r="V4009" s="6"/>
      <c r="W4009" s="6"/>
      <c r="Y4009" s="6"/>
      <c r="Z4009" s="6"/>
      <c r="AA4009" s="64"/>
    </row>
    <row r="4010" spans="6:27" x14ac:dyDescent="0.25">
      <c r="F4010" s="6" t="s">
        <v>216</v>
      </c>
      <c r="G4010" s="6" t="e">
        <f>VLOOKUP(F4010,'Drop Down Selections'!$F$4:$G$96,2,FALSE)</f>
        <v>#N/A</v>
      </c>
      <c r="H4010" s="17"/>
      <c r="J4010" s="17"/>
      <c r="K4010" s="82">
        <f t="shared" si="62"/>
        <v>1</v>
      </c>
      <c r="L4010" s="83"/>
      <c r="M4010" s="83"/>
      <c r="N4010" s="6"/>
      <c r="O4010" s="6"/>
      <c r="P4010" s="6"/>
      <c r="Q4010" s="9"/>
      <c r="T4010" s="10"/>
      <c r="U4010" s="6"/>
      <c r="V4010" s="6"/>
      <c r="W4010" s="6"/>
      <c r="Y4010" s="6"/>
      <c r="Z4010" s="6"/>
      <c r="AA4010" s="64"/>
    </row>
    <row r="4011" spans="6:27" x14ac:dyDescent="0.25">
      <c r="F4011" s="6" t="s">
        <v>216</v>
      </c>
      <c r="G4011" s="6" t="e">
        <f>VLOOKUP(F4011,'Drop Down Selections'!$F$4:$G$96,2,FALSE)</f>
        <v>#N/A</v>
      </c>
      <c r="H4011" s="17"/>
      <c r="J4011" s="17"/>
      <c r="K4011" s="82">
        <f t="shared" si="62"/>
        <v>1</v>
      </c>
      <c r="L4011" s="83"/>
      <c r="M4011" s="83"/>
      <c r="N4011" s="6"/>
      <c r="O4011" s="6"/>
      <c r="P4011" s="6"/>
      <c r="Q4011" s="9"/>
      <c r="T4011" s="10"/>
      <c r="U4011" s="6"/>
      <c r="V4011" s="6"/>
      <c r="W4011" s="6"/>
      <c r="Y4011" s="6"/>
      <c r="Z4011" s="6"/>
      <c r="AA4011" s="64"/>
    </row>
    <row r="4012" spans="6:27" x14ac:dyDescent="0.25">
      <c r="F4012" s="6" t="s">
        <v>216</v>
      </c>
      <c r="G4012" s="6" t="e">
        <f>VLOOKUP(F4012,'Drop Down Selections'!$F$4:$G$96,2,FALSE)</f>
        <v>#N/A</v>
      </c>
      <c r="H4012" s="17"/>
      <c r="J4012" s="17"/>
      <c r="K4012" s="82">
        <f t="shared" si="62"/>
        <v>1</v>
      </c>
      <c r="L4012" s="83"/>
      <c r="M4012" s="83"/>
      <c r="N4012" s="6"/>
      <c r="O4012" s="6"/>
      <c r="P4012" s="6"/>
      <c r="Q4012" s="9"/>
      <c r="T4012" s="10"/>
      <c r="U4012" s="6"/>
      <c r="V4012" s="6"/>
      <c r="W4012" s="6"/>
      <c r="Y4012" s="6"/>
      <c r="Z4012" s="6"/>
      <c r="AA4012" s="64"/>
    </row>
    <row r="4013" spans="6:27" x14ac:dyDescent="0.25">
      <c r="F4013" s="6" t="s">
        <v>216</v>
      </c>
      <c r="G4013" s="6" t="e">
        <f>VLOOKUP(F4013,'Drop Down Selections'!$F$4:$G$96,2,FALSE)</f>
        <v>#N/A</v>
      </c>
      <c r="H4013" s="17"/>
      <c r="J4013" s="17"/>
      <c r="K4013" s="82">
        <f t="shared" si="62"/>
        <v>1</v>
      </c>
      <c r="L4013" s="83"/>
      <c r="M4013" s="83"/>
      <c r="N4013" s="6"/>
      <c r="O4013" s="6"/>
      <c r="P4013" s="6"/>
      <c r="Q4013" s="9"/>
      <c r="T4013" s="10"/>
      <c r="U4013" s="6"/>
      <c r="V4013" s="6"/>
      <c r="W4013" s="6"/>
      <c r="Y4013" s="6"/>
      <c r="Z4013" s="6"/>
      <c r="AA4013" s="64"/>
    </row>
    <row r="4014" spans="6:27" x14ac:dyDescent="0.25">
      <c r="F4014" s="6" t="s">
        <v>216</v>
      </c>
      <c r="G4014" s="6" t="e">
        <f>VLOOKUP(F4014,'Drop Down Selections'!$F$4:$G$96,2,FALSE)</f>
        <v>#N/A</v>
      </c>
      <c r="H4014" s="17"/>
      <c r="J4014" s="17"/>
      <c r="K4014" s="82">
        <f t="shared" si="62"/>
        <v>1</v>
      </c>
      <c r="L4014" s="83"/>
      <c r="M4014" s="83"/>
      <c r="N4014" s="6"/>
      <c r="O4014" s="6"/>
      <c r="P4014" s="6"/>
      <c r="Q4014" s="9"/>
      <c r="T4014" s="10"/>
      <c r="U4014" s="6"/>
      <c r="V4014" s="6"/>
      <c r="W4014" s="6"/>
      <c r="Y4014" s="6"/>
      <c r="Z4014" s="6"/>
      <c r="AA4014" s="64"/>
    </row>
    <row r="4015" spans="6:27" x14ac:dyDescent="0.25">
      <c r="F4015" s="6" t="s">
        <v>216</v>
      </c>
      <c r="G4015" s="6" t="e">
        <f>VLOOKUP(F4015,'Drop Down Selections'!$F$4:$G$96,2,FALSE)</f>
        <v>#N/A</v>
      </c>
      <c r="H4015" s="17"/>
      <c r="J4015" s="17"/>
      <c r="K4015" s="82">
        <f t="shared" si="62"/>
        <v>1</v>
      </c>
      <c r="L4015" s="83"/>
      <c r="M4015" s="83"/>
      <c r="N4015" s="6"/>
      <c r="O4015" s="6"/>
      <c r="P4015" s="6"/>
      <c r="Q4015" s="9"/>
      <c r="T4015" s="10"/>
      <c r="U4015" s="6"/>
      <c r="V4015" s="6"/>
      <c r="W4015" s="6"/>
      <c r="Y4015" s="6"/>
      <c r="Z4015" s="6"/>
      <c r="AA4015" s="64"/>
    </row>
    <row r="4016" spans="6:27" x14ac:dyDescent="0.25">
      <c r="F4016" s="6" t="s">
        <v>216</v>
      </c>
      <c r="G4016" s="6" t="e">
        <f>VLOOKUP(F4016,'Drop Down Selections'!$F$4:$G$96,2,FALSE)</f>
        <v>#N/A</v>
      </c>
      <c r="H4016" s="17"/>
      <c r="J4016" s="17"/>
      <c r="K4016" s="82">
        <f t="shared" si="62"/>
        <v>1</v>
      </c>
      <c r="L4016" s="83"/>
      <c r="M4016" s="83"/>
      <c r="N4016" s="6"/>
      <c r="O4016" s="6"/>
      <c r="P4016" s="6"/>
      <c r="Q4016" s="9"/>
      <c r="T4016" s="10"/>
      <c r="U4016" s="6"/>
      <c r="V4016" s="6"/>
      <c r="W4016" s="6"/>
      <c r="Y4016" s="6"/>
      <c r="Z4016" s="6"/>
      <c r="AA4016" s="64"/>
    </row>
    <row r="4017" spans="6:27" x14ac:dyDescent="0.25">
      <c r="F4017" s="6" t="s">
        <v>216</v>
      </c>
      <c r="G4017" s="6" t="e">
        <f>VLOOKUP(F4017,'Drop Down Selections'!$F$4:$G$96,2,FALSE)</f>
        <v>#N/A</v>
      </c>
      <c r="H4017" s="17"/>
      <c r="J4017" s="17"/>
      <c r="K4017" s="82">
        <f t="shared" si="62"/>
        <v>1</v>
      </c>
      <c r="L4017" s="83"/>
      <c r="M4017" s="83"/>
      <c r="N4017" s="6"/>
      <c r="O4017" s="6"/>
      <c r="P4017" s="6"/>
      <c r="Q4017" s="9"/>
      <c r="T4017" s="10"/>
      <c r="U4017" s="6"/>
      <c r="V4017" s="6"/>
      <c r="W4017" s="6"/>
      <c r="Y4017" s="6"/>
      <c r="Z4017" s="6"/>
      <c r="AA4017" s="64"/>
    </row>
    <row r="4018" spans="6:27" x14ac:dyDescent="0.25">
      <c r="F4018" s="6" t="s">
        <v>216</v>
      </c>
      <c r="G4018" s="6" t="e">
        <f>VLOOKUP(F4018,'Drop Down Selections'!$F$4:$G$96,2,FALSE)</f>
        <v>#N/A</v>
      </c>
      <c r="H4018" s="17"/>
      <c r="J4018" s="17"/>
      <c r="K4018" s="82">
        <f t="shared" si="62"/>
        <v>1</v>
      </c>
      <c r="L4018" s="83"/>
      <c r="M4018" s="83"/>
      <c r="N4018" s="6"/>
      <c r="O4018" s="6"/>
      <c r="P4018" s="6"/>
      <c r="Q4018" s="9"/>
      <c r="T4018" s="10"/>
      <c r="U4018" s="6"/>
      <c r="V4018" s="6"/>
      <c r="W4018" s="6"/>
      <c r="Y4018" s="6"/>
      <c r="Z4018" s="6"/>
      <c r="AA4018" s="64"/>
    </row>
    <row r="4019" spans="6:27" x14ac:dyDescent="0.25">
      <c r="F4019" s="6" t="s">
        <v>216</v>
      </c>
      <c r="G4019" s="6" t="e">
        <f>VLOOKUP(F4019,'Drop Down Selections'!$F$4:$G$96,2,FALSE)</f>
        <v>#N/A</v>
      </c>
      <c r="H4019" s="17"/>
      <c r="J4019" s="17"/>
      <c r="K4019" s="82">
        <f t="shared" si="62"/>
        <v>1</v>
      </c>
      <c r="L4019" s="83"/>
      <c r="M4019" s="83"/>
      <c r="N4019" s="6"/>
      <c r="O4019" s="6"/>
      <c r="P4019" s="6"/>
      <c r="Q4019" s="9"/>
      <c r="T4019" s="10"/>
      <c r="U4019" s="6"/>
      <c r="V4019" s="6"/>
      <c r="W4019" s="6"/>
      <c r="Y4019" s="6"/>
      <c r="Z4019" s="6"/>
      <c r="AA4019" s="64"/>
    </row>
    <row r="4020" spans="6:27" x14ac:dyDescent="0.25">
      <c r="F4020" s="6" t="s">
        <v>216</v>
      </c>
      <c r="G4020" s="6" t="e">
        <f>VLOOKUP(F4020,'Drop Down Selections'!$F$4:$G$96,2,FALSE)</f>
        <v>#N/A</v>
      </c>
      <c r="H4020" s="17"/>
      <c r="J4020" s="17"/>
      <c r="K4020" s="82">
        <f t="shared" si="62"/>
        <v>1</v>
      </c>
      <c r="L4020" s="83"/>
      <c r="M4020" s="83"/>
      <c r="N4020" s="6"/>
      <c r="O4020" s="6"/>
      <c r="P4020" s="6"/>
      <c r="Q4020" s="9"/>
      <c r="T4020" s="10"/>
      <c r="U4020" s="6"/>
      <c r="V4020" s="6"/>
      <c r="W4020" s="6"/>
      <c r="Y4020" s="6"/>
      <c r="Z4020" s="6"/>
      <c r="AA4020" s="64"/>
    </row>
    <row r="4021" spans="6:27" x14ac:dyDescent="0.25">
      <c r="F4021" s="6" t="s">
        <v>216</v>
      </c>
      <c r="G4021" s="6" t="e">
        <f>VLOOKUP(F4021,'Drop Down Selections'!$F$4:$G$96,2,FALSE)</f>
        <v>#N/A</v>
      </c>
      <c r="H4021" s="17"/>
      <c r="J4021" s="17"/>
      <c r="K4021" s="82">
        <f t="shared" si="62"/>
        <v>1</v>
      </c>
      <c r="L4021" s="83"/>
      <c r="M4021" s="83"/>
      <c r="N4021" s="6"/>
      <c r="O4021" s="6"/>
      <c r="P4021" s="6"/>
      <c r="Q4021" s="9"/>
      <c r="T4021" s="10"/>
      <c r="U4021" s="6"/>
      <c r="V4021" s="6"/>
      <c r="W4021" s="6"/>
      <c r="Y4021" s="6"/>
      <c r="Z4021" s="6"/>
      <c r="AA4021" s="64"/>
    </row>
    <row r="4022" spans="6:27" x14ac:dyDescent="0.25">
      <c r="F4022" s="6" t="s">
        <v>216</v>
      </c>
      <c r="G4022" s="6" t="e">
        <f>VLOOKUP(F4022,'Drop Down Selections'!$F$4:$G$96,2,FALSE)</f>
        <v>#N/A</v>
      </c>
      <c r="H4022" s="17"/>
      <c r="J4022" s="17"/>
      <c r="K4022" s="82">
        <f t="shared" si="62"/>
        <v>1</v>
      </c>
      <c r="L4022" s="83"/>
      <c r="M4022" s="83"/>
      <c r="N4022" s="6"/>
      <c r="O4022" s="6"/>
      <c r="P4022" s="6"/>
      <c r="Q4022" s="9"/>
      <c r="T4022" s="10"/>
      <c r="U4022" s="6"/>
      <c r="V4022" s="6"/>
      <c r="W4022" s="6"/>
      <c r="Y4022" s="6"/>
      <c r="Z4022" s="6"/>
      <c r="AA4022" s="64"/>
    </row>
    <row r="4023" spans="6:27" x14ac:dyDescent="0.25">
      <c r="F4023" s="6" t="s">
        <v>216</v>
      </c>
      <c r="G4023" s="6" t="e">
        <f>VLOOKUP(F4023,'Drop Down Selections'!$F$4:$G$96,2,FALSE)</f>
        <v>#N/A</v>
      </c>
      <c r="H4023" s="17"/>
      <c r="J4023" s="17"/>
      <c r="K4023" s="82">
        <f t="shared" si="62"/>
        <v>1</v>
      </c>
      <c r="L4023" s="83"/>
      <c r="M4023" s="83"/>
      <c r="N4023" s="6"/>
      <c r="O4023" s="6"/>
      <c r="P4023" s="6"/>
      <c r="Q4023" s="9"/>
      <c r="T4023" s="10"/>
      <c r="U4023" s="6"/>
      <c r="V4023" s="6"/>
      <c r="W4023" s="6"/>
      <c r="Y4023" s="6"/>
      <c r="Z4023" s="6"/>
      <c r="AA4023" s="64"/>
    </row>
    <row r="4024" spans="6:27" x14ac:dyDescent="0.25">
      <c r="F4024" s="6" t="s">
        <v>216</v>
      </c>
      <c r="G4024" s="6" t="e">
        <f>VLOOKUP(F4024,'Drop Down Selections'!$F$4:$G$96,2,FALSE)</f>
        <v>#N/A</v>
      </c>
      <c r="H4024" s="17"/>
      <c r="J4024" s="17"/>
      <c r="K4024" s="82">
        <f t="shared" si="62"/>
        <v>1</v>
      </c>
      <c r="L4024" s="83"/>
      <c r="M4024" s="83"/>
      <c r="N4024" s="6"/>
      <c r="O4024" s="6"/>
      <c r="P4024" s="6"/>
      <c r="Q4024" s="9"/>
      <c r="T4024" s="10"/>
      <c r="U4024" s="6"/>
      <c r="V4024" s="6"/>
      <c r="W4024" s="6"/>
      <c r="Y4024" s="6"/>
      <c r="Z4024" s="6"/>
      <c r="AA4024" s="64"/>
    </row>
    <row r="4025" spans="6:27" x14ac:dyDescent="0.25">
      <c r="F4025" s="6" t="s">
        <v>216</v>
      </c>
      <c r="G4025" s="6" t="e">
        <f>VLOOKUP(F4025,'Drop Down Selections'!$F$4:$G$96,2,FALSE)</f>
        <v>#N/A</v>
      </c>
      <c r="H4025" s="17"/>
      <c r="J4025" s="17"/>
      <c r="K4025" s="82">
        <f t="shared" si="62"/>
        <v>1</v>
      </c>
      <c r="L4025" s="83"/>
      <c r="M4025" s="83"/>
      <c r="N4025" s="6"/>
      <c r="O4025" s="6"/>
      <c r="P4025" s="6"/>
      <c r="Q4025" s="9"/>
      <c r="T4025" s="10"/>
      <c r="U4025" s="6"/>
      <c r="V4025" s="6"/>
      <c r="W4025" s="6"/>
      <c r="Y4025" s="6"/>
      <c r="Z4025" s="6"/>
      <c r="AA4025" s="64"/>
    </row>
    <row r="4026" spans="6:27" x14ac:dyDescent="0.25">
      <c r="F4026" s="6" t="s">
        <v>216</v>
      </c>
      <c r="G4026" s="6" t="e">
        <f>VLOOKUP(F4026,'Drop Down Selections'!$F$4:$G$96,2,FALSE)</f>
        <v>#N/A</v>
      </c>
      <c r="H4026" s="17"/>
      <c r="J4026" s="17"/>
      <c r="K4026" s="82">
        <f t="shared" si="62"/>
        <v>1</v>
      </c>
      <c r="L4026" s="83"/>
      <c r="M4026" s="83"/>
      <c r="N4026" s="6"/>
      <c r="O4026" s="6"/>
      <c r="P4026" s="6"/>
      <c r="Q4026" s="9"/>
      <c r="T4026" s="10"/>
      <c r="U4026" s="6"/>
      <c r="V4026" s="6"/>
      <c r="W4026" s="6"/>
      <c r="Y4026" s="6"/>
      <c r="Z4026" s="6"/>
      <c r="AA4026" s="64"/>
    </row>
    <row r="4027" spans="6:27" x14ac:dyDescent="0.25">
      <c r="F4027" s="6" t="s">
        <v>216</v>
      </c>
      <c r="G4027" s="6" t="e">
        <f>VLOOKUP(F4027,'Drop Down Selections'!$F$4:$G$96,2,FALSE)</f>
        <v>#N/A</v>
      </c>
      <c r="H4027" s="17"/>
      <c r="J4027" s="17"/>
      <c r="K4027" s="82">
        <f t="shared" si="62"/>
        <v>1</v>
      </c>
      <c r="L4027" s="83"/>
      <c r="M4027" s="83"/>
      <c r="N4027" s="6"/>
      <c r="O4027" s="6"/>
      <c r="P4027" s="6"/>
      <c r="Q4027" s="9"/>
      <c r="T4027" s="10"/>
      <c r="U4027" s="6"/>
      <c r="V4027" s="6"/>
      <c r="W4027" s="6"/>
      <c r="Y4027" s="6"/>
      <c r="Z4027" s="6"/>
      <c r="AA4027" s="64"/>
    </row>
    <row r="4028" spans="6:27" x14ac:dyDescent="0.25">
      <c r="F4028" s="6" t="s">
        <v>216</v>
      </c>
      <c r="G4028" s="6" t="e">
        <f>VLOOKUP(F4028,'Drop Down Selections'!$F$4:$G$96,2,FALSE)</f>
        <v>#N/A</v>
      </c>
      <c r="H4028" s="17"/>
      <c r="J4028" s="17"/>
      <c r="K4028" s="82">
        <f t="shared" si="62"/>
        <v>1</v>
      </c>
      <c r="L4028" s="83"/>
      <c r="M4028" s="83"/>
      <c r="N4028" s="6"/>
      <c r="O4028" s="6"/>
      <c r="P4028" s="6"/>
      <c r="Q4028" s="9"/>
      <c r="T4028" s="10"/>
      <c r="U4028" s="6"/>
      <c r="V4028" s="6"/>
      <c r="W4028" s="6"/>
      <c r="Y4028" s="6"/>
      <c r="Z4028" s="6"/>
      <c r="AA4028" s="64"/>
    </row>
    <row r="4029" spans="6:27" x14ac:dyDescent="0.25">
      <c r="F4029" s="6" t="s">
        <v>216</v>
      </c>
      <c r="G4029" s="6" t="e">
        <f>VLOOKUP(F4029,'Drop Down Selections'!$F$4:$G$96,2,FALSE)</f>
        <v>#N/A</v>
      </c>
      <c r="H4029" s="17"/>
      <c r="J4029" s="17"/>
      <c r="K4029" s="82">
        <f t="shared" si="62"/>
        <v>1</v>
      </c>
      <c r="L4029" s="83"/>
      <c r="M4029" s="83"/>
      <c r="N4029" s="6"/>
      <c r="O4029" s="6"/>
      <c r="P4029" s="6"/>
      <c r="Q4029" s="9"/>
      <c r="T4029" s="10"/>
      <c r="U4029" s="6"/>
      <c r="V4029" s="6"/>
      <c r="W4029" s="6"/>
      <c r="Y4029" s="6"/>
      <c r="Z4029" s="6"/>
      <c r="AA4029" s="64"/>
    </row>
    <row r="4030" spans="6:27" x14ac:dyDescent="0.25">
      <c r="F4030" s="6" t="s">
        <v>216</v>
      </c>
      <c r="G4030" s="6" t="e">
        <f>VLOOKUP(F4030,'Drop Down Selections'!$F$4:$G$96,2,FALSE)</f>
        <v>#N/A</v>
      </c>
      <c r="H4030" s="17"/>
      <c r="J4030" s="17"/>
      <c r="K4030" s="82">
        <f t="shared" si="62"/>
        <v>1</v>
      </c>
      <c r="L4030" s="83"/>
      <c r="M4030" s="83"/>
      <c r="N4030" s="6"/>
      <c r="O4030" s="6"/>
      <c r="P4030" s="6"/>
      <c r="Q4030" s="9"/>
      <c r="T4030" s="10"/>
      <c r="U4030" s="6"/>
      <c r="V4030" s="6"/>
      <c r="W4030" s="6"/>
      <c r="Y4030" s="6"/>
      <c r="Z4030" s="6"/>
      <c r="AA4030" s="64"/>
    </row>
    <row r="4031" spans="6:27" x14ac:dyDescent="0.25">
      <c r="F4031" s="6" t="s">
        <v>216</v>
      </c>
      <c r="G4031" s="6" t="e">
        <f>VLOOKUP(F4031,'Drop Down Selections'!$F$4:$G$96,2,FALSE)</f>
        <v>#N/A</v>
      </c>
      <c r="H4031" s="17"/>
      <c r="J4031" s="17"/>
      <c r="K4031" s="82">
        <f t="shared" si="62"/>
        <v>1</v>
      </c>
      <c r="L4031" s="83"/>
      <c r="M4031" s="83"/>
      <c r="N4031" s="6"/>
      <c r="O4031" s="6"/>
      <c r="P4031" s="6"/>
      <c r="Q4031" s="9"/>
      <c r="T4031" s="10"/>
      <c r="U4031" s="6"/>
      <c r="V4031" s="6"/>
      <c r="W4031" s="6"/>
      <c r="Y4031" s="6"/>
      <c r="Z4031" s="6"/>
      <c r="AA4031" s="64"/>
    </row>
    <row r="4032" spans="6:27" x14ac:dyDescent="0.25">
      <c r="F4032" s="6" t="s">
        <v>216</v>
      </c>
      <c r="G4032" s="6" t="e">
        <f>VLOOKUP(F4032,'Drop Down Selections'!$F$4:$G$96,2,FALSE)</f>
        <v>#N/A</v>
      </c>
      <c r="H4032" s="17"/>
      <c r="J4032" s="17"/>
      <c r="K4032" s="82">
        <f t="shared" si="62"/>
        <v>1</v>
      </c>
      <c r="L4032" s="83"/>
      <c r="M4032" s="83"/>
      <c r="N4032" s="6"/>
      <c r="O4032" s="6"/>
      <c r="P4032" s="6"/>
      <c r="Q4032" s="9"/>
      <c r="T4032" s="10"/>
      <c r="U4032" s="6"/>
      <c r="V4032" s="6"/>
      <c r="W4032" s="6"/>
      <c r="Y4032" s="6"/>
      <c r="Z4032" s="6"/>
      <c r="AA4032" s="64"/>
    </row>
    <row r="4033" spans="6:27" x14ac:dyDescent="0.25">
      <c r="F4033" s="6" t="s">
        <v>216</v>
      </c>
      <c r="G4033" s="6" t="e">
        <f>VLOOKUP(F4033,'Drop Down Selections'!$F$4:$G$96,2,FALSE)</f>
        <v>#N/A</v>
      </c>
      <c r="H4033" s="17"/>
      <c r="J4033" s="17"/>
      <c r="K4033" s="82">
        <f t="shared" si="62"/>
        <v>1</v>
      </c>
      <c r="L4033" s="83"/>
      <c r="M4033" s="83"/>
      <c r="N4033" s="6"/>
      <c r="O4033" s="6"/>
      <c r="P4033" s="6"/>
      <c r="Q4033" s="9"/>
      <c r="T4033" s="10"/>
      <c r="U4033" s="6"/>
      <c r="V4033" s="6"/>
      <c r="W4033" s="6"/>
      <c r="Y4033" s="6"/>
      <c r="Z4033" s="6"/>
      <c r="AA4033" s="64"/>
    </row>
    <row r="4034" spans="6:27" x14ac:dyDescent="0.25">
      <c r="F4034" s="6" t="s">
        <v>216</v>
      </c>
      <c r="G4034" s="6" t="e">
        <f>VLOOKUP(F4034,'Drop Down Selections'!$F$4:$G$96,2,FALSE)</f>
        <v>#N/A</v>
      </c>
      <c r="H4034" s="17"/>
      <c r="J4034" s="17"/>
      <c r="K4034" s="82">
        <f t="shared" si="62"/>
        <v>1</v>
      </c>
      <c r="L4034" s="83"/>
      <c r="M4034" s="83"/>
      <c r="N4034" s="6"/>
      <c r="O4034" s="6"/>
      <c r="P4034" s="6"/>
      <c r="Q4034" s="9"/>
      <c r="T4034" s="10"/>
      <c r="U4034" s="6"/>
      <c r="V4034" s="6"/>
      <c r="W4034" s="6"/>
      <c r="Y4034" s="6"/>
      <c r="Z4034" s="6"/>
      <c r="AA4034" s="64"/>
    </row>
    <row r="4035" spans="6:27" x14ac:dyDescent="0.25">
      <c r="F4035" s="6" t="s">
        <v>216</v>
      </c>
      <c r="G4035" s="6" t="e">
        <f>VLOOKUP(F4035,'Drop Down Selections'!$F$4:$G$96,2,FALSE)</f>
        <v>#N/A</v>
      </c>
      <c r="H4035" s="17"/>
      <c r="J4035" s="17"/>
      <c r="K4035" s="82">
        <f t="shared" si="62"/>
        <v>1</v>
      </c>
      <c r="L4035" s="83"/>
      <c r="M4035" s="83"/>
      <c r="N4035" s="6"/>
      <c r="O4035" s="6"/>
      <c r="P4035" s="6"/>
      <c r="Q4035" s="9"/>
      <c r="T4035" s="10"/>
      <c r="U4035" s="6"/>
      <c r="V4035" s="6"/>
      <c r="W4035" s="6"/>
      <c r="Y4035" s="6"/>
      <c r="Z4035" s="6"/>
      <c r="AA4035" s="64"/>
    </row>
    <row r="4036" spans="6:27" x14ac:dyDescent="0.25">
      <c r="F4036" s="6" t="s">
        <v>216</v>
      </c>
      <c r="G4036" s="6" t="e">
        <f>VLOOKUP(F4036,'Drop Down Selections'!$F$4:$G$96,2,FALSE)</f>
        <v>#N/A</v>
      </c>
      <c r="H4036" s="17"/>
      <c r="J4036" s="17"/>
      <c r="K4036" s="82">
        <f t="shared" si="62"/>
        <v>1</v>
      </c>
      <c r="L4036" s="83"/>
      <c r="M4036" s="83"/>
      <c r="N4036" s="6"/>
      <c r="O4036" s="6"/>
      <c r="P4036" s="6"/>
      <c r="Q4036" s="9"/>
      <c r="T4036" s="10"/>
      <c r="U4036" s="6"/>
      <c r="V4036" s="6"/>
      <c r="W4036" s="6"/>
      <c r="Y4036" s="6"/>
      <c r="Z4036" s="6"/>
      <c r="AA4036" s="64"/>
    </row>
    <row r="4037" spans="6:27" x14ac:dyDescent="0.25">
      <c r="F4037" s="6" t="s">
        <v>216</v>
      </c>
      <c r="G4037" s="6" t="e">
        <f>VLOOKUP(F4037,'Drop Down Selections'!$F$4:$G$96,2,FALSE)</f>
        <v>#N/A</v>
      </c>
      <c r="H4037" s="17"/>
      <c r="J4037" s="17"/>
      <c r="K4037" s="82">
        <f t="shared" ref="K4037:K4100" si="63">(J4037-I4037)+1</f>
        <v>1</v>
      </c>
      <c r="L4037" s="83"/>
      <c r="M4037" s="83"/>
      <c r="N4037" s="6"/>
      <c r="O4037" s="6"/>
      <c r="P4037" s="6"/>
      <c r="Q4037" s="9"/>
      <c r="T4037" s="10"/>
      <c r="U4037" s="6"/>
      <c r="V4037" s="6"/>
      <c r="W4037" s="6"/>
      <c r="Y4037" s="6"/>
      <c r="Z4037" s="6"/>
      <c r="AA4037" s="64"/>
    </row>
    <row r="4038" spans="6:27" x14ac:dyDescent="0.25">
      <c r="F4038" s="6" t="s">
        <v>216</v>
      </c>
      <c r="G4038" s="6" t="e">
        <f>VLOOKUP(F4038,'Drop Down Selections'!$F$4:$G$96,2,FALSE)</f>
        <v>#N/A</v>
      </c>
      <c r="H4038" s="17"/>
      <c r="J4038" s="17"/>
      <c r="K4038" s="82">
        <f t="shared" si="63"/>
        <v>1</v>
      </c>
      <c r="L4038" s="83"/>
      <c r="M4038" s="83"/>
      <c r="N4038" s="6"/>
      <c r="O4038" s="6"/>
      <c r="P4038" s="6"/>
      <c r="Q4038" s="9"/>
      <c r="T4038" s="10"/>
      <c r="U4038" s="6"/>
      <c r="V4038" s="6"/>
      <c r="W4038" s="6"/>
      <c r="Y4038" s="6"/>
      <c r="Z4038" s="6"/>
      <c r="AA4038" s="64"/>
    </row>
    <row r="4039" spans="6:27" x14ac:dyDescent="0.25">
      <c r="F4039" s="6" t="s">
        <v>216</v>
      </c>
      <c r="G4039" s="6" t="e">
        <f>VLOOKUP(F4039,'Drop Down Selections'!$F$4:$G$96,2,FALSE)</f>
        <v>#N/A</v>
      </c>
      <c r="H4039" s="17"/>
      <c r="J4039" s="17"/>
      <c r="K4039" s="82">
        <f t="shared" si="63"/>
        <v>1</v>
      </c>
      <c r="L4039" s="83"/>
      <c r="M4039" s="83"/>
      <c r="N4039" s="6"/>
      <c r="O4039" s="6"/>
      <c r="P4039" s="6"/>
      <c r="Q4039" s="9"/>
      <c r="T4039" s="10"/>
      <c r="U4039" s="6"/>
      <c r="V4039" s="6"/>
      <c r="W4039" s="6"/>
      <c r="Y4039" s="6"/>
      <c r="Z4039" s="6"/>
      <c r="AA4039" s="64"/>
    </row>
    <row r="4040" spans="6:27" x14ac:dyDescent="0.25">
      <c r="F4040" s="6" t="s">
        <v>216</v>
      </c>
      <c r="G4040" s="6" t="e">
        <f>VLOOKUP(F4040,'Drop Down Selections'!$F$4:$G$96,2,FALSE)</f>
        <v>#N/A</v>
      </c>
      <c r="H4040" s="17"/>
      <c r="J4040" s="17"/>
      <c r="K4040" s="82">
        <f t="shared" si="63"/>
        <v>1</v>
      </c>
      <c r="L4040" s="83"/>
      <c r="M4040" s="83"/>
      <c r="N4040" s="6"/>
      <c r="O4040" s="6"/>
      <c r="P4040" s="6"/>
      <c r="Q4040" s="9"/>
      <c r="T4040" s="10"/>
      <c r="U4040" s="6"/>
      <c r="V4040" s="6"/>
      <c r="W4040" s="6"/>
      <c r="Y4040" s="6"/>
      <c r="Z4040" s="6"/>
      <c r="AA4040" s="64"/>
    </row>
    <row r="4041" spans="6:27" x14ac:dyDescent="0.25">
      <c r="F4041" s="6" t="s">
        <v>216</v>
      </c>
      <c r="G4041" s="6" t="e">
        <f>VLOOKUP(F4041,'Drop Down Selections'!$F$4:$G$96,2,FALSE)</f>
        <v>#N/A</v>
      </c>
      <c r="H4041" s="17"/>
      <c r="J4041" s="17"/>
      <c r="K4041" s="82">
        <f t="shared" si="63"/>
        <v>1</v>
      </c>
      <c r="L4041" s="83"/>
      <c r="M4041" s="83"/>
      <c r="N4041" s="6"/>
      <c r="O4041" s="6"/>
      <c r="P4041" s="6"/>
      <c r="Q4041" s="9"/>
      <c r="T4041" s="10"/>
      <c r="U4041" s="6"/>
      <c r="V4041" s="6"/>
      <c r="W4041" s="6"/>
      <c r="Y4041" s="6"/>
      <c r="Z4041" s="6"/>
      <c r="AA4041" s="64"/>
    </row>
    <row r="4042" spans="6:27" x14ac:dyDescent="0.25">
      <c r="F4042" s="6" t="s">
        <v>216</v>
      </c>
      <c r="G4042" s="6" t="e">
        <f>VLOOKUP(F4042,'Drop Down Selections'!$F$4:$G$96,2,FALSE)</f>
        <v>#N/A</v>
      </c>
      <c r="H4042" s="17"/>
      <c r="J4042" s="17"/>
      <c r="K4042" s="82">
        <f t="shared" si="63"/>
        <v>1</v>
      </c>
      <c r="L4042" s="83"/>
      <c r="M4042" s="83"/>
      <c r="N4042" s="6"/>
      <c r="O4042" s="6"/>
      <c r="P4042" s="6"/>
      <c r="Q4042" s="9"/>
      <c r="T4042" s="10"/>
      <c r="U4042" s="6"/>
      <c r="V4042" s="6"/>
      <c r="W4042" s="6"/>
      <c r="Y4042" s="6"/>
      <c r="Z4042" s="6"/>
      <c r="AA4042" s="64"/>
    </row>
    <row r="4043" spans="6:27" x14ac:dyDescent="0.25">
      <c r="F4043" s="6" t="s">
        <v>216</v>
      </c>
      <c r="G4043" s="6" t="e">
        <f>VLOOKUP(F4043,'Drop Down Selections'!$F$4:$G$96,2,FALSE)</f>
        <v>#N/A</v>
      </c>
      <c r="H4043" s="17"/>
      <c r="J4043" s="17"/>
      <c r="K4043" s="82">
        <f t="shared" si="63"/>
        <v>1</v>
      </c>
      <c r="L4043" s="83"/>
      <c r="M4043" s="83"/>
      <c r="N4043" s="6"/>
      <c r="O4043" s="6"/>
      <c r="P4043" s="6"/>
      <c r="Q4043" s="9"/>
      <c r="T4043" s="10"/>
      <c r="U4043" s="6"/>
      <c r="V4043" s="6"/>
      <c r="W4043" s="6"/>
      <c r="Y4043" s="6"/>
      <c r="Z4043" s="6"/>
      <c r="AA4043" s="64"/>
    </row>
    <row r="4044" spans="6:27" x14ac:dyDescent="0.25">
      <c r="F4044" s="6" t="s">
        <v>216</v>
      </c>
      <c r="G4044" s="6" t="e">
        <f>VLOOKUP(F4044,'Drop Down Selections'!$F$4:$G$96,2,FALSE)</f>
        <v>#N/A</v>
      </c>
      <c r="H4044" s="17"/>
      <c r="J4044" s="17"/>
      <c r="K4044" s="82">
        <f t="shared" si="63"/>
        <v>1</v>
      </c>
      <c r="L4044" s="83"/>
      <c r="M4044" s="83"/>
      <c r="N4044" s="6"/>
      <c r="O4044" s="6"/>
      <c r="P4044" s="6"/>
      <c r="Q4044" s="9"/>
      <c r="T4044" s="10"/>
      <c r="U4044" s="6"/>
      <c r="V4044" s="6"/>
      <c r="W4044" s="6"/>
      <c r="Y4044" s="6"/>
      <c r="Z4044" s="6"/>
      <c r="AA4044" s="64"/>
    </row>
    <row r="4045" spans="6:27" x14ac:dyDescent="0.25">
      <c r="F4045" s="6" t="s">
        <v>216</v>
      </c>
      <c r="G4045" s="6" t="e">
        <f>VLOOKUP(F4045,'Drop Down Selections'!$F$4:$G$96,2,FALSE)</f>
        <v>#N/A</v>
      </c>
      <c r="H4045" s="17"/>
      <c r="J4045" s="17"/>
      <c r="K4045" s="82">
        <f t="shared" si="63"/>
        <v>1</v>
      </c>
      <c r="L4045" s="83"/>
      <c r="M4045" s="83"/>
      <c r="N4045" s="6"/>
      <c r="O4045" s="6"/>
      <c r="P4045" s="6"/>
      <c r="Q4045" s="9"/>
      <c r="T4045" s="10"/>
      <c r="U4045" s="6"/>
      <c r="V4045" s="6"/>
      <c r="W4045" s="6"/>
      <c r="Y4045" s="6"/>
      <c r="Z4045" s="6"/>
      <c r="AA4045" s="64"/>
    </row>
    <row r="4046" spans="6:27" x14ac:dyDescent="0.25">
      <c r="F4046" s="6" t="s">
        <v>216</v>
      </c>
      <c r="G4046" s="6" t="e">
        <f>VLOOKUP(F4046,'Drop Down Selections'!$F$4:$G$96,2,FALSE)</f>
        <v>#N/A</v>
      </c>
      <c r="H4046" s="17"/>
      <c r="J4046" s="17"/>
      <c r="K4046" s="82">
        <f t="shared" si="63"/>
        <v>1</v>
      </c>
      <c r="L4046" s="83"/>
      <c r="M4046" s="83"/>
      <c r="N4046" s="6"/>
      <c r="O4046" s="6"/>
      <c r="P4046" s="6"/>
      <c r="Q4046" s="9"/>
      <c r="T4046" s="10"/>
      <c r="U4046" s="6"/>
      <c r="V4046" s="6"/>
      <c r="W4046" s="6"/>
      <c r="Y4046" s="6"/>
      <c r="Z4046" s="6"/>
      <c r="AA4046" s="64"/>
    </row>
    <row r="4047" spans="6:27" x14ac:dyDescent="0.25">
      <c r="F4047" s="6" t="s">
        <v>216</v>
      </c>
      <c r="G4047" s="6" t="e">
        <f>VLOOKUP(F4047,'Drop Down Selections'!$F$4:$G$96,2,FALSE)</f>
        <v>#N/A</v>
      </c>
      <c r="H4047" s="17"/>
      <c r="J4047" s="17"/>
      <c r="K4047" s="82">
        <f t="shared" si="63"/>
        <v>1</v>
      </c>
      <c r="L4047" s="83"/>
      <c r="M4047" s="83"/>
      <c r="N4047" s="6"/>
      <c r="O4047" s="6"/>
      <c r="P4047" s="6"/>
      <c r="Q4047" s="9"/>
      <c r="T4047" s="10"/>
      <c r="U4047" s="6"/>
      <c r="V4047" s="6"/>
      <c r="W4047" s="6"/>
      <c r="Y4047" s="6"/>
      <c r="Z4047" s="6"/>
      <c r="AA4047" s="64"/>
    </row>
    <row r="4048" spans="6:27" x14ac:dyDescent="0.25">
      <c r="F4048" s="6" t="s">
        <v>216</v>
      </c>
      <c r="G4048" s="6" t="e">
        <f>VLOOKUP(F4048,'Drop Down Selections'!$F$4:$G$96,2,FALSE)</f>
        <v>#N/A</v>
      </c>
      <c r="H4048" s="17"/>
      <c r="J4048" s="17"/>
      <c r="K4048" s="82">
        <f t="shared" si="63"/>
        <v>1</v>
      </c>
      <c r="L4048" s="83"/>
      <c r="M4048" s="83"/>
      <c r="N4048" s="6"/>
      <c r="O4048" s="6"/>
      <c r="P4048" s="6"/>
      <c r="Q4048" s="9"/>
      <c r="T4048" s="10"/>
      <c r="U4048" s="6"/>
      <c r="V4048" s="6"/>
      <c r="W4048" s="6"/>
      <c r="Y4048" s="6"/>
      <c r="Z4048" s="6"/>
      <c r="AA4048" s="64"/>
    </row>
    <row r="4049" spans="6:27" x14ac:dyDescent="0.25">
      <c r="F4049" s="6" t="s">
        <v>216</v>
      </c>
      <c r="G4049" s="6" t="e">
        <f>VLOOKUP(F4049,'Drop Down Selections'!$F$4:$G$96,2,FALSE)</f>
        <v>#N/A</v>
      </c>
      <c r="H4049" s="17"/>
      <c r="J4049" s="17"/>
      <c r="K4049" s="82">
        <f t="shared" si="63"/>
        <v>1</v>
      </c>
      <c r="L4049" s="83"/>
      <c r="M4049" s="83"/>
      <c r="N4049" s="6"/>
      <c r="O4049" s="6"/>
      <c r="P4049" s="6"/>
      <c r="Q4049" s="9"/>
      <c r="T4049" s="10"/>
      <c r="U4049" s="6"/>
      <c r="V4049" s="6"/>
      <c r="W4049" s="6"/>
      <c r="Y4049" s="6"/>
      <c r="Z4049" s="6"/>
      <c r="AA4049" s="64"/>
    </row>
    <row r="4050" spans="6:27" x14ac:dyDescent="0.25">
      <c r="F4050" s="6" t="s">
        <v>216</v>
      </c>
      <c r="G4050" s="6" t="e">
        <f>VLOOKUP(F4050,'Drop Down Selections'!$F$4:$G$96,2,FALSE)</f>
        <v>#N/A</v>
      </c>
      <c r="H4050" s="17"/>
      <c r="J4050" s="17"/>
      <c r="K4050" s="82">
        <f t="shared" si="63"/>
        <v>1</v>
      </c>
      <c r="L4050" s="83"/>
      <c r="M4050" s="83"/>
      <c r="N4050" s="6"/>
      <c r="O4050" s="6"/>
      <c r="P4050" s="6"/>
      <c r="Q4050" s="9"/>
      <c r="T4050" s="10"/>
      <c r="U4050" s="6"/>
      <c r="V4050" s="6"/>
      <c r="W4050" s="6"/>
      <c r="Y4050" s="6"/>
      <c r="Z4050" s="6"/>
      <c r="AA4050" s="64"/>
    </row>
    <row r="4051" spans="6:27" x14ac:dyDescent="0.25">
      <c r="F4051" s="6" t="s">
        <v>216</v>
      </c>
      <c r="G4051" s="6" t="e">
        <f>VLOOKUP(F4051,'Drop Down Selections'!$F$4:$G$96,2,FALSE)</f>
        <v>#N/A</v>
      </c>
      <c r="H4051" s="17"/>
      <c r="J4051" s="17"/>
      <c r="K4051" s="82">
        <f t="shared" si="63"/>
        <v>1</v>
      </c>
      <c r="L4051" s="83"/>
      <c r="M4051" s="83"/>
      <c r="N4051" s="6"/>
      <c r="O4051" s="6"/>
      <c r="P4051" s="6"/>
      <c r="Q4051" s="9"/>
      <c r="T4051" s="10"/>
      <c r="U4051" s="6"/>
      <c r="V4051" s="6"/>
      <c r="W4051" s="6"/>
      <c r="Y4051" s="6"/>
      <c r="Z4051" s="6"/>
      <c r="AA4051" s="64"/>
    </row>
    <row r="4052" spans="6:27" x14ac:dyDescent="0.25">
      <c r="F4052" s="6" t="s">
        <v>216</v>
      </c>
      <c r="G4052" s="6" t="e">
        <f>VLOOKUP(F4052,'Drop Down Selections'!$F$4:$G$96,2,FALSE)</f>
        <v>#N/A</v>
      </c>
      <c r="H4052" s="17"/>
      <c r="J4052" s="17"/>
      <c r="K4052" s="82">
        <f t="shared" si="63"/>
        <v>1</v>
      </c>
      <c r="L4052" s="83"/>
      <c r="M4052" s="83"/>
      <c r="N4052" s="6"/>
      <c r="O4052" s="6"/>
      <c r="P4052" s="6"/>
      <c r="Q4052" s="9"/>
      <c r="T4052" s="10"/>
      <c r="U4052" s="6"/>
      <c r="V4052" s="6"/>
      <c r="W4052" s="6"/>
      <c r="Y4052" s="6"/>
      <c r="Z4052" s="6"/>
      <c r="AA4052" s="64"/>
    </row>
    <row r="4053" spans="6:27" x14ac:dyDescent="0.25">
      <c r="F4053" s="6" t="s">
        <v>216</v>
      </c>
      <c r="G4053" s="6" t="e">
        <f>VLOOKUP(F4053,'Drop Down Selections'!$F$4:$G$96,2,FALSE)</f>
        <v>#N/A</v>
      </c>
      <c r="H4053" s="17"/>
      <c r="J4053" s="17"/>
      <c r="K4053" s="82">
        <f t="shared" si="63"/>
        <v>1</v>
      </c>
      <c r="L4053" s="83"/>
      <c r="M4053" s="83"/>
      <c r="N4053" s="6"/>
      <c r="O4053" s="6"/>
      <c r="P4053" s="6"/>
      <c r="Q4053" s="9"/>
      <c r="T4053" s="10"/>
      <c r="U4053" s="6"/>
      <c r="V4053" s="6"/>
      <c r="W4053" s="6"/>
      <c r="Y4053" s="6"/>
      <c r="Z4053" s="6"/>
      <c r="AA4053" s="64"/>
    </row>
    <row r="4054" spans="6:27" x14ac:dyDescent="0.25">
      <c r="F4054" s="6" t="s">
        <v>216</v>
      </c>
      <c r="G4054" s="6" t="e">
        <f>VLOOKUP(F4054,'Drop Down Selections'!$F$4:$G$96,2,FALSE)</f>
        <v>#N/A</v>
      </c>
      <c r="H4054" s="17"/>
      <c r="J4054" s="17"/>
      <c r="K4054" s="82">
        <f t="shared" si="63"/>
        <v>1</v>
      </c>
      <c r="L4054" s="83"/>
      <c r="M4054" s="83"/>
      <c r="N4054" s="6"/>
      <c r="O4054" s="6"/>
      <c r="P4054" s="6"/>
      <c r="Q4054" s="9"/>
      <c r="T4054" s="10"/>
      <c r="U4054" s="6"/>
      <c r="V4054" s="6"/>
      <c r="W4054" s="6"/>
      <c r="Y4054" s="6"/>
      <c r="Z4054" s="6"/>
      <c r="AA4054" s="64"/>
    </row>
    <row r="4055" spans="6:27" x14ac:dyDescent="0.25">
      <c r="F4055" s="6" t="s">
        <v>216</v>
      </c>
      <c r="G4055" s="6" t="e">
        <f>VLOOKUP(F4055,'Drop Down Selections'!$F$4:$G$96,2,FALSE)</f>
        <v>#N/A</v>
      </c>
      <c r="H4055" s="17"/>
      <c r="J4055" s="17"/>
      <c r="K4055" s="82">
        <f t="shared" si="63"/>
        <v>1</v>
      </c>
      <c r="L4055" s="83"/>
      <c r="M4055" s="83"/>
      <c r="N4055" s="6"/>
      <c r="O4055" s="6"/>
      <c r="P4055" s="6"/>
      <c r="Q4055" s="9"/>
      <c r="T4055" s="10"/>
      <c r="U4055" s="6"/>
      <c r="V4055" s="6"/>
      <c r="W4055" s="6"/>
      <c r="Y4055" s="6"/>
      <c r="Z4055" s="6"/>
      <c r="AA4055" s="64"/>
    </row>
    <row r="4056" spans="6:27" x14ac:dyDescent="0.25">
      <c r="F4056" s="6" t="s">
        <v>216</v>
      </c>
      <c r="G4056" s="6" t="e">
        <f>VLOOKUP(F4056,'Drop Down Selections'!$F$4:$G$96,2,FALSE)</f>
        <v>#N/A</v>
      </c>
      <c r="H4056" s="17"/>
      <c r="J4056" s="17"/>
      <c r="K4056" s="82">
        <f t="shared" si="63"/>
        <v>1</v>
      </c>
      <c r="L4056" s="83"/>
      <c r="M4056" s="83"/>
      <c r="N4056" s="6"/>
      <c r="O4056" s="6"/>
      <c r="P4056" s="6"/>
      <c r="Q4056" s="9"/>
      <c r="T4056" s="10"/>
      <c r="U4056" s="6"/>
      <c r="V4056" s="6"/>
      <c r="W4056" s="6"/>
      <c r="Y4056" s="6"/>
      <c r="Z4056" s="6"/>
      <c r="AA4056" s="64"/>
    </row>
    <row r="4057" spans="6:27" x14ac:dyDescent="0.25">
      <c r="F4057" s="6" t="s">
        <v>216</v>
      </c>
      <c r="G4057" s="6" t="e">
        <f>VLOOKUP(F4057,'Drop Down Selections'!$F$4:$G$96,2,FALSE)</f>
        <v>#N/A</v>
      </c>
      <c r="H4057" s="17"/>
      <c r="J4057" s="17"/>
      <c r="K4057" s="82">
        <f t="shared" si="63"/>
        <v>1</v>
      </c>
      <c r="L4057" s="83"/>
      <c r="M4057" s="83"/>
      <c r="N4057" s="6"/>
      <c r="O4057" s="6"/>
      <c r="P4057" s="6"/>
      <c r="Q4057" s="9"/>
      <c r="T4057" s="10"/>
      <c r="U4057" s="6"/>
      <c r="V4057" s="6"/>
      <c r="W4057" s="6"/>
      <c r="Y4057" s="6"/>
      <c r="Z4057" s="6"/>
      <c r="AA4057" s="64"/>
    </row>
    <row r="4058" spans="6:27" x14ac:dyDescent="0.25">
      <c r="F4058" s="6" t="s">
        <v>216</v>
      </c>
      <c r="G4058" s="6" t="e">
        <f>VLOOKUP(F4058,'Drop Down Selections'!$F$4:$G$96,2,FALSE)</f>
        <v>#N/A</v>
      </c>
      <c r="H4058" s="17"/>
      <c r="J4058" s="17"/>
      <c r="K4058" s="82">
        <f t="shared" si="63"/>
        <v>1</v>
      </c>
      <c r="L4058" s="83"/>
      <c r="M4058" s="83"/>
      <c r="N4058" s="6"/>
      <c r="O4058" s="6"/>
      <c r="P4058" s="6"/>
      <c r="Q4058" s="9"/>
      <c r="T4058" s="10"/>
      <c r="U4058" s="6"/>
      <c r="V4058" s="6"/>
      <c r="W4058" s="6"/>
      <c r="Y4058" s="6"/>
      <c r="Z4058" s="6"/>
      <c r="AA4058" s="64"/>
    </row>
    <row r="4059" spans="6:27" x14ac:dyDescent="0.25">
      <c r="F4059" s="6" t="s">
        <v>216</v>
      </c>
      <c r="G4059" s="6" t="e">
        <f>VLOOKUP(F4059,'Drop Down Selections'!$F$4:$G$96,2,FALSE)</f>
        <v>#N/A</v>
      </c>
      <c r="H4059" s="17"/>
      <c r="J4059" s="17"/>
      <c r="K4059" s="82">
        <f t="shared" si="63"/>
        <v>1</v>
      </c>
      <c r="L4059" s="83"/>
      <c r="M4059" s="83"/>
      <c r="N4059" s="6"/>
      <c r="O4059" s="6"/>
      <c r="P4059" s="6"/>
      <c r="Q4059" s="9"/>
      <c r="T4059" s="10"/>
      <c r="U4059" s="6"/>
      <c r="V4059" s="6"/>
      <c r="W4059" s="6"/>
      <c r="Y4059" s="6"/>
      <c r="Z4059" s="6"/>
      <c r="AA4059" s="64"/>
    </row>
    <row r="4060" spans="6:27" x14ac:dyDescent="0.25">
      <c r="F4060" s="6" t="s">
        <v>216</v>
      </c>
      <c r="G4060" s="6" t="e">
        <f>VLOOKUP(F4060,'Drop Down Selections'!$F$4:$G$96,2,FALSE)</f>
        <v>#N/A</v>
      </c>
      <c r="H4060" s="17"/>
      <c r="J4060" s="17"/>
      <c r="K4060" s="82">
        <f t="shared" si="63"/>
        <v>1</v>
      </c>
      <c r="L4060" s="83"/>
      <c r="M4060" s="83"/>
      <c r="N4060" s="6"/>
      <c r="O4060" s="6"/>
      <c r="P4060" s="6"/>
      <c r="Q4060" s="9"/>
      <c r="T4060" s="10"/>
      <c r="U4060" s="6"/>
      <c r="V4060" s="6"/>
      <c r="W4060" s="6"/>
      <c r="Y4060" s="6"/>
      <c r="Z4060" s="6"/>
      <c r="AA4060" s="64"/>
    </row>
    <row r="4061" spans="6:27" x14ac:dyDescent="0.25">
      <c r="F4061" s="6" t="s">
        <v>216</v>
      </c>
      <c r="G4061" s="6" t="e">
        <f>VLOOKUP(F4061,'Drop Down Selections'!$F$4:$G$96,2,FALSE)</f>
        <v>#N/A</v>
      </c>
      <c r="H4061" s="17"/>
      <c r="J4061" s="17"/>
      <c r="K4061" s="82">
        <f t="shared" si="63"/>
        <v>1</v>
      </c>
      <c r="L4061" s="83"/>
      <c r="M4061" s="83"/>
      <c r="N4061" s="6"/>
      <c r="O4061" s="6"/>
      <c r="P4061" s="6"/>
      <c r="Q4061" s="9"/>
      <c r="T4061" s="10"/>
      <c r="U4061" s="6"/>
      <c r="V4061" s="6"/>
      <c r="W4061" s="6"/>
      <c r="Y4061" s="6"/>
      <c r="Z4061" s="6"/>
      <c r="AA4061" s="64"/>
    </row>
    <row r="4062" spans="6:27" x14ac:dyDescent="0.25">
      <c r="F4062" s="6" t="s">
        <v>216</v>
      </c>
      <c r="G4062" s="6" t="e">
        <f>VLOOKUP(F4062,'Drop Down Selections'!$F$4:$G$96,2,FALSE)</f>
        <v>#N/A</v>
      </c>
      <c r="H4062" s="17"/>
      <c r="J4062" s="17"/>
      <c r="K4062" s="82">
        <f t="shared" si="63"/>
        <v>1</v>
      </c>
      <c r="L4062" s="83"/>
      <c r="M4062" s="83"/>
      <c r="N4062" s="6"/>
      <c r="O4062" s="6"/>
      <c r="P4062" s="6"/>
      <c r="Q4062" s="9"/>
      <c r="T4062" s="10"/>
      <c r="U4062" s="6"/>
      <c r="V4062" s="6"/>
      <c r="W4062" s="6"/>
      <c r="Y4062" s="6"/>
      <c r="Z4062" s="6"/>
      <c r="AA4062" s="64"/>
    </row>
    <row r="4063" spans="6:27" x14ac:dyDescent="0.25">
      <c r="F4063" s="6" t="s">
        <v>216</v>
      </c>
      <c r="G4063" s="6" t="e">
        <f>VLOOKUP(F4063,'Drop Down Selections'!$F$4:$G$96,2,FALSE)</f>
        <v>#N/A</v>
      </c>
      <c r="H4063" s="17"/>
      <c r="J4063" s="17"/>
      <c r="K4063" s="82">
        <f t="shared" si="63"/>
        <v>1</v>
      </c>
      <c r="L4063" s="83"/>
      <c r="M4063" s="83"/>
      <c r="N4063" s="6"/>
      <c r="O4063" s="6"/>
      <c r="P4063" s="6"/>
      <c r="Q4063" s="9"/>
      <c r="T4063" s="10"/>
      <c r="U4063" s="6"/>
      <c r="V4063" s="6"/>
      <c r="W4063" s="6"/>
      <c r="Y4063" s="6"/>
      <c r="Z4063" s="6"/>
      <c r="AA4063" s="64"/>
    </row>
    <row r="4064" spans="6:27" x14ac:dyDescent="0.25">
      <c r="F4064" s="6" t="s">
        <v>216</v>
      </c>
      <c r="G4064" s="6" t="e">
        <f>VLOOKUP(F4064,'Drop Down Selections'!$F$4:$G$96,2,FALSE)</f>
        <v>#N/A</v>
      </c>
      <c r="H4064" s="17"/>
      <c r="J4064" s="17"/>
      <c r="K4064" s="82">
        <f t="shared" si="63"/>
        <v>1</v>
      </c>
      <c r="L4064" s="83"/>
      <c r="M4064" s="83"/>
      <c r="N4064" s="6"/>
      <c r="O4064" s="6"/>
      <c r="P4064" s="6"/>
      <c r="Q4064" s="9"/>
      <c r="T4064" s="10"/>
      <c r="U4064" s="6"/>
      <c r="V4064" s="6"/>
      <c r="W4064" s="6"/>
      <c r="Y4064" s="6"/>
      <c r="Z4064" s="6"/>
      <c r="AA4064" s="64"/>
    </row>
    <row r="4065" spans="6:27" x14ac:dyDescent="0.25">
      <c r="F4065" s="6" t="s">
        <v>216</v>
      </c>
      <c r="G4065" s="6" t="e">
        <f>VLOOKUP(F4065,'Drop Down Selections'!$F$4:$G$96,2,FALSE)</f>
        <v>#N/A</v>
      </c>
      <c r="H4065" s="17"/>
      <c r="J4065" s="17"/>
      <c r="K4065" s="82">
        <f t="shared" si="63"/>
        <v>1</v>
      </c>
      <c r="L4065" s="83"/>
      <c r="M4065" s="83"/>
      <c r="N4065" s="6"/>
      <c r="O4065" s="6"/>
      <c r="P4065" s="6"/>
      <c r="Q4065" s="9"/>
      <c r="T4065" s="10"/>
      <c r="U4065" s="6"/>
      <c r="V4065" s="6"/>
      <c r="W4065" s="6"/>
      <c r="Y4065" s="6"/>
      <c r="Z4065" s="6"/>
      <c r="AA4065" s="64"/>
    </row>
    <row r="4066" spans="6:27" x14ac:dyDescent="0.25">
      <c r="F4066" s="6" t="s">
        <v>216</v>
      </c>
      <c r="G4066" s="6" t="e">
        <f>VLOOKUP(F4066,'Drop Down Selections'!$F$4:$G$96,2,FALSE)</f>
        <v>#N/A</v>
      </c>
      <c r="H4066" s="17"/>
      <c r="J4066" s="17"/>
      <c r="K4066" s="82">
        <f t="shared" si="63"/>
        <v>1</v>
      </c>
      <c r="L4066" s="83"/>
      <c r="M4066" s="83"/>
      <c r="N4066" s="6"/>
      <c r="O4066" s="6"/>
      <c r="P4066" s="6"/>
      <c r="Q4066" s="9"/>
      <c r="T4066" s="10"/>
      <c r="U4066" s="6"/>
      <c r="V4066" s="6"/>
      <c r="W4066" s="6"/>
      <c r="Y4066" s="6"/>
      <c r="Z4066" s="6"/>
      <c r="AA4066" s="64"/>
    </row>
    <row r="4067" spans="6:27" x14ac:dyDescent="0.25">
      <c r="F4067" s="6" t="s">
        <v>216</v>
      </c>
      <c r="G4067" s="6" t="e">
        <f>VLOOKUP(F4067,'Drop Down Selections'!$F$4:$G$96,2,FALSE)</f>
        <v>#N/A</v>
      </c>
      <c r="H4067" s="17"/>
      <c r="J4067" s="17"/>
      <c r="K4067" s="82">
        <f t="shared" si="63"/>
        <v>1</v>
      </c>
      <c r="L4067" s="83"/>
      <c r="M4067" s="83"/>
      <c r="N4067" s="6"/>
      <c r="O4067" s="6"/>
      <c r="P4067" s="6"/>
      <c r="Q4067" s="9"/>
      <c r="T4067" s="10"/>
      <c r="U4067" s="6"/>
      <c r="V4067" s="6"/>
      <c r="W4067" s="6"/>
      <c r="Y4067" s="6"/>
      <c r="Z4067" s="6"/>
      <c r="AA4067" s="64"/>
    </row>
    <row r="4068" spans="6:27" x14ac:dyDescent="0.25">
      <c r="F4068" s="6" t="s">
        <v>216</v>
      </c>
      <c r="G4068" s="6" t="e">
        <f>VLOOKUP(F4068,'Drop Down Selections'!$F$4:$G$96,2,FALSE)</f>
        <v>#N/A</v>
      </c>
      <c r="H4068" s="17"/>
      <c r="J4068" s="17"/>
      <c r="K4068" s="82">
        <f t="shared" si="63"/>
        <v>1</v>
      </c>
      <c r="L4068" s="83"/>
      <c r="M4068" s="83"/>
      <c r="N4068" s="6"/>
      <c r="O4068" s="6"/>
      <c r="P4068" s="6"/>
      <c r="Q4068" s="9"/>
      <c r="T4068" s="10"/>
      <c r="U4068" s="6"/>
      <c r="V4068" s="6"/>
      <c r="W4068" s="6"/>
      <c r="Y4068" s="6"/>
      <c r="Z4068" s="6"/>
      <c r="AA4068" s="64"/>
    </row>
    <row r="4069" spans="6:27" x14ac:dyDescent="0.25">
      <c r="F4069" s="6" t="s">
        <v>216</v>
      </c>
      <c r="G4069" s="6" t="e">
        <f>VLOOKUP(F4069,'Drop Down Selections'!$F$4:$G$96,2,FALSE)</f>
        <v>#N/A</v>
      </c>
      <c r="H4069" s="17"/>
      <c r="J4069" s="17"/>
      <c r="K4069" s="82">
        <f t="shared" si="63"/>
        <v>1</v>
      </c>
      <c r="L4069" s="83"/>
      <c r="M4069" s="83"/>
      <c r="N4069" s="6"/>
      <c r="O4069" s="6"/>
      <c r="P4069" s="6"/>
      <c r="Q4069" s="9"/>
      <c r="T4069" s="10"/>
      <c r="U4069" s="6"/>
      <c r="V4069" s="6"/>
      <c r="W4069" s="6"/>
      <c r="Y4069" s="6"/>
      <c r="Z4069" s="6"/>
      <c r="AA4069" s="64"/>
    </row>
    <row r="4070" spans="6:27" x14ac:dyDescent="0.25">
      <c r="F4070" s="6" t="s">
        <v>216</v>
      </c>
      <c r="G4070" s="6" t="e">
        <f>VLOOKUP(F4070,'Drop Down Selections'!$F$4:$G$96,2,FALSE)</f>
        <v>#N/A</v>
      </c>
      <c r="H4070" s="17"/>
      <c r="J4070" s="17"/>
      <c r="K4070" s="82">
        <f t="shared" si="63"/>
        <v>1</v>
      </c>
      <c r="L4070" s="83"/>
      <c r="M4070" s="83"/>
      <c r="N4070" s="6"/>
      <c r="O4070" s="6"/>
      <c r="P4070" s="6"/>
      <c r="Q4070" s="9"/>
      <c r="T4070" s="10"/>
      <c r="U4070" s="6"/>
      <c r="V4070" s="6"/>
      <c r="W4070" s="6"/>
      <c r="Y4070" s="6"/>
      <c r="Z4070" s="6"/>
      <c r="AA4070" s="64"/>
    </row>
    <row r="4071" spans="6:27" x14ac:dyDescent="0.25">
      <c r="F4071" s="6" t="s">
        <v>216</v>
      </c>
      <c r="G4071" s="6" t="e">
        <f>VLOOKUP(F4071,'Drop Down Selections'!$F$4:$G$96,2,FALSE)</f>
        <v>#N/A</v>
      </c>
      <c r="H4071" s="17"/>
      <c r="J4071" s="17"/>
      <c r="K4071" s="82">
        <f t="shared" si="63"/>
        <v>1</v>
      </c>
      <c r="L4071" s="83"/>
      <c r="M4071" s="83"/>
      <c r="N4071" s="6"/>
      <c r="O4071" s="6"/>
      <c r="P4071" s="6"/>
      <c r="Q4071" s="9"/>
      <c r="T4071" s="10"/>
      <c r="U4071" s="6"/>
      <c r="V4071" s="6"/>
      <c r="W4071" s="6"/>
      <c r="Y4071" s="6"/>
      <c r="Z4071" s="6"/>
      <c r="AA4071" s="64"/>
    </row>
    <row r="4072" spans="6:27" x14ac:dyDescent="0.25">
      <c r="F4072" s="6" t="s">
        <v>216</v>
      </c>
      <c r="G4072" s="6" t="e">
        <f>VLOOKUP(F4072,'Drop Down Selections'!$F$4:$G$96,2,FALSE)</f>
        <v>#N/A</v>
      </c>
      <c r="H4072" s="17"/>
      <c r="J4072" s="17"/>
      <c r="K4072" s="82">
        <f t="shared" si="63"/>
        <v>1</v>
      </c>
      <c r="L4072" s="83"/>
      <c r="M4072" s="83"/>
      <c r="N4072" s="6"/>
      <c r="O4072" s="6"/>
      <c r="P4072" s="6"/>
      <c r="Q4072" s="9"/>
      <c r="T4072" s="10"/>
      <c r="U4072" s="6"/>
      <c r="V4072" s="6"/>
      <c r="W4072" s="6"/>
      <c r="Y4072" s="6"/>
      <c r="Z4072" s="6"/>
      <c r="AA4072" s="64"/>
    </row>
    <row r="4073" spans="6:27" x14ac:dyDescent="0.25">
      <c r="F4073" s="6" t="s">
        <v>216</v>
      </c>
      <c r="G4073" s="6" t="e">
        <f>VLOOKUP(F4073,'Drop Down Selections'!$F$4:$G$96,2,FALSE)</f>
        <v>#N/A</v>
      </c>
      <c r="H4073" s="17"/>
      <c r="J4073" s="17"/>
      <c r="K4073" s="82">
        <f t="shared" si="63"/>
        <v>1</v>
      </c>
      <c r="L4073" s="83"/>
      <c r="M4073" s="83"/>
      <c r="N4073" s="6"/>
      <c r="O4073" s="6"/>
      <c r="P4073" s="6"/>
      <c r="Q4073" s="9"/>
      <c r="T4073" s="10"/>
      <c r="U4073" s="6"/>
      <c r="V4073" s="6"/>
      <c r="W4073" s="6"/>
      <c r="Y4073" s="6"/>
      <c r="Z4073" s="6"/>
      <c r="AA4073" s="64"/>
    </row>
    <row r="4074" spans="6:27" x14ac:dyDescent="0.25">
      <c r="F4074" s="6" t="s">
        <v>216</v>
      </c>
      <c r="G4074" s="6" t="e">
        <f>VLOOKUP(F4074,'Drop Down Selections'!$F$4:$G$96,2,FALSE)</f>
        <v>#N/A</v>
      </c>
      <c r="H4074" s="17"/>
      <c r="J4074" s="17"/>
      <c r="K4074" s="82">
        <f t="shared" si="63"/>
        <v>1</v>
      </c>
      <c r="L4074" s="83"/>
      <c r="M4074" s="83"/>
      <c r="N4074" s="6"/>
      <c r="O4074" s="6"/>
      <c r="P4074" s="6"/>
      <c r="Q4074" s="9"/>
      <c r="T4074" s="10"/>
      <c r="U4074" s="6"/>
      <c r="V4074" s="6"/>
      <c r="W4074" s="6"/>
      <c r="Y4074" s="6"/>
      <c r="Z4074" s="6"/>
      <c r="AA4074" s="64"/>
    </row>
    <row r="4075" spans="6:27" x14ac:dyDescent="0.25">
      <c r="F4075" s="6" t="s">
        <v>216</v>
      </c>
      <c r="G4075" s="6" t="e">
        <f>VLOOKUP(F4075,'Drop Down Selections'!$F$4:$G$96,2,FALSE)</f>
        <v>#N/A</v>
      </c>
      <c r="H4075" s="17"/>
      <c r="J4075" s="17"/>
      <c r="K4075" s="82">
        <f t="shared" si="63"/>
        <v>1</v>
      </c>
      <c r="L4075" s="83"/>
      <c r="M4075" s="83"/>
      <c r="N4075" s="6"/>
      <c r="O4075" s="6"/>
      <c r="P4075" s="6"/>
      <c r="Q4075" s="9"/>
      <c r="T4075" s="10"/>
      <c r="U4075" s="6"/>
      <c r="V4075" s="6"/>
      <c r="W4075" s="6"/>
      <c r="Y4075" s="6"/>
      <c r="Z4075" s="6"/>
      <c r="AA4075" s="64"/>
    </row>
    <row r="4076" spans="6:27" x14ac:dyDescent="0.25">
      <c r="F4076" s="6" t="s">
        <v>216</v>
      </c>
      <c r="G4076" s="6" t="e">
        <f>VLOOKUP(F4076,'Drop Down Selections'!$F$4:$G$96,2,FALSE)</f>
        <v>#N/A</v>
      </c>
      <c r="H4076" s="17"/>
      <c r="J4076" s="17"/>
      <c r="K4076" s="82">
        <f t="shared" si="63"/>
        <v>1</v>
      </c>
      <c r="L4076" s="83"/>
      <c r="M4076" s="83"/>
      <c r="N4076" s="6"/>
      <c r="O4076" s="6"/>
      <c r="P4076" s="6"/>
      <c r="Q4076" s="9"/>
      <c r="T4076" s="10"/>
      <c r="U4076" s="6"/>
      <c r="V4076" s="6"/>
      <c r="W4076" s="6"/>
      <c r="Y4076" s="6"/>
      <c r="Z4076" s="6"/>
      <c r="AA4076" s="64"/>
    </row>
    <row r="4077" spans="6:27" x14ac:dyDescent="0.25">
      <c r="F4077" s="6" t="s">
        <v>216</v>
      </c>
      <c r="G4077" s="6" t="e">
        <f>VLOOKUP(F4077,'Drop Down Selections'!$F$4:$G$96,2,FALSE)</f>
        <v>#N/A</v>
      </c>
      <c r="H4077" s="17"/>
      <c r="J4077" s="17"/>
      <c r="K4077" s="82">
        <f t="shared" si="63"/>
        <v>1</v>
      </c>
      <c r="L4077" s="83"/>
      <c r="M4077" s="83"/>
      <c r="N4077" s="6"/>
      <c r="O4077" s="6"/>
      <c r="P4077" s="6"/>
      <c r="Q4077" s="9"/>
      <c r="T4077" s="10"/>
      <c r="U4077" s="6"/>
      <c r="V4077" s="6"/>
      <c r="W4077" s="6"/>
      <c r="Y4077" s="6"/>
      <c r="Z4077" s="6"/>
      <c r="AA4077" s="64"/>
    </row>
    <row r="4078" spans="6:27" x14ac:dyDescent="0.25">
      <c r="F4078" s="6" t="s">
        <v>216</v>
      </c>
      <c r="G4078" s="6" t="e">
        <f>VLOOKUP(F4078,'Drop Down Selections'!$F$4:$G$96,2,FALSE)</f>
        <v>#N/A</v>
      </c>
      <c r="H4078" s="17"/>
      <c r="J4078" s="17"/>
      <c r="K4078" s="82">
        <f t="shared" si="63"/>
        <v>1</v>
      </c>
      <c r="L4078" s="83"/>
      <c r="M4078" s="83"/>
      <c r="N4078" s="6"/>
      <c r="O4078" s="6"/>
      <c r="P4078" s="6"/>
      <c r="Q4078" s="9"/>
      <c r="T4078" s="10"/>
      <c r="U4078" s="6"/>
      <c r="V4078" s="6"/>
      <c r="W4078" s="6"/>
      <c r="Y4078" s="6"/>
      <c r="Z4078" s="6"/>
      <c r="AA4078" s="64"/>
    </row>
    <row r="4079" spans="6:27" x14ac:dyDescent="0.25">
      <c r="F4079" s="6" t="s">
        <v>216</v>
      </c>
      <c r="G4079" s="6" t="e">
        <f>VLOOKUP(F4079,'Drop Down Selections'!$F$4:$G$96,2,FALSE)</f>
        <v>#N/A</v>
      </c>
      <c r="H4079" s="17"/>
      <c r="J4079" s="17"/>
      <c r="K4079" s="82">
        <f t="shared" si="63"/>
        <v>1</v>
      </c>
      <c r="L4079" s="83"/>
      <c r="M4079" s="83"/>
      <c r="N4079" s="6"/>
      <c r="O4079" s="6"/>
      <c r="P4079" s="6"/>
      <c r="Q4079" s="9"/>
      <c r="T4079" s="10"/>
      <c r="U4079" s="6"/>
      <c r="V4079" s="6"/>
      <c r="W4079" s="6"/>
      <c r="Y4079" s="6"/>
      <c r="Z4079" s="6"/>
      <c r="AA4079" s="64"/>
    </row>
    <row r="4080" spans="6:27" x14ac:dyDescent="0.25">
      <c r="F4080" s="6" t="s">
        <v>216</v>
      </c>
      <c r="G4080" s="6" t="e">
        <f>VLOOKUP(F4080,'Drop Down Selections'!$F$4:$G$96,2,FALSE)</f>
        <v>#N/A</v>
      </c>
      <c r="H4080" s="17"/>
      <c r="J4080" s="17"/>
      <c r="K4080" s="82">
        <f t="shared" si="63"/>
        <v>1</v>
      </c>
      <c r="L4080" s="83"/>
      <c r="M4080" s="83"/>
      <c r="N4080" s="6"/>
      <c r="O4080" s="6"/>
      <c r="P4080" s="6"/>
      <c r="Q4080" s="9"/>
      <c r="T4080" s="10"/>
      <c r="U4080" s="6"/>
      <c r="V4080" s="6"/>
      <c r="W4080" s="6"/>
      <c r="Y4080" s="6"/>
      <c r="Z4080" s="6"/>
      <c r="AA4080" s="64"/>
    </row>
    <row r="4081" spans="6:27" x14ac:dyDescent="0.25">
      <c r="F4081" s="6" t="s">
        <v>216</v>
      </c>
      <c r="G4081" s="6" t="e">
        <f>VLOOKUP(F4081,'Drop Down Selections'!$F$4:$G$96,2,FALSE)</f>
        <v>#N/A</v>
      </c>
      <c r="H4081" s="17"/>
      <c r="J4081" s="17"/>
      <c r="K4081" s="82">
        <f t="shared" si="63"/>
        <v>1</v>
      </c>
      <c r="L4081" s="83"/>
      <c r="M4081" s="83"/>
      <c r="N4081" s="6"/>
      <c r="O4081" s="6"/>
      <c r="P4081" s="6"/>
      <c r="Q4081" s="9"/>
      <c r="T4081" s="10"/>
      <c r="U4081" s="6"/>
      <c r="V4081" s="6"/>
      <c r="W4081" s="6"/>
      <c r="Y4081" s="6"/>
      <c r="Z4081" s="6"/>
      <c r="AA4081" s="64"/>
    </row>
    <row r="4082" spans="6:27" x14ac:dyDescent="0.25">
      <c r="F4082" s="6" t="s">
        <v>216</v>
      </c>
      <c r="G4082" s="6" t="e">
        <f>VLOOKUP(F4082,'Drop Down Selections'!$F$4:$G$96,2,FALSE)</f>
        <v>#N/A</v>
      </c>
      <c r="H4082" s="17"/>
      <c r="J4082" s="17"/>
      <c r="K4082" s="82">
        <f t="shared" si="63"/>
        <v>1</v>
      </c>
      <c r="L4082" s="83"/>
      <c r="M4082" s="83"/>
      <c r="N4082" s="6"/>
      <c r="O4082" s="6"/>
      <c r="P4082" s="6"/>
      <c r="Q4082" s="9"/>
      <c r="T4082" s="10"/>
      <c r="U4082" s="6"/>
      <c r="V4082" s="6"/>
      <c r="W4082" s="6"/>
      <c r="Y4082" s="6"/>
      <c r="Z4082" s="6"/>
      <c r="AA4082" s="64"/>
    </row>
    <row r="4083" spans="6:27" x14ac:dyDescent="0.25">
      <c r="F4083" s="6" t="s">
        <v>216</v>
      </c>
      <c r="G4083" s="6" t="e">
        <f>VLOOKUP(F4083,'Drop Down Selections'!$F$4:$G$96,2,FALSE)</f>
        <v>#N/A</v>
      </c>
      <c r="H4083" s="17"/>
      <c r="J4083" s="17"/>
      <c r="K4083" s="82">
        <f t="shared" si="63"/>
        <v>1</v>
      </c>
      <c r="L4083" s="83"/>
      <c r="M4083" s="83"/>
      <c r="N4083" s="6"/>
      <c r="O4083" s="6"/>
      <c r="P4083" s="6"/>
      <c r="Q4083" s="9"/>
      <c r="T4083" s="10"/>
      <c r="U4083" s="6"/>
      <c r="V4083" s="6"/>
      <c r="W4083" s="6"/>
      <c r="Y4083" s="6"/>
      <c r="Z4083" s="6"/>
      <c r="AA4083" s="64"/>
    </row>
    <row r="4084" spans="6:27" x14ac:dyDescent="0.25">
      <c r="F4084" s="6" t="s">
        <v>216</v>
      </c>
      <c r="G4084" s="6" t="e">
        <f>VLOOKUP(F4084,'Drop Down Selections'!$F$4:$G$96,2,FALSE)</f>
        <v>#N/A</v>
      </c>
      <c r="H4084" s="17"/>
      <c r="J4084" s="17"/>
      <c r="K4084" s="82">
        <f t="shared" si="63"/>
        <v>1</v>
      </c>
      <c r="L4084" s="83"/>
      <c r="M4084" s="83"/>
      <c r="N4084" s="6"/>
      <c r="O4084" s="6"/>
      <c r="P4084" s="6"/>
      <c r="Q4084" s="9"/>
      <c r="T4084" s="10"/>
      <c r="U4084" s="6"/>
      <c r="V4084" s="6"/>
      <c r="W4084" s="6"/>
      <c r="Y4084" s="6"/>
      <c r="Z4084" s="6"/>
      <c r="AA4084" s="64"/>
    </row>
    <row r="4085" spans="6:27" x14ac:dyDescent="0.25">
      <c r="F4085" s="6" t="s">
        <v>216</v>
      </c>
      <c r="G4085" s="6" t="e">
        <f>VLOOKUP(F4085,'Drop Down Selections'!$F$4:$G$96,2,FALSE)</f>
        <v>#N/A</v>
      </c>
      <c r="H4085" s="17"/>
      <c r="J4085" s="17"/>
      <c r="K4085" s="82">
        <f t="shared" si="63"/>
        <v>1</v>
      </c>
      <c r="L4085" s="83"/>
      <c r="M4085" s="83"/>
      <c r="N4085" s="6"/>
      <c r="O4085" s="6"/>
      <c r="P4085" s="6"/>
      <c r="Q4085" s="9"/>
      <c r="T4085" s="10"/>
      <c r="U4085" s="6"/>
      <c r="V4085" s="6"/>
      <c r="W4085" s="6"/>
      <c r="Y4085" s="6"/>
      <c r="Z4085" s="6"/>
      <c r="AA4085" s="64"/>
    </row>
    <row r="4086" spans="6:27" x14ac:dyDescent="0.25">
      <c r="F4086" s="6" t="s">
        <v>216</v>
      </c>
      <c r="G4086" s="6" t="e">
        <f>VLOOKUP(F4086,'Drop Down Selections'!$F$4:$G$96,2,FALSE)</f>
        <v>#N/A</v>
      </c>
      <c r="H4086" s="17"/>
      <c r="J4086" s="17"/>
      <c r="K4086" s="82">
        <f t="shared" si="63"/>
        <v>1</v>
      </c>
      <c r="L4086" s="83"/>
      <c r="M4086" s="83"/>
      <c r="N4086" s="6"/>
      <c r="O4086" s="6"/>
      <c r="P4086" s="6"/>
      <c r="Q4086" s="9"/>
      <c r="T4086" s="10"/>
      <c r="U4086" s="6"/>
      <c r="V4086" s="6"/>
      <c r="W4086" s="6"/>
      <c r="Y4086" s="6"/>
      <c r="Z4086" s="6"/>
      <c r="AA4086" s="64"/>
    </row>
    <row r="4087" spans="6:27" x14ac:dyDescent="0.25">
      <c r="F4087" s="6" t="s">
        <v>216</v>
      </c>
      <c r="G4087" s="6" t="e">
        <f>VLOOKUP(F4087,'Drop Down Selections'!$F$4:$G$96,2,FALSE)</f>
        <v>#N/A</v>
      </c>
      <c r="H4087" s="17"/>
      <c r="J4087" s="17"/>
      <c r="K4087" s="82">
        <f t="shared" si="63"/>
        <v>1</v>
      </c>
      <c r="L4087" s="83"/>
      <c r="M4087" s="83"/>
      <c r="N4087" s="6"/>
      <c r="O4087" s="6"/>
      <c r="P4087" s="6"/>
      <c r="Q4087" s="9"/>
      <c r="T4087" s="10"/>
      <c r="U4087" s="6"/>
      <c r="V4087" s="6"/>
      <c r="W4087" s="6"/>
      <c r="Y4087" s="6"/>
      <c r="Z4087" s="6"/>
      <c r="AA4087" s="64"/>
    </row>
    <row r="4088" spans="6:27" x14ac:dyDescent="0.25">
      <c r="F4088" s="6" t="s">
        <v>216</v>
      </c>
      <c r="G4088" s="6" t="e">
        <f>VLOOKUP(F4088,'Drop Down Selections'!$F$4:$G$96,2,FALSE)</f>
        <v>#N/A</v>
      </c>
      <c r="H4088" s="17"/>
      <c r="J4088" s="17"/>
      <c r="K4088" s="82">
        <f t="shared" si="63"/>
        <v>1</v>
      </c>
      <c r="L4088" s="83"/>
      <c r="M4088" s="83"/>
      <c r="N4088" s="6"/>
      <c r="O4088" s="6"/>
      <c r="P4088" s="6"/>
      <c r="Q4088" s="9"/>
      <c r="T4088" s="10"/>
      <c r="U4088" s="6"/>
      <c r="V4088" s="6"/>
      <c r="W4088" s="6"/>
      <c r="Y4088" s="6"/>
      <c r="Z4088" s="6"/>
      <c r="AA4088" s="64"/>
    </row>
    <row r="4089" spans="6:27" x14ac:dyDescent="0.25">
      <c r="F4089" s="6" t="s">
        <v>216</v>
      </c>
      <c r="G4089" s="6" t="e">
        <f>VLOOKUP(F4089,'Drop Down Selections'!$F$4:$G$96,2,FALSE)</f>
        <v>#N/A</v>
      </c>
      <c r="H4089" s="17"/>
      <c r="J4089" s="17"/>
      <c r="K4089" s="82">
        <f t="shared" si="63"/>
        <v>1</v>
      </c>
      <c r="L4089" s="83"/>
      <c r="M4089" s="83"/>
      <c r="N4089" s="6"/>
      <c r="O4089" s="6"/>
      <c r="P4089" s="6"/>
      <c r="Q4089" s="9"/>
      <c r="T4089" s="10"/>
      <c r="U4089" s="6"/>
      <c r="V4089" s="6"/>
      <c r="W4089" s="6"/>
      <c r="Y4089" s="6"/>
      <c r="Z4089" s="6"/>
      <c r="AA4089" s="64"/>
    </row>
    <row r="4090" spans="6:27" x14ac:dyDescent="0.25">
      <c r="F4090" s="6" t="s">
        <v>216</v>
      </c>
      <c r="G4090" s="6" t="e">
        <f>VLOOKUP(F4090,'Drop Down Selections'!$F$4:$G$96,2,FALSE)</f>
        <v>#N/A</v>
      </c>
      <c r="H4090" s="17"/>
      <c r="J4090" s="17"/>
      <c r="K4090" s="82">
        <f t="shared" si="63"/>
        <v>1</v>
      </c>
      <c r="L4090" s="83"/>
      <c r="M4090" s="83"/>
      <c r="N4090" s="6"/>
      <c r="O4090" s="6"/>
      <c r="P4090" s="6"/>
      <c r="Q4090" s="9"/>
      <c r="T4090" s="10"/>
      <c r="U4090" s="6"/>
      <c r="V4090" s="6"/>
      <c r="W4090" s="6"/>
      <c r="Y4090" s="6"/>
      <c r="Z4090" s="6"/>
      <c r="AA4090" s="64"/>
    </row>
    <row r="4091" spans="6:27" x14ac:dyDescent="0.25">
      <c r="F4091" s="6" t="s">
        <v>216</v>
      </c>
      <c r="G4091" s="6" t="e">
        <f>VLOOKUP(F4091,'Drop Down Selections'!$F$4:$G$96,2,FALSE)</f>
        <v>#N/A</v>
      </c>
      <c r="H4091" s="17"/>
      <c r="J4091" s="17"/>
      <c r="K4091" s="82">
        <f t="shared" si="63"/>
        <v>1</v>
      </c>
      <c r="L4091" s="83"/>
      <c r="M4091" s="83"/>
      <c r="N4091" s="6"/>
      <c r="O4091" s="6"/>
      <c r="P4091" s="6"/>
      <c r="Q4091" s="9"/>
      <c r="T4091" s="10"/>
      <c r="U4091" s="6"/>
      <c r="V4091" s="6"/>
      <c r="W4091" s="6"/>
      <c r="Y4091" s="6"/>
      <c r="Z4091" s="6"/>
      <c r="AA4091" s="64"/>
    </row>
    <row r="4092" spans="6:27" x14ac:dyDescent="0.25">
      <c r="F4092" s="6" t="s">
        <v>216</v>
      </c>
      <c r="G4092" s="6" t="e">
        <f>VLOOKUP(F4092,'Drop Down Selections'!$F$4:$G$96,2,FALSE)</f>
        <v>#N/A</v>
      </c>
      <c r="H4092" s="17"/>
      <c r="J4092" s="17"/>
      <c r="K4092" s="82">
        <f t="shared" si="63"/>
        <v>1</v>
      </c>
      <c r="L4092" s="83"/>
      <c r="M4092" s="83"/>
      <c r="N4092" s="6"/>
      <c r="O4092" s="6"/>
      <c r="P4092" s="6"/>
      <c r="Q4092" s="9"/>
      <c r="T4092" s="10"/>
      <c r="U4092" s="6"/>
      <c r="V4092" s="6"/>
      <c r="W4092" s="6"/>
      <c r="Y4092" s="6"/>
      <c r="Z4092" s="6"/>
      <c r="AA4092" s="64"/>
    </row>
    <row r="4093" spans="6:27" x14ac:dyDescent="0.25">
      <c r="F4093" s="6" t="s">
        <v>216</v>
      </c>
      <c r="G4093" s="6" t="e">
        <f>VLOOKUP(F4093,'Drop Down Selections'!$F$4:$G$96,2,FALSE)</f>
        <v>#N/A</v>
      </c>
      <c r="H4093" s="17"/>
      <c r="J4093" s="17"/>
      <c r="K4093" s="82">
        <f t="shared" si="63"/>
        <v>1</v>
      </c>
      <c r="L4093" s="83"/>
      <c r="M4093" s="83"/>
      <c r="N4093" s="6"/>
      <c r="O4093" s="6"/>
      <c r="P4093" s="6"/>
      <c r="Q4093" s="9"/>
      <c r="T4093" s="10"/>
      <c r="U4093" s="6"/>
      <c r="V4093" s="6"/>
      <c r="W4093" s="6"/>
      <c r="Y4093" s="6"/>
      <c r="Z4093" s="6"/>
      <c r="AA4093" s="64"/>
    </row>
    <row r="4094" spans="6:27" x14ac:dyDescent="0.25">
      <c r="F4094" s="6" t="s">
        <v>216</v>
      </c>
      <c r="G4094" s="6" t="e">
        <f>VLOOKUP(F4094,'Drop Down Selections'!$F$4:$G$96,2,FALSE)</f>
        <v>#N/A</v>
      </c>
      <c r="H4094" s="17"/>
      <c r="J4094" s="17"/>
      <c r="K4094" s="82">
        <f t="shared" si="63"/>
        <v>1</v>
      </c>
      <c r="L4094" s="83"/>
      <c r="M4094" s="83"/>
      <c r="N4094" s="6"/>
      <c r="O4094" s="6"/>
      <c r="P4094" s="6"/>
      <c r="Q4094" s="9"/>
      <c r="T4094" s="10"/>
      <c r="U4094" s="6"/>
      <c r="V4094" s="6"/>
      <c r="W4094" s="6"/>
      <c r="Y4094" s="6"/>
      <c r="Z4094" s="6"/>
      <c r="AA4094" s="64"/>
    </row>
    <row r="4095" spans="6:27" x14ac:dyDescent="0.25">
      <c r="F4095" s="6" t="s">
        <v>216</v>
      </c>
      <c r="G4095" s="6" t="e">
        <f>VLOOKUP(F4095,'Drop Down Selections'!$F$4:$G$96,2,FALSE)</f>
        <v>#N/A</v>
      </c>
      <c r="H4095" s="17"/>
      <c r="J4095" s="17"/>
      <c r="K4095" s="82">
        <f t="shared" si="63"/>
        <v>1</v>
      </c>
      <c r="L4095" s="83"/>
      <c r="M4095" s="83"/>
      <c r="N4095" s="6"/>
      <c r="O4095" s="6"/>
      <c r="P4095" s="6"/>
      <c r="Q4095" s="9"/>
      <c r="T4095" s="10"/>
      <c r="U4095" s="6"/>
      <c r="V4095" s="6"/>
      <c r="W4095" s="6"/>
      <c r="Y4095" s="6"/>
      <c r="Z4095" s="6"/>
      <c r="AA4095" s="64"/>
    </row>
    <row r="4096" spans="6:27" x14ac:dyDescent="0.25">
      <c r="F4096" s="6" t="s">
        <v>216</v>
      </c>
      <c r="G4096" s="6" t="e">
        <f>VLOOKUP(F4096,'Drop Down Selections'!$F$4:$G$96,2,FALSE)</f>
        <v>#N/A</v>
      </c>
      <c r="H4096" s="17"/>
      <c r="J4096" s="17"/>
      <c r="K4096" s="82">
        <f t="shared" si="63"/>
        <v>1</v>
      </c>
      <c r="L4096" s="83"/>
      <c r="M4096" s="83"/>
      <c r="N4096" s="6"/>
      <c r="O4096" s="6"/>
      <c r="P4096" s="6"/>
      <c r="Q4096" s="9"/>
      <c r="T4096" s="10"/>
      <c r="U4096" s="6"/>
      <c r="V4096" s="6"/>
      <c r="W4096" s="6"/>
      <c r="Y4096" s="6"/>
      <c r="Z4096" s="6"/>
      <c r="AA4096" s="64"/>
    </row>
    <row r="4097" spans="6:27" x14ac:dyDescent="0.25">
      <c r="F4097" s="6" t="s">
        <v>216</v>
      </c>
      <c r="G4097" s="6" t="e">
        <f>VLOOKUP(F4097,'Drop Down Selections'!$F$4:$G$96,2,FALSE)</f>
        <v>#N/A</v>
      </c>
      <c r="H4097" s="17"/>
      <c r="J4097" s="17"/>
      <c r="K4097" s="82">
        <f t="shared" si="63"/>
        <v>1</v>
      </c>
      <c r="L4097" s="83"/>
      <c r="M4097" s="83"/>
      <c r="N4097" s="6"/>
      <c r="O4097" s="6"/>
      <c r="P4097" s="6"/>
      <c r="Q4097" s="9"/>
      <c r="T4097" s="10"/>
      <c r="U4097" s="6"/>
      <c r="V4097" s="6"/>
      <c r="W4097" s="6"/>
      <c r="Y4097" s="6"/>
      <c r="Z4097" s="6"/>
      <c r="AA4097" s="64"/>
    </row>
    <row r="4098" spans="6:27" x14ac:dyDescent="0.25">
      <c r="F4098" s="6" t="s">
        <v>216</v>
      </c>
      <c r="G4098" s="6" t="e">
        <f>VLOOKUP(F4098,'Drop Down Selections'!$F$4:$G$96,2,FALSE)</f>
        <v>#N/A</v>
      </c>
      <c r="H4098" s="17"/>
      <c r="J4098" s="17"/>
      <c r="K4098" s="82">
        <f t="shared" si="63"/>
        <v>1</v>
      </c>
      <c r="L4098" s="83"/>
      <c r="M4098" s="83"/>
      <c r="N4098" s="6"/>
      <c r="O4098" s="6"/>
      <c r="P4098" s="6"/>
      <c r="Q4098" s="9"/>
      <c r="T4098" s="10"/>
      <c r="U4098" s="6"/>
      <c r="V4098" s="6"/>
      <c r="W4098" s="6"/>
      <c r="Y4098" s="6"/>
      <c r="Z4098" s="6"/>
      <c r="AA4098" s="64"/>
    </row>
    <row r="4099" spans="6:27" x14ac:dyDescent="0.25">
      <c r="F4099" s="6" t="s">
        <v>216</v>
      </c>
      <c r="G4099" s="6" t="e">
        <f>VLOOKUP(F4099,'Drop Down Selections'!$F$4:$G$96,2,FALSE)</f>
        <v>#N/A</v>
      </c>
      <c r="H4099" s="17"/>
      <c r="J4099" s="17"/>
      <c r="K4099" s="82">
        <f t="shared" si="63"/>
        <v>1</v>
      </c>
      <c r="L4099" s="83"/>
      <c r="M4099" s="83"/>
      <c r="N4099" s="6"/>
      <c r="O4099" s="6"/>
      <c r="P4099" s="6"/>
      <c r="Q4099" s="9"/>
      <c r="T4099" s="10"/>
      <c r="U4099" s="6"/>
      <c r="V4099" s="6"/>
      <c r="W4099" s="6"/>
      <c r="Y4099" s="6"/>
      <c r="Z4099" s="6"/>
      <c r="AA4099" s="64"/>
    </row>
    <row r="4100" spans="6:27" x14ac:dyDescent="0.25">
      <c r="F4100" s="6" t="s">
        <v>216</v>
      </c>
      <c r="G4100" s="6" t="e">
        <f>VLOOKUP(F4100,'Drop Down Selections'!$F$4:$G$96,2,FALSE)</f>
        <v>#N/A</v>
      </c>
      <c r="H4100" s="17"/>
      <c r="J4100" s="17"/>
      <c r="K4100" s="82">
        <f t="shared" si="63"/>
        <v>1</v>
      </c>
      <c r="L4100" s="83"/>
      <c r="M4100" s="83"/>
      <c r="N4100" s="6"/>
      <c r="O4100" s="6"/>
      <c r="P4100" s="6"/>
      <c r="Q4100" s="9"/>
      <c r="T4100" s="10"/>
      <c r="U4100" s="6"/>
      <c r="V4100" s="6"/>
      <c r="W4100" s="6"/>
      <c r="Y4100" s="6"/>
      <c r="Z4100" s="6"/>
      <c r="AA4100" s="64"/>
    </row>
    <row r="4101" spans="6:27" x14ac:dyDescent="0.25">
      <c r="F4101" s="6" t="s">
        <v>216</v>
      </c>
      <c r="G4101" s="6" t="e">
        <f>VLOOKUP(F4101,'Drop Down Selections'!$F$4:$G$96,2,FALSE)</f>
        <v>#N/A</v>
      </c>
      <c r="H4101" s="17"/>
      <c r="J4101" s="17"/>
      <c r="K4101" s="82">
        <f t="shared" ref="K4101:K4164" si="64">(J4101-I4101)+1</f>
        <v>1</v>
      </c>
      <c r="L4101" s="83"/>
      <c r="M4101" s="83"/>
      <c r="N4101" s="6"/>
      <c r="O4101" s="6"/>
      <c r="P4101" s="6"/>
      <c r="Q4101" s="9"/>
      <c r="T4101" s="10"/>
      <c r="U4101" s="6"/>
      <c r="V4101" s="6"/>
      <c r="W4101" s="6"/>
      <c r="Y4101" s="6"/>
      <c r="Z4101" s="6"/>
      <c r="AA4101" s="64"/>
    </row>
    <row r="4102" spans="6:27" x14ac:dyDescent="0.25">
      <c r="F4102" s="6" t="s">
        <v>216</v>
      </c>
      <c r="G4102" s="6" t="e">
        <f>VLOOKUP(F4102,'Drop Down Selections'!$F$4:$G$96,2,FALSE)</f>
        <v>#N/A</v>
      </c>
      <c r="H4102" s="17"/>
      <c r="J4102" s="17"/>
      <c r="K4102" s="82">
        <f t="shared" si="64"/>
        <v>1</v>
      </c>
      <c r="L4102" s="83"/>
      <c r="M4102" s="83"/>
      <c r="N4102" s="6"/>
      <c r="O4102" s="6"/>
      <c r="P4102" s="6"/>
      <c r="Q4102" s="9"/>
      <c r="T4102" s="10"/>
      <c r="U4102" s="6"/>
      <c r="V4102" s="6"/>
      <c r="W4102" s="6"/>
      <c r="Y4102" s="6"/>
      <c r="Z4102" s="6"/>
      <c r="AA4102" s="64"/>
    </row>
    <row r="4103" spans="6:27" x14ac:dyDescent="0.25">
      <c r="F4103" s="6" t="s">
        <v>216</v>
      </c>
      <c r="G4103" s="6" t="e">
        <f>VLOOKUP(F4103,'Drop Down Selections'!$F$4:$G$96,2,FALSE)</f>
        <v>#N/A</v>
      </c>
      <c r="H4103" s="17"/>
      <c r="J4103" s="17"/>
      <c r="K4103" s="82">
        <f t="shared" si="64"/>
        <v>1</v>
      </c>
      <c r="L4103" s="83"/>
      <c r="M4103" s="83"/>
      <c r="N4103" s="6"/>
      <c r="O4103" s="6"/>
      <c r="P4103" s="6"/>
      <c r="Q4103" s="9"/>
      <c r="T4103" s="10"/>
      <c r="U4103" s="6"/>
      <c r="V4103" s="6"/>
      <c r="W4103" s="6"/>
      <c r="Y4103" s="6"/>
      <c r="Z4103" s="6"/>
      <c r="AA4103" s="64"/>
    </row>
    <row r="4104" spans="6:27" x14ac:dyDescent="0.25">
      <c r="F4104" s="6" t="s">
        <v>216</v>
      </c>
      <c r="G4104" s="6" t="e">
        <f>VLOOKUP(F4104,'Drop Down Selections'!$F$4:$G$96,2,FALSE)</f>
        <v>#N/A</v>
      </c>
      <c r="H4104" s="17"/>
      <c r="J4104" s="17"/>
      <c r="K4104" s="82">
        <f t="shared" si="64"/>
        <v>1</v>
      </c>
      <c r="L4104" s="83"/>
      <c r="M4104" s="83"/>
      <c r="N4104" s="6"/>
      <c r="O4104" s="6"/>
      <c r="P4104" s="6"/>
      <c r="Q4104" s="9"/>
      <c r="T4104" s="10"/>
      <c r="U4104" s="6"/>
      <c r="V4104" s="6"/>
      <c r="W4104" s="6"/>
      <c r="Y4104" s="6"/>
      <c r="Z4104" s="6"/>
      <c r="AA4104" s="64"/>
    </row>
    <row r="4105" spans="6:27" x14ac:dyDescent="0.25">
      <c r="F4105" s="6" t="s">
        <v>216</v>
      </c>
      <c r="G4105" s="6" t="e">
        <f>VLOOKUP(F4105,'Drop Down Selections'!$F$4:$G$96,2,FALSE)</f>
        <v>#N/A</v>
      </c>
      <c r="H4105" s="17"/>
      <c r="J4105" s="17"/>
      <c r="K4105" s="82">
        <f t="shared" si="64"/>
        <v>1</v>
      </c>
      <c r="L4105" s="83"/>
      <c r="M4105" s="83"/>
      <c r="N4105" s="6"/>
      <c r="O4105" s="6"/>
      <c r="P4105" s="6"/>
      <c r="Q4105" s="9"/>
      <c r="T4105" s="10"/>
      <c r="U4105" s="6"/>
      <c r="V4105" s="6"/>
      <c r="W4105" s="6"/>
      <c r="Y4105" s="6"/>
      <c r="Z4105" s="6"/>
      <c r="AA4105" s="64"/>
    </row>
    <row r="4106" spans="6:27" x14ac:dyDescent="0.25">
      <c r="F4106" s="6" t="s">
        <v>216</v>
      </c>
      <c r="G4106" s="6" t="e">
        <f>VLOOKUP(F4106,'Drop Down Selections'!$F$4:$G$96,2,FALSE)</f>
        <v>#N/A</v>
      </c>
      <c r="H4106" s="17"/>
      <c r="J4106" s="17"/>
      <c r="K4106" s="82">
        <f t="shared" si="64"/>
        <v>1</v>
      </c>
      <c r="L4106" s="83"/>
      <c r="M4106" s="83"/>
      <c r="N4106" s="6"/>
      <c r="O4106" s="6"/>
      <c r="P4106" s="6"/>
      <c r="Q4106" s="9"/>
      <c r="T4106" s="10"/>
      <c r="U4106" s="6"/>
      <c r="V4106" s="6"/>
      <c r="W4106" s="6"/>
      <c r="Y4106" s="6"/>
      <c r="Z4106" s="6"/>
      <c r="AA4106" s="64"/>
    </row>
    <row r="4107" spans="6:27" x14ac:dyDescent="0.25">
      <c r="F4107" s="6" t="s">
        <v>216</v>
      </c>
      <c r="G4107" s="6" t="e">
        <f>VLOOKUP(F4107,'Drop Down Selections'!$F$4:$G$96,2,FALSE)</f>
        <v>#N/A</v>
      </c>
      <c r="H4107" s="17"/>
      <c r="J4107" s="17"/>
      <c r="K4107" s="82">
        <f t="shared" si="64"/>
        <v>1</v>
      </c>
      <c r="L4107" s="83"/>
      <c r="M4107" s="83"/>
      <c r="N4107" s="6"/>
      <c r="O4107" s="6"/>
      <c r="P4107" s="6"/>
      <c r="Q4107" s="9"/>
      <c r="T4107" s="10"/>
      <c r="U4107" s="6"/>
      <c r="V4107" s="6"/>
      <c r="W4107" s="6"/>
      <c r="Y4107" s="6"/>
      <c r="Z4107" s="6"/>
      <c r="AA4107" s="64"/>
    </row>
    <row r="4108" spans="6:27" x14ac:dyDescent="0.25">
      <c r="F4108" s="6" t="s">
        <v>216</v>
      </c>
      <c r="G4108" s="6" t="e">
        <f>VLOOKUP(F4108,'Drop Down Selections'!$F$4:$G$96,2,FALSE)</f>
        <v>#N/A</v>
      </c>
      <c r="H4108" s="17"/>
      <c r="J4108" s="17"/>
      <c r="K4108" s="82">
        <f t="shared" si="64"/>
        <v>1</v>
      </c>
      <c r="L4108" s="83"/>
      <c r="M4108" s="83"/>
      <c r="N4108" s="6"/>
      <c r="O4108" s="6"/>
      <c r="P4108" s="6"/>
      <c r="Q4108" s="9"/>
      <c r="T4108" s="10"/>
      <c r="U4108" s="6"/>
      <c r="V4108" s="6"/>
      <c r="W4108" s="6"/>
      <c r="Y4108" s="6"/>
      <c r="Z4108" s="6"/>
      <c r="AA4108" s="64"/>
    </row>
    <row r="4109" spans="6:27" x14ac:dyDescent="0.25">
      <c r="F4109" s="6" t="s">
        <v>216</v>
      </c>
      <c r="G4109" s="6" t="e">
        <f>VLOOKUP(F4109,'Drop Down Selections'!$F$4:$G$96,2,FALSE)</f>
        <v>#N/A</v>
      </c>
      <c r="H4109" s="17"/>
      <c r="J4109" s="17"/>
      <c r="K4109" s="82">
        <f t="shared" si="64"/>
        <v>1</v>
      </c>
      <c r="L4109" s="83"/>
      <c r="M4109" s="83"/>
      <c r="N4109" s="6"/>
      <c r="O4109" s="6"/>
      <c r="P4109" s="6"/>
      <c r="Q4109" s="9"/>
      <c r="T4109" s="10"/>
      <c r="U4109" s="6"/>
      <c r="V4109" s="6"/>
      <c r="W4109" s="6"/>
      <c r="Y4109" s="6"/>
      <c r="Z4109" s="6"/>
      <c r="AA4109" s="64"/>
    </row>
    <row r="4110" spans="6:27" x14ac:dyDescent="0.25">
      <c r="F4110" s="6" t="s">
        <v>216</v>
      </c>
      <c r="G4110" s="6" t="e">
        <f>VLOOKUP(F4110,'Drop Down Selections'!$F$4:$G$96,2,FALSE)</f>
        <v>#N/A</v>
      </c>
      <c r="H4110" s="17"/>
      <c r="J4110" s="17"/>
      <c r="K4110" s="82">
        <f t="shared" si="64"/>
        <v>1</v>
      </c>
      <c r="L4110" s="83"/>
      <c r="M4110" s="83"/>
      <c r="N4110" s="6"/>
      <c r="O4110" s="6"/>
      <c r="P4110" s="6"/>
      <c r="Q4110" s="9"/>
      <c r="T4110" s="10"/>
      <c r="U4110" s="6"/>
      <c r="V4110" s="6"/>
      <c r="W4110" s="6"/>
      <c r="Y4110" s="6"/>
      <c r="Z4110" s="6"/>
      <c r="AA4110" s="64"/>
    </row>
    <row r="4111" spans="6:27" x14ac:dyDescent="0.25">
      <c r="F4111" s="6" t="s">
        <v>216</v>
      </c>
      <c r="G4111" s="6" t="e">
        <f>VLOOKUP(F4111,'Drop Down Selections'!$F$4:$G$96,2,FALSE)</f>
        <v>#N/A</v>
      </c>
      <c r="H4111" s="17"/>
      <c r="J4111" s="17"/>
      <c r="K4111" s="82">
        <f t="shared" si="64"/>
        <v>1</v>
      </c>
      <c r="L4111" s="83"/>
      <c r="M4111" s="83"/>
      <c r="N4111" s="6"/>
      <c r="O4111" s="6"/>
      <c r="P4111" s="6"/>
      <c r="Q4111" s="9"/>
      <c r="T4111" s="10"/>
      <c r="U4111" s="6"/>
      <c r="V4111" s="6"/>
      <c r="W4111" s="6"/>
      <c r="Y4111" s="6"/>
      <c r="Z4111" s="6"/>
      <c r="AA4111" s="64"/>
    </row>
    <row r="4112" spans="6:27" x14ac:dyDescent="0.25">
      <c r="F4112" s="6" t="s">
        <v>216</v>
      </c>
      <c r="G4112" s="6" t="e">
        <f>VLOOKUP(F4112,'Drop Down Selections'!$F$4:$G$96,2,FALSE)</f>
        <v>#N/A</v>
      </c>
      <c r="H4112" s="17"/>
      <c r="J4112" s="17"/>
      <c r="K4112" s="82">
        <f t="shared" si="64"/>
        <v>1</v>
      </c>
      <c r="L4112" s="83"/>
      <c r="M4112" s="83"/>
      <c r="N4112" s="6"/>
      <c r="O4112" s="6"/>
      <c r="P4112" s="6"/>
      <c r="Q4112" s="9"/>
      <c r="T4112" s="10"/>
      <c r="U4112" s="6"/>
      <c r="V4112" s="6"/>
      <c r="W4112" s="6"/>
      <c r="Y4112" s="6"/>
      <c r="Z4112" s="6"/>
      <c r="AA4112" s="64"/>
    </row>
    <row r="4113" spans="6:27" x14ac:dyDescent="0.25">
      <c r="F4113" s="6" t="s">
        <v>216</v>
      </c>
      <c r="G4113" s="6" t="e">
        <f>VLOOKUP(F4113,'Drop Down Selections'!$F$4:$G$96,2,FALSE)</f>
        <v>#N/A</v>
      </c>
      <c r="H4113" s="17"/>
      <c r="J4113" s="17"/>
      <c r="K4113" s="82">
        <f t="shared" si="64"/>
        <v>1</v>
      </c>
      <c r="L4113" s="83"/>
      <c r="M4113" s="83"/>
      <c r="N4113" s="6"/>
      <c r="O4113" s="6"/>
      <c r="P4113" s="6"/>
      <c r="Q4113" s="9"/>
      <c r="T4113" s="10"/>
      <c r="U4113" s="6"/>
      <c r="V4113" s="6"/>
      <c r="W4113" s="6"/>
      <c r="Y4113" s="6"/>
      <c r="Z4113" s="6"/>
      <c r="AA4113" s="64"/>
    </row>
    <row r="4114" spans="6:27" x14ac:dyDescent="0.25">
      <c r="F4114" s="6" t="s">
        <v>216</v>
      </c>
      <c r="G4114" s="6" t="e">
        <f>VLOOKUP(F4114,'Drop Down Selections'!$F$4:$G$96,2,FALSE)</f>
        <v>#N/A</v>
      </c>
      <c r="H4114" s="17"/>
      <c r="J4114" s="17"/>
      <c r="K4114" s="82">
        <f t="shared" si="64"/>
        <v>1</v>
      </c>
      <c r="L4114" s="83"/>
      <c r="M4114" s="83"/>
      <c r="N4114" s="6"/>
      <c r="O4114" s="6"/>
      <c r="P4114" s="6"/>
      <c r="Q4114" s="9"/>
      <c r="T4114" s="10"/>
      <c r="U4114" s="6"/>
      <c r="V4114" s="6"/>
      <c r="W4114" s="6"/>
      <c r="Y4114" s="6"/>
      <c r="Z4114" s="6"/>
      <c r="AA4114" s="64"/>
    </row>
    <row r="4115" spans="6:27" x14ac:dyDescent="0.25">
      <c r="F4115" s="6" t="s">
        <v>216</v>
      </c>
      <c r="G4115" s="6" t="e">
        <f>VLOOKUP(F4115,'Drop Down Selections'!$F$4:$G$96,2,FALSE)</f>
        <v>#N/A</v>
      </c>
      <c r="H4115" s="17"/>
      <c r="J4115" s="17"/>
      <c r="K4115" s="82">
        <f t="shared" si="64"/>
        <v>1</v>
      </c>
      <c r="L4115" s="83"/>
      <c r="M4115" s="83"/>
      <c r="N4115" s="6"/>
      <c r="O4115" s="6"/>
      <c r="P4115" s="6"/>
      <c r="Q4115" s="9"/>
      <c r="T4115" s="10"/>
      <c r="U4115" s="6"/>
      <c r="V4115" s="6"/>
      <c r="W4115" s="6"/>
      <c r="Y4115" s="6"/>
      <c r="Z4115" s="6"/>
      <c r="AA4115" s="64"/>
    </row>
    <row r="4116" spans="6:27" x14ac:dyDescent="0.25">
      <c r="F4116" s="6" t="s">
        <v>216</v>
      </c>
      <c r="G4116" s="6" t="e">
        <f>VLOOKUP(F4116,'Drop Down Selections'!$F$4:$G$96,2,FALSE)</f>
        <v>#N/A</v>
      </c>
      <c r="H4116" s="17"/>
      <c r="J4116" s="17"/>
      <c r="K4116" s="82">
        <f t="shared" si="64"/>
        <v>1</v>
      </c>
      <c r="L4116" s="83"/>
      <c r="M4116" s="83"/>
      <c r="N4116" s="6"/>
      <c r="O4116" s="6"/>
      <c r="P4116" s="6"/>
      <c r="Q4116" s="9"/>
      <c r="T4116" s="10"/>
      <c r="U4116" s="6"/>
      <c r="V4116" s="6"/>
      <c r="W4116" s="6"/>
      <c r="Y4116" s="6"/>
      <c r="Z4116" s="6"/>
      <c r="AA4116" s="64"/>
    </row>
    <row r="4117" spans="6:27" x14ac:dyDescent="0.25">
      <c r="F4117" s="6" t="s">
        <v>216</v>
      </c>
      <c r="G4117" s="6" t="e">
        <f>VLOOKUP(F4117,'Drop Down Selections'!$F$4:$G$96,2,FALSE)</f>
        <v>#N/A</v>
      </c>
      <c r="H4117" s="17"/>
      <c r="J4117" s="17"/>
      <c r="K4117" s="82">
        <f t="shared" si="64"/>
        <v>1</v>
      </c>
      <c r="L4117" s="83"/>
      <c r="M4117" s="83"/>
      <c r="N4117" s="6"/>
      <c r="O4117" s="6"/>
      <c r="P4117" s="6"/>
      <c r="Q4117" s="9"/>
      <c r="T4117" s="10"/>
      <c r="U4117" s="6"/>
      <c r="V4117" s="6"/>
      <c r="W4117" s="6"/>
      <c r="Y4117" s="6"/>
      <c r="Z4117" s="6"/>
      <c r="AA4117" s="64"/>
    </row>
    <row r="4118" spans="6:27" x14ac:dyDescent="0.25">
      <c r="F4118" s="6" t="s">
        <v>216</v>
      </c>
      <c r="G4118" s="6" t="e">
        <f>VLOOKUP(F4118,'Drop Down Selections'!$F$4:$G$96,2,FALSE)</f>
        <v>#N/A</v>
      </c>
      <c r="H4118" s="17"/>
      <c r="J4118" s="17"/>
      <c r="K4118" s="82">
        <f t="shared" si="64"/>
        <v>1</v>
      </c>
      <c r="L4118" s="83"/>
      <c r="M4118" s="83"/>
      <c r="N4118" s="6"/>
      <c r="O4118" s="6"/>
      <c r="P4118" s="6"/>
      <c r="Q4118" s="9"/>
      <c r="T4118" s="10"/>
      <c r="U4118" s="6"/>
      <c r="V4118" s="6"/>
      <c r="W4118" s="6"/>
      <c r="Y4118" s="6"/>
      <c r="Z4118" s="6"/>
      <c r="AA4118" s="64"/>
    </row>
    <row r="4119" spans="6:27" x14ac:dyDescent="0.25">
      <c r="F4119" s="6" t="s">
        <v>216</v>
      </c>
      <c r="G4119" s="6" t="e">
        <f>VLOOKUP(F4119,'Drop Down Selections'!$F$4:$G$96,2,FALSE)</f>
        <v>#N/A</v>
      </c>
      <c r="H4119" s="17"/>
      <c r="J4119" s="17"/>
      <c r="K4119" s="82">
        <f t="shared" si="64"/>
        <v>1</v>
      </c>
      <c r="L4119" s="83"/>
      <c r="M4119" s="83"/>
      <c r="N4119" s="6"/>
      <c r="O4119" s="6"/>
      <c r="P4119" s="6"/>
      <c r="Q4119" s="9"/>
      <c r="T4119" s="10"/>
      <c r="U4119" s="6"/>
      <c r="V4119" s="6"/>
      <c r="W4119" s="6"/>
      <c r="Y4119" s="6"/>
      <c r="Z4119" s="6"/>
      <c r="AA4119" s="64"/>
    </row>
    <row r="4120" spans="6:27" x14ac:dyDescent="0.25">
      <c r="F4120" s="6" t="s">
        <v>216</v>
      </c>
      <c r="G4120" s="6" t="e">
        <f>VLOOKUP(F4120,'Drop Down Selections'!$F$4:$G$96,2,FALSE)</f>
        <v>#N/A</v>
      </c>
      <c r="H4120" s="17"/>
      <c r="J4120" s="17"/>
      <c r="K4120" s="82">
        <f t="shared" si="64"/>
        <v>1</v>
      </c>
      <c r="L4120" s="83"/>
      <c r="M4120" s="83"/>
      <c r="N4120" s="6"/>
      <c r="O4120" s="6"/>
      <c r="P4120" s="6"/>
      <c r="Q4120" s="9"/>
      <c r="T4120" s="10"/>
      <c r="U4120" s="6"/>
      <c r="V4120" s="6"/>
      <c r="W4120" s="6"/>
      <c r="Y4120" s="6"/>
      <c r="Z4120" s="6"/>
      <c r="AA4120" s="64"/>
    </row>
    <row r="4121" spans="6:27" x14ac:dyDescent="0.25">
      <c r="F4121" s="6" t="s">
        <v>216</v>
      </c>
      <c r="G4121" s="6" t="e">
        <f>VLOOKUP(F4121,'Drop Down Selections'!$F$4:$G$96,2,FALSE)</f>
        <v>#N/A</v>
      </c>
      <c r="H4121" s="17"/>
      <c r="J4121" s="17"/>
      <c r="K4121" s="82">
        <f t="shared" si="64"/>
        <v>1</v>
      </c>
      <c r="L4121" s="83"/>
      <c r="M4121" s="83"/>
      <c r="N4121" s="6"/>
      <c r="O4121" s="6"/>
      <c r="P4121" s="6"/>
      <c r="Q4121" s="9"/>
      <c r="T4121" s="10"/>
      <c r="U4121" s="6"/>
      <c r="V4121" s="6"/>
      <c r="W4121" s="6"/>
      <c r="Y4121" s="6"/>
      <c r="Z4121" s="6"/>
      <c r="AA4121" s="64"/>
    </row>
    <row r="4122" spans="6:27" x14ac:dyDescent="0.25">
      <c r="F4122" s="6" t="s">
        <v>216</v>
      </c>
      <c r="G4122" s="6" t="e">
        <f>VLOOKUP(F4122,'Drop Down Selections'!$F$4:$G$96,2,FALSE)</f>
        <v>#N/A</v>
      </c>
      <c r="H4122" s="17"/>
      <c r="J4122" s="17"/>
      <c r="K4122" s="82">
        <f t="shared" si="64"/>
        <v>1</v>
      </c>
      <c r="L4122" s="83"/>
      <c r="M4122" s="83"/>
      <c r="N4122" s="6"/>
      <c r="O4122" s="6"/>
      <c r="P4122" s="6"/>
      <c r="Q4122" s="9"/>
      <c r="T4122" s="10"/>
      <c r="U4122" s="6"/>
      <c r="V4122" s="6"/>
      <c r="W4122" s="6"/>
      <c r="Y4122" s="6"/>
      <c r="Z4122" s="6"/>
      <c r="AA4122" s="64"/>
    </row>
    <row r="4123" spans="6:27" x14ac:dyDescent="0.25">
      <c r="F4123" s="6" t="s">
        <v>216</v>
      </c>
      <c r="G4123" s="6" t="e">
        <f>VLOOKUP(F4123,'Drop Down Selections'!$F$4:$G$96,2,FALSE)</f>
        <v>#N/A</v>
      </c>
      <c r="H4123" s="17"/>
      <c r="J4123" s="17"/>
      <c r="K4123" s="82">
        <f t="shared" si="64"/>
        <v>1</v>
      </c>
      <c r="L4123" s="83"/>
      <c r="M4123" s="83"/>
      <c r="N4123" s="6"/>
      <c r="O4123" s="6"/>
      <c r="P4123" s="6"/>
      <c r="Q4123" s="9"/>
      <c r="T4123" s="10"/>
      <c r="U4123" s="6"/>
      <c r="V4123" s="6"/>
      <c r="W4123" s="6"/>
      <c r="Y4123" s="6"/>
      <c r="Z4123" s="6"/>
      <c r="AA4123" s="64"/>
    </row>
    <row r="4124" spans="6:27" x14ac:dyDescent="0.25">
      <c r="F4124" s="6" t="s">
        <v>216</v>
      </c>
      <c r="G4124" s="6" t="e">
        <f>VLOOKUP(F4124,'Drop Down Selections'!$F$4:$G$96,2,FALSE)</f>
        <v>#N/A</v>
      </c>
      <c r="H4124" s="17"/>
      <c r="J4124" s="17"/>
      <c r="K4124" s="82">
        <f t="shared" si="64"/>
        <v>1</v>
      </c>
      <c r="L4124" s="83"/>
      <c r="M4124" s="83"/>
      <c r="N4124" s="6"/>
      <c r="O4124" s="6"/>
      <c r="P4124" s="6"/>
      <c r="Q4124" s="9"/>
      <c r="T4124" s="10"/>
      <c r="U4124" s="6"/>
      <c r="V4124" s="6"/>
      <c r="W4124" s="6"/>
      <c r="Y4124" s="6"/>
      <c r="Z4124" s="6"/>
      <c r="AA4124" s="64"/>
    </row>
    <row r="4125" spans="6:27" x14ac:dyDescent="0.25">
      <c r="F4125" s="6" t="s">
        <v>216</v>
      </c>
      <c r="G4125" s="6" t="e">
        <f>VLOOKUP(F4125,'Drop Down Selections'!$F$4:$G$96,2,FALSE)</f>
        <v>#N/A</v>
      </c>
      <c r="H4125" s="17"/>
      <c r="J4125" s="17"/>
      <c r="K4125" s="82">
        <f t="shared" si="64"/>
        <v>1</v>
      </c>
      <c r="L4125" s="83"/>
      <c r="M4125" s="83"/>
      <c r="N4125" s="6"/>
      <c r="O4125" s="6"/>
      <c r="P4125" s="6"/>
      <c r="Q4125" s="9"/>
      <c r="T4125" s="10"/>
      <c r="U4125" s="6"/>
      <c r="V4125" s="6"/>
      <c r="W4125" s="6"/>
      <c r="Y4125" s="6"/>
      <c r="Z4125" s="6"/>
      <c r="AA4125" s="64"/>
    </row>
    <row r="4126" spans="6:27" x14ac:dyDescent="0.25">
      <c r="F4126" s="6" t="s">
        <v>216</v>
      </c>
      <c r="G4126" s="6" t="e">
        <f>VLOOKUP(F4126,'Drop Down Selections'!$F$4:$G$96,2,FALSE)</f>
        <v>#N/A</v>
      </c>
      <c r="H4126" s="17"/>
      <c r="J4126" s="17"/>
      <c r="K4126" s="82">
        <f t="shared" si="64"/>
        <v>1</v>
      </c>
      <c r="L4126" s="83"/>
      <c r="M4126" s="83"/>
      <c r="N4126" s="6"/>
      <c r="O4126" s="6"/>
      <c r="P4126" s="6"/>
      <c r="Q4126" s="9"/>
      <c r="T4126" s="10"/>
      <c r="U4126" s="6"/>
      <c r="V4126" s="6"/>
      <c r="W4126" s="6"/>
      <c r="Y4126" s="6"/>
      <c r="Z4126" s="6"/>
      <c r="AA4126" s="64"/>
    </row>
    <row r="4127" spans="6:27" x14ac:dyDescent="0.25">
      <c r="F4127" s="6" t="s">
        <v>216</v>
      </c>
      <c r="G4127" s="6" t="e">
        <f>VLOOKUP(F4127,'Drop Down Selections'!$F$4:$G$96,2,FALSE)</f>
        <v>#N/A</v>
      </c>
      <c r="H4127" s="17"/>
      <c r="J4127" s="17"/>
      <c r="K4127" s="82">
        <f t="shared" si="64"/>
        <v>1</v>
      </c>
      <c r="L4127" s="83"/>
      <c r="M4127" s="83"/>
      <c r="N4127" s="6"/>
      <c r="O4127" s="6"/>
      <c r="P4127" s="6"/>
      <c r="Q4127" s="9"/>
      <c r="T4127" s="10"/>
      <c r="U4127" s="6"/>
      <c r="V4127" s="6"/>
      <c r="W4127" s="6"/>
      <c r="Y4127" s="6"/>
      <c r="Z4127" s="6"/>
      <c r="AA4127" s="64"/>
    </row>
    <row r="4128" spans="6:27" x14ac:dyDescent="0.25">
      <c r="F4128" s="6" t="s">
        <v>216</v>
      </c>
      <c r="G4128" s="6" t="e">
        <f>VLOOKUP(F4128,'Drop Down Selections'!$F$4:$G$96,2,FALSE)</f>
        <v>#N/A</v>
      </c>
      <c r="H4128" s="17"/>
      <c r="J4128" s="17"/>
      <c r="K4128" s="82">
        <f t="shared" si="64"/>
        <v>1</v>
      </c>
      <c r="L4128" s="83"/>
      <c r="M4128" s="83"/>
      <c r="N4128" s="6"/>
      <c r="O4128" s="6"/>
      <c r="P4128" s="6"/>
      <c r="Q4128" s="9"/>
      <c r="T4128" s="10"/>
      <c r="U4128" s="6"/>
      <c r="V4128" s="6"/>
      <c r="W4128" s="6"/>
      <c r="Y4128" s="6"/>
      <c r="Z4128" s="6"/>
      <c r="AA4128" s="64"/>
    </row>
    <row r="4129" spans="6:27" x14ac:dyDescent="0.25">
      <c r="F4129" s="6" t="s">
        <v>216</v>
      </c>
      <c r="G4129" s="6" t="e">
        <f>VLOOKUP(F4129,'Drop Down Selections'!$F$4:$G$96,2,FALSE)</f>
        <v>#N/A</v>
      </c>
      <c r="H4129" s="17"/>
      <c r="J4129" s="17"/>
      <c r="K4129" s="82">
        <f t="shared" si="64"/>
        <v>1</v>
      </c>
      <c r="L4129" s="83"/>
      <c r="M4129" s="83"/>
      <c r="N4129" s="6"/>
      <c r="O4129" s="6"/>
      <c r="P4129" s="6"/>
      <c r="Q4129" s="9"/>
      <c r="T4129" s="10"/>
      <c r="U4129" s="6"/>
      <c r="V4129" s="6"/>
      <c r="W4129" s="6"/>
      <c r="Y4129" s="6"/>
      <c r="Z4129" s="6"/>
      <c r="AA4129" s="64"/>
    </row>
    <row r="4130" spans="6:27" x14ac:dyDescent="0.25">
      <c r="F4130" s="6" t="s">
        <v>216</v>
      </c>
      <c r="G4130" s="6" t="e">
        <f>VLOOKUP(F4130,'Drop Down Selections'!$F$4:$G$96,2,FALSE)</f>
        <v>#N/A</v>
      </c>
      <c r="H4130" s="17"/>
      <c r="J4130" s="17"/>
      <c r="K4130" s="82">
        <f t="shared" si="64"/>
        <v>1</v>
      </c>
      <c r="L4130" s="83"/>
      <c r="M4130" s="83"/>
      <c r="N4130" s="6"/>
      <c r="O4130" s="6"/>
      <c r="P4130" s="6"/>
      <c r="Q4130" s="9"/>
      <c r="T4130" s="10"/>
      <c r="U4130" s="6"/>
      <c r="V4130" s="6"/>
      <c r="W4130" s="6"/>
      <c r="Y4130" s="6"/>
      <c r="Z4130" s="6"/>
      <c r="AA4130" s="64"/>
    </row>
    <row r="4131" spans="6:27" x14ac:dyDescent="0.25">
      <c r="F4131" s="6" t="s">
        <v>216</v>
      </c>
      <c r="G4131" s="6" t="e">
        <f>VLOOKUP(F4131,'Drop Down Selections'!$F$4:$G$96,2,FALSE)</f>
        <v>#N/A</v>
      </c>
      <c r="H4131" s="17"/>
      <c r="J4131" s="17"/>
      <c r="K4131" s="82">
        <f t="shared" si="64"/>
        <v>1</v>
      </c>
      <c r="L4131" s="83"/>
      <c r="M4131" s="83"/>
      <c r="N4131" s="6"/>
      <c r="O4131" s="6"/>
      <c r="P4131" s="6"/>
      <c r="Q4131" s="9"/>
      <c r="T4131" s="10"/>
      <c r="U4131" s="6"/>
      <c r="V4131" s="6"/>
      <c r="W4131" s="6"/>
      <c r="Y4131" s="6"/>
      <c r="Z4131" s="6"/>
      <c r="AA4131" s="64"/>
    </row>
    <row r="4132" spans="6:27" x14ac:dyDescent="0.25">
      <c r="F4132" s="6" t="s">
        <v>216</v>
      </c>
      <c r="G4132" s="6" t="e">
        <f>VLOOKUP(F4132,'Drop Down Selections'!$F$4:$G$96,2,FALSE)</f>
        <v>#N/A</v>
      </c>
      <c r="H4132" s="17"/>
      <c r="J4132" s="17"/>
      <c r="K4132" s="82">
        <f t="shared" si="64"/>
        <v>1</v>
      </c>
      <c r="L4132" s="83"/>
      <c r="M4132" s="83"/>
      <c r="N4132" s="6"/>
      <c r="O4132" s="6"/>
      <c r="P4132" s="6"/>
      <c r="Q4132" s="9"/>
      <c r="T4132" s="10"/>
      <c r="U4132" s="6"/>
      <c r="V4132" s="6"/>
      <c r="W4132" s="6"/>
      <c r="Y4132" s="6"/>
      <c r="Z4132" s="6"/>
      <c r="AA4132" s="64"/>
    </row>
    <row r="4133" spans="6:27" x14ac:dyDescent="0.25">
      <c r="F4133" s="6" t="s">
        <v>216</v>
      </c>
      <c r="G4133" s="6" t="e">
        <f>VLOOKUP(F4133,'Drop Down Selections'!$F$4:$G$96,2,FALSE)</f>
        <v>#N/A</v>
      </c>
      <c r="H4133" s="17"/>
      <c r="J4133" s="17"/>
      <c r="K4133" s="82">
        <f t="shared" si="64"/>
        <v>1</v>
      </c>
      <c r="L4133" s="83"/>
      <c r="M4133" s="83"/>
      <c r="N4133" s="6"/>
      <c r="O4133" s="6"/>
      <c r="P4133" s="6"/>
      <c r="Q4133" s="9"/>
      <c r="T4133" s="10"/>
      <c r="U4133" s="6"/>
      <c r="V4133" s="6"/>
      <c r="W4133" s="6"/>
      <c r="Y4133" s="6"/>
      <c r="Z4133" s="6"/>
      <c r="AA4133" s="64"/>
    </row>
    <row r="4134" spans="6:27" x14ac:dyDescent="0.25">
      <c r="F4134" s="6" t="s">
        <v>216</v>
      </c>
      <c r="G4134" s="6" t="e">
        <f>VLOOKUP(F4134,'Drop Down Selections'!$F$4:$G$96,2,FALSE)</f>
        <v>#N/A</v>
      </c>
      <c r="H4134" s="17"/>
      <c r="J4134" s="17"/>
      <c r="K4134" s="82">
        <f t="shared" si="64"/>
        <v>1</v>
      </c>
      <c r="L4134" s="83"/>
      <c r="M4134" s="83"/>
      <c r="N4134" s="6"/>
      <c r="O4134" s="6"/>
      <c r="P4134" s="6"/>
      <c r="Q4134" s="9"/>
      <c r="T4134" s="10"/>
      <c r="U4134" s="6"/>
      <c r="V4134" s="6"/>
      <c r="W4134" s="6"/>
      <c r="Y4134" s="6"/>
      <c r="Z4134" s="6"/>
      <c r="AA4134" s="64"/>
    </row>
    <row r="4135" spans="6:27" x14ac:dyDescent="0.25">
      <c r="F4135" s="6" t="s">
        <v>216</v>
      </c>
      <c r="G4135" s="6" t="e">
        <f>VLOOKUP(F4135,'Drop Down Selections'!$F$4:$G$96,2,FALSE)</f>
        <v>#N/A</v>
      </c>
      <c r="H4135" s="17"/>
      <c r="J4135" s="17"/>
      <c r="K4135" s="82">
        <f t="shared" si="64"/>
        <v>1</v>
      </c>
      <c r="L4135" s="83"/>
      <c r="M4135" s="83"/>
      <c r="N4135" s="6"/>
      <c r="O4135" s="6"/>
      <c r="P4135" s="6"/>
      <c r="Q4135" s="9"/>
      <c r="T4135" s="10"/>
      <c r="U4135" s="6"/>
      <c r="V4135" s="6"/>
      <c r="W4135" s="6"/>
      <c r="Y4135" s="6"/>
      <c r="Z4135" s="6"/>
      <c r="AA4135" s="64"/>
    </row>
    <row r="4136" spans="6:27" x14ac:dyDescent="0.25">
      <c r="F4136" s="6" t="s">
        <v>216</v>
      </c>
      <c r="G4136" s="6" t="e">
        <f>VLOOKUP(F4136,'Drop Down Selections'!$F$4:$G$96,2,FALSE)</f>
        <v>#N/A</v>
      </c>
      <c r="H4136" s="17"/>
      <c r="J4136" s="17"/>
      <c r="K4136" s="82">
        <f t="shared" si="64"/>
        <v>1</v>
      </c>
      <c r="L4136" s="83"/>
      <c r="M4136" s="83"/>
      <c r="N4136" s="6"/>
      <c r="O4136" s="6"/>
      <c r="P4136" s="6"/>
      <c r="Q4136" s="9"/>
      <c r="T4136" s="10"/>
      <c r="U4136" s="6"/>
      <c r="V4136" s="6"/>
      <c r="W4136" s="6"/>
      <c r="Y4136" s="6"/>
      <c r="Z4136" s="6"/>
      <c r="AA4136" s="64"/>
    </row>
    <row r="4137" spans="6:27" x14ac:dyDescent="0.25">
      <c r="F4137" s="6" t="s">
        <v>216</v>
      </c>
      <c r="G4137" s="6" t="e">
        <f>VLOOKUP(F4137,'Drop Down Selections'!$F$4:$G$96,2,FALSE)</f>
        <v>#N/A</v>
      </c>
      <c r="H4137" s="17"/>
      <c r="J4137" s="17"/>
      <c r="K4137" s="82">
        <f t="shared" si="64"/>
        <v>1</v>
      </c>
      <c r="L4137" s="83"/>
      <c r="M4137" s="83"/>
      <c r="N4137" s="6"/>
      <c r="O4137" s="6"/>
      <c r="P4137" s="6"/>
      <c r="Q4137" s="9"/>
      <c r="T4137" s="10"/>
      <c r="U4137" s="6"/>
      <c r="V4137" s="6"/>
      <c r="W4137" s="6"/>
      <c r="Y4137" s="6"/>
      <c r="Z4137" s="6"/>
      <c r="AA4137" s="64"/>
    </row>
    <row r="4138" spans="6:27" x14ac:dyDescent="0.25">
      <c r="F4138" s="6" t="s">
        <v>216</v>
      </c>
      <c r="G4138" s="6" t="e">
        <f>VLOOKUP(F4138,'Drop Down Selections'!$F$4:$G$96,2,FALSE)</f>
        <v>#N/A</v>
      </c>
      <c r="H4138" s="17"/>
      <c r="J4138" s="17"/>
      <c r="K4138" s="82">
        <f t="shared" si="64"/>
        <v>1</v>
      </c>
      <c r="L4138" s="83"/>
      <c r="M4138" s="83"/>
      <c r="N4138" s="6"/>
      <c r="O4138" s="6"/>
      <c r="P4138" s="6"/>
      <c r="Q4138" s="9"/>
      <c r="T4138" s="10"/>
      <c r="U4138" s="6"/>
      <c r="V4138" s="6"/>
      <c r="W4138" s="6"/>
      <c r="Y4138" s="6"/>
      <c r="Z4138" s="6"/>
      <c r="AA4138" s="64"/>
    </row>
    <row r="4139" spans="6:27" x14ac:dyDescent="0.25">
      <c r="F4139" s="6" t="s">
        <v>216</v>
      </c>
      <c r="G4139" s="6" t="e">
        <f>VLOOKUP(F4139,'Drop Down Selections'!$F$4:$G$96,2,FALSE)</f>
        <v>#N/A</v>
      </c>
      <c r="H4139" s="17"/>
      <c r="J4139" s="17"/>
      <c r="K4139" s="82">
        <f t="shared" si="64"/>
        <v>1</v>
      </c>
      <c r="L4139" s="83"/>
      <c r="M4139" s="83"/>
      <c r="N4139" s="6"/>
      <c r="O4139" s="6"/>
      <c r="P4139" s="6"/>
      <c r="Q4139" s="9"/>
      <c r="T4139" s="10"/>
      <c r="U4139" s="6"/>
      <c r="V4139" s="6"/>
      <c r="W4139" s="6"/>
      <c r="Y4139" s="6"/>
      <c r="Z4139" s="6"/>
      <c r="AA4139" s="64"/>
    </row>
    <row r="4140" spans="6:27" x14ac:dyDescent="0.25">
      <c r="F4140" s="6" t="s">
        <v>216</v>
      </c>
      <c r="G4140" s="6" t="e">
        <f>VLOOKUP(F4140,'Drop Down Selections'!$F$4:$G$96,2,FALSE)</f>
        <v>#N/A</v>
      </c>
      <c r="H4140" s="17"/>
      <c r="J4140" s="17"/>
      <c r="K4140" s="82">
        <f t="shared" si="64"/>
        <v>1</v>
      </c>
      <c r="L4140" s="83"/>
      <c r="M4140" s="83"/>
      <c r="N4140" s="6"/>
      <c r="O4140" s="6"/>
      <c r="P4140" s="6"/>
      <c r="Q4140" s="9"/>
      <c r="T4140" s="10"/>
      <c r="U4140" s="6"/>
      <c r="V4140" s="6"/>
      <c r="W4140" s="6"/>
      <c r="Y4140" s="6"/>
      <c r="Z4140" s="6"/>
      <c r="AA4140" s="64"/>
    </row>
    <row r="4141" spans="6:27" x14ac:dyDescent="0.25">
      <c r="F4141" s="6" t="s">
        <v>216</v>
      </c>
      <c r="G4141" s="6" t="e">
        <f>VLOOKUP(F4141,'Drop Down Selections'!$F$4:$G$96,2,FALSE)</f>
        <v>#N/A</v>
      </c>
      <c r="H4141" s="17"/>
      <c r="J4141" s="17"/>
      <c r="K4141" s="82">
        <f t="shared" si="64"/>
        <v>1</v>
      </c>
      <c r="L4141" s="83"/>
      <c r="M4141" s="83"/>
      <c r="N4141" s="6"/>
      <c r="O4141" s="6"/>
      <c r="P4141" s="6"/>
      <c r="Q4141" s="9"/>
      <c r="T4141" s="10"/>
      <c r="U4141" s="6"/>
      <c r="V4141" s="6"/>
      <c r="W4141" s="6"/>
      <c r="Y4141" s="6"/>
      <c r="Z4141" s="6"/>
      <c r="AA4141" s="64"/>
    </row>
    <row r="4142" spans="6:27" x14ac:dyDescent="0.25">
      <c r="F4142" s="6" t="s">
        <v>216</v>
      </c>
      <c r="G4142" s="6" t="e">
        <f>VLOOKUP(F4142,'Drop Down Selections'!$F$4:$G$96,2,FALSE)</f>
        <v>#N/A</v>
      </c>
      <c r="H4142" s="17"/>
      <c r="J4142" s="17"/>
      <c r="K4142" s="82">
        <f t="shared" si="64"/>
        <v>1</v>
      </c>
      <c r="L4142" s="83"/>
      <c r="M4142" s="83"/>
      <c r="N4142" s="6"/>
      <c r="O4142" s="6"/>
      <c r="P4142" s="6"/>
      <c r="Q4142" s="9"/>
      <c r="T4142" s="10"/>
      <c r="U4142" s="6"/>
      <c r="V4142" s="6"/>
      <c r="W4142" s="6"/>
      <c r="Y4142" s="6"/>
      <c r="Z4142" s="6"/>
      <c r="AA4142" s="64"/>
    </row>
    <row r="4143" spans="6:27" x14ac:dyDescent="0.25">
      <c r="F4143" s="6" t="s">
        <v>216</v>
      </c>
      <c r="G4143" s="6" t="e">
        <f>VLOOKUP(F4143,'Drop Down Selections'!$F$4:$G$96,2,FALSE)</f>
        <v>#N/A</v>
      </c>
      <c r="H4143" s="17"/>
      <c r="J4143" s="17"/>
      <c r="K4143" s="82">
        <f t="shared" si="64"/>
        <v>1</v>
      </c>
      <c r="L4143" s="83"/>
      <c r="M4143" s="83"/>
      <c r="N4143" s="6"/>
      <c r="O4143" s="6"/>
      <c r="P4143" s="6"/>
      <c r="Q4143" s="9"/>
      <c r="T4143" s="10"/>
      <c r="U4143" s="6"/>
      <c r="V4143" s="6"/>
      <c r="W4143" s="6"/>
      <c r="Y4143" s="6"/>
      <c r="Z4143" s="6"/>
      <c r="AA4143" s="64"/>
    </row>
    <row r="4144" spans="6:27" x14ac:dyDescent="0.25">
      <c r="F4144" s="6" t="s">
        <v>216</v>
      </c>
      <c r="G4144" s="6" t="e">
        <f>VLOOKUP(F4144,'Drop Down Selections'!$F$4:$G$96,2,FALSE)</f>
        <v>#N/A</v>
      </c>
      <c r="H4144" s="17"/>
      <c r="J4144" s="17"/>
      <c r="K4144" s="82">
        <f t="shared" si="64"/>
        <v>1</v>
      </c>
      <c r="L4144" s="83"/>
      <c r="M4144" s="83"/>
      <c r="N4144" s="6"/>
      <c r="O4144" s="6"/>
      <c r="P4144" s="6"/>
      <c r="Q4144" s="9"/>
      <c r="T4144" s="10"/>
      <c r="U4144" s="6"/>
      <c r="V4144" s="6"/>
      <c r="W4144" s="6"/>
      <c r="Y4144" s="6"/>
      <c r="Z4144" s="6"/>
      <c r="AA4144" s="64"/>
    </row>
    <row r="4145" spans="6:27" x14ac:dyDescent="0.25">
      <c r="F4145" s="6" t="s">
        <v>216</v>
      </c>
      <c r="G4145" s="6" t="e">
        <f>VLOOKUP(F4145,'Drop Down Selections'!$F$4:$G$96,2,FALSE)</f>
        <v>#N/A</v>
      </c>
      <c r="H4145" s="17"/>
      <c r="J4145" s="17"/>
      <c r="K4145" s="82">
        <f t="shared" si="64"/>
        <v>1</v>
      </c>
      <c r="L4145" s="83"/>
      <c r="M4145" s="83"/>
      <c r="N4145" s="6"/>
      <c r="O4145" s="6"/>
      <c r="P4145" s="6"/>
      <c r="Q4145" s="9"/>
      <c r="T4145" s="10"/>
      <c r="U4145" s="6"/>
      <c r="V4145" s="6"/>
      <c r="W4145" s="6"/>
      <c r="Y4145" s="6"/>
      <c r="Z4145" s="6"/>
      <c r="AA4145" s="64"/>
    </row>
    <row r="4146" spans="6:27" x14ac:dyDescent="0.25">
      <c r="F4146" s="6" t="s">
        <v>216</v>
      </c>
      <c r="G4146" s="6" t="e">
        <f>VLOOKUP(F4146,'Drop Down Selections'!$F$4:$G$96,2,FALSE)</f>
        <v>#N/A</v>
      </c>
      <c r="H4146" s="17"/>
      <c r="J4146" s="17"/>
      <c r="K4146" s="82">
        <f t="shared" si="64"/>
        <v>1</v>
      </c>
      <c r="L4146" s="83"/>
      <c r="M4146" s="83"/>
      <c r="N4146" s="6"/>
      <c r="O4146" s="6"/>
      <c r="P4146" s="6"/>
      <c r="Q4146" s="9"/>
      <c r="T4146" s="10"/>
      <c r="U4146" s="6"/>
      <c r="V4146" s="6"/>
      <c r="W4146" s="6"/>
      <c r="Y4146" s="6"/>
      <c r="Z4146" s="6"/>
      <c r="AA4146" s="64"/>
    </row>
    <row r="4147" spans="6:27" x14ac:dyDescent="0.25">
      <c r="F4147" s="6" t="s">
        <v>216</v>
      </c>
      <c r="G4147" s="6" t="e">
        <f>VLOOKUP(F4147,'Drop Down Selections'!$F$4:$G$96,2,FALSE)</f>
        <v>#N/A</v>
      </c>
      <c r="H4147" s="17"/>
      <c r="J4147" s="17"/>
      <c r="K4147" s="82">
        <f t="shared" si="64"/>
        <v>1</v>
      </c>
      <c r="L4147" s="83"/>
      <c r="M4147" s="83"/>
      <c r="N4147" s="6"/>
      <c r="O4147" s="6"/>
      <c r="P4147" s="6"/>
      <c r="Q4147" s="9"/>
      <c r="T4147" s="10"/>
      <c r="U4147" s="6"/>
      <c r="V4147" s="6"/>
      <c r="W4147" s="6"/>
      <c r="Y4147" s="6"/>
      <c r="Z4147" s="6"/>
      <c r="AA4147" s="64"/>
    </row>
    <row r="4148" spans="6:27" x14ac:dyDescent="0.25">
      <c r="F4148" s="6" t="s">
        <v>216</v>
      </c>
      <c r="G4148" s="6" t="e">
        <f>VLOOKUP(F4148,'Drop Down Selections'!$F$4:$G$96,2,FALSE)</f>
        <v>#N/A</v>
      </c>
      <c r="H4148" s="17"/>
      <c r="J4148" s="17"/>
      <c r="K4148" s="82">
        <f t="shared" si="64"/>
        <v>1</v>
      </c>
      <c r="L4148" s="83"/>
      <c r="M4148" s="83"/>
      <c r="N4148" s="6"/>
      <c r="O4148" s="6"/>
      <c r="P4148" s="6"/>
      <c r="Q4148" s="9"/>
      <c r="T4148" s="10"/>
      <c r="U4148" s="6"/>
      <c r="V4148" s="6"/>
      <c r="W4148" s="6"/>
      <c r="Y4148" s="6"/>
      <c r="Z4148" s="6"/>
      <c r="AA4148" s="64"/>
    </row>
    <row r="4149" spans="6:27" x14ac:dyDescent="0.25">
      <c r="F4149" s="6" t="s">
        <v>216</v>
      </c>
      <c r="G4149" s="6" t="e">
        <f>VLOOKUP(F4149,'Drop Down Selections'!$F$4:$G$96,2,FALSE)</f>
        <v>#N/A</v>
      </c>
      <c r="H4149" s="17"/>
      <c r="J4149" s="17"/>
      <c r="K4149" s="82">
        <f t="shared" si="64"/>
        <v>1</v>
      </c>
      <c r="L4149" s="83"/>
      <c r="M4149" s="83"/>
      <c r="N4149" s="6"/>
      <c r="O4149" s="6"/>
      <c r="P4149" s="6"/>
      <c r="Q4149" s="9"/>
      <c r="T4149" s="10"/>
      <c r="U4149" s="6"/>
      <c r="V4149" s="6"/>
      <c r="W4149" s="6"/>
      <c r="Y4149" s="6"/>
      <c r="Z4149" s="6"/>
      <c r="AA4149" s="64"/>
    </row>
    <row r="4150" spans="6:27" x14ac:dyDescent="0.25">
      <c r="F4150" s="6" t="s">
        <v>216</v>
      </c>
      <c r="G4150" s="6" t="e">
        <f>VLOOKUP(F4150,'Drop Down Selections'!$F$4:$G$96,2,FALSE)</f>
        <v>#N/A</v>
      </c>
      <c r="H4150" s="17"/>
      <c r="J4150" s="17"/>
      <c r="K4150" s="82">
        <f t="shared" si="64"/>
        <v>1</v>
      </c>
      <c r="L4150" s="83"/>
      <c r="M4150" s="83"/>
      <c r="N4150" s="6"/>
      <c r="O4150" s="6"/>
      <c r="P4150" s="6"/>
      <c r="Q4150" s="9"/>
      <c r="T4150" s="10"/>
      <c r="U4150" s="6"/>
      <c r="V4150" s="6"/>
      <c r="W4150" s="6"/>
      <c r="Y4150" s="6"/>
      <c r="Z4150" s="6"/>
      <c r="AA4150" s="64"/>
    </row>
    <row r="4151" spans="6:27" x14ac:dyDescent="0.25">
      <c r="F4151" s="6" t="s">
        <v>216</v>
      </c>
      <c r="G4151" s="6" t="e">
        <f>VLOOKUP(F4151,'Drop Down Selections'!$F$4:$G$96,2,FALSE)</f>
        <v>#N/A</v>
      </c>
      <c r="H4151" s="17"/>
      <c r="J4151" s="17"/>
      <c r="K4151" s="82">
        <f t="shared" si="64"/>
        <v>1</v>
      </c>
      <c r="L4151" s="83"/>
      <c r="M4151" s="83"/>
      <c r="N4151" s="6"/>
      <c r="O4151" s="6"/>
      <c r="P4151" s="6"/>
      <c r="Q4151" s="9"/>
      <c r="T4151" s="10"/>
      <c r="U4151" s="6"/>
      <c r="V4151" s="6"/>
      <c r="W4151" s="6"/>
      <c r="Y4151" s="6"/>
      <c r="Z4151" s="6"/>
      <c r="AA4151" s="64"/>
    </row>
    <row r="4152" spans="6:27" x14ac:dyDescent="0.25">
      <c r="F4152" s="6" t="s">
        <v>216</v>
      </c>
      <c r="G4152" s="6" t="e">
        <f>VLOOKUP(F4152,'Drop Down Selections'!$F$4:$G$96,2,FALSE)</f>
        <v>#N/A</v>
      </c>
      <c r="H4152" s="17"/>
      <c r="J4152" s="17"/>
      <c r="K4152" s="82">
        <f t="shared" si="64"/>
        <v>1</v>
      </c>
      <c r="L4152" s="83"/>
      <c r="M4152" s="83"/>
      <c r="N4152" s="6"/>
      <c r="O4152" s="6"/>
      <c r="P4152" s="6"/>
      <c r="Q4152" s="9"/>
      <c r="T4152" s="10"/>
      <c r="U4152" s="6"/>
      <c r="V4152" s="6"/>
      <c r="W4152" s="6"/>
      <c r="Y4152" s="6"/>
      <c r="Z4152" s="6"/>
      <c r="AA4152" s="64"/>
    </row>
    <row r="4153" spans="6:27" x14ac:dyDescent="0.25">
      <c r="F4153" s="6" t="s">
        <v>216</v>
      </c>
      <c r="G4153" s="6" t="e">
        <f>VLOOKUP(F4153,'Drop Down Selections'!$F$4:$G$96,2,FALSE)</f>
        <v>#N/A</v>
      </c>
      <c r="H4153" s="17"/>
      <c r="J4153" s="17"/>
      <c r="K4153" s="82">
        <f t="shared" si="64"/>
        <v>1</v>
      </c>
      <c r="L4153" s="83"/>
      <c r="M4153" s="83"/>
      <c r="N4153" s="6"/>
      <c r="O4153" s="6"/>
      <c r="P4153" s="6"/>
      <c r="Q4153" s="9"/>
      <c r="T4153" s="10"/>
      <c r="U4153" s="6"/>
      <c r="V4153" s="6"/>
      <c r="W4153" s="6"/>
      <c r="Y4153" s="6"/>
      <c r="Z4153" s="6"/>
      <c r="AA4153" s="64"/>
    </row>
    <row r="4154" spans="6:27" x14ac:dyDescent="0.25">
      <c r="F4154" s="6" t="s">
        <v>216</v>
      </c>
      <c r="G4154" s="6" t="e">
        <f>VLOOKUP(F4154,'Drop Down Selections'!$F$4:$G$96,2,FALSE)</f>
        <v>#N/A</v>
      </c>
      <c r="H4154" s="17"/>
      <c r="J4154" s="17"/>
      <c r="K4154" s="82">
        <f t="shared" si="64"/>
        <v>1</v>
      </c>
      <c r="L4154" s="83"/>
      <c r="M4154" s="83"/>
      <c r="N4154" s="6"/>
      <c r="O4154" s="6"/>
      <c r="P4154" s="6"/>
      <c r="Q4154" s="9"/>
      <c r="T4154" s="10"/>
      <c r="U4154" s="6"/>
      <c r="V4154" s="6"/>
      <c r="W4154" s="6"/>
      <c r="Y4154" s="6"/>
      <c r="Z4154" s="6"/>
      <c r="AA4154" s="64"/>
    </row>
    <row r="4155" spans="6:27" x14ac:dyDescent="0.25">
      <c r="F4155" s="6" t="s">
        <v>216</v>
      </c>
      <c r="G4155" s="6" t="e">
        <f>VLOOKUP(F4155,'Drop Down Selections'!$F$4:$G$96,2,FALSE)</f>
        <v>#N/A</v>
      </c>
      <c r="H4155" s="17"/>
      <c r="J4155" s="17"/>
      <c r="K4155" s="82">
        <f t="shared" si="64"/>
        <v>1</v>
      </c>
      <c r="L4155" s="83"/>
      <c r="M4155" s="83"/>
      <c r="N4155" s="6"/>
      <c r="O4155" s="6"/>
      <c r="P4155" s="6"/>
      <c r="Q4155" s="9"/>
      <c r="T4155" s="10"/>
      <c r="U4155" s="6"/>
      <c r="V4155" s="6"/>
      <c r="W4155" s="6"/>
      <c r="Y4155" s="6"/>
      <c r="Z4155" s="6"/>
      <c r="AA4155" s="64"/>
    </row>
    <row r="4156" spans="6:27" x14ac:dyDescent="0.25">
      <c r="F4156" s="6" t="s">
        <v>216</v>
      </c>
      <c r="G4156" s="6" t="e">
        <f>VLOOKUP(F4156,'Drop Down Selections'!$F$4:$G$96,2,FALSE)</f>
        <v>#N/A</v>
      </c>
      <c r="H4156" s="17"/>
      <c r="J4156" s="17"/>
      <c r="K4156" s="82">
        <f t="shared" si="64"/>
        <v>1</v>
      </c>
      <c r="L4156" s="83"/>
      <c r="M4156" s="83"/>
      <c r="N4156" s="6"/>
      <c r="O4156" s="6"/>
      <c r="P4156" s="6"/>
      <c r="Q4156" s="9"/>
      <c r="T4156" s="10"/>
      <c r="U4156" s="6"/>
      <c r="V4156" s="6"/>
      <c r="W4156" s="6"/>
      <c r="Y4156" s="6"/>
      <c r="Z4156" s="6"/>
      <c r="AA4156" s="64"/>
    </row>
    <row r="4157" spans="6:27" x14ac:dyDescent="0.25">
      <c r="F4157" s="6" t="s">
        <v>216</v>
      </c>
      <c r="G4157" s="6" t="e">
        <f>VLOOKUP(F4157,'Drop Down Selections'!$F$4:$G$96,2,FALSE)</f>
        <v>#N/A</v>
      </c>
      <c r="H4157" s="17"/>
      <c r="J4157" s="17"/>
      <c r="K4157" s="82">
        <f t="shared" si="64"/>
        <v>1</v>
      </c>
      <c r="L4157" s="83"/>
      <c r="M4157" s="83"/>
      <c r="N4157" s="6"/>
      <c r="O4157" s="6"/>
      <c r="P4157" s="6"/>
      <c r="Q4157" s="9"/>
      <c r="T4157" s="10"/>
      <c r="U4157" s="6"/>
      <c r="V4157" s="6"/>
      <c r="W4157" s="6"/>
      <c r="Y4157" s="6"/>
      <c r="Z4157" s="6"/>
      <c r="AA4157" s="64"/>
    </row>
    <row r="4158" spans="6:27" x14ac:dyDescent="0.25">
      <c r="F4158" s="6" t="s">
        <v>216</v>
      </c>
      <c r="G4158" s="6" t="e">
        <f>VLOOKUP(F4158,'Drop Down Selections'!$F$4:$G$96,2,FALSE)</f>
        <v>#N/A</v>
      </c>
      <c r="H4158" s="17"/>
      <c r="J4158" s="17"/>
      <c r="K4158" s="82">
        <f t="shared" si="64"/>
        <v>1</v>
      </c>
      <c r="L4158" s="83"/>
      <c r="M4158" s="83"/>
      <c r="N4158" s="6"/>
      <c r="O4158" s="6"/>
      <c r="P4158" s="6"/>
      <c r="Q4158" s="9"/>
      <c r="T4158" s="10"/>
      <c r="U4158" s="6"/>
      <c r="V4158" s="6"/>
      <c r="W4158" s="6"/>
      <c r="Y4158" s="6"/>
      <c r="Z4158" s="6"/>
      <c r="AA4158" s="64"/>
    </row>
    <row r="4159" spans="6:27" x14ac:dyDescent="0.25">
      <c r="F4159" s="6" t="s">
        <v>216</v>
      </c>
      <c r="G4159" s="6" t="e">
        <f>VLOOKUP(F4159,'Drop Down Selections'!$F$4:$G$96,2,FALSE)</f>
        <v>#N/A</v>
      </c>
      <c r="H4159" s="17"/>
      <c r="J4159" s="17"/>
      <c r="K4159" s="82">
        <f t="shared" si="64"/>
        <v>1</v>
      </c>
      <c r="L4159" s="83"/>
      <c r="M4159" s="83"/>
      <c r="N4159" s="6"/>
      <c r="O4159" s="6"/>
      <c r="P4159" s="6"/>
      <c r="Q4159" s="9"/>
      <c r="T4159" s="10"/>
      <c r="U4159" s="6"/>
      <c r="V4159" s="6"/>
      <c r="W4159" s="6"/>
      <c r="Y4159" s="6"/>
      <c r="Z4159" s="6"/>
      <c r="AA4159" s="64"/>
    </row>
    <row r="4160" spans="6:27" x14ac:dyDescent="0.25">
      <c r="F4160" s="6" t="s">
        <v>216</v>
      </c>
      <c r="G4160" s="6" t="e">
        <f>VLOOKUP(F4160,'Drop Down Selections'!$F$4:$G$96,2,FALSE)</f>
        <v>#N/A</v>
      </c>
      <c r="H4160" s="17"/>
      <c r="J4160" s="17"/>
      <c r="K4160" s="82">
        <f t="shared" si="64"/>
        <v>1</v>
      </c>
      <c r="L4160" s="83"/>
      <c r="M4160" s="83"/>
      <c r="N4160" s="6"/>
      <c r="O4160" s="6"/>
      <c r="P4160" s="6"/>
      <c r="Q4160" s="9"/>
      <c r="T4160" s="10"/>
      <c r="U4160" s="6"/>
      <c r="V4160" s="6"/>
      <c r="W4160" s="6"/>
      <c r="Y4160" s="6"/>
      <c r="Z4160" s="6"/>
      <c r="AA4160" s="64"/>
    </row>
    <row r="4161" spans="6:27" x14ac:dyDescent="0.25">
      <c r="F4161" s="6" t="s">
        <v>216</v>
      </c>
      <c r="G4161" s="6" t="e">
        <f>VLOOKUP(F4161,'Drop Down Selections'!$F$4:$G$96,2,FALSE)</f>
        <v>#N/A</v>
      </c>
      <c r="H4161" s="17"/>
      <c r="J4161" s="17"/>
      <c r="K4161" s="82">
        <f t="shared" si="64"/>
        <v>1</v>
      </c>
      <c r="L4161" s="83"/>
      <c r="M4161" s="83"/>
      <c r="N4161" s="6"/>
      <c r="O4161" s="6"/>
      <c r="P4161" s="6"/>
      <c r="Q4161" s="9"/>
      <c r="T4161" s="10"/>
      <c r="U4161" s="6"/>
      <c r="V4161" s="6"/>
      <c r="W4161" s="6"/>
      <c r="Y4161" s="6"/>
      <c r="Z4161" s="6"/>
      <c r="AA4161" s="64"/>
    </row>
    <row r="4162" spans="6:27" x14ac:dyDescent="0.25">
      <c r="F4162" s="6" t="s">
        <v>216</v>
      </c>
      <c r="G4162" s="6" t="e">
        <f>VLOOKUP(F4162,'Drop Down Selections'!$F$4:$G$96,2,FALSE)</f>
        <v>#N/A</v>
      </c>
      <c r="H4162" s="17"/>
      <c r="J4162" s="17"/>
      <c r="K4162" s="82">
        <f t="shared" si="64"/>
        <v>1</v>
      </c>
      <c r="L4162" s="83"/>
      <c r="M4162" s="83"/>
      <c r="N4162" s="6"/>
      <c r="O4162" s="6"/>
      <c r="P4162" s="6"/>
      <c r="Q4162" s="9"/>
      <c r="T4162" s="10"/>
      <c r="U4162" s="6"/>
      <c r="V4162" s="6"/>
      <c r="W4162" s="6"/>
      <c r="Y4162" s="6"/>
      <c r="Z4162" s="6"/>
      <c r="AA4162" s="64"/>
    </row>
    <row r="4163" spans="6:27" x14ac:dyDescent="0.25">
      <c r="F4163" s="6" t="s">
        <v>216</v>
      </c>
      <c r="G4163" s="6" t="e">
        <f>VLOOKUP(F4163,'Drop Down Selections'!$F$4:$G$96,2,FALSE)</f>
        <v>#N/A</v>
      </c>
      <c r="H4163" s="17"/>
      <c r="J4163" s="17"/>
      <c r="K4163" s="82">
        <f t="shared" si="64"/>
        <v>1</v>
      </c>
      <c r="L4163" s="83"/>
      <c r="M4163" s="83"/>
      <c r="N4163" s="6"/>
      <c r="O4163" s="6"/>
      <c r="P4163" s="6"/>
      <c r="Q4163" s="9"/>
      <c r="T4163" s="10"/>
      <c r="U4163" s="6"/>
      <c r="V4163" s="6"/>
      <c r="W4163" s="6"/>
      <c r="Y4163" s="6"/>
      <c r="Z4163" s="6"/>
      <c r="AA4163" s="64"/>
    </row>
    <row r="4164" spans="6:27" x14ac:dyDescent="0.25">
      <c r="F4164" s="6" t="s">
        <v>216</v>
      </c>
      <c r="G4164" s="6" t="e">
        <f>VLOOKUP(F4164,'Drop Down Selections'!$F$4:$G$96,2,FALSE)</f>
        <v>#N/A</v>
      </c>
      <c r="H4164" s="17"/>
      <c r="J4164" s="17"/>
      <c r="K4164" s="82">
        <f t="shared" si="64"/>
        <v>1</v>
      </c>
      <c r="L4164" s="83"/>
      <c r="M4164" s="83"/>
      <c r="N4164" s="6"/>
      <c r="O4164" s="6"/>
      <c r="P4164" s="6"/>
      <c r="Q4164" s="9"/>
      <c r="T4164" s="10"/>
      <c r="U4164" s="6"/>
      <c r="V4164" s="6"/>
      <c r="W4164" s="6"/>
      <c r="Y4164" s="6"/>
      <c r="Z4164" s="6"/>
      <c r="AA4164" s="64"/>
    </row>
    <row r="4165" spans="6:27" x14ac:dyDescent="0.25">
      <c r="F4165" s="6" t="s">
        <v>216</v>
      </c>
      <c r="G4165" s="6" t="e">
        <f>VLOOKUP(F4165,'Drop Down Selections'!$F$4:$G$96,2,FALSE)</f>
        <v>#N/A</v>
      </c>
      <c r="H4165" s="17"/>
      <c r="J4165" s="17"/>
      <c r="K4165" s="82">
        <f t="shared" ref="K4165:K4228" si="65">(J4165-I4165)+1</f>
        <v>1</v>
      </c>
      <c r="L4165" s="83"/>
      <c r="M4165" s="83"/>
      <c r="N4165" s="6"/>
      <c r="O4165" s="6"/>
      <c r="P4165" s="6"/>
      <c r="Q4165" s="9"/>
      <c r="T4165" s="10"/>
      <c r="U4165" s="6"/>
      <c r="V4165" s="6"/>
      <c r="W4165" s="6"/>
      <c r="Y4165" s="6"/>
      <c r="Z4165" s="6"/>
      <c r="AA4165" s="64"/>
    </row>
    <row r="4166" spans="6:27" x14ac:dyDescent="0.25">
      <c r="F4166" s="6" t="s">
        <v>216</v>
      </c>
      <c r="G4166" s="6" t="e">
        <f>VLOOKUP(F4166,'Drop Down Selections'!$F$4:$G$96,2,FALSE)</f>
        <v>#N/A</v>
      </c>
      <c r="H4166" s="17"/>
      <c r="J4166" s="17"/>
      <c r="K4166" s="82">
        <f t="shared" si="65"/>
        <v>1</v>
      </c>
      <c r="L4166" s="83"/>
      <c r="M4166" s="83"/>
      <c r="N4166" s="6"/>
      <c r="O4166" s="6"/>
      <c r="P4166" s="6"/>
      <c r="Q4166" s="9"/>
      <c r="T4166" s="10"/>
      <c r="U4166" s="6"/>
      <c r="V4166" s="6"/>
      <c r="W4166" s="6"/>
      <c r="Y4166" s="6"/>
      <c r="Z4166" s="6"/>
      <c r="AA4166" s="64"/>
    </row>
    <row r="4167" spans="6:27" x14ac:dyDescent="0.25">
      <c r="F4167" s="6" t="s">
        <v>216</v>
      </c>
      <c r="G4167" s="6" t="e">
        <f>VLOOKUP(F4167,'Drop Down Selections'!$F$4:$G$96,2,FALSE)</f>
        <v>#N/A</v>
      </c>
      <c r="H4167" s="17"/>
      <c r="J4167" s="17"/>
      <c r="K4167" s="82">
        <f t="shared" si="65"/>
        <v>1</v>
      </c>
      <c r="L4167" s="83"/>
      <c r="M4167" s="83"/>
      <c r="N4167" s="6"/>
      <c r="O4167" s="6"/>
      <c r="P4167" s="6"/>
      <c r="Q4167" s="9"/>
      <c r="T4167" s="10"/>
      <c r="U4167" s="6"/>
      <c r="V4167" s="6"/>
      <c r="W4167" s="6"/>
      <c r="Y4167" s="6"/>
      <c r="Z4167" s="6"/>
      <c r="AA4167" s="64"/>
    </row>
    <row r="4168" spans="6:27" x14ac:dyDescent="0.25">
      <c r="F4168" s="6" t="s">
        <v>216</v>
      </c>
      <c r="G4168" s="6" t="e">
        <f>VLOOKUP(F4168,'Drop Down Selections'!$F$4:$G$96,2,FALSE)</f>
        <v>#N/A</v>
      </c>
      <c r="H4168" s="17"/>
      <c r="J4168" s="17"/>
      <c r="K4168" s="82">
        <f t="shared" si="65"/>
        <v>1</v>
      </c>
      <c r="L4168" s="83"/>
      <c r="M4168" s="83"/>
      <c r="N4168" s="6"/>
      <c r="O4168" s="6"/>
      <c r="P4168" s="6"/>
      <c r="Q4168" s="9"/>
      <c r="T4168" s="10"/>
      <c r="U4168" s="6"/>
      <c r="V4168" s="6"/>
      <c r="W4168" s="6"/>
      <c r="Y4168" s="6"/>
      <c r="Z4168" s="6"/>
      <c r="AA4168" s="64"/>
    </row>
    <row r="4169" spans="6:27" x14ac:dyDescent="0.25">
      <c r="F4169" s="6" t="s">
        <v>216</v>
      </c>
      <c r="G4169" s="6" t="e">
        <f>VLOOKUP(F4169,'Drop Down Selections'!$F$4:$G$96,2,FALSE)</f>
        <v>#N/A</v>
      </c>
      <c r="H4169" s="17"/>
      <c r="J4169" s="17"/>
      <c r="K4169" s="82">
        <f t="shared" si="65"/>
        <v>1</v>
      </c>
      <c r="L4169" s="83"/>
      <c r="M4169" s="83"/>
      <c r="N4169" s="6"/>
      <c r="O4169" s="6"/>
      <c r="P4169" s="6"/>
      <c r="Q4169" s="9"/>
      <c r="T4169" s="10"/>
      <c r="U4169" s="6"/>
      <c r="V4169" s="6"/>
      <c r="W4169" s="6"/>
      <c r="Y4169" s="6"/>
      <c r="Z4169" s="6"/>
      <c r="AA4169" s="64"/>
    </row>
    <row r="4170" spans="6:27" x14ac:dyDescent="0.25">
      <c r="F4170" s="6" t="s">
        <v>216</v>
      </c>
      <c r="G4170" s="6" t="e">
        <f>VLOOKUP(F4170,'Drop Down Selections'!$F$4:$G$96,2,FALSE)</f>
        <v>#N/A</v>
      </c>
      <c r="H4170" s="17"/>
      <c r="J4170" s="17"/>
      <c r="K4170" s="82">
        <f t="shared" si="65"/>
        <v>1</v>
      </c>
      <c r="L4170" s="83"/>
      <c r="M4170" s="83"/>
      <c r="N4170" s="6"/>
      <c r="O4170" s="6"/>
      <c r="P4170" s="6"/>
      <c r="Q4170" s="9"/>
      <c r="T4170" s="10"/>
      <c r="U4170" s="6"/>
      <c r="V4170" s="6"/>
      <c r="W4170" s="6"/>
      <c r="Y4170" s="6"/>
      <c r="Z4170" s="6"/>
      <c r="AA4170" s="64"/>
    </row>
    <row r="4171" spans="6:27" x14ac:dyDescent="0.25">
      <c r="F4171" s="6" t="s">
        <v>216</v>
      </c>
      <c r="G4171" s="6" t="e">
        <f>VLOOKUP(F4171,'Drop Down Selections'!$F$4:$G$96,2,FALSE)</f>
        <v>#N/A</v>
      </c>
      <c r="H4171" s="17"/>
      <c r="J4171" s="17"/>
      <c r="K4171" s="82">
        <f t="shared" si="65"/>
        <v>1</v>
      </c>
      <c r="L4171" s="83"/>
      <c r="M4171" s="83"/>
      <c r="N4171" s="6"/>
      <c r="O4171" s="6"/>
      <c r="P4171" s="6"/>
      <c r="Q4171" s="9"/>
      <c r="T4171" s="10"/>
      <c r="U4171" s="6"/>
      <c r="V4171" s="6"/>
      <c r="W4171" s="6"/>
      <c r="Y4171" s="6"/>
      <c r="Z4171" s="6"/>
      <c r="AA4171" s="64"/>
    </row>
    <row r="4172" spans="6:27" x14ac:dyDescent="0.25">
      <c r="F4172" s="6" t="s">
        <v>216</v>
      </c>
      <c r="G4172" s="6" t="e">
        <f>VLOOKUP(F4172,'Drop Down Selections'!$F$4:$G$96,2,FALSE)</f>
        <v>#N/A</v>
      </c>
      <c r="H4172" s="17"/>
      <c r="J4172" s="17"/>
      <c r="K4172" s="82">
        <f t="shared" si="65"/>
        <v>1</v>
      </c>
      <c r="L4172" s="83"/>
      <c r="M4172" s="83"/>
      <c r="N4172" s="6"/>
      <c r="O4172" s="6"/>
      <c r="P4172" s="6"/>
      <c r="Q4172" s="9"/>
      <c r="T4172" s="10"/>
      <c r="U4172" s="6"/>
      <c r="V4172" s="6"/>
      <c r="W4172" s="6"/>
      <c r="Y4172" s="6"/>
      <c r="Z4172" s="6"/>
      <c r="AA4172" s="64"/>
    </row>
    <row r="4173" spans="6:27" x14ac:dyDescent="0.25">
      <c r="F4173" s="6" t="s">
        <v>216</v>
      </c>
      <c r="G4173" s="6" t="e">
        <f>VLOOKUP(F4173,'Drop Down Selections'!$F$4:$G$96,2,FALSE)</f>
        <v>#N/A</v>
      </c>
      <c r="H4173" s="17"/>
      <c r="J4173" s="17"/>
      <c r="K4173" s="82">
        <f t="shared" si="65"/>
        <v>1</v>
      </c>
      <c r="L4173" s="83"/>
      <c r="M4173" s="83"/>
      <c r="N4173" s="6"/>
      <c r="O4173" s="6"/>
      <c r="P4173" s="6"/>
      <c r="Q4173" s="9"/>
      <c r="T4173" s="10"/>
      <c r="U4173" s="6"/>
      <c r="V4173" s="6"/>
      <c r="W4173" s="6"/>
      <c r="Y4173" s="6"/>
      <c r="Z4173" s="6"/>
      <c r="AA4173" s="64"/>
    </row>
    <row r="4174" spans="6:27" x14ac:dyDescent="0.25">
      <c r="F4174" s="6" t="s">
        <v>216</v>
      </c>
      <c r="G4174" s="6" t="e">
        <f>VLOOKUP(F4174,'Drop Down Selections'!$F$4:$G$96,2,FALSE)</f>
        <v>#N/A</v>
      </c>
      <c r="H4174" s="17"/>
      <c r="J4174" s="17"/>
      <c r="K4174" s="82">
        <f t="shared" si="65"/>
        <v>1</v>
      </c>
      <c r="L4174" s="83"/>
      <c r="M4174" s="83"/>
      <c r="N4174" s="6"/>
      <c r="O4174" s="6"/>
      <c r="P4174" s="6"/>
      <c r="Q4174" s="9"/>
      <c r="T4174" s="10"/>
      <c r="U4174" s="6"/>
      <c r="V4174" s="6"/>
      <c r="W4174" s="6"/>
      <c r="Y4174" s="6"/>
      <c r="Z4174" s="6"/>
      <c r="AA4174" s="64"/>
    </row>
    <row r="4175" spans="6:27" x14ac:dyDescent="0.25">
      <c r="F4175" s="6" t="s">
        <v>216</v>
      </c>
      <c r="G4175" s="6" t="e">
        <f>VLOOKUP(F4175,'Drop Down Selections'!$F$4:$G$96,2,FALSE)</f>
        <v>#N/A</v>
      </c>
      <c r="H4175" s="17"/>
      <c r="J4175" s="17"/>
      <c r="K4175" s="82">
        <f t="shared" si="65"/>
        <v>1</v>
      </c>
      <c r="L4175" s="83"/>
      <c r="M4175" s="83"/>
      <c r="N4175" s="6"/>
      <c r="O4175" s="6"/>
      <c r="P4175" s="6"/>
      <c r="Q4175" s="9"/>
      <c r="T4175" s="10"/>
      <c r="U4175" s="6"/>
      <c r="V4175" s="6"/>
      <c r="W4175" s="6"/>
      <c r="Y4175" s="6"/>
      <c r="Z4175" s="6"/>
      <c r="AA4175" s="64"/>
    </row>
    <row r="4176" spans="6:27" x14ac:dyDescent="0.25">
      <c r="F4176" s="6" t="s">
        <v>216</v>
      </c>
      <c r="G4176" s="6" t="e">
        <f>VLOOKUP(F4176,'Drop Down Selections'!$F$4:$G$96,2,FALSE)</f>
        <v>#N/A</v>
      </c>
      <c r="H4176" s="17"/>
      <c r="J4176" s="17"/>
      <c r="K4176" s="82">
        <f t="shared" si="65"/>
        <v>1</v>
      </c>
      <c r="L4176" s="83"/>
      <c r="M4176" s="83"/>
      <c r="N4176" s="6"/>
      <c r="O4176" s="6"/>
      <c r="P4176" s="6"/>
      <c r="Q4176" s="9"/>
      <c r="T4176" s="10"/>
      <c r="U4176" s="6"/>
      <c r="V4176" s="6"/>
      <c r="W4176" s="6"/>
      <c r="Y4176" s="6"/>
      <c r="Z4176" s="6"/>
      <c r="AA4176" s="64"/>
    </row>
    <row r="4177" spans="6:27" x14ac:dyDescent="0.25">
      <c r="F4177" s="6" t="s">
        <v>216</v>
      </c>
      <c r="G4177" s="6" t="e">
        <f>VLOOKUP(F4177,'Drop Down Selections'!$F$4:$G$96,2,FALSE)</f>
        <v>#N/A</v>
      </c>
      <c r="H4177" s="17"/>
      <c r="J4177" s="17"/>
      <c r="K4177" s="82">
        <f t="shared" si="65"/>
        <v>1</v>
      </c>
      <c r="L4177" s="83"/>
      <c r="M4177" s="83"/>
      <c r="N4177" s="6"/>
      <c r="O4177" s="6"/>
      <c r="P4177" s="6"/>
      <c r="Q4177" s="9"/>
      <c r="T4177" s="10"/>
      <c r="U4177" s="6"/>
      <c r="V4177" s="6"/>
      <c r="W4177" s="6"/>
      <c r="Y4177" s="6"/>
      <c r="Z4177" s="6"/>
      <c r="AA4177" s="64"/>
    </row>
    <row r="4178" spans="6:27" x14ac:dyDescent="0.25">
      <c r="F4178" s="6" t="s">
        <v>216</v>
      </c>
      <c r="G4178" s="6" t="e">
        <f>VLOOKUP(F4178,'Drop Down Selections'!$F$4:$G$96,2,FALSE)</f>
        <v>#N/A</v>
      </c>
      <c r="H4178" s="17"/>
      <c r="J4178" s="17"/>
      <c r="K4178" s="82">
        <f t="shared" si="65"/>
        <v>1</v>
      </c>
      <c r="L4178" s="83"/>
      <c r="M4178" s="83"/>
      <c r="N4178" s="6"/>
      <c r="O4178" s="6"/>
      <c r="P4178" s="6"/>
      <c r="Q4178" s="9"/>
      <c r="T4178" s="10"/>
      <c r="U4178" s="6"/>
      <c r="V4178" s="6"/>
      <c r="W4178" s="6"/>
      <c r="Y4178" s="6"/>
      <c r="Z4178" s="6"/>
      <c r="AA4178" s="64"/>
    </row>
    <row r="4179" spans="6:27" x14ac:dyDescent="0.25">
      <c r="F4179" s="6" t="s">
        <v>216</v>
      </c>
      <c r="G4179" s="6" t="e">
        <f>VLOOKUP(F4179,'Drop Down Selections'!$F$4:$G$96,2,FALSE)</f>
        <v>#N/A</v>
      </c>
      <c r="H4179" s="17"/>
      <c r="J4179" s="17"/>
      <c r="K4179" s="82">
        <f t="shared" si="65"/>
        <v>1</v>
      </c>
      <c r="L4179" s="83"/>
      <c r="M4179" s="83"/>
      <c r="N4179" s="6"/>
      <c r="O4179" s="6"/>
      <c r="P4179" s="6"/>
      <c r="Q4179" s="9"/>
      <c r="T4179" s="10"/>
      <c r="U4179" s="6"/>
      <c r="V4179" s="6"/>
      <c r="W4179" s="6"/>
      <c r="Y4179" s="6"/>
      <c r="Z4179" s="6"/>
      <c r="AA4179" s="64"/>
    </row>
    <row r="4180" spans="6:27" x14ac:dyDescent="0.25">
      <c r="F4180" s="6" t="s">
        <v>216</v>
      </c>
      <c r="G4180" s="6" t="e">
        <f>VLOOKUP(F4180,'Drop Down Selections'!$F$4:$G$96,2,FALSE)</f>
        <v>#N/A</v>
      </c>
      <c r="H4180" s="17"/>
      <c r="J4180" s="17"/>
      <c r="K4180" s="82">
        <f t="shared" si="65"/>
        <v>1</v>
      </c>
      <c r="L4180" s="83"/>
      <c r="M4180" s="83"/>
      <c r="N4180" s="6"/>
      <c r="O4180" s="6"/>
      <c r="P4180" s="6"/>
      <c r="Q4180" s="9"/>
      <c r="T4180" s="10"/>
      <c r="U4180" s="6"/>
      <c r="V4180" s="6"/>
      <c r="W4180" s="6"/>
      <c r="Y4180" s="6"/>
      <c r="Z4180" s="6"/>
      <c r="AA4180" s="64"/>
    </row>
    <row r="4181" spans="6:27" x14ac:dyDescent="0.25">
      <c r="F4181" s="6" t="s">
        <v>216</v>
      </c>
      <c r="G4181" s="6" t="e">
        <f>VLOOKUP(F4181,'Drop Down Selections'!$F$4:$G$96,2,FALSE)</f>
        <v>#N/A</v>
      </c>
      <c r="H4181" s="17"/>
      <c r="J4181" s="17"/>
      <c r="K4181" s="82">
        <f t="shared" si="65"/>
        <v>1</v>
      </c>
      <c r="L4181" s="83"/>
      <c r="M4181" s="83"/>
      <c r="N4181" s="6"/>
      <c r="O4181" s="6"/>
      <c r="P4181" s="6"/>
      <c r="Q4181" s="9"/>
      <c r="T4181" s="10"/>
      <c r="U4181" s="6"/>
      <c r="V4181" s="6"/>
      <c r="W4181" s="6"/>
      <c r="Y4181" s="6"/>
      <c r="Z4181" s="6"/>
      <c r="AA4181" s="64"/>
    </row>
    <row r="4182" spans="6:27" x14ac:dyDescent="0.25">
      <c r="F4182" s="6" t="s">
        <v>216</v>
      </c>
      <c r="G4182" s="6" t="e">
        <f>VLOOKUP(F4182,'Drop Down Selections'!$F$4:$G$96,2,FALSE)</f>
        <v>#N/A</v>
      </c>
      <c r="H4182" s="17"/>
      <c r="J4182" s="17"/>
      <c r="K4182" s="82">
        <f t="shared" si="65"/>
        <v>1</v>
      </c>
      <c r="L4182" s="83"/>
      <c r="M4182" s="83"/>
      <c r="N4182" s="6"/>
      <c r="O4182" s="6"/>
      <c r="P4182" s="6"/>
      <c r="Q4182" s="9"/>
      <c r="T4182" s="10"/>
      <c r="U4182" s="6"/>
      <c r="V4182" s="6"/>
      <c r="W4182" s="6"/>
      <c r="Y4182" s="6"/>
      <c r="Z4182" s="6"/>
      <c r="AA4182" s="64"/>
    </row>
    <row r="4183" spans="6:27" x14ac:dyDescent="0.25">
      <c r="F4183" s="6" t="s">
        <v>216</v>
      </c>
      <c r="G4183" s="6" t="e">
        <f>VLOOKUP(F4183,'Drop Down Selections'!$F$4:$G$96,2,FALSE)</f>
        <v>#N/A</v>
      </c>
      <c r="H4183" s="17"/>
      <c r="J4183" s="17"/>
      <c r="K4183" s="82">
        <f t="shared" si="65"/>
        <v>1</v>
      </c>
      <c r="L4183" s="83"/>
      <c r="M4183" s="83"/>
      <c r="N4183" s="6"/>
      <c r="O4183" s="6"/>
      <c r="P4183" s="6"/>
      <c r="Q4183" s="9"/>
      <c r="T4183" s="10"/>
      <c r="U4183" s="6"/>
      <c r="V4183" s="6"/>
      <c r="W4183" s="6"/>
      <c r="Y4183" s="6"/>
      <c r="Z4183" s="6"/>
      <c r="AA4183" s="64"/>
    </row>
    <row r="4184" spans="6:27" x14ac:dyDescent="0.25">
      <c r="F4184" s="6" t="s">
        <v>216</v>
      </c>
      <c r="G4184" s="6" t="e">
        <f>VLOOKUP(F4184,'Drop Down Selections'!$F$4:$G$96,2,FALSE)</f>
        <v>#N/A</v>
      </c>
      <c r="H4184" s="17"/>
      <c r="J4184" s="17"/>
      <c r="K4184" s="82">
        <f t="shared" si="65"/>
        <v>1</v>
      </c>
      <c r="L4184" s="83"/>
      <c r="M4184" s="83"/>
      <c r="N4184" s="6"/>
      <c r="O4184" s="6"/>
      <c r="P4184" s="6"/>
      <c r="Q4184" s="9"/>
      <c r="T4184" s="10"/>
      <c r="U4184" s="6"/>
      <c r="V4184" s="6"/>
      <c r="W4184" s="6"/>
      <c r="Y4184" s="6"/>
      <c r="Z4184" s="6"/>
      <c r="AA4184" s="64"/>
    </row>
    <row r="4185" spans="6:27" x14ac:dyDescent="0.25">
      <c r="F4185" s="6" t="s">
        <v>216</v>
      </c>
      <c r="G4185" s="6" t="e">
        <f>VLOOKUP(F4185,'Drop Down Selections'!$F$4:$G$96,2,FALSE)</f>
        <v>#N/A</v>
      </c>
      <c r="H4185" s="17"/>
      <c r="J4185" s="17"/>
      <c r="K4185" s="82">
        <f t="shared" si="65"/>
        <v>1</v>
      </c>
      <c r="L4185" s="83"/>
      <c r="M4185" s="83"/>
      <c r="N4185" s="6"/>
      <c r="O4185" s="6"/>
      <c r="P4185" s="6"/>
      <c r="Q4185" s="9"/>
      <c r="T4185" s="10"/>
      <c r="U4185" s="6"/>
      <c r="V4185" s="6"/>
      <c r="W4185" s="6"/>
      <c r="Y4185" s="6"/>
      <c r="Z4185" s="6"/>
      <c r="AA4185" s="64"/>
    </row>
    <row r="4186" spans="6:27" x14ac:dyDescent="0.25">
      <c r="F4186" s="6" t="s">
        <v>216</v>
      </c>
      <c r="G4186" s="6" t="e">
        <f>VLOOKUP(F4186,'Drop Down Selections'!$F$4:$G$96,2,FALSE)</f>
        <v>#N/A</v>
      </c>
      <c r="H4186" s="17"/>
      <c r="J4186" s="17"/>
      <c r="K4186" s="82">
        <f t="shared" si="65"/>
        <v>1</v>
      </c>
      <c r="L4186" s="83"/>
      <c r="M4186" s="83"/>
      <c r="N4186" s="6"/>
      <c r="O4186" s="6"/>
      <c r="P4186" s="6"/>
      <c r="Q4186" s="9"/>
      <c r="T4186" s="10"/>
      <c r="U4186" s="6"/>
      <c r="V4186" s="6"/>
      <c r="W4186" s="6"/>
      <c r="Y4186" s="6"/>
      <c r="Z4186" s="6"/>
      <c r="AA4186" s="64"/>
    </row>
    <row r="4187" spans="6:27" x14ac:dyDescent="0.25">
      <c r="F4187" s="6" t="s">
        <v>216</v>
      </c>
      <c r="G4187" s="6" t="e">
        <f>VLOOKUP(F4187,'Drop Down Selections'!$F$4:$G$96,2,FALSE)</f>
        <v>#N/A</v>
      </c>
      <c r="H4187" s="17"/>
      <c r="J4187" s="17"/>
      <c r="K4187" s="82">
        <f t="shared" si="65"/>
        <v>1</v>
      </c>
      <c r="L4187" s="83"/>
      <c r="M4187" s="83"/>
      <c r="N4187" s="6"/>
      <c r="O4187" s="6"/>
      <c r="P4187" s="6"/>
      <c r="Q4187" s="9"/>
      <c r="T4187" s="10"/>
      <c r="U4187" s="6"/>
      <c r="V4187" s="6"/>
      <c r="W4187" s="6"/>
      <c r="Y4187" s="6"/>
      <c r="Z4187" s="6"/>
      <c r="AA4187" s="64"/>
    </row>
    <row r="4188" spans="6:27" x14ac:dyDescent="0.25">
      <c r="F4188" s="6" t="s">
        <v>216</v>
      </c>
      <c r="G4188" s="6" t="e">
        <f>VLOOKUP(F4188,'Drop Down Selections'!$F$4:$G$96,2,FALSE)</f>
        <v>#N/A</v>
      </c>
      <c r="H4188" s="17"/>
      <c r="J4188" s="17"/>
      <c r="K4188" s="82">
        <f t="shared" si="65"/>
        <v>1</v>
      </c>
      <c r="L4188" s="83"/>
      <c r="M4188" s="83"/>
      <c r="N4188" s="6"/>
      <c r="O4188" s="6"/>
      <c r="P4188" s="6"/>
      <c r="Q4188" s="9"/>
      <c r="T4188" s="10"/>
      <c r="U4188" s="6"/>
      <c r="V4188" s="6"/>
      <c r="W4188" s="6"/>
      <c r="Y4188" s="6"/>
      <c r="Z4188" s="6"/>
      <c r="AA4188" s="64"/>
    </row>
    <row r="4189" spans="6:27" x14ac:dyDescent="0.25">
      <c r="F4189" s="6" t="s">
        <v>216</v>
      </c>
      <c r="G4189" s="6" t="e">
        <f>VLOOKUP(F4189,'Drop Down Selections'!$F$4:$G$96,2,FALSE)</f>
        <v>#N/A</v>
      </c>
      <c r="H4189" s="17"/>
      <c r="J4189" s="17"/>
      <c r="K4189" s="82">
        <f t="shared" si="65"/>
        <v>1</v>
      </c>
      <c r="L4189" s="83"/>
      <c r="M4189" s="83"/>
      <c r="N4189" s="6"/>
      <c r="O4189" s="6"/>
      <c r="P4189" s="6"/>
      <c r="Q4189" s="9"/>
      <c r="T4189" s="10"/>
      <c r="U4189" s="6"/>
      <c r="V4189" s="6"/>
      <c r="W4189" s="6"/>
      <c r="Y4189" s="6"/>
      <c r="Z4189" s="6"/>
      <c r="AA4189" s="64"/>
    </row>
    <row r="4190" spans="6:27" x14ac:dyDescent="0.25">
      <c r="F4190" s="6" t="s">
        <v>216</v>
      </c>
      <c r="G4190" s="6" t="e">
        <f>VLOOKUP(F4190,'Drop Down Selections'!$F$4:$G$96,2,FALSE)</f>
        <v>#N/A</v>
      </c>
      <c r="H4190" s="17"/>
      <c r="J4190" s="17"/>
      <c r="K4190" s="82">
        <f t="shared" si="65"/>
        <v>1</v>
      </c>
      <c r="L4190" s="83"/>
      <c r="M4190" s="83"/>
      <c r="N4190" s="6"/>
      <c r="O4190" s="6"/>
      <c r="P4190" s="6"/>
      <c r="Q4190" s="9"/>
      <c r="T4190" s="10"/>
      <c r="U4190" s="6"/>
      <c r="V4190" s="6"/>
      <c r="W4190" s="6"/>
      <c r="Y4190" s="6"/>
      <c r="Z4190" s="6"/>
      <c r="AA4190" s="64"/>
    </row>
    <row r="4191" spans="6:27" x14ac:dyDescent="0.25">
      <c r="F4191" s="6" t="s">
        <v>216</v>
      </c>
      <c r="G4191" s="6" t="e">
        <f>VLOOKUP(F4191,'Drop Down Selections'!$F$4:$G$96,2,FALSE)</f>
        <v>#N/A</v>
      </c>
      <c r="H4191" s="17"/>
      <c r="J4191" s="17"/>
      <c r="K4191" s="82">
        <f t="shared" si="65"/>
        <v>1</v>
      </c>
      <c r="L4191" s="83"/>
      <c r="M4191" s="83"/>
      <c r="N4191" s="6"/>
      <c r="O4191" s="6"/>
      <c r="P4191" s="6"/>
      <c r="Q4191" s="9"/>
      <c r="T4191" s="10"/>
      <c r="U4191" s="6"/>
      <c r="V4191" s="6"/>
      <c r="W4191" s="6"/>
      <c r="Y4191" s="6"/>
      <c r="Z4191" s="6"/>
      <c r="AA4191" s="64"/>
    </row>
    <row r="4192" spans="6:27" x14ac:dyDescent="0.25">
      <c r="F4192" s="6" t="s">
        <v>216</v>
      </c>
      <c r="G4192" s="6" t="e">
        <f>VLOOKUP(F4192,'Drop Down Selections'!$F$4:$G$96,2,FALSE)</f>
        <v>#N/A</v>
      </c>
      <c r="H4192" s="17"/>
      <c r="J4192" s="17"/>
      <c r="K4192" s="82">
        <f t="shared" si="65"/>
        <v>1</v>
      </c>
      <c r="L4192" s="83"/>
      <c r="M4192" s="83"/>
      <c r="N4192" s="6"/>
      <c r="O4192" s="6"/>
      <c r="P4192" s="6"/>
      <c r="Q4192" s="9"/>
      <c r="T4192" s="10"/>
      <c r="U4192" s="6"/>
      <c r="V4192" s="6"/>
      <c r="W4192" s="6"/>
      <c r="Y4192" s="6"/>
      <c r="Z4192" s="6"/>
      <c r="AA4192" s="64"/>
    </row>
    <row r="4193" spans="6:27" x14ac:dyDescent="0.25">
      <c r="F4193" s="6" t="s">
        <v>216</v>
      </c>
      <c r="G4193" s="6" t="e">
        <f>VLOOKUP(F4193,'Drop Down Selections'!$F$4:$G$96,2,FALSE)</f>
        <v>#N/A</v>
      </c>
      <c r="H4193" s="17"/>
      <c r="J4193" s="17"/>
      <c r="K4193" s="82">
        <f t="shared" si="65"/>
        <v>1</v>
      </c>
      <c r="L4193" s="83"/>
      <c r="M4193" s="83"/>
      <c r="N4193" s="6"/>
      <c r="O4193" s="6"/>
      <c r="P4193" s="6"/>
      <c r="Q4193" s="9"/>
      <c r="T4193" s="10"/>
      <c r="U4193" s="6"/>
      <c r="V4193" s="6"/>
      <c r="W4193" s="6"/>
      <c r="Y4193" s="6"/>
      <c r="Z4193" s="6"/>
      <c r="AA4193" s="64"/>
    </row>
    <row r="4194" spans="6:27" x14ac:dyDescent="0.25">
      <c r="F4194" s="6" t="s">
        <v>216</v>
      </c>
      <c r="G4194" s="6" t="e">
        <f>VLOOKUP(F4194,'Drop Down Selections'!$F$4:$G$96,2,FALSE)</f>
        <v>#N/A</v>
      </c>
      <c r="H4194" s="17"/>
      <c r="J4194" s="17"/>
      <c r="K4194" s="82">
        <f t="shared" si="65"/>
        <v>1</v>
      </c>
      <c r="L4194" s="83"/>
      <c r="M4194" s="83"/>
      <c r="N4194" s="6"/>
      <c r="O4194" s="6"/>
      <c r="P4194" s="6"/>
      <c r="Q4194" s="9"/>
      <c r="T4194" s="10"/>
      <c r="U4194" s="6"/>
      <c r="V4194" s="6"/>
      <c r="W4194" s="6"/>
      <c r="Y4194" s="6"/>
      <c r="Z4194" s="6"/>
      <c r="AA4194" s="64"/>
    </row>
    <row r="4195" spans="6:27" x14ac:dyDescent="0.25">
      <c r="F4195" s="6" t="s">
        <v>216</v>
      </c>
      <c r="G4195" s="6" t="e">
        <f>VLOOKUP(F4195,'Drop Down Selections'!$F$4:$G$96,2,FALSE)</f>
        <v>#N/A</v>
      </c>
      <c r="H4195" s="17"/>
      <c r="J4195" s="17"/>
      <c r="K4195" s="82">
        <f t="shared" si="65"/>
        <v>1</v>
      </c>
      <c r="L4195" s="83"/>
      <c r="M4195" s="83"/>
      <c r="N4195" s="6"/>
      <c r="O4195" s="6"/>
      <c r="P4195" s="6"/>
      <c r="Q4195" s="9"/>
      <c r="T4195" s="10"/>
      <c r="U4195" s="6"/>
      <c r="V4195" s="6"/>
      <c r="W4195" s="6"/>
      <c r="Y4195" s="6"/>
      <c r="Z4195" s="6"/>
      <c r="AA4195" s="64"/>
    </row>
    <row r="4196" spans="6:27" x14ac:dyDescent="0.25">
      <c r="F4196" s="6" t="s">
        <v>216</v>
      </c>
      <c r="G4196" s="6" t="e">
        <f>VLOOKUP(F4196,'Drop Down Selections'!$F$4:$G$96,2,FALSE)</f>
        <v>#N/A</v>
      </c>
      <c r="H4196" s="17"/>
      <c r="J4196" s="17"/>
      <c r="K4196" s="82">
        <f t="shared" si="65"/>
        <v>1</v>
      </c>
      <c r="L4196" s="83"/>
      <c r="M4196" s="83"/>
      <c r="N4196" s="6"/>
      <c r="O4196" s="6"/>
      <c r="P4196" s="6"/>
      <c r="Q4196" s="9"/>
      <c r="T4196" s="10"/>
      <c r="U4196" s="6"/>
      <c r="V4196" s="6"/>
      <c r="W4196" s="6"/>
      <c r="Y4196" s="6"/>
      <c r="Z4196" s="6"/>
      <c r="AA4196" s="64"/>
    </row>
    <row r="4197" spans="6:27" x14ac:dyDescent="0.25">
      <c r="F4197" s="6" t="s">
        <v>216</v>
      </c>
      <c r="G4197" s="6" t="e">
        <f>VLOOKUP(F4197,'Drop Down Selections'!$F$4:$G$96,2,FALSE)</f>
        <v>#N/A</v>
      </c>
      <c r="H4197" s="17"/>
      <c r="J4197" s="17"/>
      <c r="K4197" s="82">
        <f t="shared" si="65"/>
        <v>1</v>
      </c>
      <c r="L4197" s="83"/>
      <c r="M4197" s="83"/>
      <c r="N4197" s="6"/>
      <c r="O4197" s="6"/>
      <c r="P4197" s="6"/>
      <c r="Q4197" s="9"/>
      <c r="T4197" s="10"/>
      <c r="U4197" s="6"/>
      <c r="V4197" s="6"/>
      <c r="W4197" s="6"/>
      <c r="Y4197" s="6"/>
      <c r="Z4197" s="6"/>
      <c r="AA4197" s="64"/>
    </row>
    <row r="4198" spans="6:27" x14ac:dyDescent="0.25">
      <c r="F4198" s="6" t="s">
        <v>216</v>
      </c>
      <c r="G4198" s="6" t="e">
        <f>VLOOKUP(F4198,'Drop Down Selections'!$F$4:$G$96,2,FALSE)</f>
        <v>#N/A</v>
      </c>
      <c r="H4198" s="17"/>
      <c r="J4198" s="17"/>
      <c r="K4198" s="82">
        <f t="shared" si="65"/>
        <v>1</v>
      </c>
      <c r="L4198" s="83"/>
      <c r="M4198" s="83"/>
      <c r="N4198" s="6"/>
      <c r="O4198" s="6"/>
      <c r="P4198" s="6"/>
      <c r="Q4198" s="9"/>
      <c r="T4198" s="10"/>
      <c r="U4198" s="6"/>
      <c r="V4198" s="6"/>
      <c r="W4198" s="6"/>
      <c r="Y4198" s="6"/>
      <c r="Z4198" s="6"/>
      <c r="AA4198" s="64"/>
    </row>
    <row r="4199" spans="6:27" x14ac:dyDescent="0.25">
      <c r="F4199" s="6" t="s">
        <v>216</v>
      </c>
      <c r="G4199" s="6" t="e">
        <f>VLOOKUP(F4199,'Drop Down Selections'!$F$4:$G$96,2,FALSE)</f>
        <v>#N/A</v>
      </c>
      <c r="H4199" s="17"/>
      <c r="J4199" s="17"/>
      <c r="K4199" s="82">
        <f t="shared" si="65"/>
        <v>1</v>
      </c>
      <c r="L4199" s="83"/>
      <c r="M4199" s="83"/>
      <c r="N4199" s="6"/>
      <c r="O4199" s="6"/>
      <c r="P4199" s="6"/>
      <c r="Q4199" s="9"/>
      <c r="T4199" s="10"/>
      <c r="U4199" s="6"/>
      <c r="V4199" s="6"/>
      <c r="W4199" s="6"/>
      <c r="Y4199" s="6"/>
      <c r="Z4199" s="6"/>
      <c r="AA4199" s="64"/>
    </row>
    <row r="4200" spans="6:27" x14ac:dyDescent="0.25">
      <c r="F4200" s="6" t="s">
        <v>216</v>
      </c>
      <c r="G4200" s="6" t="e">
        <f>VLOOKUP(F4200,'Drop Down Selections'!$F$4:$G$96,2,FALSE)</f>
        <v>#N/A</v>
      </c>
      <c r="H4200" s="17"/>
      <c r="J4200" s="17"/>
      <c r="K4200" s="82">
        <f t="shared" si="65"/>
        <v>1</v>
      </c>
      <c r="L4200" s="83"/>
      <c r="M4200" s="83"/>
      <c r="N4200" s="6"/>
      <c r="O4200" s="6"/>
      <c r="P4200" s="6"/>
      <c r="Q4200" s="9"/>
      <c r="T4200" s="10"/>
      <c r="U4200" s="6"/>
      <c r="V4200" s="6"/>
      <c r="W4200" s="6"/>
      <c r="Y4200" s="6"/>
      <c r="Z4200" s="6"/>
      <c r="AA4200" s="64"/>
    </row>
    <row r="4201" spans="6:27" x14ac:dyDescent="0.25">
      <c r="F4201" s="6" t="s">
        <v>216</v>
      </c>
      <c r="G4201" s="6" t="e">
        <f>VLOOKUP(F4201,'Drop Down Selections'!$F$4:$G$96,2,FALSE)</f>
        <v>#N/A</v>
      </c>
      <c r="H4201" s="17"/>
      <c r="J4201" s="17"/>
      <c r="K4201" s="82">
        <f t="shared" si="65"/>
        <v>1</v>
      </c>
      <c r="L4201" s="83"/>
      <c r="M4201" s="83"/>
      <c r="N4201" s="6"/>
      <c r="O4201" s="6"/>
      <c r="P4201" s="6"/>
      <c r="Q4201" s="9"/>
      <c r="T4201" s="10"/>
      <c r="U4201" s="6"/>
      <c r="V4201" s="6"/>
      <c r="W4201" s="6"/>
      <c r="Y4201" s="6"/>
      <c r="Z4201" s="6"/>
      <c r="AA4201" s="64"/>
    </row>
    <row r="4202" spans="6:27" x14ac:dyDescent="0.25">
      <c r="F4202" s="6" t="s">
        <v>216</v>
      </c>
      <c r="G4202" s="6" t="e">
        <f>VLOOKUP(F4202,'Drop Down Selections'!$F$4:$G$96,2,FALSE)</f>
        <v>#N/A</v>
      </c>
      <c r="H4202" s="17"/>
      <c r="J4202" s="17"/>
      <c r="K4202" s="82">
        <f t="shared" si="65"/>
        <v>1</v>
      </c>
      <c r="L4202" s="83"/>
      <c r="M4202" s="83"/>
      <c r="N4202" s="6"/>
      <c r="O4202" s="6"/>
      <c r="P4202" s="6"/>
      <c r="Q4202" s="9"/>
      <c r="T4202" s="10"/>
      <c r="U4202" s="6"/>
      <c r="V4202" s="6"/>
      <c r="W4202" s="6"/>
      <c r="Y4202" s="6"/>
      <c r="Z4202" s="6"/>
      <c r="AA4202" s="64"/>
    </row>
    <row r="4203" spans="6:27" x14ac:dyDescent="0.25">
      <c r="F4203" s="6" t="s">
        <v>216</v>
      </c>
      <c r="G4203" s="6" t="e">
        <f>VLOOKUP(F4203,'Drop Down Selections'!$F$4:$G$96,2,FALSE)</f>
        <v>#N/A</v>
      </c>
      <c r="H4203" s="17"/>
      <c r="J4203" s="17"/>
      <c r="K4203" s="82">
        <f t="shared" si="65"/>
        <v>1</v>
      </c>
      <c r="L4203" s="83"/>
      <c r="M4203" s="83"/>
      <c r="N4203" s="6"/>
      <c r="O4203" s="6"/>
      <c r="P4203" s="6"/>
      <c r="Q4203" s="9"/>
      <c r="T4203" s="10"/>
      <c r="U4203" s="6"/>
      <c r="V4203" s="6"/>
      <c r="W4203" s="6"/>
      <c r="Y4203" s="6"/>
      <c r="Z4203" s="6"/>
      <c r="AA4203" s="64"/>
    </row>
    <row r="4204" spans="6:27" x14ac:dyDescent="0.25">
      <c r="F4204" s="6" t="s">
        <v>216</v>
      </c>
      <c r="G4204" s="6" t="e">
        <f>VLOOKUP(F4204,'Drop Down Selections'!$F$4:$G$96,2,FALSE)</f>
        <v>#N/A</v>
      </c>
      <c r="H4204" s="17"/>
      <c r="J4204" s="17"/>
      <c r="K4204" s="82">
        <f t="shared" si="65"/>
        <v>1</v>
      </c>
      <c r="L4204" s="83"/>
      <c r="M4204" s="83"/>
      <c r="N4204" s="6"/>
      <c r="O4204" s="6"/>
      <c r="P4204" s="6"/>
      <c r="Q4204" s="9"/>
      <c r="T4204" s="10"/>
      <c r="U4204" s="6"/>
      <c r="V4204" s="6"/>
      <c r="W4204" s="6"/>
      <c r="Y4204" s="6"/>
      <c r="Z4204" s="6"/>
      <c r="AA4204" s="64"/>
    </row>
    <row r="4205" spans="6:27" x14ac:dyDescent="0.25">
      <c r="F4205" s="6" t="s">
        <v>216</v>
      </c>
      <c r="G4205" s="6" t="e">
        <f>VLOOKUP(F4205,'Drop Down Selections'!$F$4:$G$96,2,FALSE)</f>
        <v>#N/A</v>
      </c>
      <c r="H4205" s="17"/>
      <c r="J4205" s="17"/>
      <c r="K4205" s="82">
        <f t="shared" si="65"/>
        <v>1</v>
      </c>
      <c r="L4205" s="83"/>
      <c r="M4205" s="83"/>
      <c r="N4205" s="6"/>
      <c r="O4205" s="6"/>
      <c r="P4205" s="6"/>
      <c r="Q4205" s="9"/>
      <c r="T4205" s="10"/>
      <c r="U4205" s="6"/>
      <c r="V4205" s="6"/>
      <c r="W4205" s="6"/>
      <c r="Y4205" s="6"/>
      <c r="Z4205" s="6"/>
      <c r="AA4205" s="64"/>
    </row>
    <row r="4206" spans="6:27" x14ac:dyDescent="0.25">
      <c r="F4206" s="6" t="s">
        <v>216</v>
      </c>
      <c r="G4206" s="6" t="e">
        <f>VLOOKUP(F4206,'Drop Down Selections'!$F$4:$G$96,2,FALSE)</f>
        <v>#N/A</v>
      </c>
      <c r="H4206" s="17"/>
      <c r="J4206" s="17"/>
      <c r="K4206" s="82">
        <f t="shared" si="65"/>
        <v>1</v>
      </c>
      <c r="L4206" s="83"/>
      <c r="M4206" s="83"/>
      <c r="N4206" s="6"/>
      <c r="O4206" s="6"/>
      <c r="P4206" s="6"/>
      <c r="Q4206" s="9"/>
      <c r="T4206" s="10"/>
      <c r="U4206" s="6"/>
      <c r="V4206" s="6"/>
      <c r="W4206" s="6"/>
      <c r="Y4206" s="6"/>
      <c r="Z4206" s="6"/>
      <c r="AA4206" s="64"/>
    </row>
    <row r="4207" spans="6:27" x14ac:dyDescent="0.25">
      <c r="F4207" s="6" t="s">
        <v>216</v>
      </c>
      <c r="G4207" s="6" t="e">
        <f>VLOOKUP(F4207,'Drop Down Selections'!$F$4:$G$96,2,FALSE)</f>
        <v>#N/A</v>
      </c>
      <c r="H4207" s="17"/>
      <c r="J4207" s="17"/>
      <c r="K4207" s="82">
        <f t="shared" si="65"/>
        <v>1</v>
      </c>
      <c r="L4207" s="83"/>
      <c r="M4207" s="83"/>
      <c r="N4207" s="6"/>
      <c r="O4207" s="6"/>
      <c r="P4207" s="6"/>
      <c r="Q4207" s="9"/>
      <c r="T4207" s="10"/>
      <c r="U4207" s="6"/>
      <c r="V4207" s="6"/>
      <c r="W4207" s="6"/>
      <c r="Y4207" s="6"/>
      <c r="Z4207" s="6"/>
      <c r="AA4207" s="64"/>
    </row>
    <row r="4208" spans="6:27" x14ac:dyDescent="0.25">
      <c r="F4208" s="6" t="s">
        <v>216</v>
      </c>
      <c r="G4208" s="6" t="e">
        <f>VLOOKUP(F4208,'Drop Down Selections'!$F$4:$G$96,2,FALSE)</f>
        <v>#N/A</v>
      </c>
      <c r="H4208" s="17"/>
      <c r="J4208" s="17"/>
      <c r="K4208" s="82">
        <f t="shared" si="65"/>
        <v>1</v>
      </c>
      <c r="L4208" s="83"/>
      <c r="M4208" s="83"/>
      <c r="N4208" s="6"/>
      <c r="O4208" s="6"/>
      <c r="P4208" s="6"/>
      <c r="Q4208" s="9"/>
      <c r="T4208" s="10"/>
      <c r="U4208" s="6"/>
      <c r="V4208" s="6"/>
      <c r="W4208" s="6"/>
      <c r="Y4208" s="6"/>
      <c r="Z4208" s="6"/>
      <c r="AA4208" s="64"/>
    </row>
    <row r="4209" spans="6:27" x14ac:dyDescent="0.25">
      <c r="F4209" s="6" t="s">
        <v>216</v>
      </c>
      <c r="G4209" s="6" t="e">
        <f>VLOOKUP(F4209,'Drop Down Selections'!$F$4:$G$96,2,FALSE)</f>
        <v>#N/A</v>
      </c>
      <c r="H4209" s="17"/>
      <c r="J4209" s="17"/>
      <c r="K4209" s="82">
        <f t="shared" si="65"/>
        <v>1</v>
      </c>
      <c r="L4209" s="83"/>
      <c r="M4209" s="83"/>
      <c r="N4209" s="6"/>
      <c r="O4209" s="6"/>
      <c r="P4209" s="6"/>
      <c r="Q4209" s="9"/>
      <c r="T4209" s="10"/>
      <c r="U4209" s="6"/>
      <c r="V4209" s="6"/>
      <c r="W4209" s="6"/>
      <c r="Y4209" s="6"/>
      <c r="Z4209" s="6"/>
      <c r="AA4209" s="64"/>
    </row>
    <row r="4210" spans="6:27" x14ac:dyDescent="0.25">
      <c r="F4210" s="6" t="s">
        <v>216</v>
      </c>
      <c r="G4210" s="6" t="e">
        <f>VLOOKUP(F4210,'Drop Down Selections'!$F$4:$G$96,2,FALSE)</f>
        <v>#N/A</v>
      </c>
      <c r="H4210" s="17"/>
      <c r="J4210" s="17"/>
      <c r="K4210" s="82">
        <f t="shared" si="65"/>
        <v>1</v>
      </c>
      <c r="L4210" s="83"/>
      <c r="M4210" s="83"/>
      <c r="N4210" s="6"/>
      <c r="O4210" s="6"/>
      <c r="P4210" s="6"/>
      <c r="Q4210" s="9"/>
      <c r="T4210" s="10"/>
      <c r="U4210" s="6"/>
      <c r="V4210" s="6"/>
      <c r="W4210" s="6"/>
      <c r="Y4210" s="6"/>
      <c r="Z4210" s="6"/>
      <c r="AA4210" s="64"/>
    </row>
    <row r="4211" spans="6:27" x14ac:dyDescent="0.25">
      <c r="F4211" s="6" t="s">
        <v>216</v>
      </c>
      <c r="G4211" s="6" t="e">
        <f>VLOOKUP(F4211,'Drop Down Selections'!$F$4:$G$96,2,FALSE)</f>
        <v>#N/A</v>
      </c>
      <c r="H4211" s="17"/>
      <c r="J4211" s="17"/>
      <c r="K4211" s="82">
        <f t="shared" si="65"/>
        <v>1</v>
      </c>
      <c r="L4211" s="83"/>
      <c r="M4211" s="83"/>
      <c r="N4211" s="6"/>
      <c r="O4211" s="6"/>
      <c r="P4211" s="6"/>
      <c r="Q4211" s="9"/>
      <c r="T4211" s="10"/>
      <c r="U4211" s="6"/>
      <c r="V4211" s="6"/>
      <c r="W4211" s="6"/>
      <c r="Y4211" s="6"/>
      <c r="Z4211" s="6"/>
      <c r="AA4211" s="64"/>
    </row>
    <row r="4212" spans="6:27" x14ac:dyDescent="0.25">
      <c r="F4212" s="6" t="s">
        <v>216</v>
      </c>
      <c r="G4212" s="6" t="e">
        <f>VLOOKUP(F4212,'Drop Down Selections'!$F$4:$G$96,2,FALSE)</f>
        <v>#N/A</v>
      </c>
      <c r="H4212" s="17"/>
      <c r="J4212" s="17"/>
      <c r="K4212" s="82">
        <f t="shared" si="65"/>
        <v>1</v>
      </c>
      <c r="L4212" s="83"/>
      <c r="M4212" s="83"/>
      <c r="N4212" s="6"/>
      <c r="O4212" s="6"/>
      <c r="P4212" s="6"/>
      <c r="Q4212" s="9"/>
      <c r="T4212" s="10"/>
      <c r="U4212" s="6"/>
      <c r="V4212" s="6"/>
      <c r="W4212" s="6"/>
      <c r="Y4212" s="6"/>
      <c r="Z4212" s="6"/>
      <c r="AA4212" s="64"/>
    </row>
    <row r="4213" spans="6:27" x14ac:dyDescent="0.25">
      <c r="F4213" s="6" t="s">
        <v>216</v>
      </c>
      <c r="G4213" s="6" t="e">
        <f>VLOOKUP(F4213,'Drop Down Selections'!$F$4:$G$96,2,FALSE)</f>
        <v>#N/A</v>
      </c>
      <c r="H4213" s="17"/>
      <c r="J4213" s="17"/>
      <c r="K4213" s="82">
        <f t="shared" si="65"/>
        <v>1</v>
      </c>
      <c r="L4213" s="83"/>
      <c r="M4213" s="83"/>
      <c r="N4213" s="6"/>
      <c r="O4213" s="6"/>
      <c r="P4213" s="6"/>
      <c r="Q4213" s="9"/>
      <c r="T4213" s="10"/>
      <c r="U4213" s="6"/>
      <c r="V4213" s="6"/>
      <c r="W4213" s="6"/>
      <c r="Y4213" s="6"/>
      <c r="Z4213" s="6"/>
      <c r="AA4213" s="64"/>
    </row>
    <row r="4214" spans="6:27" x14ac:dyDescent="0.25">
      <c r="F4214" s="6" t="s">
        <v>216</v>
      </c>
      <c r="G4214" s="6" t="e">
        <f>VLOOKUP(F4214,'Drop Down Selections'!$F$4:$G$96,2,FALSE)</f>
        <v>#N/A</v>
      </c>
      <c r="H4214" s="17"/>
      <c r="J4214" s="17"/>
      <c r="K4214" s="82">
        <f t="shared" si="65"/>
        <v>1</v>
      </c>
      <c r="L4214" s="83"/>
      <c r="M4214" s="83"/>
      <c r="N4214" s="6"/>
      <c r="O4214" s="6"/>
      <c r="P4214" s="6"/>
      <c r="Q4214" s="9"/>
      <c r="T4214" s="10"/>
      <c r="U4214" s="6"/>
      <c r="V4214" s="6"/>
      <c r="W4214" s="6"/>
      <c r="Y4214" s="6"/>
      <c r="Z4214" s="6"/>
      <c r="AA4214" s="64"/>
    </row>
    <row r="4215" spans="6:27" x14ac:dyDescent="0.25">
      <c r="F4215" s="6" t="s">
        <v>216</v>
      </c>
      <c r="G4215" s="6" t="e">
        <f>VLOOKUP(F4215,'Drop Down Selections'!$F$4:$G$96,2,FALSE)</f>
        <v>#N/A</v>
      </c>
      <c r="H4215" s="17"/>
      <c r="J4215" s="17"/>
      <c r="K4215" s="82">
        <f t="shared" si="65"/>
        <v>1</v>
      </c>
      <c r="L4215" s="83"/>
      <c r="M4215" s="83"/>
      <c r="N4215" s="6"/>
      <c r="O4215" s="6"/>
      <c r="P4215" s="6"/>
      <c r="Q4215" s="9"/>
      <c r="T4215" s="10"/>
      <c r="U4215" s="6"/>
      <c r="V4215" s="6"/>
      <c r="W4215" s="6"/>
      <c r="Y4215" s="6"/>
      <c r="Z4215" s="6"/>
      <c r="AA4215" s="64"/>
    </row>
    <row r="4216" spans="6:27" x14ac:dyDescent="0.25">
      <c r="F4216" s="6" t="s">
        <v>216</v>
      </c>
      <c r="G4216" s="6" t="e">
        <f>VLOOKUP(F4216,'Drop Down Selections'!$F$4:$G$96,2,FALSE)</f>
        <v>#N/A</v>
      </c>
      <c r="H4216" s="17"/>
      <c r="J4216" s="17"/>
      <c r="K4216" s="82">
        <f t="shared" si="65"/>
        <v>1</v>
      </c>
      <c r="L4216" s="83"/>
      <c r="M4216" s="83"/>
      <c r="N4216" s="6"/>
      <c r="O4216" s="6"/>
      <c r="P4216" s="6"/>
      <c r="Q4216" s="9"/>
      <c r="T4216" s="10"/>
      <c r="U4216" s="6"/>
      <c r="V4216" s="6"/>
      <c r="W4216" s="6"/>
      <c r="Y4216" s="6"/>
      <c r="Z4216" s="6"/>
      <c r="AA4216" s="64"/>
    </row>
    <row r="4217" spans="6:27" x14ac:dyDescent="0.25">
      <c r="F4217" s="6" t="s">
        <v>216</v>
      </c>
      <c r="G4217" s="6" t="e">
        <f>VLOOKUP(F4217,'Drop Down Selections'!$F$4:$G$96,2,FALSE)</f>
        <v>#N/A</v>
      </c>
      <c r="H4217" s="17"/>
      <c r="J4217" s="17"/>
      <c r="K4217" s="82">
        <f t="shared" si="65"/>
        <v>1</v>
      </c>
      <c r="L4217" s="83"/>
      <c r="M4217" s="83"/>
      <c r="N4217" s="6"/>
      <c r="O4217" s="6"/>
      <c r="P4217" s="6"/>
      <c r="Q4217" s="9"/>
      <c r="T4217" s="10"/>
      <c r="U4217" s="6"/>
      <c r="V4217" s="6"/>
      <c r="W4217" s="6"/>
      <c r="Y4217" s="6"/>
      <c r="Z4217" s="6"/>
      <c r="AA4217" s="64"/>
    </row>
    <row r="4218" spans="6:27" x14ac:dyDescent="0.25">
      <c r="F4218" s="6" t="s">
        <v>216</v>
      </c>
      <c r="G4218" s="6" t="e">
        <f>VLOOKUP(F4218,'Drop Down Selections'!$F$4:$G$96,2,FALSE)</f>
        <v>#N/A</v>
      </c>
      <c r="H4218" s="17"/>
      <c r="J4218" s="17"/>
      <c r="K4218" s="82">
        <f t="shared" si="65"/>
        <v>1</v>
      </c>
      <c r="L4218" s="83"/>
      <c r="M4218" s="83"/>
      <c r="N4218" s="6"/>
      <c r="O4218" s="6"/>
      <c r="P4218" s="6"/>
      <c r="Q4218" s="9"/>
      <c r="T4218" s="10"/>
      <c r="U4218" s="6"/>
      <c r="V4218" s="6"/>
      <c r="W4218" s="6"/>
      <c r="Y4218" s="6"/>
      <c r="Z4218" s="6"/>
      <c r="AA4218" s="64"/>
    </row>
    <row r="4219" spans="6:27" x14ac:dyDescent="0.25">
      <c r="F4219" s="6" t="s">
        <v>216</v>
      </c>
      <c r="G4219" s="6" t="e">
        <f>VLOOKUP(F4219,'Drop Down Selections'!$F$4:$G$96,2,FALSE)</f>
        <v>#N/A</v>
      </c>
      <c r="H4219" s="17"/>
      <c r="J4219" s="17"/>
      <c r="K4219" s="82">
        <f t="shared" si="65"/>
        <v>1</v>
      </c>
      <c r="L4219" s="83"/>
      <c r="M4219" s="83"/>
      <c r="N4219" s="6"/>
      <c r="O4219" s="6"/>
      <c r="P4219" s="6"/>
      <c r="Q4219" s="9"/>
      <c r="T4219" s="10"/>
      <c r="U4219" s="6"/>
      <c r="V4219" s="6"/>
      <c r="W4219" s="6"/>
      <c r="Y4219" s="6"/>
      <c r="Z4219" s="6"/>
      <c r="AA4219" s="64"/>
    </row>
    <row r="4220" spans="6:27" x14ac:dyDescent="0.25">
      <c r="F4220" s="6" t="s">
        <v>216</v>
      </c>
      <c r="G4220" s="6" t="e">
        <f>VLOOKUP(F4220,'Drop Down Selections'!$F$4:$G$96,2,FALSE)</f>
        <v>#N/A</v>
      </c>
      <c r="H4220" s="17"/>
      <c r="J4220" s="17"/>
      <c r="K4220" s="82">
        <f t="shared" si="65"/>
        <v>1</v>
      </c>
      <c r="L4220" s="83"/>
      <c r="M4220" s="83"/>
      <c r="N4220" s="6"/>
      <c r="O4220" s="6"/>
      <c r="P4220" s="6"/>
      <c r="Q4220" s="9"/>
      <c r="T4220" s="10"/>
      <c r="U4220" s="6"/>
      <c r="V4220" s="6"/>
      <c r="W4220" s="6"/>
      <c r="Y4220" s="6"/>
      <c r="Z4220" s="6"/>
      <c r="AA4220" s="64"/>
    </row>
    <row r="4221" spans="6:27" x14ac:dyDescent="0.25">
      <c r="F4221" s="6" t="s">
        <v>216</v>
      </c>
      <c r="G4221" s="6" t="e">
        <f>VLOOKUP(F4221,'Drop Down Selections'!$F$4:$G$96,2,FALSE)</f>
        <v>#N/A</v>
      </c>
      <c r="H4221" s="17"/>
      <c r="J4221" s="17"/>
      <c r="K4221" s="82">
        <f t="shared" si="65"/>
        <v>1</v>
      </c>
      <c r="L4221" s="83"/>
      <c r="M4221" s="83"/>
      <c r="N4221" s="6"/>
      <c r="O4221" s="6"/>
      <c r="P4221" s="6"/>
      <c r="Q4221" s="9"/>
      <c r="T4221" s="10"/>
      <c r="U4221" s="6"/>
      <c r="V4221" s="6"/>
      <c r="W4221" s="6"/>
      <c r="Y4221" s="6"/>
      <c r="Z4221" s="6"/>
      <c r="AA4221" s="64"/>
    </row>
    <row r="4222" spans="6:27" x14ac:dyDescent="0.25">
      <c r="F4222" s="6" t="s">
        <v>216</v>
      </c>
      <c r="G4222" s="6" t="e">
        <f>VLOOKUP(F4222,'Drop Down Selections'!$F$4:$G$96,2,FALSE)</f>
        <v>#N/A</v>
      </c>
      <c r="H4222" s="17"/>
      <c r="J4222" s="17"/>
      <c r="K4222" s="82">
        <f t="shared" si="65"/>
        <v>1</v>
      </c>
      <c r="L4222" s="83"/>
      <c r="M4222" s="83"/>
      <c r="N4222" s="6"/>
      <c r="O4222" s="6"/>
      <c r="P4222" s="6"/>
      <c r="Q4222" s="9"/>
      <c r="T4222" s="10"/>
      <c r="U4222" s="6"/>
      <c r="V4222" s="6"/>
      <c r="W4222" s="6"/>
      <c r="Y4222" s="6"/>
      <c r="Z4222" s="6"/>
      <c r="AA4222" s="64"/>
    </row>
    <row r="4223" spans="6:27" x14ac:dyDescent="0.25">
      <c r="F4223" s="6" t="s">
        <v>216</v>
      </c>
      <c r="G4223" s="6" t="e">
        <f>VLOOKUP(F4223,'Drop Down Selections'!$F$4:$G$96,2,FALSE)</f>
        <v>#N/A</v>
      </c>
      <c r="H4223" s="17"/>
      <c r="J4223" s="17"/>
      <c r="K4223" s="82">
        <f t="shared" si="65"/>
        <v>1</v>
      </c>
      <c r="L4223" s="83"/>
      <c r="M4223" s="83"/>
      <c r="N4223" s="6"/>
      <c r="O4223" s="6"/>
      <c r="P4223" s="6"/>
      <c r="Q4223" s="9"/>
      <c r="T4223" s="10"/>
      <c r="U4223" s="6"/>
      <c r="V4223" s="6"/>
      <c r="W4223" s="6"/>
      <c r="Y4223" s="6"/>
      <c r="Z4223" s="6"/>
      <c r="AA4223" s="64"/>
    </row>
    <row r="4224" spans="6:27" x14ac:dyDescent="0.25">
      <c r="F4224" s="6" t="s">
        <v>216</v>
      </c>
      <c r="G4224" s="6" t="e">
        <f>VLOOKUP(F4224,'Drop Down Selections'!$F$4:$G$96,2,FALSE)</f>
        <v>#N/A</v>
      </c>
      <c r="H4224" s="17"/>
      <c r="J4224" s="17"/>
      <c r="K4224" s="82">
        <f t="shared" si="65"/>
        <v>1</v>
      </c>
      <c r="L4224" s="83"/>
      <c r="M4224" s="83"/>
      <c r="N4224" s="6"/>
      <c r="O4224" s="6"/>
      <c r="P4224" s="6"/>
      <c r="Q4224" s="9"/>
      <c r="T4224" s="10"/>
      <c r="U4224" s="6"/>
      <c r="V4224" s="6"/>
      <c r="W4224" s="6"/>
      <c r="Y4224" s="6"/>
      <c r="Z4224" s="6"/>
      <c r="AA4224" s="64"/>
    </row>
    <row r="4225" spans="6:27" x14ac:dyDescent="0.25">
      <c r="F4225" s="6" t="s">
        <v>216</v>
      </c>
      <c r="G4225" s="6" t="e">
        <f>VLOOKUP(F4225,'Drop Down Selections'!$F$4:$G$96,2,FALSE)</f>
        <v>#N/A</v>
      </c>
      <c r="H4225" s="17"/>
      <c r="J4225" s="17"/>
      <c r="K4225" s="82">
        <f t="shared" si="65"/>
        <v>1</v>
      </c>
      <c r="L4225" s="83"/>
      <c r="M4225" s="83"/>
      <c r="N4225" s="6"/>
      <c r="O4225" s="6"/>
      <c r="P4225" s="6"/>
      <c r="Q4225" s="9"/>
      <c r="T4225" s="10"/>
      <c r="U4225" s="6"/>
      <c r="V4225" s="6"/>
      <c r="W4225" s="6"/>
      <c r="Y4225" s="6"/>
      <c r="Z4225" s="6"/>
      <c r="AA4225" s="64"/>
    </row>
    <row r="4226" spans="6:27" x14ac:dyDescent="0.25">
      <c r="F4226" s="6" t="s">
        <v>216</v>
      </c>
      <c r="G4226" s="6" t="e">
        <f>VLOOKUP(F4226,'Drop Down Selections'!$F$4:$G$96,2,FALSE)</f>
        <v>#N/A</v>
      </c>
      <c r="H4226" s="17"/>
      <c r="J4226" s="17"/>
      <c r="K4226" s="82">
        <f t="shared" si="65"/>
        <v>1</v>
      </c>
      <c r="L4226" s="83"/>
      <c r="M4226" s="83"/>
      <c r="N4226" s="6"/>
      <c r="O4226" s="6"/>
      <c r="P4226" s="6"/>
      <c r="Q4226" s="9"/>
      <c r="T4226" s="10"/>
      <c r="U4226" s="6"/>
      <c r="V4226" s="6"/>
      <c r="W4226" s="6"/>
      <c r="Y4226" s="6"/>
      <c r="Z4226" s="6"/>
      <c r="AA4226" s="64"/>
    </row>
    <row r="4227" spans="6:27" x14ac:dyDescent="0.25">
      <c r="F4227" s="6" t="s">
        <v>216</v>
      </c>
      <c r="G4227" s="6" t="e">
        <f>VLOOKUP(F4227,'Drop Down Selections'!$F$4:$G$96,2,FALSE)</f>
        <v>#N/A</v>
      </c>
      <c r="H4227" s="17"/>
      <c r="J4227" s="17"/>
      <c r="K4227" s="82">
        <f t="shared" si="65"/>
        <v>1</v>
      </c>
      <c r="L4227" s="83"/>
      <c r="M4227" s="83"/>
      <c r="N4227" s="6"/>
      <c r="O4227" s="6"/>
      <c r="P4227" s="6"/>
      <c r="Q4227" s="9"/>
      <c r="T4227" s="10"/>
      <c r="U4227" s="6"/>
      <c r="V4227" s="6"/>
      <c r="W4227" s="6"/>
      <c r="Y4227" s="6"/>
      <c r="Z4227" s="6"/>
      <c r="AA4227" s="64"/>
    </row>
    <row r="4228" spans="6:27" x14ac:dyDescent="0.25">
      <c r="F4228" s="6" t="s">
        <v>216</v>
      </c>
      <c r="G4228" s="6" t="e">
        <f>VLOOKUP(F4228,'Drop Down Selections'!$F$4:$G$96,2,FALSE)</f>
        <v>#N/A</v>
      </c>
      <c r="H4228" s="17"/>
      <c r="J4228" s="17"/>
      <c r="K4228" s="82">
        <f t="shared" si="65"/>
        <v>1</v>
      </c>
      <c r="L4228" s="83"/>
      <c r="M4228" s="83"/>
      <c r="N4228" s="6"/>
      <c r="O4228" s="6"/>
      <c r="P4228" s="6"/>
      <c r="Q4228" s="9"/>
      <c r="T4228" s="10"/>
      <c r="U4228" s="6"/>
      <c r="V4228" s="6"/>
      <c r="W4228" s="6"/>
      <c r="Y4228" s="6"/>
      <c r="Z4228" s="6"/>
      <c r="AA4228" s="64"/>
    </row>
    <row r="4229" spans="6:27" x14ac:dyDescent="0.25">
      <c r="F4229" s="6" t="s">
        <v>216</v>
      </c>
      <c r="G4229" s="6" t="e">
        <f>VLOOKUP(F4229,'Drop Down Selections'!$F$4:$G$96,2,FALSE)</f>
        <v>#N/A</v>
      </c>
      <c r="H4229" s="17"/>
      <c r="J4229" s="17"/>
      <c r="K4229" s="82">
        <f t="shared" ref="K4229:K4292" si="66">(J4229-I4229)+1</f>
        <v>1</v>
      </c>
      <c r="L4229" s="83"/>
      <c r="M4229" s="83"/>
      <c r="N4229" s="6"/>
      <c r="O4229" s="6"/>
      <c r="P4229" s="6"/>
      <c r="Q4229" s="9"/>
      <c r="T4229" s="10"/>
      <c r="U4229" s="6"/>
      <c r="V4229" s="6"/>
      <c r="W4229" s="6"/>
      <c r="Y4229" s="6"/>
      <c r="Z4229" s="6"/>
      <c r="AA4229" s="64"/>
    </row>
    <row r="4230" spans="6:27" x14ac:dyDescent="0.25">
      <c r="F4230" s="6" t="s">
        <v>216</v>
      </c>
      <c r="G4230" s="6" t="e">
        <f>VLOOKUP(F4230,'Drop Down Selections'!$F$4:$G$96,2,FALSE)</f>
        <v>#N/A</v>
      </c>
      <c r="H4230" s="17"/>
      <c r="J4230" s="17"/>
      <c r="K4230" s="82">
        <f t="shared" si="66"/>
        <v>1</v>
      </c>
      <c r="L4230" s="83"/>
      <c r="M4230" s="83"/>
      <c r="N4230" s="6"/>
      <c r="O4230" s="6"/>
      <c r="P4230" s="6"/>
      <c r="Q4230" s="9"/>
      <c r="T4230" s="10"/>
      <c r="U4230" s="6"/>
      <c r="V4230" s="6"/>
      <c r="W4230" s="6"/>
      <c r="Y4230" s="6"/>
      <c r="Z4230" s="6"/>
      <c r="AA4230" s="64"/>
    </row>
    <row r="4231" spans="6:27" x14ac:dyDescent="0.25">
      <c r="F4231" s="6" t="s">
        <v>216</v>
      </c>
      <c r="G4231" s="6" t="e">
        <f>VLOOKUP(F4231,'Drop Down Selections'!$F$4:$G$96,2,FALSE)</f>
        <v>#N/A</v>
      </c>
      <c r="H4231" s="17"/>
      <c r="J4231" s="17"/>
      <c r="K4231" s="82">
        <f t="shared" si="66"/>
        <v>1</v>
      </c>
      <c r="L4231" s="83"/>
      <c r="M4231" s="83"/>
      <c r="N4231" s="6"/>
      <c r="O4231" s="6"/>
      <c r="P4231" s="6"/>
      <c r="Q4231" s="9"/>
      <c r="T4231" s="10"/>
      <c r="U4231" s="6"/>
      <c r="V4231" s="6"/>
      <c r="W4231" s="6"/>
      <c r="Y4231" s="6"/>
      <c r="Z4231" s="6"/>
      <c r="AA4231" s="64"/>
    </row>
    <row r="4232" spans="6:27" x14ac:dyDescent="0.25">
      <c r="F4232" s="6" t="s">
        <v>216</v>
      </c>
      <c r="G4232" s="6" t="e">
        <f>VLOOKUP(F4232,'Drop Down Selections'!$F$4:$G$96,2,FALSE)</f>
        <v>#N/A</v>
      </c>
      <c r="H4232" s="17"/>
      <c r="J4232" s="17"/>
      <c r="K4232" s="82">
        <f t="shared" si="66"/>
        <v>1</v>
      </c>
      <c r="L4232" s="83"/>
      <c r="M4232" s="83"/>
      <c r="N4232" s="6"/>
      <c r="O4232" s="6"/>
      <c r="P4232" s="6"/>
      <c r="Q4232" s="9"/>
      <c r="T4232" s="10"/>
      <c r="U4232" s="6"/>
      <c r="V4232" s="6"/>
      <c r="W4232" s="6"/>
      <c r="Y4232" s="6"/>
      <c r="Z4232" s="6"/>
      <c r="AA4232" s="64"/>
    </row>
    <row r="4233" spans="6:27" x14ac:dyDescent="0.25">
      <c r="F4233" s="6" t="s">
        <v>216</v>
      </c>
      <c r="G4233" s="6" t="e">
        <f>VLOOKUP(F4233,'Drop Down Selections'!$F$4:$G$96,2,FALSE)</f>
        <v>#N/A</v>
      </c>
      <c r="H4233" s="17"/>
      <c r="J4233" s="17"/>
      <c r="K4233" s="82">
        <f t="shared" si="66"/>
        <v>1</v>
      </c>
      <c r="L4233" s="83"/>
      <c r="M4233" s="83"/>
      <c r="N4233" s="6"/>
      <c r="O4233" s="6"/>
      <c r="P4233" s="6"/>
      <c r="Q4233" s="9"/>
      <c r="T4233" s="10"/>
      <c r="U4233" s="6"/>
      <c r="V4233" s="6"/>
      <c r="W4233" s="6"/>
      <c r="Y4233" s="6"/>
      <c r="Z4233" s="6"/>
      <c r="AA4233" s="64"/>
    </row>
    <row r="4234" spans="6:27" x14ac:dyDescent="0.25">
      <c r="F4234" s="6" t="s">
        <v>216</v>
      </c>
      <c r="G4234" s="6" t="e">
        <f>VLOOKUP(F4234,'Drop Down Selections'!$F$4:$G$96,2,FALSE)</f>
        <v>#N/A</v>
      </c>
      <c r="H4234" s="17"/>
      <c r="J4234" s="17"/>
      <c r="K4234" s="82">
        <f t="shared" si="66"/>
        <v>1</v>
      </c>
      <c r="L4234" s="83"/>
      <c r="M4234" s="83"/>
      <c r="N4234" s="6"/>
      <c r="O4234" s="6"/>
      <c r="P4234" s="6"/>
      <c r="Q4234" s="9"/>
      <c r="T4234" s="10"/>
      <c r="U4234" s="6"/>
      <c r="V4234" s="6"/>
      <c r="W4234" s="6"/>
      <c r="Y4234" s="6"/>
      <c r="Z4234" s="6"/>
      <c r="AA4234" s="64"/>
    </row>
    <row r="4235" spans="6:27" x14ac:dyDescent="0.25">
      <c r="F4235" s="6" t="s">
        <v>216</v>
      </c>
      <c r="G4235" s="6" t="e">
        <f>VLOOKUP(F4235,'Drop Down Selections'!$F$4:$G$96,2,FALSE)</f>
        <v>#N/A</v>
      </c>
      <c r="H4235" s="17"/>
      <c r="J4235" s="17"/>
      <c r="K4235" s="82">
        <f t="shared" si="66"/>
        <v>1</v>
      </c>
      <c r="L4235" s="83"/>
      <c r="M4235" s="83"/>
      <c r="N4235" s="6"/>
      <c r="O4235" s="6"/>
      <c r="P4235" s="6"/>
      <c r="Q4235" s="9"/>
      <c r="T4235" s="10"/>
      <c r="U4235" s="6"/>
      <c r="V4235" s="6"/>
      <c r="W4235" s="6"/>
      <c r="Y4235" s="6"/>
      <c r="Z4235" s="6"/>
      <c r="AA4235" s="64"/>
    </row>
    <row r="4236" spans="6:27" x14ac:dyDescent="0.25">
      <c r="F4236" s="6" t="s">
        <v>216</v>
      </c>
      <c r="G4236" s="6" t="e">
        <f>VLOOKUP(F4236,'Drop Down Selections'!$F$4:$G$96,2,FALSE)</f>
        <v>#N/A</v>
      </c>
      <c r="H4236" s="17"/>
      <c r="J4236" s="17"/>
      <c r="K4236" s="82">
        <f t="shared" si="66"/>
        <v>1</v>
      </c>
      <c r="L4236" s="83"/>
      <c r="M4236" s="83"/>
      <c r="N4236" s="6"/>
      <c r="O4236" s="6"/>
      <c r="P4236" s="6"/>
      <c r="Q4236" s="9"/>
      <c r="T4236" s="10"/>
      <c r="U4236" s="6"/>
      <c r="V4236" s="6"/>
      <c r="W4236" s="6"/>
      <c r="Y4236" s="6"/>
      <c r="Z4236" s="6"/>
      <c r="AA4236" s="64"/>
    </row>
    <row r="4237" spans="6:27" x14ac:dyDescent="0.25">
      <c r="F4237" s="6" t="s">
        <v>216</v>
      </c>
      <c r="G4237" s="6" t="e">
        <f>VLOOKUP(F4237,'Drop Down Selections'!$F$4:$G$96,2,FALSE)</f>
        <v>#N/A</v>
      </c>
      <c r="H4237" s="17"/>
      <c r="J4237" s="17"/>
      <c r="K4237" s="82">
        <f t="shared" si="66"/>
        <v>1</v>
      </c>
      <c r="L4237" s="83"/>
      <c r="M4237" s="83"/>
      <c r="N4237" s="6"/>
      <c r="O4237" s="6"/>
      <c r="P4237" s="6"/>
      <c r="Q4237" s="9"/>
      <c r="T4237" s="10"/>
      <c r="U4237" s="6"/>
      <c r="V4237" s="6"/>
      <c r="W4237" s="6"/>
      <c r="Y4237" s="6"/>
      <c r="Z4237" s="6"/>
      <c r="AA4237" s="64"/>
    </row>
    <row r="4238" spans="6:27" x14ac:dyDescent="0.25">
      <c r="F4238" s="6" t="s">
        <v>216</v>
      </c>
      <c r="G4238" s="6" t="e">
        <f>VLOOKUP(F4238,'Drop Down Selections'!$F$4:$G$96,2,FALSE)</f>
        <v>#N/A</v>
      </c>
      <c r="H4238" s="17"/>
      <c r="J4238" s="17"/>
      <c r="K4238" s="82">
        <f t="shared" si="66"/>
        <v>1</v>
      </c>
      <c r="L4238" s="83"/>
      <c r="M4238" s="83"/>
      <c r="N4238" s="6"/>
      <c r="O4238" s="6"/>
      <c r="P4238" s="6"/>
      <c r="Q4238" s="9"/>
      <c r="T4238" s="10"/>
      <c r="U4238" s="6"/>
      <c r="V4238" s="6"/>
      <c r="W4238" s="6"/>
      <c r="Y4238" s="6"/>
      <c r="Z4238" s="6"/>
      <c r="AA4238" s="64"/>
    </row>
    <row r="4239" spans="6:27" x14ac:dyDescent="0.25">
      <c r="F4239" s="6" t="s">
        <v>216</v>
      </c>
      <c r="G4239" s="6" t="e">
        <f>VLOOKUP(F4239,'Drop Down Selections'!$F$4:$G$96,2,FALSE)</f>
        <v>#N/A</v>
      </c>
      <c r="H4239" s="17"/>
      <c r="J4239" s="17"/>
      <c r="K4239" s="82">
        <f t="shared" si="66"/>
        <v>1</v>
      </c>
      <c r="L4239" s="83"/>
      <c r="M4239" s="83"/>
      <c r="N4239" s="6"/>
      <c r="O4239" s="6"/>
      <c r="P4239" s="6"/>
      <c r="Q4239" s="9"/>
      <c r="T4239" s="10"/>
      <c r="U4239" s="6"/>
      <c r="V4239" s="6"/>
      <c r="W4239" s="6"/>
      <c r="Y4239" s="6"/>
      <c r="Z4239" s="6"/>
      <c r="AA4239" s="64"/>
    </row>
    <row r="4240" spans="6:27" x14ac:dyDescent="0.25">
      <c r="F4240" s="6" t="s">
        <v>216</v>
      </c>
      <c r="G4240" s="6" t="e">
        <f>VLOOKUP(F4240,'Drop Down Selections'!$F$4:$G$96,2,FALSE)</f>
        <v>#N/A</v>
      </c>
      <c r="H4240" s="17"/>
      <c r="J4240" s="17"/>
      <c r="K4240" s="82">
        <f t="shared" si="66"/>
        <v>1</v>
      </c>
      <c r="L4240" s="83"/>
      <c r="M4240" s="83"/>
      <c r="N4240" s="6"/>
      <c r="O4240" s="6"/>
      <c r="P4240" s="6"/>
      <c r="Q4240" s="9"/>
      <c r="T4240" s="10"/>
      <c r="U4240" s="6"/>
      <c r="V4240" s="6"/>
      <c r="W4240" s="6"/>
      <c r="Y4240" s="6"/>
      <c r="Z4240" s="6"/>
      <c r="AA4240" s="64"/>
    </row>
    <row r="4241" spans="6:27" x14ac:dyDescent="0.25">
      <c r="F4241" s="6" t="s">
        <v>216</v>
      </c>
      <c r="G4241" s="6" t="e">
        <f>VLOOKUP(F4241,'Drop Down Selections'!$F$4:$G$96,2,FALSE)</f>
        <v>#N/A</v>
      </c>
      <c r="H4241" s="17"/>
      <c r="J4241" s="17"/>
      <c r="K4241" s="82">
        <f t="shared" si="66"/>
        <v>1</v>
      </c>
      <c r="L4241" s="83"/>
      <c r="M4241" s="83"/>
      <c r="N4241" s="6"/>
      <c r="O4241" s="6"/>
      <c r="P4241" s="6"/>
      <c r="Q4241" s="9"/>
      <c r="T4241" s="10"/>
      <c r="U4241" s="6"/>
      <c r="V4241" s="6"/>
      <c r="W4241" s="6"/>
      <c r="Y4241" s="6"/>
      <c r="Z4241" s="6"/>
      <c r="AA4241" s="64"/>
    </row>
    <row r="4242" spans="6:27" x14ac:dyDescent="0.25">
      <c r="F4242" s="6" t="s">
        <v>216</v>
      </c>
      <c r="G4242" s="6" t="e">
        <f>VLOOKUP(F4242,'Drop Down Selections'!$F$4:$G$96,2,FALSE)</f>
        <v>#N/A</v>
      </c>
      <c r="H4242" s="17"/>
      <c r="J4242" s="17"/>
      <c r="K4242" s="82">
        <f t="shared" si="66"/>
        <v>1</v>
      </c>
      <c r="L4242" s="83"/>
      <c r="M4242" s="83"/>
      <c r="N4242" s="6"/>
      <c r="O4242" s="6"/>
      <c r="P4242" s="6"/>
      <c r="Q4242" s="9"/>
      <c r="T4242" s="10"/>
      <c r="U4242" s="6"/>
      <c r="V4242" s="6"/>
      <c r="W4242" s="6"/>
      <c r="Y4242" s="6"/>
      <c r="Z4242" s="6"/>
      <c r="AA4242" s="64"/>
    </row>
    <row r="4243" spans="6:27" x14ac:dyDescent="0.25">
      <c r="F4243" s="6" t="s">
        <v>216</v>
      </c>
      <c r="G4243" s="6" t="e">
        <f>VLOOKUP(F4243,'Drop Down Selections'!$F$4:$G$96,2,FALSE)</f>
        <v>#N/A</v>
      </c>
      <c r="H4243" s="17"/>
      <c r="J4243" s="17"/>
      <c r="K4243" s="82">
        <f t="shared" si="66"/>
        <v>1</v>
      </c>
      <c r="L4243" s="83"/>
      <c r="M4243" s="83"/>
      <c r="N4243" s="6"/>
      <c r="O4243" s="6"/>
      <c r="P4243" s="6"/>
      <c r="Q4243" s="9"/>
      <c r="T4243" s="10"/>
      <c r="U4243" s="6"/>
      <c r="V4243" s="6"/>
      <c r="W4243" s="6"/>
      <c r="Y4243" s="6"/>
      <c r="Z4243" s="6"/>
      <c r="AA4243" s="64"/>
    </row>
    <row r="4244" spans="6:27" x14ac:dyDescent="0.25">
      <c r="F4244" s="6" t="s">
        <v>216</v>
      </c>
      <c r="G4244" s="6" t="e">
        <f>VLOOKUP(F4244,'Drop Down Selections'!$F$4:$G$96,2,FALSE)</f>
        <v>#N/A</v>
      </c>
      <c r="H4244" s="17"/>
      <c r="J4244" s="17"/>
      <c r="K4244" s="82">
        <f t="shared" si="66"/>
        <v>1</v>
      </c>
      <c r="L4244" s="83"/>
      <c r="M4244" s="83"/>
      <c r="N4244" s="6"/>
      <c r="O4244" s="6"/>
      <c r="P4244" s="6"/>
      <c r="Q4244" s="9"/>
      <c r="T4244" s="10"/>
      <c r="U4244" s="6"/>
      <c r="V4244" s="6"/>
      <c r="W4244" s="6"/>
      <c r="Y4244" s="6"/>
      <c r="Z4244" s="6"/>
      <c r="AA4244" s="64"/>
    </row>
    <row r="4245" spans="6:27" x14ac:dyDescent="0.25">
      <c r="F4245" s="6" t="s">
        <v>216</v>
      </c>
      <c r="G4245" s="6" t="e">
        <f>VLOOKUP(F4245,'Drop Down Selections'!$F$4:$G$96,2,FALSE)</f>
        <v>#N/A</v>
      </c>
      <c r="H4245" s="17"/>
      <c r="J4245" s="17"/>
      <c r="K4245" s="82">
        <f t="shared" si="66"/>
        <v>1</v>
      </c>
      <c r="L4245" s="83"/>
      <c r="M4245" s="83"/>
      <c r="N4245" s="6"/>
      <c r="O4245" s="6"/>
      <c r="P4245" s="6"/>
      <c r="Q4245" s="9"/>
      <c r="T4245" s="10"/>
      <c r="U4245" s="6"/>
      <c r="V4245" s="6"/>
      <c r="W4245" s="6"/>
      <c r="Y4245" s="6"/>
      <c r="Z4245" s="6"/>
      <c r="AA4245" s="64"/>
    </row>
    <row r="4246" spans="6:27" x14ac:dyDescent="0.25">
      <c r="F4246" s="6" t="s">
        <v>216</v>
      </c>
      <c r="G4246" s="6" t="e">
        <f>VLOOKUP(F4246,'Drop Down Selections'!$F$4:$G$96,2,FALSE)</f>
        <v>#N/A</v>
      </c>
      <c r="H4246" s="17"/>
      <c r="J4246" s="17"/>
      <c r="K4246" s="82">
        <f t="shared" si="66"/>
        <v>1</v>
      </c>
      <c r="L4246" s="83"/>
      <c r="M4246" s="83"/>
      <c r="N4246" s="6"/>
      <c r="O4246" s="6"/>
      <c r="P4246" s="6"/>
      <c r="Q4246" s="9"/>
      <c r="T4246" s="10"/>
      <c r="U4246" s="6"/>
      <c r="V4246" s="6"/>
      <c r="W4246" s="6"/>
      <c r="Y4246" s="6"/>
      <c r="Z4246" s="6"/>
      <c r="AA4246" s="64"/>
    </row>
    <row r="4247" spans="6:27" x14ac:dyDescent="0.25">
      <c r="F4247" s="6" t="s">
        <v>216</v>
      </c>
      <c r="G4247" s="6" t="e">
        <f>VLOOKUP(F4247,'Drop Down Selections'!$F$4:$G$96,2,FALSE)</f>
        <v>#N/A</v>
      </c>
      <c r="H4247" s="17"/>
      <c r="J4247" s="17"/>
      <c r="K4247" s="82">
        <f t="shared" si="66"/>
        <v>1</v>
      </c>
      <c r="L4247" s="83"/>
      <c r="M4247" s="83"/>
      <c r="N4247" s="6"/>
      <c r="O4247" s="6"/>
      <c r="P4247" s="6"/>
      <c r="Q4247" s="9"/>
      <c r="T4247" s="10"/>
      <c r="U4247" s="6"/>
      <c r="V4247" s="6"/>
      <c r="W4247" s="6"/>
      <c r="Y4247" s="6"/>
      <c r="Z4247" s="6"/>
      <c r="AA4247" s="64"/>
    </row>
    <row r="4248" spans="6:27" x14ac:dyDescent="0.25">
      <c r="F4248" s="6" t="s">
        <v>216</v>
      </c>
      <c r="G4248" s="6" t="e">
        <f>VLOOKUP(F4248,'Drop Down Selections'!$F$4:$G$96,2,FALSE)</f>
        <v>#N/A</v>
      </c>
      <c r="H4248" s="17"/>
      <c r="J4248" s="17"/>
      <c r="K4248" s="82">
        <f t="shared" si="66"/>
        <v>1</v>
      </c>
      <c r="L4248" s="83"/>
      <c r="M4248" s="83"/>
      <c r="N4248" s="6"/>
      <c r="O4248" s="6"/>
      <c r="P4248" s="6"/>
      <c r="Q4248" s="9"/>
      <c r="T4248" s="10"/>
      <c r="U4248" s="6"/>
      <c r="V4248" s="6"/>
      <c r="W4248" s="6"/>
      <c r="Y4248" s="6"/>
      <c r="Z4248" s="6"/>
      <c r="AA4248" s="64"/>
    </row>
    <row r="4249" spans="6:27" x14ac:dyDescent="0.25">
      <c r="F4249" s="6" t="s">
        <v>216</v>
      </c>
      <c r="G4249" s="6" t="e">
        <f>VLOOKUP(F4249,'Drop Down Selections'!$F$4:$G$96,2,FALSE)</f>
        <v>#N/A</v>
      </c>
      <c r="H4249" s="17"/>
      <c r="J4249" s="17"/>
      <c r="K4249" s="82">
        <f t="shared" si="66"/>
        <v>1</v>
      </c>
      <c r="L4249" s="83"/>
      <c r="M4249" s="83"/>
      <c r="N4249" s="6"/>
      <c r="O4249" s="6"/>
      <c r="P4249" s="6"/>
      <c r="Q4249" s="9"/>
      <c r="T4249" s="10"/>
      <c r="U4249" s="6"/>
      <c r="V4249" s="6"/>
      <c r="W4249" s="6"/>
      <c r="Y4249" s="6"/>
      <c r="Z4249" s="6"/>
      <c r="AA4249" s="64"/>
    </row>
    <row r="4250" spans="6:27" x14ac:dyDescent="0.25">
      <c r="F4250" s="6" t="s">
        <v>216</v>
      </c>
      <c r="G4250" s="6" t="e">
        <f>VLOOKUP(F4250,'Drop Down Selections'!$F$4:$G$96,2,FALSE)</f>
        <v>#N/A</v>
      </c>
      <c r="H4250" s="17"/>
      <c r="J4250" s="17"/>
      <c r="K4250" s="82">
        <f t="shared" si="66"/>
        <v>1</v>
      </c>
      <c r="L4250" s="83"/>
      <c r="M4250" s="83"/>
      <c r="N4250" s="6"/>
      <c r="O4250" s="6"/>
      <c r="P4250" s="6"/>
      <c r="Q4250" s="9"/>
      <c r="T4250" s="10"/>
      <c r="U4250" s="6"/>
      <c r="V4250" s="6"/>
      <c r="W4250" s="6"/>
      <c r="Y4250" s="6"/>
      <c r="Z4250" s="6"/>
      <c r="AA4250" s="64"/>
    </row>
    <row r="4251" spans="6:27" x14ac:dyDescent="0.25">
      <c r="F4251" s="6" t="s">
        <v>216</v>
      </c>
      <c r="G4251" s="6" t="e">
        <f>VLOOKUP(F4251,'Drop Down Selections'!$F$4:$G$96,2,FALSE)</f>
        <v>#N/A</v>
      </c>
      <c r="H4251" s="17"/>
      <c r="J4251" s="17"/>
      <c r="K4251" s="82">
        <f t="shared" si="66"/>
        <v>1</v>
      </c>
      <c r="L4251" s="83"/>
      <c r="M4251" s="83"/>
      <c r="N4251" s="6"/>
      <c r="O4251" s="6"/>
      <c r="P4251" s="6"/>
      <c r="Q4251" s="9"/>
      <c r="T4251" s="10"/>
      <c r="U4251" s="6"/>
      <c r="V4251" s="6"/>
      <c r="W4251" s="6"/>
      <c r="Y4251" s="6"/>
      <c r="Z4251" s="6"/>
      <c r="AA4251" s="64"/>
    </row>
    <row r="4252" spans="6:27" x14ac:dyDescent="0.25">
      <c r="F4252" s="6" t="s">
        <v>216</v>
      </c>
      <c r="G4252" s="6" t="e">
        <f>VLOOKUP(F4252,'Drop Down Selections'!$F$4:$G$96,2,FALSE)</f>
        <v>#N/A</v>
      </c>
      <c r="H4252" s="17"/>
      <c r="J4252" s="17"/>
      <c r="K4252" s="82">
        <f t="shared" si="66"/>
        <v>1</v>
      </c>
      <c r="L4252" s="83"/>
      <c r="M4252" s="83"/>
      <c r="N4252" s="6"/>
      <c r="O4252" s="6"/>
      <c r="P4252" s="6"/>
      <c r="Q4252" s="9"/>
      <c r="T4252" s="10"/>
      <c r="U4252" s="6"/>
      <c r="V4252" s="6"/>
      <c r="W4252" s="6"/>
      <c r="Y4252" s="6"/>
      <c r="Z4252" s="6"/>
      <c r="AA4252" s="64"/>
    </row>
    <row r="4253" spans="6:27" x14ac:dyDescent="0.25">
      <c r="F4253" s="6" t="s">
        <v>216</v>
      </c>
      <c r="G4253" s="6" t="e">
        <f>VLOOKUP(F4253,'Drop Down Selections'!$F$4:$G$96,2,FALSE)</f>
        <v>#N/A</v>
      </c>
      <c r="H4253" s="17"/>
      <c r="J4253" s="17"/>
      <c r="K4253" s="82">
        <f t="shared" si="66"/>
        <v>1</v>
      </c>
      <c r="L4253" s="83"/>
      <c r="M4253" s="83"/>
      <c r="N4253" s="6"/>
      <c r="O4253" s="6"/>
      <c r="P4253" s="6"/>
      <c r="Q4253" s="9"/>
      <c r="T4253" s="10"/>
      <c r="U4253" s="6"/>
      <c r="V4253" s="6"/>
      <c r="W4253" s="6"/>
      <c r="Y4253" s="6"/>
      <c r="Z4253" s="6"/>
      <c r="AA4253" s="64"/>
    </row>
    <row r="4254" spans="6:27" x14ac:dyDescent="0.25">
      <c r="F4254" s="6" t="s">
        <v>216</v>
      </c>
      <c r="G4254" s="6" t="e">
        <f>VLOOKUP(F4254,'Drop Down Selections'!$F$4:$G$96,2,FALSE)</f>
        <v>#N/A</v>
      </c>
      <c r="H4254" s="17"/>
      <c r="J4254" s="17"/>
      <c r="K4254" s="82">
        <f t="shared" si="66"/>
        <v>1</v>
      </c>
      <c r="L4254" s="83"/>
      <c r="M4254" s="83"/>
      <c r="N4254" s="6"/>
      <c r="O4254" s="6"/>
      <c r="P4254" s="6"/>
      <c r="Q4254" s="9"/>
      <c r="T4254" s="10"/>
      <c r="U4254" s="6"/>
      <c r="V4254" s="6"/>
      <c r="W4254" s="6"/>
      <c r="Y4254" s="6"/>
      <c r="Z4254" s="6"/>
      <c r="AA4254" s="64"/>
    </row>
    <row r="4255" spans="6:27" x14ac:dyDescent="0.25">
      <c r="F4255" s="6" t="s">
        <v>216</v>
      </c>
      <c r="G4255" s="6" t="e">
        <f>VLOOKUP(F4255,'Drop Down Selections'!$F$4:$G$96,2,FALSE)</f>
        <v>#N/A</v>
      </c>
      <c r="H4255" s="17"/>
      <c r="J4255" s="17"/>
      <c r="K4255" s="82">
        <f t="shared" si="66"/>
        <v>1</v>
      </c>
      <c r="L4255" s="83"/>
      <c r="M4255" s="83"/>
      <c r="N4255" s="6"/>
      <c r="O4255" s="6"/>
      <c r="P4255" s="6"/>
      <c r="Q4255" s="9"/>
      <c r="T4255" s="10"/>
      <c r="U4255" s="6"/>
      <c r="V4255" s="6"/>
      <c r="W4255" s="6"/>
      <c r="Y4255" s="6"/>
      <c r="Z4255" s="6"/>
      <c r="AA4255" s="64"/>
    </row>
    <row r="4256" spans="6:27" x14ac:dyDescent="0.25">
      <c r="F4256" s="6" t="s">
        <v>216</v>
      </c>
      <c r="G4256" s="6" t="e">
        <f>VLOOKUP(F4256,'Drop Down Selections'!$F$4:$G$96,2,FALSE)</f>
        <v>#N/A</v>
      </c>
      <c r="H4256" s="17"/>
      <c r="J4256" s="17"/>
      <c r="K4256" s="82">
        <f t="shared" si="66"/>
        <v>1</v>
      </c>
      <c r="L4256" s="83"/>
      <c r="M4256" s="83"/>
      <c r="N4256" s="6"/>
      <c r="O4256" s="6"/>
      <c r="P4256" s="6"/>
      <c r="Q4256" s="9"/>
      <c r="T4256" s="10"/>
      <c r="U4256" s="6"/>
      <c r="V4256" s="6"/>
      <c r="W4256" s="6"/>
      <c r="Y4256" s="6"/>
      <c r="Z4256" s="6"/>
      <c r="AA4256" s="64"/>
    </row>
    <row r="4257" spans="6:27" x14ac:dyDescent="0.25">
      <c r="F4257" s="6" t="s">
        <v>216</v>
      </c>
      <c r="G4257" s="6" t="e">
        <f>VLOOKUP(F4257,'Drop Down Selections'!$F$4:$G$96,2,FALSE)</f>
        <v>#N/A</v>
      </c>
      <c r="H4257" s="17"/>
      <c r="J4257" s="17"/>
      <c r="K4257" s="82">
        <f t="shared" si="66"/>
        <v>1</v>
      </c>
      <c r="L4257" s="83"/>
      <c r="M4257" s="83"/>
      <c r="N4257" s="6"/>
      <c r="O4257" s="6"/>
      <c r="P4257" s="6"/>
      <c r="Q4257" s="9"/>
      <c r="T4257" s="10"/>
      <c r="U4257" s="6"/>
      <c r="V4257" s="6"/>
      <c r="W4257" s="6"/>
      <c r="Y4257" s="6"/>
      <c r="Z4257" s="6"/>
      <c r="AA4257" s="64"/>
    </row>
    <row r="4258" spans="6:27" x14ac:dyDescent="0.25">
      <c r="F4258" s="6" t="s">
        <v>216</v>
      </c>
      <c r="G4258" s="6" t="e">
        <f>VLOOKUP(F4258,'Drop Down Selections'!$F$4:$G$96,2,FALSE)</f>
        <v>#N/A</v>
      </c>
      <c r="H4258" s="17"/>
      <c r="J4258" s="17"/>
      <c r="K4258" s="82">
        <f t="shared" si="66"/>
        <v>1</v>
      </c>
      <c r="L4258" s="83"/>
      <c r="M4258" s="83"/>
      <c r="N4258" s="6"/>
      <c r="O4258" s="6"/>
      <c r="P4258" s="6"/>
      <c r="Q4258" s="9"/>
      <c r="T4258" s="10"/>
      <c r="U4258" s="6"/>
      <c r="V4258" s="6"/>
      <c r="W4258" s="6"/>
      <c r="Y4258" s="6"/>
      <c r="Z4258" s="6"/>
      <c r="AA4258" s="64"/>
    </row>
    <row r="4259" spans="6:27" x14ac:dyDescent="0.25">
      <c r="F4259" s="6" t="s">
        <v>216</v>
      </c>
      <c r="G4259" s="6" t="e">
        <f>VLOOKUP(F4259,'Drop Down Selections'!$F$4:$G$96,2,FALSE)</f>
        <v>#N/A</v>
      </c>
      <c r="H4259" s="17"/>
      <c r="J4259" s="17"/>
      <c r="K4259" s="82">
        <f t="shared" si="66"/>
        <v>1</v>
      </c>
      <c r="L4259" s="83"/>
      <c r="M4259" s="83"/>
      <c r="N4259" s="6"/>
      <c r="O4259" s="6"/>
      <c r="P4259" s="6"/>
      <c r="Q4259" s="9"/>
      <c r="T4259" s="10"/>
      <c r="U4259" s="6"/>
      <c r="V4259" s="6"/>
      <c r="W4259" s="6"/>
      <c r="Y4259" s="6"/>
      <c r="Z4259" s="6"/>
      <c r="AA4259" s="64"/>
    </row>
    <row r="4260" spans="6:27" x14ac:dyDescent="0.25">
      <c r="F4260" s="6" t="s">
        <v>216</v>
      </c>
      <c r="G4260" s="6" t="e">
        <f>VLOOKUP(F4260,'Drop Down Selections'!$F$4:$G$96,2,FALSE)</f>
        <v>#N/A</v>
      </c>
      <c r="H4260" s="17"/>
      <c r="J4260" s="17"/>
      <c r="K4260" s="82">
        <f t="shared" si="66"/>
        <v>1</v>
      </c>
      <c r="L4260" s="83"/>
      <c r="M4260" s="83"/>
      <c r="N4260" s="6"/>
      <c r="O4260" s="6"/>
      <c r="P4260" s="6"/>
      <c r="Q4260" s="9"/>
      <c r="T4260" s="10"/>
      <c r="U4260" s="6"/>
      <c r="V4260" s="6"/>
      <c r="W4260" s="6"/>
      <c r="Y4260" s="6"/>
      <c r="Z4260" s="6"/>
      <c r="AA4260" s="64"/>
    </row>
    <row r="4261" spans="6:27" x14ac:dyDescent="0.25">
      <c r="F4261" s="6" t="s">
        <v>216</v>
      </c>
      <c r="G4261" s="6" t="e">
        <f>VLOOKUP(F4261,'Drop Down Selections'!$F$4:$G$96,2,FALSE)</f>
        <v>#N/A</v>
      </c>
      <c r="H4261" s="17"/>
      <c r="J4261" s="17"/>
      <c r="K4261" s="82">
        <f t="shared" si="66"/>
        <v>1</v>
      </c>
      <c r="L4261" s="83"/>
      <c r="M4261" s="83"/>
      <c r="N4261" s="6"/>
      <c r="O4261" s="6"/>
      <c r="P4261" s="6"/>
      <c r="Q4261" s="9"/>
      <c r="T4261" s="10"/>
      <c r="U4261" s="6"/>
      <c r="V4261" s="6"/>
      <c r="W4261" s="6"/>
      <c r="Y4261" s="6"/>
      <c r="Z4261" s="6"/>
      <c r="AA4261" s="64"/>
    </row>
    <row r="4262" spans="6:27" x14ac:dyDescent="0.25">
      <c r="F4262" s="6" t="s">
        <v>216</v>
      </c>
      <c r="G4262" s="6" t="e">
        <f>VLOOKUP(F4262,'Drop Down Selections'!$F$4:$G$96,2,FALSE)</f>
        <v>#N/A</v>
      </c>
      <c r="H4262" s="17"/>
      <c r="J4262" s="17"/>
      <c r="K4262" s="82">
        <f t="shared" si="66"/>
        <v>1</v>
      </c>
      <c r="L4262" s="83"/>
      <c r="M4262" s="83"/>
      <c r="N4262" s="6"/>
      <c r="O4262" s="6"/>
      <c r="P4262" s="6"/>
      <c r="Q4262" s="9"/>
      <c r="T4262" s="10"/>
      <c r="U4262" s="6"/>
      <c r="V4262" s="6"/>
      <c r="W4262" s="6"/>
      <c r="Y4262" s="6"/>
      <c r="Z4262" s="6"/>
      <c r="AA4262" s="64"/>
    </row>
    <row r="4263" spans="6:27" x14ac:dyDescent="0.25">
      <c r="F4263" s="6" t="s">
        <v>216</v>
      </c>
      <c r="G4263" s="6" t="e">
        <f>VLOOKUP(F4263,'Drop Down Selections'!$F$4:$G$96,2,FALSE)</f>
        <v>#N/A</v>
      </c>
      <c r="H4263" s="17"/>
      <c r="J4263" s="17"/>
      <c r="K4263" s="82">
        <f t="shared" si="66"/>
        <v>1</v>
      </c>
      <c r="L4263" s="83"/>
      <c r="M4263" s="83"/>
      <c r="N4263" s="6"/>
      <c r="O4263" s="6"/>
      <c r="P4263" s="6"/>
      <c r="Q4263" s="9"/>
      <c r="T4263" s="10"/>
      <c r="U4263" s="6"/>
      <c r="V4263" s="6"/>
      <c r="W4263" s="6"/>
      <c r="Y4263" s="6"/>
      <c r="Z4263" s="6"/>
      <c r="AA4263" s="64"/>
    </row>
    <row r="4264" spans="6:27" x14ac:dyDescent="0.25">
      <c r="F4264" s="6" t="s">
        <v>216</v>
      </c>
      <c r="G4264" s="6" t="e">
        <f>VLOOKUP(F4264,'Drop Down Selections'!$F$4:$G$96,2,FALSE)</f>
        <v>#N/A</v>
      </c>
      <c r="H4264" s="17"/>
      <c r="J4264" s="17"/>
      <c r="K4264" s="82">
        <f t="shared" si="66"/>
        <v>1</v>
      </c>
      <c r="L4264" s="83"/>
      <c r="M4264" s="83"/>
      <c r="N4264" s="6"/>
      <c r="O4264" s="6"/>
      <c r="P4264" s="6"/>
      <c r="Q4264" s="9"/>
      <c r="T4264" s="10"/>
      <c r="U4264" s="6"/>
      <c r="V4264" s="6"/>
      <c r="W4264" s="6"/>
      <c r="Y4264" s="6"/>
      <c r="Z4264" s="6"/>
      <c r="AA4264" s="64"/>
    </row>
    <row r="4265" spans="6:27" x14ac:dyDescent="0.25">
      <c r="F4265" s="6" t="s">
        <v>216</v>
      </c>
      <c r="G4265" s="6" t="e">
        <f>VLOOKUP(F4265,'Drop Down Selections'!$F$4:$G$96,2,FALSE)</f>
        <v>#N/A</v>
      </c>
      <c r="H4265" s="17"/>
      <c r="J4265" s="17"/>
      <c r="K4265" s="82">
        <f t="shared" si="66"/>
        <v>1</v>
      </c>
      <c r="L4265" s="83"/>
      <c r="M4265" s="83"/>
      <c r="N4265" s="6"/>
      <c r="O4265" s="6"/>
      <c r="P4265" s="6"/>
      <c r="Q4265" s="9"/>
      <c r="T4265" s="10"/>
      <c r="U4265" s="6"/>
      <c r="V4265" s="6"/>
      <c r="W4265" s="6"/>
      <c r="Y4265" s="6"/>
      <c r="Z4265" s="6"/>
      <c r="AA4265" s="64"/>
    </row>
    <row r="4266" spans="6:27" x14ac:dyDescent="0.25">
      <c r="F4266" s="6" t="s">
        <v>216</v>
      </c>
      <c r="G4266" s="6" t="e">
        <f>VLOOKUP(F4266,'Drop Down Selections'!$F$4:$G$96,2,FALSE)</f>
        <v>#N/A</v>
      </c>
      <c r="H4266" s="17"/>
      <c r="J4266" s="17"/>
      <c r="K4266" s="82">
        <f t="shared" si="66"/>
        <v>1</v>
      </c>
      <c r="L4266" s="83"/>
      <c r="M4266" s="83"/>
      <c r="N4266" s="6"/>
      <c r="O4266" s="6"/>
      <c r="P4266" s="6"/>
      <c r="Q4266" s="9"/>
      <c r="T4266" s="10"/>
      <c r="U4266" s="6"/>
      <c r="V4266" s="6"/>
      <c r="W4266" s="6"/>
      <c r="Y4266" s="6"/>
      <c r="Z4266" s="6"/>
      <c r="AA4266" s="64"/>
    </row>
    <row r="4267" spans="6:27" x14ac:dyDescent="0.25">
      <c r="F4267" s="6" t="s">
        <v>216</v>
      </c>
      <c r="G4267" s="6" t="e">
        <f>VLOOKUP(F4267,'Drop Down Selections'!$F$4:$G$96,2,FALSE)</f>
        <v>#N/A</v>
      </c>
      <c r="H4267" s="17"/>
      <c r="J4267" s="17"/>
      <c r="K4267" s="82">
        <f t="shared" si="66"/>
        <v>1</v>
      </c>
      <c r="L4267" s="83"/>
      <c r="M4267" s="83"/>
      <c r="N4267" s="6"/>
      <c r="O4267" s="6"/>
      <c r="P4267" s="6"/>
      <c r="Q4267" s="9"/>
      <c r="T4267" s="10"/>
      <c r="U4267" s="6"/>
      <c r="V4267" s="6"/>
      <c r="W4267" s="6"/>
      <c r="Y4267" s="6"/>
      <c r="Z4267" s="6"/>
      <c r="AA4267" s="64"/>
    </row>
    <row r="4268" spans="6:27" x14ac:dyDescent="0.25">
      <c r="F4268" s="6" t="s">
        <v>216</v>
      </c>
      <c r="G4268" s="6" t="e">
        <f>VLOOKUP(F4268,'Drop Down Selections'!$F$4:$G$96,2,FALSE)</f>
        <v>#N/A</v>
      </c>
      <c r="H4268" s="17"/>
      <c r="J4268" s="17"/>
      <c r="K4268" s="82">
        <f t="shared" si="66"/>
        <v>1</v>
      </c>
      <c r="L4268" s="83"/>
      <c r="M4268" s="83"/>
      <c r="N4268" s="6"/>
      <c r="O4268" s="6"/>
      <c r="P4268" s="6"/>
      <c r="Q4268" s="9"/>
      <c r="T4268" s="10"/>
      <c r="U4268" s="6"/>
      <c r="V4268" s="6"/>
      <c r="W4268" s="6"/>
      <c r="Y4268" s="6"/>
      <c r="Z4268" s="6"/>
      <c r="AA4268" s="64"/>
    </row>
    <row r="4269" spans="6:27" x14ac:dyDescent="0.25">
      <c r="F4269" s="6" t="s">
        <v>216</v>
      </c>
      <c r="G4269" s="6" t="e">
        <f>VLOOKUP(F4269,'Drop Down Selections'!$F$4:$G$96,2,FALSE)</f>
        <v>#N/A</v>
      </c>
      <c r="H4269" s="17"/>
      <c r="J4269" s="17"/>
      <c r="K4269" s="82">
        <f t="shared" si="66"/>
        <v>1</v>
      </c>
      <c r="L4269" s="83"/>
      <c r="M4269" s="83"/>
      <c r="N4269" s="6"/>
      <c r="O4269" s="6"/>
      <c r="P4269" s="6"/>
      <c r="Q4269" s="9"/>
      <c r="T4269" s="10"/>
      <c r="U4269" s="6"/>
      <c r="V4269" s="6"/>
      <c r="W4269" s="6"/>
      <c r="Y4269" s="6"/>
      <c r="Z4269" s="6"/>
      <c r="AA4269" s="64"/>
    </row>
    <row r="4270" spans="6:27" x14ac:dyDescent="0.25">
      <c r="F4270" s="6" t="s">
        <v>216</v>
      </c>
      <c r="G4270" s="6" t="e">
        <f>VLOOKUP(F4270,'Drop Down Selections'!$F$4:$G$96,2,FALSE)</f>
        <v>#N/A</v>
      </c>
      <c r="H4270" s="17"/>
      <c r="J4270" s="17"/>
      <c r="K4270" s="82">
        <f t="shared" si="66"/>
        <v>1</v>
      </c>
      <c r="L4270" s="83"/>
      <c r="M4270" s="83"/>
      <c r="N4270" s="6"/>
      <c r="O4270" s="6"/>
      <c r="P4270" s="6"/>
      <c r="Q4270" s="9"/>
      <c r="T4270" s="10"/>
      <c r="U4270" s="6"/>
      <c r="V4270" s="6"/>
      <c r="W4270" s="6"/>
      <c r="Y4270" s="6"/>
      <c r="Z4270" s="6"/>
      <c r="AA4270" s="64"/>
    </row>
    <row r="4271" spans="6:27" x14ac:dyDescent="0.25">
      <c r="F4271" s="6" t="s">
        <v>216</v>
      </c>
      <c r="G4271" s="6" t="e">
        <f>VLOOKUP(F4271,'Drop Down Selections'!$F$4:$G$96,2,FALSE)</f>
        <v>#N/A</v>
      </c>
      <c r="H4271" s="17"/>
      <c r="J4271" s="17"/>
      <c r="K4271" s="82">
        <f t="shared" si="66"/>
        <v>1</v>
      </c>
      <c r="L4271" s="83"/>
      <c r="M4271" s="83"/>
      <c r="N4271" s="6"/>
      <c r="O4271" s="6"/>
      <c r="P4271" s="6"/>
      <c r="Q4271" s="9"/>
      <c r="T4271" s="10"/>
      <c r="U4271" s="6"/>
      <c r="V4271" s="6"/>
      <c r="W4271" s="6"/>
      <c r="Y4271" s="6"/>
      <c r="Z4271" s="6"/>
      <c r="AA4271" s="64"/>
    </row>
    <row r="4272" spans="6:27" x14ac:dyDescent="0.25">
      <c r="F4272" s="6" t="s">
        <v>216</v>
      </c>
      <c r="G4272" s="6" t="e">
        <f>VLOOKUP(F4272,'Drop Down Selections'!$F$4:$G$96,2,FALSE)</f>
        <v>#N/A</v>
      </c>
      <c r="H4272" s="17"/>
      <c r="J4272" s="17"/>
      <c r="K4272" s="82">
        <f t="shared" si="66"/>
        <v>1</v>
      </c>
      <c r="L4272" s="83"/>
      <c r="M4272" s="83"/>
      <c r="N4272" s="6"/>
      <c r="O4272" s="6"/>
      <c r="P4272" s="6"/>
      <c r="Q4272" s="9"/>
      <c r="T4272" s="10"/>
      <c r="U4272" s="6"/>
      <c r="V4272" s="6"/>
      <c r="W4272" s="6"/>
      <c r="Y4272" s="6"/>
      <c r="Z4272" s="6"/>
      <c r="AA4272" s="64"/>
    </row>
    <row r="4273" spans="6:27" x14ac:dyDescent="0.25">
      <c r="F4273" s="6" t="s">
        <v>216</v>
      </c>
      <c r="G4273" s="6" t="e">
        <f>VLOOKUP(F4273,'Drop Down Selections'!$F$4:$G$96,2,FALSE)</f>
        <v>#N/A</v>
      </c>
      <c r="H4273" s="17"/>
      <c r="J4273" s="17"/>
      <c r="K4273" s="82">
        <f t="shared" si="66"/>
        <v>1</v>
      </c>
      <c r="L4273" s="83"/>
      <c r="M4273" s="83"/>
      <c r="N4273" s="6"/>
      <c r="O4273" s="6"/>
      <c r="P4273" s="6"/>
      <c r="Q4273" s="9"/>
      <c r="T4273" s="10"/>
      <c r="U4273" s="6"/>
      <c r="V4273" s="6"/>
      <c r="W4273" s="6"/>
      <c r="Y4273" s="6"/>
      <c r="Z4273" s="6"/>
      <c r="AA4273" s="64"/>
    </row>
    <row r="4274" spans="6:27" x14ac:dyDescent="0.25">
      <c r="F4274" s="6" t="s">
        <v>216</v>
      </c>
      <c r="G4274" s="6" t="e">
        <f>VLOOKUP(F4274,'Drop Down Selections'!$F$4:$G$96,2,FALSE)</f>
        <v>#N/A</v>
      </c>
      <c r="H4274" s="17"/>
      <c r="J4274" s="17"/>
      <c r="K4274" s="82">
        <f t="shared" si="66"/>
        <v>1</v>
      </c>
      <c r="L4274" s="83"/>
      <c r="M4274" s="83"/>
      <c r="N4274" s="6"/>
      <c r="O4274" s="6"/>
      <c r="P4274" s="6"/>
      <c r="Q4274" s="9"/>
      <c r="T4274" s="10"/>
      <c r="U4274" s="6"/>
      <c r="V4274" s="6"/>
      <c r="W4274" s="6"/>
      <c r="Y4274" s="6"/>
      <c r="Z4274" s="6"/>
      <c r="AA4274" s="64"/>
    </row>
    <row r="4275" spans="6:27" x14ac:dyDescent="0.25">
      <c r="F4275" s="6" t="s">
        <v>216</v>
      </c>
      <c r="G4275" s="6" t="e">
        <f>VLOOKUP(F4275,'Drop Down Selections'!$F$4:$G$96,2,FALSE)</f>
        <v>#N/A</v>
      </c>
      <c r="H4275" s="17"/>
      <c r="J4275" s="17"/>
      <c r="K4275" s="82">
        <f t="shared" si="66"/>
        <v>1</v>
      </c>
      <c r="L4275" s="83"/>
      <c r="M4275" s="83"/>
      <c r="N4275" s="6"/>
      <c r="O4275" s="6"/>
      <c r="P4275" s="6"/>
      <c r="Q4275" s="9"/>
      <c r="T4275" s="10"/>
      <c r="U4275" s="6"/>
      <c r="V4275" s="6"/>
      <c r="W4275" s="6"/>
      <c r="Y4275" s="6"/>
      <c r="Z4275" s="6"/>
      <c r="AA4275" s="64"/>
    </row>
    <row r="4276" spans="6:27" x14ac:dyDescent="0.25">
      <c r="F4276" s="6" t="s">
        <v>216</v>
      </c>
      <c r="G4276" s="6" t="e">
        <f>VLOOKUP(F4276,'Drop Down Selections'!$F$4:$G$96,2,FALSE)</f>
        <v>#N/A</v>
      </c>
      <c r="H4276" s="17"/>
      <c r="J4276" s="17"/>
      <c r="K4276" s="82">
        <f t="shared" si="66"/>
        <v>1</v>
      </c>
      <c r="L4276" s="83"/>
      <c r="M4276" s="83"/>
      <c r="N4276" s="6"/>
      <c r="O4276" s="6"/>
      <c r="P4276" s="6"/>
      <c r="Q4276" s="9"/>
      <c r="T4276" s="10"/>
      <c r="U4276" s="6"/>
      <c r="V4276" s="6"/>
      <c r="W4276" s="6"/>
      <c r="Y4276" s="6"/>
      <c r="Z4276" s="6"/>
      <c r="AA4276" s="64"/>
    </row>
    <row r="4277" spans="6:27" x14ac:dyDescent="0.25">
      <c r="F4277" s="6" t="s">
        <v>216</v>
      </c>
      <c r="G4277" s="6" t="e">
        <f>VLOOKUP(F4277,'Drop Down Selections'!$F$4:$G$96,2,FALSE)</f>
        <v>#N/A</v>
      </c>
      <c r="H4277" s="17"/>
      <c r="J4277" s="17"/>
      <c r="K4277" s="82">
        <f t="shared" si="66"/>
        <v>1</v>
      </c>
      <c r="L4277" s="83"/>
      <c r="M4277" s="83"/>
      <c r="N4277" s="6"/>
      <c r="O4277" s="6"/>
      <c r="P4277" s="6"/>
      <c r="Q4277" s="9"/>
      <c r="T4277" s="10"/>
      <c r="U4277" s="6"/>
      <c r="V4277" s="6"/>
      <c r="W4277" s="6"/>
      <c r="Y4277" s="6"/>
      <c r="Z4277" s="6"/>
      <c r="AA4277" s="64"/>
    </row>
    <row r="4278" spans="6:27" x14ac:dyDescent="0.25">
      <c r="F4278" s="6" t="s">
        <v>216</v>
      </c>
      <c r="G4278" s="6" t="e">
        <f>VLOOKUP(F4278,'Drop Down Selections'!$F$4:$G$96,2,FALSE)</f>
        <v>#N/A</v>
      </c>
      <c r="H4278" s="17"/>
      <c r="J4278" s="17"/>
      <c r="K4278" s="82">
        <f t="shared" si="66"/>
        <v>1</v>
      </c>
      <c r="L4278" s="83"/>
      <c r="M4278" s="83"/>
      <c r="N4278" s="6"/>
      <c r="O4278" s="6"/>
      <c r="P4278" s="6"/>
      <c r="Q4278" s="9"/>
      <c r="T4278" s="10"/>
      <c r="U4278" s="6"/>
      <c r="V4278" s="6"/>
      <c r="W4278" s="6"/>
      <c r="Y4278" s="6"/>
      <c r="Z4278" s="6"/>
      <c r="AA4278" s="64"/>
    </row>
    <row r="4279" spans="6:27" x14ac:dyDescent="0.25">
      <c r="F4279" s="6" t="s">
        <v>216</v>
      </c>
      <c r="G4279" s="6" t="e">
        <f>VLOOKUP(F4279,'Drop Down Selections'!$F$4:$G$96,2,FALSE)</f>
        <v>#N/A</v>
      </c>
      <c r="H4279" s="17"/>
      <c r="J4279" s="17"/>
      <c r="K4279" s="82">
        <f t="shared" si="66"/>
        <v>1</v>
      </c>
      <c r="L4279" s="83"/>
      <c r="M4279" s="83"/>
      <c r="N4279" s="6"/>
      <c r="O4279" s="6"/>
      <c r="P4279" s="6"/>
      <c r="Q4279" s="9"/>
      <c r="T4279" s="10"/>
      <c r="U4279" s="6"/>
      <c r="V4279" s="6"/>
      <c r="W4279" s="6"/>
      <c r="Y4279" s="6"/>
      <c r="Z4279" s="6"/>
      <c r="AA4279" s="64"/>
    </row>
    <row r="4280" spans="6:27" x14ac:dyDescent="0.25">
      <c r="F4280" s="6" t="s">
        <v>216</v>
      </c>
      <c r="G4280" s="6" t="e">
        <f>VLOOKUP(F4280,'Drop Down Selections'!$F$4:$G$96,2,FALSE)</f>
        <v>#N/A</v>
      </c>
      <c r="H4280" s="17"/>
      <c r="J4280" s="17"/>
      <c r="K4280" s="82">
        <f t="shared" si="66"/>
        <v>1</v>
      </c>
      <c r="L4280" s="83"/>
      <c r="M4280" s="83"/>
      <c r="N4280" s="6"/>
      <c r="O4280" s="6"/>
      <c r="P4280" s="6"/>
      <c r="Q4280" s="9"/>
      <c r="T4280" s="10"/>
      <c r="U4280" s="6"/>
      <c r="V4280" s="6"/>
      <c r="W4280" s="6"/>
      <c r="Y4280" s="6"/>
      <c r="Z4280" s="6"/>
      <c r="AA4280" s="64"/>
    </row>
    <row r="4281" spans="6:27" x14ac:dyDescent="0.25">
      <c r="F4281" s="6" t="s">
        <v>216</v>
      </c>
      <c r="G4281" s="6" t="e">
        <f>VLOOKUP(F4281,'Drop Down Selections'!$F$4:$G$96,2,FALSE)</f>
        <v>#N/A</v>
      </c>
      <c r="H4281" s="17"/>
      <c r="J4281" s="17"/>
      <c r="K4281" s="82">
        <f t="shared" si="66"/>
        <v>1</v>
      </c>
      <c r="L4281" s="83"/>
      <c r="M4281" s="83"/>
      <c r="N4281" s="6"/>
      <c r="O4281" s="6"/>
      <c r="P4281" s="6"/>
      <c r="Q4281" s="9"/>
      <c r="T4281" s="10"/>
      <c r="U4281" s="6"/>
      <c r="V4281" s="6"/>
      <c r="W4281" s="6"/>
      <c r="Y4281" s="6"/>
      <c r="Z4281" s="6"/>
      <c r="AA4281" s="64"/>
    </row>
    <row r="4282" spans="6:27" x14ac:dyDescent="0.25">
      <c r="F4282" s="6" t="s">
        <v>216</v>
      </c>
      <c r="G4282" s="6" t="e">
        <f>VLOOKUP(F4282,'Drop Down Selections'!$F$4:$G$96,2,FALSE)</f>
        <v>#N/A</v>
      </c>
      <c r="H4282" s="17"/>
      <c r="J4282" s="17"/>
      <c r="K4282" s="82">
        <f t="shared" si="66"/>
        <v>1</v>
      </c>
      <c r="L4282" s="83"/>
      <c r="M4282" s="83"/>
      <c r="N4282" s="6"/>
      <c r="O4282" s="6"/>
      <c r="P4282" s="6"/>
      <c r="Q4282" s="9"/>
      <c r="T4282" s="10"/>
      <c r="U4282" s="6"/>
      <c r="V4282" s="6"/>
      <c r="W4282" s="6"/>
      <c r="Y4282" s="6"/>
      <c r="Z4282" s="6"/>
      <c r="AA4282" s="64"/>
    </row>
    <row r="4283" spans="6:27" x14ac:dyDescent="0.25">
      <c r="F4283" s="6" t="s">
        <v>216</v>
      </c>
      <c r="G4283" s="6" t="e">
        <f>VLOOKUP(F4283,'Drop Down Selections'!$F$4:$G$96,2,FALSE)</f>
        <v>#N/A</v>
      </c>
      <c r="H4283" s="17"/>
      <c r="J4283" s="17"/>
      <c r="K4283" s="82">
        <f t="shared" si="66"/>
        <v>1</v>
      </c>
      <c r="L4283" s="83"/>
      <c r="M4283" s="83"/>
      <c r="N4283" s="6"/>
      <c r="O4283" s="6"/>
      <c r="P4283" s="6"/>
      <c r="Q4283" s="9"/>
      <c r="T4283" s="10"/>
      <c r="U4283" s="6"/>
      <c r="V4283" s="6"/>
      <c r="W4283" s="6"/>
      <c r="Y4283" s="6"/>
      <c r="Z4283" s="6"/>
      <c r="AA4283" s="64"/>
    </row>
    <row r="4284" spans="6:27" x14ac:dyDescent="0.25">
      <c r="F4284" s="6" t="s">
        <v>216</v>
      </c>
      <c r="G4284" s="6" t="e">
        <f>VLOOKUP(F4284,'Drop Down Selections'!$F$4:$G$96,2,FALSE)</f>
        <v>#N/A</v>
      </c>
      <c r="H4284" s="17"/>
      <c r="J4284" s="17"/>
      <c r="K4284" s="82">
        <f t="shared" si="66"/>
        <v>1</v>
      </c>
      <c r="L4284" s="83"/>
      <c r="M4284" s="83"/>
      <c r="N4284" s="6"/>
      <c r="O4284" s="6"/>
      <c r="P4284" s="6"/>
      <c r="Q4284" s="9"/>
      <c r="T4284" s="10"/>
      <c r="U4284" s="6"/>
      <c r="V4284" s="6"/>
      <c r="W4284" s="6"/>
      <c r="Y4284" s="6"/>
      <c r="Z4284" s="6"/>
      <c r="AA4284" s="64"/>
    </row>
    <row r="4285" spans="6:27" x14ac:dyDescent="0.25">
      <c r="F4285" s="6" t="s">
        <v>216</v>
      </c>
      <c r="G4285" s="6" t="e">
        <f>VLOOKUP(F4285,'Drop Down Selections'!$F$4:$G$96,2,FALSE)</f>
        <v>#N/A</v>
      </c>
      <c r="H4285" s="17"/>
      <c r="J4285" s="17"/>
      <c r="K4285" s="82">
        <f t="shared" si="66"/>
        <v>1</v>
      </c>
      <c r="L4285" s="83"/>
      <c r="M4285" s="83"/>
      <c r="N4285" s="6"/>
      <c r="O4285" s="6"/>
      <c r="P4285" s="6"/>
      <c r="Q4285" s="9"/>
      <c r="T4285" s="10"/>
      <c r="U4285" s="6"/>
      <c r="V4285" s="6"/>
      <c r="W4285" s="6"/>
      <c r="Y4285" s="6"/>
      <c r="Z4285" s="6"/>
      <c r="AA4285" s="64"/>
    </row>
    <row r="4286" spans="6:27" x14ac:dyDescent="0.25">
      <c r="F4286" s="6" t="s">
        <v>216</v>
      </c>
      <c r="G4286" s="6" t="e">
        <f>VLOOKUP(F4286,'Drop Down Selections'!$F$4:$G$96,2,FALSE)</f>
        <v>#N/A</v>
      </c>
      <c r="H4286" s="17"/>
      <c r="J4286" s="17"/>
      <c r="K4286" s="82">
        <f t="shared" si="66"/>
        <v>1</v>
      </c>
      <c r="L4286" s="83"/>
      <c r="M4286" s="83"/>
      <c r="N4286" s="6"/>
      <c r="O4286" s="6"/>
      <c r="P4286" s="6"/>
      <c r="Q4286" s="9"/>
      <c r="T4286" s="10"/>
      <c r="U4286" s="6"/>
      <c r="V4286" s="6"/>
      <c r="W4286" s="6"/>
      <c r="Y4286" s="6"/>
      <c r="Z4286" s="6"/>
      <c r="AA4286" s="64"/>
    </row>
    <row r="4287" spans="6:27" x14ac:dyDescent="0.25">
      <c r="F4287" s="6" t="s">
        <v>216</v>
      </c>
      <c r="G4287" s="6" t="e">
        <f>VLOOKUP(F4287,'Drop Down Selections'!$F$4:$G$96,2,FALSE)</f>
        <v>#N/A</v>
      </c>
      <c r="H4287" s="17"/>
      <c r="J4287" s="17"/>
      <c r="K4287" s="82">
        <f t="shared" si="66"/>
        <v>1</v>
      </c>
      <c r="L4287" s="83"/>
      <c r="M4287" s="83"/>
      <c r="N4287" s="6"/>
      <c r="O4287" s="6"/>
      <c r="P4287" s="6"/>
      <c r="Q4287" s="9"/>
      <c r="T4287" s="10"/>
      <c r="U4287" s="6"/>
      <c r="V4287" s="6"/>
      <c r="W4287" s="6"/>
      <c r="Y4287" s="6"/>
      <c r="Z4287" s="6"/>
      <c r="AA4287" s="64"/>
    </row>
    <row r="4288" spans="6:27" x14ac:dyDescent="0.25">
      <c r="F4288" s="6" t="s">
        <v>216</v>
      </c>
      <c r="G4288" s="6" t="e">
        <f>VLOOKUP(F4288,'Drop Down Selections'!$F$4:$G$96,2,FALSE)</f>
        <v>#N/A</v>
      </c>
      <c r="H4288" s="17"/>
      <c r="J4288" s="17"/>
      <c r="K4288" s="82">
        <f t="shared" si="66"/>
        <v>1</v>
      </c>
      <c r="L4288" s="83"/>
      <c r="M4288" s="83"/>
      <c r="N4288" s="6"/>
      <c r="O4288" s="6"/>
      <c r="P4288" s="6"/>
      <c r="Q4288" s="9"/>
      <c r="T4288" s="10"/>
      <c r="U4288" s="6"/>
      <c r="V4288" s="6"/>
      <c r="W4288" s="6"/>
      <c r="Y4288" s="6"/>
      <c r="Z4288" s="6"/>
      <c r="AA4288" s="64"/>
    </row>
    <row r="4289" spans="6:27" x14ac:dyDescent="0.25">
      <c r="F4289" s="6" t="s">
        <v>216</v>
      </c>
      <c r="G4289" s="6" t="e">
        <f>VLOOKUP(F4289,'Drop Down Selections'!$F$4:$G$96,2,FALSE)</f>
        <v>#N/A</v>
      </c>
      <c r="H4289" s="17"/>
      <c r="J4289" s="17"/>
      <c r="K4289" s="82">
        <f t="shared" si="66"/>
        <v>1</v>
      </c>
      <c r="L4289" s="83"/>
      <c r="M4289" s="83"/>
      <c r="N4289" s="6"/>
      <c r="O4289" s="6"/>
      <c r="P4289" s="6"/>
      <c r="Q4289" s="9"/>
      <c r="T4289" s="10"/>
      <c r="U4289" s="6"/>
      <c r="V4289" s="6"/>
      <c r="W4289" s="6"/>
      <c r="Y4289" s="6"/>
      <c r="Z4289" s="6"/>
      <c r="AA4289" s="64"/>
    </row>
    <row r="4290" spans="6:27" x14ac:dyDescent="0.25">
      <c r="F4290" s="6" t="s">
        <v>216</v>
      </c>
      <c r="G4290" s="6" t="e">
        <f>VLOOKUP(F4290,'Drop Down Selections'!$F$4:$G$96,2,FALSE)</f>
        <v>#N/A</v>
      </c>
      <c r="H4290" s="17"/>
      <c r="J4290" s="17"/>
      <c r="K4290" s="82">
        <f t="shared" si="66"/>
        <v>1</v>
      </c>
      <c r="L4290" s="83"/>
      <c r="M4290" s="83"/>
      <c r="N4290" s="6"/>
      <c r="O4290" s="6"/>
      <c r="P4290" s="6"/>
      <c r="Q4290" s="9"/>
      <c r="T4290" s="10"/>
      <c r="U4290" s="6"/>
      <c r="V4290" s="6"/>
      <c r="W4290" s="6"/>
      <c r="Y4290" s="6"/>
      <c r="Z4290" s="6"/>
      <c r="AA4290" s="64"/>
    </row>
    <row r="4291" spans="6:27" x14ac:dyDescent="0.25">
      <c r="F4291" s="6" t="s">
        <v>216</v>
      </c>
      <c r="G4291" s="6" t="e">
        <f>VLOOKUP(F4291,'Drop Down Selections'!$F$4:$G$96,2,FALSE)</f>
        <v>#N/A</v>
      </c>
      <c r="H4291" s="17"/>
      <c r="J4291" s="17"/>
      <c r="K4291" s="82">
        <f t="shared" si="66"/>
        <v>1</v>
      </c>
      <c r="L4291" s="83"/>
      <c r="M4291" s="83"/>
      <c r="N4291" s="6"/>
      <c r="O4291" s="6"/>
      <c r="P4291" s="6"/>
      <c r="Q4291" s="9"/>
      <c r="T4291" s="10"/>
      <c r="U4291" s="6"/>
      <c r="V4291" s="6"/>
      <c r="W4291" s="6"/>
      <c r="Y4291" s="6"/>
      <c r="Z4291" s="6"/>
      <c r="AA4291" s="64"/>
    </row>
    <row r="4292" spans="6:27" x14ac:dyDescent="0.25">
      <c r="F4292" s="6" t="s">
        <v>216</v>
      </c>
      <c r="G4292" s="6" t="e">
        <f>VLOOKUP(F4292,'Drop Down Selections'!$F$4:$G$96,2,FALSE)</f>
        <v>#N/A</v>
      </c>
      <c r="H4292" s="17"/>
      <c r="J4292" s="17"/>
      <c r="K4292" s="82">
        <f t="shared" si="66"/>
        <v>1</v>
      </c>
      <c r="L4292" s="83"/>
      <c r="M4292" s="83"/>
      <c r="N4292" s="6"/>
      <c r="O4292" s="6"/>
      <c r="P4292" s="6"/>
      <c r="Q4292" s="9"/>
      <c r="T4292" s="10"/>
      <c r="U4292" s="6"/>
      <c r="V4292" s="6"/>
      <c r="W4292" s="6"/>
      <c r="Y4292" s="6"/>
      <c r="Z4292" s="6"/>
      <c r="AA4292" s="64"/>
    </row>
    <row r="4293" spans="6:27" x14ac:dyDescent="0.25">
      <c r="F4293" s="6" t="s">
        <v>216</v>
      </c>
      <c r="G4293" s="6" t="e">
        <f>VLOOKUP(F4293,'Drop Down Selections'!$F$4:$G$96,2,FALSE)</f>
        <v>#N/A</v>
      </c>
      <c r="H4293" s="17"/>
      <c r="J4293" s="17"/>
      <c r="K4293" s="82">
        <f t="shared" ref="K4293:K4356" si="67">(J4293-I4293)+1</f>
        <v>1</v>
      </c>
      <c r="L4293" s="83"/>
      <c r="M4293" s="83"/>
      <c r="N4293" s="6"/>
      <c r="O4293" s="6"/>
      <c r="P4293" s="6"/>
      <c r="Q4293" s="9"/>
      <c r="T4293" s="10"/>
      <c r="U4293" s="6"/>
      <c r="V4293" s="6"/>
      <c r="W4293" s="6"/>
      <c r="Y4293" s="6"/>
      <c r="Z4293" s="6"/>
      <c r="AA4293" s="64"/>
    </row>
    <row r="4294" spans="6:27" x14ac:dyDescent="0.25">
      <c r="F4294" s="6" t="s">
        <v>216</v>
      </c>
      <c r="G4294" s="6" t="e">
        <f>VLOOKUP(F4294,'Drop Down Selections'!$F$4:$G$96,2,FALSE)</f>
        <v>#N/A</v>
      </c>
      <c r="H4294" s="17"/>
      <c r="J4294" s="17"/>
      <c r="K4294" s="82">
        <f t="shared" si="67"/>
        <v>1</v>
      </c>
      <c r="L4294" s="83"/>
      <c r="M4294" s="83"/>
      <c r="N4294" s="6"/>
      <c r="O4294" s="6"/>
      <c r="P4294" s="6"/>
      <c r="Q4294" s="9"/>
      <c r="T4294" s="10"/>
      <c r="U4294" s="6"/>
      <c r="V4294" s="6"/>
      <c r="W4294" s="6"/>
      <c r="Y4294" s="6"/>
      <c r="Z4294" s="6"/>
      <c r="AA4294" s="64"/>
    </row>
    <row r="4295" spans="6:27" x14ac:dyDescent="0.25">
      <c r="F4295" s="6" t="s">
        <v>216</v>
      </c>
      <c r="G4295" s="6" t="e">
        <f>VLOOKUP(F4295,'Drop Down Selections'!$F$4:$G$96,2,FALSE)</f>
        <v>#N/A</v>
      </c>
      <c r="H4295" s="17"/>
      <c r="J4295" s="17"/>
      <c r="K4295" s="82">
        <f t="shared" si="67"/>
        <v>1</v>
      </c>
      <c r="L4295" s="83"/>
      <c r="M4295" s="83"/>
      <c r="N4295" s="6"/>
      <c r="O4295" s="6"/>
      <c r="P4295" s="6"/>
      <c r="Q4295" s="9"/>
      <c r="T4295" s="10"/>
      <c r="U4295" s="6"/>
      <c r="V4295" s="6"/>
      <c r="W4295" s="6"/>
      <c r="Y4295" s="6"/>
      <c r="Z4295" s="6"/>
      <c r="AA4295" s="64"/>
    </row>
    <row r="4296" spans="6:27" x14ac:dyDescent="0.25">
      <c r="F4296" s="6" t="s">
        <v>216</v>
      </c>
      <c r="G4296" s="6" t="e">
        <f>VLOOKUP(F4296,'Drop Down Selections'!$F$4:$G$96,2,FALSE)</f>
        <v>#N/A</v>
      </c>
      <c r="H4296" s="17"/>
      <c r="J4296" s="17"/>
      <c r="K4296" s="82">
        <f t="shared" si="67"/>
        <v>1</v>
      </c>
      <c r="L4296" s="83"/>
      <c r="M4296" s="83"/>
      <c r="N4296" s="6"/>
      <c r="O4296" s="6"/>
      <c r="P4296" s="6"/>
      <c r="Q4296" s="9"/>
      <c r="T4296" s="10"/>
      <c r="U4296" s="6"/>
      <c r="V4296" s="6"/>
      <c r="W4296" s="6"/>
      <c r="Y4296" s="6"/>
      <c r="Z4296" s="6"/>
      <c r="AA4296" s="64"/>
    </row>
    <row r="4297" spans="6:27" x14ac:dyDescent="0.25">
      <c r="F4297" s="6" t="s">
        <v>216</v>
      </c>
      <c r="G4297" s="6" t="e">
        <f>VLOOKUP(F4297,'Drop Down Selections'!$F$4:$G$96,2,FALSE)</f>
        <v>#N/A</v>
      </c>
      <c r="H4297" s="17"/>
      <c r="J4297" s="17"/>
      <c r="K4297" s="82">
        <f t="shared" si="67"/>
        <v>1</v>
      </c>
      <c r="L4297" s="83"/>
      <c r="M4297" s="83"/>
      <c r="N4297" s="6"/>
      <c r="O4297" s="6"/>
      <c r="P4297" s="6"/>
      <c r="Q4297" s="9"/>
      <c r="T4297" s="10"/>
      <c r="U4297" s="6"/>
      <c r="V4297" s="6"/>
      <c r="W4297" s="6"/>
      <c r="Y4297" s="6"/>
      <c r="Z4297" s="6"/>
      <c r="AA4297" s="64"/>
    </row>
    <row r="4298" spans="6:27" x14ac:dyDescent="0.25">
      <c r="F4298" s="6" t="s">
        <v>216</v>
      </c>
      <c r="G4298" s="6" t="e">
        <f>VLOOKUP(F4298,'Drop Down Selections'!$F$4:$G$96,2,FALSE)</f>
        <v>#N/A</v>
      </c>
      <c r="H4298" s="17"/>
      <c r="J4298" s="17"/>
      <c r="K4298" s="82">
        <f t="shared" si="67"/>
        <v>1</v>
      </c>
      <c r="L4298" s="83"/>
      <c r="M4298" s="83"/>
      <c r="N4298" s="6"/>
      <c r="O4298" s="6"/>
      <c r="P4298" s="6"/>
      <c r="Q4298" s="9"/>
      <c r="T4298" s="10"/>
      <c r="U4298" s="6"/>
      <c r="V4298" s="6"/>
      <c r="W4298" s="6"/>
      <c r="Y4298" s="6"/>
      <c r="Z4298" s="6"/>
      <c r="AA4298" s="64"/>
    </row>
    <row r="4299" spans="6:27" x14ac:dyDescent="0.25">
      <c r="F4299" s="6" t="s">
        <v>216</v>
      </c>
      <c r="G4299" s="6" t="e">
        <f>VLOOKUP(F4299,'Drop Down Selections'!$F$4:$G$96,2,FALSE)</f>
        <v>#N/A</v>
      </c>
      <c r="H4299" s="17"/>
      <c r="J4299" s="17"/>
      <c r="K4299" s="82">
        <f t="shared" si="67"/>
        <v>1</v>
      </c>
      <c r="L4299" s="83"/>
      <c r="M4299" s="83"/>
      <c r="N4299" s="6"/>
      <c r="O4299" s="6"/>
      <c r="P4299" s="6"/>
      <c r="Q4299" s="9"/>
      <c r="T4299" s="10"/>
      <c r="U4299" s="6"/>
      <c r="V4299" s="6"/>
      <c r="W4299" s="6"/>
      <c r="Y4299" s="6"/>
      <c r="Z4299" s="6"/>
      <c r="AA4299" s="64"/>
    </row>
    <row r="4300" spans="6:27" x14ac:dyDescent="0.25">
      <c r="F4300" s="6" t="s">
        <v>216</v>
      </c>
      <c r="G4300" s="6" t="e">
        <f>VLOOKUP(F4300,'Drop Down Selections'!$F$4:$G$96,2,FALSE)</f>
        <v>#N/A</v>
      </c>
      <c r="H4300" s="17"/>
      <c r="J4300" s="17"/>
      <c r="K4300" s="82">
        <f t="shared" si="67"/>
        <v>1</v>
      </c>
      <c r="L4300" s="83"/>
      <c r="M4300" s="83"/>
      <c r="N4300" s="6"/>
      <c r="O4300" s="6"/>
      <c r="P4300" s="6"/>
      <c r="Q4300" s="9"/>
      <c r="T4300" s="10"/>
      <c r="U4300" s="6"/>
      <c r="V4300" s="6"/>
      <c r="W4300" s="6"/>
      <c r="Y4300" s="6"/>
      <c r="Z4300" s="6"/>
      <c r="AA4300" s="64"/>
    </row>
    <row r="4301" spans="6:27" x14ac:dyDescent="0.25">
      <c r="F4301" s="6" t="s">
        <v>216</v>
      </c>
      <c r="G4301" s="6" t="e">
        <f>VLOOKUP(F4301,'Drop Down Selections'!$F$4:$G$96,2,FALSE)</f>
        <v>#N/A</v>
      </c>
      <c r="H4301" s="17"/>
      <c r="J4301" s="17"/>
      <c r="K4301" s="82">
        <f t="shared" si="67"/>
        <v>1</v>
      </c>
      <c r="L4301" s="83"/>
      <c r="M4301" s="83"/>
      <c r="N4301" s="6"/>
      <c r="O4301" s="6"/>
      <c r="P4301" s="6"/>
      <c r="Q4301" s="9"/>
      <c r="T4301" s="10"/>
      <c r="U4301" s="6"/>
      <c r="V4301" s="6"/>
      <c r="W4301" s="6"/>
      <c r="Y4301" s="6"/>
      <c r="Z4301" s="6"/>
      <c r="AA4301" s="64"/>
    </row>
    <row r="4302" spans="6:27" x14ac:dyDescent="0.25">
      <c r="F4302" s="6" t="s">
        <v>216</v>
      </c>
      <c r="G4302" s="6" t="e">
        <f>VLOOKUP(F4302,'Drop Down Selections'!$F$4:$G$96,2,FALSE)</f>
        <v>#N/A</v>
      </c>
      <c r="H4302" s="17"/>
      <c r="J4302" s="17"/>
      <c r="K4302" s="82">
        <f t="shared" si="67"/>
        <v>1</v>
      </c>
      <c r="L4302" s="83"/>
      <c r="M4302" s="83"/>
      <c r="N4302" s="6"/>
      <c r="O4302" s="6"/>
      <c r="P4302" s="6"/>
      <c r="Q4302" s="9"/>
      <c r="T4302" s="10"/>
      <c r="U4302" s="6"/>
      <c r="V4302" s="6"/>
      <c r="W4302" s="6"/>
      <c r="Y4302" s="6"/>
      <c r="Z4302" s="6"/>
      <c r="AA4302" s="64"/>
    </row>
    <row r="4303" spans="6:27" x14ac:dyDescent="0.25">
      <c r="F4303" s="6" t="s">
        <v>216</v>
      </c>
      <c r="G4303" s="6" t="e">
        <f>VLOOKUP(F4303,'Drop Down Selections'!$F$4:$G$96,2,FALSE)</f>
        <v>#N/A</v>
      </c>
      <c r="H4303" s="17"/>
      <c r="J4303" s="17"/>
      <c r="K4303" s="82">
        <f t="shared" si="67"/>
        <v>1</v>
      </c>
      <c r="L4303" s="83"/>
      <c r="M4303" s="83"/>
      <c r="N4303" s="6"/>
      <c r="O4303" s="6"/>
      <c r="P4303" s="6"/>
      <c r="Q4303" s="9"/>
      <c r="T4303" s="10"/>
      <c r="U4303" s="6"/>
      <c r="V4303" s="6"/>
      <c r="W4303" s="6"/>
      <c r="Y4303" s="6"/>
      <c r="Z4303" s="6"/>
      <c r="AA4303" s="64"/>
    </row>
    <row r="4304" spans="6:27" x14ac:dyDescent="0.25">
      <c r="F4304" s="6" t="s">
        <v>216</v>
      </c>
      <c r="G4304" s="6" t="e">
        <f>VLOOKUP(F4304,'Drop Down Selections'!$F$4:$G$96,2,FALSE)</f>
        <v>#N/A</v>
      </c>
      <c r="H4304" s="17"/>
      <c r="J4304" s="17"/>
      <c r="K4304" s="82">
        <f t="shared" si="67"/>
        <v>1</v>
      </c>
      <c r="L4304" s="83"/>
      <c r="M4304" s="83"/>
      <c r="N4304" s="6"/>
      <c r="O4304" s="6"/>
      <c r="P4304" s="6"/>
      <c r="Q4304" s="9"/>
      <c r="T4304" s="10"/>
      <c r="U4304" s="6"/>
      <c r="V4304" s="6"/>
      <c r="W4304" s="6"/>
      <c r="Y4304" s="6"/>
      <c r="Z4304" s="6"/>
      <c r="AA4304" s="64"/>
    </row>
    <row r="4305" spans="6:27" x14ac:dyDescent="0.25">
      <c r="F4305" s="6" t="s">
        <v>216</v>
      </c>
      <c r="G4305" s="6" t="e">
        <f>VLOOKUP(F4305,'Drop Down Selections'!$F$4:$G$96,2,FALSE)</f>
        <v>#N/A</v>
      </c>
      <c r="H4305" s="17"/>
      <c r="J4305" s="17"/>
      <c r="K4305" s="82">
        <f t="shared" si="67"/>
        <v>1</v>
      </c>
      <c r="L4305" s="83"/>
      <c r="M4305" s="83"/>
      <c r="N4305" s="6"/>
      <c r="O4305" s="6"/>
      <c r="P4305" s="6"/>
      <c r="Q4305" s="9"/>
      <c r="T4305" s="10"/>
      <c r="U4305" s="6"/>
      <c r="V4305" s="6"/>
      <c r="W4305" s="6"/>
      <c r="Y4305" s="6"/>
      <c r="Z4305" s="6"/>
      <c r="AA4305" s="64"/>
    </row>
    <row r="4306" spans="6:27" x14ac:dyDescent="0.25">
      <c r="F4306" s="6" t="s">
        <v>216</v>
      </c>
      <c r="G4306" s="6" t="e">
        <f>VLOOKUP(F4306,'Drop Down Selections'!$F$4:$G$96,2,FALSE)</f>
        <v>#N/A</v>
      </c>
      <c r="H4306" s="17"/>
      <c r="J4306" s="17"/>
      <c r="K4306" s="82">
        <f t="shared" si="67"/>
        <v>1</v>
      </c>
      <c r="L4306" s="83"/>
      <c r="M4306" s="83"/>
      <c r="N4306" s="6"/>
      <c r="O4306" s="6"/>
      <c r="P4306" s="6"/>
      <c r="Q4306" s="9"/>
      <c r="T4306" s="10"/>
      <c r="U4306" s="6"/>
      <c r="V4306" s="6"/>
      <c r="W4306" s="6"/>
      <c r="Y4306" s="6"/>
      <c r="Z4306" s="6"/>
      <c r="AA4306" s="64"/>
    </row>
    <row r="4307" spans="6:27" x14ac:dyDescent="0.25">
      <c r="F4307" s="6" t="s">
        <v>216</v>
      </c>
      <c r="G4307" s="6" t="e">
        <f>VLOOKUP(F4307,'Drop Down Selections'!$F$4:$G$96,2,FALSE)</f>
        <v>#N/A</v>
      </c>
      <c r="H4307" s="17"/>
      <c r="J4307" s="17"/>
      <c r="K4307" s="82">
        <f t="shared" si="67"/>
        <v>1</v>
      </c>
      <c r="L4307" s="83"/>
      <c r="M4307" s="83"/>
      <c r="N4307" s="6"/>
      <c r="O4307" s="6"/>
      <c r="P4307" s="6"/>
      <c r="Q4307" s="9"/>
      <c r="T4307" s="10"/>
      <c r="U4307" s="6"/>
      <c r="V4307" s="6"/>
      <c r="W4307" s="6"/>
      <c r="Y4307" s="6"/>
      <c r="Z4307" s="6"/>
      <c r="AA4307" s="64"/>
    </row>
    <row r="4308" spans="6:27" x14ac:dyDescent="0.25">
      <c r="F4308" s="6" t="s">
        <v>216</v>
      </c>
      <c r="G4308" s="6" t="e">
        <f>VLOOKUP(F4308,'Drop Down Selections'!$F$4:$G$96,2,FALSE)</f>
        <v>#N/A</v>
      </c>
      <c r="H4308" s="17"/>
      <c r="J4308" s="17"/>
      <c r="K4308" s="82">
        <f t="shared" si="67"/>
        <v>1</v>
      </c>
      <c r="L4308" s="83"/>
      <c r="M4308" s="83"/>
      <c r="N4308" s="6"/>
      <c r="O4308" s="6"/>
      <c r="P4308" s="6"/>
      <c r="Q4308" s="9"/>
      <c r="T4308" s="10"/>
      <c r="U4308" s="6"/>
      <c r="V4308" s="6"/>
      <c r="W4308" s="6"/>
      <c r="Y4308" s="6"/>
      <c r="Z4308" s="6"/>
      <c r="AA4308" s="64"/>
    </row>
    <row r="4309" spans="6:27" x14ac:dyDescent="0.25">
      <c r="F4309" s="6" t="s">
        <v>216</v>
      </c>
      <c r="G4309" s="6" t="e">
        <f>VLOOKUP(F4309,'Drop Down Selections'!$F$4:$G$96,2,FALSE)</f>
        <v>#N/A</v>
      </c>
      <c r="H4309" s="17"/>
      <c r="J4309" s="17"/>
      <c r="K4309" s="82">
        <f t="shared" si="67"/>
        <v>1</v>
      </c>
      <c r="L4309" s="83"/>
      <c r="M4309" s="83"/>
      <c r="N4309" s="6"/>
      <c r="O4309" s="6"/>
      <c r="P4309" s="6"/>
      <c r="Q4309" s="9"/>
      <c r="T4309" s="10"/>
      <c r="U4309" s="6"/>
      <c r="V4309" s="6"/>
      <c r="W4309" s="6"/>
      <c r="Y4309" s="6"/>
      <c r="Z4309" s="6"/>
      <c r="AA4309" s="64"/>
    </row>
    <row r="4310" spans="6:27" x14ac:dyDescent="0.25">
      <c r="F4310" s="6" t="s">
        <v>216</v>
      </c>
      <c r="G4310" s="6" t="e">
        <f>VLOOKUP(F4310,'Drop Down Selections'!$F$4:$G$96,2,FALSE)</f>
        <v>#N/A</v>
      </c>
      <c r="H4310" s="17"/>
      <c r="J4310" s="17"/>
      <c r="K4310" s="82">
        <f t="shared" si="67"/>
        <v>1</v>
      </c>
      <c r="L4310" s="83"/>
      <c r="M4310" s="83"/>
      <c r="N4310" s="6"/>
      <c r="O4310" s="6"/>
      <c r="P4310" s="6"/>
      <c r="Q4310" s="9"/>
      <c r="T4310" s="10"/>
      <c r="U4310" s="6"/>
      <c r="V4310" s="6"/>
      <c r="W4310" s="6"/>
      <c r="Y4310" s="6"/>
      <c r="Z4310" s="6"/>
      <c r="AA4310" s="64"/>
    </row>
    <row r="4311" spans="6:27" x14ac:dyDescent="0.25">
      <c r="F4311" s="6" t="s">
        <v>216</v>
      </c>
      <c r="G4311" s="6" t="e">
        <f>VLOOKUP(F4311,'Drop Down Selections'!$F$4:$G$96,2,FALSE)</f>
        <v>#N/A</v>
      </c>
      <c r="H4311" s="17"/>
      <c r="J4311" s="17"/>
      <c r="K4311" s="82">
        <f t="shared" si="67"/>
        <v>1</v>
      </c>
      <c r="L4311" s="83"/>
      <c r="M4311" s="83"/>
      <c r="N4311" s="6"/>
      <c r="O4311" s="6"/>
      <c r="P4311" s="6"/>
      <c r="Q4311" s="9"/>
      <c r="T4311" s="10"/>
      <c r="U4311" s="6"/>
      <c r="V4311" s="6"/>
      <c r="W4311" s="6"/>
      <c r="Y4311" s="6"/>
      <c r="Z4311" s="6"/>
      <c r="AA4311" s="64"/>
    </row>
    <row r="4312" spans="6:27" x14ac:dyDescent="0.25">
      <c r="F4312" s="6" t="s">
        <v>216</v>
      </c>
      <c r="G4312" s="6" t="e">
        <f>VLOOKUP(F4312,'Drop Down Selections'!$F$4:$G$96,2,FALSE)</f>
        <v>#N/A</v>
      </c>
      <c r="H4312" s="17"/>
      <c r="J4312" s="17"/>
      <c r="K4312" s="82">
        <f t="shared" si="67"/>
        <v>1</v>
      </c>
      <c r="L4312" s="83"/>
      <c r="M4312" s="83"/>
      <c r="N4312" s="6"/>
      <c r="O4312" s="6"/>
      <c r="P4312" s="6"/>
      <c r="Q4312" s="9"/>
      <c r="T4312" s="10"/>
      <c r="U4312" s="6"/>
      <c r="V4312" s="6"/>
      <c r="W4312" s="6"/>
      <c r="Y4312" s="6"/>
      <c r="Z4312" s="6"/>
      <c r="AA4312" s="64"/>
    </row>
    <row r="4313" spans="6:27" x14ac:dyDescent="0.25">
      <c r="F4313" s="6" t="s">
        <v>216</v>
      </c>
      <c r="G4313" s="6" t="e">
        <f>VLOOKUP(F4313,'Drop Down Selections'!$F$4:$G$96,2,FALSE)</f>
        <v>#N/A</v>
      </c>
      <c r="H4313" s="17"/>
      <c r="J4313" s="17"/>
      <c r="K4313" s="82">
        <f t="shared" si="67"/>
        <v>1</v>
      </c>
      <c r="L4313" s="83"/>
      <c r="M4313" s="83"/>
      <c r="N4313" s="6"/>
      <c r="O4313" s="6"/>
      <c r="P4313" s="6"/>
      <c r="Q4313" s="9"/>
      <c r="T4313" s="10"/>
      <c r="U4313" s="6"/>
      <c r="V4313" s="6"/>
      <c r="W4313" s="6"/>
      <c r="Y4313" s="6"/>
      <c r="Z4313" s="6"/>
      <c r="AA4313" s="64"/>
    </row>
    <row r="4314" spans="6:27" x14ac:dyDescent="0.25">
      <c r="F4314" s="6" t="s">
        <v>216</v>
      </c>
      <c r="G4314" s="6" t="e">
        <f>VLOOKUP(F4314,'Drop Down Selections'!$F$4:$G$96,2,FALSE)</f>
        <v>#N/A</v>
      </c>
      <c r="H4314" s="17"/>
      <c r="J4314" s="17"/>
      <c r="K4314" s="82">
        <f t="shared" si="67"/>
        <v>1</v>
      </c>
      <c r="L4314" s="83"/>
      <c r="M4314" s="83"/>
      <c r="N4314" s="6"/>
      <c r="O4314" s="6"/>
      <c r="P4314" s="6"/>
      <c r="Q4314" s="9"/>
      <c r="T4314" s="10"/>
      <c r="U4314" s="6"/>
      <c r="V4314" s="6"/>
      <c r="W4314" s="6"/>
      <c r="Y4314" s="6"/>
      <c r="Z4314" s="6"/>
      <c r="AA4314" s="64"/>
    </row>
    <row r="4315" spans="6:27" x14ac:dyDescent="0.25">
      <c r="F4315" s="6" t="s">
        <v>216</v>
      </c>
      <c r="G4315" s="6" t="e">
        <f>VLOOKUP(F4315,'Drop Down Selections'!$F$4:$G$96,2,FALSE)</f>
        <v>#N/A</v>
      </c>
      <c r="H4315" s="17"/>
      <c r="J4315" s="17"/>
      <c r="K4315" s="82">
        <f t="shared" si="67"/>
        <v>1</v>
      </c>
      <c r="L4315" s="83"/>
      <c r="M4315" s="83"/>
      <c r="N4315" s="6"/>
      <c r="O4315" s="6"/>
      <c r="P4315" s="6"/>
      <c r="Q4315" s="9"/>
      <c r="T4315" s="10"/>
      <c r="U4315" s="6"/>
      <c r="V4315" s="6"/>
      <c r="W4315" s="6"/>
      <c r="Y4315" s="6"/>
      <c r="Z4315" s="6"/>
      <c r="AA4315" s="64"/>
    </row>
    <row r="4316" spans="6:27" x14ac:dyDescent="0.25">
      <c r="F4316" s="6" t="s">
        <v>216</v>
      </c>
      <c r="G4316" s="6" t="e">
        <f>VLOOKUP(F4316,'Drop Down Selections'!$F$4:$G$96,2,FALSE)</f>
        <v>#N/A</v>
      </c>
      <c r="H4316" s="17"/>
      <c r="J4316" s="17"/>
      <c r="K4316" s="82">
        <f t="shared" si="67"/>
        <v>1</v>
      </c>
      <c r="L4316" s="83"/>
      <c r="M4316" s="83"/>
      <c r="N4316" s="6"/>
      <c r="O4316" s="6"/>
      <c r="P4316" s="6"/>
      <c r="Q4316" s="9"/>
      <c r="T4316" s="10"/>
      <c r="U4316" s="6"/>
      <c r="V4316" s="6"/>
      <c r="W4316" s="6"/>
      <c r="Y4316" s="6"/>
      <c r="Z4316" s="6"/>
      <c r="AA4316" s="64"/>
    </row>
    <row r="4317" spans="6:27" x14ac:dyDescent="0.25">
      <c r="F4317" s="6" t="s">
        <v>216</v>
      </c>
      <c r="G4317" s="6" t="e">
        <f>VLOOKUP(F4317,'Drop Down Selections'!$F$4:$G$96,2,FALSE)</f>
        <v>#N/A</v>
      </c>
      <c r="H4317" s="17"/>
      <c r="J4317" s="17"/>
      <c r="K4317" s="82">
        <f t="shared" si="67"/>
        <v>1</v>
      </c>
      <c r="L4317" s="83"/>
      <c r="M4317" s="83"/>
      <c r="N4317" s="6"/>
      <c r="O4317" s="6"/>
      <c r="P4317" s="6"/>
      <c r="Q4317" s="9"/>
      <c r="T4317" s="10"/>
      <c r="U4317" s="6"/>
      <c r="V4317" s="6"/>
      <c r="W4317" s="6"/>
      <c r="Y4317" s="6"/>
      <c r="Z4317" s="6"/>
      <c r="AA4317" s="64"/>
    </row>
    <row r="4318" spans="6:27" x14ac:dyDescent="0.25">
      <c r="F4318" s="6" t="s">
        <v>216</v>
      </c>
      <c r="G4318" s="6" t="e">
        <f>VLOOKUP(F4318,'Drop Down Selections'!$F$4:$G$96,2,FALSE)</f>
        <v>#N/A</v>
      </c>
      <c r="H4318" s="17"/>
      <c r="J4318" s="17"/>
      <c r="K4318" s="82">
        <f t="shared" si="67"/>
        <v>1</v>
      </c>
      <c r="L4318" s="83"/>
      <c r="M4318" s="83"/>
      <c r="N4318" s="6"/>
      <c r="O4318" s="6"/>
      <c r="P4318" s="6"/>
      <c r="Q4318" s="9"/>
      <c r="T4318" s="10"/>
      <c r="U4318" s="6"/>
      <c r="V4318" s="6"/>
      <c r="W4318" s="6"/>
      <c r="Y4318" s="6"/>
      <c r="Z4318" s="6"/>
      <c r="AA4318" s="64"/>
    </row>
    <row r="4319" spans="6:27" x14ac:dyDescent="0.25">
      <c r="F4319" s="6" t="s">
        <v>216</v>
      </c>
      <c r="G4319" s="6" t="e">
        <f>VLOOKUP(F4319,'Drop Down Selections'!$F$4:$G$96,2,FALSE)</f>
        <v>#N/A</v>
      </c>
      <c r="H4319" s="17"/>
      <c r="J4319" s="17"/>
      <c r="K4319" s="82">
        <f t="shared" si="67"/>
        <v>1</v>
      </c>
      <c r="L4319" s="83"/>
      <c r="M4319" s="83"/>
      <c r="N4319" s="6"/>
      <c r="O4319" s="6"/>
      <c r="P4319" s="6"/>
      <c r="Q4319" s="9"/>
      <c r="T4319" s="10"/>
      <c r="U4319" s="6"/>
      <c r="V4319" s="6"/>
      <c r="W4319" s="6"/>
      <c r="Y4319" s="6"/>
      <c r="Z4319" s="6"/>
      <c r="AA4319" s="64"/>
    </row>
    <row r="4320" spans="6:27" x14ac:dyDescent="0.25">
      <c r="F4320" s="6" t="s">
        <v>216</v>
      </c>
      <c r="G4320" s="6" t="e">
        <f>VLOOKUP(F4320,'Drop Down Selections'!$F$4:$G$96,2,FALSE)</f>
        <v>#N/A</v>
      </c>
      <c r="H4320" s="17"/>
      <c r="J4320" s="17"/>
      <c r="K4320" s="82">
        <f t="shared" si="67"/>
        <v>1</v>
      </c>
      <c r="L4320" s="83"/>
      <c r="M4320" s="83"/>
      <c r="N4320" s="6"/>
      <c r="O4320" s="6"/>
      <c r="P4320" s="6"/>
      <c r="Q4320" s="9"/>
      <c r="T4320" s="10"/>
      <c r="U4320" s="6"/>
      <c r="V4320" s="6"/>
      <c r="W4320" s="6"/>
      <c r="Y4320" s="6"/>
      <c r="Z4320" s="6"/>
      <c r="AA4320" s="64"/>
    </row>
    <row r="4321" spans="6:27" x14ac:dyDescent="0.25">
      <c r="F4321" s="6" t="s">
        <v>216</v>
      </c>
      <c r="G4321" s="6" t="e">
        <f>VLOOKUP(F4321,'Drop Down Selections'!$F$4:$G$96,2,FALSE)</f>
        <v>#N/A</v>
      </c>
      <c r="H4321" s="17"/>
      <c r="J4321" s="17"/>
      <c r="K4321" s="82">
        <f t="shared" si="67"/>
        <v>1</v>
      </c>
      <c r="L4321" s="83"/>
      <c r="M4321" s="83"/>
      <c r="N4321" s="6"/>
      <c r="O4321" s="6"/>
      <c r="P4321" s="6"/>
      <c r="Q4321" s="9"/>
      <c r="T4321" s="10"/>
      <c r="U4321" s="6"/>
      <c r="V4321" s="6"/>
      <c r="W4321" s="6"/>
      <c r="Y4321" s="6"/>
      <c r="Z4321" s="6"/>
      <c r="AA4321" s="64"/>
    </row>
    <row r="4322" spans="6:27" x14ac:dyDescent="0.25">
      <c r="F4322" s="6" t="s">
        <v>216</v>
      </c>
      <c r="G4322" s="6" t="e">
        <f>VLOOKUP(F4322,'Drop Down Selections'!$F$4:$G$96,2,FALSE)</f>
        <v>#N/A</v>
      </c>
      <c r="H4322" s="17"/>
      <c r="J4322" s="17"/>
      <c r="K4322" s="82">
        <f t="shared" si="67"/>
        <v>1</v>
      </c>
      <c r="L4322" s="83"/>
      <c r="M4322" s="83"/>
      <c r="N4322" s="6"/>
      <c r="O4322" s="6"/>
      <c r="P4322" s="6"/>
      <c r="Q4322" s="9"/>
      <c r="T4322" s="10"/>
      <c r="U4322" s="6"/>
      <c r="V4322" s="6"/>
      <c r="W4322" s="6"/>
      <c r="Y4322" s="6"/>
      <c r="Z4322" s="6"/>
      <c r="AA4322" s="64"/>
    </row>
    <row r="4323" spans="6:27" x14ac:dyDescent="0.25">
      <c r="F4323" s="6" t="s">
        <v>216</v>
      </c>
      <c r="G4323" s="6" t="e">
        <f>VLOOKUP(F4323,'Drop Down Selections'!$F$4:$G$96,2,FALSE)</f>
        <v>#N/A</v>
      </c>
      <c r="H4323" s="17"/>
      <c r="J4323" s="17"/>
      <c r="K4323" s="82">
        <f t="shared" si="67"/>
        <v>1</v>
      </c>
      <c r="L4323" s="83"/>
      <c r="M4323" s="83"/>
      <c r="N4323" s="6"/>
      <c r="O4323" s="6"/>
      <c r="P4323" s="6"/>
      <c r="Q4323" s="9"/>
      <c r="T4323" s="10"/>
      <c r="U4323" s="6"/>
      <c r="V4323" s="6"/>
      <c r="W4323" s="6"/>
      <c r="Y4323" s="6"/>
      <c r="Z4323" s="6"/>
      <c r="AA4323" s="64"/>
    </row>
    <row r="4324" spans="6:27" x14ac:dyDescent="0.25">
      <c r="F4324" s="6" t="s">
        <v>216</v>
      </c>
      <c r="G4324" s="6" t="e">
        <f>VLOOKUP(F4324,'Drop Down Selections'!$F$4:$G$96,2,FALSE)</f>
        <v>#N/A</v>
      </c>
      <c r="H4324" s="17"/>
      <c r="J4324" s="17"/>
      <c r="K4324" s="82">
        <f t="shared" si="67"/>
        <v>1</v>
      </c>
      <c r="L4324" s="83"/>
      <c r="M4324" s="83"/>
      <c r="N4324" s="6"/>
      <c r="O4324" s="6"/>
      <c r="P4324" s="6"/>
      <c r="Q4324" s="9"/>
      <c r="T4324" s="10"/>
      <c r="U4324" s="6"/>
      <c r="V4324" s="6"/>
      <c r="W4324" s="6"/>
      <c r="Y4324" s="6"/>
      <c r="Z4324" s="6"/>
      <c r="AA4324" s="64"/>
    </row>
    <row r="4325" spans="6:27" x14ac:dyDescent="0.25">
      <c r="F4325" s="6" t="s">
        <v>216</v>
      </c>
      <c r="G4325" s="6" t="e">
        <f>VLOOKUP(F4325,'Drop Down Selections'!$F$4:$G$96,2,FALSE)</f>
        <v>#N/A</v>
      </c>
      <c r="H4325" s="17"/>
      <c r="J4325" s="17"/>
      <c r="K4325" s="82">
        <f t="shared" si="67"/>
        <v>1</v>
      </c>
      <c r="L4325" s="83"/>
      <c r="M4325" s="83"/>
      <c r="N4325" s="6"/>
      <c r="O4325" s="6"/>
      <c r="P4325" s="6"/>
      <c r="Q4325" s="9"/>
      <c r="T4325" s="10"/>
      <c r="U4325" s="6"/>
      <c r="V4325" s="6"/>
      <c r="W4325" s="6"/>
      <c r="Y4325" s="6"/>
      <c r="Z4325" s="6"/>
      <c r="AA4325" s="64"/>
    </row>
    <row r="4326" spans="6:27" x14ac:dyDescent="0.25">
      <c r="F4326" s="6" t="s">
        <v>216</v>
      </c>
      <c r="G4326" s="6" t="e">
        <f>VLOOKUP(F4326,'Drop Down Selections'!$F$4:$G$96,2,FALSE)</f>
        <v>#N/A</v>
      </c>
      <c r="H4326" s="17"/>
      <c r="J4326" s="17"/>
      <c r="K4326" s="82">
        <f t="shared" si="67"/>
        <v>1</v>
      </c>
      <c r="L4326" s="83"/>
      <c r="M4326" s="83"/>
      <c r="N4326" s="6"/>
      <c r="O4326" s="6"/>
      <c r="P4326" s="6"/>
      <c r="Q4326" s="9"/>
      <c r="T4326" s="10"/>
      <c r="U4326" s="6"/>
      <c r="V4326" s="6"/>
      <c r="W4326" s="6"/>
      <c r="Y4326" s="6"/>
      <c r="Z4326" s="6"/>
      <c r="AA4326" s="64"/>
    </row>
    <row r="4327" spans="6:27" x14ac:dyDescent="0.25">
      <c r="F4327" s="6" t="s">
        <v>216</v>
      </c>
      <c r="G4327" s="6" t="e">
        <f>VLOOKUP(F4327,'Drop Down Selections'!$F$4:$G$96,2,FALSE)</f>
        <v>#N/A</v>
      </c>
      <c r="H4327" s="17"/>
      <c r="J4327" s="17"/>
      <c r="K4327" s="82">
        <f t="shared" si="67"/>
        <v>1</v>
      </c>
      <c r="L4327" s="83"/>
      <c r="M4327" s="83"/>
      <c r="N4327" s="6"/>
      <c r="O4327" s="6"/>
      <c r="P4327" s="6"/>
      <c r="Q4327" s="9"/>
      <c r="T4327" s="10"/>
      <c r="U4327" s="6"/>
      <c r="V4327" s="6"/>
      <c r="W4327" s="6"/>
      <c r="Y4327" s="6"/>
      <c r="Z4327" s="6"/>
      <c r="AA4327" s="64"/>
    </row>
    <row r="4328" spans="6:27" x14ac:dyDescent="0.25">
      <c r="F4328" s="6" t="s">
        <v>216</v>
      </c>
      <c r="G4328" s="6" t="e">
        <f>VLOOKUP(F4328,'Drop Down Selections'!$F$4:$G$96,2,FALSE)</f>
        <v>#N/A</v>
      </c>
      <c r="H4328" s="17"/>
      <c r="J4328" s="17"/>
      <c r="K4328" s="82">
        <f t="shared" si="67"/>
        <v>1</v>
      </c>
      <c r="L4328" s="83"/>
      <c r="M4328" s="83"/>
      <c r="N4328" s="6"/>
      <c r="O4328" s="6"/>
      <c r="P4328" s="6"/>
      <c r="Q4328" s="9"/>
      <c r="T4328" s="10"/>
      <c r="U4328" s="6"/>
      <c r="V4328" s="6"/>
      <c r="W4328" s="6"/>
      <c r="Y4328" s="6"/>
      <c r="Z4328" s="6"/>
      <c r="AA4328" s="64"/>
    </row>
    <row r="4329" spans="6:27" x14ac:dyDescent="0.25">
      <c r="F4329" s="6" t="s">
        <v>216</v>
      </c>
      <c r="G4329" s="6" t="e">
        <f>VLOOKUP(F4329,'Drop Down Selections'!$F$4:$G$96,2,FALSE)</f>
        <v>#N/A</v>
      </c>
      <c r="H4329" s="17"/>
      <c r="J4329" s="17"/>
      <c r="K4329" s="82">
        <f t="shared" si="67"/>
        <v>1</v>
      </c>
      <c r="L4329" s="83"/>
      <c r="M4329" s="83"/>
      <c r="N4329" s="6"/>
      <c r="O4329" s="6"/>
      <c r="P4329" s="6"/>
      <c r="Q4329" s="9"/>
      <c r="T4329" s="10"/>
      <c r="U4329" s="6"/>
      <c r="V4329" s="6"/>
      <c r="W4329" s="6"/>
      <c r="Y4329" s="6"/>
      <c r="Z4329" s="6"/>
      <c r="AA4329" s="64"/>
    </row>
    <row r="4330" spans="6:27" x14ac:dyDescent="0.25">
      <c r="F4330" s="6" t="s">
        <v>216</v>
      </c>
      <c r="G4330" s="6" t="e">
        <f>VLOOKUP(F4330,'Drop Down Selections'!$F$4:$G$96,2,FALSE)</f>
        <v>#N/A</v>
      </c>
      <c r="H4330" s="17"/>
      <c r="J4330" s="17"/>
      <c r="K4330" s="82">
        <f t="shared" si="67"/>
        <v>1</v>
      </c>
      <c r="L4330" s="83"/>
      <c r="M4330" s="83"/>
      <c r="N4330" s="6"/>
      <c r="O4330" s="6"/>
      <c r="P4330" s="6"/>
      <c r="Q4330" s="9"/>
      <c r="T4330" s="10"/>
      <c r="U4330" s="6"/>
      <c r="V4330" s="6"/>
      <c r="W4330" s="6"/>
      <c r="Y4330" s="6"/>
      <c r="Z4330" s="6"/>
      <c r="AA4330" s="64"/>
    </row>
    <row r="4331" spans="6:27" x14ac:dyDescent="0.25">
      <c r="F4331" s="6" t="s">
        <v>216</v>
      </c>
      <c r="G4331" s="6" t="e">
        <f>VLOOKUP(F4331,'Drop Down Selections'!$F$4:$G$96,2,FALSE)</f>
        <v>#N/A</v>
      </c>
      <c r="H4331" s="17"/>
      <c r="J4331" s="17"/>
      <c r="K4331" s="82">
        <f t="shared" si="67"/>
        <v>1</v>
      </c>
      <c r="L4331" s="83"/>
      <c r="M4331" s="83"/>
      <c r="N4331" s="6"/>
      <c r="O4331" s="6"/>
      <c r="P4331" s="6"/>
      <c r="Q4331" s="9"/>
      <c r="T4331" s="10"/>
      <c r="U4331" s="6"/>
      <c r="V4331" s="6"/>
      <c r="W4331" s="6"/>
      <c r="Y4331" s="6"/>
      <c r="Z4331" s="6"/>
      <c r="AA4331" s="64"/>
    </row>
    <row r="4332" spans="6:27" x14ac:dyDescent="0.25">
      <c r="F4332" s="6" t="s">
        <v>216</v>
      </c>
      <c r="G4332" s="6" t="e">
        <f>VLOOKUP(F4332,'Drop Down Selections'!$F$4:$G$96,2,FALSE)</f>
        <v>#N/A</v>
      </c>
      <c r="H4332" s="17"/>
      <c r="J4332" s="17"/>
      <c r="K4332" s="82">
        <f t="shared" si="67"/>
        <v>1</v>
      </c>
      <c r="L4332" s="83"/>
      <c r="M4332" s="83"/>
      <c r="N4332" s="6"/>
      <c r="O4332" s="6"/>
      <c r="P4332" s="6"/>
      <c r="Q4332" s="9"/>
      <c r="T4332" s="10"/>
      <c r="U4332" s="6"/>
      <c r="V4332" s="6"/>
      <c r="W4332" s="6"/>
      <c r="Y4332" s="6"/>
      <c r="Z4332" s="6"/>
      <c r="AA4332" s="64"/>
    </row>
    <row r="4333" spans="6:27" x14ac:dyDescent="0.25">
      <c r="F4333" s="6" t="s">
        <v>216</v>
      </c>
      <c r="G4333" s="6" t="e">
        <f>VLOOKUP(F4333,'Drop Down Selections'!$F$4:$G$96,2,FALSE)</f>
        <v>#N/A</v>
      </c>
      <c r="H4333" s="17"/>
      <c r="J4333" s="17"/>
      <c r="K4333" s="82">
        <f t="shared" si="67"/>
        <v>1</v>
      </c>
      <c r="L4333" s="83"/>
      <c r="M4333" s="83"/>
      <c r="N4333" s="6"/>
      <c r="O4333" s="6"/>
      <c r="P4333" s="6"/>
      <c r="Q4333" s="9"/>
      <c r="T4333" s="10"/>
      <c r="U4333" s="6"/>
      <c r="V4333" s="6"/>
      <c r="W4333" s="6"/>
      <c r="Y4333" s="6"/>
      <c r="Z4333" s="6"/>
      <c r="AA4333" s="64"/>
    </row>
    <row r="4334" spans="6:27" x14ac:dyDescent="0.25">
      <c r="F4334" s="6" t="s">
        <v>216</v>
      </c>
      <c r="G4334" s="6" t="e">
        <f>VLOOKUP(F4334,'Drop Down Selections'!$F$4:$G$96,2,FALSE)</f>
        <v>#N/A</v>
      </c>
      <c r="H4334" s="17"/>
      <c r="J4334" s="17"/>
      <c r="K4334" s="82">
        <f t="shared" si="67"/>
        <v>1</v>
      </c>
      <c r="L4334" s="83"/>
      <c r="M4334" s="83"/>
      <c r="N4334" s="6"/>
      <c r="O4334" s="6"/>
      <c r="P4334" s="6"/>
      <c r="Q4334" s="9"/>
      <c r="T4334" s="10"/>
      <c r="U4334" s="6"/>
      <c r="V4334" s="6"/>
      <c r="W4334" s="6"/>
      <c r="Y4334" s="6"/>
      <c r="Z4334" s="6"/>
      <c r="AA4334" s="64"/>
    </row>
    <row r="4335" spans="6:27" x14ac:dyDescent="0.25">
      <c r="F4335" s="6" t="s">
        <v>216</v>
      </c>
      <c r="G4335" s="6" t="e">
        <f>VLOOKUP(F4335,'Drop Down Selections'!$F$4:$G$96,2,FALSE)</f>
        <v>#N/A</v>
      </c>
      <c r="H4335" s="17"/>
      <c r="J4335" s="17"/>
      <c r="K4335" s="82">
        <f t="shared" si="67"/>
        <v>1</v>
      </c>
      <c r="L4335" s="83"/>
      <c r="M4335" s="83"/>
      <c r="N4335" s="6"/>
      <c r="O4335" s="6"/>
      <c r="P4335" s="6"/>
      <c r="Q4335" s="9"/>
      <c r="T4335" s="10"/>
      <c r="U4335" s="6"/>
      <c r="V4335" s="6"/>
      <c r="W4335" s="6"/>
      <c r="Y4335" s="6"/>
      <c r="Z4335" s="6"/>
      <c r="AA4335" s="64"/>
    </row>
    <row r="4336" spans="6:27" x14ac:dyDescent="0.25">
      <c r="F4336" s="6" t="s">
        <v>216</v>
      </c>
      <c r="G4336" s="6" t="e">
        <f>VLOOKUP(F4336,'Drop Down Selections'!$F$4:$G$96,2,FALSE)</f>
        <v>#N/A</v>
      </c>
      <c r="H4336" s="17"/>
      <c r="J4336" s="17"/>
      <c r="K4336" s="82">
        <f t="shared" si="67"/>
        <v>1</v>
      </c>
      <c r="L4336" s="83"/>
      <c r="M4336" s="83"/>
      <c r="N4336" s="6"/>
      <c r="O4336" s="6"/>
      <c r="P4336" s="6"/>
      <c r="Q4336" s="9"/>
      <c r="T4336" s="10"/>
      <c r="U4336" s="6"/>
      <c r="V4336" s="6"/>
      <c r="W4336" s="6"/>
      <c r="Y4336" s="6"/>
      <c r="Z4336" s="6"/>
      <c r="AA4336" s="64"/>
    </row>
    <row r="4337" spans="6:27" x14ac:dyDescent="0.25">
      <c r="F4337" s="6" t="s">
        <v>216</v>
      </c>
      <c r="G4337" s="6" t="e">
        <f>VLOOKUP(F4337,'Drop Down Selections'!$F$4:$G$96,2,FALSE)</f>
        <v>#N/A</v>
      </c>
      <c r="H4337" s="17"/>
      <c r="J4337" s="17"/>
      <c r="K4337" s="82">
        <f t="shared" si="67"/>
        <v>1</v>
      </c>
      <c r="L4337" s="83"/>
      <c r="M4337" s="83"/>
      <c r="N4337" s="6"/>
      <c r="O4337" s="6"/>
      <c r="P4337" s="6"/>
      <c r="Q4337" s="9"/>
      <c r="T4337" s="10"/>
      <c r="U4337" s="6"/>
      <c r="V4337" s="6"/>
      <c r="W4337" s="6"/>
      <c r="Y4337" s="6"/>
      <c r="Z4337" s="6"/>
      <c r="AA4337" s="64"/>
    </row>
    <row r="4338" spans="6:27" x14ac:dyDescent="0.25">
      <c r="F4338" s="6" t="s">
        <v>216</v>
      </c>
      <c r="G4338" s="6" t="e">
        <f>VLOOKUP(F4338,'Drop Down Selections'!$F$4:$G$96,2,FALSE)</f>
        <v>#N/A</v>
      </c>
      <c r="H4338" s="17"/>
      <c r="J4338" s="17"/>
      <c r="K4338" s="82">
        <f t="shared" si="67"/>
        <v>1</v>
      </c>
      <c r="L4338" s="83"/>
      <c r="M4338" s="83"/>
      <c r="N4338" s="6"/>
      <c r="O4338" s="6"/>
      <c r="P4338" s="6"/>
      <c r="Q4338" s="9"/>
      <c r="T4338" s="10"/>
      <c r="U4338" s="6"/>
      <c r="V4338" s="6"/>
      <c r="W4338" s="6"/>
      <c r="Y4338" s="6"/>
      <c r="Z4338" s="6"/>
      <c r="AA4338" s="64"/>
    </row>
    <row r="4339" spans="6:27" x14ac:dyDescent="0.25">
      <c r="F4339" s="6" t="s">
        <v>216</v>
      </c>
      <c r="G4339" s="6" t="e">
        <f>VLOOKUP(F4339,'Drop Down Selections'!$F$4:$G$96,2,FALSE)</f>
        <v>#N/A</v>
      </c>
      <c r="H4339" s="17"/>
      <c r="J4339" s="17"/>
      <c r="K4339" s="82">
        <f t="shared" si="67"/>
        <v>1</v>
      </c>
      <c r="L4339" s="83"/>
      <c r="M4339" s="83"/>
      <c r="N4339" s="6"/>
      <c r="O4339" s="6"/>
      <c r="P4339" s="6"/>
      <c r="Q4339" s="9"/>
      <c r="T4339" s="10"/>
      <c r="U4339" s="6"/>
      <c r="V4339" s="6"/>
      <c r="W4339" s="6"/>
      <c r="Y4339" s="6"/>
      <c r="Z4339" s="6"/>
      <c r="AA4339" s="64"/>
    </row>
    <row r="4340" spans="6:27" x14ac:dyDescent="0.25">
      <c r="F4340" s="6" t="s">
        <v>216</v>
      </c>
      <c r="G4340" s="6" t="e">
        <f>VLOOKUP(F4340,'Drop Down Selections'!$F$4:$G$96,2,FALSE)</f>
        <v>#N/A</v>
      </c>
      <c r="H4340" s="17"/>
      <c r="J4340" s="17"/>
      <c r="K4340" s="82">
        <f t="shared" si="67"/>
        <v>1</v>
      </c>
      <c r="L4340" s="83"/>
      <c r="M4340" s="83"/>
      <c r="N4340" s="6"/>
      <c r="O4340" s="6"/>
      <c r="P4340" s="6"/>
      <c r="Q4340" s="9"/>
      <c r="T4340" s="10"/>
      <c r="U4340" s="6"/>
      <c r="V4340" s="6"/>
      <c r="W4340" s="6"/>
      <c r="Y4340" s="6"/>
      <c r="Z4340" s="6"/>
      <c r="AA4340" s="64"/>
    </row>
    <row r="4341" spans="6:27" x14ac:dyDescent="0.25">
      <c r="F4341" s="6" t="s">
        <v>216</v>
      </c>
      <c r="G4341" s="6" t="e">
        <f>VLOOKUP(F4341,'Drop Down Selections'!$F$4:$G$96,2,FALSE)</f>
        <v>#N/A</v>
      </c>
      <c r="H4341" s="17"/>
      <c r="J4341" s="17"/>
      <c r="K4341" s="82">
        <f t="shared" si="67"/>
        <v>1</v>
      </c>
      <c r="L4341" s="83"/>
      <c r="M4341" s="83"/>
      <c r="N4341" s="6"/>
      <c r="O4341" s="6"/>
      <c r="P4341" s="6"/>
      <c r="Q4341" s="9"/>
      <c r="T4341" s="10"/>
      <c r="U4341" s="6"/>
      <c r="V4341" s="6"/>
      <c r="W4341" s="6"/>
      <c r="Y4341" s="6"/>
      <c r="Z4341" s="6"/>
      <c r="AA4341" s="64"/>
    </row>
    <row r="4342" spans="6:27" x14ac:dyDescent="0.25">
      <c r="F4342" s="6" t="s">
        <v>216</v>
      </c>
      <c r="G4342" s="6" t="e">
        <f>VLOOKUP(F4342,'Drop Down Selections'!$F$4:$G$96,2,FALSE)</f>
        <v>#N/A</v>
      </c>
      <c r="H4342" s="17"/>
      <c r="J4342" s="17"/>
      <c r="K4342" s="82">
        <f t="shared" si="67"/>
        <v>1</v>
      </c>
      <c r="L4342" s="83"/>
      <c r="M4342" s="83"/>
      <c r="N4342" s="6"/>
      <c r="O4342" s="6"/>
      <c r="P4342" s="6"/>
      <c r="Q4342" s="9"/>
      <c r="T4342" s="10"/>
      <c r="U4342" s="6"/>
      <c r="V4342" s="6"/>
      <c r="W4342" s="6"/>
      <c r="Y4342" s="6"/>
      <c r="Z4342" s="6"/>
      <c r="AA4342" s="64"/>
    </row>
    <row r="4343" spans="6:27" x14ac:dyDescent="0.25">
      <c r="F4343" s="6" t="s">
        <v>216</v>
      </c>
      <c r="G4343" s="6" t="e">
        <f>VLOOKUP(F4343,'Drop Down Selections'!$F$4:$G$96,2,FALSE)</f>
        <v>#N/A</v>
      </c>
      <c r="H4343" s="17"/>
      <c r="J4343" s="17"/>
      <c r="K4343" s="82">
        <f t="shared" si="67"/>
        <v>1</v>
      </c>
      <c r="L4343" s="83"/>
      <c r="M4343" s="83"/>
      <c r="N4343" s="6"/>
      <c r="O4343" s="6"/>
      <c r="P4343" s="6"/>
      <c r="Q4343" s="9"/>
      <c r="T4343" s="10"/>
      <c r="U4343" s="6"/>
      <c r="V4343" s="6"/>
      <c r="W4343" s="6"/>
      <c r="Y4343" s="6"/>
      <c r="Z4343" s="6"/>
      <c r="AA4343" s="64"/>
    </row>
    <row r="4344" spans="6:27" x14ac:dyDescent="0.25">
      <c r="F4344" s="6" t="s">
        <v>216</v>
      </c>
      <c r="G4344" s="6" t="e">
        <f>VLOOKUP(F4344,'Drop Down Selections'!$F$4:$G$96,2,FALSE)</f>
        <v>#N/A</v>
      </c>
      <c r="H4344" s="17"/>
      <c r="J4344" s="17"/>
      <c r="K4344" s="82">
        <f t="shared" si="67"/>
        <v>1</v>
      </c>
      <c r="L4344" s="83"/>
      <c r="M4344" s="83"/>
      <c r="N4344" s="6"/>
      <c r="O4344" s="6"/>
      <c r="P4344" s="6"/>
      <c r="Q4344" s="9"/>
      <c r="T4344" s="10"/>
      <c r="U4344" s="6"/>
      <c r="V4344" s="6"/>
      <c r="W4344" s="6"/>
      <c r="Y4344" s="6"/>
      <c r="Z4344" s="6"/>
      <c r="AA4344" s="64"/>
    </row>
    <row r="4345" spans="6:27" x14ac:dyDescent="0.25">
      <c r="F4345" s="6" t="s">
        <v>216</v>
      </c>
      <c r="G4345" s="6" t="e">
        <f>VLOOKUP(F4345,'Drop Down Selections'!$F$4:$G$96,2,FALSE)</f>
        <v>#N/A</v>
      </c>
      <c r="H4345" s="17"/>
      <c r="J4345" s="17"/>
      <c r="K4345" s="82">
        <f t="shared" si="67"/>
        <v>1</v>
      </c>
      <c r="L4345" s="83"/>
      <c r="M4345" s="83"/>
      <c r="N4345" s="6"/>
      <c r="O4345" s="6"/>
      <c r="P4345" s="6"/>
      <c r="Q4345" s="9"/>
      <c r="T4345" s="10"/>
      <c r="U4345" s="6"/>
      <c r="V4345" s="6"/>
      <c r="W4345" s="6"/>
      <c r="Y4345" s="6"/>
      <c r="Z4345" s="6"/>
      <c r="AA4345" s="64"/>
    </row>
    <row r="4346" spans="6:27" x14ac:dyDescent="0.25">
      <c r="F4346" s="6" t="s">
        <v>216</v>
      </c>
      <c r="G4346" s="6" t="e">
        <f>VLOOKUP(F4346,'Drop Down Selections'!$F$4:$G$96,2,FALSE)</f>
        <v>#N/A</v>
      </c>
      <c r="H4346" s="17"/>
      <c r="J4346" s="17"/>
      <c r="K4346" s="82">
        <f t="shared" si="67"/>
        <v>1</v>
      </c>
      <c r="L4346" s="83"/>
      <c r="M4346" s="83"/>
      <c r="N4346" s="6"/>
      <c r="O4346" s="6"/>
      <c r="P4346" s="6"/>
      <c r="Q4346" s="9"/>
      <c r="T4346" s="10"/>
      <c r="U4346" s="6"/>
      <c r="V4346" s="6"/>
      <c r="W4346" s="6"/>
      <c r="Y4346" s="6"/>
      <c r="Z4346" s="6"/>
      <c r="AA4346" s="64"/>
    </row>
    <row r="4347" spans="6:27" x14ac:dyDescent="0.25">
      <c r="F4347" s="6" t="s">
        <v>216</v>
      </c>
      <c r="G4347" s="6" t="e">
        <f>VLOOKUP(F4347,'Drop Down Selections'!$F$4:$G$96,2,FALSE)</f>
        <v>#N/A</v>
      </c>
      <c r="H4347" s="17"/>
      <c r="J4347" s="17"/>
      <c r="K4347" s="82">
        <f t="shared" si="67"/>
        <v>1</v>
      </c>
      <c r="L4347" s="83"/>
      <c r="M4347" s="83"/>
      <c r="N4347" s="6"/>
      <c r="O4347" s="6"/>
      <c r="P4347" s="6"/>
      <c r="Q4347" s="9"/>
      <c r="T4347" s="10"/>
      <c r="U4347" s="6"/>
      <c r="V4347" s="6"/>
      <c r="W4347" s="6"/>
      <c r="Y4347" s="6"/>
      <c r="Z4347" s="6"/>
      <c r="AA4347" s="64"/>
    </row>
    <row r="4348" spans="6:27" x14ac:dyDescent="0.25">
      <c r="F4348" s="6" t="s">
        <v>216</v>
      </c>
      <c r="G4348" s="6" t="e">
        <f>VLOOKUP(F4348,'Drop Down Selections'!$F$4:$G$96,2,FALSE)</f>
        <v>#N/A</v>
      </c>
      <c r="H4348" s="17"/>
      <c r="J4348" s="17"/>
      <c r="K4348" s="82">
        <f t="shared" si="67"/>
        <v>1</v>
      </c>
      <c r="L4348" s="83"/>
      <c r="M4348" s="83"/>
      <c r="N4348" s="6"/>
      <c r="O4348" s="6"/>
      <c r="P4348" s="6"/>
      <c r="Q4348" s="9"/>
      <c r="T4348" s="10"/>
      <c r="U4348" s="6"/>
      <c r="V4348" s="6"/>
      <c r="W4348" s="6"/>
      <c r="Y4348" s="6"/>
      <c r="Z4348" s="6"/>
      <c r="AA4348" s="64"/>
    </row>
    <row r="4349" spans="6:27" x14ac:dyDescent="0.25">
      <c r="F4349" s="6" t="s">
        <v>216</v>
      </c>
      <c r="G4349" s="6" t="e">
        <f>VLOOKUP(F4349,'Drop Down Selections'!$F$4:$G$96,2,FALSE)</f>
        <v>#N/A</v>
      </c>
      <c r="H4349" s="17"/>
      <c r="J4349" s="17"/>
      <c r="K4349" s="82">
        <f t="shared" si="67"/>
        <v>1</v>
      </c>
      <c r="L4349" s="83"/>
      <c r="M4349" s="83"/>
      <c r="N4349" s="6"/>
      <c r="O4349" s="6"/>
      <c r="P4349" s="6"/>
      <c r="Q4349" s="9"/>
      <c r="T4349" s="10"/>
      <c r="U4349" s="6"/>
      <c r="V4349" s="6"/>
      <c r="W4349" s="6"/>
      <c r="Y4349" s="6"/>
      <c r="Z4349" s="6"/>
      <c r="AA4349" s="64"/>
    </row>
    <row r="4350" spans="6:27" x14ac:dyDescent="0.25">
      <c r="F4350" s="6" t="s">
        <v>216</v>
      </c>
      <c r="G4350" s="6" t="e">
        <f>VLOOKUP(F4350,'Drop Down Selections'!$F$4:$G$96,2,FALSE)</f>
        <v>#N/A</v>
      </c>
      <c r="H4350" s="17"/>
      <c r="J4350" s="17"/>
      <c r="K4350" s="82">
        <f t="shared" si="67"/>
        <v>1</v>
      </c>
      <c r="L4350" s="83"/>
      <c r="M4350" s="83"/>
      <c r="N4350" s="6"/>
      <c r="O4350" s="6"/>
      <c r="P4350" s="6"/>
      <c r="Q4350" s="9"/>
      <c r="T4350" s="10"/>
      <c r="U4350" s="6"/>
      <c r="V4350" s="6"/>
      <c r="W4350" s="6"/>
      <c r="Y4350" s="6"/>
      <c r="Z4350" s="6"/>
      <c r="AA4350" s="64"/>
    </row>
    <row r="4351" spans="6:27" x14ac:dyDescent="0.25">
      <c r="F4351" s="6" t="s">
        <v>216</v>
      </c>
      <c r="G4351" s="6" t="e">
        <f>VLOOKUP(F4351,'Drop Down Selections'!$F$4:$G$96,2,FALSE)</f>
        <v>#N/A</v>
      </c>
      <c r="H4351" s="17"/>
      <c r="J4351" s="17"/>
      <c r="K4351" s="82">
        <f t="shared" si="67"/>
        <v>1</v>
      </c>
      <c r="L4351" s="83"/>
      <c r="M4351" s="83"/>
      <c r="N4351" s="6"/>
      <c r="O4351" s="6"/>
      <c r="P4351" s="6"/>
      <c r="Q4351" s="9"/>
      <c r="T4351" s="10"/>
      <c r="U4351" s="6"/>
      <c r="V4351" s="6"/>
      <c r="W4351" s="6"/>
      <c r="Y4351" s="6"/>
      <c r="Z4351" s="6"/>
      <c r="AA4351" s="64"/>
    </row>
    <row r="4352" spans="6:27" x14ac:dyDescent="0.25">
      <c r="F4352" s="6" t="s">
        <v>216</v>
      </c>
      <c r="G4352" s="6" t="e">
        <f>VLOOKUP(F4352,'Drop Down Selections'!$F$4:$G$96,2,FALSE)</f>
        <v>#N/A</v>
      </c>
      <c r="H4352" s="17"/>
      <c r="J4352" s="17"/>
      <c r="K4352" s="82">
        <f t="shared" si="67"/>
        <v>1</v>
      </c>
      <c r="L4352" s="83"/>
      <c r="M4352" s="83"/>
      <c r="N4352" s="6"/>
      <c r="O4352" s="6"/>
      <c r="P4352" s="6"/>
      <c r="Q4352" s="9"/>
      <c r="T4352" s="10"/>
      <c r="U4352" s="6"/>
      <c r="V4352" s="6"/>
      <c r="W4352" s="6"/>
      <c r="Y4352" s="6"/>
      <c r="Z4352" s="6"/>
      <c r="AA4352" s="64"/>
    </row>
    <row r="4353" spans="6:27" x14ac:dyDescent="0.25">
      <c r="F4353" s="6" t="s">
        <v>216</v>
      </c>
      <c r="G4353" s="6" t="e">
        <f>VLOOKUP(F4353,'Drop Down Selections'!$F$4:$G$96,2,FALSE)</f>
        <v>#N/A</v>
      </c>
      <c r="H4353" s="17"/>
      <c r="J4353" s="17"/>
      <c r="K4353" s="82">
        <f t="shared" si="67"/>
        <v>1</v>
      </c>
      <c r="L4353" s="83"/>
      <c r="M4353" s="83"/>
      <c r="N4353" s="6"/>
      <c r="O4353" s="6"/>
      <c r="P4353" s="6"/>
      <c r="Q4353" s="9"/>
      <c r="T4353" s="10"/>
      <c r="U4353" s="6"/>
      <c r="V4353" s="6"/>
      <c r="W4353" s="6"/>
      <c r="Y4353" s="6"/>
      <c r="Z4353" s="6"/>
      <c r="AA4353" s="64"/>
    </row>
    <row r="4354" spans="6:27" x14ac:dyDescent="0.25">
      <c r="F4354" s="6" t="s">
        <v>216</v>
      </c>
      <c r="G4354" s="6" t="e">
        <f>VLOOKUP(F4354,'Drop Down Selections'!$F$4:$G$96,2,FALSE)</f>
        <v>#N/A</v>
      </c>
      <c r="H4354" s="17"/>
      <c r="J4354" s="17"/>
      <c r="K4354" s="82">
        <f t="shared" si="67"/>
        <v>1</v>
      </c>
      <c r="L4354" s="83"/>
      <c r="M4354" s="83"/>
      <c r="N4354" s="6"/>
      <c r="O4354" s="6"/>
      <c r="P4354" s="6"/>
      <c r="Q4354" s="9"/>
      <c r="T4354" s="10"/>
      <c r="U4354" s="6"/>
      <c r="V4354" s="6"/>
      <c r="W4354" s="6"/>
      <c r="Y4354" s="6"/>
      <c r="Z4354" s="6"/>
      <c r="AA4354" s="64"/>
    </row>
    <row r="4355" spans="6:27" x14ac:dyDescent="0.25">
      <c r="F4355" s="6" t="s">
        <v>216</v>
      </c>
      <c r="G4355" s="6" t="e">
        <f>VLOOKUP(F4355,'Drop Down Selections'!$F$4:$G$96,2,FALSE)</f>
        <v>#N/A</v>
      </c>
      <c r="H4355" s="17"/>
      <c r="J4355" s="17"/>
      <c r="K4355" s="82">
        <f t="shared" si="67"/>
        <v>1</v>
      </c>
      <c r="L4355" s="83"/>
      <c r="M4355" s="83"/>
      <c r="N4355" s="6"/>
      <c r="O4355" s="6"/>
      <c r="P4355" s="6"/>
      <c r="Q4355" s="9"/>
      <c r="T4355" s="10"/>
      <c r="U4355" s="6"/>
      <c r="V4355" s="6"/>
      <c r="W4355" s="6"/>
      <c r="Y4355" s="6"/>
      <c r="Z4355" s="6"/>
      <c r="AA4355" s="64"/>
    </row>
    <row r="4356" spans="6:27" x14ac:dyDescent="0.25">
      <c r="F4356" s="6" t="s">
        <v>216</v>
      </c>
      <c r="G4356" s="6" t="e">
        <f>VLOOKUP(F4356,'Drop Down Selections'!$F$4:$G$96,2,FALSE)</f>
        <v>#N/A</v>
      </c>
      <c r="H4356" s="17"/>
      <c r="J4356" s="17"/>
      <c r="K4356" s="82">
        <f t="shared" si="67"/>
        <v>1</v>
      </c>
      <c r="L4356" s="83"/>
      <c r="M4356" s="83"/>
      <c r="N4356" s="6"/>
      <c r="O4356" s="6"/>
      <c r="P4356" s="6"/>
      <c r="Q4356" s="9"/>
      <c r="T4356" s="10"/>
      <c r="U4356" s="6"/>
      <c r="V4356" s="6"/>
      <c r="W4356" s="6"/>
      <c r="Y4356" s="6"/>
      <c r="Z4356" s="6"/>
      <c r="AA4356" s="64"/>
    </row>
    <row r="4357" spans="6:27" x14ac:dyDescent="0.25">
      <c r="F4357" s="6" t="s">
        <v>216</v>
      </c>
      <c r="G4357" s="6" t="e">
        <f>VLOOKUP(F4357,'Drop Down Selections'!$F$4:$G$96,2,FALSE)</f>
        <v>#N/A</v>
      </c>
      <c r="H4357" s="17"/>
      <c r="J4357" s="17"/>
      <c r="K4357" s="82">
        <f t="shared" ref="K4357:K4420" si="68">(J4357-I4357)+1</f>
        <v>1</v>
      </c>
      <c r="L4357" s="83"/>
      <c r="M4357" s="83"/>
      <c r="N4357" s="6"/>
      <c r="O4357" s="6"/>
      <c r="P4357" s="6"/>
      <c r="Q4357" s="9"/>
      <c r="T4357" s="10"/>
      <c r="U4357" s="6"/>
      <c r="V4357" s="6"/>
      <c r="W4357" s="6"/>
      <c r="Y4357" s="6"/>
      <c r="Z4357" s="6"/>
      <c r="AA4357" s="64"/>
    </row>
    <row r="4358" spans="6:27" x14ac:dyDescent="0.25">
      <c r="F4358" s="6" t="s">
        <v>216</v>
      </c>
      <c r="G4358" s="6" t="e">
        <f>VLOOKUP(F4358,'Drop Down Selections'!$F$4:$G$96,2,FALSE)</f>
        <v>#N/A</v>
      </c>
      <c r="H4358" s="17"/>
      <c r="J4358" s="17"/>
      <c r="K4358" s="82">
        <f t="shared" si="68"/>
        <v>1</v>
      </c>
      <c r="L4358" s="83"/>
      <c r="M4358" s="83"/>
      <c r="N4358" s="6"/>
      <c r="O4358" s="6"/>
      <c r="P4358" s="6"/>
      <c r="Q4358" s="9"/>
      <c r="T4358" s="10"/>
      <c r="U4358" s="6"/>
      <c r="V4358" s="6"/>
      <c r="W4358" s="6"/>
      <c r="Y4358" s="6"/>
      <c r="Z4358" s="6"/>
      <c r="AA4358" s="64"/>
    </row>
    <row r="4359" spans="6:27" x14ac:dyDescent="0.25">
      <c r="F4359" s="6" t="s">
        <v>216</v>
      </c>
      <c r="G4359" s="6" t="e">
        <f>VLOOKUP(F4359,'Drop Down Selections'!$F$4:$G$96,2,FALSE)</f>
        <v>#N/A</v>
      </c>
      <c r="H4359" s="17"/>
      <c r="J4359" s="17"/>
      <c r="K4359" s="82">
        <f t="shared" si="68"/>
        <v>1</v>
      </c>
      <c r="L4359" s="83"/>
      <c r="M4359" s="83"/>
      <c r="N4359" s="6"/>
      <c r="O4359" s="6"/>
      <c r="P4359" s="6"/>
      <c r="Q4359" s="9"/>
      <c r="T4359" s="10"/>
      <c r="U4359" s="6"/>
      <c r="V4359" s="6"/>
      <c r="W4359" s="6"/>
      <c r="Y4359" s="6"/>
      <c r="Z4359" s="6"/>
      <c r="AA4359" s="64"/>
    </row>
    <row r="4360" spans="6:27" x14ac:dyDescent="0.25">
      <c r="F4360" s="6" t="s">
        <v>216</v>
      </c>
      <c r="G4360" s="6" t="e">
        <f>VLOOKUP(F4360,'Drop Down Selections'!$F$4:$G$96,2,FALSE)</f>
        <v>#N/A</v>
      </c>
      <c r="H4360" s="17"/>
      <c r="J4360" s="17"/>
      <c r="K4360" s="82">
        <f t="shared" si="68"/>
        <v>1</v>
      </c>
      <c r="L4360" s="83"/>
      <c r="M4360" s="83"/>
      <c r="N4360" s="6"/>
      <c r="O4360" s="6"/>
      <c r="P4360" s="6"/>
      <c r="Q4360" s="9"/>
      <c r="T4360" s="10"/>
      <c r="U4360" s="6"/>
      <c r="V4360" s="6"/>
      <c r="W4360" s="6"/>
      <c r="Y4360" s="6"/>
      <c r="Z4360" s="6"/>
      <c r="AA4360" s="64"/>
    </row>
    <row r="4361" spans="6:27" x14ac:dyDescent="0.25">
      <c r="F4361" s="6" t="s">
        <v>216</v>
      </c>
      <c r="G4361" s="6" t="e">
        <f>VLOOKUP(F4361,'Drop Down Selections'!$F$4:$G$96,2,FALSE)</f>
        <v>#N/A</v>
      </c>
      <c r="H4361" s="17"/>
      <c r="J4361" s="17"/>
      <c r="K4361" s="82">
        <f t="shared" si="68"/>
        <v>1</v>
      </c>
      <c r="L4361" s="83"/>
      <c r="M4361" s="83"/>
      <c r="N4361" s="6"/>
      <c r="O4361" s="6"/>
      <c r="P4361" s="6"/>
      <c r="Q4361" s="9"/>
      <c r="T4361" s="10"/>
      <c r="U4361" s="6"/>
      <c r="V4361" s="6"/>
      <c r="W4361" s="6"/>
      <c r="Y4361" s="6"/>
      <c r="Z4361" s="6"/>
      <c r="AA4361" s="64"/>
    </row>
    <row r="4362" spans="6:27" x14ac:dyDescent="0.25">
      <c r="F4362" s="6" t="s">
        <v>216</v>
      </c>
      <c r="G4362" s="6" t="e">
        <f>VLOOKUP(F4362,'Drop Down Selections'!$F$4:$G$96,2,FALSE)</f>
        <v>#N/A</v>
      </c>
      <c r="H4362" s="17"/>
      <c r="J4362" s="17"/>
      <c r="K4362" s="82">
        <f t="shared" si="68"/>
        <v>1</v>
      </c>
      <c r="L4362" s="83"/>
      <c r="M4362" s="83"/>
      <c r="N4362" s="6"/>
      <c r="O4362" s="6"/>
      <c r="P4362" s="6"/>
      <c r="Q4362" s="9"/>
      <c r="T4362" s="10"/>
      <c r="U4362" s="6"/>
      <c r="V4362" s="6"/>
      <c r="W4362" s="6"/>
      <c r="Y4362" s="6"/>
      <c r="Z4362" s="6"/>
      <c r="AA4362" s="64"/>
    </row>
    <row r="4363" spans="6:27" x14ac:dyDescent="0.25">
      <c r="F4363" s="6" t="s">
        <v>216</v>
      </c>
      <c r="G4363" s="6" t="e">
        <f>VLOOKUP(F4363,'Drop Down Selections'!$F$4:$G$96,2,FALSE)</f>
        <v>#N/A</v>
      </c>
      <c r="H4363" s="17"/>
      <c r="J4363" s="17"/>
      <c r="K4363" s="82">
        <f t="shared" si="68"/>
        <v>1</v>
      </c>
      <c r="L4363" s="83"/>
      <c r="M4363" s="83"/>
      <c r="N4363" s="6"/>
      <c r="O4363" s="6"/>
      <c r="P4363" s="6"/>
      <c r="Q4363" s="9"/>
      <c r="T4363" s="10"/>
      <c r="U4363" s="6"/>
      <c r="V4363" s="6"/>
      <c r="W4363" s="6"/>
      <c r="Y4363" s="6"/>
      <c r="Z4363" s="6"/>
      <c r="AA4363" s="64"/>
    </row>
    <row r="4364" spans="6:27" x14ac:dyDescent="0.25">
      <c r="F4364" s="6" t="s">
        <v>216</v>
      </c>
      <c r="G4364" s="6" t="e">
        <f>VLOOKUP(F4364,'Drop Down Selections'!$F$4:$G$96,2,FALSE)</f>
        <v>#N/A</v>
      </c>
      <c r="H4364" s="17"/>
      <c r="J4364" s="17"/>
      <c r="K4364" s="82">
        <f t="shared" si="68"/>
        <v>1</v>
      </c>
      <c r="L4364" s="83"/>
      <c r="M4364" s="83"/>
      <c r="N4364" s="6"/>
      <c r="O4364" s="6"/>
      <c r="P4364" s="6"/>
      <c r="Q4364" s="9"/>
      <c r="T4364" s="10"/>
      <c r="U4364" s="6"/>
      <c r="V4364" s="6"/>
      <c r="W4364" s="6"/>
      <c r="Y4364" s="6"/>
      <c r="Z4364" s="6"/>
      <c r="AA4364" s="64"/>
    </row>
    <row r="4365" spans="6:27" x14ac:dyDescent="0.25">
      <c r="F4365" s="6" t="s">
        <v>216</v>
      </c>
      <c r="G4365" s="6" t="e">
        <f>VLOOKUP(F4365,'Drop Down Selections'!$F$4:$G$96,2,FALSE)</f>
        <v>#N/A</v>
      </c>
      <c r="H4365" s="17"/>
      <c r="J4365" s="17"/>
      <c r="K4365" s="82">
        <f t="shared" si="68"/>
        <v>1</v>
      </c>
      <c r="L4365" s="83"/>
      <c r="M4365" s="83"/>
      <c r="N4365" s="6"/>
      <c r="O4365" s="6"/>
      <c r="P4365" s="6"/>
      <c r="Q4365" s="9"/>
      <c r="T4365" s="10"/>
      <c r="U4365" s="6"/>
      <c r="V4365" s="6"/>
      <c r="W4365" s="6"/>
      <c r="Y4365" s="6"/>
      <c r="Z4365" s="6"/>
      <c r="AA4365" s="64"/>
    </row>
    <row r="4366" spans="6:27" x14ac:dyDescent="0.25">
      <c r="F4366" s="6" t="s">
        <v>216</v>
      </c>
      <c r="G4366" s="6" t="e">
        <f>VLOOKUP(F4366,'Drop Down Selections'!$F$4:$G$96,2,FALSE)</f>
        <v>#N/A</v>
      </c>
      <c r="H4366" s="17"/>
      <c r="J4366" s="17"/>
      <c r="K4366" s="82">
        <f t="shared" si="68"/>
        <v>1</v>
      </c>
      <c r="L4366" s="83"/>
      <c r="M4366" s="83"/>
      <c r="N4366" s="6"/>
      <c r="O4366" s="6"/>
      <c r="P4366" s="6"/>
      <c r="Q4366" s="9"/>
      <c r="T4366" s="10"/>
      <c r="U4366" s="6"/>
      <c r="V4366" s="6"/>
      <c r="W4366" s="6"/>
      <c r="Y4366" s="6"/>
      <c r="Z4366" s="6"/>
      <c r="AA4366" s="64"/>
    </row>
    <row r="4367" spans="6:27" x14ac:dyDescent="0.25">
      <c r="F4367" s="6" t="s">
        <v>216</v>
      </c>
      <c r="G4367" s="6" t="e">
        <f>VLOOKUP(F4367,'Drop Down Selections'!$F$4:$G$96,2,FALSE)</f>
        <v>#N/A</v>
      </c>
      <c r="H4367" s="17"/>
      <c r="J4367" s="17"/>
      <c r="K4367" s="82">
        <f t="shared" si="68"/>
        <v>1</v>
      </c>
      <c r="L4367" s="83"/>
      <c r="M4367" s="83"/>
      <c r="N4367" s="6"/>
      <c r="O4367" s="6"/>
      <c r="P4367" s="6"/>
      <c r="Q4367" s="9"/>
      <c r="T4367" s="10"/>
      <c r="U4367" s="6"/>
      <c r="V4367" s="6"/>
      <c r="W4367" s="6"/>
      <c r="Y4367" s="6"/>
      <c r="Z4367" s="6"/>
      <c r="AA4367" s="64"/>
    </row>
    <row r="4368" spans="6:27" x14ac:dyDescent="0.25">
      <c r="F4368" s="6" t="s">
        <v>216</v>
      </c>
      <c r="G4368" s="6" t="e">
        <f>VLOOKUP(F4368,'Drop Down Selections'!$F$4:$G$96,2,FALSE)</f>
        <v>#N/A</v>
      </c>
      <c r="H4368" s="17"/>
      <c r="J4368" s="17"/>
      <c r="K4368" s="82">
        <f t="shared" si="68"/>
        <v>1</v>
      </c>
      <c r="L4368" s="83"/>
      <c r="M4368" s="83"/>
      <c r="N4368" s="6"/>
      <c r="O4368" s="6"/>
      <c r="P4368" s="6"/>
      <c r="Q4368" s="9"/>
      <c r="T4368" s="10"/>
      <c r="U4368" s="6"/>
      <c r="V4368" s="6"/>
      <c r="W4368" s="6"/>
      <c r="Y4368" s="6"/>
      <c r="Z4368" s="6"/>
      <c r="AA4368" s="64"/>
    </row>
    <row r="4369" spans="6:27" x14ac:dyDescent="0.25">
      <c r="F4369" s="6" t="s">
        <v>216</v>
      </c>
      <c r="G4369" s="6" t="e">
        <f>VLOOKUP(F4369,'Drop Down Selections'!$F$4:$G$96,2,FALSE)</f>
        <v>#N/A</v>
      </c>
      <c r="H4369" s="17"/>
      <c r="J4369" s="17"/>
      <c r="K4369" s="82">
        <f t="shared" si="68"/>
        <v>1</v>
      </c>
      <c r="L4369" s="83"/>
      <c r="M4369" s="83"/>
      <c r="N4369" s="6"/>
      <c r="O4369" s="6"/>
      <c r="P4369" s="6"/>
      <c r="Q4369" s="9"/>
      <c r="T4369" s="10"/>
      <c r="U4369" s="6"/>
      <c r="V4369" s="6"/>
      <c r="W4369" s="6"/>
      <c r="Y4369" s="6"/>
      <c r="Z4369" s="6"/>
      <c r="AA4369" s="64"/>
    </row>
    <row r="4370" spans="6:27" x14ac:dyDescent="0.25">
      <c r="F4370" s="6" t="s">
        <v>216</v>
      </c>
      <c r="G4370" s="6" t="e">
        <f>VLOOKUP(F4370,'Drop Down Selections'!$F$4:$G$96,2,FALSE)</f>
        <v>#N/A</v>
      </c>
      <c r="H4370" s="17"/>
      <c r="J4370" s="17"/>
      <c r="K4370" s="82">
        <f t="shared" si="68"/>
        <v>1</v>
      </c>
      <c r="L4370" s="83"/>
      <c r="M4370" s="83"/>
      <c r="N4370" s="6"/>
      <c r="O4370" s="6"/>
      <c r="P4370" s="6"/>
      <c r="Q4370" s="9"/>
      <c r="T4370" s="10"/>
      <c r="U4370" s="6"/>
      <c r="V4370" s="6"/>
      <c r="W4370" s="6"/>
      <c r="Y4370" s="6"/>
      <c r="Z4370" s="6"/>
      <c r="AA4370" s="64"/>
    </row>
    <row r="4371" spans="6:27" x14ac:dyDescent="0.25">
      <c r="F4371" s="6" t="s">
        <v>216</v>
      </c>
      <c r="G4371" s="6" t="e">
        <f>VLOOKUP(F4371,'Drop Down Selections'!$F$4:$G$96,2,FALSE)</f>
        <v>#N/A</v>
      </c>
      <c r="H4371" s="17"/>
      <c r="J4371" s="17"/>
      <c r="K4371" s="82">
        <f t="shared" si="68"/>
        <v>1</v>
      </c>
      <c r="L4371" s="83"/>
      <c r="M4371" s="83"/>
      <c r="N4371" s="6"/>
      <c r="O4371" s="6"/>
      <c r="P4371" s="6"/>
      <c r="Q4371" s="9"/>
      <c r="T4371" s="10"/>
      <c r="U4371" s="6"/>
      <c r="V4371" s="6"/>
      <c r="W4371" s="6"/>
      <c r="Y4371" s="6"/>
      <c r="Z4371" s="6"/>
      <c r="AA4371" s="64"/>
    </row>
    <row r="4372" spans="6:27" x14ac:dyDescent="0.25">
      <c r="F4372" s="6" t="s">
        <v>216</v>
      </c>
      <c r="G4372" s="6" t="e">
        <f>VLOOKUP(F4372,'Drop Down Selections'!$F$4:$G$96,2,FALSE)</f>
        <v>#N/A</v>
      </c>
      <c r="H4372" s="17"/>
      <c r="J4372" s="17"/>
      <c r="K4372" s="82">
        <f t="shared" si="68"/>
        <v>1</v>
      </c>
      <c r="L4372" s="83"/>
      <c r="M4372" s="83"/>
      <c r="N4372" s="6"/>
      <c r="O4372" s="6"/>
      <c r="P4372" s="6"/>
      <c r="Q4372" s="9"/>
      <c r="T4372" s="10"/>
      <c r="U4372" s="6"/>
      <c r="V4372" s="6"/>
      <c r="W4372" s="6"/>
      <c r="Y4372" s="6"/>
      <c r="Z4372" s="6"/>
      <c r="AA4372" s="64"/>
    </row>
    <row r="4373" spans="6:27" x14ac:dyDescent="0.25">
      <c r="F4373" s="6" t="s">
        <v>216</v>
      </c>
      <c r="G4373" s="6" t="e">
        <f>VLOOKUP(F4373,'Drop Down Selections'!$F$4:$G$96,2,FALSE)</f>
        <v>#N/A</v>
      </c>
      <c r="H4373" s="17"/>
      <c r="J4373" s="17"/>
      <c r="K4373" s="82">
        <f t="shared" si="68"/>
        <v>1</v>
      </c>
      <c r="L4373" s="83"/>
      <c r="M4373" s="83"/>
      <c r="N4373" s="6"/>
      <c r="O4373" s="6"/>
      <c r="P4373" s="6"/>
      <c r="Q4373" s="9"/>
      <c r="T4373" s="10"/>
      <c r="U4373" s="6"/>
      <c r="V4373" s="6"/>
      <c r="W4373" s="6"/>
      <c r="Y4373" s="6"/>
      <c r="Z4373" s="6"/>
      <c r="AA4373" s="64"/>
    </row>
    <row r="4374" spans="6:27" x14ac:dyDescent="0.25">
      <c r="F4374" s="6" t="s">
        <v>216</v>
      </c>
      <c r="G4374" s="6" t="e">
        <f>VLOOKUP(F4374,'Drop Down Selections'!$F$4:$G$96,2,FALSE)</f>
        <v>#N/A</v>
      </c>
      <c r="H4374" s="17"/>
      <c r="J4374" s="17"/>
      <c r="K4374" s="82">
        <f t="shared" si="68"/>
        <v>1</v>
      </c>
      <c r="L4374" s="83"/>
      <c r="M4374" s="83"/>
      <c r="N4374" s="6"/>
      <c r="O4374" s="6"/>
      <c r="P4374" s="6"/>
      <c r="Q4374" s="9"/>
      <c r="T4374" s="10"/>
      <c r="U4374" s="6"/>
      <c r="V4374" s="6"/>
      <c r="W4374" s="6"/>
      <c r="Y4374" s="6"/>
      <c r="Z4374" s="6"/>
      <c r="AA4374" s="64"/>
    </row>
    <row r="4375" spans="6:27" x14ac:dyDescent="0.25">
      <c r="F4375" s="6" t="s">
        <v>216</v>
      </c>
      <c r="G4375" s="6" t="e">
        <f>VLOOKUP(F4375,'Drop Down Selections'!$F$4:$G$96,2,FALSE)</f>
        <v>#N/A</v>
      </c>
      <c r="H4375" s="17"/>
      <c r="J4375" s="17"/>
      <c r="K4375" s="82">
        <f t="shared" si="68"/>
        <v>1</v>
      </c>
      <c r="L4375" s="83"/>
      <c r="M4375" s="83"/>
      <c r="N4375" s="6"/>
      <c r="O4375" s="6"/>
      <c r="P4375" s="6"/>
      <c r="Q4375" s="9"/>
      <c r="T4375" s="10"/>
      <c r="U4375" s="6"/>
      <c r="V4375" s="6"/>
      <c r="W4375" s="6"/>
      <c r="Y4375" s="6"/>
      <c r="Z4375" s="6"/>
      <c r="AA4375" s="64"/>
    </row>
    <row r="4376" spans="6:27" x14ac:dyDescent="0.25">
      <c r="F4376" s="6" t="s">
        <v>216</v>
      </c>
      <c r="G4376" s="6" t="e">
        <f>VLOOKUP(F4376,'Drop Down Selections'!$F$4:$G$96,2,FALSE)</f>
        <v>#N/A</v>
      </c>
      <c r="H4376" s="17"/>
      <c r="J4376" s="17"/>
      <c r="K4376" s="82">
        <f t="shared" si="68"/>
        <v>1</v>
      </c>
      <c r="L4376" s="83"/>
      <c r="M4376" s="83"/>
      <c r="N4376" s="6"/>
      <c r="O4376" s="6"/>
      <c r="P4376" s="6"/>
      <c r="Q4376" s="9"/>
      <c r="T4376" s="10"/>
      <c r="U4376" s="6"/>
      <c r="V4376" s="6"/>
      <c r="W4376" s="6"/>
      <c r="Y4376" s="6"/>
      <c r="Z4376" s="6"/>
      <c r="AA4376" s="64"/>
    </row>
    <row r="4377" spans="6:27" x14ac:dyDescent="0.25">
      <c r="F4377" s="6" t="s">
        <v>216</v>
      </c>
      <c r="G4377" s="6" t="e">
        <f>VLOOKUP(F4377,'Drop Down Selections'!$F$4:$G$96,2,FALSE)</f>
        <v>#N/A</v>
      </c>
      <c r="H4377" s="17"/>
      <c r="J4377" s="17"/>
      <c r="K4377" s="82">
        <f t="shared" si="68"/>
        <v>1</v>
      </c>
      <c r="L4377" s="83"/>
      <c r="M4377" s="83"/>
      <c r="N4377" s="6"/>
      <c r="O4377" s="6"/>
      <c r="P4377" s="6"/>
      <c r="Q4377" s="9"/>
      <c r="T4377" s="10"/>
      <c r="U4377" s="6"/>
      <c r="V4377" s="6"/>
      <c r="W4377" s="6"/>
      <c r="Y4377" s="6"/>
      <c r="Z4377" s="6"/>
      <c r="AA4377" s="64"/>
    </row>
    <row r="4378" spans="6:27" x14ac:dyDescent="0.25">
      <c r="F4378" s="6" t="s">
        <v>216</v>
      </c>
      <c r="G4378" s="6" t="e">
        <f>VLOOKUP(F4378,'Drop Down Selections'!$F$4:$G$96,2,FALSE)</f>
        <v>#N/A</v>
      </c>
      <c r="H4378" s="17"/>
      <c r="J4378" s="17"/>
      <c r="K4378" s="82">
        <f t="shared" si="68"/>
        <v>1</v>
      </c>
      <c r="L4378" s="83"/>
      <c r="M4378" s="83"/>
      <c r="N4378" s="6"/>
      <c r="O4378" s="6"/>
      <c r="P4378" s="6"/>
      <c r="Q4378" s="9"/>
      <c r="T4378" s="10"/>
      <c r="U4378" s="6"/>
      <c r="V4378" s="6"/>
      <c r="W4378" s="6"/>
      <c r="Y4378" s="6"/>
      <c r="Z4378" s="6"/>
      <c r="AA4378" s="64"/>
    </row>
    <row r="4379" spans="6:27" x14ac:dyDescent="0.25">
      <c r="F4379" s="6" t="s">
        <v>216</v>
      </c>
      <c r="G4379" s="6" t="e">
        <f>VLOOKUP(F4379,'Drop Down Selections'!$F$4:$G$96,2,FALSE)</f>
        <v>#N/A</v>
      </c>
      <c r="H4379" s="17"/>
      <c r="J4379" s="17"/>
      <c r="K4379" s="82">
        <f t="shared" si="68"/>
        <v>1</v>
      </c>
      <c r="L4379" s="83"/>
      <c r="M4379" s="83"/>
      <c r="N4379" s="6"/>
      <c r="O4379" s="6"/>
      <c r="P4379" s="6"/>
      <c r="Q4379" s="9"/>
      <c r="T4379" s="10"/>
      <c r="U4379" s="6"/>
      <c r="V4379" s="6"/>
      <c r="W4379" s="6"/>
      <c r="Y4379" s="6"/>
      <c r="Z4379" s="6"/>
      <c r="AA4379" s="64"/>
    </row>
    <row r="4380" spans="6:27" x14ac:dyDescent="0.25">
      <c r="F4380" s="6" t="s">
        <v>216</v>
      </c>
      <c r="G4380" s="6" t="e">
        <f>VLOOKUP(F4380,'Drop Down Selections'!$F$4:$G$96,2,FALSE)</f>
        <v>#N/A</v>
      </c>
      <c r="H4380" s="17"/>
      <c r="J4380" s="17"/>
      <c r="K4380" s="82">
        <f t="shared" si="68"/>
        <v>1</v>
      </c>
      <c r="L4380" s="83"/>
      <c r="M4380" s="83"/>
      <c r="N4380" s="6"/>
      <c r="O4380" s="6"/>
      <c r="P4380" s="6"/>
      <c r="Q4380" s="9"/>
      <c r="T4380" s="10"/>
      <c r="U4380" s="6"/>
      <c r="V4380" s="6"/>
      <c r="W4380" s="6"/>
      <c r="Y4380" s="6"/>
      <c r="Z4380" s="6"/>
      <c r="AA4380" s="64"/>
    </row>
    <row r="4381" spans="6:27" x14ac:dyDescent="0.25">
      <c r="F4381" s="6" t="s">
        <v>216</v>
      </c>
      <c r="G4381" s="6" t="e">
        <f>VLOOKUP(F4381,'Drop Down Selections'!$F$4:$G$96,2,FALSE)</f>
        <v>#N/A</v>
      </c>
      <c r="H4381" s="17"/>
      <c r="J4381" s="17"/>
      <c r="K4381" s="82">
        <f t="shared" si="68"/>
        <v>1</v>
      </c>
      <c r="L4381" s="83"/>
      <c r="M4381" s="83"/>
      <c r="N4381" s="6"/>
      <c r="O4381" s="6"/>
      <c r="P4381" s="6"/>
      <c r="Q4381" s="9"/>
      <c r="T4381" s="10"/>
      <c r="U4381" s="6"/>
      <c r="V4381" s="6"/>
      <c r="W4381" s="6"/>
      <c r="Y4381" s="6"/>
      <c r="Z4381" s="6"/>
      <c r="AA4381" s="64"/>
    </row>
    <row r="4382" spans="6:27" x14ac:dyDescent="0.25">
      <c r="F4382" s="6" t="s">
        <v>216</v>
      </c>
      <c r="G4382" s="6" t="e">
        <f>VLOOKUP(F4382,'Drop Down Selections'!$F$4:$G$96,2,FALSE)</f>
        <v>#N/A</v>
      </c>
      <c r="H4382" s="17"/>
      <c r="J4382" s="17"/>
      <c r="K4382" s="82">
        <f t="shared" si="68"/>
        <v>1</v>
      </c>
      <c r="L4382" s="83"/>
      <c r="M4382" s="83"/>
      <c r="N4382" s="6"/>
      <c r="O4382" s="6"/>
      <c r="P4382" s="6"/>
      <c r="Q4382" s="9"/>
      <c r="T4382" s="10"/>
      <c r="U4382" s="6"/>
      <c r="V4382" s="6"/>
      <c r="W4382" s="6"/>
      <c r="Y4382" s="6"/>
      <c r="Z4382" s="6"/>
      <c r="AA4382" s="64"/>
    </row>
    <row r="4383" spans="6:27" x14ac:dyDescent="0.25">
      <c r="F4383" s="6" t="s">
        <v>216</v>
      </c>
      <c r="G4383" s="6" t="e">
        <f>VLOOKUP(F4383,'Drop Down Selections'!$F$4:$G$96,2,FALSE)</f>
        <v>#N/A</v>
      </c>
      <c r="H4383" s="17"/>
      <c r="J4383" s="17"/>
      <c r="K4383" s="82">
        <f t="shared" si="68"/>
        <v>1</v>
      </c>
      <c r="L4383" s="83"/>
      <c r="M4383" s="83"/>
      <c r="N4383" s="6"/>
      <c r="O4383" s="6"/>
      <c r="P4383" s="6"/>
      <c r="Q4383" s="9"/>
      <c r="T4383" s="10"/>
      <c r="U4383" s="6"/>
      <c r="V4383" s="6"/>
      <c r="W4383" s="6"/>
      <c r="Y4383" s="6"/>
      <c r="Z4383" s="6"/>
      <c r="AA4383" s="64"/>
    </row>
    <row r="4384" spans="6:27" x14ac:dyDescent="0.25">
      <c r="F4384" s="6" t="s">
        <v>216</v>
      </c>
      <c r="G4384" s="6" t="e">
        <f>VLOOKUP(F4384,'Drop Down Selections'!$F$4:$G$96,2,FALSE)</f>
        <v>#N/A</v>
      </c>
      <c r="H4384" s="17"/>
      <c r="J4384" s="17"/>
      <c r="K4384" s="82">
        <f t="shared" si="68"/>
        <v>1</v>
      </c>
      <c r="L4384" s="83"/>
      <c r="M4384" s="83"/>
      <c r="N4384" s="6"/>
      <c r="O4384" s="6"/>
      <c r="P4384" s="6"/>
      <c r="Q4384" s="9"/>
      <c r="T4384" s="10"/>
      <c r="U4384" s="6"/>
      <c r="V4384" s="6"/>
      <c r="W4384" s="6"/>
      <c r="Y4384" s="6"/>
      <c r="Z4384" s="6"/>
      <c r="AA4384" s="64"/>
    </row>
    <row r="4385" spans="6:27" x14ac:dyDescent="0.25">
      <c r="F4385" s="6" t="s">
        <v>216</v>
      </c>
      <c r="G4385" s="6" t="e">
        <f>VLOOKUP(F4385,'Drop Down Selections'!$F$4:$G$96,2,FALSE)</f>
        <v>#N/A</v>
      </c>
      <c r="H4385" s="17"/>
      <c r="J4385" s="17"/>
      <c r="K4385" s="82">
        <f t="shared" si="68"/>
        <v>1</v>
      </c>
      <c r="L4385" s="83"/>
      <c r="M4385" s="83"/>
      <c r="N4385" s="6"/>
      <c r="O4385" s="6"/>
      <c r="P4385" s="6"/>
      <c r="Q4385" s="9"/>
      <c r="T4385" s="10"/>
      <c r="U4385" s="6"/>
      <c r="V4385" s="6"/>
      <c r="W4385" s="6"/>
      <c r="Y4385" s="6"/>
      <c r="Z4385" s="6"/>
      <c r="AA4385" s="64"/>
    </row>
    <row r="4386" spans="6:27" x14ac:dyDescent="0.25">
      <c r="F4386" s="6" t="s">
        <v>216</v>
      </c>
      <c r="G4386" s="6" t="e">
        <f>VLOOKUP(F4386,'Drop Down Selections'!$F$4:$G$96,2,FALSE)</f>
        <v>#N/A</v>
      </c>
      <c r="H4386" s="17"/>
      <c r="J4386" s="17"/>
      <c r="K4386" s="82">
        <f t="shared" si="68"/>
        <v>1</v>
      </c>
      <c r="L4386" s="83"/>
      <c r="M4386" s="83"/>
      <c r="N4386" s="6"/>
      <c r="O4386" s="6"/>
      <c r="P4386" s="6"/>
      <c r="Q4386" s="9"/>
      <c r="T4386" s="10"/>
      <c r="U4386" s="6"/>
      <c r="V4386" s="6"/>
      <c r="W4386" s="6"/>
      <c r="Y4386" s="6"/>
      <c r="Z4386" s="6"/>
      <c r="AA4386" s="64"/>
    </row>
    <row r="4387" spans="6:27" x14ac:dyDescent="0.25">
      <c r="F4387" s="6" t="s">
        <v>216</v>
      </c>
      <c r="G4387" s="6" t="e">
        <f>VLOOKUP(F4387,'Drop Down Selections'!$F$4:$G$96,2,FALSE)</f>
        <v>#N/A</v>
      </c>
      <c r="H4387" s="17"/>
      <c r="J4387" s="17"/>
      <c r="K4387" s="82">
        <f t="shared" si="68"/>
        <v>1</v>
      </c>
      <c r="L4387" s="83"/>
      <c r="M4387" s="83"/>
      <c r="N4387" s="6"/>
      <c r="O4387" s="6"/>
      <c r="P4387" s="6"/>
      <c r="Q4387" s="9"/>
      <c r="T4387" s="10"/>
      <c r="U4387" s="6"/>
      <c r="V4387" s="6"/>
      <c r="W4387" s="6"/>
      <c r="Y4387" s="6"/>
      <c r="Z4387" s="6"/>
      <c r="AA4387" s="64"/>
    </row>
    <row r="4388" spans="6:27" x14ac:dyDescent="0.25">
      <c r="F4388" s="6" t="s">
        <v>216</v>
      </c>
      <c r="G4388" s="6" t="e">
        <f>VLOOKUP(F4388,'Drop Down Selections'!$F$4:$G$96,2,FALSE)</f>
        <v>#N/A</v>
      </c>
      <c r="H4388" s="17"/>
      <c r="J4388" s="17"/>
      <c r="K4388" s="82">
        <f t="shared" si="68"/>
        <v>1</v>
      </c>
      <c r="L4388" s="83"/>
      <c r="M4388" s="83"/>
      <c r="N4388" s="6"/>
      <c r="O4388" s="6"/>
      <c r="P4388" s="6"/>
      <c r="Q4388" s="9"/>
      <c r="T4388" s="10"/>
      <c r="U4388" s="6"/>
      <c r="V4388" s="6"/>
      <c r="W4388" s="6"/>
      <c r="Y4388" s="6"/>
      <c r="Z4388" s="6"/>
      <c r="AA4388" s="64"/>
    </row>
    <row r="4389" spans="6:27" x14ac:dyDescent="0.25">
      <c r="F4389" s="6" t="s">
        <v>216</v>
      </c>
      <c r="G4389" s="6" t="e">
        <f>VLOOKUP(F4389,'Drop Down Selections'!$F$4:$G$96,2,FALSE)</f>
        <v>#N/A</v>
      </c>
      <c r="H4389" s="17"/>
      <c r="J4389" s="17"/>
      <c r="K4389" s="82">
        <f t="shared" si="68"/>
        <v>1</v>
      </c>
      <c r="L4389" s="83"/>
      <c r="M4389" s="83"/>
      <c r="N4389" s="6"/>
      <c r="O4389" s="6"/>
      <c r="P4389" s="6"/>
      <c r="Q4389" s="9"/>
      <c r="T4389" s="10"/>
      <c r="U4389" s="6"/>
      <c r="V4389" s="6"/>
      <c r="W4389" s="6"/>
      <c r="Y4389" s="6"/>
      <c r="Z4389" s="6"/>
      <c r="AA4389" s="64"/>
    </row>
    <row r="4390" spans="6:27" x14ac:dyDescent="0.25">
      <c r="F4390" s="6" t="s">
        <v>216</v>
      </c>
      <c r="G4390" s="6" t="e">
        <f>VLOOKUP(F4390,'Drop Down Selections'!$F$4:$G$96,2,FALSE)</f>
        <v>#N/A</v>
      </c>
      <c r="H4390" s="17"/>
      <c r="J4390" s="17"/>
      <c r="K4390" s="82">
        <f t="shared" si="68"/>
        <v>1</v>
      </c>
      <c r="L4390" s="83"/>
      <c r="M4390" s="83"/>
      <c r="N4390" s="6"/>
      <c r="O4390" s="6"/>
      <c r="P4390" s="6"/>
      <c r="Q4390" s="9"/>
      <c r="T4390" s="10"/>
      <c r="U4390" s="6"/>
      <c r="V4390" s="6"/>
      <c r="W4390" s="6"/>
      <c r="Y4390" s="6"/>
      <c r="Z4390" s="6"/>
      <c r="AA4390" s="64"/>
    </row>
    <row r="4391" spans="6:27" x14ac:dyDescent="0.25">
      <c r="F4391" s="6" t="s">
        <v>216</v>
      </c>
      <c r="G4391" s="6" t="e">
        <f>VLOOKUP(F4391,'Drop Down Selections'!$F$4:$G$96,2,FALSE)</f>
        <v>#N/A</v>
      </c>
      <c r="H4391" s="17"/>
      <c r="J4391" s="17"/>
      <c r="K4391" s="82">
        <f t="shared" si="68"/>
        <v>1</v>
      </c>
      <c r="L4391" s="83"/>
      <c r="M4391" s="83"/>
      <c r="N4391" s="6"/>
      <c r="O4391" s="6"/>
      <c r="P4391" s="6"/>
      <c r="Q4391" s="9"/>
      <c r="T4391" s="10"/>
      <c r="U4391" s="6"/>
      <c r="V4391" s="6"/>
      <c r="W4391" s="6"/>
      <c r="Y4391" s="6"/>
      <c r="Z4391" s="6"/>
      <c r="AA4391" s="64"/>
    </row>
    <row r="4392" spans="6:27" x14ac:dyDescent="0.25">
      <c r="F4392" s="6" t="s">
        <v>216</v>
      </c>
      <c r="G4392" s="6" t="e">
        <f>VLOOKUP(F4392,'Drop Down Selections'!$F$4:$G$96,2,FALSE)</f>
        <v>#N/A</v>
      </c>
      <c r="H4392" s="17"/>
      <c r="J4392" s="17"/>
      <c r="K4392" s="82">
        <f t="shared" si="68"/>
        <v>1</v>
      </c>
      <c r="L4392" s="83"/>
      <c r="M4392" s="83"/>
      <c r="N4392" s="6"/>
      <c r="O4392" s="6"/>
      <c r="P4392" s="6"/>
      <c r="Q4392" s="9"/>
      <c r="T4392" s="10"/>
      <c r="U4392" s="6"/>
      <c r="V4392" s="6"/>
      <c r="W4392" s="6"/>
      <c r="Y4392" s="6"/>
      <c r="Z4392" s="6"/>
      <c r="AA4392" s="64"/>
    </row>
    <row r="4393" spans="6:27" x14ac:dyDescent="0.25">
      <c r="F4393" s="6" t="s">
        <v>216</v>
      </c>
      <c r="G4393" s="6" t="e">
        <f>VLOOKUP(F4393,'Drop Down Selections'!$F$4:$G$96,2,FALSE)</f>
        <v>#N/A</v>
      </c>
      <c r="H4393" s="17"/>
      <c r="J4393" s="17"/>
      <c r="K4393" s="82">
        <f t="shared" si="68"/>
        <v>1</v>
      </c>
      <c r="L4393" s="83"/>
      <c r="M4393" s="83"/>
      <c r="N4393" s="6"/>
      <c r="O4393" s="6"/>
      <c r="P4393" s="6"/>
      <c r="Q4393" s="9"/>
      <c r="T4393" s="10"/>
      <c r="U4393" s="6"/>
      <c r="V4393" s="6"/>
      <c r="W4393" s="6"/>
      <c r="Y4393" s="6"/>
      <c r="Z4393" s="6"/>
      <c r="AA4393" s="64"/>
    </row>
    <row r="4394" spans="6:27" x14ac:dyDescent="0.25">
      <c r="F4394" s="6" t="s">
        <v>216</v>
      </c>
      <c r="G4394" s="6" t="e">
        <f>VLOOKUP(F4394,'Drop Down Selections'!$F$4:$G$96,2,FALSE)</f>
        <v>#N/A</v>
      </c>
      <c r="H4394" s="17"/>
      <c r="J4394" s="17"/>
      <c r="K4394" s="82">
        <f t="shared" si="68"/>
        <v>1</v>
      </c>
      <c r="L4394" s="83"/>
      <c r="M4394" s="83"/>
      <c r="N4394" s="6"/>
      <c r="O4394" s="6"/>
      <c r="P4394" s="6"/>
      <c r="Q4394" s="9"/>
      <c r="T4394" s="10"/>
      <c r="U4394" s="6"/>
      <c r="V4394" s="6"/>
      <c r="W4394" s="6"/>
      <c r="Y4394" s="6"/>
      <c r="Z4394" s="6"/>
      <c r="AA4394" s="64"/>
    </row>
    <row r="4395" spans="6:27" x14ac:dyDescent="0.25">
      <c r="F4395" s="6" t="s">
        <v>216</v>
      </c>
      <c r="G4395" s="6" t="e">
        <f>VLOOKUP(F4395,'Drop Down Selections'!$F$4:$G$96,2,FALSE)</f>
        <v>#N/A</v>
      </c>
      <c r="H4395" s="17"/>
      <c r="J4395" s="17"/>
      <c r="K4395" s="82">
        <f t="shared" si="68"/>
        <v>1</v>
      </c>
      <c r="L4395" s="83"/>
      <c r="M4395" s="83"/>
      <c r="N4395" s="6"/>
      <c r="O4395" s="6"/>
      <c r="P4395" s="6"/>
      <c r="Q4395" s="9"/>
      <c r="T4395" s="10"/>
      <c r="U4395" s="6"/>
      <c r="V4395" s="6"/>
      <c r="W4395" s="6"/>
      <c r="Y4395" s="6"/>
      <c r="Z4395" s="6"/>
      <c r="AA4395" s="64"/>
    </row>
    <row r="4396" spans="6:27" x14ac:dyDescent="0.25">
      <c r="F4396" s="6" t="s">
        <v>216</v>
      </c>
      <c r="G4396" s="6" t="e">
        <f>VLOOKUP(F4396,'Drop Down Selections'!$F$4:$G$96,2,FALSE)</f>
        <v>#N/A</v>
      </c>
      <c r="H4396" s="17"/>
      <c r="J4396" s="17"/>
      <c r="K4396" s="82">
        <f t="shared" si="68"/>
        <v>1</v>
      </c>
      <c r="L4396" s="83"/>
      <c r="M4396" s="83"/>
      <c r="N4396" s="6"/>
      <c r="O4396" s="6"/>
      <c r="P4396" s="6"/>
      <c r="Q4396" s="9"/>
      <c r="T4396" s="10"/>
      <c r="U4396" s="6"/>
      <c r="V4396" s="6"/>
      <c r="W4396" s="6"/>
      <c r="Y4396" s="6"/>
      <c r="Z4396" s="6"/>
      <c r="AA4396" s="64"/>
    </row>
    <row r="4397" spans="6:27" x14ac:dyDescent="0.25">
      <c r="F4397" s="6" t="s">
        <v>216</v>
      </c>
      <c r="G4397" s="6" t="e">
        <f>VLOOKUP(F4397,'Drop Down Selections'!$F$4:$G$96,2,FALSE)</f>
        <v>#N/A</v>
      </c>
      <c r="H4397" s="17"/>
      <c r="J4397" s="17"/>
      <c r="K4397" s="82">
        <f t="shared" si="68"/>
        <v>1</v>
      </c>
      <c r="L4397" s="83"/>
      <c r="M4397" s="83"/>
      <c r="N4397" s="6"/>
      <c r="O4397" s="6"/>
      <c r="P4397" s="6"/>
      <c r="Q4397" s="9"/>
      <c r="T4397" s="10"/>
      <c r="U4397" s="6"/>
      <c r="V4397" s="6"/>
      <c r="W4397" s="6"/>
      <c r="Y4397" s="6"/>
      <c r="Z4397" s="6"/>
      <c r="AA4397" s="64"/>
    </row>
    <row r="4398" spans="6:27" x14ac:dyDescent="0.25">
      <c r="F4398" s="6" t="s">
        <v>216</v>
      </c>
      <c r="G4398" s="6" t="e">
        <f>VLOOKUP(F4398,'Drop Down Selections'!$F$4:$G$96,2,FALSE)</f>
        <v>#N/A</v>
      </c>
      <c r="H4398" s="17"/>
      <c r="J4398" s="17"/>
      <c r="K4398" s="82">
        <f t="shared" si="68"/>
        <v>1</v>
      </c>
      <c r="L4398" s="83"/>
      <c r="M4398" s="83"/>
      <c r="N4398" s="6"/>
      <c r="O4398" s="6"/>
      <c r="P4398" s="6"/>
      <c r="Q4398" s="9"/>
      <c r="T4398" s="10"/>
      <c r="U4398" s="6"/>
      <c r="V4398" s="6"/>
      <c r="W4398" s="6"/>
      <c r="Y4398" s="6"/>
      <c r="Z4398" s="6"/>
      <c r="AA4398" s="64"/>
    </row>
    <row r="4399" spans="6:27" x14ac:dyDescent="0.25">
      <c r="F4399" s="6" t="s">
        <v>216</v>
      </c>
      <c r="G4399" s="6" t="e">
        <f>VLOOKUP(F4399,'Drop Down Selections'!$F$4:$G$96,2,FALSE)</f>
        <v>#N/A</v>
      </c>
      <c r="H4399" s="17"/>
      <c r="J4399" s="17"/>
      <c r="K4399" s="82">
        <f t="shared" si="68"/>
        <v>1</v>
      </c>
      <c r="L4399" s="83"/>
      <c r="M4399" s="83"/>
      <c r="N4399" s="6"/>
      <c r="O4399" s="6"/>
      <c r="P4399" s="6"/>
      <c r="Q4399" s="9"/>
      <c r="T4399" s="10"/>
      <c r="U4399" s="6"/>
      <c r="V4399" s="6"/>
      <c r="W4399" s="6"/>
      <c r="Y4399" s="6"/>
      <c r="Z4399" s="6"/>
      <c r="AA4399" s="64"/>
    </row>
    <row r="4400" spans="6:27" x14ac:dyDescent="0.25">
      <c r="F4400" s="6" t="s">
        <v>216</v>
      </c>
      <c r="G4400" s="6" t="e">
        <f>VLOOKUP(F4400,'Drop Down Selections'!$F$4:$G$96,2,FALSE)</f>
        <v>#N/A</v>
      </c>
      <c r="H4400" s="17"/>
      <c r="J4400" s="17"/>
      <c r="K4400" s="82">
        <f t="shared" si="68"/>
        <v>1</v>
      </c>
      <c r="L4400" s="83"/>
      <c r="M4400" s="83"/>
      <c r="N4400" s="6"/>
      <c r="O4400" s="6"/>
      <c r="P4400" s="6"/>
      <c r="Q4400" s="9"/>
      <c r="T4400" s="10"/>
      <c r="U4400" s="6"/>
      <c r="V4400" s="6"/>
      <c r="W4400" s="6"/>
      <c r="Y4400" s="6"/>
      <c r="Z4400" s="6"/>
      <c r="AA4400" s="64"/>
    </row>
    <row r="4401" spans="6:27" x14ac:dyDescent="0.25">
      <c r="F4401" s="6" t="s">
        <v>216</v>
      </c>
      <c r="G4401" s="6" t="e">
        <f>VLOOKUP(F4401,'Drop Down Selections'!$F$4:$G$96,2,FALSE)</f>
        <v>#N/A</v>
      </c>
      <c r="H4401" s="17"/>
      <c r="J4401" s="17"/>
      <c r="K4401" s="82">
        <f t="shared" si="68"/>
        <v>1</v>
      </c>
      <c r="L4401" s="83"/>
      <c r="M4401" s="83"/>
      <c r="N4401" s="6"/>
      <c r="O4401" s="6"/>
      <c r="P4401" s="6"/>
      <c r="Q4401" s="9"/>
      <c r="T4401" s="10"/>
      <c r="U4401" s="6"/>
      <c r="V4401" s="6"/>
      <c r="W4401" s="6"/>
      <c r="Y4401" s="6"/>
      <c r="Z4401" s="6"/>
      <c r="AA4401" s="64"/>
    </row>
    <row r="4402" spans="6:27" x14ac:dyDescent="0.25">
      <c r="F4402" s="6" t="s">
        <v>216</v>
      </c>
      <c r="G4402" s="6" t="e">
        <f>VLOOKUP(F4402,'Drop Down Selections'!$F$4:$G$96,2,FALSE)</f>
        <v>#N/A</v>
      </c>
      <c r="H4402" s="17"/>
      <c r="J4402" s="17"/>
      <c r="K4402" s="82">
        <f t="shared" si="68"/>
        <v>1</v>
      </c>
      <c r="L4402" s="83"/>
      <c r="M4402" s="83"/>
      <c r="N4402" s="6"/>
      <c r="O4402" s="6"/>
      <c r="P4402" s="6"/>
      <c r="Q4402" s="9"/>
      <c r="T4402" s="10"/>
      <c r="U4402" s="6"/>
      <c r="V4402" s="6"/>
      <c r="W4402" s="6"/>
      <c r="Y4402" s="6"/>
      <c r="Z4402" s="6"/>
      <c r="AA4402" s="64"/>
    </row>
    <row r="4403" spans="6:27" x14ac:dyDescent="0.25">
      <c r="F4403" s="6" t="s">
        <v>216</v>
      </c>
      <c r="G4403" s="6" t="e">
        <f>VLOOKUP(F4403,'Drop Down Selections'!$F$4:$G$96,2,FALSE)</f>
        <v>#N/A</v>
      </c>
      <c r="H4403" s="17"/>
      <c r="J4403" s="17"/>
      <c r="K4403" s="82">
        <f t="shared" si="68"/>
        <v>1</v>
      </c>
      <c r="L4403" s="83"/>
      <c r="M4403" s="83"/>
      <c r="N4403" s="6"/>
      <c r="O4403" s="6"/>
      <c r="P4403" s="6"/>
      <c r="Q4403" s="9"/>
      <c r="T4403" s="10"/>
      <c r="U4403" s="6"/>
      <c r="V4403" s="6"/>
      <c r="W4403" s="6"/>
      <c r="Y4403" s="6"/>
      <c r="Z4403" s="6"/>
      <c r="AA4403" s="64"/>
    </row>
    <row r="4404" spans="6:27" x14ac:dyDescent="0.25">
      <c r="F4404" s="6" t="s">
        <v>216</v>
      </c>
      <c r="G4404" s="6" t="e">
        <f>VLOOKUP(F4404,'Drop Down Selections'!$F$4:$G$96,2,FALSE)</f>
        <v>#N/A</v>
      </c>
      <c r="H4404" s="17"/>
      <c r="J4404" s="17"/>
      <c r="K4404" s="82">
        <f t="shared" si="68"/>
        <v>1</v>
      </c>
      <c r="L4404" s="83"/>
      <c r="M4404" s="83"/>
      <c r="N4404" s="6"/>
      <c r="O4404" s="6"/>
      <c r="P4404" s="6"/>
      <c r="Q4404" s="9"/>
      <c r="T4404" s="10"/>
      <c r="U4404" s="6"/>
      <c r="V4404" s="6"/>
      <c r="W4404" s="6"/>
      <c r="Y4404" s="6"/>
      <c r="Z4404" s="6"/>
      <c r="AA4404" s="64"/>
    </row>
    <row r="4405" spans="6:27" x14ac:dyDescent="0.25">
      <c r="F4405" s="6" t="s">
        <v>216</v>
      </c>
      <c r="G4405" s="6" t="e">
        <f>VLOOKUP(F4405,'Drop Down Selections'!$F$4:$G$96,2,FALSE)</f>
        <v>#N/A</v>
      </c>
      <c r="H4405" s="17"/>
      <c r="J4405" s="17"/>
      <c r="K4405" s="82">
        <f t="shared" si="68"/>
        <v>1</v>
      </c>
      <c r="L4405" s="83"/>
      <c r="M4405" s="83"/>
      <c r="N4405" s="6"/>
      <c r="O4405" s="6"/>
      <c r="P4405" s="6"/>
      <c r="Q4405" s="9"/>
      <c r="T4405" s="10"/>
      <c r="U4405" s="6"/>
      <c r="V4405" s="6"/>
      <c r="W4405" s="6"/>
      <c r="Y4405" s="6"/>
      <c r="Z4405" s="6"/>
      <c r="AA4405" s="64"/>
    </row>
    <row r="4406" spans="6:27" x14ac:dyDescent="0.25">
      <c r="F4406" s="6" t="s">
        <v>216</v>
      </c>
      <c r="G4406" s="6" t="e">
        <f>VLOOKUP(F4406,'Drop Down Selections'!$F$4:$G$96,2,FALSE)</f>
        <v>#N/A</v>
      </c>
      <c r="H4406" s="17"/>
      <c r="J4406" s="17"/>
      <c r="K4406" s="82">
        <f t="shared" si="68"/>
        <v>1</v>
      </c>
      <c r="L4406" s="83"/>
      <c r="M4406" s="83"/>
      <c r="N4406" s="6"/>
      <c r="O4406" s="6"/>
      <c r="P4406" s="6"/>
      <c r="Q4406" s="9"/>
      <c r="T4406" s="10"/>
      <c r="U4406" s="6"/>
      <c r="V4406" s="6"/>
      <c r="W4406" s="6"/>
      <c r="Y4406" s="6"/>
      <c r="Z4406" s="6"/>
      <c r="AA4406" s="64"/>
    </row>
    <row r="4407" spans="6:27" x14ac:dyDescent="0.25">
      <c r="F4407" s="6" t="s">
        <v>216</v>
      </c>
      <c r="G4407" s="6" t="e">
        <f>VLOOKUP(F4407,'Drop Down Selections'!$F$4:$G$96,2,FALSE)</f>
        <v>#N/A</v>
      </c>
      <c r="H4407" s="17"/>
      <c r="J4407" s="17"/>
      <c r="K4407" s="82">
        <f t="shared" si="68"/>
        <v>1</v>
      </c>
      <c r="L4407" s="83"/>
      <c r="M4407" s="83"/>
      <c r="N4407" s="6"/>
      <c r="O4407" s="6"/>
      <c r="P4407" s="6"/>
      <c r="Q4407" s="9"/>
      <c r="T4407" s="10"/>
      <c r="U4407" s="6"/>
      <c r="V4407" s="6"/>
      <c r="W4407" s="6"/>
      <c r="Y4407" s="6"/>
      <c r="Z4407" s="6"/>
      <c r="AA4407" s="64"/>
    </row>
    <row r="4408" spans="6:27" x14ac:dyDescent="0.25">
      <c r="F4408" s="6" t="s">
        <v>216</v>
      </c>
      <c r="G4408" s="6" t="e">
        <f>VLOOKUP(F4408,'Drop Down Selections'!$F$4:$G$96,2,FALSE)</f>
        <v>#N/A</v>
      </c>
      <c r="H4408" s="17"/>
      <c r="J4408" s="17"/>
      <c r="K4408" s="82">
        <f t="shared" si="68"/>
        <v>1</v>
      </c>
      <c r="L4408" s="83"/>
      <c r="M4408" s="83"/>
      <c r="N4408" s="6"/>
      <c r="O4408" s="6"/>
      <c r="P4408" s="6"/>
      <c r="Q4408" s="9"/>
      <c r="T4408" s="10"/>
      <c r="U4408" s="6"/>
      <c r="V4408" s="6"/>
      <c r="W4408" s="6"/>
      <c r="Y4408" s="6"/>
      <c r="Z4408" s="6"/>
      <c r="AA4408" s="64"/>
    </row>
    <row r="4409" spans="6:27" x14ac:dyDescent="0.25">
      <c r="F4409" s="6" t="s">
        <v>216</v>
      </c>
      <c r="G4409" s="6" t="e">
        <f>VLOOKUP(F4409,'Drop Down Selections'!$F$4:$G$96,2,FALSE)</f>
        <v>#N/A</v>
      </c>
      <c r="H4409" s="17"/>
      <c r="J4409" s="17"/>
      <c r="K4409" s="82">
        <f t="shared" si="68"/>
        <v>1</v>
      </c>
      <c r="L4409" s="83"/>
      <c r="M4409" s="83"/>
      <c r="N4409" s="6"/>
      <c r="O4409" s="6"/>
      <c r="P4409" s="6"/>
      <c r="Q4409" s="9"/>
      <c r="T4409" s="10"/>
      <c r="U4409" s="6"/>
      <c r="V4409" s="6"/>
      <c r="W4409" s="6"/>
      <c r="Y4409" s="6"/>
      <c r="Z4409" s="6"/>
      <c r="AA4409" s="64"/>
    </row>
    <row r="4410" spans="6:27" x14ac:dyDescent="0.25">
      <c r="F4410" s="6" t="s">
        <v>216</v>
      </c>
      <c r="G4410" s="6" t="e">
        <f>VLOOKUP(F4410,'Drop Down Selections'!$F$4:$G$96,2,FALSE)</f>
        <v>#N/A</v>
      </c>
      <c r="H4410" s="17"/>
      <c r="J4410" s="17"/>
      <c r="K4410" s="82">
        <f t="shared" si="68"/>
        <v>1</v>
      </c>
      <c r="L4410" s="83"/>
      <c r="M4410" s="83"/>
      <c r="N4410" s="6"/>
      <c r="O4410" s="6"/>
      <c r="P4410" s="6"/>
      <c r="Q4410" s="9"/>
      <c r="T4410" s="10"/>
      <c r="U4410" s="6"/>
      <c r="V4410" s="6"/>
      <c r="W4410" s="6"/>
      <c r="Y4410" s="6"/>
      <c r="Z4410" s="6"/>
      <c r="AA4410" s="64"/>
    </row>
    <row r="4411" spans="6:27" x14ac:dyDescent="0.25">
      <c r="F4411" s="6" t="s">
        <v>216</v>
      </c>
      <c r="G4411" s="6" t="e">
        <f>VLOOKUP(F4411,'Drop Down Selections'!$F$4:$G$96,2,FALSE)</f>
        <v>#N/A</v>
      </c>
      <c r="H4411" s="17"/>
      <c r="J4411" s="17"/>
      <c r="K4411" s="82">
        <f t="shared" si="68"/>
        <v>1</v>
      </c>
      <c r="L4411" s="83"/>
      <c r="M4411" s="83"/>
      <c r="N4411" s="6"/>
      <c r="O4411" s="6"/>
      <c r="P4411" s="6"/>
      <c r="Q4411" s="9"/>
      <c r="T4411" s="10"/>
      <c r="U4411" s="6"/>
      <c r="V4411" s="6"/>
      <c r="W4411" s="6"/>
      <c r="Y4411" s="6"/>
      <c r="Z4411" s="6"/>
      <c r="AA4411" s="64"/>
    </row>
    <row r="4412" spans="6:27" x14ac:dyDescent="0.25">
      <c r="F4412" s="6" t="s">
        <v>216</v>
      </c>
      <c r="G4412" s="6" t="e">
        <f>VLOOKUP(F4412,'Drop Down Selections'!$F$4:$G$96,2,FALSE)</f>
        <v>#N/A</v>
      </c>
      <c r="H4412" s="17"/>
      <c r="J4412" s="17"/>
      <c r="K4412" s="82">
        <f t="shared" si="68"/>
        <v>1</v>
      </c>
      <c r="L4412" s="83"/>
      <c r="M4412" s="83"/>
      <c r="N4412" s="6"/>
      <c r="O4412" s="6"/>
      <c r="P4412" s="6"/>
      <c r="Q4412" s="9"/>
      <c r="T4412" s="10"/>
      <c r="U4412" s="6"/>
      <c r="V4412" s="6"/>
      <c r="W4412" s="6"/>
      <c r="Y4412" s="6"/>
      <c r="Z4412" s="6"/>
      <c r="AA4412" s="64"/>
    </row>
    <row r="4413" spans="6:27" x14ac:dyDescent="0.25">
      <c r="F4413" s="6" t="s">
        <v>216</v>
      </c>
      <c r="G4413" s="6" t="e">
        <f>VLOOKUP(F4413,'Drop Down Selections'!$F$4:$G$96,2,FALSE)</f>
        <v>#N/A</v>
      </c>
      <c r="H4413" s="17"/>
      <c r="J4413" s="17"/>
      <c r="K4413" s="82">
        <f t="shared" si="68"/>
        <v>1</v>
      </c>
      <c r="L4413" s="83"/>
      <c r="M4413" s="83"/>
      <c r="N4413" s="6"/>
      <c r="O4413" s="6"/>
      <c r="P4413" s="6"/>
      <c r="Q4413" s="9"/>
      <c r="T4413" s="10"/>
      <c r="U4413" s="6"/>
      <c r="V4413" s="6"/>
      <c r="W4413" s="6"/>
      <c r="Y4413" s="6"/>
      <c r="Z4413" s="6"/>
      <c r="AA4413" s="64"/>
    </row>
    <row r="4414" spans="6:27" x14ac:dyDescent="0.25">
      <c r="F4414" s="6" t="s">
        <v>216</v>
      </c>
      <c r="G4414" s="6" t="e">
        <f>VLOOKUP(F4414,'Drop Down Selections'!$F$4:$G$96,2,FALSE)</f>
        <v>#N/A</v>
      </c>
      <c r="H4414" s="17"/>
      <c r="J4414" s="17"/>
      <c r="K4414" s="82">
        <f t="shared" si="68"/>
        <v>1</v>
      </c>
      <c r="L4414" s="83"/>
      <c r="M4414" s="83"/>
      <c r="N4414" s="6"/>
      <c r="O4414" s="6"/>
      <c r="P4414" s="6"/>
      <c r="Q4414" s="9"/>
      <c r="T4414" s="10"/>
      <c r="U4414" s="6"/>
      <c r="V4414" s="6"/>
      <c r="W4414" s="6"/>
      <c r="Y4414" s="6"/>
      <c r="Z4414" s="6"/>
      <c r="AA4414" s="64"/>
    </row>
    <row r="4415" spans="6:27" x14ac:dyDescent="0.25">
      <c r="F4415" s="6" t="s">
        <v>216</v>
      </c>
      <c r="G4415" s="6" t="e">
        <f>VLOOKUP(F4415,'Drop Down Selections'!$F$4:$G$96,2,FALSE)</f>
        <v>#N/A</v>
      </c>
      <c r="H4415" s="17"/>
      <c r="J4415" s="17"/>
      <c r="K4415" s="82">
        <f t="shared" si="68"/>
        <v>1</v>
      </c>
      <c r="L4415" s="83"/>
      <c r="M4415" s="83"/>
      <c r="N4415" s="6"/>
      <c r="O4415" s="6"/>
      <c r="P4415" s="6"/>
      <c r="Q4415" s="9"/>
      <c r="T4415" s="10"/>
      <c r="U4415" s="6"/>
      <c r="V4415" s="6"/>
      <c r="W4415" s="6"/>
      <c r="Y4415" s="6"/>
      <c r="Z4415" s="6"/>
      <c r="AA4415" s="64"/>
    </row>
    <row r="4416" spans="6:27" x14ac:dyDescent="0.25">
      <c r="F4416" s="6" t="s">
        <v>216</v>
      </c>
      <c r="G4416" s="6" t="e">
        <f>VLOOKUP(F4416,'Drop Down Selections'!$F$4:$G$96,2,FALSE)</f>
        <v>#N/A</v>
      </c>
      <c r="H4416" s="17"/>
      <c r="J4416" s="17"/>
      <c r="K4416" s="82">
        <f t="shared" si="68"/>
        <v>1</v>
      </c>
      <c r="L4416" s="83"/>
      <c r="M4416" s="83"/>
      <c r="N4416" s="6"/>
      <c r="O4416" s="6"/>
      <c r="P4416" s="6"/>
      <c r="Q4416" s="9"/>
      <c r="T4416" s="10"/>
      <c r="U4416" s="6"/>
      <c r="V4416" s="6"/>
      <c r="W4416" s="6"/>
      <c r="Y4416" s="6"/>
      <c r="Z4416" s="6"/>
      <c r="AA4416" s="64"/>
    </row>
    <row r="4417" spans="6:27" x14ac:dyDescent="0.25">
      <c r="F4417" s="6" t="s">
        <v>216</v>
      </c>
      <c r="G4417" s="6" t="e">
        <f>VLOOKUP(F4417,'Drop Down Selections'!$F$4:$G$96,2,FALSE)</f>
        <v>#N/A</v>
      </c>
      <c r="H4417" s="17"/>
      <c r="J4417" s="17"/>
      <c r="K4417" s="82">
        <f t="shared" si="68"/>
        <v>1</v>
      </c>
      <c r="L4417" s="83"/>
      <c r="M4417" s="83"/>
      <c r="N4417" s="6"/>
      <c r="O4417" s="6"/>
      <c r="P4417" s="6"/>
      <c r="Q4417" s="9"/>
      <c r="T4417" s="10"/>
      <c r="U4417" s="6"/>
      <c r="V4417" s="6"/>
      <c r="W4417" s="6"/>
      <c r="Y4417" s="6"/>
      <c r="Z4417" s="6"/>
      <c r="AA4417" s="64"/>
    </row>
    <row r="4418" spans="6:27" x14ac:dyDescent="0.25">
      <c r="F4418" s="6" t="s">
        <v>216</v>
      </c>
      <c r="G4418" s="6" t="e">
        <f>VLOOKUP(F4418,'Drop Down Selections'!$F$4:$G$96,2,FALSE)</f>
        <v>#N/A</v>
      </c>
      <c r="H4418" s="17"/>
      <c r="J4418" s="17"/>
      <c r="K4418" s="82">
        <f t="shared" si="68"/>
        <v>1</v>
      </c>
      <c r="L4418" s="83"/>
      <c r="M4418" s="83"/>
      <c r="N4418" s="6"/>
      <c r="O4418" s="6"/>
      <c r="P4418" s="6"/>
      <c r="Q4418" s="9"/>
      <c r="T4418" s="10"/>
      <c r="U4418" s="6"/>
      <c r="V4418" s="6"/>
      <c r="W4418" s="6"/>
      <c r="Y4418" s="6"/>
      <c r="Z4418" s="6"/>
      <c r="AA4418" s="64"/>
    </row>
    <row r="4419" spans="6:27" x14ac:dyDescent="0.25">
      <c r="F4419" s="6" t="s">
        <v>216</v>
      </c>
      <c r="G4419" s="6" t="e">
        <f>VLOOKUP(F4419,'Drop Down Selections'!$F$4:$G$96,2,FALSE)</f>
        <v>#N/A</v>
      </c>
      <c r="H4419" s="17"/>
      <c r="J4419" s="17"/>
      <c r="K4419" s="82">
        <f t="shared" si="68"/>
        <v>1</v>
      </c>
      <c r="L4419" s="83"/>
      <c r="M4419" s="83"/>
      <c r="N4419" s="6"/>
      <c r="O4419" s="6"/>
      <c r="P4419" s="6"/>
      <c r="Q4419" s="9"/>
      <c r="T4419" s="10"/>
      <c r="U4419" s="6"/>
      <c r="V4419" s="6"/>
      <c r="W4419" s="6"/>
      <c r="Y4419" s="6"/>
      <c r="Z4419" s="6"/>
      <c r="AA4419" s="64"/>
    </row>
    <row r="4420" spans="6:27" x14ac:dyDescent="0.25">
      <c r="F4420" s="6" t="s">
        <v>216</v>
      </c>
      <c r="G4420" s="6" t="e">
        <f>VLOOKUP(F4420,'Drop Down Selections'!$F$4:$G$96,2,FALSE)</f>
        <v>#N/A</v>
      </c>
      <c r="H4420" s="17"/>
      <c r="J4420" s="17"/>
      <c r="K4420" s="82">
        <f t="shared" si="68"/>
        <v>1</v>
      </c>
      <c r="L4420" s="83"/>
      <c r="M4420" s="83"/>
      <c r="N4420" s="6"/>
      <c r="O4420" s="6"/>
      <c r="P4420" s="6"/>
      <c r="Q4420" s="9"/>
      <c r="T4420" s="10"/>
      <c r="U4420" s="6"/>
      <c r="V4420" s="6"/>
      <c r="W4420" s="6"/>
      <c r="Y4420" s="6"/>
      <c r="Z4420" s="6"/>
      <c r="AA4420" s="64"/>
    </row>
    <row r="4421" spans="6:27" x14ac:dyDescent="0.25">
      <c r="F4421" s="6" t="s">
        <v>216</v>
      </c>
      <c r="G4421" s="6" t="e">
        <f>VLOOKUP(F4421,'Drop Down Selections'!$F$4:$G$96,2,FALSE)</f>
        <v>#N/A</v>
      </c>
      <c r="H4421" s="17"/>
      <c r="J4421" s="17"/>
      <c r="K4421" s="82">
        <f t="shared" ref="K4421:K4484" si="69">(J4421-I4421)+1</f>
        <v>1</v>
      </c>
      <c r="L4421" s="83"/>
      <c r="M4421" s="83"/>
      <c r="N4421" s="6"/>
      <c r="O4421" s="6"/>
      <c r="P4421" s="6"/>
      <c r="Q4421" s="9"/>
      <c r="T4421" s="10"/>
      <c r="U4421" s="6"/>
      <c r="V4421" s="6"/>
      <c r="W4421" s="6"/>
      <c r="Y4421" s="6"/>
      <c r="Z4421" s="6"/>
      <c r="AA4421" s="64"/>
    </row>
    <row r="4422" spans="6:27" x14ac:dyDescent="0.25">
      <c r="F4422" s="6" t="s">
        <v>216</v>
      </c>
      <c r="G4422" s="6" t="e">
        <f>VLOOKUP(F4422,'Drop Down Selections'!$F$4:$G$96,2,FALSE)</f>
        <v>#N/A</v>
      </c>
      <c r="H4422" s="17"/>
      <c r="J4422" s="17"/>
      <c r="K4422" s="82">
        <f t="shared" si="69"/>
        <v>1</v>
      </c>
      <c r="L4422" s="83"/>
      <c r="M4422" s="83"/>
      <c r="N4422" s="6"/>
      <c r="O4422" s="6"/>
      <c r="P4422" s="6"/>
      <c r="Q4422" s="9"/>
      <c r="T4422" s="10"/>
      <c r="U4422" s="6"/>
      <c r="V4422" s="6"/>
      <c r="W4422" s="6"/>
      <c r="Y4422" s="6"/>
      <c r="Z4422" s="6"/>
      <c r="AA4422" s="64"/>
    </row>
    <row r="4423" spans="6:27" x14ac:dyDescent="0.25">
      <c r="F4423" s="6" t="s">
        <v>216</v>
      </c>
      <c r="G4423" s="6" t="e">
        <f>VLOOKUP(F4423,'Drop Down Selections'!$F$4:$G$96,2,FALSE)</f>
        <v>#N/A</v>
      </c>
      <c r="H4423" s="17"/>
      <c r="J4423" s="17"/>
      <c r="K4423" s="82">
        <f t="shared" si="69"/>
        <v>1</v>
      </c>
      <c r="L4423" s="83"/>
      <c r="M4423" s="83"/>
      <c r="N4423" s="6"/>
      <c r="O4423" s="6"/>
      <c r="P4423" s="6"/>
      <c r="Q4423" s="9"/>
      <c r="T4423" s="10"/>
      <c r="U4423" s="6"/>
      <c r="V4423" s="6"/>
      <c r="W4423" s="6"/>
      <c r="Y4423" s="6"/>
      <c r="Z4423" s="6"/>
      <c r="AA4423" s="64"/>
    </row>
    <row r="4424" spans="6:27" x14ac:dyDescent="0.25">
      <c r="F4424" s="6" t="s">
        <v>216</v>
      </c>
      <c r="G4424" s="6" t="e">
        <f>VLOOKUP(F4424,'Drop Down Selections'!$F$4:$G$96,2,FALSE)</f>
        <v>#N/A</v>
      </c>
      <c r="H4424" s="17"/>
      <c r="J4424" s="17"/>
      <c r="K4424" s="82">
        <f t="shared" si="69"/>
        <v>1</v>
      </c>
      <c r="L4424" s="83"/>
      <c r="M4424" s="83"/>
      <c r="N4424" s="6"/>
      <c r="O4424" s="6"/>
      <c r="P4424" s="6"/>
      <c r="Q4424" s="9"/>
      <c r="T4424" s="10"/>
      <c r="U4424" s="6"/>
      <c r="V4424" s="6"/>
      <c r="W4424" s="6"/>
      <c r="Y4424" s="6"/>
      <c r="Z4424" s="6"/>
      <c r="AA4424" s="64"/>
    </row>
    <row r="4425" spans="6:27" x14ac:dyDescent="0.25">
      <c r="F4425" s="6" t="s">
        <v>216</v>
      </c>
      <c r="G4425" s="6" t="e">
        <f>VLOOKUP(F4425,'Drop Down Selections'!$F$4:$G$96,2,FALSE)</f>
        <v>#N/A</v>
      </c>
      <c r="H4425" s="17"/>
      <c r="J4425" s="17"/>
      <c r="K4425" s="82">
        <f t="shared" si="69"/>
        <v>1</v>
      </c>
      <c r="L4425" s="83"/>
      <c r="M4425" s="83"/>
      <c r="N4425" s="6"/>
      <c r="O4425" s="6"/>
      <c r="P4425" s="6"/>
      <c r="Q4425" s="9"/>
      <c r="T4425" s="10"/>
      <c r="U4425" s="6"/>
      <c r="V4425" s="6"/>
      <c r="W4425" s="6"/>
      <c r="Y4425" s="6"/>
      <c r="Z4425" s="6"/>
      <c r="AA4425" s="64"/>
    </row>
    <row r="4426" spans="6:27" x14ac:dyDescent="0.25">
      <c r="F4426" s="6" t="s">
        <v>216</v>
      </c>
      <c r="G4426" s="6" t="e">
        <f>VLOOKUP(F4426,'Drop Down Selections'!$F$4:$G$96,2,FALSE)</f>
        <v>#N/A</v>
      </c>
      <c r="H4426" s="17"/>
      <c r="J4426" s="17"/>
      <c r="K4426" s="82">
        <f t="shared" si="69"/>
        <v>1</v>
      </c>
      <c r="L4426" s="83"/>
      <c r="M4426" s="83"/>
      <c r="N4426" s="6"/>
      <c r="O4426" s="6"/>
      <c r="P4426" s="6"/>
      <c r="Q4426" s="9"/>
      <c r="T4426" s="10"/>
      <c r="U4426" s="6"/>
      <c r="V4426" s="6"/>
      <c r="W4426" s="6"/>
      <c r="Y4426" s="6"/>
      <c r="Z4426" s="6"/>
      <c r="AA4426" s="64"/>
    </row>
    <row r="4427" spans="6:27" x14ac:dyDescent="0.25">
      <c r="F4427" s="6" t="s">
        <v>216</v>
      </c>
      <c r="G4427" s="6" t="e">
        <f>VLOOKUP(F4427,'Drop Down Selections'!$F$4:$G$96,2,FALSE)</f>
        <v>#N/A</v>
      </c>
      <c r="H4427" s="17"/>
      <c r="J4427" s="17"/>
      <c r="K4427" s="82">
        <f t="shared" si="69"/>
        <v>1</v>
      </c>
      <c r="L4427" s="83"/>
      <c r="M4427" s="83"/>
      <c r="N4427" s="6"/>
      <c r="O4427" s="6"/>
      <c r="P4427" s="6"/>
      <c r="Q4427" s="9"/>
      <c r="T4427" s="10"/>
      <c r="U4427" s="6"/>
      <c r="V4427" s="6"/>
      <c r="W4427" s="6"/>
      <c r="Y4427" s="6"/>
      <c r="Z4427" s="6"/>
      <c r="AA4427" s="64"/>
    </row>
    <row r="4428" spans="6:27" x14ac:dyDescent="0.25">
      <c r="F4428" s="6" t="s">
        <v>216</v>
      </c>
      <c r="G4428" s="6" t="e">
        <f>VLOOKUP(F4428,'Drop Down Selections'!$F$4:$G$96,2,FALSE)</f>
        <v>#N/A</v>
      </c>
      <c r="H4428" s="17"/>
      <c r="J4428" s="17"/>
      <c r="K4428" s="82">
        <f t="shared" si="69"/>
        <v>1</v>
      </c>
      <c r="L4428" s="83"/>
      <c r="M4428" s="83"/>
      <c r="N4428" s="6"/>
      <c r="O4428" s="6"/>
      <c r="P4428" s="6"/>
      <c r="Q4428" s="9"/>
      <c r="T4428" s="10"/>
      <c r="U4428" s="6"/>
      <c r="V4428" s="6"/>
      <c r="W4428" s="6"/>
      <c r="Y4428" s="6"/>
      <c r="Z4428" s="6"/>
      <c r="AA4428" s="64"/>
    </row>
    <row r="4429" spans="6:27" x14ac:dyDescent="0.25">
      <c r="F4429" s="6" t="s">
        <v>216</v>
      </c>
      <c r="G4429" s="6" t="e">
        <f>VLOOKUP(F4429,'Drop Down Selections'!$F$4:$G$96,2,FALSE)</f>
        <v>#N/A</v>
      </c>
      <c r="H4429" s="17"/>
      <c r="J4429" s="17"/>
      <c r="K4429" s="82">
        <f t="shared" si="69"/>
        <v>1</v>
      </c>
      <c r="L4429" s="83"/>
      <c r="M4429" s="83"/>
      <c r="N4429" s="6"/>
      <c r="O4429" s="6"/>
      <c r="P4429" s="6"/>
      <c r="Q4429" s="9"/>
      <c r="T4429" s="10"/>
      <c r="U4429" s="6"/>
      <c r="V4429" s="6"/>
      <c r="W4429" s="6"/>
      <c r="Y4429" s="6"/>
      <c r="Z4429" s="6"/>
      <c r="AA4429" s="64"/>
    </row>
    <row r="4430" spans="6:27" x14ac:dyDescent="0.25">
      <c r="F4430" s="6" t="s">
        <v>216</v>
      </c>
      <c r="G4430" s="6" t="e">
        <f>VLOOKUP(F4430,'Drop Down Selections'!$F$4:$G$96,2,FALSE)</f>
        <v>#N/A</v>
      </c>
      <c r="H4430" s="17"/>
      <c r="J4430" s="17"/>
      <c r="K4430" s="82">
        <f t="shared" si="69"/>
        <v>1</v>
      </c>
      <c r="L4430" s="83"/>
      <c r="M4430" s="83"/>
      <c r="N4430" s="6"/>
      <c r="O4430" s="6"/>
      <c r="P4430" s="6"/>
      <c r="Q4430" s="9"/>
      <c r="T4430" s="10"/>
      <c r="U4430" s="6"/>
      <c r="V4430" s="6"/>
      <c r="W4430" s="6"/>
      <c r="Y4430" s="6"/>
      <c r="Z4430" s="6"/>
      <c r="AA4430" s="64"/>
    </row>
    <row r="4431" spans="6:27" x14ac:dyDescent="0.25">
      <c r="F4431" s="6" t="s">
        <v>216</v>
      </c>
      <c r="G4431" s="6" t="e">
        <f>VLOOKUP(F4431,'Drop Down Selections'!$F$4:$G$96,2,FALSE)</f>
        <v>#N/A</v>
      </c>
      <c r="H4431" s="17"/>
      <c r="J4431" s="17"/>
      <c r="K4431" s="82">
        <f t="shared" si="69"/>
        <v>1</v>
      </c>
      <c r="L4431" s="83"/>
      <c r="M4431" s="83"/>
      <c r="N4431" s="6"/>
      <c r="O4431" s="6"/>
      <c r="P4431" s="6"/>
      <c r="Q4431" s="9"/>
      <c r="T4431" s="10"/>
      <c r="U4431" s="6"/>
      <c r="V4431" s="6"/>
      <c r="W4431" s="6"/>
      <c r="Y4431" s="6"/>
      <c r="Z4431" s="6"/>
      <c r="AA4431" s="64"/>
    </row>
    <row r="4432" spans="6:27" x14ac:dyDescent="0.25">
      <c r="F4432" s="6" t="s">
        <v>216</v>
      </c>
      <c r="G4432" s="6" t="e">
        <f>VLOOKUP(F4432,'Drop Down Selections'!$F$4:$G$96,2,FALSE)</f>
        <v>#N/A</v>
      </c>
      <c r="H4432" s="17"/>
      <c r="J4432" s="17"/>
      <c r="K4432" s="82">
        <f t="shared" si="69"/>
        <v>1</v>
      </c>
      <c r="L4432" s="83"/>
      <c r="M4432" s="83"/>
      <c r="N4432" s="6"/>
      <c r="O4432" s="6"/>
      <c r="P4432" s="6"/>
      <c r="Q4432" s="9"/>
      <c r="T4432" s="10"/>
      <c r="U4432" s="6"/>
      <c r="V4432" s="6"/>
      <c r="W4432" s="6"/>
      <c r="Y4432" s="6"/>
      <c r="Z4432" s="6"/>
      <c r="AA4432" s="64"/>
    </row>
    <row r="4433" spans="6:27" x14ac:dyDescent="0.25">
      <c r="F4433" s="6" t="s">
        <v>216</v>
      </c>
      <c r="G4433" s="6" t="e">
        <f>VLOOKUP(F4433,'Drop Down Selections'!$F$4:$G$96,2,FALSE)</f>
        <v>#N/A</v>
      </c>
      <c r="H4433" s="17"/>
      <c r="J4433" s="17"/>
      <c r="K4433" s="82">
        <f t="shared" si="69"/>
        <v>1</v>
      </c>
      <c r="L4433" s="83"/>
      <c r="M4433" s="83"/>
      <c r="N4433" s="6"/>
      <c r="O4433" s="6"/>
      <c r="P4433" s="6"/>
      <c r="Q4433" s="9"/>
      <c r="T4433" s="10"/>
      <c r="U4433" s="6"/>
      <c r="V4433" s="6"/>
      <c r="W4433" s="6"/>
      <c r="Y4433" s="6"/>
      <c r="Z4433" s="6"/>
      <c r="AA4433" s="64"/>
    </row>
    <row r="4434" spans="6:27" x14ac:dyDescent="0.25">
      <c r="F4434" s="6" t="s">
        <v>216</v>
      </c>
      <c r="G4434" s="6" t="e">
        <f>VLOOKUP(F4434,'Drop Down Selections'!$F$4:$G$96,2,FALSE)</f>
        <v>#N/A</v>
      </c>
      <c r="H4434" s="17"/>
      <c r="J4434" s="17"/>
      <c r="K4434" s="82">
        <f t="shared" si="69"/>
        <v>1</v>
      </c>
      <c r="L4434" s="83"/>
      <c r="M4434" s="83"/>
      <c r="N4434" s="6"/>
      <c r="O4434" s="6"/>
      <c r="P4434" s="6"/>
      <c r="Q4434" s="9"/>
      <c r="T4434" s="10"/>
      <c r="U4434" s="6"/>
      <c r="V4434" s="6"/>
      <c r="W4434" s="6"/>
      <c r="Y4434" s="6"/>
      <c r="Z4434" s="6"/>
      <c r="AA4434" s="64"/>
    </row>
    <row r="4435" spans="6:27" x14ac:dyDescent="0.25">
      <c r="F4435" s="6" t="s">
        <v>216</v>
      </c>
      <c r="G4435" s="6" t="e">
        <f>VLOOKUP(F4435,'Drop Down Selections'!$F$4:$G$96,2,FALSE)</f>
        <v>#N/A</v>
      </c>
      <c r="H4435" s="17"/>
      <c r="J4435" s="17"/>
      <c r="K4435" s="82">
        <f t="shared" si="69"/>
        <v>1</v>
      </c>
      <c r="L4435" s="83"/>
      <c r="M4435" s="83"/>
      <c r="N4435" s="6"/>
      <c r="O4435" s="6"/>
      <c r="P4435" s="6"/>
      <c r="Q4435" s="9"/>
      <c r="T4435" s="10"/>
      <c r="U4435" s="6"/>
      <c r="V4435" s="6"/>
      <c r="W4435" s="6"/>
      <c r="Y4435" s="6"/>
      <c r="Z4435" s="6"/>
      <c r="AA4435" s="64"/>
    </row>
    <row r="4436" spans="6:27" x14ac:dyDescent="0.25">
      <c r="F4436" s="6" t="s">
        <v>216</v>
      </c>
      <c r="G4436" s="6" t="e">
        <f>VLOOKUP(F4436,'Drop Down Selections'!$F$4:$G$96,2,FALSE)</f>
        <v>#N/A</v>
      </c>
      <c r="H4436" s="17"/>
      <c r="J4436" s="17"/>
      <c r="K4436" s="82">
        <f t="shared" si="69"/>
        <v>1</v>
      </c>
      <c r="L4436" s="83"/>
      <c r="M4436" s="83"/>
      <c r="N4436" s="6"/>
      <c r="O4436" s="6"/>
      <c r="P4436" s="6"/>
      <c r="Q4436" s="9"/>
      <c r="T4436" s="10"/>
      <c r="U4436" s="6"/>
      <c r="V4436" s="6"/>
      <c r="W4436" s="6"/>
      <c r="Y4436" s="6"/>
      <c r="Z4436" s="6"/>
      <c r="AA4436" s="64"/>
    </row>
    <row r="4437" spans="6:27" x14ac:dyDescent="0.25">
      <c r="F4437" s="6" t="s">
        <v>216</v>
      </c>
      <c r="G4437" s="6" t="e">
        <f>VLOOKUP(F4437,'Drop Down Selections'!$F$4:$G$96,2,FALSE)</f>
        <v>#N/A</v>
      </c>
      <c r="H4437" s="17"/>
      <c r="J4437" s="17"/>
      <c r="K4437" s="82">
        <f t="shared" si="69"/>
        <v>1</v>
      </c>
      <c r="L4437" s="83"/>
      <c r="M4437" s="83"/>
      <c r="N4437" s="6"/>
      <c r="O4437" s="6"/>
      <c r="P4437" s="6"/>
      <c r="Q4437" s="9"/>
      <c r="T4437" s="10"/>
      <c r="U4437" s="6"/>
      <c r="V4437" s="6"/>
      <c r="W4437" s="6"/>
      <c r="Y4437" s="6"/>
      <c r="Z4437" s="6"/>
      <c r="AA4437" s="64"/>
    </row>
    <row r="4438" spans="6:27" x14ac:dyDescent="0.25">
      <c r="F4438" s="6" t="s">
        <v>216</v>
      </c>
      <c r="G4438" s="6" t="e">
        <f>VLOOKUP(F4438,'Drop Down Selections'!$F$4:$G$96,2,FALSE)</f>
        <v>#N/A</v>
      </c>
      <c r="H4438" s="17"/>
      <c r="J4438" s="17"/>
      <c r="K4438" s="82">
        <f t="shared" si="69"/>
        <v>1</v>
      </c>
      <c r="L4438" s="83"/>
      <c r="M4438" s="83"/>
      <c r="N4438" s="6"/>
      <c r="O4438" s="6"/>
      <c r="P4438" s="6"/>
      <c r="Q4438" s="9"/>
      <c r="T4438" s="10"/>
      <c r="U4438" s="6"/>
      <c r="V4438" s="6"/>
      <c r="W4438" s="6"/>
      <c r="Y4438" s="6"/>
      <c r="Z4438" s="6"/>
      <c r="AA4438" s="64"/>
    </row>
    <row r="4439" spans="6:27" x14ac:dyDescent="0.25">
      <c r="F4439" s="6" t="s">
        <v>216</v>
      </c>
      <c r="G4439" s="6" t="e">
        <f>VLOOKUP(F4439,'Drop Down Selections'!$F$4:$G$96,2,FALSE)</f>
        <v>#N/A</v>
      </c>
      <c r="H4439" s="17"/>
      <c r="J4439" s="17"/>
      <c r="K4439" s="82">
        <f t="shared" si="69"/>
        <v>1</v>
      </c>
      <c r="L4439" s="83"/>
      <c r="M4439" s="83"/>
      <c r="N4439" s="6"/>
      <c r="O4439" s="6"/>
      <c r="P4439" s="6"/>
      <c r="Q4439" s="9"/>
      <c r="T4439" s="10"/>
      <c r="U4439" s="6"/>
      <c r="V4439" s="6"/>
      <c r="W4439" s="6"/>
      <c r="Y4439" s="6"/>
      <c r="Z4439" s="6"/>
      <c r="AA4439" s="64"/>
    </row>
    <row r="4440" spans="6:27" x14ac:dyDescent="0.25">
      <c r="F4440" s="6" t="s">
        <v>216</v>
      </c>
      <c r="G4440" s="6" t="e">
        <f>VLOOKUP(F4440,'Drop Down Selections'!$F$4:$G$96,2,FALSE)</f>
        <v>#N/A</v>
      </c>
      <c r="H4440" s="17"/>
      <c r="J4440" s="17"/>
      <c r="K4440" s="82">
        <f t="shared" si="69"/>
        <v>1</v>
      </c>
      <c r="L4440" s="83"/>
      <c r="M4440" s="83"/>
      <c r="N4440" s="6"/>
      <c r="O4440" s="6"/>
      <c r="P4440" s="6"/>
      <c r="Q4440" s="9"/>
      <c r="T4440" s="10"/>
      <c r="U4440" s="6"/>
      <c r="V4440" s="6"/>
      <c r="W4440" s="6"/>
      <c r="Y4440" s="6"/>
      <c r="Z4440" s="6"/>
      <c r="AA4440" s="64"/>
    </row>
    <row r="4441" spans="6:27" x14ac:dyDescent="0.25">
      <c r="F4441" s="6" t="s">
        <v>216</v>
      </c>
      <c r="G4441" s="6" t="e">
        <f>VLOOKUP(F4441,'Drop Down Selections'!$F$4:$G$96,2,FALSE)</f>
        <v>#N/A</v>
      </c>
      <c r="H4441" s="17"/>
      <c r="J4441" s="17"/>
      <c r="K4441" s="82">
        <f t="shared" si="69"/>
        <v>1</v>
      </c>
      <c r="L4441" s="83"/>
      <c r="M4441" s="83"/>
      <c r="N4441" s="6"/>
      <c r="O4441" s="6"/>
      <c r="P4441" s="6"/>
      <c r="Q4441" s="9"/>
      <c r="T4441" s="10"/>
      <c r="U4441" s="6"/>
      <c r="V4441" s="6"/>
      <c r="W4441" s="6"/>
      <c r="Y4441" s="6"/>
      <c r="Z4441" s="6"/>
      <c r="AA4441" s="64"/>
    </row>
    <row r="4442" spans="6:27" x14ac:dyDescent="0.25">
      <c r="F4442" s="6" t="s">
        <v>216</v>
      </c>
      <c r="G4442" s="6" t="e">
        <f>VLOOKUP(F4442,'Drop Down Selections'!$F$4:$G$96,2,FALSE)</f>
        <v>#N/A</v>
      </c>
      <c r="H4442" s="17"/>
      <c r="J4442" s="17"/>
      <c r="K4442" s="82">
        <f t="shared" si="69"/>
        <v>1</v>
      </c>
      <c r="L4442" s="83"/>
      <c r="M4442" s="83"/>
      <c r="N4442" s="6"/>
      <c r="O4442" s="6"/>
      <c r="P4442" s="6"/>
      <c r="Q4442" s="9"/>
      <c r="T4442" s="10"/>
      <c r="U4442" s="6"/>
      <c r="V4442" s="6"/>
      <c r="W4442" s="6"/>
      <c r="Y4442" s="6"/>
      <c r="Z4442" s="6"/>
      <c r="AA4442" s="64"/>
    </row>
    <row r="4443" spans="6:27" x14ac:dyDescent="0.25">
      <c r="F4443" s="6" t="s">
        <v>216</v>
      </c>
      <c r="G4443" s="6" t="e">
        <f>VLOOKUP(F4443,'Drop Down Selections'!$F$4:$G$96,2,FALSE)</f>
        <v>#N/A</v>
      </c>
      <c r="H4443" s="17"/>
      <c r="J4443" s="17"/>
      <c r="K4443" s="82">
        <f t="shared" si="69"/>
        <v>1</v>
      </c>
      <c r="L4443" s="83"/>
      <c r="M4443" s="83"/>
      <c r="N4443" s="6"/>
      <c r="O4443" s="6"/>
      <c r="P4443" s="6"/>
      <c r="Q4443" s="9"/>
      <c r="T4443" s="10"/>
      <c r="U4443" s="6"/>
      <c r="V4443" s="6"/>
      <c r="W4443" s="6"/>
      <c r="Y4443" s="6"/>
      <c r="Z4443" s="6"/>
      <c r="AA4443" s="64"/>
    </row>
    <row r="4444" spans="6:27" x14ac:dyDescent="0.25">
      <c r="F4444" s="6" t="s">
        <v>216</v>
      </c>
      <c r="G4444" s="6" t="e">
        <f>VLOOKUP(F4444,'Drop Down Selections'!$F$4:$G$96,2,FALSE)</f>
        <v>#N/A</v>
      </c>
      <c r="H4444" s="17"/>
      <c r="J4444" s="17"/>
      <c r="K4444" s="82">
        <f t="shared" si="69"/>
        <v>1</v>
      </c>
      <c r="L4444" s="83"/>
      <c r="M4444" s="83"/>
      <c r="N4444" s="6"/>
      <c r="O4444" s="6"/>
      <c r="P4444" s="6"/>
      <c r="Q4444" s="9"/>
      <c r="T4444" s="10"/>
      <c r="U4444" s="6"/>
      <c r="V4444" s="6"/>
      <c r="W4444" s="6"/>
      <c r="Y4444" s="6"/>
      <c r="Z4444" s="6"/>
      <c r="AA4444" s="64"/>
    </row>
    <row r="4445" spans="6:27" x14ac:dyDescent="0.25">
      <c r="F4445" s="6" t="s">
        <v>216</v>
      </c>
      <c r="G4445" s="6" t="e">
        <f>VLOOKUP(F4445,'Drop Down Selections'!$F$4:$G$96,2,FALSE)</f>
        <v>#N/A</v>
      </c>
      <c r="H4445" s="17"/>
      <c r="J4445" s="17"/>
      <c r="K4445" s="82">
        <f t="shared" si="69"/>
        <v>1</v>
      </c>
      <c r="L4445" s="83"/>
      <c r="M4445" s="83"/>
      <c r="N4445" s="6"/>
      <c r="O4445" s="6"/>
      <c r="P4445" s="6"/>
      <c r="Q4445" s="9"/>
      <c r="T4445" s="10"/>
      <c r="U4445" s="6"/>
      <c r="V4445" s="6"/>
      <c r="W4445" s="6"/>
      <c r="Y4445" s="6"/>
      <c r="Z4445" s="6"/>
      <c r="AA4445" s="64"/>
    </row>
    <row r="4446" spans="6:27" x14ac:dyDescent="0.25">
      <c r="F4446" s="6" t="s">
        <v>216</v>
      </c>
      <c r="G4446" s="6" t="e">
        <f>VLOOKUP(F4446,'Drop Down Selections'!$F$4:$G$96,2,FALSE)</f>
        <v>#N/A</v>
      </c>
      <c r="H4446" s="17"/>
      <c r="J4446" s="17"/>
      <c r="K4446" s="82">
        <f t="shared" si="69"/>
        <v>1</v>
      </c>
      <c r="L4446" s="83"/>
      <c r="M4446" s="83"/>
      <c r="N4446" s="6"/>
      <c r="O4446" s="6"/>
      <c r="P4446" s="6"/>
      <c r="Q4446" s="9"/>
      <c r="T4446" s="10"/>
      <c r="U4446" s="6"/>
      <c r="V4446" s="6"/>
      <c r="W4446" s="6"/>
      <c r="Y4446" s="6"/>
      <c r="Z4446" s="6"/>
      <c r="AA4446" s="64"/>
    </row>
    <row r="4447" spans="6:27" x14ac:dyDescent="0.25">
      <c r="F4447" s="6" t="s">
        <v>216</v>
      </c>
      <c r="G4447" s="6" t="e">
        <f>VLOOKUP(F4447,'Drop Down Selections'!$F$4:$G$96,2,FALSE)</f>
        <v>#N/A</v>
      </c>
      <c r="H4447" s="17"/>
      <c r="J4447" s="17"/>
      <c r="K4447" s="82">
        <f t="shared" si="69"/>
        <v>1</v>
      </c>
      <c r="L4447" s="83"/>
      <c r="M4447" s="83"/>
      <c r="N4447" s="6"/>
      <c r="O4447" s="6"/>
      <c r="P4447" s="6"/>
      <c r="Q4447" s="9"/>
      <c r="T4447" s="10"/>
      <c r="U4447" s="6"/>
      <c r="V4447" s="6"/>
      <c r="W4447" s="6"/>
      <c r="Y4447" s="6"/>
      <c r="Z4447" s="6"/>
      <c r="AA4447" s="64"/>
    </row>
    <row r="4448" spans="6:27" x14ac:dyDescent="0.25">
      <c r="F4448" s="6" t="s">
        <v>216</v>
      </c>
      <c r="G4448" s="6" t="e">
        <f>VLOOKUP(F4448,'Drop Down Selections'!$F$4:$G$96,2,FALSE)</f>
        <v>#N/A</v>
      </c>
      <c r="H4448" s="17"/>
      <c r="J4448" s="17"/>
      <c r="K4448" s="82">
        <f t="shared" si="69"/>
        <v>1</v>
      </c>
      <c r="L4448" s="83"/>
      <c r="M4448" s="83"/>
      <c r="N4448" s="6"/>
      <c r="O4448" s="6"/>
      <c r="P4448" s="6"/>
      <c r="Q4448" s="9"/>
      <c r="T4448" s="10"/>
      <c r="U4448" s="6"/>
      <c r="V4448" s="6"/>
      <c r="W4448" s="6"/>
      <c r="Y4448" s="6"/>
      <c r="Z4448" s="6"/>
      <c r="AA4448" s="64"/>
    </row>
    <row r="4449" spans="6:27" x14ac:dyDescent="0.25">
      <c r="F4449" s="6" t="s">
        <v>216</v>
      </c>
      <c r="G4449" s="6" t="e">
        <f>VLOOKUP(F4449,'Drop Down Selections'!$F$4:$G$96,2,FALSE)</f>
        <v>#N/A</v>
      </c>
      <c r="H4449" s="17"/>
      <c r="J4449" s="17"/>
      <c r="K4449" s="82">
        <f t="shared" si="69"/>
        <v>1</v>
      </c>
      <c r="L4449" s="83"/>
      <c r="M4449" s="83"/>
      <c r="N4449" s="6"/>
      <c r="O4449" s="6"/>
      <c r="P4449" s="6"/>
      <c r="Q4449" s="9"/>
      <c r="T4449" s="10"/>
      <c r="U4449" s="6"/>
      <c r="V4449" s="6"/>
      <c r="W4449" s="6"/>
      <c r="Y4449" s="6"/>
      <c r="Z4449" s="6"/>
      <c r="AA4449" s="64"/>
    </row>
    <row r="4450" spans="6:27" x14ac:dyDescent="0.25">
      <c r="F4450" s="6" t="s">
        <v>216</v>
      </c>
      <c r="G4450" s="6" t="e">
        <f>VLOOKUP(F4450,'Drop Down Selections'!$F$4:$G$96,2,FALSE)</f>
        <v>#N/A</v>
      </c>
      <c r="H4450" s="17"/>
      <c r="J4450" s="17"/>
      <c r="K4450" s="82">
        <f t="shared" si="69"/>
        <v>1</v>
      </c>
      <c r="L4450" s="83"/>
      <c r="M4450" s="83"/>
      <c r="N4450" s="6"/>
      <c r="O4450" s="6"/>
      <c r="P4450" s="6"/>
      <c r="Q4450" s="9"/>
      <c r="T4450" s="10"/>
      <c r="U4450" s="6"/>
      <c r="V4450" s="6"/>
      <c r="W4450" s="6"/>
      <c r="Y4450" s="6"/>
      <c r="Z4450" s="6"/>
      <c r="AA4450" s="64"/>
    </row>
    <row r="4451" spans="6:27" x14ac:dyDescent="0.25">
      <c r="F4451" s="6" t="s">
        <v>216</v>
      </c>
      <c r="G4451" s="6" t="e">
        <f>VLOOKUP(F4451,'Drop Down Selections'!$F$4:$G$96,2,FALSE)</f>
        <v>#N/A</v>
      </c>
      <c r="H4451" s="17"/>
      <c r="J4451" s="17"/>
      <c r="K4451" s="82">
        <f t="shared" si="69"/>
        <v>1</v>
      </c>
      <c r="L4451" s="83"/>
      <c r="M4451" s="83"/>
      <c r="N4451" s="6"/>
      <c r="O4451" s="6"/>
      <c r="P4451" s="6"/>
      <c r="Q4451" s="9"/>
      <c r="T4451" s="10"/>
      <c r="U4451" s="6"/>
      <c r="V4451" s="6"/>
      <c r="W4451" s="6"/>
      <c r="Y4451" s="6"/>
      <c r="Z4451" s="6"/>
      <c r="AA4451" s="64"/>
    </row>
    <row r="4452" spans="6:27" x14ac:dyDescent="0.25">
      <c r="F4452" s="6" t="s">
        <v>216</v>
      </c>
      <c r="G4452" s="6" t="e">
        <f>VLOOKUP(F4452,'Drop Down Selections'!$F$4:$G$96,2,FALSE)</f>
        <v>#N/A</v>
      </c>
      <c r="H4452" s="17"/>
      <c r="J4452" s="17"/>
      <c r="K4452" s="82">
        <f t="shared" si="69"/>
        <v>1</v>
      </c>
      <c r="L4452" s="83"/>
      <c r="M4452" s="83"/>
      <c r="N4452" s="6"/>
      <c r="O4452" s="6"/>
      <c r="P4452" s="6"/>
      <c r="Q4452" s="9"/>
      <c r="T4452" s="10"/>
      <c r="U4452" s="6"/>
      <c r="V4452" s="6"/>
      <c r="W4452" s="6"/>
      <c r="Y4452" s="6"/>
      <c r="Z4452" s="6"/>
      <c r="AA4452" s="64"/>
    </row>
    <row r="4453" spans="6:27" x14ac:dyDescent="0.25">
      <c r="F4453" s="6" t="s">
        <v>216</v>
      </c>
      <c r="G4453" s="6" t="e">
        <f>VLOOKUP(F4453,'Drop Down Selections'!$F$4:$G$96,2,FALSE)</f>
        <v>#N/A</v>
      </c>
      <c r="H4453" s="17"/>
      <c r="J4453" s="17"/>
      <c r="K4453" s="82">
        <f t="shared" si="69"/>
        <v>1</v>
      </c>
      <c r="L4453" s="83"/>
      <c r="M4453" s="83"/>
      <c r="N4453" s="6"/>
      <c r="O4453" s="6"/>
      <c r="P4453" s="6"/>
      <c r="Q4453" s="9"/>
      <c r="T4453" s="10"/>
      <c r="U4453" s="6"/>
      <c r="V4453" s="6"/>
      <c r="W4453" s="6"/>
      <c r="Y4453" s="6"/>
      <c r="Z4453" s="6"/>
      <c r="AA4453" s="64"/>
    </row>
    <row r="4454" spans="6:27" x14ac:dyDescent="0.25">
      <c r="F4454" s="6" t="s">
        <v>216</v>
      </c>
      <c r="G4454" s="6" t="e">
        <f>VLOOKUP(F4454,'Drop Down Selections'!$F$4:$G$96,2,FALSE)</f>
        <v>#N/A</v>
      </c>
      <c r="H4454" s="17"/>
      <c r="J4454" s="17"/>
      <c r="K4454" s="82">
        <f t="shared" si="69"/>
        <v>1</v>
      </c>
      <c r="L4454" s="83"/>
      <c r="M4454" s="83"/>
      <c r="N4454" s="6"/>
      <c r="O4454" s="6"/>
      <c r="P4454" s="6"/>
      <c r="Q4454" s="9"/>
      <c r="T4454" s="10"/>
      <c r="U4454" s="6"/>
      <c r="V4454" s="6"/>
      <c r="W4454" s="6"/>
      <c r="Y4454" s="6"/>
      <c r="Z4454" s="6"/>
      <c r="AA4454" s="64"/>
    </row>
    <row r="4455" spans="6:27" x14ac:dyDescent="0.25">
      <c r="F4455" s="6" t="s">
        <v>216</v>
      </c>
      <c r="G4455" s="6" t="e">
        <f>VLOOKUP(F4455,'Drop Down Selections'!$F$4:$G$96,2,FALSE)</f>
        <v>#N/A</v>
      </c>
      <c r="H4455" s="17"/>
      <c r="J4455" s="17"/>
      <c r="K4455" s="82">
        <f t="shared" si="69"/>
        <v>1</v>
      </c>
      <c r="L4455" s="83"/>
      <c r="M4455" s="83"/>
      <c r="N4455" s="6"/>
      <c r="O4455" s="6"/>
      <c r="P4455" s="6"/>
      <c r="Q4455" s="9"/>
      <c r="T4455" s="10"/>
      <c r="U4455" s="6"/>
      <c r="V4455" s="6"/>
      <c r="W4455" s="6"/>
      <c r="Y4455" s="6"/>
      <c r="Z4455" s="6"/>
      <c r="AA4455" s="64"/>
    </row>
    <row r="4456" spans="6:27" x14ac:dyDescent="0.25">
      <c r="F4456" s="6" t="s">
        <v>216</v>
      </c>
      <c r="G4456" s="6" t="e">
        <f>VLOOKUP(F4456,'Drop Down Selections'!$F$4:$G$96,2,FALSE)</f>
        <v>#N/A</v>
      </c>
      <c r="H4456" s="17"/>
      <c r="J4456" s="17"/>
      <c r="K4456" s="82">
        <f t="shared" si="69"/>
        <v>1</v>
      </c>
      <c r="L4456" s="83"/>
      <c r="M4456" s="83"/>
      <c r="N4456" s="6"/>
      <c r="O4456" s="6"/>
      <c r="P4456" s="6"/>
      <c r="Q4456" s="9"/>
      <c r="T4456" s="10"/>
      <c r="U4456" s="6"/>
      <c r="V4456" s="6"/>
      <c r="W4456" s="6"/>
      <c r="Y4456" s="6"/>
      <c r="Z4456" s="6"/>
      <c r="AA4456" s="64"/>
    </row>
    <row r="4457" spans="6:27" x14ac:dyDescent="0.25">
      <c r="F4457" s="6" t="s">
        <v>216</v>
      </c>
      <c r="G4457" s="6" t="e">
        <f>VLOOKUP(F4457,'Drop Down Selections'!$F$4:$G$96,2,FALSE)</f>
        <v>#N/A</v>
      </c>
      <c r="H4457" s="17"/>
      <c r="J4457" s="17"/>
      <c r="K4457" s="82">
        <f t="shared" si="69"/>
        <v>1</v>
      </c>
      <c r="L4457" s="83"/>
      <c r="M4457" s="83"/>
      <c r="N4457" s="6"/>
      <c r="O4457" s="6"/>
      <c r="P4457" s="6"/>
      <c r="Q4457" s="9"/>
      <c r="T4457" s="10"/>
      <c r="U4457" s="6"/>
      <c r="V4457" s="6"/>
      <c r="W4457" s="6"/>
      <c r="Y4457" s="6"/>
      <c r="Z4457" s="6"/>
      <c r="AA4457" s="64"/>
    </row>
    <row r="4458" spans="6:27" x14ac:dyDescent="0.25">
      <c r="F4458" s="6" t="s">
        <v>216</v>
      </c>
      <c r="G4458" s="6" t="e">
        <f>VLOOKUP(F4458,'Drop Down Selections'!$F$4:$G$96,2,FALSE)</f>
        <v>#N/A</v>
      </c>
      <c r="H4458" s="17"/>
      <c r="J4458" s="17"/>
      <c r="K4458" s="82">
        <f t="shared" si="69"/>
        <v>1</v>
      </c>
      <c r="L4458" s="83"/>
      <c r="M4458" s="83"/>
      <c r="N4458" s="6"/>
      <c r="O4458" s="6"/>
      <c r="P4458" s="6"/>
      <c r="Q4458" s="9"/>
      <c r="T4458" s="10"/>
      <c r="U4458" s="6"/>
      <c r="V4458" s="6"/>
      <c r="W4458" s="6"/>
      <c r="Y4458" s="6"/>
      <c r="Z4458" s="6"/>
      <c r="AA4458" s="64"/>
    </row>
    <row r="4459" spans="6:27" x14ac:dyDescent="0.25">
      <c r="F4459" s="6" t="s">
        <v>216</v>
      </c>
      <c r="G4459" s="6" t="e">
        <f>VLOOKUP(F4459,'Drop Down Selections'!$F$4:$G$96,2,FALSE)</f>
        <v>#N/A</v>
      </c>
      <c r="H4459" s="17"/>
      <c r="J4459" s="17"/>
      <c r="K4459" s="82">
        <f t="shared" si="69"/>
        <v>1</v>
      </c>
      <c r="L4459" s="83"/>
      <c r="M4459" s="83"/>
      <c r="N4459" s="6"/>
      <c r="O4459" s="6"/>
      <c r="P4459" s="6"/>
      <c r="Q4459" s="9"/>
      <c r="T4459" s="10"/>
      <c r="U4459" s="6"/>
      <c r="V4459" s="6"/>
      <c r="W4459" s="6"/>
      <c r="Y4459" s="6"/>
      <c r="Z4459" s="6"/>
      <c r="AA4459" s="64"/>
    </row>
    <row r="4460" spans="6:27" x14ac:dyDescent="0.25">
      <c r="F4460" s="6" t="s">
        <v>216</v>
      </c>
      <c r="G4460" s="6" t="e">
        <f>VLOOKUP(F4460,'Drop Down Selections'!$F$4:$G$96,2,FALSE)</f>
        <v>#N/A</v>
      </c>
      <c r="H4460" s="17"/>
      <c r="J4460" s="17"/>
      <c r="K4460" s="82">
        <f t="shared" si="69"/>
        <v>1</v>
      </c>
      <c r="L4460" s="83"/>
      <c r="M4460" s="83"/>
      <c r="N4460" s="6"/>
      <c r="O4460" s="6"/>
      <c r="P4460" s="6"/>
      <c r="Q4460" s="9"/>
      <c r="T4460" s="10"/>
      <c r="U4460" s="6"/>
      <c r="V4460" s="6"/>
      <c r="W4460" s="6"/>
      <c r="Y4460" s="6"/>
      <c r="Z4460" s="6"/>
      <c r="AA4460" s="64"/>
    </row>
    <row r="4461" spans="6:27" x14ac:dyDescent="0.25">
      <c r="F4461" s="6" t="s">
        <v>216</v>
      </c>
      <c r="G4461" s="6" t="e">
        <f>VLOOKUP(F4461,'Drop Down Selections'!$F$4:$G$96,2,FALSE)</f>
        <v>#N/A</v>
      </c>
      <c r="H4461" s="17"/>
      <c r="J4461" s="17"/>
      <c r="K4461" s="82">
        <f t="shared" si="69"/>
        <v>1</v>
      </c>
      <c r="L4461" s="83"/>
      <c r="M4461" s="83"/>
      <c r="N4461" s="6"/>
      <c r="O4461" s="6"/>
      <c r="P4461" s="6"/>
      <c r="Q4461" s="9"/>
      <c r="T4461" s="10"/>
      <c r="U4461" s="6"/>
      <c r="V4461" s="6"/>
      <c r="W4461" s="6"/>
      <c r="Y4461" s="6"/>
      <c r="Z4461" s="6"/>
      <c r="AA4461" s="64"/>
    </row>
    <row r="4462" spans="6:27" x14ac:dyDescent="0.25">
      <c r="F4462" s="6" t="s">
        <v>216</v>
      </c>
      <c r="G4462" s="6" t="e">
        <f>VLOOKUP(F4462,'Drop Down Selections'!$F$4:$G$96,2,FALSE)</f>
        <v>#N/A</v>
      </c>
      <c r="H4462" s="17"/>
      <c r="J4462" s="17"/>
      <c r="K4462" s="82">
        <f t="shared" si="69"/>
        <v>1</v>
      </c>
      <c r="L4462" s="83"/>
      <c r="M4462" s="83"/>
      <c r="N4462" s="6"/>
      <c r="O4462" s="6"/>
      <c r="P4462" s="6"/>
      <c r="Q4462" s="9"/>
      <c r="T4462" s="10"/>
      <c r="U4462" s="6"/>
      <c r="V4462" s="6"/>
      <c r="W4462" s="6"/>
      <c r="Y4462" s="6"/>
      <c r="Z4462" s="6"/>
      <c r="AA4462" s="64"/>
    </row>
    <row r="4463" spans="6:27" x14ac:dyDescent="0.25">
      <c r="F4463" s="6" t="s">
        <v>216</v>
      </c>
      <c r="G4463" s="6" t="e">
        <f>VLOOKUP(F4463,'Drop Down Selections'!$F$4:$G$96,2,FALSE)</f>
        <v>#N/A</v>
      </c>
      <c r="H4463" s="17"/>
      <c r="J4463" s="17"/>
      <c r="K4463" s="82">
        <f t="shared" si="69"/>
        <v>1</v>
      </c>
      <c r="L4463" s="83"/>
      <c r="M4463" s="83"/>
      <c r="N4463" s="6"/>
      <c r="O4463" s="6"/>
      <c r="P4463" s="6"/>
      <c r="Q4463" s="9"/>
      <c r="T4463" s="10"/>
      <c r="U4463" s="6"/>
      <c r="V4463" s="6"/>
      <c r="W4463" s="6"/>
      <c r="Y4463" s="6"/>
      <c r="Z4463" s="6"/>
      <c r="AA4463" s="64"/>
    </row>
    <row r="4464" spans="6:27" x14ac:dyDescent="0.25">
      <c r="F4464" s="6" t="s">
        <v>216</v>
      </c>
      <c r="G4464" s="6" t="e">
        <f>VLOOKUP(F4464,'Drop Down Selections'!$F$4:$G$96,2,FALSE)</f>
        <v>#N/A</v>
      </c>
      <c r="H4464" s="17"/>
      <c r="J4464" s="17"/>
      <c r="K4464" s="82">
        <f t="shared" si="69"/>
        <v>1</v>
      </c>
      <c r="L4464" s="83"/>
      <c r="M4464" s="83"/>
      <c r="N4464" s="6"/>
      <c r="O4464" s="6"/>
      <c r="P4464" s="6"/>
      <c r="Q4464" s="9"/>
      <c r="T4464" s="10"/>
      <c r="U4464" s="6"/>
      <c r="V4464" s="6"/>
      <c r="W4464" s="6"/>
      <c r="Y4464" s="6"/>
      <c r="Z4464" s="6"/>
      <c r="AA4464" s="64"/>
    </row>
    <row r="4465" spans="6:27" x14ac:dyDescent="0.25">
      <c r="F4465" s="6" t="s">
        <v>216</v>
      </c>
      <c r="G4465" s="6" t="e">
        <f>VLOOKUP(F4465,'Drop Down Selections'!$F$4:$G$96,2,FALSE)</f>
        <v>#N/A</v>
      </c>
      <c r="H4465" s="17"/>
      <c r="J4465" s="17"/>
      <c r="K4465" s="82">
        <f t="shared" si="69"/>
        <v>1</v>
      </c>
      <c r="L4465" s="83"/>
      <c r="M4465" s="83"/>
      <c r="N4465" s="6"/>
      <c r="O4465" s="6"/>
      <c r="P4465" s="6"/>
      <c r="Q4465" s="9"/>
      <c r="T4465" s="10"/>
      <c r="U4465" s="6"/>
      <c r="V4465" s="6"/>
      <c r="W4465" s="6"/>
      <c r="Y4465" s="6"/>
      <c r="Z4465" s="6"/>
      <c r="AA4465" s="64"/>
    </row>
    <row r="4466" spans="6:27" x14ac:dyDescent="0.25">
      <c r="F4466" s="6" t="s">
        <v>216</v>
      </c>
      <c r="G4466" s="6" t="e">
        <f>VLOOKUP(F4466,'Drop Down Selections'!$F$4:$G$96,2,FALSE)</f>
        <v>#N/A</v>
      </c>
      <c r="H4466" s="17"/>
      <c r="J4466" s="17"/>
      <c r="K4466" s="82">
        <f t="shared" si="69"/>
        <v>1</v>
      </c>
      <c r="L4466" s="83"/>
      <c r="M4466" s="83"/>
      <c r="N4466" s="6"/>
      <c r="O4466" s="6"/>
      <c r="P4466" s="6"/>
      <c r="Q4466" s="9"/>
      <c r="T4466" s="10"/>
      <c r="U4466" s="6"/>
      <c r="V4466" s="6"/>
      <c r="W4466" s="6"/>
      <c r="Y4466" s="6"/>
      <c r="Z4466" s="6"/>
      <c r="AA4466" s="64"/>
    </row>
    <row r="4467" spans="6:27" x14ac:dyDescent="0.25">
      <c r="F4467" s="6" t="s">
        <v>216</v>
      </c>
      <c r="G4467" s="6" t="e">
        <f>VLOOKUP(F4467,'Drop Down Selections'!$F$4:$G$96,2,FALSE)</f>
        <v>#N/A</v>
      </c>
      <c r="H4467" s="17"/>
      <c r="J4467" s="17"/>
      <c r="K4467" s="82">
        <f t="shared" si="69"/>
        <v>1</v>
      </c>
      <c r="L4467" s="83"/>
      <c r="M4467" s="83"/>
      <c r="N4467" s="6"/>
      <c r="O4467" s="6"/>
      <c r="P4467" s="6"/>
      <c r="Q4467" s="9"/>
      <c r="T4467" s="10"/>
      <c r="U4467" s="6"/>
      <c r="V4467" s="6"/>
      <c r="W4467" s="6"/>
      <c r="Y4467" s="6"/>
      <c r="Z4467" s="6"/>
      <c r="AA4467" s="64"/>
    </row>
    <row r="4468" spans="6:27" x14ac:dyDescent="0.25">
      <c r="F4468" s="6" t="s">
        <v>216</v>
      </c>
      <c r="G4468" s="6" t="e">
        <f>VLOOKUP(F4468,'Drop Down Selections'!$F$4:$G$96,2,FALSE)</f>
        <v>#N/A</v>
      </c>
      <c r="H4468" s="17"/>
      <c r="J4468" s="17"/>
      <c r="K4468" s="82">
        <f t="shared" si="69"/>
        <v>1</v>
      </c>
      <c r="L4468" s="83"/>
      <c r="M4468" s="83"/>
      <c r="N4468" s="6"/>
      <c r="O4468" s="6"/>
      <c r="P4468" s="6"/>
      <c r="Q4468" s="9"/>
      <c r="T4468" s="10"/>
      <c r="U4468" s="6"/>
      <c r="V4468" s="6"/>
      <c r="W4468" s="6"/>
      <c r="Y4468" s="6"/>
      <c r="Z4468" s="6"/>
      <c r="AA4468" s="64"/>
    </row>
    <row r="4469" spans="6:27" x14ac:dyDescent="0.25">
      <c r="F4469" s="6" t="s">
        <v>216</v>
      </c>
      <c r="G4469" s="6" t="e">
        <f>VLOOKUP(F4469,'Drop Down Selections'!$F$4:$G$96,2,FALSE)</f>
        <v>#N/A</v>
      </c>
      <c r="H4469" s="17"/>
      <c r="J4469" s="17"/>
      <c r="K4469" s="82">
        <f t="shared" si="69"/>
        <v>1</v>
      </c>
      <c r="L4469" s="83"/>
      <c r="M4469" s="83"/>
      <c r="N4469" s="6"/>
      <c r="O4469" s="6"/>
      <c r="P4469" s="6"/>
      <c r="Q4469" s="9"/>
      <c r="T4469" s="10"/>
      <c r="U4469" s="6"/>
      <c r="V4469" s="6"/>
      <c r="W4469" s="6"/>
      <c r="Y4469" s="6"/>
      <c r="Z4469" s="6"/>
      <c r="AA4469" s="64"/>
    </row>
    <row r="4470" spans="6:27" x14ac:dyDescent="0.25">
      <c r="F4470" s="6" t="s">
        <v>216</v>
      </c>
      <c r="G4470" s="6" t="e">
        <f>VLOOKUP(F4470,'Drop Down Selections'!$F$4:$G$96,2,FALSE)</f>
        <v>#N/A</v>
      </c>
      <c r="H4470" s="17"/>
      <c r="J4470" s="17"/>
      <c r="K4470" s="82">
        <f t="shared" si="69"/>
        <v>1</v>
      </c>
      <c r="L4470" s="83"/>
      <c r="M4470" s="83"/>
      <c r="N4470" s="6"/>
      <c r="O4470" s="6"/>
      <c r="P4470" s="6"/>
      <c r="Q4470" s="9"/>
      <c r="T4470" s="10"/>
      <c r="U4470" s="6"/>
      <c r="V4470" s="6"/>
      <c r="W4470" s="6"/>
      <c r="Y4470" s="6"/>
      <c r="Z4470" s="6"/>
      <c r="AA4470" s="64"/>
    </row>
    <row r="4471" spans="6:27" x14ac:dyDescent="0.25">
      <c r="F4471" s="6" t="s">
        <v>216</v>
      </c>
      <c r="G4471" s="6" t="e">
        <f>VLOOKUP(F4471,'Drop Down Selections'!$F$4:$G$96,2,FALSE)</f>
        <v>#N/A</v>
      </c>
      <c r="H4471" s="17"/>
      <c r="J4471" s="17"/>
      <c r="K4471" s="82">
        <f t="shared" si="69"/>
        <v>1</v>
      </c>
      <c r="L4471" s="83"/>
      <c r="M4471" s="83"/>
      <c r="N4471" s="6"/>
      <c r="O4471" s="6"/>
      <c r="P4471" s="6"/>
      <c r="Q4471" s="9"/>
      <c r="T4471" s="10"/>
      <c r="U4471" s="6"/>
      <c r="V4471" s="6"/>
      <c r="W4471" s="6"/>
      <c r="Y4471" s="6"/>
      <c r="Z4471" s="6"/>
      <c r="AA4471" s="64"/>
    </row>
    <row r="4472" spans="6:27" x14ac:dyDescent="0.25">
      <c r="F4472" s="6" t="s">
        <v>216</v>
      </c>
      <c r="G4472" s="6" t="e">
        <f>VLOOKUP(F4472,'Drop Down Selections'!$F$4:$G$96,2,FALSE)</f>
        <v>#N/A</v>
      </c>
      <c r="H4472" s="17"/>
      <c r="J4472" s="17"/>
      <c r="K4472" s="82">
        <f t="shared" si="69"/>
        <v>1</v>
      </c>
      <c r="L4472" s="83"/>
      <c r="M4472" s="83"/>
      <c r="N4472" s="6"/>
      <c r="O4472" s="6"/>
      <c r="P4472" s="6"/>
      <c r="Q4472" s="9"/>
      <c r="T4472" s="10"/>
      <c r="U4472" s="6"/>
      <c r="V4472" s="6"/>
      <c r="W4472" s="6"/>
      <c r="Y4472" s="6"/>
      <c r="Z4472" s="6"/>
      <c r="AA4472" s="64"/>
    </row>
    <row r="4473" spans="6:27" x14ac:dyDescent="0.25">
      <c r="F4473" s="6" t="s">
        <v>216</v>
      </c>
      <c r="G4473" s="6" t="e">
        <f>VLOOKUP(F4473,'Drop Down Selections'!$F$4:$G$96,2,FALSE)</f>
        <v>#N/A</v>
      </c>
      <c r="H4473" s="17"/>
      <c r="J4473" s="17"/>
      <c r="K4473" s="82">
        <f t="shared" si="69"/>
        <v>1</v>
      </c>
      <c r="L4473" s="83"/>
      <c r="M4473" s="83"/>
      <c r="N4473" s="6"/>
      <c r="O4473" s="6"/>
      <c r="P4473" s="6"/>
      <c r="Q4473" s="9"/>
      <c r="T4473" s="10"/>
      <c r="U4473" s="6"/>
      <c r="V4473" s="6"/>
      <c r="W4473" s="6"/>
      <c r="Y4473" s="6"/>
      <c r="Z4473" s="6"/>
      <c r="AA4473" s="64"/>
    </row>
    <row r="4474" spans="6:27" x14ac:dyDescent="0.25">
      <c r="F4474" s="6" t="s">
        <v>216</v>
      </c>
      <c r="G4474" s="6" t="e">
        <f>VLOOKUP(F4474,'Drop Down Selections'!$F$4:$G$96,2,FALSE)</f>
        <v>#N/A</v>
      </c>
      <c r="H4474" s="17"/>
      <c r="J4474" s="17"/>
      <c r="K4474" s="82">
        <f t="shared" si="69"/>
        <v>1</v>
      </c>
      <c r="L4474" s="83"/>
      <c r="M4474" s="83"/>
      <c r="N4474" s="6"/>
      <c r="O4474" s="6"/>
      <c r="P4474" s="6"/>
      <c r="Q4474" s="9"/>
      <c r="T4474" s="10"/>
      <c r="U4474" s="6"/>
      <c r="V4474" s="6"/>
      <c r="W4474" s="6"/>
      <c r="Y4474" s="6"/>
      <c r="Z4474" s="6"/>
      <c r="AA4474" s="64"/>
    </row>
    <row r="4475" spans="6:27" x14ac:dyDescent="0.25">
      <c r="F4475" s="6" t="s">
        <v>216</v>
      </c>
      <c r="G4475" s="6" t="e">
        <f>VLOOKUP(F4475,'Drop Down Selections'!$F$4:$G$96,2,FALSE)</f>
        <v>#N/A</v>
      </c>
      <c r="H4475" s="17"/>
      <c r="J4475" s="17"/>
      <c r="K4475" s="82">
        <f t="shared" si="69"/>
        <v>1</v>
      </c>
      <c r="L4475" s="83"/>
      <c r="M4475" s="83"/>
      <c r="N4475" s="6"/>
      <c r="O4475" s="6"/>
      <c r="P4475" s="6"/>
      <c r="Q4475" s="9"/>
      <c r="T4475" s="10"/>
      <c r="U4475" s="6"/>
      <c r="V4475" s="6"/>
      <c r="W4475" s="6"/>
      <c r="Y4475" s="6"/>
      <c r="Z4475" s="6"/>
      <c r="AA4475" s="64"/>
    </row>
    <row r="4476" spans="6:27" x14ac:dyDescent="0.25">
      <c r="F4476" s="6" t="s">
        <v>216</v>
      </c>
      <c r="G4476" s="6" t="e">
        <f>VLOOKUP(F4476,'Drop Down Selections'!$F$4:$G$96,2,FALSE)</f>
        <v>#N/A</v>
      </c>
      <c r="H4476" s="17"/>
      <c r="J4476" s="17"/>
      <c r="K4476" s="82">
        <f t="shared" si="69"/>
        <v>1</v>
      </c>
      <c r="L4476" s="83"/>
      <c r="M4476" s="83"/>
      <c r="N4476" s="6"/>
      <c r="O4476" s="6"/>
      <c r="P4476" s="6"/>
      <c r="Q4476" s="9"/>
      <c r="T4476" s="10"/>
      <c r="U4476" s="6"/>
      <c r="V4476" s="6"/>
      <c r="W4476" s="6"/>
      <c r="Y4476" s="6"/>
      <c r="Z4476" s="6"/>
      <c r="AA4476" s="64"/>
    </row>
    <row r="4477" spans="6:27" x14ac:dyDescent="0.25">
      <c r="F4477" s="6" t="s">
        <v>216</v>
      </c>
      <c r="G4477" s="6" t="e">
        <f>VLOOKUP(F4477,'Drop Down Selections'!$F$4:$G$96,2,FALSE)</f>
        <v>#N/A</v>
      </c>
      <c r="H4477" s="17"/>
      <c r="J4477" s="17"/>
      <c r="K4477" s="82">
        <f t="shared" si="69"/>
        <v>1</v>
      </c>
      <c r="L4477" s="83"/>
      <c r="M4477" s="83"/>
      <c r="N4477" s="6"/>
      <c r="O4477" s="6"/>
      <c r="P4477" s="6"/>
      <c r="Q4477" s="9"/>
      <c r="T4477" s="10"/>
      <c r="U4477" s="6"/>
      <c r="V4477" s="6"/>
      <c r="W4477" s="6"/>
      <c r="Y4477" s="6"/>
      <c r="Z4477" s="6"/>
      <c r="AA4477" s="64"/>
    </row>
    <row r="4478" spans="6:27" x14ac:dyDescent="0.25">
      <c r="F4478" s="6" t="s">
        <v>216</v>
      </c>
      <c r="G4478" s="6" t="e">
        <f>VLOOKUP(F4478,'Drop Down Selections'!$F$4:$G$96,2,FALSE)</f>
        <v>#N/A</v>
      </c>
      <c r="H4478" s="17"/>
      <c r="J4478" s="17"/>
      <c r="K4478" s="82">
        <f t="shared" si="69"/>
        <v>1</v>
      </c>
      <c r="L4478" s="83"/>
      <c r="M4478" s="83"/>
      <c r="N4478" s="6"/>
      <c r="O4478" s="6"/>
      <c r="P4478" s="6"/>
      <c r="Q4478" s="9"/>
      <c r="T4478" s="10"/>
      <c r="U4478" s="6"/>
      <c r="V4478" s="6"/>
      <c r="W4478" s="6"/>
      <c r="Y4478" s="6"/>
      <c r="Z4478" s="6"/>
      <c r="AA4478" s="64"/>
    </row>
    <row r="4479" spans="6:27" x14ac:dyDescent="0.25">
      <c r="F4479" s="6" t="s">
        <v>216</v>
      </c>
      <c r="G4479" s="6" t="e">
        <f>VLOOKUP(F4479,'Drop Down Selections'!$F$4:$G$96,2,FALSE)</f>
        <v>#N/A</v>
      </c>
      <c r="H4479" s="17"/>
      <c r="J4479" s="17"/>
      <c r="K4479" s="82">
        <f t="shared" si="69"/>
        <v>1</v>
      </c>
      <c r="L4479" s="83"/>
      <c r="M4479" s="83"/>
      <c r="N4479" s="6"/>
      <c r="O4479" s="6"/>
      <c r="P4479" s="6"/>
      <c r="Q4479" s="9"/>
      <c r="T4479" s="10"/>
      <c r="U4479" s="6"/>
      <c r="V4479" s="6"/>
      <c r="W4479" s="6"/>
      <c r="Y4479" s="6"/>
      <c r="Z4479" s="6"/>
      <c r="AA4479" s="64"/>
    </row>
    <row r="4480" spans="6:27" x14ac:dyDescent="0.25">
      <c r="F4480" s="6" t="s">
        <v>216</v>
      </c>
      <c r="G4480" s="6" t="e">
        <f>VLOOKUP(F4480,'Drop Down Selections'!$F$4:$G$96,2,FALSE)</f>
        <v>#N/A</v>
      </c>
      <c r="H4480" s="17"/>
      <c r="J4480" s="17"/>
      <c r="K4480" s="82">
        <f t="shared" si="69"/>
        <v>1</v>
      </c>
      <c r="L4480" s="83"/>
      <c r="M4480" s="83"/>
      <c r="N4480" s="6"/>
      <c r="O4480" s="6"/>
      <c r="P4480" s="6"/>
      <c r="Q4480" s="9"/>
      <c r="T4480" s="10"/>
      <c r="U4480" s="6"/>
      <c r="V4480" s="6"/>
      <c r="W4480" s="6"/>
      <c r="Y4480" s="6"/>
      <c r="Z4480" s="6"/>
      <c r="AA4480" s="64"/>
    </row>
    <row r="4481" spans="6:27" x14ac:dyDescent="0.25">
      <c r="F4481" s="6" t="s">
        <v>216</v>
      </c>
      <c r="G4481" s="6" t="e">
        <f>VLOOKUP(F4481,'Drop Down Selections'!$F$4:$G$96,2,FALSE)</f>
        <v>#N/A</v>
      </c>
      <c r="H4481" s="17"/>
      <c r="J4481" s="17"/>
      <c r="K4481" s="82">
        <f t="shared" si="69"/>
        <v>1</v>
      </c>
      <c r="L4481" s="83"/>
      <c r="M4481" s="83"/>
      <c r="N4481" s="6"/>
      <c r="O4481" s="6"/>
      <c r="P4481" s="6"/>
      <c r="Q4481" s="9"/>
      <c r="T4481" s="10"/>
      <c r="U4481" s="6"/>
      <c r="V4481" s="6"/>
      <c r="W4481" s="6"/>
      <c r="Y4481" s="6"/>
      <c r="Z4481" s="6"/>
      <c r="AA4481" s="64"/>
    </row>
    <row r="4482" spans="6:27" x14ac:dyDescent="0.25">
      <c r="F4482" s="6" t="s">
        <v>216</v>
      </c>
      <c r="G4482" s="6" t="e">
        <f>VLOOKUP(F4482,'Drop Down Selections'!$F$4:$G$96,2,FALSE)</f>
        <v>#N/A</v>
      </c>
      <c r="H4482" s="17"/>
      <c r="J4482" s="17"/>
      <c r="K4482" s="82">
        <f t="shared" si="69"/>
        <v>1</v>
      </c>
      <c r="L4482" s="83"/>
      <c r="M4482" s="83"/>
      <c r="N4482" s="6"/>
      <c r="O4482" s="6"/>
      <c r="P4482" s="6"/>
      <c r="Q4482" s="9"/>
      <c r="T4482" s="10"/>
      <c r="U4482" s="6"/>
      <c r="V4482" s="6"/>
      <c r="W4482" s="6"/>
      <c r="Y4482" s="6"/>
      <c r="Z4482" s="6"/>
      <c r="AA4482" s="64"/>
    </row>
    <row r="4483" spans="6:27" x14ac:dyDescent="0.25">
      <c r="F4483" s="6" t="s">
        <v>216</v>
      </c>
      <c r="G4483" s="6" t="e">
        <f>VLOOKUP(F4483,'Drop Down Selections'!$F$4:$G$96,2,FALSE)</f>
        <v>#N/A</v>
      </c>
      <c r="H4483" s="17"/>
      <c r="J4483" s="17"/>
      <c r="K4483" s="82">
        <f t="shared" si="69"/>
        <v>1</v>
      </c>
      <c r="L4483" s="83"/>
      <c r="M4483" s="83"/>
      <c r="N4483" s="6"/>
      <c r="O4483" s="6"/>
      <c r="P4483" s="6"/>
      <c r="Q4483" s="9"/>
      <c r="T4483" s="10"/>
      <c r="U4483" s="6"/>
      <c r="V4483" s="6"/>
      <c r="W4483" s="6"/>
      <c r="Y4483" s="6"/>
      <c r="Z4483" s="6"/>
      <c r="AA4483" s="64"/>
    </row>
    <row r="4484" spans="6:27" x14ac:dyDescent="0.25">
      <c r="F4484" s="6" t="s">
        <v>216</v>
      </c>
      <c r="G4484" s="6" t="e">
        <f>VLOOKUP(F4484,'Drop Down Selections'!$F$4:$G$96,2,FALSE)</f>
        <v>#N/A</v>
      </c>
      <c r="H4484" s="17"/>
      <c r="J4484" s="17"/>
      <c r="K4484" s="82">
        <f t="shared" si="69"/>
        <v>1</v>
      </c>
      <c r="L4484" s="83"/>
      <c r="M4484" s="83"/>
      <c r="N4484" s="6"/>
      <c r="O4484" s="6"/>
      <c r="P4484" s="6"/>
      <c r="Q4484" s="9"/>
      <c r="T4484" s="10"/>
      <c r="U4484" s="6"/>
      <c r="V4484" s="6"/>
      <c r="W4484" s="6"/>
      <c r="Y4484" s="6"/>
      <c r="Z4484" s="6"/>
      <c r="AA4484" s="64"/>
    </row>
    <row r="4485" spans="6:27" x14ac:dyDescent="0.25">
      <c r="F4485" s="6" t="s">
        <v>216</v>
      </c>
      <c r="G4485" s="6" t="e">
        <f>VLOOKUP(F4485,'Drop Down Selections'!$F$4:$G$96,2,FALSE)</f>
        <v>#N/A</v>
      </c>
      <c r="H4485" s="17"/>
      <c r="J4485" s="17"/>
      <c r="K4485" s="82">
        <f t="shared" ref="K4485:K4548" si="70">(J4485-I4485)+1</f>
        <v>1</v>
      </c>
      <c r="L4485" s="83"/>
      <c r="M4485" s="83"/>
      <c r="N4485" s="6"/>
      <c r="O4485" s="6"/>
      <c r="P4485" s="6"/>
      <c r="Q4485" s="9"/>
      <c r="T4485" s="10"/>
      <c r="U4485" s="6"/>
      <c r="V4485" s="6"/>
      <c r="W4485" s="6"/>
      <c r="Y4485" s="6"/>
      <c r="Z4485" s="6"/>
      <c r="AA4485" s="64"/>
    </row>
    <row r="4486" spans="6:27" x14ac:dyDescent="0.25">
      <c r="F4486" s="6" t="s">
        <v>216</v>
      </c>
      <c r="G4486" s="6" t="e">
        <f>VLOOKUP(F4486,'Drop Down Selections'!$F$4:$G$96,2,FALSE)</f>
        <v>#N/A</v>
      </c>
      <c r="H4486" s="17"/>
      <c r="J4486" s="17"/>
      <c r="K4486" s="82">
        <f t="shared" si="70"/>
        <v>1</v>
      </c>
      <c r="L4486" s="83"/>
      <c r="M4486" s="83"/>
      <c r="N4486" s="6"/>
      <c r="O4486" s="6"/>
      <c r="P4486" s="6"/>
      <c r="Q4486" s="9"/>
      <c r="T4486" s="10"/>
      <c r="U4486" s="6"/>
      <c r="V4486" s="6"/>
      <c r="W4486" s="6"/>
      <c r="Y4486" s="6"/>
      <c r="Z4486" s="6"/>
      <c r="AA4486" s="64"/>
    </row>
    <row r="4487" spans="6:27" x14ac:dyDescent="0.25">
      <c r="F4487" s="6" t="s">
        <v>216</v>
      </c>
      <c r="G4487" s="6" t="e">
        <f>VLOOKUP(F4487,'Drop Down Selections'!$F$4:$G$96,2,FALSE)</f>
        <v>#N/A</v>
      </c>
      <c r="H4487" s="17"/>
      <c r="J4487" s="17"/>
      <c r="K4487" s="82">
        <f t="shared" si="70"/>
        <v>1</v>
      </c>
      <c r="L4487" s="83"/>
      <c r="M4487" s="83"/>
      <c r="N4487" s="6"/>
      <c r="O4487" s="6"/>
      <c r="P4487" s="6"/>
      <c r="Q4487" s="9"/>
      <c r="T4487" s="10"/>
      <c r="U4487" s="6"/>
      <c r="V4487" s="6"/>
      <c r="W4487" s="6"/>
      <c r="Y4487" s="6"/>
      <c r="Z4487" s="6"/>
      <c r="AA4487" s="64"/>
    </row>
    <row r="4488" spans="6:27" x14ac:dyDescent="0.25">
      <c r="F4488" s="6" t="s">
        <v>216</v>
      </c>
      <c r="G4488" s="6" t="e">
        <f>VLOOKUP(F4488,'Drop Down Selections'!$F$4:$G$96,2,FALSE)</f>
        <v>#N/A</v>
      </c>
      <c r="H4488" s="17"/>
      <c r="J4488" s="17"/>
      <c r="K4488" s="82">
        <f t="shared" si="70"/>
        <v>1</v>
      </c>
      <c r="L4488" s="83"/>
      <c r="M4488" s="83"/>
      <c r="N4488" s="6"/>
      <c r="O4488" s="6"/>
      <c r="P4488" s="6"/>
      <c r="Q4488" s="9"/>
      <c r="T4488" s="10"/>
      <c r="U4488" s="6"/>
      <c r="V4488" s="6"/>
      <c r="W4488" s="6"/>
      <c r="Y4488" s="6"/>
      <c r="Z4488" s="6"/>
      <c r="AA4488" s="64"/>
    </row>
    <row r="4489" spans="6:27" x14ac:dyDescent="0.25">
      <c r="F4489" s="6" t="s">
        <v>216</v>
      </c>
      <c r="G4489" s="6" t="e">
        <f>VLOOKUP(F4489,'Drop Down Selections'!$F$4:$G$96,2,FALSE)</f>
        <v>#N/A</v>
      </c>
      <c r="H4489" s="17"/>
      <c r="J4489" s="17"/>
      <c r="K4489" s="82">
        <f t="shared" si="70"/>
        <v>1</v>
      </c>
      <c r="L4489" s="83"/>
      <c r="M4489" s="83"/>
      <c r="N4489" s="6"/>
      <c r="O4489" s="6"/>
      <c r="P4489" s="6"/>
      <c r="Q4489" s="9"/>
      <c r="T4489" s="10"/>
      <c r="U4489" s="6"/>
      <c r="V4489" s="6"/>
      <c r="W4489" s="6"/>
      <c r="Y4489" s="6"/>
      <c r="Z4489" s="6"/>
      <c r="AA4489" s="64"/>
    </row>
    <row r="4490" spans="6:27" x14ac:dyDescent="0.25">
      <c r="F4490" s="6" t="s">
        <v>216</v>
      </c>
      <c r="G4490" s="6" t="e">
        <f>VLOOKUP(F4490,'Drop Down Selections'!$F$4:$G$96,2,FALSE)</f>
        <v>#N/A</v>
      </c>
      <c r="H4490" s="17"/>
      <c r="J4490" s="17"/>
      <c r="K4490" s="82">
        <f t="shared" si="70"/>
        <v>1</v>
      </c>
      <c r="L4490" s="83"/>
      <c r="M4490" s="83"/>
      <c r="N4490" s="6"/>
      <c r="O4490" s="6"/>
      <c r="P4490" s="6"/>
      <c r="Q4490" s="9"/>
      <c r="T4490" s="10"/>
      <c r="U4490" s="6"/>
      <c r="V4490" s="6"/>
      <c r="W4490" s="6"/>
      <c r="Y4490" s="6"/>
      <c r="Z4490" s="6"/>
      <c r="AA4490" s="64"/>
    </row>
    <row r="4491" spans="6:27" x14ac:dyDescent="0.25">
      <c r="F4491" s="6" t="s">
        <v>216</v>
      </c>
      <c r="G4491" s="6" t="e">
        <f>VLOOKUP(F4491,'Drop Down Selections'!$F$4:$G$96,2,FALSE)</f>
        <v>#N/A</v>
      </c>
      <c r="H4491" s="17"/>
      <c r="J4491" s="17"/>
      <c r="K4491" s="82">
        <f t="shared" si="70"/>
        <v>1</v>
      </c>
      <c r="L4491" s="83"/>
      <c r="M4491" s="83"/>
      <c r="N4491" s="6"/>
      <c r="O4491" s="6"/>
      <c r="P4491" s="6"/>
      <c r="Q4491" s="9"/>
      <c r="T4491" s="10"/>
      <c r="U4491" s="6"/>
      <c r="V4491" s="6"/>
      <c r="W4491" s="6"/>
      <c r="Y4491" s="6"/>
      <c r="Z4491" s="6"/>
      <c r="AA4491" s="64"/>
    </row>
    <row r="4492" spans="6:27" x14ac:dyDescent="0.25">
      <c r="F4492" s="6" t="s">
        <v>216</v>
      </c>
      <c r="G4492" s="6" t="e">
        <f>VLOOKUP(F4492,'Drop Down Selections'!$F$4:$G$96,2,FALSE)</f>
        <v>#N/A</v>
      </c>
      <c r="H4492" s="17"/>
      <c r="J4492" s="17"/>
      <c r="K4492" s="82">
        <f t="shared" si="70"/>
        <v>1</v>
      </c>
      <c r="L4492" s="83"/>
      <c r="M4492" s="83"/>
      <c r="N4492" s="6"/>
      <c r="O4492" s="6"/>
      <c r="P4492" s="6"/>
      <c r="Q4492" s="9"/>
      <c r="T4492" s="10"/>
      <c r="U4492" s="6"/>
      <c r="V4492" s="6"/>
      <c r="W4492" s="6"/>
      <c r="Y4492" s="6"/>
      <c r="Z4492" s="6"/>
      <c r="AA4492" s="64"/>
    </row>
    <row r="4493" spans="6:27" x14ac:dyDescent="0.25">
      <c r="F4493" s="6" t="s">
        <v>216</v>
      </c>
      <c r="G4493" s="6" t="e">
        <f>VLOOKUP(F4493,'Drop Down Selections'!$F$4:$G$96,2,FALSE)</f>
        <v>#N/A</v>
      </c>
      <c r="H4493" s="17"/>
      <c r="J4493" s="17"/>
      <c r="K4493" s="82">
        <f t="shared" si="70"/>
        <v>1</v>
      </c>
      <c r="L4493" s="83"/>
      <c r="M4493" s="83"/>
      <c r="N4493" s="6"/>
      <c r="O4493" s="6"/>
      <c r="P4493" s="6"/>
      <c r="Q4493" s="9"/>
      <c r="T4493" s="10"/>
      <c r="U4493" s="6"/>
      <c r="V4493" s="6"/>
      <c r="W4493" s="6"/>
      <c r="Y4493" s="6"/>
      <c r="Z4493" s="6"/>
      <c r="AA4493" s="64"/>
    </row>
    <row r="4494" spans="6:27" x14ac:dyDescent="0.25">
      <c r="F4494" s="6" t="s">
        <v>216</v>
      </c>
      <c r="G4494" s="6" t="e">
        <f>VLOOKUP(F4494,'Drop Down Selections'!$F$4:$G$96,2,FALSE)</f>
        <v>#N/A</v>
      </c>
      <c r="H4494" s="17"/>
      <c r="J4494" s="17"/>
      <c r="K4494" s="82">
        <f t="shared" si="70"/>
        <v>1</v>
      </c>
      <c r="L4494" s="83"/>
      <c r="M4494" s="83"/>
      <c r="N4494" s="6"/>
      <c r="O4494" s="6"/>
      <c r="P4494" s="6"/>
      <c r="Q4494" s="9"/>
      <c r="T4494" s="10"/>
      <c r="U4494" s="6"/>
      <c r="V4494" s="6"/>
      <c r="W4494" s="6"/>
      <c r="Y4494" s="6"/>
      <c r="Z4494" s="6"/>
      <c r="AA4494" s="64"/>
    </row>
    <row r="4495" spans="6:27" x14ac:dyDescent="0.25">
      <c r="F4495" s="6" t="s">
        <v>216</v>
      </c>
      <c r="G4495" s="6" t="e">
        <f>VLOOKUP(F4495,'Drop Down Selections'!$F$4:$G$96,2,FALSE)</f>
        <v>#N/A</v>
      </c>
      <c r="H4495" s="17"/>
      <c r="J4495" s="17"/>
      <c r="K4495" s="82">
        <f t="shared" si="70"/>
        <v>1</v>
      </c>
      <c r="L4495" s="83"/>
      <c r="M4495" s="83"/>
      <c r="N4495" s="6"/>
      <c r="O4495" s="6"/>
      <c r="P4495" s="6"/>
      <c r="Q4495" s="9"/>
      <c r="T4495" s="10"/>
      <c r="U4495" s="6"/>
      <c r="V4495" s="6"/>
      <c r="W4495" s="6"/>
      <c r="Y4495" s="6"/>
      <c r="Z4495" s="6"/>
      <c r="AA4495" s="64"/>
    </row>
    <row r="4496" spans="6:27" x14ac:dyDescent="0.25">
      <c r="F4496" s="6" t="s">
        <v>216</v>
      </c>
      <c r="G4496" s="6" t="e">
        <f>VLOOKUP(F4496,'Drop Down Selections'!$F$4:$G$96,2,FALSE)</f>
        <v>#N/A</v>
      </c>
      <c r="H4496" s="17"/>
      <c r="J4496" s="17"/>
      <c r="K4496" s="82">
        <f t="shared" si="70"/>
        <v>1</v>
      </c>
      <c r="L4496" s="83"/>
      <c r="M4496" s="83"/>
      <c r="N4496" s="6"/>
      <c r="O4496" s="6"/>
      <c r="P4496" s="6"/>
      <c r="Q4496" s="9"/>
      <c r="T4496" s="10"/>
      <c r="U4496" s="6"/>
      <c r="V4496" s="6"/>
      <c r="W4496" s="6"/>
      <c r="Y4496" s="6"/>
      <c r="Z4496" s="6"/>
      <c r="AA4496" s="64"/>
    </row>
    <row r="4497" spans="6:27" x14ac:dyDescent="0.25">
      <c r="F4497" s="6" t="s">
        <v>216</v>
      </c>
      <c r="G4497" s="6" t="e">
        <f>VLOOKUP(F4497,'Drop Down Selections'!$F$4:$G$96,2,FALSE)</f>
        <v>#N/A</v>
      </c>
      <c r="H4497" s="17"/>
      <c r="J4497" s="17"/>
      <c r="K4497" s="82">
        <f t="shared" si="70"/>
        <v>1</v>
      </c>
      <c r="L4497" s="83"/>
      <c r="M4497" s="83"/>
      <c r="N4497" s="6"/>
      <c r="O4497" s="6"/>
      <c r="P4497" s="6"/>
      <c r="Q4497" s="9"/>
      <c r="T4497" s="10"/>
      <c r="U4497" s="6"/>
      <c r="V4497" s="6"/>
      <c r="W4497" s="6"/>
      <c r="Y4497" s="6"/>
      <c r="Z4497" s="6"/>
      <c r="AA4497" s="64"/>
    </row>
    <row r="4498" spans="6:27" x14ac:dyDescent="0.25">
      <c r="F4498" s="6" t="s">
        <v>216</v>
      </c>
      <c r="G4498" s="6" t="e">
        <f>VLOOKUP(F4498,'Drop Down Selections'!$F$4:$G$96,2,FALSE)</f>
        <v>#N/A</v>
      </c>
      <c r="H4498" s="17"/>
      <c r="J4498" s="17"/>
      <c r="K4498" s="82">
        <f t="shared" si="70"/>
        <v>1</v>
      </c>
      <c r="L4498" s="83"/>
      <c r="M4498" s="83"/>
      <c r="N4498" s="6"/>
      <c r="O4498" s="6"/>
      <c r="P4498" s="6"/>
      <c r="Q4498" s="9"/>
      <c r="T4498" s="10"/>
      <c r="U4498" s="6"/>
      <c r="V4498" s="6"/>
      <c r="W4498" s="6"/>
      <c r="Y4498" s="6"/>
      <c r="Z4498" s="6"/>
      <c r="AA4498" s="64"/>
    </row>
    <row r="4499" spans="6:27" x14ac:dyDescent="0.25">
      <c r="F4499" s="6" t="s">
        <v>216</v>
      </c>
      <c r="G4499" s="6" t="e">
        <f>VLOOKUP(F4499,'Drop Down Selections'!$F$4:$G$96,2,FALSE)</f>
        <v>#N/A</v>
      </c>
      <c r="H4499" s="17"/>
      <c r="J4499" s="17"/>
      <c r="K4499" s="82">
        <f t="shared" si="70"/>
        <v>1</v>
      </c>
      <c r="L4499" s="83"/>
      <c r="M4499" s="83"/>
      <c r="N4499" s="6"/>
      <c r="O4499" s="6"/>
      <c r="P4499" s="6"/>
      <c r="Q4499" s="9"/>
      <c r="T4499" s="10"/>
      <c r="U4499" s="6"/>
      <c r="V4499" s="6"/>
      <c r="W4499" s="6"/>
      <c r="Y4499" s="6"/>
      <c r="Z4499" s="6"/>
      <c r="AA4499" s="64"/>
    </row>
    <row r="4500" spans="6:27" x14ac:dyDescent="0.25">
      <c r="F4500" s="6" t="s">
        <v>216</v>
      </c>
      <c r="G4500" s="6" t="e">
        <f>VLOOKUP(F4500,'Drop Down Selections'!$F$4:$G$96,2,FALSE)</f>
        <v>#N/A</v>
      </c>
      <c r="H4500" s="17"/>
      <c r="J4500" s="17"/>
      <c r="K4500" s="82">
        <f t="shared" si="70"/>
        <v>1</v>
      </c>
      <c r="L4500" s="83"/>
      <c r="M4500" s="83"/>
      <c r="N4500" s="6"/>
      <c r="O4500" s="6"/>
      <c r="P4500" s="6"/>
      <c r="Q4500" s="9"/>
      <c r="T4500" s="10"/>
      <c r="U4500" s="6"/>
      <c r="V4500" s="6"/>
      <c r="W4500" s="6"/>
      <c r="Y4500" s="6"/>
      <c r="Z4500" s="6"/>
      <c r="AA4500" s="64"/>
    </row>
    <row r="4501" spans="6:27" x14ac:dyDescent="0.25">
      <c r="F4501" s="6" t="s">
        <v>216</v>
      </c>
      <c r="G4501" s="6" t="e">
        <f>VLOOKUP(F4501,'Drop Down Selections'!$F$4:$G$96,2,FALSE)</f>
        <v>#N/A</v>
      </c>
      <c r="H4501" s="17"/>
      <c r="J4501" s="17"/>
      <c r="K4501" s="82">
        <f t="shared" si="70"/>
        <v>1</v>
      </c>
      <c r="L4501" s="83"/>
      <c r="M4501" s="83"/>
      <c r="N4501" s="6"/>
      <c r="O4501" s="6"/>
      <c r="P4501" s="6"/>
      <c r="Q4501" s="9"/>
      <c r="T4501" s="10"/>
      <c r="U4501" s="6"/>
      <c r="V4501" s="6"/>
      <c r="W4501" s="6"/>
      <c r="Y4501" s="6"/>
      <c r="Z4501" s="6"/>
      <c r="AA4501" s="64"/>
    </row>
    <row r="4502" spans="6:27" x14ac:dyDescent="0.25">
      <c r="F4502" s="6" t="s">
        <v>216</v>
      </c>
      <c r="G4502" s="6" t="e">
        <f>VLOOKUP(F4502,'Drop Down Selections'!$F$4:$G$96,2,FALSE)</f>
        <v>#N/A</v>
      </c>
      <c r="H4502" s="17"/>
      <c r="J4502" s="17"/>
      <c r="K4502" s="82">
        <f t="shared" si="70"/>
        <v>1</v>
      </c>
      <c r="L4502" s="83"/>
      <c r="M4502" s="83"/>
      <c r="N4502" s="6"/>
      <c r="O4502" s="6"/>
      <c r="P4502" s="6"/>
      <c r="Q4502" s="9"/>
      <c r="T4502" s="10"/>
      <c r="U4502" s="6"/>
      <c r="V4502" s="6"/>
      <c r="W4502" s="6"/>
      <c r="Y4502" s="6"/>
      <c r="Z4502" s="6"/>
      <c r="AA4502" s="64"/>
    </row>
    <row r="4503" spans="6:27" x14ac:dyDescent="0.25">
      <c r="F4503" s="6" t="s">
        <v>216</v>
      </c>
      <c r="G4503" s="6" t="e">
        <f>VLOOKUP(F4503,'Drop Down Selections'!$F$4:$G$96,2,FALSE)</f>
        <v>#N/A</v>
      </c>
      <c r="H4503" s="17"/>
      <c r="J4503" s="17"/>
      <c r="K4503" s="82">
        <f t="shared" si="70"/>
        <v>1</v>
      </c>
      <c r="L4503" s="83"/>
      <c r="M4503" s="83"/>
      <c r="N4503" s="6"/>
      <c r="O4503" s="6"/>
      <c r="P4503" s="6"/>
      <c r="Q4503" s="9"/>
      <c r="T4503" s="10"/>
      <c r="U4503" s="6"/>
      <c r="V4503" s="6"/>
      <c r="W4503" s="6"/>
      <c r="Y4503" s="6"/>
      <c r="Z4503" s="6"/>
      <c r="AA4503" s="64"/>
    </row>
    <row r="4504" spans="6:27" x14ac:dyDescent="0.25">
      <c r="F4504" s="6" t="s">
        <v>216</v>
      </c>
      <c r="G4504" s="6" t="e">
        <f>VLOOKUP(F4504,'Drop Down Selections'!$F$4:$G$96,2,FALSE)</f>
        <v>#N/A</v>
      </c>
      <c r="H4504" s="17"/>
      <c r="J4504" s="17"/>
      <c r="K4504" s="82">
        <f t="shared" si="70"/>
        <v>1</v>
      </c>
      <c r="L4504" s="83"/>
      <c r="M4504" s="83"/>
      <c r="N4504" s="6"/>
      <c r="O4504" s="6"/>
      <c r="P4504" s="6"/>
      <c r="Q4504" s="9"/>
      <c r="T4504" s="10"/>
      <c r="U4504" s="6"/>
      <c r="V4504" s="6"/>
      <c r="W4504" s="6"/>
      <c r="Y4504" s="6"/>
      <c r="Z4504" s="6"/>
      <c r="AA4504" s="64"/>
    </row>
    <row r="4505" spans="6:27" x14ac:dyDescent="0.25">
      <c r="F4505" s="6" t="s">
        <v>216</v>
      </c>
      <c r="G4505" s="6" t="e">
        <f>VLOOKUP(F4505,'Drop Down Selections'!$F$4:$G$96,2,FALSE)</f>
        <v>#N/A</v>
      </c>
      <c r="H4505" s="17"/>
      <c r="J4505" s="17"/>
      <c r="K4505" s="82">
        <f t="shared" si="70"/>
        <v>1</v>
      </c>
      <c r="L4505" s="83"/>
      <c r="M4505" s="83"/>
      <c r="N4505" s="6"/>
      <c r="O4505" s="6"/>
      <c r="P4505" s="6"/>
      <c r="Q4505" s="9"/>
      <c r="T4505" s="10"/>
      <c r="U4505" s="6"/>
      <c r="V4505" s="6"/>
      <c r="W4505" s="6"/>
      <c r="Y4505" s="6"/>
      <c r="Z4505" s="6"/>
      <c r="AA4505" s="64"/>
    </row>
    <row r="4506" spans="6:27" x14ac:dyDescent="0.25">
      <c r="F4506" s="6" t="s">
        <v>216</v>
      </c>
      <c r="G4506" s="6" t="e">
        <f>VLOOKUP(F4506,'Drop Down Selections'!$F$4:$G$96,2,FALSE)</f>
        <v>#N/A</v>
      </c>
      <c r="H4506" s="17"/>
      <c r="J4506" s="17"/>
      <c r="K4506" s="82">
        <f t="shared" si="70"/>
        <v>1</v>
      </c>
      <c r="L4506" s="83"/>
      <c r="M4506" s="83"/>
      <c r="N4506" s="6"/>
      <c r="O4506" s="6"/>
      <c r="P4506" s="6"/>
      <c r="Q4506" s="9"/>
      <c r="T4506" s="10"/>
      <c r="U4506" s="6"/>
      <c r="V4506" s="6"/>
      <c r="W4506" s="6"/>
      <c r="Y4506" s="6"/>
      <c r="Z4506" s="6"/>
      <c r="AA4506" s="64"/>
    </row>
    <row r="4507" spans="6:27" x14ac:dyDescent="0.25">
      <c r="F4507" s="6" t="s">
        <v>216</v>
      </c>
      <c r="G4507" s="6" t="e">
        <f>VLOOKUP(F4507,'Drop Down Selections'!$F$4:$G$96,2,FALSE)</f>
        <v>#N/A</v>
      </c>
      <c r="H4507" s="17"/>
      <c r="J4507" s="17"/>
      <c r="K4507" s="82">
        <f t="shared" si="70"/>
        <v>1</v>
      </c>
      <c r="L4507" s="83"/>
      <c r="M4507" s="83"/>
      <c r="N4507" s="6"/>
      <c r="O4507" s="6"/>
      <c r="P4507" s="6"/>
      <c r="Q4507" s="9"/>
      <c r="T4507" s="10"/>
      <c r="U4507" s="6"/>
      <c r="V4507" s="6"/>
      <c r="W4507" s="6"/>
      <c r="Y4507" s="6"/>
      <c r="Z4507" s="6"/>
      <c r="AA4507" s="64"/>
    </row>
    <row r="4508" spans="6:27" x14ac:dyDescent="0.25">
      <c r="F4508" s="6" t="s">
        <v>216</v>
      </c>
      <c r="G4508" s="6" t="e">
        <f>VLOOKUP(F4508,'Drop Down Selections'!$F$4:$G$96,2,FALSE)</f>
        <v>#N/A</v>
      </c>
      <c r="H4508" s="17"/>
      <c r="J4508" s="17"/>
      <c r="K4508" s="82">
        <f t="shared" si="70"/>
        <v>1</v>
      </c>
      <c r="L4508" s="83"/>
      <c r="M4508" s="83"/>
      <c r="N4508" s="6"/>
      <c r="O4508" s="6"/>
      <c r="P4508" s="6"/>
      <c r="Q4508" s="9"/>
      <c r="T4508" s="10"/>
      <c r="U4508" s="6"/>
      <c r="V4508" s="6"/>
      <c r="W4508" s="6"/>
      <c r="Y4508" s="6"/>
      <c r="Z4508" s="6"/>
      <c r="AA4508" s="64"/>
    </row>
    <row r="4509" spans="6:27" x14ac:dyDescent="0.25">
      <c r="F4509" s="6" t="s">
        <v>216</v>
      </c>
      <c r="G4509" s="6" t="e">
        <f>VLOOKUP(F4509,'Drop Down Selections'!$F$4:$G$96,2,FALSE)</f>
        <v>#N/A</v>
      </c>
      <c r="H4509" s="17"/>
      <c r="J4509" s="17"/>
      <c r="K4509" s="82">
        <f t="shared" si="70"/>
        <v>1</v>
      </c>
      <c r="L4509" s="83"/>
      <c r="M4509" s="83"/>
      <c r="N4509" s="6"/>
      <c r="O4509" s="6"/>
      <c r="P4509" s="6"/>
      <c r="Q4509" s="9"/>
      <c r="T4509" s="10"/>
      <c r="U4509" s="6"/>
      <c r="V4509" s="6"/>
      <c r="W4509" s="6"/>
      <c r="Y4509" s="6"/>
      <c r="Z4509" s="6"/>
      <c r="AA4509" s="64"/>
    </row>
    <row r="4510" spans="6:27" x14ac:dyDescent="0.25">
      <c r="F4510" s="6" t="s">
        <v>216</v>
      </c>
      <c r="G4510" s="6" t="e">
        <f>VLOOKUP(F4510,'Drop Down Selections'!$F$4:$G$96,2,FALSE)</f>
        <v>#N/A</v>
      </c>
      <c r="H4510" s="17"/>
      <c r="J4510" s="17"/>
      <c r="K4510" s="82">
        <f t="shared" si="70"/>
        <v>1</v>
      </c>
      <c r="L4510" s="83"/>
      <c r="M4510" s="83"/>
      <c r="N4510" s="6"/>
      <c r="O4510" s="6"/>
      <c r="P4510" s="6"/>
      <c r="Q4510" s="9"/>
      <c r="T4510" s="10"/>
      <c r="U4510" s="6"/>
      <c r="V4510" s="6"/>
      <c r="W4510" s="6"/>
      <c r="Y4510" s="6"/>
      <c r="Z4510" s="6"/>
      <c r="AA4510" s="64"/>
    </row>
    <row r="4511" spans="6:27" x14ac:dyDescent="0.25">
      <c r="F4511" s="6" t="s">
        <v>216</v>
      </c>
      <c r="G4511" s="6" t="e">
        <f>VLOOKUP(F4511,'Drop Down Selections'!$F$4:$G$96,2,FALSE)</f>
        <v>#N/A</v>
      </c>
      <c r="H4511" s="17"/>
      <c r="J4511" s="17"/>
      <c r="K4511" s="82">
        <f t="shared" si="70"/>
        <v>1</v>
      </c>
      <c r="L4511" s="83"/>
      <c r="M4511" s="83"/>
      <c r="N4511" s="6"/>
      <c r="O4511" s="6"/>
      <c r="P4511" s="6"/>
      <c r="Q4511" s="9"/>
      <c r="T4511" s="10"/>
      <c r="U4511" s="6"/>
      <c r="V4511" s="6"/>
      <c r="W4511" s="6"/>
      <c r="Y4511" s="6"/>
      <c r="Z4511" s="6"/>
      <c r="AA4511" s="64"/>
    </row>
    <row r="4512" spans="6:27" x14ac:dyDescent="0.25">
      <c r="F4512" s="6" t="s">
        <v>216</v>
      </c>
      <c r="G4512" s="6" t="e">
        <f>VLOOKUP(F4512,'Drop Down Selections'!$F$4:$G$96,2,FALSE)</f>
        <v>#N/A</v>
      </c>
      <c r="H4512" s="17"/>
      <c r="J4512" s="17"/>
      <c r="K4512" s="82">
        <f t="shared" si="70"/>
        <v>1</v>
      </c>
      <c r="L4512" s="83"/>
      <c r="M4512" s="83"/>
      <c r="N4512" s="6"/>
      <c r="O4512" s="6"/>
      <c r="P4512" s="6"/>
      <c r="Q4512" s="9"/>
      <c r="T4512" s="10"/>
      <c r="U4512" s="6"/>
      <c r="V4512" s="6"/>
      <c r="W4512" s="6"/>
      <c r="Y4512" s="6"/>
      <c r="Z4512" s="6"/>
      <c r="AA4512" s="64"/>
    </row>
    <row r="4513" spans="6:27" x14ac:dyDescent="0.25">
      <c r="F4513" s="6" t="s">
        <v>216</v>
      </c>
      <c r="G4513" s="6" t="e">
        <f>VLOOKUP(F4513,'Drop Down Selections'!$F$4:$G$96,2,FALSE)</f>
        <v>#N/A</v>
      </c>
      <c r="H4513" s="17"/>
      <c r="J4513" s="17"/>
      <c r="K4513" s="82">
        <f t="shared" si="70"/>
        <v>1</v>
      </c>
      <c r="L4513" s="83"/>
      <c r="M4513" s="83"/>
      <c r="N4513" s="6"/>
      <c r="O4513" s="6"/>
      <c r="P4513" s="6"/>
      <c r="Q4513" s="9"/>
      <c r="T4513" s="10"/>
      <c r="U4513" s="6"/>
      <c r="V4513" s="6"/>
      <c r="W4513" s="6"/>
      <c r="Y4513" s="6"/>
      <c r="Z4513" s="6"/>
      <c r="AA4513" s="64"/>
    </row>
    <row r="4514" spans="6:27" x14ac:dyDescent="0.25">
      <c r="F4514" s="6" t="s">
        <v>216</v>
      </c>
      <c r="G4514" s="6" t="e">
        <f>VLOOKUP(F4514,'Drop Down Selections'!$F$4:$G$96,2,FALSE)</f>
        <v>#N/A</v>
      </c>
      <c r="H4514" s="17"/>
      <c r="J4514" s="17"/>
      <c r="K4514" s="82">
        <f t="shared" si="70"/>
        <v>1</v>
      </c>
      <c r="L4514" s="83"/>
      <c r="M4514" s="83"/>
      <c r="N4514" s="6"/>
      <c r="O4514" s="6"/>
      <c r="P4514" s="6"/>
      <c r="Q4514" s="9"/>
      <c r="T4514" s="10"/>
      <c r="U4514" s="6"/>
      <c r="V4514" s="6"/>
      <c r="W4514" s="6"/>
      <c r="Y4514" s="6"/>
      <c r="Z4514" s="6"/>
      <c r="AA4514" s="64"/>
    </row>
    <row r="4515" spans="6:27" x14ac:dyDescent="0.25">
      <c r="F4515" s="6" t="s">
        <v>216</v>
      </c>
      <c r="G4515" s="6" t="e">
        <f>VLOOKUP(F4515,'Drop Down Selections'!$F$4:$G$96,2,FALSE)</f>
        <v>#N/A</v>
      </c>
      <c r="H4515" s="17"/>
      <c r="J4515" s="17"/>
      <c r="K4515" s="82">
        <f t="shared" si="70"/>
        <v>1</v>
      </c>
      <c r="L4515" s="83"/>
      <c r="M4515" s="83"/>
      <c r="N4515" s="6"/>
      <c r="O4515" s="6"/>
      <c r="P4515" s="6"/>
      <c r="Q4515" s="9"/>
      <c r="T4515" s="10"/>
      <c r="U4515" s="6"/>
      <c r="V4515" s="6"/>
      <c r="W4515" s="6"/>
      <c r="Y4515" s="6"/>
      <c r="Z4515" s="6"/>
      <c r="AA4515" s="64"/>
    </row>
    <row r="4516" spans="6:27" x14ac:dyDescent="0.25">
      <c r="F4516" s="6" t="s">
        <v>216</v>
      </c>
      <c r="G4516" s="6" t="e">
        <f>VLOOKUP(F4516,'Drop Down Selections'!$F$4:$G$96,2,FALSE)</f>
        <v>#N/A</v>
      </c>
      <c r="H4516" s="17"/>
      <c r="J4516" s="17"/>
      <c r="K4516" s="82">
        <f t="shared" si="70"/>
        <v>1</v>
      </c>
      <c r="L4516" s="83"/>
      <c r="M4516" s="83"/>
      <c r="N4516" s="6"/>
      <c r="O4516" s="6"/>
      <c r="P4516" s="6"/>
      <c r="Q4516" s="9"/>
      <c r="T4516" s="10"/>
      <c r="U4516" s="6"/>
      <c r="V4516" s="6"/>
      <c r="W4516" s="6"/>
      <c r="Y4516" s="6"/>
      <c r="Z4516" s="6"/>
      <c r="AA4516" s="64"/>
    </row>
    <row r="4517" spans="6:27" x14ac:dyDescent="0.25">
      <c r="F4517" s="6" t="s">
        <v>216</v>
      </c>
      <c r="G4517" s="6" t="e">
        <f>VLOOKUP(F4517,'Drop Down Selections'!$F$4:$G$96,2,FALSE)</f>
        <v>#N/A</v>
      </c>
      <c r="H4517" s="17"/>
      <c r="J4517" s="17"/>
      <c r="K4517" s="82">
        <f t="shared" si="70"/>
        <v>1</v>
      </c>
      <c r="L4517" s="83"/>
      <c r="M4517" s="83"/>
      <c r="N4517" s="6"/>
      <c r="O4517" s="6"/>
      <c r="P4517" s="6"/>
      <c r="Q4517" s="9"/>
      <c r="T4517" s="10"/>
      <c r="U4517" s="6"/>
      <c r="V4517" s="6"/>
      <c r="W4517" s="6"/>
      <c r="Y4517" s="6"/>
      <c r="Z4517" s="6"/>
      <c r="AA4517" s="64"/>
    </row>
    <row r="4518" spans="6:27" x14ac:dyDescent="0.25">
      <c r="F4518" s="6" t="s">
        <v>216</v>
      </c>
      <c r="G4518" s="6" t="e">
        <f>VLOOKUP(F4518,'Drop Down Selections'!$F$4:$G$96,2,FALSE)</f>
        <v>#N/A</v>
      </c>
      <c r="H4518" s="17"/>
      <c r="J4518" s="17"/>
      <c r="K4518" s="82">
        <f t="shared" si="70"/>
        <v>1</v>
      </c>
      <c r="L4518" s="83"/>
      <c r="M4518" s="83"/>
      <c r="N4518" s="6"/>
      <c r="O4518" s="6"/>
      <c r="P4518" s="6"/>
      <c r="Q4518" s="9"/>
      <c r="T4518" s="10"/>
      <c r="U4518" s="6"/>
      <c r="V4518" s="6"/>
      <c r="W4518" s="6"/>
      <c r="Y4518" s="6"/>
      <c r="Z4518" s="6"/>
      <c r="AA4518" s="64"/>
    </row>
    <row r="4519" spans="6:27" x14ac:dyDescent="0.25">
      <c r="F4519" s="6" t="s">
        <v>216</v>
      </c>
      <c r="G4519" s="6" t="e">
        <f>VLOOKUP(F4519,'Drop Down Selections'!$F$4:$G$96,2,FALSE)</f>
        <v>#N/A</v>
      </c>
      <c r="H4519" s="17"/>
      <c r="J4519" s="17"/>
      <c r="K4519" s="82">
        <f t="shared" si="70"/>
        <v>1</v>
      </c>
      <c r="L4519" s="83"/>
      <c r="M4519" s="83"/>
      <c r="N4519" s="6"/>
      <c r="O4519" s="6"/>
      <c r="P4519" s="6"/>
      <c r="Q4519" s="9"/>
      <c r="T4519" s="10"/>
      <c r="U4519" s="6"/>
      <c r="V4519" s="6"/>
      <c r="W4519" s="6"/>
      <c r="Y4519" s="6"/>
      <c r="Z4519" s="6"/>
      <c r="AA4519" s="64"/>
    </row>
    <row r="4520" spans="6:27" x14ac:dyDescent="0.25">
      <c r="F4520" s="6" t="s">
        <v>216</v>
      </c>
      <c r="G4520" s="6" t="e">
        <f>VLOOKUP(F4520,'Drop Down Selections'!$F$4:$G$96,2,FALSE)</f>
        <v>#N/A</v>
      </c>
      <c r="H4520" s="17"/>
      <c r="J4520" s="17"/>
      <c r="K4520" s="82">
        <f t="shared" si="70"/>
        <v>1</v>
      </c>
      <c r="L4520" s="83"/>
      <c r="M4520" s="83"/>
      <c r="N4520" s="6"/>
      <c r="O4520" s="6"/>
      <c r="P4520" s="6"/>
      <c r="Q4520" s="9"/>
      <c r="T4520" s="10"/>
      <c r="U4520" s="6"/>
      <c r="V4520" s="6"/>
      <c r="W4520" s="6"/>
      <c r="Y4520" s="6"/>
      <c r="Z4520" s="6"/>
      <c r="AA4520" s="64"/>
    </row>
    <row r="4521" spans="6:27" x14ac:dyDescent="0.25">
      <c r="F4521" s="6" t="s">
        <v>216</v>
      </c>
      <c r="G4521" s="6" t="e">
        <f>VLOOKUP(F4521,'Drop Down Selections'!$F$4:$G$96,2,FALSE)</f>
        <v>#N/A</v>
      </c>
      <c r="H4521" s="17"/>
      <c r="J4521" s="17"/>
      <c r="K4521" s="82">
        <f t="shared" si="70"/>
        <v>1</v>
      </c>
      <c r="L4521" s="83"/>
      <c r="M4521" s="83"/>
      <c r="N4521" s="6"/>
      <c r="O4521" s="6"/>
      <c r="P4521" s="6"/>
      <c r="Q4521" s="9"/>
      <c r="T4521" s="10"/>
      <c r="U4521" s="6"/>
      <c r="V4521" s="6"/>
      <c r="W4521" s="6"/>
      <c r="Y4521" s="6"/>
      <c r="Z4521" s="6"/>
      <c r="AA4521" s="64"/>
    </row>
    <row r="4522" spans="6:27" x14ac:dyDescent="0.25">
      <c r="F4522" s="6" t="s">
        <v>216</v>
      </c>
      <c r="G4522" s="6" t="e">
        <f>VLOOKUP(F4522,'Drop Down Selections'!$F$4:$G$96,2,FALSE)</f>
        <v>#N/A</v>
      </c>
      <c r="H4522" s="17"/>
      <c r="J4522" s="17"/>
      <c r="K4522" s="82">
        <f t="shared" si="70"/>
        <v>1</v>
      </c>
      <c r="L4522" s="83"/>
      <c r="M4522" s="83"/>
      <c r="N4522" s="6"/>
      <c r="O4522" s="6"/>
      <c r="P4522" s="6"/>
      <c r="Q4522" s="9"/>
      <c r="T4522" s="10"/>
      <c r="U4522" s="6"/>
      <c r="V4522" s="6"/>
      <c r="W4522" s="6"/>
      <c r="Y4522" s="6"/>
      <c r="Z4522" s="6"/>
      <c r="AA4522" s="64"/>
    </row>
    <row r="4523" spans="6:27" x14ac:dyDescent="0.25">
      <c r="F4523" s="6" t="s">
        <v>216</v>
      </c>
      <c r="G4523" s="6" t="e">
        <f>VLOOKUP(F4523,'Drop Down Selections'!$F$4:$G$96,2,FALSE)</f>
        <v>#N/A</v>
      </c>
      <c r="H4523" s="17"/>
      <c r="J4523" s="17"/>
      <c r="K4523" s="82">
        <f t="shared" si="70"/>
        <v>1</v>
      </c>
      <c r="L4523" s="83"/>
      <c r="M4523" s="83"/>
      <c r="N4523" s="6"/>
      <c r="O4523" s="6"/>
      <c r="P4523" s="6"/>
      <c r="Q4523" s="9"/>
      <c r="T4523" s="10"/>
      <c r="U4523" s="6"/>
      <c r="V4523" s="6"/>
      <c r="W4523" s="6"/>
      <c r="Y4523" s="6"/>
      <c r="Z4523" s="6"/>
      <c r="AA4523" s="64"/>
    </row>
    <row r="4524" spans="6:27" x14ac:dyDescent="0.25">
      <c r="F4524" s="6" t="s">
        <v>216</v>
      </c>
      <c r="G4524" s="6" t="e">
        <f>VLOOKUP(F4524,'Drop Down Selections'!$F$4:$G$96,2,FALSE)</f>
        <v>#N/A</v>
      </c>
      <c r="H4524" s="17"/>
      <c r="J4524" s="17"/>
      <c r="K4524" s="82">
        <f t="shared" si="70"/>
        <v>1</v>
      </c>
      <c r="L4524" s="83"/>
      <c r="M4524" s="83"/>
      <c r="N4524" s="6"/>
      <c r="O4524" s="6"/>
      <c r="P4524" s="6"/>
      <c r="Q4524" s="9"/>
      <c r="T4524" s="10"/>
      <c r="U4524" s="6"/>
      <c r="V4524" s="6"/>
      <c r="W4524" s="6"/>
      <c r="Y4524" s="6"/>
      <c r="Z4524" s="6"/>
      <c r="AA4524" s="64"/>
    </row>
    <row r="4525" spans="6:27" x14ac:dyDescent="0.25">
      <c r="F4525" s="6" t="s">
        <v>216</v>
      </c>
      <c r="G4525" s="6" t="e">
        <f>VLOOKUP(F4525,'Drop Down Selections'!$F$4:$G$96,2,FALSE)</f>
        <v>#N/A</v>
      </c>
      <c r="H4525" s="17"/>
      <c r="J4525" s="17"/>
      <c r="K4525" s="82">
        <f t="shared" si="70"/>
        <v>1</v>
      </c>
      <c r="L4525" s="83"/>
      <c r="M4525" s="83"/>
      <c r="N4525" s="6"/>
      <c r="O4525" s="6"/>
      <c r="P4525" s="6"/>
      <c r="Q4525" s="9"/>
      <c r="T4525" s="10"/>
      <c r="U4525" s="6"/>
      <c r="V4525" s="6"/>
      <c r="W4525" s="6"/>
      <c r="Y4525" s="6"/>
      <c r="Z4525" s="6"/>
      <c r="AA4525" s="64"/>
    </row>
    <row r="4526" spans="6:27" x14ac:dyDescent="0.25">
      <c r="F4526" s="6" t="s">
        <v>216</v>
      </c>
      <c r="G4526" s="6" t="e">
        <f>VLOOKUP(F4526,'Drop Down Selections'!$F$4:$G$96,2,FALSE)</f>
        <v>#N/A</v>
      </c>
      <c r="H4526" s="17"/>
      <c r="J4526" s="17"/>
      <c r="K4526" s="82">
        <f t="shared" si="70"/>
        <v>1</v>
      </c>
      <c r="L4526" s="83"/>
      <c r="M4526" s="83"/>
      <c r="N4526" s="6"/>
      <c r="O4526" s="6"/>
      <c r="P4526" s="6"/>
      <c r="Q4526" s="9"/>
      <c r="T4526" s="10"/>
      <c r="U4526" s="6"/>
      <c r="V4526" s="6"/>
      <c r="W4526" s="6"/>
      <c r="Y4526" s="6"/>
      <c r="Z4526" s="6"/>
      <c r="AA4526" s="64"/>
    </row>
    <row r="4527" spans="6:27" x14ac:dyDescent="0.25">
      <c r="F4527" s="6" t="s">
        <v>216</v>
      </c>
      <c r="G4527" s="6" t="e">
        <f>VLOOKUP(F4527,'Drop Down Selections'!$F$4:$G$96,2,FALSE)</f>
        <v>#N/A</v>
      </c>
      <c r="H4527" s="17"/>
      <c r="J4527" s="17"/>
      <c r="K4527" s="82">
        <f t="shared" si="70"/>
        <v>1</v>
      </c>
      <c r="L4527" s="83"/>
      <c r="M4527" s="83"/>
      <c r="N4527" s="6"/>
      <c r="O4527" s="6"/>
      <c r="P4527" s="6"/>
      <c r="Q4527" s="9"/>
      <c r="T4527" s="10"/>
      <c r="U4527" s="6"/>
      <c r="V4527" s="6"/>
      <c r="W4527" s="6"/>
      <c r="Y4527" s="6"/>
      <c r="Z4527" s="6"/>
      <c r="AA4527" s="64"/>
    </row>
    <row r="4528" spans="6:27" x14ac:dyDescent="0.25">
      <c r="F4528" s="6" t="s">
        <v>216</v>
      </c>
      <c r="G4528" s="6" t="e">
        <f>VLOOKUP(F4528,'Drop Down Selections'!$F$4:$G$96,2,FALSE)</f>
        <v>#N/A</v>
      </c>
      <c r="H4528" s="17"/>
      <c r="J4528" s="17"/>
      <c r="K4528" s="82">
        <f t="shared" si="70"/>
        <v>1</v>
      </c>
      <c r="L4528" s="83"/>
      <c r="M4528" s="83"/>
      <c r="N4528" s="6"/>
      <c r="O4528" s="6"/>
      <c r="P4528" s="6"/>
      <c r="Q4528" s="9"/>
      <c r="T4528" s="10"/>
      <c r="U4528" s="6"/>
      <c r="V4528" s="6"/>
      <c r="W4528" s="6"/>
      <c r="Y4528" s="6"/>
      <c r="Z4528" s="6"/>
      <c r="AA4528" s="64"/>
    </row>
    <row r="4529" spans="6:27" x14ac:dyDescent="0.25">
      <c r="F4529" s="6" t="s">
        <v>216</v>
      </c>
      <c r="G4529" s="6" t="e">
        <f>VLOOKUP(F4529,'Drop Down Selections'!$F$4:$G$96,2,FALSE)</f>
        <v>#N/A</v>
      </c>
      <c r="H4529" s="17"/>
      <c r="J4529" s="17"/>
      <c r="K4529" s="82">
        <f t="shared" si="70"/>
        <v>1</v>
      </c>
      <c r="L4529" s="83"/>
      <c r="M4529" s="83"/>
      <c r="N4529" s="6"/>
      <c r="O4529" s="6"/>
      <c r="P4529" s="6"/>
      <c r="Q4529" s="9"/>
      <c r="T4529" s="10"/>
      <c r="U4529" s="6"/>
      <c r="V4529" s="6"/>
      <c r="W4529" s="6"/>
      <c r="Y4529" s="6"/>
      <c r="Z4529" s="6"/>
      <c r="AA4529" s="64"/>
    </row>
    <row r="4530" spans="6:27" x14ac:dyDescent="0.25">
      <c r="F4530" s="6" t="s">
        <v>216</v>
      </c>
      <c r="G4530" s="6" t="e">
        <f>VLOOKUP(F4530,'Drop Down Selections'!$F$4:$G$96,2,FALSE)</f>
        <v>#N/A</v>
      </c>
      <c r="H4530" s="17"/>
      <c r="J4530" s="17"/>
      <c r="K4530" s="82">
        <f t="shared" si="70"/>
        <v>1</v>
      </c>
      <c r="L4530" s="83"/>
      <c r="M4530" s="83"/>
      <c r="N4530" s="6"/>
      <c r="O4530" s="6"/>
      <c r="P4530" s="6"/>
      <c r="Q4530" s="9"/>
      <c r="T4530" s="10"/>
      <c r="U4530" s="6"/>
      <c r="V4530" s="6"/>
      <c r="W4530" s="6"/>
      <c r="Y4530" s="6"/>
      <c r="Z4530" s="6"/>
      <c r="AA4530" s="64"/>
    </row>
    <row r="4531" spans="6:27" x14ac:dyDescent="0.25">
      <c r="F4531" s="6" t="s">
        <v>216</v>
      </c>
      <c r="G4531" s="6" t="e">
        <f>VLOOKUP(F4531,'Drop Down Selections'!$F$4:$G$96,2,FALSE)</f>
        <v>#N/A</v>
      </c>
      <c r="H4531" s="17"/>
      <c r="J4531" s="17"/>
      <c r="K4531" s="82">
        <f t="shared" si="70"/>
        <v>1</v>
      </c>
      <c r="L4531" s="83"/>
      <c r="M4531" s="83"/>
      <c r="N4531" s="6"/>
      <c r="O4531" s="6"/>
      <c r="P4531" s="6"/>
      <c r="Q4531" s="9"/>
      <c r="T4531" s="10"/>
      <c r="U4531" s="6"/>
      <c r="V4531" s="6"/>
      <c r="W4531" s="6"/>
      <c r="Y4531" s="6"/>
      <c r="Z4531" s="6"/>
      <c r="AA4531" s="64"/>
    </row>
    <row r="4532" spans="6:27" x14ac:dyDescent="0.25">
      <c r="F4532" s="6" t="s">
        <v>216</v>
      </c>
      <c r="G4532" s="6" t="e">
        <f>VLOOKUP(F4532,'Drop Down Selections'!$F$4:$G$96,2,FALSE)</f>
        <v>#N/A</v>
      </c>
      <c r="H4532" s="17"/>
      <c r="J4532" s="17"/>
      <c r="K4532" s="82">
        <f t="shared" si="70"/>
        <v>1</v>
      </c>
      <c r="L4532" s="83"/>
      <c r="M4532" s="83"/>
      <c r="N4532" s="6"/>
      <c r="O4532" s="6"/>
      <c r="P4532" s="6"/>
      <c r="Q4532" s="9"/>
      <c r="T4532" s="10"/>
      <c r="U4532" s="6"/>
      <c r="V4532" s="6"/>
      <c r="W4532" s="6"/>
      <c r="Y4532" s="6"/>
      <c r="Z4532" s="6"/>
      <c r="AA4532" s="64"/>
    </row>
    <row r="4533" spans="6:27" x14ac:dyDescent="0.25">
      <c r="F4533" s="6" t="s">
        <v>216</v>
      </c>
      <c r="G4533" s="6" t="e">
        <f>VLOOKUP(F4533,'Drop Down Selections'!$F$4:$G$96,2,FALSE)</f>
        <v>#N/A</v>
      </c>
      <c r="H4533" s="17"/>
      <c r="J4533" s="17"/>
      <c r="K4533" s="82">
        <f t="shared" si="70"/>
        <v>1</v>
      </c>
      <c r="L4533" s="83"/>
      <c r="M4533" s="83"/>
      <c r="N4533" s="6"/>
      <c r="O4533" s="6"/>
      <c r="P4533" s="6"/>
      <c r="Q4533" s="9"/>
      <c r="T4533" s="10"/>
      <c r="U4533" s="6"/>
      <c r="V4533" s="6"/>
      <c r="W4533" s="6"/>
      <c r="Y4533" s="6"/>
      <c r="Z4533" s="6"/>
      <c r="AA4533" s="64"/>
    </row>
    <row r="4534" spans="6:27" x14ac:dyDescent="0.25">
      <c r="F4534" s="6" t="s">
        <v>216</v>
      </c>
      <c r="G4534" s="6" t="e">
        <f>VLOOKUP(F4534,'Drop Down Selections'!$F$4:$G$96,2,FALSE)</f>
        <v>#N/A</v>
      </c>
      <c r="H4534" s="17"/>
      <c r="J4534" s="17"/>
      <c r="K4534" s="82">
        <f t="shared" si="70"/>
        <v>1</v>
      </c>
      <c r="L4534" s="83"/>
      <c r="M4534" s="83"/>
      <c r="N4534" s="6"/>
      <c r="O4534" s="6"/>
      <c r="P4534" s="6"/>
      <c r="Q4534" s="9"/>
      <c r="T4534" s="10"/>
      <c r="U4534" s="6"/>
      <c r="V4534" s="6"/>
      <c r="W4534" s="6"/>
      <c r="Y4534" s="6"/>
      <c r="Z4534" s="6"/>
      <c r="AA4534" s="64"/>
    </row>
    <row r="4535" spans="6:27" x14ac:dyDescent="0.25">
      <c r="F4535" s="6" t="s">
        <v>216</v>
      </c>
      <c r="G4535" s="6" t="e">
        <f>VLOOKUP(F4535,'Drop Down Selections'!$F$4:$G$96,2,FALSE)</f>
        <v>#N/A</v>
      </c>
      <c r="H4535" s="17"/>
      <c r="J4535" s="17"/>
      <c r="K4535" s="82">
        <f t="shared" si="70"/>
        <v>1</v>
      </c>
      <c r="L4535" s="83"/>
      <c r="M4535" s="83"/>
      <c r="N4535" s="6"/>
      <c r="O4535" s="6"/>
      <c r="P4535" s="6"/>
      <c r="Q4535" s="9"/>
      <c r="T4535" s="10"/>
      <c r="U4535" s="6"/>
      <c r="V4535" s="6"/>
      <c r="W4535" s="6"/>
      <c r="Y4535" s="6"/>
      <c r="Z4535" s="6"/>
      <c r="AA4535" s="64"/>
    </row>
    <row r="4536" spans="6:27" x14ac:dyDescent="0.25">
      <c r="F4536" s="6" t="s">
        <v>216</v>
      </c>
      <c r="G4536" s="6" t="e">
        <f>VLOOKUP(F4536,'Drop Down Selections'!$F$4:$G$96,2,FALSE)</f>
        <v>#N/A</v>
      </c>
      <c r="H4536" s="17"/>
      <c r="J4536" s="17"/>
      <c r="K4536" s="82">
        <f t="shared" si="70"/>
        <v>1</v>
      </c>
      <c r="L4536" s="83"/>
      <c r="M4536" s="83"/>
      <c r="N4536" s="6"/>
      <c r="O4536" s="6"/>
      <c r="P4536" s="6"/>
      <c r="Q4536" s="9"/>
      <c r="T4536" s="10"/>
      <c r="U4536" s="6"/>
      <c r="V4536" s="6"/>
      <c r="W4536" s="6"/>
      <c r="Y4536" s="6"/>
      <c r="Z4536" s="6"/>
      <c r="AA4536" s="64"/>
    </row>
    <row r="4537" spans="6:27" x14ac:dyDescent="0.25">
      <c r="F4537" s="6" t="s">
        <v>216</v>
      </c>
      <c r="G4537" s="6" t="e">
        <f>VLOOKUP(F4537,'Drop Down Selections'!$F$4:$G$96,2,FALSE)</f>
        <v>#N/A</v>
      </c>
      <c r="H4537" s="17"/>
      <c r="J4537" s="17"/>
      <c r="K4537" s="82">
        <f t="shared" si="70"/>
        <v>1</v>
      </c>
      <c r="L4537" s="83"/>
      <c r="M4537" s="83"/>
      <c r="N4537" s="6"/>
      <c r="O4537" s="6"/>
      <c r="P4537" s="6"/>
      <c r="Q4537" s="9"/>
      <c r="T4537" s="10"/>
      <c r="U4537" s="6"/>
      <c r="V4537" s="6"/>
      <c r="W4537" s="6"/>
      <c r="Y4537" s="6"/>
      <c r="Z4537" s="6"/>
      <c r="AA4537" s="64"/>
    </row>
    <row r="4538" spans="6:27" x14ac:dyDescent="0.25">
      <c r="F4538" s="6" t="s">
        <v>216</v>
      </c>
      <c r="G4538" s="6" t="e">
        <f>VLOOKUP(F4538,'Drop Down Selections'!$F$4:$G$96,2,FALSE)</f>
        <v>#N/A</v>
      </c>
      <c r="H4538" s="17"/>
      <c r="J4538" s="17"/>
      <c r="K4538" s="82">
        <f t="shared" si="70"/>
        <v>1</v>
      </c>
      <c r="L4538" s="83"/>
      <c r="M4538" s="83"/>
      <c r="N4538" s="6"/>
      <c r="O4538" s="6"/>
      <c r="P4538" s="6"/>
      <c r="Q4538" s="9"/>
      <c r="T4538" s="10"/>
      <c r="U4538" s="6"/>
      <c r="V4538" s="6"/>
      <c r="W4538" s="6"/>
      <c r="Y4538" s="6"/>
      <c r="Z4538" s="6"/>
      <c r="AA4538" s="64"/>
    </row>
    <row r="4539" spans="6:27" x14ac:dyDescent="0.25">
      <c r="F4539" s="6" t="s">
        <v>216</v>
      </c>
      <c r="G4539" s="6" t="e">
        <f>VLOOKUP(F4539,'Drop Down Selections'!$F$4:$G$96,2,FALSE)</f>
        <v>#N/A</v>
      </c>
      <c r="H4539" s="17"/>
      <c r="J4539" s="17"/>
      <c r="K4539" s="82">
        <f t="shared" si="70"/>
        <v>1</v>
      </c>
      <c r="L4539" s="83"/>
      <c r="M4539" s="83"/>
      <c r="N4539" s="6"/>
      <c r="O4539" s="6"/>
      <c r="P4539" s="6"/>
      <c r="Q4539" s="9"/>
      <c r="T4539" s="10"/>
      <c r="U4539" s="6"/>
      <c r="V4539" s="6"/>
      <c r="W4539" s="6"/>
      <c r="Y4539" s="6"/>
      <c r="Z4539" s="6"/>
      <c r="AA4539" s="64"/>
    </row>
    <row r="4540" spans="6:27" x14ac:dyDescent="0.25">
      <c r="F4540" s="6" t="s">
        <v>216</v>
      </c>
      <c r="G4540" s="6" t="e">
        <f>VLOOKUP(F4540,'Drop Down Selections'!$F$4:$G$96,2,FALSE)</f>
        <v>#N/A</v>
      </c>
      <c r="H4540" s="17"/>
      <c r="J4540" s="17"/>
      <c r="K4540" s="82">
        <f t="shared" si="70"/>
        <v>1</v>
      </c>
      <c r="L4540" s="83"/>
      <c r="M4540" s="83"/>
      <c r="N4540" s="6"/>
      <c r="O4540" s="6"/>
      <c r="P4540" s="6"/>
      <c r="Q4540" s="9"/>
      <c r="T4540" s="10"/>
      <c r="U4540" s="6"/>
      <c r="V4540" s="6"/>
      <c r="W4540" s="6"/>
      <c r="Y4540" s="6"/>
      <c r="Z4540" s="6"/>
      <c r="AA4540" s="64"/>
    </row>
    <row r="4541" spans="6:27" x14ac:dyDescent="0.25">
      <c r="F4541" s="6" t="s">
        <v>216</v>
      </c>
      <c r="G4541" s="6" t="e">
        <f>VLOOKUP(F4541,'Drop Down Selections'!$F$4:$G$96,2,FALSE)</f>
        <v>#N/A</v>
      </c>
      <c r="H4541" s="17"/>
      <c r="J4541" s="17"/>
      <c r="K4541" s="82">
        <f t="shared" si="70"/>
        <v>1</v>
      </c>
      <c r="L4541" s="83"/>
      <c r="M4541" s="83"/>
      <c r="N4541" s="6"/>
      <c r="O4541" s="6"/>
      <c r="P4541" s="6"/>
      <c r="Q4541" s="9"/>
      <c r="T4541" s="10"/>
      <c r="U4541" s="6"/>
      <c r="V4541" s="6"/>
      <c r="W4541" s="6"/>
      <c r="Y4541" s="6"/>
      <c r="Z4541" s="6"/>
      <c r="AA4541" s="64"/>
    </row>
    <row r="4542" spans="6:27" x14ac:dyDescent="0.25">
      <c r="F4542" s="6" t="s">
        <v>216</v>
      </c>
      <c r="G4542" s="6" t="e">
        <f>VLOOKUP(F4542,'Drop Down Selections'!$F$4:$G$96,2,FALSE)</f>
        <v>#N/A</v>
      </c>
      <c r="H4542" s="17"/>
      <c r="J4542" s="17"/>
      <c r="K4542" s="82">
        <f t="shared" si="70"/>
        <v>1</v>
      </c>
      <c r="L4542" s="83"/>
      <c r="M4542" s="83"/>
      <c r="N4542" s="6"/>
      <c r="O4542" s="6"/>
      <c r="P4542" s="6"/>
      <c r="Q4542" s="9"/>
      <c r="T4542" s="10"/>
      <c r="U4542" s="6"/>
      <c r="V4542" s="6"/>
      <c r="W4542" s="6"/>
      <c r="Y4542" s="6"/>
      <c r="Z4542" s="6"/>
      <c r="AA4542" s="64"/>
    </row>
    <row r="4543" spans="6:27" x14ac:dyDescent="0.25">
      <c r="F4543" s="6" t="s">
        <v>216</v>
      </c>
      <c r="G4543" s="6" t="e">
        <f>VLOOKUP(F4543,'Drop Down Selections'!$F$4:$G$96,2,FALSE)</f>
        <v>#N/A</v>
      </c>
      <c r="H4543" s="17"/>
      <c r="J4543" s="17"/>
      <c r="K4543" s="82">
        <f t="shared" si="70"/>
        <v>1</v>
      </c>
      <c r="L4543" s="83"/>
      <c r="M4543" s="83"/>
      <c r="N4543" s="6"/>
      <c r="O4543" s="6"/>
      <c r="P4543" s="6"/>
      <c r="Q4543" s="9"/>
      <c r="T4543" s="10"/>
      <c r="U4543" s="6"/>
      <c r="V4543" s="6"/>
      <c r="W4543" s="6"/>
      <c r="Y4543" s="6"/>
      <c r="Z4543" s="6"/>
      <c r="AA4543" s="64"/>
    </row>
    <row r="4544" spans="6:27" x14ac:dyDescent="0.25">
      <c r="F4544" s="6" t="s">
        <v>216</v>
      </c>
      <c r="G4544" s="6" t="e">
        <f>VLOOKUP(F4544,'Drop Down Selections'!$F$4:$G$96,2,FALSE)</f>
        <v>#N/A</v>
      </c>
      <c r="H4544" s="17"/>
      <c r="J4544" s="17"/>
      <c r="K4544" s="82">
        <f t="shared" si="70"/>
        <v>1</v>
      </c>
      <c r="L4544" s="83"/>
      <c r="M4544" s="83"/>
      <c r="N4544" s="6"/>
      <c r="O4544" s="6"/>
      <c r="P4544" s="6"/>
      <c r="Q4544" s="9"/>
      <c r="T4544" s="10"/>
      <c r="U4544" s="6"/>
      <c r="V4544" s="6"/>
      <c r="W4544" s="6"/>
      <c r="Y4544" s="6"/>
      <c r="Z4544" s="6"/>
      <c r="AA4544" s="64"/>
    </row>
    <row r="4545" spans="6:27" x14ac:dyDescent="0.25">
      <c r="F4545" s="6" t="s">
        <v>216</v>
      </c>
      <c r="G4545" s="6" t="e">
        <f>VLOOKUP(F4545,'Drop Down Selections'!$F$4:$G$96,2,FALSE)</f>
        <v>#N/A</v>
      </c>
      <c r="H4545" s="17"/>
      <c r="J4545" s="17"/>
      <c r="K4545" s="82">
        <f t="shared" si="70"/>
        <v>1</v>
      </c>
      <c r="L4545" s="83"/>
      <c r="M4545" s="83"/>
      <c r="N4545" s="6"/>
      <c r="O4545" s="6"/>
      <c r="P4545" s="6"/>
      <c r="Q4545" s="9"/>
      <c r="T4545" s="10"/>
      <c r="U4545" s="6"/>
      <c r="V4545" s="6"/>
      <c r="W4545" s="6"/>
      <c r="Y4545" s="6"/>
      <c r="Z4545" s="6"/>
      <c r="AA4545" s="64"/>
    </row>
    <row r="4546" spans="6:27" x14ac:dyDescent="0.25">
      <c r="F4546" s="6" t="s">
        <v>216</v>
      </c>
      <c r="G4546" s="6" t="e">
        <f>VLOOKUP(F4546,'Drop Down Selections'!$F$4:$G$96,2,FALSE)</f>
        <v>#N/A</v>
      </c>
      <c r="H4546" s="17"/>
      <c r="J4546" s="17"/>
      <c r="K4546" s="82">
        <f t="shared" si="70"/>
        <v>1</v>
      </c>
      <c r="L4546" s="83"/>
      <c r="M4546" s="83"/>
      <c r="N4546" s="6"/>
      <c r="O4546" s="6"/>
      <c r="P4546" s="6"/>
      <c r="Q4546" s="9"/>
      <c r="T4546" s="10"/>
      <c r="U4546" s="6"/>
      <c r="V4546" s="6"/>
      <c r="W4546" s="6"/>
      <c r="Y4546" s="6"/>
      <c r="Z4546" s="6"/>
      <c r="AA4546" s="64"/>
    </row>
    <row r="4547" spans="6:27" x14ac:dyDescent="0.25">
      <c r="F4547" s="6" t="s">
        <v>216</v>
      </c>
      <c r="G4547" s="6" t="e">
        <f>VLOOKUP(F4547,'Drop Down Selections'!$F$4:$G$96,2,FALSE)</f>
        <v>#N/A</v>
      </c>
      <c r="H4547" s="17"/>
      <c r="J4547" s="17"/>
      <c r="K4547" s="82">
        <f t="shared" si="70"/>
        <v>1</v>
      </c>
      <c r="L4547" s="83"/>
      <c r="M4547" s="83"/>
      <c r="N4547" s="6"/>
      <c r="O4547" s="6"/>
      <c r="P4547" s="6"/>
      <c r="Q4547" s="9"/>
      <c r="T4547" s="10"/>
      <c r="U4547" s="6"/>
      <c r="V4547" s="6"/>
      <c r="W4547" s="6"/>
      <c r="Y4547" s="6"/>
      <c r="Z4547" s="6"/>
      <c r="AA4547" s="64"/>
    </row>
    <row r="4548" spans="6:27" x14ac:dyDescent="0.25">
      <c r="F4548" s="6" t="s">
        <v>216</v>
      </c>
      <c r="G4548" s="6" t="e">
        <f>VLOOKUP(F4548,'Drop Down Selections'!$F$4:$G$96,2,FALSE)</f>
        <v>#N/A</v>
      </c>
      <c r="H4548" s="17"/>
      <c r="J4548" s="17"/>
      <c r="K4548" s="82">
        <f t="shared" si="70"/>
        <v>1</v>
      </c>
      <c r="L4548" s="83"/>
      <c r="M4548" s="83"/>
      <c r="N4548" s="6"/>
      <c r="O4548" s="6"/>
      <c r="P4548" s="6"/>
      <c r="Q4548" s="9"/>
      <c r="T4548" s="10"/>
      <c r="U4548" s="6"/>
      <c r="V4548" s="6"/>
      <c r="W4548" s="6"/>
      <c r="Y4548" s="6"/>
      <c r="Z4548" s="6"/>
      <c r="AA4548" s="64"/>
    </row>
    <row r="4549" spans="6:27" x14ac:dyDescent="0.25">
      <c r="F4549" s="6" t="s">
        <v>216</v>
      </c>
      <c r="G4549" s="6" t="e">
        <f>VLOOKUP(F4549,'Drop Down Selections'!$F$4:$G$96,2,FALSE)</f>
        <v>#N/A</v>
      </c>
      <c r="H4549" s="17"/>
      <c r="J4549" s="17"/>
      <c r="K4549" s="82">
        <f t="shared" ref="K4549:K4612" si="71">(J4549-I4549)+1</f>
        <v>1</v>
      </c>
      <c r="L4549" s="83"/>
      <c r="M4549" s="83"/>
      <c r="N4549" s="6"/>
      <c r="O4549" s="6"/>
      <c r="P4549" s="6"/>
      <c r="Q4549" s="9"/>
      <c r="T4549" s="10"/>
      <c r="U4549" s="6"/>
      <c r="V4549" s="6"/>
      <c r="W4549" s="6"/>
      <c r="Y4549" s="6"/>
      <c r="Z4549" s="6"/>
      <c r="AA4549" s="64"/>
    </row>
    <row r="4550" spans="6:27" x14ac:dyDescent="0.25">
      <c r="F4550" s="6" t="s">
        <v>216</v>
      </c>
      <c r="G4550" s="6" t="e">
        <f>VLOOKUP(F4550,'Drop Down Selections'!$F$4:$G$96,2,FALSE)</f>
        <v>#N/A</v>
      </c>
      <c r="H4550" s="17"/>
      <c r="J4550" s="17"/>
      <c r="K4550" s="82">
        <f t="shared" si="71"/>
        <v>1</v>
      </c>
      <c r="L4550" s="83"/>
      <c r="M4550" s="83"/>
      <c r="N4550" s="6"/>
      <c r="O4550" s="6"/>
      <c r="P4550" s="6"/>
      <c r="Q4550" s="9"/>
      <c r="T4550" s="10"/>
      <c r="U4550" s="6"/>
      <c r="V4550" s="6"/>
      <c r="W4550" s="6"/>
      <c r="Y4550" s="6"/>
      <c r="Z4550" s="6"/>
      <c r="AA4550" s="64"/>
    </row>
    <row r="4551" spans="6:27" x14ac:dyDescent="0.25">
      <c r="F4551" s="6" t="s">
        <v>216</v>
      </c>
      <c r="G4551" s="6" t="e">
        <f>VLOOKUP(F4551,'Drop Down Selections'!$F$4:$G$96,2,FALSE)</f>
        <v>#N/A</v>
      </c>
      <c r="H4551" s="17"/>
      <c r="J4551" s="17"/>
      <c r="K4551" s="82">
        <f t="shared" si="71"/>
        <v>1</v>
      </c>
      <c r="L4551" s="83"/>
      <c r="M4551" s="83"/>
      <c r="N4551" s="6"/>
      <c r="O4551" s="6"/>
      <c r="P4551" s="6"/>
      <c r="Q4551" s="9"/>
      <c r="T4551" s="10"/>
      <c r="U4551" s="6"/>
      <c r="V4551" s="6"/>
      <c r="W4551" s="6"/>
      <c r="Y4551" s="6"/>
      <c r="Z4551" s="6"/>
      <c r="AA4551" s="64"/>
    </row>
    <row r="4552" spans="6:27" x14ac:dyDescent="0.25">
      <c r="F4552" s="6" t="s">
        <v>216</v>
      </c>
      <c r="G4552" s="6" t="e">
        <f>VLOOKUP(F4552,'Drop Down Selections'!$F$4:$G$96,2,FALSE)</f>
        <v>#N/A</v>
      </c>
      <c r="H4552" s="17"/>
      <c r="J4552" s="17"/>
      <c r="K4552" s="82">
        <f t="shared" si="71"/>
        <v>1</v>
      </c>
      <c r="L4552" s="83"/>
      <c r="M4552" s="83"/>
      <c r="N4552" s="6"/>
      <c r="O4552" s="6"/>
      <c r="P4552" s="6"/>
      <c r="Q4552" s="9"/>
      <c r="T4552" s="10"/>
      <c r="U4552" s="6"/>
      <c r="V4552" s="6"/>
      <c r="W4552" s="6"/>
      <c r="Y4552" s="6"/>
      <c r="Z4552" s="6"/>
      <c r="AA4552" s="64"/>
    </row>
    <row r="4553" spans="6:27" x14ac:dyDescent="0.25">
      <c r="F4553" s="6" t="s">
        <v>216</v>
      </c>
      <c r="G4553" s="6" t="e">
        <f>VLOOKUP(F4553,'Drop Down Selections'!$F$4:$G$96,2,FALSE)</f>
        <v>#N/A</v>
      </c>
      <c r="H4553" s="17"/>
      <c r="J4553" s="17"/>
      <c r="K4553" s="82">
        <f t="shared" si="71"/>
        <v>1</v>
      </c>
      <c r="L4553" s="83"/>
      <c r="M4553" s="83"/>
      <c r="N4553" s="6"/>
      <c r="O4553" s="6"/>
      <c r="P4553" s="6"/>
      <c r="Q4553" s="9"/>
      <c r="T4553" s="10"/>
      <c r="U4553" s="6"/>
      <c r="V4553" s="6"/>
      <c r="W4553" s="6"/>
      <c r="Y4553" s="6"/>
      <c r="Z4553" s="6"/>
      <c r="AA4553" s="64"/>
    </row>
    <row r="4554" spans="6:27" x14ac:dyDescent="0.25">
      <c r="F4554" s="6" t="s">
        <v>216</v>
      </c>
      <c r="G4554" s="6" t="e">
        <f>VLOOKUP(F4554,'Drop Down Selections'!$F$4:$G$96,2,FALSE)</f>
        <v>#N/A</v>
      </c>
      <c r="H4554" s="17"/>
      <c r="J4554" s="17"/>
      <c r="K4554" s="82">
        <f t="shared" si="71"/>
        <v>1</v>
      </c>
      <c r="L4554" s="83"/>
      <c r="M4554" s="83"/>
      <c r="N4554" s="6"/>
      <c r="O4554" s="6"/>
      <c r="P4554" s="6"/>
      <c r="Q4554" s="9"/>
      <c r="T4554" s="10"/>
      <c r="U4554" s="6"/>
      <c r="V4554" s="6"/>
      <c r="W4554" s="6"/>
      <c r="Y4554" s="6"/>
      <c r="Z4554" s="6"/>
      <c r="AA4554" s="64"/>
    </row>
    <row r="4555" spans="6:27" x14ac:dyDescent="0.25">
      <c r="F4555" s="6" t="s">
        <v>216</v>
      </c>
      <c r="G4555" s="6" t="e">
        <f>VLOOKUP(F4555,'Drop Down Selections'!$F$4:$G$96,2,FALSE)</f>
        <v>#N/A</v>
      </c>
      <c r="H4555" s="17"/>
      <c r="J4555" s="17"/>
      <c r="K4555" s="82">
        <f t="shared" si="71"/>
        <v>1</v>
      </c>
      <c r="L4555" s="83"/>
      <c r="M4555" s="83"/>
      <c r="N4555" s="6"/>
      <c r="O4555" s="6"/>
      <c r="P4555" s="6"/>
      <c r="Q4555" s="9"/>
      <c r="T4555" s="10"/>
      <c r="U4555" s="6"/>
      <c r="V4555" s="6"/>
      <c r="W4555" s="6"/>
      <c r="Y4555" s="6"/>
      <c r="Z4555" s="6"/>
      <c r="AA4555" s="64"/>
    </row>
    <row r="4556" spans="6:27" x14ac:dyDescent="0.25">
      <c r="F4556" s="6" t="s">
        <v>216</v>
      </c>
      <c r="G4556" s="6" t="e">
        <f>VLOOKUP(F4556,'Drop Down Selections'!$F$4:$G$96,2,FALSE)</f>
        <v>#N/A</v>
      </c>
      <c r="H4556" s="17"/>
      <c r="J4556" s="17"/>
      <c r="K4556" s="82">
        <f t="shared" si="71"/>
        <v>1</v>
      </c>
      <c r="L4556" s="83"/>
      <c r="M4556" s="83"/>
      <c r="N4556" s="6"/>
      <c r="O4556" s="6"/>
      <c r="P4556" s="6"/>
      <c r="Q4556" s="9"/>
      <c r="T4556" s="10"/>
      <c r="U4556" s="6"/>
      <c r="V4556" s="6"/>
      <c r="W4556" s="6"/>
      <c r="Y4556" s="6"/>
      <c r="Z4556" s="6"/>
      <c r="AA4556" s="64"/>
    </row>
    <row r="4557" spans="6:27" x14ac:dyDescent="0.25">
      <c r="F4557" s="6" t="s">
        <v>216</v>
      </c>
      <c r="G4557" s="6" t="e">
        <f>VLOOKUP(F4557,'Drop Down Selections'!$F$4:$G$96,2,FALSE)</f>
        <v>#N/A</v>
      </c>
      <c r="H4557" s="17"/>
      <c r="J4557" s="17"/>
      <c r="K4557" s="82">
        <f t="shared" si="71"/>
        <v>1</v>
      </c>
      <c r="L4557" s="83"/>
      <c r="M4557" s="83"/>
      <c r="N4557" s="6"/>
      <c r="O4557" s="6"/>
      <c r="P4557" s="6"/>
      <c r="Q4557" s="9"/>
      <c r="T4557" s="10"/>
      <c r="U4557" s="6"/>
      <c r="V4557" s="6"/>
      <c r="W4557" s="6"/>
      <c r="Y4557" s="6"/>
      <c r="Z4557" s="6"/>
      <c r="AA4557" s="64"/>
    </row>
    <row r="4558" spans="6:27" x14ac:dyDescent="0.25">
      <c r="F4558" s="6" t="s">
        <v>216</v>
      </c>
      <c r="G4558" s="6" t="e">
        <f>VLOOKUP(F4558,'Drop Down Selections'!$F$4:$G$96,2,FALSE)</f>
        <v>#N/A</v>
      </c>
      <c r="H4558" s="17"/>
      <c r="J4558" s="17"/>
      <c r="K4558" s="82">
        <f t="shared" si="71"/>
        <v>1</v>
      </c>
      <c r="L4558" s="83"/>
      <c r="M4558" s="83"/>
      <c r="N4558" s="6"/>
      <c r="O4558" s="6"/>
      <c r="P4558" s="6"/>
      <c r="Q4558" s="9"/>
      <c r="T4558" s="10"/>
      <c r="U4558" s="6"/>
      <c r="V4558" s="6"/>
      <c r="W4558" s="6"/>
      <c r="Y4558" s="6"/>
      <c r="Z4558" s="6"/>
      <c r="AA4558" s="64"/>
    </row>
    <row r="4559" spans="6:27" x14ac:dyDescent="0.25">
      <c r="F4559" s="6" t="s">
        <v>216</v>
      </c>
      <c r="G4559" s="6" t="e">
        <f>VLOOKUP(F4559,'Drop Down Selections'!$F$4:$G$96,2,FALSE)</f>
        <v>#N/A</v>
      </c>
      <c r="H4559" s="17"/>
      <c r="J4559" s="17"/>
      <c r="K4559" s="82">
        <f t="shared" si="71"/>
        <v>1</v>
      </c>
      <c r="L4559" s="83"/>
      <c r="M4559" s="83"/>
      <c r="N4559" s="6"/>
      <c r="O4559" s="6"/>
      <c r="P4559" s="6"/>
      <c r="Q4559" s="9"/>
      <c r="T4559" s="10"/>
      <c r="U4559" s="6"/>
      <c r="V4559" s="6"/>
      <c r="W4559" s="6"/>
      <c r="Y4559" s="6"/>
      <c r="Z4559" s="6"/>
      <c r="AA4559" s="64"/>
    </row>
    <row r="4560" spans="6:27" x14ac:dyDescent="0.25">
      <c r="F4560" s="6" t="s">
        <v>216</v>
      </c>
      <c r="G4560" s="6" t="e">
        <f>VLOOKUP(F4560,'Drop Down Selections'!$F$4:$G$96,2,FALSE)</f>
        <v>#N/A</v>
      </c>
      <c r="H4560" s="17"/>
      <c r="J4560" s="17"/>
      <c r="K4560" s="82">
        <f t="shared" si="71"/>
        <v>1</v>
      </c>
      <c r="L4560" s="83"/>
      <c r="M4560" s="83"/>
      <c r="N4560" s="6"/>
      <c r="O4560" s="6"/>
      <c r="P4560" s="6"/>
      <c r="Q4560" s="9"/>
      <c r="T4560" s="10"/>
      <c r="U4560" s="6"/>
      <c r="V4560" s="6"/>
      <c r="W4560" s="6"/>
      <c r="Y4560" s="6"/>
      <c r="Z4560" s="6"/>
      <c r="AA4560" s="64"/>
    </row>
    <row r="4561" spans="6:27" x14ac:dyDescent="0.25">
      <c r="F4561" s="6" t="s">
        <v>216</v>
      </c>
      <c r="G4561" s="6" t="e">
        <f>VLOOKUP(F4561,'Drop Down Selections'!$F$4:$G$96,2,FALSE)</f>
        <v>#N/A</v>
      </c>
      <c r="H4561" s="17"/>
      <c r="J4561" s="17"/>
      <c r="K4561" s="82">
        <f t="shared" si="71"/>
        <v>1</v>
      </c>
      <c r="L4561" s="83"/>
      <c r="M4561" s="83"/>
      <c r="N4561" s="6"/>
      <c r="O4561" s="6"/>
      <c r="P4561" s="6"/>
      <c r="Q4561" s="9"/>
      <c r="T4561" s="10"/>
      <c r="U4561" s="6"/>
      <c r="V4561" s="6"/>
      <c r="W4561" s="6"/>
      <c r="Y4561" s="6"/>
      <c r="Z4561" s="6"/>
      <c r="AA4561" s="64"/>
    </row>
    <row r="4562" spans="6:27" x14ac:dyDescent="0.25">
      <c r="F4562" s="6" t="s">
        <v>216</v>
      </c>
      <c r="G4562" s="6" t="e">
        <f>VLOOKUP(F4562,'Drop Down Selections'!$F$4:$G$96,2,FALSE)</f>
        <v>#N/A</v>
      </c>
      <c r="H4562" s="17"/>
      <c r="J4562" s="17"/>
      <c r="K4562" s="82">
        <f t="shared" si="71"/>
        <v>1</v>
      </c>
      <c r="L4562" s="83"/>
      <c r="M4562" s="83"/>
      <c r="N4562" s="6"/>
      <c r="O4562" s="6"/>
      <c r="P4562" s="6"/>
      <c r="Q4562" s="9"/>
      <c r="T4562" s="10"/>
      <c r="U4562" s="6"/>
      <c r="V4562" s="6"/>
      <c r="W4562" s="6"/>
      <c r="Y4562" s="6"/>
      <c r="Z4562" s="6"/>
      <c r="AA4562" s="64"/>
    </row>
    <row r="4563" spans="6:27" x14ac:dyDescent="0.25">
      <c r="F4563" s="6" t="s">
        <v>216</v>
      </c>
      <c r="G4563" s="6" t="e">
        <f>VLOOKUP(F4563,'Drop Down Selections'!$F$4:$G$96,2,FALSE)</f>
        <v>#N/A</v>
      </c>
      <c r="H4563" s="17"/>
      <c r="J4563" s="17"/>
      <c r="K4563" s="82">
        <f t="shared" si="71"/>
        <v>1</v>
      </c>
      <c r="L4563" s="83"/>
      <c r="M4563" s="83"/>
      <c r="N4563" s="6"/>
      <c r="O4563" s="6"/>
      <c r="P4563" s="6"/>
      <c r="Q4563" s="9"/>
      <c r="T4563" s="10"/>
      <c r="U4563" s="6"/>
      <c r="V4563" s="6"/>
      <c r="W4563" s="6"/>
      <c r="Y4563" s="6"/>
      <c r="Z4563" s="6"/>
      <c r="AA4563" s="64"/>
    </row>
    <row r="4564" spans="6:27" x14ac:dyDescent="0.25">
      <c r="F4564" s="6" t="s">
        <v>216</v>
      </c>
      <c r="G4564" s="6" t="e">
        <f>VLOOKUP(F4564,'Drop Down Selections'!$F$4:$G$96,2,FALSE)</f>
        <v>#N/A</v>
      </c>
      <c r="H4564" s="17"/>
      <c r="J4564" s="17"/>
      <c r="K4564" s="82">
        <f t="shared" si="71"/>
        <v>1</v>
      </c>
      <c r="L4564" s="83"/>
      <c r="M4564" s="83"/>
      <c r="N4564" s="6"/>
      <c r="O4564" s="6"/>
      <c r="P4564" s="6"/>
      <c r="Q4564" s="9"/>
      <c r="T4564" s="10"/>
      <c r="U4564" s="6"/>
      <c r="V4564" s="6"/>
      <c r="W4564" s="6"/>
      <c r="Y4564" s="6"/>
      <c r="Z4564" s="6"/>
      <c r="AA4564" s="64"/>
    </row>
    <row r="4565" spans="6:27" x14ac:dyDescent="0.25">
      <c r="F4565" s="6" t="s">
        <v>216</v>
      </c>
      <c r="G4565" s="6" t="e">
        <f>VLOOKUP(F4565,'Drop Down Selections'!$F$4:$G$96,2,FALSE)</f>
        <v>#N/A</v>
      </c>
      <c r="H4565" s="17"/>
      <c r="J4565" s="17"/>
      <c r="K4565" s="82">
        <f t="shared" si="71"/>
        <v>1</v>
      </c>
      <c r="L4565" s="83"/>
      <c r="M4565" s="83"/>
      <c r="N4565" s="6"/>
      <c r="O4565" s="6"/>
      <c r="P4565" s="6"/>
      <c r="Q4565" s="9"/>
      <c r="T4565" s="10"/>
      <c r="U4565" s="6"/>
      <c r="V4565" s="6"/>
      <c r="W4565" s="6"/>
      <c r="Y4565" s="6"/>
      <c r="Z4565" s="6"/>
      <c r="AA4565" s="64"/>
    </row>
    <row r="4566" spans="6:27" x14ac:dyDescent="0.25">
      <c r="F4566" s="6" t="s">
        <v>216</v>
      </c>
      <c r="G4566" s="6" t="e">
        <f>VLOOKUP(F4566,'Drop Down Selections'!$F$4:$G$96,2,FALSE)</f>
        <v>#N/A</v>
      </c>
      <c r="H4566" s="17"/>
      <c r="J4566" s="17"/>
      <c r="K4566" s="82">
        <f t="shared" si="71"/>
        <v>1</v>
      </c>
      <c r="L4566" s="83"/>
      <c r="M4566" s="83"/>
      <c r="N4566" s="6"/>
      <c r="O4566" s="6"/>
      <c r="P4566" s="6"/>
      <c r="Q4566" s="9"/>
      <c r="T4566" s="10"/>
      <c r="U4566" s="6"/>
      <c r="V4566" s="6"/>
      <c r="W4566" s="6"/>
      <c r="Y4566" s="6"/>
      <c r="Z4566" s="6"/>
      <c r="AA4566" s="64"/>
    </row>
    <row r="4567" spans="6:27" x14ac:dyDescent="0.25">
      <c r="F4567" s="6" t="s">
        <v>216</v>
      </c>
      <c r="G4567" s="6" t="e">
        <f>VLOOKUP(F4567,'Drop Down Selections'!$F$4:$G$96,2,FALSE)</f>
        <v>#N/A</v>
      </c>
      <c r="H4567" s="17"/>
      <c r="J4567" s="17"/>
      <c r="K4567" s="82">
        <f t="shared" si="71"/>
        <v>1</v>
      </c>
      <c r="L4567" s="83"/>
      <c r="M4567" s="83"/>
      <c r="N4567" s="6"/>
      <c r="O4567" s="6"/>
      <c r="P4567" s="6"/>
      <c r="Q4567" s="9"/>
      <c r="T4567" s="10"/>
      <c r="U4567" s="6"/>
      <c r="V4567" s="6"/>
      <c r="W4567" s="6"/>
      <c r="Y4567" s="6"/>
      <c r="Z4567" s="6"/>
      <c r="AA4567" s="64"/>
    </row>
    <row r="4568" spans="6:27" x14ac:dyDescent="0.25">
      <c r="F4568" s="6" t="s">
        <v>216</v>
      </c>
      <c r="G4568" s="6" t="e">
        <f>VLOOKUP(F4568,'Drop Down Selections'!$F$4:$G$96,2,FALSE)</f>
        <v>#N/A</v>
      </c>
      <c r="H4568" s="17"/>
      <c r="J4568" s="17"/>
      <c r="K4568" s="82">
        <f t="shared" si="71"/>
        <v>1</v>
      </c>
      <c r="L4568" s="83"/>
      <c r="M4568" s="83"/>
      <c r="N4568" s="6"/>
      <c r="O4568" s="6"/>
      <c r="P4568" s="6"/>
      <c r="Q4568" s="9"/>
      <c r="T4568" s="10"/>
      <c r="U4568" s="6"/>
      <c r="V4568" s="6"/>
      <c r="W4568" s="6"/>
      <c r="Y4568" s="6"/>
      <c r="Z4568" s="6"/>
      <c r="AA4568" s="64"/>
    </row>
    <row r="4569" spans="6:27" x14ac:dyDescent="0.25">
      <c r="F4569" s="6" t="s">
        <v>216</v>
      </c>
      <c r="G4569" s="6" t="e">
        <f>VLOOKUP(F4569,'Drop Down Selections'!$F$4:$G$96,2,FALSE)</f>
        <v>#N/A</v>
      </c>
      <c r="H4569" s="17"/>
      <c r="J4569" s="17"/>
      <c r="K4569" s="82">
        <f t="shared" si="71"/>
        <v>1</v>
      </c>
      <c r="L4569" s="83"/>
      <c r="M4569" s="83"/>
      <c r="N4569" s="6"/>
      <c r="O4569" s="6"/>
      <c r="P4569" s="6"/>
      <c r="Q4569" s="9"/>
      <c r="T4569" s="10"/>
      <c r="U4569" s="6"/>
      <c r="V4569" s="6"/>
      <c r="W4569" s="6"/>
      <c r="Y4569" s="6"/>
      <c r="Z4569" s="6"/>
      <c r="AA4569" s="64"/>
    </row>
    <row r="4570" spans="6:27" x14ac:dyDescent="0.25">
      <c r="F4570" s="6" t="s">
        <v>216</v>
      </c>
      <c r="G4570" s="6" t="e">
        <f>VLOOKUP(F4570,'Drop Down Selections'!$F$4:$G$96,2,FALSE)</f>
        <v>#N/A</v>
      </c>
      <c r="H4570" s="17"/>
      <c r="J4570" s="17"/>
      <c r="K4570" s="82">
        <f t="shared" si="71"/>
        <v>1</v>
      </c>
      <c r="L4570" s="83"/>
      <c r="M4570" s="83"/>
      <c r="N4570" s="6"/>
      <c r="O4570" s="6"/>
      <c r="P4570" s="6"/>
      <c r="Q4570" s="9"/>
      <c r="T4570" s="10"/>
      <c r="U4570" s="6"/>
      <c r="V4570" s="6"/>
      <c r="W4570" s="6"/>
      <c r="Y4570" s="6"/>
      <c r="Z4570" s="6"/>
      <c r="AA4570" s="64"/>
    </row>
    <row r="4571" spans="6:27" x14ac:dyDescent="0.25">
      <c r="F4571" s="6" t="s">
        <v>216</v>
      </c>
      <c r="G4571" s="6" t="e">
        <f>VLOOKUP(F4571,'Drop Down Selections'!$F$4:$G$96,2,FALSE)</f>
        <v>#N/A</v>
      </c>
      <c r="H4571" s="17"/>
      <c r="J4571" s="17"/>
      <c r="K4571" s="82">
        <f t="shared" si="71"/>
        <v>1</v>
      </c>
      <c r="L4571" s="83"/>
      <c r="M4571" s="83"/>
      <c r="N4571" s="6"/>
      <c r="O4571" s="6"/>
      <c r="P4571" s="6"/>
      <c r="Q4571" s="9"/>
      <c r="T4571" s="10"/>
      <c r="U4571" s="6"/>
      <c r="V4571" s="6"/>
      <c r="W4571" s="6"/>
      <c r="Y4571" s="6"/>
      <c r="Z4571" s="6"/>
      <c r="AA4571" s="64"/>
    </row>
    <row r="4572" spans="6:27" x14ac:dyDescent="0.25">
      <c r="F4572" s="6" t="s">
        <v>216</v>
      </c>
      <c r="G4572" s="6" t="e">
        <f>VLOOKUP(F4572,'Drop Down Selections'!$F$4:$G$96,2,FALSE)</f>
        <v>#N/A</v>
      </c>
      <c r="H4572" s="17"/>
      <c r="J4572" s="17"/>
      <c r="K4572" s="82">
        <f t="shared" si="71"/>
        <v>1</v>
      </c>
      <c r="L4572" s="83"/>
      <c r="M4572" s="83"/>
      <c r="N4572" s="6"/>
      <c r="O4572" s="6"/>
      <c r="P4572" s="6"/>
      <c r="Q4572" s="9"/>
      <c r="T4572" s="10"/>
      <c r="U4572" s="6"/>
      <c r="V4572" s="6"/>
      <c r="W4572" s="6"/>
      <c r="Y4572" s="6"/>
      <c r="Z4572" s="6"/>
      <c r="AA4572" s="64"/>
    </row>
    <row r="4573" spans="6:27" x14ac:dyDescent="0.25">
      <c r="F4573" s="6" t="s">
        <v>216</v>
      </c>
      <c r="G4573" s="6" t="e">
        <f>VLOOKUP(F4573,'Drop Down Selections'!$F$4:$G$96,2,FALSE)</f>
        <v>#N/A</v>
      </c>
      <c r="H4573" s="17"/>
      <c r="J4573" s="17"/>
      <c r="K4573" s="82">
        <f t="shared" si="71"/>
        <v>1</v>
      </c>
      <c r="L4573" s="83"/>
      <c r="M4573" s="83"/>
      <c r="N4573" s="6"/>
      <c r="O4573" s="6"/>
      <c r="P4573" s="6"/>
      <c r="Q4573" s="9"/>
      <c r="T4573" s="10"/>
      <c r="U4573" s="6"/>
      <c r="V4573" s="6"/>
      <c r="W4573" s="6"/>
      <c r="Y4573" s="6"/>
      <c r="Z4573" s="6"/>
      <c r="AA4573" s="64"/>
    </row>
    <row r="4574" spans="6:27" x14ac:dyDescent="0.25">
      <c r="F4574" s="6" t="s">
        <v>216</v>
      </c>
      <c r="G4574" s="6" t="e">
        <f>VLOOKUP(F4574,'Drop Down Selections'!$F$4:$G$96,2,FALSE)</f>
        <v>#N/A</v>
      </c>
      <c r="H4574" s="17"/>
      <c r="J4574" s="17"/>
      <c r="K4574" s="82">
        <f t="shared" si="71"/>
        <v>1</v>
      </c>
      <c r="L4574" s="83"/>
      <c r="M4574" s="83"/>
      <c r="N4574" s="6"/>
      <c r="O4574" s="6"/>
      <c r="P4574" s="6"/>
      <c r="Q4574" s="9"/>
      <c r="T4574" s="10"/>
      <c r="U4574" s="6"/>
      <c r="V4574" s="6"/>
      <c r="W4574" s="6"/>
      <c r="Y4574" s="6"/>
      <c r="Z4574" s="6"/>
      <c r="AA4574" s="64"/>
    </row>
    <row r="4575" spans="6:27" x14ac:dyDescent="0.25">
      <c r="F4575" s="6" t="s">
        <v>216</v>
      </c>
      <c r="G4575" s="6" t="e">
        <f>VLOOKUP(F4575,'Drop Down Selections'!$F$4:$G$96,2,FALSE)</f>
        <v>#N/A</v>
      </c>
      <c r="H4575" s="17"/>
      <c r="J4575" s="17"/>
      <c r="K4575" s="82">
        <f t="shared" si="71"/>
        <v>1</v>
      </c>
      <c r="L4575" s="83"/>
      <c r="M4575" s="83"/>
      <c r="N4575" s="6"/>
      <c r="O4575" s="6"/>
      <c r="P4575" s="6"/>
      <c r="Q4575" s="9"/>
      <c r="T4575" s="10"/>
      <c r="U4575" s="6"/>
      <c r="V4575" s="6"/>
      <c r="W4575" s="6"/>
      <c r="Y4575" s="6"/>
      <c r="Z4575" s="6"/>
      <c r="AA4575" s="64"/>
    </row>
    <row r="4576" spans="6:27" x14ac:dyDescent="0.25">
      <c r="F4576" s="6" t="s">
        <v>216</v>
      </c>
      <c r="G4576" s="6" t="e">
        <f>VLOOKUP(F4576,'Drop Down Selections'!$F$4:$G$96,2,FALSE)</f>
        <v>#N/A</v>
      </c>
      <c r="H4576" s="17"/>
      <c r="J4576" s="17"/>
      <c r="K4576" s="82">
        <f t="shared" si="71"/>
        <v>1</v>
      </c>
      <c r="L4576" s="83"/>
      <c r="M4576" s="83"/>
      <c r="N4576" s="6"/>
      <c r="O4576" s="6"/>
      <c r="P4576" s="6"/>
      <c r="Q4576" s="9"/>
      <c r="T4576" s="10"/>
      <c r="U4576" s="6"/>
      <c r="V4576" s="6"/>
      <c r="W4576" s="6"/>
      <c r="Y4576" s="6"/>
      <c r="Z4576" s="6"/>
      <c r="AA4576" s="64"/>
    </row>
    <row r="4577" spans="6:27" x14ac:dyDescent="0.25">
      <c r="F4577" s="6" t="s">
        <v>216</v>
      </c>
      <c r="G4577" s="6" t="e">
        <f>VLOOKUP(F4577,'Drop Down Selections'!$F$4:$G$96,2,FALSE)</f>
        <v>#N/A</v>
      </c>
      <c r="H4577" s="17"/>
      <c r="J4577" s="17"/>
      <c r="K4577" s="82">
        <f t="shared" si="71"/>
        <v>1</v>
      </c>
      <c r="L4577" s="83"/>
      <c r="M4577" s="83"/>
      <c r="N4577" s="6"/>
      <c r="O4577" s="6"/>
      <c r="P4577" s="6"/>
      <c r="Q4577" s="9"/>
      <c r="T4577" s="10"/>
      <c r="U4577" s="6"/>
      <c r="V4577" s="6"/>
      <c r="W4577" s="6"/>
      <c r="Y4577" s="6"/>
      <c r="Z4577" s="6"/>
      <c r="AA4577" s="64"/>
    </row>
    <row r="4578" spans="6:27" x14ac:dyDescent="0.25">
      <c r="F4578" s="6" t="s">
        <v>216</v>
      </c>
      <c r="G4578" s="6" t="e">
        <f>VLOOKUP(F4578,'Drop Down Selections'!$F$4:$G$96,2,FALSE)</f>
        <v>#N/A</v>
      </c>
      <c r="H4578" s="17"/>
      <c r="J4578" s="17"/>
      <c r="K4578" s="82">
        <f t="shared" si="71"/>
        <v>1</v>
      </c>
      <c r="L4578" s="83"/>
      <c r="M4578" s="83"/>
      <c r="N4578" s="6"/>
      <c r="O4578" s="6"/>
      <c r="P4578" s="6"/>
      <c r="Q4578" s="9"/>
      <c r="T4578" s="10"/>
      <c r="U4578" s="6"/>
      <c r="V4578" s="6"/>
      <c r="W4578" s="6"/>
      <c r="Y4578" s="6"/>
      <c r="Z4578" s="6"/>
      <c r="AA4578" s="64"/>
    </row>
    <row r="4579" spans="6:27" x14ac:dyDescent="0.25">
      <c r="F4579" s="6" t="s">
        <v>216</v>
      </c>
      <c r="G4579" s="6" t="e">
        <f>VLOOKUP(F4579,'Drop Down Selections'!$F$4:$G$96,2,FALSE)</f>
        <v>#N/A</v>
      </c>
      <c r="H4579" s="17"/>
      <c r="J4579" s="17"/>
      <c r="K4579" s="82">
        <f t="shared" si="71"/>
        <v>1</v>
      </c>
      <c r="L4579" s="83"/>
      <c r="M4579" s="83"/>
      <c r="N4579" s="6"/>
      <c r="O4579" s="6"/>
      <c r="P4579" s="6"/>
      <c r="Q4579" s="9"/>
      <c r="T4579" s="10"/>
      <c r="U4579" s="6"/>
      <c r="V4579" s="6"/>
      <c r="W4579" s="6"/>
      <c r="Y4579" s="6"/>
      <c r="Z4579" s="6"/>
      <c r="AA4579" s="64"/>
    </row>
    <row r="4580" spans="6:27" x14ac:dyDescent="0.25">
      <c r="F4580" s="6" t="s">
        <v>216</v>
      </c>
      <c r="G4580" s="6" t="e">
        <f>VLOOKUP(F4580,'Drop Down Selections'!$F$4:$G$96,2,FALSE)</f>
        <v>#N/A</v>
      </c>
      <c r="H4580" s="17"/>
      <c r="J4580" s="17"/>
      <c r="K4580" s="82">
        <f t="shared" si="71"/>
        <v>1</v>
      </c>
      <c r="L4580" s="83"/>
      <c r="M4580" s="83"/>
      <c r="N4580" s="6"/>
      <c r="O4580" s="6"/>
      <c r="P4580" s="6"/>
      <c r="Q4580" s="9"/>
      <c r="T4580" s="10"/>
      <c r="U4580" s="6"/>
      <c r="V4580" s="6"/>
      <c r="W4580" s="6"/>
      <c r="Y4580" s="6"/>
      <c r="Z4580" s="6"/>
      <c r="AA4580" s="64"/>
    </row>
    <row r="4581" spans="6:27" x14ac:dyDescent="0.25">
      <c r="F4581" s="6" t="s">
        <v>216</v>
      </c>
      <c r="G4581" s="6" t="e">
        <f>VLOOKUP(F4581,'Drop Down Selections'!$F$4:$G$96,2,FALSE)</f>
        <v>#N/A</v>
      </c>
      <c r="H4581" s="17"/>
      <c r="J4581" s="17"/>
      <c r="K4581" s="82">
        <f t="shared" si="71"/>
        <v>1</v>
      </c>
      <c r="L4581" s="83"/>
      <c r="M4581" s="83"/>
      <c r="N4581" s="6"/>
      <c r="O4581" s="6"/>
      <c r="P4581" s="6"/>
      <c r="Q4581" s="9"/>
      <c r="T4581" s="10"/>
      <c r="U4581" s="6"/>
      <c r="V4581" s="6"/>
      <c r="W4581" s="6"/>
      <c r="Y4581" s="6"/>
      <c r="Z4581" s="6"/>
      <c r="AA4581" s="64"/>
    </row>
    <row r="4582" spans="6:27" x14ac:dyDescent="0.25">
      <c r="F4582" s="6" t="s">
        <v>216</v>
      </c>
      <c r="G4582" s="6" t="e">
        <f>VLOOKUP(F4582,'Drop Down Selections'!$F$4:$G$96,2,FALSE)</f>
        <v>#N/A</v>
      </c>
      <c r="H4582" s="17"/>
      <c r="J4582" s="17"/>
      <c r="K4582" s="82">
        <f t="shared" si="71"/>
        <v>1</v>
      </c>
      <c r="L4582" s="83"/>
      <c r="M4582" s="83"/>
      <c r="N4582" s="6"/>
      <c r="O4582" s="6"/>
      <c r="P4582" s="6"/>
      <c r="Q4582" s="9"/>
      <c r="T4582" s="10"/>
      <c r="U4582" s="6"/>
      <c r="V4582" s="6"/>
      <c r="W4582" s="6"/>
      <c r="Y4582" s="6"/>
      <c r="Z4582" s="6"/>
      <c r="AA4582" s="64"/>
    </row>
    <row r="4583" spans="6:27" x14ac:dyDescent="0.25">
      <c r="F4583" s="6" t="s">
        <v>216</v>
      </c>
      <c r="G4583" s="6" t="e">
        <f>VLOOKUP(F4583,'Drop Down Selections'!$F$4:$G$96,2,FALSE)</f>
        <v>#N/A</v>
      </c>
      <c r="H4583" s="17"/>
      <c r="J4583" s="17"/>
      <c r="K4583" s="82">
        <f t="shared" si="71"/>
        <v>1</v>
      </c>
      <c r="L4583" s="83"/>
      <c r="M4583" s="83"/>
      <c r="N4583" s="6"/>
      <c r="O4583" s="6"/>
      <c r="P4583" s="6"/>
      <c r="Q4583" s="9"/>
      <c r="T4583" s="10"/>
      <c r="U4583" s="6"/>
      <c r="V4583" s="6"/>
      <c r="W4583" s="6"/>
      <c r="Y4583" s="6"/>
      <c r="Z4583" s="6"/>
      <c r="AA4583" s="64"/>
    </row>
    <row r="4584" spans="6:27" x14ac:dyDescent="0.25">
      <c r="F4584" s="6" t="s">
        <v>216</v>
      </c>
      <c r="G4584" s="6" t="e">
        <f>VLOOKUP(F4584,'Drop Down Selections'!$F$4:$G$96,2,FALSE)</f>
        <v>#N/A</v>
      </c>
      <c r="H4584" s="17"/>
      <c r="J4584" s="17"/>
      <c r="K4584" s="82">
        <f t="shared" si="71"/>
        <v>1</v>
      </c>
      <c r="L4584" s="83"/>
      <c r="M4584" s="83"/>
      <c r="N4584" s="6"/>
      <c r="O4584" s="6"/>
      <c r="P4584" s="6"/>
      <c r="Q4584" s="9"/>
      <c r="T4584" s="10"/>
      <c r="U4584" s="6"/>
      <c r="V4584" s="6"/>
      <c r="W4584" s="6"/>
      <c r="Y4584" s="6"/>
      <c r="Z4584" s="6"/>
      <c r="AA4584" s="64"/>
    </row>
    <row r="4585" spans="6:27" x14ac:dyDescent="0.25">
      <c r="F4585" s="6" t="s">
        <v>216</v>
      </c>
      <c r="G4585" s="6" t="e">
        <f>VLOOKUP(F4585,'Drop Down Selections'!$F$4:$G$96,2,FALSE)</f>
        <v>#N/A</v>
      </c>
      <c r="H4585" s="17"/>
      <c r="J4585" s="17"/>
      <c r="K4585" s="82">
        <f t="shared" si="71"/>
        <v>1</v>
      </c>
      <c r="L4585" s="83"/>
      <c r="M4585" s="83"/>
      <c r="N4585" s="6"/>
      <c r="O4585" s="6"/>
      <c r="P4585" s="6"/>
      <c r="Q4585" s="9"/>
      <c r="T4585" s="10"/>
      <c r="U4585" s="6"/>
      <c r="V4585" s="6"/>
      <c r="W4585" s="6"/>
      <c r="Y4585" s="6"/>
      <c r="Z4585" s="6"/>
      <c r="AA4585" s="64"/>
    </row>
    <row r="4586" spans="6:27" x14ac:dyDescent="0.25">
      <c r="F4586" s="6" t="s">
        <v>216</v>
      </c>
      <c r="G4586" s="6" t="e">
        <f>VLOOKUP(F4586,'Drop Down Selections'!$F$4:$G$96,2,FALSE)</f>
        <v>#N/A</v>
      </c>
      <c r="H4586" s="17"/>
      <c r="J4586" s="17"/>
      <c r="K4586" s="82">
        <f t="shared" si="71"/>
        <v>1</v>
      </c>
      <c r="L4586" s="83"/>
      <c r="M4586" s="83"/>
      <c r="N4586" s="6"/>
      <c r="O4586" s="6"/>
      <c r="P4586" s="6"/>
      <c r="Q4586" s="9"/>
      <c r="T4586" s="10"/>
      <c r="U4586" s="6"/>
      <c r="V4586" s="6"/>
      <c r="W4586" s="6"/>
      <c r="Y4586" s="6"/>
      <c r="Z4586" s="6"/>
      <c r="AA4586" s="64"/>
    </row>
    <row r="4587" spans="6:27" x14ac:dyDescent="0.25">
      <c r="F4587" s="6" t="s">
        <v>216</v>
      </c>
      <c r="G4587" s="6" t="e">
        <f>VLOOKUP(F4587,'Drop Down Selections'!$F$4:$G$96,2,FALSE)</f>
        <v>#N/A</v>
      </c>
      <c r="H4587" s="17"/>
      <c r="J4587" s="17"/>
      <c r="K4587" s="82">
        <f t="shared" si="71"/>
        <v>1</v>
      </c>
      <c r="L4587" s="83"/>
      <c r="M4587" s="83"/>
      <c r="N4587" s="6"/>
      <c r="O4587" s="6"/>
      <c r="P4587" s="6"/>
      <c r="Q4587" s="9"/>
      <c r="T4587" s="10"/>
      <c r="U4587" s="6"/>
      <c r="V4587" s="6"/>
      <c r="W4587" s="6"/>
      <c r="Y4587" s="6"/>
      <c r="Z4587" s="6"/>
      <c r="AA4587" s="64"/>
    </row>
    <row r="4588" spans="6:27" x14ac:dyDescent="0.25">
      <c r="F4588" s="6" t="s">
        <v>216</v>
      </c>
      <c r="G4588" s="6" t="e">
        <f>VLOOKUP(F4588,'Drop Down Selections'!$F$4:$G$96,2,FALSE)</f>
        <v>#N/A</v>
      </c>
      <c r="H4588" s="17"/>
      <c r="J4588" s="17"/>
      <c r="K4588" s="82">
        <f t="shared" si="71"/>
        <v>1</v>
      </c>
      <c r="L4588" s="83"/>
      <c r="M4588" s="83"/>
      <c r="N4588" s="6"/>
      <c r="O4588" s="6"/>
      <c r="P4588" s="6"/>
      <c r="Q4588" s="9"/>
      <c r="T4588" s="10"/>
      <c r="U4588" s="6"/>
      <c r="V4588" s="6"/>
      <c r="W4588" s="6"/>
      <c r="Y4588" s="6"/>
      <c r="Z4588" s="6"/>
      <c r="AA4588" s="64"/>
    </row>
    <row r="4589" spans="6:27" x14ac:dyDescent="0.25">
      <c r="F4589" s="6" t="s">
        <v>216</v>
      </c>
      <c r="G4589" s="6" t="e">
        <f>VLOOKUP(F4589,'Drop Down Selections'!$F$4:$G$96,2,FALSE)</f>
        <v>#N/A</v>
      </c>
      <c r="H4589" s="17"/>
      <c r="J4589" s="17"/>
      <c r="K4589" s="82">
        <f t="shared" si="71"/>
        <v>1</v>
      </c>
      <c r="L4589" s="83"/>
      <c r="M4589" s="83"/>
      <c r="N4589" s="6"/>
      <c r="O4589" s="6"/>
      <c r="P4589" s="6"/>
      <c r="Q4589" s="9"/>
      <c r="T4589" s="10"/>
      <c r="U4589" s="6"/>
      <c r="V4589" s="6"/>
      <c r="W4589" s="6"/>
      <c r="Y4589" s="6"/>
      <c r="Z4589" s="6"/>
      <c r="AA4589" s="64"/>
    </row>
    <row r="4590" spans="6:27" x14ac:dyDescent="0.25">
      <c r="F4590" s="6" t="s">
        <v>216</v>
      </c>
      <c r="G4590" s="6" t="e">
        <f>VLOOKUP(F4590,'Drop Down Selections'!$F$4:$G$96,2,FALSE)</f>
        <v>#N/A</v>
      </c>
      <c r="H4590" s="17"/>
      <c r="J4590" s="17"/>
      <c r="K4590" s="82">
        <f t="shared" si="71"/>
        <v>1</v>
      </c>
      <c r="L4590" s="83"/>
      <c r="M4590" s="83"/>
      <c r="N4590" s="6"/>
      <c r="O4590" s="6"/>
      <c r="P4590" s="6"/>
      <c r="Q4590" s="9"/>
      <c r="T4590" s="10"/>
      <c r="U4590" s="6"/>
      <c r="V4590" s="6"/>
      <c r="W4590" s="6"/>
      <c r="Y4590" s="6"/>
      <c r="Z4590" s="6"/>
      <c r="AA4590" s="64"/>
    </row>
    <row r="4591" spans="6:27" x14ac:dyDescent="0.25">
      <c r="F4591" s="6" t="s">
        <v>216</v>
      </c>
      <c r="G4591" s="6" t="e">
        <f>VLOOKUP(F4591,'Drop Down Selections'!$F$4:$G$96,2,FALSE)</f>
        <v>#N/A</v>
      </c>
      <c r="H4591" s="17"/>
      <c r="J4591" s="17"/>
      <c r="K4591" s="82">
        <f t="shared" si="71"/>
        <v>1</v>
      </c>
      <c r="L4591" s="83"/>
      <c r="M4591" s="83"/>
      <c r="N4591" s="6"/>
      <c r="O4591" s="6"/>
      <c r="P4591" s="6"/>
      <c r="Q4591" s="9"/>
      <c r="T4591" s="10"/>
      <c r="U4591" s="6"/>
      <c r="V4591" s="6"/>
      <c r="W4591" s="6"/>
      <c r="Y4591" s="6"/>
      <c r="Z4591" s="6"/>
      <c r="AA4591" s="64"/>
    </row>
    <row r="4592" spans="6:27" x14ac:dyDescent="0.25">
      <c r="F4592" s="6" t="s">
        <v>216</v>
      </c>
      <c r="G4592" s="6" t="e">
        <f>VLOOKUP(F4592,'Drop Down Selections'!$F$4:$G$96,2,FALSE)</f>
        <v>#N/A</v>
      </c>
      <c r="H4592" s="17"/>
      <c r="J4592" s="17"/>
      <c r="K4592" s="82">
        <f t="shared" si="71"/>
        <v>1</v>
      </c>
      <c r="L4592" s="83"/>
      <c r="M4592" s="83"/>
      <c r="N4592" s="6"/>
      <c r="O4592" s="6"/>
      <c r="P4592" s="6"/>
      <c r="Q4592" s="9"/>
      <c r="T4592" s="10"/>
      <c r="U4592" s="6"/>
      <c r="V4592" s="6"/>
      <c r="W4592" s="6"/>
      <c r="Y4592" s="6"/>
      <c r="Z4592" s="6"/>
      <c r="AA4592" s="64"/>
    </row>
    <row r="4593" spans="6:27" x14ac:dyDescent="0.25">
      <c r="F4593" s="6" t="s">
        <v>216</v>
      </c>
      <c r="G4593" s="6" t="e">
        <f>VLOOKUP(F4593,'Drop Down Selections'!$F$4:$G$96,2,FALSE)</f>
        <v>#N/A</v>
      </c>
      <c r="H4593" s="17"/>
      <c r="J4593" s="17"/>
      <c r="K4593" s="82">
        <f t="shared" si="71"/>
        <v>1</v>
      </c>
      <c r="L4593" s="83"/>
      <c r="M4593" s="83"/>
      <c r="N4593" s="6"/>
      <c r="O4593" s="6"/>
      <c r="P4593" s="6"/>
      <c r="Q4593" s="9"/>
      <c r="T4593" s="10"/>
      <c r="U4593" s="6"/>
      <c r="V4593" s="6"/>
      <c r="W4593" s="6"/>
      <c r="Y4593" s="6"/>
      <c r="Z4593" s="6"/>
      <c r="AA4593" s="64"/>
    </row>
    <row r="4594" spans="6:27" x14ac:dyDescent="0.25">
      <c r="F4594" s="6" t="s">
        <v>216</v>
      </c>
      <c r="G4594" s="6" t="e">
        <f>VLOOKUP(F4594,'Drop Down Selections'!$F$4:$G$96,2,FALSE)</f>
        <v>#N/A</v>
      </c>
      <c r="H4594" s="17"/>
      <c r="J4594" s="17"/>
      <c r="K4594" s="82">
        <f t="shared" si="71"/>
        <v>1</v>
      </c>
      <c r="L4594" s="83"/>
      <c r="M4594" s="83"/>
      <c r="N4594" s="6"/>
      <c r="O4594" s="6"/>
      <c r="P4594" s="6"/>
      <c r="Q4594" s="9"/>
      <c r="T4594" s="10"/>
      <c r="U4594" s="6"/>
      <c r="V4594" s="6"/>
      <c r="W4594" s="6"/>
      <c r="Y4594" s="6"/>
      <c r="Z4594" s="6"/>
      <c r="AA4594" s="64"/>
    </row>
    <row r="4595" spans="6:27" x14ac:dyDescent="0.25">
      <c r="F4595" s="6" t="s">
        <v>216</v>
      </c>
      <c r="G4595" s="6" t="e">
        <f>VLOOKUP(F4595,'Drop Down Selections'!$F$4:$G$96,2,FALSE)</f>
        <v>#N/A</v>
      </c>
      <c r="H4595" s="17"/>
      <c r="J4595" s="17"/>
      <c r="K4595" s="82">
        <f t="shared" si="71"/>
        <v>1</v>
      </c>
      <c r="L4595" s="83"/>
      <c r="M4595" s="83"/>
      <c r="N4595" s="6"/>
      <c r="O4595" s="6"/>
      <c r="P4595" s="6"/>
      <c r="Q4595" s="9"/>
      <c r="T4595" s="10"/>
      <c r="U4595" s="6"/>
      <c r="V4595" s="6"/>
      <c r="W4595" s="6"/>
      <c r="Y4595" s="6"/>
      <c r="Z4595" s="6"/>
      <c r="AA4595" s="64"/>
    </row>
    <row r="4596" spans="6:27" x14ac:dyDescent="0.25">
      <c r="F4596" s="6" t="s">
        <v>216</v>
      </c>
      <c r="G4596" s="6" t="e">
        <f>VLOOKUP(F4596,'Drop Down Selections'!$F$4:$G$96,2,FALSE)</f>
        <v>#N/A</v>
      </c>
      <c r="H4596" s="17"/>
      <c r="J4596" s="17"/>
      <c r="K4596" s="82">
        <f t="shared" si="71"/>
        <v>1</v>
      </c>
      <c r="L4596" s="83"/>
      <c r="M4596" s="83"/>
      <c r="N4596" s="6"/>
      <c r="O4596" s="6"/>
      <c r="P4596" s="6"/>
      <c r="Q4596" s="9"/>
      <c r="T4596" s="10"/>
      <c r="U4596" s="6"/>
      <c r="V4596" s="6"/>
      <c r="W4596" s="6"/>
      <c r="Y4596" s="6"/>
      <c r="Z4596" s="6"/>
      <c r="AA4596" s="64"/>
    </row>
    <row r="4597" spans="6:27" x14ac:dyDescent="0.25">
      <c r="F4597" s="6" t="s">
        <v>216</v>
      </c>
      <c r="G4597" s="6" t="e">
        <f>VLOOKUP(F4597,'Drop Down Selections'!$F$4:$G$96,2,FALSE)</f>
        <v>#N/A</v>
      </c>
      <c r="H4597" s="17"/>
      <c r="J4597" s="17"/>
      <c r="K4597" s="82">
        <f t="shared" si="71"/>
        <v>1</v>
      </c>
      <c r="L4597" s="83"/>
      <c r="M4597" s="83"/>
      <c r="N4597" s="6"/>
      <c r="O4597" s="6"/>
      <c r="P4597" s="6"/>
      <c r="Q4597" s="9"/>
      <c r="T4597" s="10"/>
      <c r="U4597" s="6"/>
      <c r="V4597" s="6"/>
      <c r="W4597" s="6"/>
      <c r="Y4597" s="6"/>
      <c r="Z4597" s="6"/>
      <c r="AA4597" s="64"/>
    </row>
    <row r="4598" spans="6:27" x14ac:dyDescent="0.25">
      <c r="F4598" s="6" t="s">
        <v>216</v>
      </c>
      <c r="G4598" s="6" t="e">
        <f>VLOOKUP(F4598,'Drop Down Selections'!$F$4:$G$96,2,FALSE)</f>
        <v>#N/A</v>
      </c>
      <c r="H4598" s="17"/>
      <c r="J4598" s="17"/>
      <c r="K4598" s="82">
        <f t="shared" si="71"/>
        <v>1</v>
      </c>
      <c r="L4598" s="83"/>
      <c r="M4598" s="83"/>
      <c r="N4598" s="6"/>
      <c r="O4598" s="6"/>
      <c r="P4598" s="6"/>
      <c r="Q4598" s="9"/>
      <c r="T4598" s="10"/>
      <c r="U4598" s="6"/>
      <c r="V4598" s="6"/>
      <c r="W4598" s="6"/>
      <c r="Y4598" s="6"/>
      <c r="Z4598" s="6"/>
      <c r="AA4598" s="64"/>
    </row>
    <row r="4599" spans="6:27" x14ac:dyDescent="0.25">
      <c r="F4599" s="6" t="s">
        <v>216</v>
      </c>
      <c r="G4599" s="6" t="e">
        <f>VLOOKUP(F4599,'Drop Down Selections'!$F$4:$G$96,2,FALSE)</f>
        <v>#N/A</v>
      </c>
      <c r="H4599" s="17"/>
      <c r="J4599" s="17"/>
      <c r="K4599" s="82">
        <f t="shared" si="71"/>
        <v>1</v>
      </c>
      <c r="L4599" s="83"/>
      <c r="M4599" s="83"/>
      <c r="N4599" s="6"/>
      <c r="O4599" s="6"/>
      <c r="P4599" s="6"/>
      <c r="Q4599" s="9"/>
      <c r="T4599" s="10"/>
      <c r="U4599" s="6"/>
      <c r="V4599" s="6"/>
      <c r="W4599" s="6"/>
      <c r="Y4599" s="6"/>
      <c r="Z4599" s="6"/>
      <c r="AA4599" s="64"/>
    </row>
    <row r="4600" spans="6:27" x14ac:dyDescent="0.25">
      <c r="F4600" s="6" t="s">
        <v>216</v>
      </c>
      <c r="G4600" s="6" t="e">
        <f>VLOOKUP(F4600,'Drop Down Selections'!$F$4:$G$96,2,FALSE)</f>
        <v>#N/A</v>
      </c>
      <c r="H4600" s="17"/>
      <c r="J4600" s="17"/>
      <c r="K4600" s="82">
        <f t="shared" si="71"/>
        <v>1</v>
      </c>
      <c r="L4600" s="83"/>
      <c r="M4600" s="83"/>
      <c r="N4600" s="6"/>
      <c r="O4600" s="6"/>
      <c r="P4600" s="6"/>
      <c r="Q4600" s="9"/>
      <c r="T4600" s="10"/>
      <c r="U4600" s="6"/>
      <c r="V4600" s="6"/>
      <c r="W4600" s="6"/>
      <c r="Y4600" s="6"/>
      <c r="Z4600" s="6"/>
      <c r="AA4600" s="64"/>
    </row>
    <row r="4601" spans="6:27" x14ac:dyDescent="0.25">
      <c r="F4601" s="6" t="s">
        <v>216</v>
      </c>
      <c r="G4601" s="6" t="e">
        <f>VLOOKUP(F4601,'Drop Down Selections'!$F$4:$G$96,2,FALSE)</f>
        <v>#N/A</v>
      </c>
      <c r="H4601" s="17"/>
      <c r="J4601" s="17"/>
      <c r="K4601" s="82">
        <f t="shared" si="71"/>
        <v>1</v>
      </c>
      <c r="L4601" s="83"/>
      <c r="M4601" s="83"/>
      <c r="N4601" s="6"/>
      <c r="O4601" s="6"/>
      <c r="P4601" s="6"/>
      <c r="Q4601" s="9"/>
      <c r="T4601" s="10"/>
      <c r="U4601" s="6"/>
      <c r="V4601" s="6"/>
      <c r="W4601" s="6"/>
      <c r="Y4601" s="6"/>
      <c r="Z4601" s="6"/>
      <c r="AA4601" s="64"/>
    </row>
    <row r="4602" spans="6:27" x14ac:dyDescent="0.25">
      <c r="F4602" s="6" t="s">
        <v>216</v>
      </c>
      <c r="G4602" s="6" t="e">
        <f>VLOOKUP(F4602,'Drop Down Selections'!$F$4:$G$96,2,FALSE)</f>
        <v>#N/A</v>
      </c>
      <c r="H4602" s="17"/>
      <c r="J4602" s="17"/>
      <c r="K4602" s="82">
        <f t="shared" si="71"/>
        <v>1</v>
      </c>
      <c r="L4602" s="83"/>
      <c r="M4602" s="83"/>
      <c r="N4602" s="6"/>
      <c r="O4602" s="6"/>
      <c r="P4602" s="6"/>
      <c r="Q4602" s="9"/>
      <c r="T4602" s="10"/>
      <c r="U4602" s="6"/>
      <c r="V4602" s="6"/>
      <c r="W4602" s="6"/>
      <c r="Y4602" s="6"/>
      <c r="Z4602" s="6"/>
      <c r="AA4602" s="64"/>
    </row>
    <row r="4603" spans="6:27" x14ac:dyDescent="0.25">
      <c r="F4603" s="6" t="s">
        <v>216</v>
      </c>
      <c r="G4603" s="6" t="e">
        <f>VLOOKUP(F4603,'Drop Down Selections'!$F$4:$G$96,2,FALSE)</f>
        <v>#N/A</v>
      </c>
      <c r="H4603" s="17"/>
      <c r="J4603" s="17"/>
      <c r="K4603" s="82">
        <f t="shared" si="71"/>
        <v>1</v>
      </c>
      <c r="L4603" s="83"/>
      <c r="M4603" s="83"/>
      <c r="N4603" s="6"/>
      <c r="O4603" s="6"/>
      <c r="P4603" s="6"/>
      <c r="Q4603" s="9"/>
      <c r="T4603" s="10"/>
      <c r="U4603" s="6"/>
      <c r="V4603" s="6"/>
      <c r="W4603" s="6"/>
      <c r="Y4603" s="6"/>
      <c r="Z4603" s="6"/>
      <c r="AA4603" s="64"/>
    </row>
    <row r="4604" spans="6:27" x14ac:dyDescent="0.25">
      <c r="F4604" s="6" t="s">
        <v>216</v>
      </c>
      <c r="G4604" s="6" t="e">
        <f>VLOOKUP(F4604,'Drop Down Selections'!$F$4:$G$96,2,FALSE)</f>
        <v>#N/A</v>
      </c>
      <c r="H4604" s="17"/>
      <c r="J4604" s="17"/>
      <c r="K4604" s="82">
        <f t="shared" si="71"/>
        <v>1</v>
      </c>
      <c r="L4604" s="83"/>
      <c r="M4604" s="83"/>
      <c r="N4604" s="6"/>
      <c r="O4604" s="6"/>
      <c r="P4604" s="6"/>
      <c r="Q4604" s="9"/>
      <c r="T4604" s="10"/>
      <c r="U4604" s="6"/>
      <c r="V4604" s="6"/>
      <c r="W4604" s="6"/>
      <c r="Y4604" s="6"/>
      <c r="Z4604" s="6"/>
      <c r="AA4604" s="64"/>
    </row>
    <row r="4605" spans="6:27" x14ac:dyDescent="0.25">
      <c r="F4605" s="6" t="s">
        <v>216</v>
      </c>
      <c r="G4605" s="6" t="e">
        <f>VLOOKUP(F4605,'Drop Down Selections'!$F$4:$G$96,2,FALSE)</f>
        <v>#N/A</v>
      </c>
      <c r="H4605" s="17"/>
      <c r="J4605" s="17"/>
      <c r="K4605" s="82">
        <f t="shared" si="71"/>
        <v>1</v>
      </c>
      <c r="L4605" s="83"/>
      <c r="M4605" s="83"/>
      <c r="N4605" s="6"/>
      <c r="O4605" s="6"/>
      <c r="P4605" s="6"/>
      <c r="Q4605" s="9"/>
      <c r="T4605" s="10"/>
      <c r="U4605" s="6"/>
      <c r="V4605" s="6"/>
      <c r="W4605" s="6"/>
      <c r="Y4605" s="6"/>
      <c r="Z4605" s="6"/>
      <c r="AA4605" s="64"/>
    </row>
    <row r="4606" spans="6:27" x14ac:dyDescent="0.25">
      <c r="F4606" s="6" t="s">
        <v>216</v>
      </c>
      <c r="G4606" s="6" t="e">
        <f>VLOOKUP(F4606,'Drop Down Selections'!$F$4:$G$96,2,FALSE)</f>
        <v>#N/A</v>
      </c>
      <c r="H4606" s="17"/>
      <c r="J4606" s="17"/>
      <c r="K4606" s="82">
        <f t="shared" si="71"/>
        <v>1</v>
      </c>
      <c r="L4606" s="83"/>
      <c r="M4606" s="83"/>
      <c r="N4606" s="6"/>
      <c r="O4606" s="6"/>
      <c r="P4606" s="6"/>
      <c r="Q4606" s="9"/>
      <c r="T4606" s="10"/>
      <c r="U4606" s="6"/>
      <c r="V4606" s="6"/>
      <c r="W4606" s="6"/>
      <c r="Y4606" s="6"/>
      <c r="Z4606" s="6"/>
      <c r="AA4606" s="64"/>
    </row>
    <row r="4607" spans="6:27" x14ac:dyDescent="0.25">
      <c r="F4607" s="6" t="s">
        <v>216</v>
      </c>
      <c r="G4607" s="6" t="e">
        <f>VLOOKUP(F4607,'Drop Down Selections'!$F$4:$G$96,2,FALSE)</f>
        <v>#N/A</v>
      </c>
      <c r="H4607" s="17"/>
      <c r="J4607" s="17"/>
      <c r="K4607" s="82">
        <f t="shared" si="71"/>
        <v>1</v>
      </c>
      <c r="L4607" s="83"/>
      <c r="M4607" s="83"/>
      <c r="N4607" s="6"/>
      <c r="O4607" s="6"/>
      <c r="P4607" s="6"/>
      <c r="Q4607" s="9"/>
      <c r="T4607" s="10"/>
      <c r="U4607" s="6"/>
      <c r="V4607" s="6"/>
      <c r="W4607" s="6"/>
      <c r="Y4607" s="6"/>
      <c r="Z4607" s="6"/>
      <c r="AA4607" s="64"/>
    </row>
    <row r="4608" spans="6:27" x14ac:dyDescent="0.25">
      <c r="F4608" s="6" t="s">
        <v>216</v>
      </c>
      <c r="G4608" s="6" t="e">
        <f>VLOOKUP(F4608,'Drop Down Selections'!$F$4:$G$96,2,FALSE)</f>
        <v>#N/A</v>
      </c>
      <c r="H4608" s="17"/>
      <c r="J4608" s="17"/>
      <c r="K4608" s="82">
        <f t="shared" si="71"/>
        <v>1</v>
      </c>
      <c r="L4608" s="83"/>
      <c r="M4608" s="83"/>
      <c r="N4608" s="6"/>
      <c r="O4608" s="6"/>
      <c r="P4608" s="6"/>
      <c r="Q4608" s="9"/>
      <c r="T4608" s="10"/>
      <c r="U4608" s="6"/>
      <c r="V4608" s="6"/>
      <c r="W4608" s="6"/>
      <c r="Y4608" s="6"/>
      <c r="Z4608" s="6"/>
      <c r="AA4608" s="64"/>
    </row>
    <row r="4609" spans="6:27" x14ac:dyDescent="0.25">
      <c r="F4609" s="6" t="s">
        <v>216</v>
      </c>
      <c r="G4609" s="6" t="e">
        <f>VLOOKUP(F4609,'Drop Down Selections'!$F$4:$G$96,2,FALSE)</f>
        <v>#N/A</v>
      </c>
      <c r="H4609" s="17"/>
      <c r="J4609" s="17"/>
      <c r="K4609" s="82">
        <f t="shared" si="71"/>
        <v>1</v>
      </c>
      <c r="L4609" s="83"/>
      <c r="M4609" s="83"/>
      <c r="N4609" s="6"/>
      <c r="O4609" s="6"/>
      <c r="P4609" s="6"/>
      <c r="Q4609" s="9"/>
      <c r="T4609" s="10"/>
      <c r="U4609" s="6"/>
      <c r="V4609" s="6"/>
      <c r="W4609" s="6"/>
      <c r="Y4609" s="6"/>
      <c r="Z4609" s="6"/>
      <c r="AA4609" s="64"/>
    </row>
    <row r="4610" spans="6:27" x14ac:dyDescent="0.25">
      <c r="F4610" s="6" t="s">
        <v>216</v>
      </c>
      <c r="G4610" s="6" t="e">
        <f>VLOOKUP(F4610,'Drop Down Selections'!$F$4:$G$96,2,FALSE)</f>
        <v>#N/A</v>
      </c>
      <c r="H4610" s="17"/>
      <c r="J4610" s="17"/>
      <c r="K4610" s="82">
        <f t="shared" si="71"/>
        <v>1</v>
      </c>
      <c r="L4610" s="83"/>
      <c r="M4610" s="83"/>
      <c r="N4610" s="6"/>
      <c r="O4610" s="6"/>
      <c r="P4610" s="6"/>
      <c r="Q4610" s="9"/>
      <c r="T4610" s="10"/>
      <c r="U4610" s="6"/>
      <c r="V4610" s="6"/>
      <c r="W4610" s="6"/>
      <c r="Y4610" s="6"/>
      <c r="Z4610" s="6"/>
      <c r="AA4610" s="64"/>
    </row>
    <row r="4611" spans="6:27" x14ac:dyDescent="0.25">
      <c r="F4611" s="6" t="s">
        <v>216</v>
      </c>
      <c r="G4611" s="6" t="e">
        <f>VLOOKUP(F4611,'Drop Down Selections'!$F$4:$G$96,2,FALSE)</f>
        <v>#N/A</v>
      </c>
      <c r="H4611" s="17"/>
      <c r="J4611" s="17"/>
      <c r="K4611" s="82">
        <f t="shared" si="71"/>
        <v>1</v>
      </c>
      <c r="L4611" s="83"/>
      <c r="M4611" s="83"/>
      <c r="N4611" s="6"/>
      <c r="O4611" s="6"/>
      <c r="P4611" s="6"/>
      <c r="Q4611" s="9"/>
      <c r="T4611" s="10"/>
      <c r="U4611" s="6"/>
      <c r="V4611" s="6"/>
      <c r="W4611" s="6"/>
      <c r="Y4611" s="6"/>
      <c r="Z4611" s="6"/>
      <c r="AA4611" s="64"/>
    </row>
    <row r="4612" spans="6:27" x14ac:dyDescent="0.25">
      <c r="F4612" s="6" t="s">
        <v>216</v>
      </c>
      <c r="G4612" s="6" t="e">
        <f>VLOOKUP(F4612,'Drop Down Selections'!$F$4:$G$96,2,FALSE)</f>
        <v>#N/A</v>
      </c>
      <c r="H4612" s="17"/>
      <c r="J4612" s="17"/>
      <c r="K4612" s="82">
        <f t="shared" si="71"/>
        <v>1</v>
      </c>
      <c r="L4612" s="83"/>
      <c r="M4612" s="83"/>
      <c r="N4612" s="6"/>
      <c r="O4612" s="6"/>
      <c r="P4612" s="6"/>
      <c r="Q4612" s="9"/>
      <c r="T4612" s="10"/>
      <c r="U4612" s="6"/>
      <c r="V4612" s="6"/>
      <c r="W4612" s="6"/>
      <c r="Y4612" s="6"/>
      <c r="Z4612" s="6"/>
      <c r="AA4612" s="64"/>
    </row>
    <row r="4613" spans="6:27" x14ac:dyDescent="0.25">
      <c r="F4613" s="6" t="s">
        <v>216</v>
      </c>
      <c r="G4613" s="6" t="e">
        <f>VLOOKUP(F4613,'Drop Down Selections'!$F$4:$G$96,2,FALSE)</f>
        <v>#N/A</v>
      </c>
      <c r="H4613" s="17"/>
      <c r="J4613" s="17"/>
      <c r="K4613" s="82">
        <f t="shared" ref="K4613:K4676" si="72">(J4613-I4613)+1</f>
        <v>1</v>
      </c>
      <c r="L4613" s="83"/>
      <c r="M4613" s="83"/>
      <c r="N4613" s="6"/>
      <c r="O4613" s="6"/>
      <c r="P4613" s="6"/>
      <c r="Q4613" s="9"/>
      <c r="T4613" s="10"/>
      <c r="U4613" s="6"/>
      <c r="V4613" s="6"/>
      <c r="W4613" s="6"/>
      <c r="Y4613" s="6"/>
      <c r="Z4613" s="6"/>
      <c r="AA4613" s="64"/>
    </row>
    <row r="4614" spans="6:27" x14ac:dyDescent="0.25">
      <c r="F4614" s="6" t="s">
        <v>216</v>
      </c>
      <c r="G4614" s="6" t="e">
        <f>VLOOKUP(F4614,'Drop Down Selections'!$F$4:$G$96,2,FALSE)</f>
        <v>#N/A</v>
      </c>
      <c r="H4614" s="17"/>
      <c r="J4614" s="17"/>
      <c r="K4614" s="82">
        <f t="shared" si="72"/>
        <v>1</v>
      </c>
      <c r="L4614" s="83"/>
      <c r="M4614" s="83"/>
      <c r="N4614" s="6"/>
      <c r="O4614" s="6"/>
      <c r="P4614" s="6"/>
      <c r="Q4614" s="9"/>
      <c r="T4614" s="10"/>
      <c r="U4614" s="6"/>
      <c r="V4614" s="6"/>
      <c r="W4614" s="6"/>
      <c r="Y4614" s="6"/>
      <c r="Z4614" s="6"/>
      <c r="AA4614" s="64"/>
    </row>
    <row r="4615" spans="6:27" x14ac:dyDescent="0.25">
      <c r="F4615" s="6" t="s">
        <v>216</v>
      </c>
      <c r="G4615" s="6" t="e">
        <f>VLOOKUP(F4615,'Drop Down Selections'!$F$4:$G$96,2,FALSE)</f>
        <v>#N/A</v>
      </c>
      <c r="H4615" s="17"/>
      <c r="J4615" s="17"/>
      <c r="K4615" s="82">
        <f t="shared" si="72"/>
        <v>1</v>
      </c>
      <c r="L4615" s="83"/>
      <c r="M4615" s="83"/>
      <c r="N4615" s="6"/>
      <c r="O4615" s="6"/>
      <c r="P4615" s="6"/>
      <c r="Q4615" s="9"/>
      <c r="T4615" s="10"/>
      <c r="U4615" s="6"/>
      <c r="V4615" s="6"/>
      <c r="W4615" s="6"/>
      <c r="Y4615" s="6"/>
      <c r="Z4615" s="6"/>
      <c r="AA4615" s="64"/>
    </row>
    <row r="4616" spans="6:27" x14ac:dyDescent="0.25">
      <c r="F4616" s="6" t="s">
        <v>216</v>
      </c>
      <c r="G4616" s="6" t="e">
        <f>VLOOKUP(F4616,'Drop Down Selections'!$F$4:$G$96,2,FALSE)</f>
        <v>#N/A</v>
      </c>
      <c r="H4616" s="17"/>
      <c r="J4616" s="17"/>
      <c r="K4616" s="82">
        <f t="shared" si="72"/>
        <v>1</v>
      </c>
      <c r="L4616" s="83"/>
      <c r="M4616" s="83"/>
      <c r="N4616" s="6"/>
      <c r="O4616" s="6"/>
      <c r="P4616" s="6"/>
      <c r="Q4616" s="9"/>
      <c r="T4616" s="10"/>
      <c r="U4616" s="6"/>
      <c r="V4616" s="6"/>
      <c r="W4616" s="6"/>
      <c r="Y4616" s="6"/>
      <c r="Z4616" s="6"/>
      <c r="AA4616" s="64"/>
    </row>
    <row r="4617" spans="6:27" x14ac:dyDescent="0.25">
      <c r="F4617" s="6" t="s">
        <v>216</v>
      </c>
      <c r="G4617" s="6" t="e">
        <f>VLOOKUP(F4617,'Drop Down Selections'!$F$4:$G$96,2,FALSE)</f>
        <v>#N/A</v>
      </c>
      <c r="H4617" s="17"/>
      <c r="J4617" s="17"/>
      <c r="K4617" s="82">
        <f t="shared" si="72"/>
        <v>1</v>
      </c>
      <c r="L4617" s="83"/>
      <c r="M4617" s="83"/>
      <c r="N4617" s="6"/>
      <c r="O4617" s="6"/>
      <c r="P4617" s="6"/>
      <c r="Q4617" s="9"/>
      <c r="T4617" s="10"/>
      <c r="U4617" s="6"/>
      <c r="V4617" s="6"/>
      <c r="W4617" s="6"/>
      <c r="Y4617" s="6"/>
      <c r="Z4617" s="6"/>
      <c r="AA4617" s="64"/>
    </row>
    <row r="4618" spans="6:27" x14ac:dyDescent="0.25">
      <c r="F4618" s="6" t="s">
        <v>216</v>
      </c>
      <c r="G4618" s="6" t="e">
        <f>VLOOKUP(F4618,'Drop Down Selections'!$F$4:$G$96,2,FALSE)</f>
        <v>#N/A</v>
      </c>
      <c r="H4618" s="17"/>
      <c r="J4618" s="17"/>
      <c r="K4618" s="82">
        <f t="shared" si="72"/>
        <v>1</v>
      </c>
      <c r="L4618" s="83"/>
      <c r="M4618" s="83"/>
      <c r="N4618" s="6"/>
      <c r="O4618" s="6"/>
      <c r="P4618" s="6"/>
      <c r="Q4618" s="9"/>
      <c r="T4618" s="10"/>
      <c r="U4618" s="6"/>
      <c r="V4618" s="6"/>
      <c r="W4618" s="6"/>
      <c r="Y4618" s="6"/>
      <c r="Z4618" s="6"/>
      <c r="AA4618" s="64"/>
    </row>
    <row r="4619" spans="6:27" x14ac:dyDescent="0.25">
      <c r="F4619" s="6" t="s">
        <v>216</v>
      </c>
      <c r="G4619" s="6" t="e">
        <f>VLOOKUP(F4619,'Drop Down Selections'!$F$4:$G$96,2,FALSE)</f>
        <v>#N/A</v>
      </c>
      <c r="H4619" s="17"/>
      <c r="J4619" s="17"/>
      <c r="K4619" s="82">
        <f t="shared" si="72"/>
        <v>1</v>
      </c>
      <c r="L4619" s="83"/>
      <c r="M4619" s="83"/>
      <c r="N4619" s="6"/>
      <c r="O4619" s="6"/>
      <c r="P4619" s="6"/>
      <c r="Q4619" s="9"/>
      <c r="T4619" s="10"/>
      <c r="U4619" s="6"/>
      <c r="V4619" s="6"/>
      <c r="W4619" s="6"/>
      <c r="Y4619" s="6"/>
      <c r="Z4619" s="6"/>
      <c r="AA4619" s="64"/>
    </row>
    <row r="4620" spans="6:27" x14ac:dyDescent="0.25">
      <c r="F4620" s="6" t="s">
        <v>216</v>
      </c>
      <c r="G4620" s="6" t="e">
        <f>VLOOKUP(F4620,'Drop Down Selections'!$F$4:$G$96,2,FALSE)</f>
        <v>#N/A</v>
      </c>
      <c r="H4620" s="17"/>
      <c r="J4620" s="17"/>
      <c r="K4620" s="82">
        <f t="shared" si="72"/>
        <v>1</v>
      </c>
      <c r="L4620" s="83"/>
      <c r="M4620" s="83"/>
      <c r="N4620" s="6"/>
      <c r="O4620" s="6"/>
      <c r="P4620" s="6"/>
      <c r="Q4620" s="9"/>
      <c r="T4620" s="10"/>
      <c r="U4620" s="6"/>
      <c r="V4620" s="6"/>
      <c r="W4620" s="6"/>
      <c r="Y4620" s="6"/>
      <c r="Z4620" s="6"/>
      <c r="AA4620" s="64"/>
    </row>
    <row r="4621" spans="6:27" x14ac:dyDescent="0.25">
      <c r="F4621" s="6" t="s">
        <v>216</v>
      </c>
      <c r="G4621" s="6" t="e">
        <f>VLOOKUP(F4621,'Drop Down Selections'!$F$4:$G$96,2,FALSE)</f>
        <v>#N/A</v>
      </c>
      <c r="H4621" s="17"/>
      <c r="J4621" s="17"/>
      <c r="K4621" s="82">
        <f t="shared" si="72"/>
        <v>1</v>
      </c>
      <c r="L4621" s="83"/>
      <c r="M4621" s="83"/>
      <c r="N4621" s="6"/>
      <c r="O4621" s="6"/>
      <c r="P4621" s="6"/>
      <c r="Q4621" s="9"/>
      <c r="T4621" s="10"/>
      <c r="U4621" s="6"/>
      <c r="V4621" s="6"/>
      <c r="W4621" s="6"/>
      <c r="Y4621" s="6"/>
      <c r="Z4621" s="6"/>
      <c r="AA4621" s="64"/>
    </row>
    <row r="4622" spans="6:27" x14ac:dyDescent="0.25">
      <c r="F4622" s="6" t="s">
        <v>216</v>
      </c>
      <c r="G4622" s="6" t="e">
        <f>VLOOKUP(F4622,'Drop Down Selections'!$F$4:$G$96,2,FALSE)</f>
        <v>#N/A</v>
      </c>
      <c r="H4622" s="17"/>
      <c r="J4622" s="17"/>
      <c r="K4622" s="82">
        <f t="shared" si="72"/>
        <v>1</v>
      </c>
      <c r="L4622" s="83"/>
      <c r="M4622" s="83"/>
      <c r="N4622" s="6"/>
      <c r="O4622" s="6"/>
      <c r="P4622" s="6"/>
      <c r="Q4622" s="9"/>
      <c r="T4622" s="10"/>
      <c r="U4622" s="6"/>
      <c r="V4622" s="6"/>
      <c r="W4622" s="6"/>
      <c r="Y4622" s="6"/>
      <c r="Z4622" s="6"/>
      <c r="AA4622" s="64"/>
    </row>
    <row r="4623" spans="6:27" x14ac:dyDescent="0.25">
      <c r="F4623" s="6" t="s">
        <v>216</v>
      </c>
      <c r="G4623" s="6" t="e">
        <f>VLOOKUP(F4623,'Drop Down Selections'!$F$4:$G$96,2,FALSE)</f>
        <v>#N/A</v>
      </c>
      <c r="H4623" s="17"/>
      <c r="J4623" s="17"/>
      <c r="K4623" s="82">
        <f t="shared" si="72"/>
        <v>1</v>
      </c>
      <c r="L4623" s="83"/>
      <c r="M4623" s="83"/>
      <c r="N4623" s="6"/>
      <c r="O4623" s="6"/>
      <c r="P4623" s="6"/>
      <c r="Q4623" s="9"/>
      <c r="T4623" s="10"/>
      <c r="U4623" s="6"/>
      <c r="V4623" s="6"/>
      <c r="W4623" s="6"/>
      <c r="Y4623" s="6"/>
      <c r="Z4623" s="6"/>
      <c r="AA4623" s="64"/>
    </row>
    <row r="4624" spans="6:27" x14ac:dyDescent="0.25">
      <c r="F4624" s="6" t="s">
        <v>216</v>
      </c>
      <c r="G4624" s="6" t="e">
        <f>VLOOKUP(F4624,'Drop Down Selections'!$F$4:$G$96,2,FALSE)</f>
        <v>#N/A</v>
      </c>
      <c r="H4624" s="17"/>
      <c r="J4624" s="17"/>
      <c r="K4624" s="82">
        <f t="shared" si="72"/>
        <v>1</v>
      </c>
      <c r="L4624" s="83"/>
      <c r="M4624" s="83"/>
      <c r="N4624" s="6"/>
      <c r="O4624" s="6"/>
      <c r="P4624" s="6"/>
      <c r="Q4624" s="9"/>
      <c r="T4624" s="10"/>
      <c r="U4624" s="6"/>
      <c r="V4624" s="6"/>
      <c r="W4624" s="6"/>
      <c r="Y4624" s="6"/>
      <c r="Z4624" s="6"/>
      <c r="AA4624" s="64"/>
    </row>
    <row r="4625" spans="6:27" x14ac:dyDescent="0.25">
      <c r="F4625" s="6" t="s">
        <v>216</v>
      </c>
      <c r="G4625" s="6" t="e">
        <f>VLOOKUP(F4625,'Drop Down Selections'!$F$4:$G$96,2,FALSE)</f>
        <v>#N/A</v>
      </c>
      <c r="H4625" s="17"/>
      <c r="J4625" s="17"/>
      <c r="K4625" s="82">
        <f t="shared" si="72"/>
        <v>1</v>
      </c>
      <c r="L4625" s="83"/>
      <c r="M4625" s="83"/>
      <c r="N4625" s="6"/>
      <c r="O4625" s="6"/>
      <c r="P4625" s="6"/>
      <c r="Q4625" s="9"/>
      <c r="T4625" s="10"/>
      <c r="U4625" s="6"/>
      <c r="V4625" s="6"/>
      <c r="W4625" s="6"/>
      <c r="Y4625" s="6"/>
      <c r="Z4625" s="6"/>
      <c r="AA4625" s="64"/>
    </row>
    <row r="4626" spans="6:27" x14ac:dyDescent="0.25">
      <c r="F4626" s="6" t="s">
        <v>216</v>
      </c>
      <c r="G4626" s="6" t="e">
        <f>VLOOKUP(F4626,'Drop Down Selections'!$F$4:$G$96,2,FALSE)</f>
        <v>#N/A</v>
      </c>
      <c r="H4626" s="17"/>
      <c r="J4626" s="17"/>
      <c r="K4626" s="82">
        <f t="shared" si="72"/>
        <v>1</v>
      </c>
      <c r="L4626" s="83"/>
      <c r="M4626" s="83"/>
      <c r="N4626" s="6"/>
      <c r="O4626" s="6"/>
      <c r="P4626" s="6"/>
      <c r="Q4626" s="9"/>
      <c r="T4626" s="10"/>
      <c r="U4626" s="6"/>
      <c r="V4626" s="6"/>
      <c r="W4626" s="6"/>
      <c r="Y4626" s="6"/>
      <c r="Z4626" s="6"/>
      <c r="AA4626" s="64"/>
    </row>
    <row r="4627" spans="6:27" x14ac:dyDescent="0.25">
      <c r="F4627" s="6" t="s">
        <v>216</v>
      </c>
      <c r="G4627" s="6" t="e">
        <f>VLOOKUP(F4627,'Drop Down Selections'!$F$4:$G$96,2,FALSE)</f>
        <v>#N/A</v>
      </c>
      <c r="H4627" s="17"/>
      <c r="J4627" s="17"/>
      <c r="K4627" s="82">
        <f t="shared" si="72"/>
        <v>1</v>
      </c>
      <c r="L4627" s="83"/>
      <c r="M4627" s="83"/>
      <c r="N4627" s="6"/>
      <c r="O4627" s="6"/>
      <c r="P4627" s="6"/>
      <c r="Q4627" s="9"/>
      <c r="T4627" s="10"/>
      <c r="U4627" s="6"/>
      <c r="V4627" s="6"/>
      <c r="W4627" s="6"/>
      <c r="Y4627" s="6"/>
      <c r="Z4627" s="6"/>
      <c r="AA4627" s="64"/>
    </row>
    <row r="4628" spans="6:27" x14ac:dyDescent="0.25">
      <c r="F4628" s="6" t="s">
        <v>216</v>
      </c>
      <c r="G4628" s="6" t="e">
        <f>VLOOKUP(F4628,'Drop Down Selections'!$F$4:$G$96,2,FALSE)</f>
        <v>#N/A</v>
      </c>
      <c r="H4628" s="17"/>
      <c r="J4628" s="17"/>
      <c r="K4628" s="82">
        <f t="shared" si="72"/>
        <v>1</v>
      </c>
      <c r="L4628" s="83"/>
      <c r="M4628" s="83"/>
      <c r="N4628" s="6"/>
      <c r="O4628" s="6"/>
      <c r="P4628" s="6"/>
      <c r="Q4628" s="9"/>
      <c r="T4628" s="10"/>
      <c r="U4628" s="6"/>
      <c r="V4628" s="6"/>
      <c r="W4628" s="6"/>
      <c r="Y4628" s="6"/>
      <c r="Z4628" s="6"/>
      <c r="AA4628" s="64"/>
    </row>
    <row r="4629" spans="6:27" x14ac:dyDescent="0.25">
      <c r="F4629" s="6" t="s">
        <v>216</v>
      </c>
      <c r="G4629" s="6" t="e">
        <f>VLOOKUP(F4629,'Drop Down Selections'!$F$4:$G$96,2,FALSE)</f>
        <v>#N/A</v>
      </c>
      <c r="H4629" s="17"/>
      <c r="J4629" s="17"/>
      <c r="K4629" s="82">
        <f t="shared" si="72"/>
        <v>1</v>
      </c>
      <c r="L4629" s="83"/>
      <c r="M4629" s="83"/>
      <c r="N4629" s="6"/>
      <c r="O4629" s="6"/>
      <c r="P4629" s="6"/>
      <c r="Q4629" s="9"/>
      <c r="T4629" s="10"/>
      <c r="U4629" s="6"/>
      <c r="V4629" s="6"/>
      <c r="W4629" s="6"/>
      <c r="Y4629" s="6"/>
      <c r="Z4629" s="6"/>
      <c r="AA4629" s="64"/>
    </row>
    <row r="4630" spans="6:27" x14ac:dyDescent="0.25">
      <c r="F4630" s="6" t="s">
        <v>216</v>
      </c>
      <c r="G4630" s="6" t="e">
        <f>VLOOKUP(F4630,'Drop Down Selections'!$F$4:$G$96,2,FALSE)</f>
        <v>#N/A</v>
      </c>
      <c r="H4630" s="17"/>
      <c r="J4630" s="17"/>
      <c r="K4630" s="82">
        <f t="shared" si="72"/>
        <v>1</v>
      </c>
      <c r="L4630" s="83"/>
      <c r="M4630" s="83"/>
      <c r="N4630" s="6"/>
      <c r="O4630" s="6"/>
      <c r="P4630" s="6"/>
      <c r="Q4630" s="9"/>
      <c r="T4630" s="10"/>
      <c r="U4630" s="6"/>
      <c r="V4630" s="6"/>
      <c r="W4630" s="6"/>
      <c r="Y4630" s="6"/>
      <c r="Z4630" s="6"/>
      <c r="AA4630" s="64"/>
    </row>
    <row r="4631" spans="6:27" x14ac:dyDescent="0.25">
      <c r="F4631" s="6" t="s">
        <v>216</v>
      </c>
      <c r="G4631" s="6" t="e">
        <f>VLOOKUP(F4631,'Drop Down Selections'!$F$4:$G$96,2,FALSE)</f>
        <v>#N/A</v>
      </c>
      <c r="H4631" s="17"/>
      <c r="J4631" s="17"/>
      <c r="K4631" s="82">
        <f t="shared" si="72"/>
        <v>1</v>
      </c>
      <c r="L4631" s="83"/>
      <c r="M4631" s="83"/>
      <c r="N4631" s="6"/>
      <c r="O4631" s="6"/>
      <c r="P4631" s="6"/>
      <c r="Q4631" s="9"/>
      <c r="T4631" s="10"/>
      <c r="U4631" s="6"/>
      <c r="V4631" s="6"/>
      <c r="W4631" s="6"/>
      <c r="Y4631" s="6"/>
      <c r="Z4631" s="6"/>
      <c r="AA4631" s="64"/>
    </row>
    <row r="4632" spans="6:27" x14ac:dyDescent="0.25">
      <c r="F4632" s="6" t="s">
        <v>216</v>
      </c>
      <c r="G4632" s="6" t="e">
        <f>VLOOKUP(F4632,'Drop Down Selections'!$F$4:$G$96,2,FALSE)</f>
        <v>#N/A</v>
      </c>
      <c r="H4632" s="17"/>
      <c r="J4632" s="17"/>
      <c r="K4632" s="82">
        <f t="shared" si="72"/>
        <v>1</v>
      </c>
      <c r="L4632" s="83"/>
      <c r="M4632" s="83"/>
      <c r="N4632" s="6"/>
      <c r="O4632" s="6"/>
      <c r="P4632" s="6"/>
      <c r="Q4632" s="9"/>
      <c r="T4632" s="10"/>
      <c r="U4632" s="6"/>
      <c r="V4632" s="6"/>
      <c r="W4632" s="6"/>
      <c r="Y4632" s="6"/>
      <c r="Z4632" s="6"/>
      <c r="AA4632" s="64"/>
    </row>
    <row r="4633" spans="6:27" x14ac:dyDescent="0.25">
      <c r="F4633" s="6" t="s">
        <v>216</v>
      </c>
      <c r="G4633" s="6" t="e">
        <f>VLOOKUP(F4633,'Drop Down Selections'!$F$4:$G$96,2,FALSE)</f>
        <v>#N/A</v>
      </c>
      <c r="H4633" s="17"/>
      <c r="J4633" s="17"/>
      <c r="K4633" s="82">
        <f t="shared" si="72"/>
        <v>1</v>
      </c>
      <c r="L4633" s="83"/>
      <c r="M4633" s="83"/>
      <c r="N4633" s="6"/>
      <c r="O4633" s="6"/>
      <c r="P4633" s="6"/>
      <c r="Q4633" s="9"/>
      <c r="T4633" s="10"/>
      <c r="U4633" s="6"/>
      <c r="V4633" s="6"/>
      <c r="W4633" s="6"/>
      <c r="Y4633" s="6"/>
      <c r="Z4633" s="6"/>
      <c r="AA4633" s="64"/>
    </row>
    <row r="4634" spans="6:27" x14ac:dyDescent="0.25">
      <c r="F4634" s="6" t="s">
        <v>216</v>
      </c>
      <c r="G4634" s="6" t="e">
        <f>VLOOKUP(F4634,'Drop Down Selections'!$F$4:$G$96,2,FALSE)</f>
        <v>#N/A</v>
      </c>
      <c r="H4634" s="17"/>
      <c r="J4634" s="17"/>
      <c r="K4634" s="82">
        <f t="shared" si="72"/>
        <v>1</v>
      </c>
      <c r="L4634" s="83"/>
      <c r="M4634" s="83"/>
      <c r="N4634" s="6"/>
      <c r="O4634" s="6"/>
      <c r="P4634" s="6"/>
      <c r="Q4634" s="9"/>
      <c r="T4634" s="10"/>
      <c r="U4634" s="6"/>
      <c r="V4634" s="6"/>
      <c r="W4634" s="6"/>
      <c r="Y4634" s="6"/>
      <c r="Z4634" s="6"/>
      <c r="AA4634" s="64"/>
    </row>
    <row r="4635" spans="6:27" x14ac:dyDescent="0.25">
      <c r="F4635" s="6" t="s">
        <v>216</v>
      </c>
      <c r="G4635" s="6" t="e">
        <f>VLOOKUP(F4635,'Drop Down Selections'!$F$4:$G$96,2,FALSE)</f>
        <v>#N/A</v>
      </c>
      <c r="H4635" s="17"/>
      <c r="J4635" s="17"/>
      <c r="K4635" s="82">
        <f t="shared" si="72"/>
        <v>1</v>
      </c>
      <c r="L4635" s="83"/>
      <c r="M4635" s="83"/>
      <c r="N4635" s="6"/>
      <c r="O4635" s="6"/>
      <c r="P4635" s="6"/>
      <c r="Q4635" s="9"/>
      <c r="T4635" s="10"/>
      <c r="U4635" s="6"/>
      <c r="V4635" s="6"/>
      <c r="W4635" s="6"/>
      <c r="Y4635" s="6"/>
      <c r="Z4635" s="6"/>
      <c r="AA4635" s="64"/>
    </row>
    <row r="4636" spans="6:27" x14ac:dyDescent="0.25">
      <c r="F4636" s="6" t="s">
        <v>216</v>
      </c>
      <c r="G4636" s="6" t="e">
        <f>VLOOKUP(F4636,'Drop Down Selections'!$F$4:$G$96,2,FALSE)</f>
        <v>#N/A</v>
      </c>
      <c r="H4636" s="17"/>
      <c r="J4636" s="17"/>
      <c r="K4636" s="82">
        <f t="shared" si="72"/>
        <v>1</v>
      </c>
      <c r="L4636" s="83"/>
      <c r="M4636" s="83"/>
      <c r="N4636" s="6"/>
      <c r="O4636" s="6"/>
      <c r="P4636" s="6"/>
      <c r="Q4636" s="9"/>
      <c r="T4636" s="10"/>
      <c r="U4636" s="6"/>
      <c r="V4636" s="6"/>
      <c r="W4636" s="6"/>
      <c r="Y4636" s="6"/>
      <c r="Z4636" s="6"/>
      <c r="AA4636" s="64"/>
    </row>
    <row r="4637" spans="6:27" x14ac:dyDescent="0.25">
      <c r="F4637" s="6" t="s">
        <v>216</v>
      </c>
      <c r="G4637" s="6" t="e">
        <f>VLOOKUP(F4637,'Drop Down Selections'!$F$4:$G$96,2,FALSE)</f>
        <v>#N/A</v>
      </c>
      <c r="H4637" s="17"/>
      <c r="J4637" s="17"/>
      <c r="K4637" s="82">
        <f t="shared" si="72"/>
        <v>1</v>
      </c>
      <c r="L4637" s="83"/>
      <c r="M4637" s="83"/>
      <c r="N4637" s="6"/>
      <c r="O4637" s="6"/>
      <c r="P4637" s="6"/>
      <c r="Q4637" s="9"/>
      <c r="T4637" s="10"/>
      <c r="U4637" s="6"/>
      <c r="V4637" s="6"/>
      <c r="W4637" s="6"/>
      <c r="Y4637" s="6"/>
      <c r="Z4637" s="6"/>
      <c r="AA4637" s="64"/>
    </row>
    <row r="4638" spans="6:27" x14ac:dyDescent="0.25">
      <c r="F4638" s="6" t="s">
        <v>216</v>
      </c>
      <c r="G4638" s="6" t="e">
        <f>VLOOKUP(F4638,'Drop Down Selections'!$F$4:$G$96,2,FALSE)</f>
        <v>#N/A</v>
      </c>
      <c r="H4638" s="17"/>
      <c r="J4638" s="17"/>
      <c r="K4638" s="82">
        <f t="shared" si="72"/>
        <v>1</v>
      </c>
      <c r="L4638" s="83"/>
      <c r="M4638" s="83"/>
      <c r="N4638" s="6"/>
      <c r="O4638" s="6"/>
      <c r="P4638" s="6"/>
      <c r="Q4638" s="9"/>
      <c r="T4638" s="10"/>
      <c r="U4638" s="6"/>
      <c r="V4638" s="6"/>
      <c r="W4638" s="6"/>
      <c r="Y4638" s="6"/>
      <c r="Z4638" s="6"/>
      <c r="AA4638" s="64"/>
    </row>
    <row r="4639" spans="6:27" x14ac:dyDescent="0.25">
      <c r="F4639" s="6" t="s">
        <v>216</v>
      </c>
      <c r="G4639" s="6" t="e">
        <f>VLOOKUP(F4639,'Drop Down Selections'!$F$4:$G$96,2,FALSE)</f>
        <v>#N/A</v>
      </c>
      <c r="H4639" s="17"/>
      <c r="J4639" s="17"/>
      <c r="K4639" s="82">
        <f t="shared" si="72"/>
        <v>1</v>
      </c>
      <c r="L4639" s="83"/>
      <c r="M4639" s="83"/>
      <c r="N4639" s="6"/>
      <c r="O4639" s="6"/>
      <c r="P4639" s="6"/>
      <c r="Q4639" s="9"/>
      <c r="T4639" s="10"/>
      <c r="U4639" s="6"/>
      <c r="V4639" s="6"/>
      <c r="W4639" s="6"/>
      <c r="Y4639" s="6"/>
      <c r="Z4639" s="6"/>
      <c r="AA4639" s="64"/>
    </row>
    <row r="4640" spans="6:27" x14ac:dyDescent="0.25">
      <c r="F4640" s="6" t="s">
        <v>216</v>
      </c>
      <c r="G4640" s="6" t="e">
        <f>VLOOKUP(F4640,'Drop Down Selections'!$F$4:$G$96,2,FALSE)</f>
        <v>#N/A</v>
      </c>
      <c r="H4640" s="17"/>
      <c r="J4640" s="17"/>
      <c r="K4640" s="82">
        <f t="shared" si="72"/>
        <v>1</v>
      </c>
      <c r="L4640" s="83"/>
      <c r="M4640" s="83"/>
      <c r="N4640" s="6"/>
      <c r="O4640" s="6"/>
      <c r="P4640" s="6"/>
      <c r="Q4640" s="9"/>
      <c r="T4640" s="10"/>
      <c r="U4640" s="6"/>
      <c r="V4640" s="6"/>
      <c r="W4640" s="6"/>
      <c r="Y4640" s="6"/>
      <c r="Z4640" s="6"/>
      <c r="AA4640" s="64"/>
    </row>
    <row r="4641" spans="6:27" x14ac:dyDescent="0.25">
      <c r="F4641" s="6" t="s">
        <v>216</v>
      </c>
      <c r="G4641" s="6" t="e">
        <f>VLOOKUP(F4641,'Drop Down Selections'!$F$4:$G$96,2,FALSE)</f>
        <v>#N/A</v>
      </c>
      <c r="H4641" s="17"/>
      <c r="J4641" s="17"/>
      <c r="K4641" s="82">
        <f t="shared" si="72"/>
        <v>1</v>
      </c>
      <c r="L4641" s="83"/>
      <c r="M4641" s="83"/>
      <c r="N4641" s="6"/>
      <c r="O4641" s="6"/>
      <c r="P4641" s="6"/>
      <c r="Q4641" s="9"/>
      <c r="T4641" s="10"/>
      <c r="U4641" s="6"/>
      <c r="V4641" s="6"/>
      <c r="W4641" s="6"/>
      <c r="Y4641" s="6"/>
      <c r="Z4641" s="6"/>
      <c r="AA4641" s="64"/>
    </row>
    <row r="4642" spans="6:27" x14ac:dyDescent="0.25">
      <c r="F4642" s="6" t="s">
        <v>216</v>
      </c>
      <c r="G4642" s="6" t="e">
        <f>VLOOKUP(F4642,'Drop Down Selections'!$F$4:$G$96,2,FALSE)</f>
        <v>#N/A</v>
      </c>
      <c r="H4642" s="17"/>
      <c r="J4642" s="17"/>
      <c r="K4642" s="82">
        <f t="shared" si="72"/>
        <v>1</v>
      </c>
      <c r="L4642" s="83"/>
      <c r="M4642" s="83"/>
      <c r="N4642" s="6"/>
      <c r="O4642" s="6"/>
      <c r="P4642" s="6"/>
      <c r="Q4642" s="9"/>
      <c r="T4642" s="10"/>
      <c r="U4642" s="6"/>
      <c r="V4642" s="6"/>
      <c r="W4642" s="6"/>
      <c r="Y4642" s="6"/>
      <c r="Z4642" s="6"/>
      <c r="AA4642" s="64"/>
    </row>
    <row r="4643" spans="6:27" x14ac:dyDescent="0.25">
      <c r="F4643" s="6" t="s">
        <v>216</v>
      </c>
      <c r="G4643" s="6" t="e">
        <f>VLOOKUP(F4643,'Drop Down Selections'!$F$4:$G$96,2,FALSE)</f>
        <v>#N/A</v>
      </c>
      <c r="H4643" s="17"/>
      <c r="J4643" s="17"/>
      <c r="K4643" s="82">
        <f t="shared" si="72"/>
        <v>1</v>
      </c>
      <c r="L4643" s="83"/>
      <c r="M4643" s="83"/>
      <c r="N4643" s="6"/>
      <c r="O4643" s="6"/>
      <c r="P4643" s="6"/>
      <c r="Q4643" s="9"/>
      <c r="T4643" s="10"/>
      <c r="U4643" s="6"/>
      <c r="V4643" s="6"/>
      <c r="W4643" s="6"/>
      <c r="Y4643" s="6"/>
      <c r="Z4643" s="6"/>
      <c r="AA4643" s="64"/>
    </row>
    <row r="4644" spans="6:27" x14ac:dyDescent="0.25">
      <c r="F4644" s="6" t="s">
        <v>216</v>
      </c>
      <c r="G4644" s="6" t="e">
        <f>VLOOKUP(F4644,'Drop Down Selections'!$F$4:$G$96,2,FALSE)</f>
        <v>#N/A</v>
      </c>
      <c r="H4644" s="17"/>
      <c r="J4644" s="17"/>
      <c r="K4644" s="82">
        <f t="shared" si="72"/>
        <v>1</v>
      </c>
      <c r="L4644" s="83"/>
      <c r="M4644" s="83"/>
      <c r="N4644" s="6"/>
      <c r="O4644" s="6"/>
      <c r="P4644" s="6"/>
      <c r="Q4644" s="9"/>
      <c r="T4644" s="10"/>
      <c r="U4644" s="6"/>
      <c r="V4644" s="6"/>
      <c r="W4644" s="6"/>
      <c r="Y4644" s="6"/>
      <c r="Z4644" s="6"/>
      <c r="AA4644" s="64"/>
    </row>
    <row r="4645" spans="6:27" x14ac:dyDescent="0.25">
      <c r="F4645" s="6" t="s">
        <v>216</v>
      </c>
      <c r="G4645" s="6" t="e">
        <f>VLOOKUP(F4645,'Drop Down Selections'!$F$4:$G$96,2,FALSE)</f>
        <v>#N/A</v>
      </c>
      <c r="H4645" s="17"/>
      <c r="J4645" s="17"/>
      <c r="K4645" s="82">
        <f t="shared" si="72"/>
        <v>1</v>
      </c>
      <c r="L4645" s="83"/>
      <c r="M4645" s="83"/>
      <c r="N4645" s="6"/>
      <c r="O4645" s="6"/>
      <c r="P4645" s="6"/>
      <c r="Q4645" s="9"/>
      <c r="T4645" s="10"/>
      <c r="U4645" s="6"/>
      <c r="V4645" s="6"/>
      <c r="W4645" s="6"/>
      <c r="Y4645" s="6"/>
      <c r="Z4645" s="6"/>
      <c r="AA4645" s="64"/>
    </row>
    <row r="4646" spans="6:27" x14ac:dyDescent="0.25">
      <c r="F4646" s="6" t="s">
        <v>216</v>
      </c>
      <c r="G4646" s="6" t="e">
        <f>VLOOKUP(F4646,'Drop Down Selections'!$F$4:$G$96,2,FALSE)</f>
        <v>#N/A</v>
      </c>
      <c r="H4646" s="17"/>
      <c r="J4646" s="17"/>
      <c r="K4646" s="82">
        <f t="shared" si="72"/>
        <v>1</v>
      </c>
      <c r="L4646" s="83"/>
      <c r="M4646" s="83"/>
      <c r="N4646" s="6"/>
      <c r="O4646" s="6"/>
      <c r="P4646" s="6"/>
      <c r="Q4646" s="9"/>
      <c r="T4646" s="10"/>
      <c r="U4646" s="6"/>
      <c r="V4646" s="6"/>
      <c r="W4646" s="6"/>
      <c r="Y4646" s="6"/>
      <c r="Z4646" s="6"/>
      <c r="AA4646" s="64"/>
    </row>
    <row r="4647" spans="6:27" x14ac:dyDescent="0.25">
      <c r="F4647" s="6" t="s">
        <v>216</v>
      </c>
      <c r="G4647" s="6" t="e">
        <f>VLOOKUP(F4647,'Drop Down Selections'!$F$4:$G$96,2,FALSE)</f>
        <v>#N/A</v>
      </c>
      <c r="H4647" s="17"/>
      <c r="J4647" s="17"/>
      <c r="K4647" s="82">
        <f t="shared" si="72"/>
        <v>1</v>
      </c>
      <c r="L4647" s="83"/>
      <c r="M4647" s="83"/>
      <c r="N4647" s="6"/>
      <c r="O4647" s="6"/>
      <c r="P4647" s="6"/>
      <c r="Q4647" s="9"/>
      <c r="T4647" s="10"/>
      <c r="U4647" s="6"/>
      <c r="V4647" s="6"/>
      <c r="W4647" s="6"/>
      <c r="Y4647" s="6"/>
      <c r="Z4647" s="6"/>
      <c r="AA4647" s="64"/>
    </row>
    <row r="4648" spans="6:27" x14ac:dyDescent="0.25">
      <c r="F4648" s="6" t="s">
        <v>216</v>
      </c>
      <c r="G4648" s="6" t="e">
        <f>VLOOKUP(F4648,'Drop Down Selections'!$F$4:$G$96,2,FALSE)</f>
        <v>#N/A</v>
      </c>
      <c r="H4648" s="17"/>
      <c r="J4648" s="17"/>
      <c r="K4648" s="82">
        <f t="shared" si="72"/>
        <v>1</v>
      </c>
      <c r="L4648" s="83"/>
      <c r="M4648" s="83"/>
      <c r="N4648" s="6"/>
      <c r="O4648" s="6"/>
      <c r="P4648" s="6"/>
      <c r="Q4648" s="9"/>
      <c r="T4648" s="10"/>
      <c r="U4648" s="6"/>
      <c r="V4648" s="6"/>
      <c r="W4648" s="6"/>
      <c r="Y4648" s="6"/>
      <c r="Z4648" s="6"/>
      <c r="AA4648" s="64"/>
    </row>
    <row r="4649" spans="6:27" x14ac:dyDescent="0.25">
      <c r="F4649" s="6" t="s">
        <v>216</v>
      </c>
      <c r="G4649" s="6" t="e">
        <f>VLOOKUP(F4649,'Drop Down Selections'!$F$4:$G$96,2,FALSE)</f>
        <v>#N/A</v>
      </c>
      <c r="H4649" s="17"/>
      <c r="J4649" s="17"/>
      <c r="K4649" s="82">
        <f t="shared" si="72"/>
        <v>1</v>
      </c>
      <c r="L4649" s="83"/>
      <c r="M4649" s="83"/>
      <c r="N4649" s="6"/>
      <c r="O4649" s="6"/>
      <c r="P4649" s="6"/>
      <c r="Q4649" s="9"/>
      <c r="T4649" s="10"/>
      <c r="U4649" s="6"/>
      <c r="V4649" s="6"/>
      <c r="W4649" s="6"/>
      <c r="Y4649" s="6"/>
      <c r="Z4649" s="6"/>
      <c r="AA4649" s="64"/>
    </row>
    <row r="4650" spans="6:27" x14ac:dyDescent="0.25">
      <c r="F4650" s="6" t="s">
        <v>216</v>
      </c>
      <c r="G4650" s="6" t="e">
        <f>VLOOKUP(F4650,'Drop Down Selections'!$F$4:$G$96,2,FALSE)</f>
        <v>#N/A</v>
      </c>
      <c r="H4650" s="17"/>
      <c r="J4650" s="17"/>
      <c r="K4650" s="82">
        <f t="shared" si="72"/>
        <v>1</v>
      </c>
      <c r="L4650" s="83"/>
      <c r="M4650" s="83"/>
      <c r="N4650" s="6"/>
      <c r="O4650" s="6"/>
      <c r="P4650" s="6"/>
      <c r="Q4650" s="9"/>
      <c r="T4650" s="10"/>
      <c r="U4650" s="6"/>
      <c r="V4650" s="6"/>
      <c r="W4650" s="6"/>
      <c r="Y4650" s="6"/>
      <c r="Z4650" s="6"/>
      <c r="AA4650" s="64"/>
    </row>
    <row r="4651" spans="6:27" x14ac:dyDescent="0.25">
      <c r="F4651" s="6" t="s">
        <v>216</v>
      </c>
      <c r="G4651" s="6" t="e">
        <f>VLOOKUP(F4651,'Drop Down Selections'!$F$4:$G$96,2,FALSE)</f>
        <v>#N/A</v>
      </c>
      <c r="H4651" s="17"/>
      <c r="J4651" s="17"/>
      <c r="K4651" s="82">
        <f t="shared" si="72"/>
        <v>1</v>
      </c>
      <c r="L4651" s="83"/>
      <c r="M4651" s="83"/>
      <c r="N4651" s="6"/>
      <c r="O4651" s="6"/>
      <c r="P4651" s="6"/>
      <c r="Q4651" s="9"/>
      <c r="T4651" s="10"/>
      <c r="U4651" s="6"/>
      <c r="V4651" s="6"/>
      <c r="W4651" s="6"/>
      <c r="Y4651" s="6"/>
      <c r="Z4651" s="6"/>
      <c r="AA4651" s="64"/>
    </row>
    <row r="4652" spans="6:27" x14ac:dyDescent="0.25">
      <c r="F4652" s="6" t="s">
        <v>216</v>
      </c>
      <c r="G4652" s="6" t="e">
        <f>VLOOKUP(F4652,'Drop Down Selections'!$F$4:$G$96,2,FALSE)</f>
        <v>#N/A</v>
      </c>
      <c r="H4652" s="17"/>
      <c r="J4652" s="17"/>
      <c r="K4652" s="82">
        <f t="shared" si="72"/>
        <v>1</v>
      </c>
      <c r="L4652" s="83"/>
      <c r="M4652" s="83"/>
      <c r="N4652" s="6"/>
      <c r="O4652" s="6"/>
      <c r="P4652" s="6"/>
      <c r="Q4652" s="9"/>
      <c r="T4652" s="10"/>
      <c r="U4652" s="6"/>
      <c r="V4652" s="6"/>
      <c r="W4652" s="6"/>
      <c r="Y4652" s="6"/>
      <c r="Z4652" s="6"/>
      <c r="AA4652" s="64"/>
    </row>
    <row r="4653" spans="6:27" x14ac:dyDescent="0.25">
      <c r="F4653" s="6" t="s">
        <v>216</v>
      </c>
      <c r="G4653" s="6" t="e">
        <f>VLOOKUP(F4653,'Drop Down Selections'!$F$4:$G$96,2,FALSE)</f>
        <v>#N/A</v>
      </c>
      <c r="H4653" s="17"/>
      <c r="J4653" s="17"/>
      <c r="K4653" s="82">
        <f t="shared" si="72"/>
        <v>1</v>
      </c>
      <c r="L4653" s="83"/>
      <c r="M4653" s="83"/>
      <c r="N4653" s="6"/>
      <c r="O4653" s="6"/>
      <c r="P4653" s="6"/>
      <c r="Q4653" s="9"/>
      <c r="T4653" s="10"/>
      <c r="U4653" s="6"/>
      <c r="V4653" s="6"/>
      <c r="W4653" s="6"/>
      <c r="Y4653" s="6"/>
      <c r="Z4653" s="6"/>
      <c r="AA4653" s="64"/>
    </row>
    <row r="4654" spans="6:27" x14ac:dyDescent="0.25">
      <c r="F4654" s="6" t="s">
        <v>216</v>
      </c>
      <c r="G4654" s="6" t="e">
        <f>VLOOKUP(F4654,'Drop Down Selections'!$F$4:$G$96,2,FALSE)</f>
        <v>#N/A</v>
      </c>
      <c r="H4654" s="17"/>
      <c r="J4654" s="17"/>
      <c r="K4654" s="82">
        <f t="shared" si="72"/>
        <v>1</v>
      </c>
      <c r="L4654" s="83"/>
      <c r="M4654" s="83"/>
      <c r="N4654" s="6"/>
      <c r="O4654" s="6"/>
      <c r="P4654" s="6"/>
      <c r="Q4654" s="9"/>
      <c r="T4654" s="10"/>
      <c r="U4654" s="6"/>
      <c r="V4654" s="6"/>
      <c r="W4654" s="6"/>
      <c r="Y4654" s="6"/>
      <c r="Z4654" s="6"/>
      <c r="AA4654" s="64"/>
    </row>
    <row r="4655" spans="6:27" x14ac:dyDescent="0.25">
      <c r="F4655" s="6" t="s">
        <v>216</v>
      </c>
      <c r="G4655" s="6" t="e">
        <f>VLOOKUP(F4655,'Drop Down Selections'!$F$4:$G$96,2,FALSE)</f>
        <v>#N/A</v>
      </c>
      <c r="H4655" s="17"/>
      <c r="J4655" s="17"/>
      <c r="K4655" s="82">
        <f t="shared" si="72"/>
        <v>1</v>
      </c>
      <c r="L4655" s="83"/>
      <c r="M4655" s="83"/>
      <c r="N4655" s="6"/>
      <c r="O4655" s="6"/>
      <c r="P4655" s="6"/>
      <c r="Q4655" s="9"/>
      <c r="T4655" s="10"/>
      <c r="U4655" s="6"/>
      <c r="V4655" s="6"/>
      <c r="W4655" s="6"/>
      <c r="Y4655" s="6"/>
      <c r="Z4655" s="6"/>
      <c r="AA4655" s="64"/>
    </row>
    <row r="4656" spans="6:27" x14ac:dyDescent="0.25">
      <c r="F4656" s="6" t="s">
        <v>216</v>
      </c>
      <c r="G4656" s="6" t="e">
        <f>VLOOKUP(F4656,'Drop Down Selections'!$F$4:$G$96,2,FALSE)</f>
        <v>#N/A</v>
      </c>
      <c r="H4656" s="17"/>
      <c r="J4656" s="17"/>
      <c r="K4656" s="82">
        <f t="shared" si="72"/>
        <v>1</v>
      </c>
      <c r="L4656" s="83"/>
      <c r="M4656" s="83"/>
      <c r="N4656" s="6"/>
      <c r="O4656" s="6"/>
      <c r="P4656" s="6"/>
      <c r="Q4656" s="9"/>
      <c r="T4656" s="10"/>
      <c r="U4656" s="6"/>
      <c r="V4656" s="6"/>
      <c r="W4656" s="6"/>
      <c r="Y4656" s="6"/>
      <c r="Z4656" s="6"/>
      <c r="AA4656" s="64"/>
    </row>
    <row r="4657" spans="6:27" x14ac:dyDescent="0.25">
      <c r="F4657" s="6" t="s">
        <v>216</v>
      </c>
      <c r="G4657" s="6" t="e">
        <f>VLOOKUP(F4657,'Drop Down Selections'!$F$4:$G$96,2,FALSE)</f>
        <v>#N/A</v>
      </c>
      <c r="H4657" s="17"/>
      <c r="J4657" s="17"/>
      <c r="K4657" s="82">
        <f t="shared" si="72"/>
        <v>1</v>
      </c>
      <c r="L4657" s="83"/>
      <c r="M4657" s="83"/>
      <c r="N4657" s="6"/>
      <c r="O4657" s="6"/>
      <c r="P4657" s="6"/>
      <c r="Q4657" s="9"/>
      <c r="T4657" s="10"/>
      <c r="U4657" s="6"/>
      <c r="V4657" s="6"/>
      <c r="W4657" s="6"/>
      <c r="Y4657" s="6"/>
      <c r="Z4657" s="6"/>
      <c r="AA4657" s="64"/>
    </row>
    <row r="4658" spans="6:27" x14ac:dyDescent="0.25">
      <c r="F4658" s="6" t="s">
        <v>216</v>
      </c>
      <c r="G4658" s="6" t="e">
        <f>VLOOKUP(F4658,'Drop Down Selections'!$F$4:$G$96,2,FALSE)</f>
        <v>#N/A</v>
      </c>
      <c r="H4658" s="17"/>
      <c r="J4658" s="17"/>
      <c r="K4658" s="82">
        <f t="shared" si="72"/>
        <v>1</v>
      </c>
      <c r="L4658" s="83"/>
      <c r="M4658" s="83"/>
      <c r="N4658" s="6"/>
      <c r="O4658" s="6"/>
      <c r="P4658" s="6"/>
      <c r="Q4658" s="9"/>
      <c r="T4658" s="10"/>
      <c r="U4658" s="6"/>
      <c r="V4658" s="6"/>
      <c r="W4658" s="6"/>
      <c r="Y4658" s="6"/>
      <c r="Z4658" s="6"/>
      <c r="AA4658" s="64"/>
    </row>
    <row r="4659" spans="6:27" x14ac:dyDescent="0.25">
      <c r="F4659" s="6" t="s">
        <v>216</v>
      </c>
      <c r="G4659" s="6" t="e">
        <f>VLOOKUP(F4659,'Drop Down Selections'!$F$4:$G$96,2,FALSE)</f>
        <v>#N/A</v>
      </c>
      <c r="H4659" s="17"/>
      <c r="J4659" s="17"/>
      <c r="K4659" s="82">
        <f t="shared" si="72"/>
        <v>1</v>
      </c>
      <c r="L4659" s="83"/>
      <c r="M4659" s="83"/>
      <c r="N4659" s="6"/>
      <c r="O4659" s="6"/>
      <c r="P4659" s="6"/>
      <c r="Q4659" s="9"/>
      <c r="T4659" s="10"/>
      <c r="U4659" s="6"/>
      <c r="V4659" s="6"/>
      <c r="W4659" s="6"/>
      <c r="Y4659" s="6"/>
      <c r="Z4659" s="6"/>
      <c r="AA4659" s="64"/>
    </row>
    <row r="4660" spans="6:27" x14ac:dyDescent="0.25">
      <c r="F4660" s="6" t="s">
        <v>216</v>
      </c>
      <c r="G4660" s="6" t="e">
        <f>VLOOKUP(F4660,'Drop Down Selections'!$F$4:$G$96,2,FALSE)</f>
        <v>#N/A</v>
      </c>
      <c r="H4660" s="17"/>
      <c r="J4660" s="17"/>
      <c r="K4660" s="82">
        <f t="shared" si="72"/>
        <v>1</v>
      </c>
      <c r="L4660" s="83"/>
      <c r="M4660" s="83"/>
      <c r="N4660" s="6"/>
      <c r="O4660" s="6"/>
      <c r="P4660" s="6"/>
      <c r="Q4660" s="9"/>
      <c r="T4660" s="10"/>
      <c r="U4660" s="6"/>
      <c r="V4660" s="6"/>
      <c r="W4660" s="6"/>
      <c r="Y4660" s="6"/>
      <c r="Z4660" s="6"/>
      <c r="AA4660" s="64"/>
    </row>
    <row r="4661" spans="6:27" x14ac:dyDescent="0.25">
      <c r="F4661" s="6" t="s">
        <v>216</v>
      </c>
      <c r="G4661" s="6" t="e">
        <f>VLOOKUP(F4661,'Drop Down Selections'!$F$4:$G$96,2,FALSE)</f>
        <v>#N/A</v>
      </c>
      <c r="H4661" s="17"/>
      <c r="J4661" s="17"/>
      <c r="K4661" s="82">
        <f t="shared" si="72"/>
        <v>1</v>
      </c>
      <c r="L4661" s="83"/>
      <c r="M4661" s="83"/>
      <c r="N4661" s="6"/>
      <c r="O4661" s="6"/>
      <c r="P4661" s="6"/>
      <c r="Q4661" s="9"/>
      <c r="T4661" s="10"/>
      <c r="U4661" s="6"/>
      <c r="V4661" s="6"/>
      <c r="W4661" s="6"/>
      <c r="Y4661" s="6"/>
      <c r="Z4661" s="6"/>
      <c r="AA4661" s="64"/>
    </row>
    <row r="4662" spans="6:27" x14ac:dyDescent="0.25">
      <c r="F4662" s="6" t="s">
        <v>216</v>
      </c>
      <c r="G4662" s="6" t="e">
        <f>VLOOKUP(F4662,'Drop Down Selections'!$F$4:$G$96,2,FALSE)</f>
        <v>#N/A</v>
      </c>
      <c r="H4662" s="17"/>
      <c r="J4662" s="17"/>
      <c r="K4662" s="82">
        <f t="shared" si="72"/>
        <v>1</v>
      </c>
      <c r="L4662" s="83"/>
      <c r="M4662" s="83"/>
      <c r="N4662" s="6"/>
      <c r="O4662" s="6"/>
      <c r="P4662" s="6"/>
      <c r="Q4662" s="9"/>
      <c r="T4662" s="10"/>
      <c r="U4662" s="6"/>
      <c r="V4662" s="6"/>
      <c r="W4662" s="6"/>
      <c r="Y4662" s="6"/>
      <c r="Z4662" s="6"/>
      <c r="AA4662" s="64"/>
    </row>
    <row r="4663" spans="6:27" x14ac:dyDescent="0.25">
      <c r="F4663" s="6" t="s">
        <v>216</v>
      </c>
      <c r="G4663" s="6" t="e">
        <f>VLOOKUP(F4663,'Drop Down Selections'!$F$4:$G$96,2,FALSE)</f>
        <v>#N/A</v>
      </c>
      <c r="H4663" s="17"/>
      <c r="J4663" s="17"/>
      <c r="K4663" s="82">
        <f t="shared" si="72"/>
        <v>1</v>
      </c>
      <c r="L4663" s="83"/>
      <c r="M4663" s="83"/>
      <c r="N4663" s="6"/>
      <c r="O4663" s="6"/>
      <c r="P4663" s="6"/>
      <c r="Q4663" s="9"/>
      <c r="T4663" s="10"/>
      <c r="U4663" s="6"/>
      <c r="V4663" s="6"/>
      <c r="W4663" s="6"/>
      <c r="Y4663" s="6"/>
      <c r="Z4663" s="6"/>
      <c r="AA4663" s="64"/>
    </row>
    <row r="4664" spans="6:27" x14ac:dyDescent="0.25">
      <c r="F4664" s="6" t="s">
        <v>216</v>
      </c>
      <c r="G4664" s="6" t="e">
        <f>VLOOKUP(F4664,'Drop Down Selections'!$F$4:$G$96,2,FALSE)</f>
        <v>#N/A</v>
      </c>
      <c r="H4664" s="17"/>
      <c r="J4664" s="17"/>
      <c r="K4664" s="82">
        <f t="shared" si="72"/>
        <v>1</v>
      </c>
      <c r="L4664" s="83"/>
      <c r="M4664" s="83"/>
      <c r="N4664" s="6"/>
      <c r="O4664" s="6"/>
      <c r="P4664" s="6"/>
      <c r="Q4664" s="9"/>
      <c r="T4664" s="10"/>
      <c r="U4664" s="6"/>
      <c r="V4664" s="6"/>
      <c r="W4664" s="6"/>
      <c r="Y4664" s="6"/>
      <c r="Z4664" s="6"/>
      <c r="AA4664" s="64"/>
    </row>
    <row r="4665" spans="6:27" x14ac:dyDescent="0.25">
      <c r="F4665" s="6" t="s">
        <v>216</v>
      </c>
      <c r="G4665" s="6" t="e">
        <f>VLOOKUP(F4665,'Drop Down Selections'!$F$4:$G$96,2,FALSE)</f>
        <v>#N/A</v>
      </c>
      <c r="H4665" s="17"/>
      <c r="J4665" s="17"/>
      <c r="K4665" s="82">
        <f t="shared" si="72"/>
        <v>1</v>
      </c>
      <c r="L4665" s="83"/>
      <c r="M4665" s="83"/>
      <c r="N4665" s="6"/>
      <c r="O4665" s="6"/>
      <c r="P4665" s="6"/>
      <c r="Q4665" s="9"/>
      <c r="T4665" s="10"/>
      <c r="U4665" s="6"/>
      <c r="V4665" s="6"/>
      <c r="W4665" s="6"/>
      <c r="Y4665" s="6"/>
      <c r="Z4665" s="6"/>
      <c r="AA4665" s="64"/>
    </row>
    <row r="4666" spans="6:27" x14ac:dyDescent="0.25">
      <c r="F4666" s="6" t="s">
        <v>216</v>
      </c>
      <c r="G4666" s="6" t="e">
        <f>VLOOKUP(F4666,'Drop Down Selections'!$F$4:$G$96,2,FALSE)</f>
        <v>#N/A</v>
      </c>
      <c r="H4666" s="17"/>
      <c r="J4666" s="17"/>
      <c r="K4666" s="82">
        <f t="shared" si="72"/>
        <v>1</v>
      </c>
      <c r="L4666" s="83"/>
      <c r="M4666" s="83"/>
      <c r="N4666" s="6"/>
      <c r="O4666" s="6"/>
      <c r="P4666" s="6"/>
      <c r="Q4666" s="9"/>
      <c r="T4666" s="10"/>
      <c r="U4666" s="6"/>
      <c r="V4666" s="6"/>
      <c r="W4666" s="6"/>
      <c r="Y4666" s="6"/>
      <c r="Z4666" s="6"/>
      <c r="AA4666" s="64"/>
    </row>
    <row r="4667" spans="6:27" x14ac:dyDescent="0.25">
      <c r="F4667" s="6" t="s">
        <v>216</v>
      </c>
      <c r="G4667" s="6" t="e">
        <f>VLOOKUP(F4667,'Drop Down Selections'!$F$4:$G$96,2,FALSE)</f>
        <v>#N/A</v>
      </c>
      <c r="H4667" s="17"/>
      <c r="J4667" s="17"/>
      <c r="K4667" s="82">
        <f t="shared" si="72"/>
        <v>1</v>
      </c>
      <c r="L4667" s="83"/>
      <c r="M4667" s="83"/>
      <c r="N4667" s="6"/>
      <c r="O4667" s="6"/>
      <c r="P4667" s="6"/>
      <c r="Q4667" s="9"/>
      <c r="T4667" s="10"/>
      <c r="U4667" s="6"/>
      <c r="V4667" s="6"/>
      <c r="W4667" s="6"/>
      <c r="Y4667" s="6"/>
      <c r="Z4667" s="6"/>
      <c r="AA4667" s="64"/>
    </row>
    <row r="4668" spans="6:27" x14ac:dyDescent="0.25">
      <c r="F4668" s="6" t="s">
        <v>216</v>
      </c>
      <c r="G4668" s="6" t="e">
        <f>VLOOKUP(F4668,'Drop Down Selections'!$F$4:$G$96,2,FALSE)</f>
        <v>#N/A</v>
      </c>
      <c r="H4668" s="17"/>
      <c r="J4668" s="17"/>
      <c r="K4668" s="82">
        <f t="shared" si="72"/>
        <v>1</v>
      </c>
      <c r="L4668" s="83"/>
      <c r="M4668" s="83"/>
      <c r="N4668" s="6"/>
      <c r="O4668" s="6"/>
      <c r="P4668" s="6"/>
      <c r="Q4668" s="9"/>
      <c r="T4668" s="10"/>
      <c r="U4668" s="6"/>
      <c r="V4668" s="6"/>
      <c r="W4668" s="6"/>
      <c r="Y4668" s="6"/>
      <c r="Z4668" s="6"/>
      <c r="AA4668" s="64"/>
    </row>
    <row r="4669" spans="6:27" x14ac:dyDescent="0.25">
      <c r="F4669" s="6" t="s">
        <v>216</v>
      </c>
      <c r="G4669" s="6" t="e">
        <f>VLOOKUP(F4669,'Drop Down Selections'!$F$4:$G$96,2,FALSE)</f>
        <v>#N/A</v>
      </c>
      <c r="H4669" s="17"/>
      <c r="J4669" s="17"/>
      <c r="K4669" s="82">
        <f t="shared" si="72"/>
        <v>1</v>
      </c>
      <c r="L4669" s="83"/>
      <c r="M4669" s="83"/>
      <c r="N4669" s="6"/>
      <c r="O4669" s="6"/>
      <c r="P4669" s="6"/>
      <c r="Q4669" s="9"/>
      <c r="T4669" s="10"/>
      <c r="U4669" s="6"/>
      <c r="V4669" s="6"/>
      <c r="W4669" s="6"/>
      <c r="Y4669" s="6"/>
      <c r="Z4669" s="6"/>
      <c r="AA4669" s="64"/>
    </row>
    <row r="4670" spans="6:27" x14ac:dyDescent="0.25">
      <c r="F4670" s="6" t="s">
        <v>216</v>
      </c>
      <c r="G4670" s="6" t="e">
        <f>VLOOKUP(F4670,'Drop Down Selections'!$F$4:$G$96,2,FALSE)</f>
        <v>#N/A</v>
      </c>
      <c r="H4670" s="17"/>
      <c r="J4670" s="17"/>
      <c r="K4670" s="82">
        <f t="shared" si="72"/>
        <v>1</v>
      </c>
      <c r="L4670" s="83"/>
      <c r="M4670" s="83"/>
      <c r="N4670" s="6"/>
      <c r="O4670" s="6"/>
      <c r="P4670" s="6"/>
      <c r="Q4670" s="9"/>
      <c r="T4670" s="10"/>
      <c r="U4670" s="6"/>
      <c r="V4670" s="6"/>
      <c r="W4670" s="6"/>
      <c r="Y4670" s="6"/>
      <c r="Z4670" s="6"/>
      <c r="AA4670" s="64"/>
    </row>
    <row r="4671" spans="6:27" x14ac:dyDescent="0.25">
      <c r="F4671" s="6" t="s">
        <v>216</v>
      </c>
      <c r="G4671" s="6" t="e">
        <f>VLOOKUP(F4671,'Drop Down Selections'!$F$4:$G$96,2,FALSE)</f>
        <v>#N/A</v>
      </c>
      <c r="H4671" s="17"/>
      <c r="J4671" s="17"/>
      <c r="K4671" s="82">
        <f t="shared" si="72"/>
        <v>1</v>
      </c>
      <c r="L4671" s="83"/>
      <c r="M4671" s="83"/>
      <c r="N4671" s="6"/>
      <c r="O4671" s="6"/>
      <c r="P4671" s="6"/>
      <c r="Q4671" s="9"/>
      <c r="T4671" s="10"/>
      <c r="U4671" s="6"/>
      <c r="V4671" s="6"/>
      <c r="W4671" s="6"/>
      <c r="Y4671" s="6"/>
      <c r="Z4671" s="6"/>
      <c r="AA4671" s="64"/>
    </row>
    <row r="4672" spans="6:27" x14ac:dyDescent="0.25">
      <c r="F4672" s="6" t="s">
        <v>216</v>
      </c>
      <c r="G4672" s="6" t="e">
        <f>VLOOKUP(F4672,'Drop Down Selections'!$F$4:$G$96,2,FALSE)</f>
        <v>#N/A</v>
      </c>
      <c r="H4672" s="17"/>
      <c r="J4672" s="17"/>
      <c r="K4672" s="82">
        <f t="shared" si="72"/>
        <v>1</v>
      </c>
      <c r="L4672" s="83"/>
      <c r="M4672" s="83"/>
      <c r="N4672" s="6"/>
      <c r="O4672" s="6"/>
      <c r="P4672" s="6"/>
      <c r="Q4672" s="9"/>
      <c r="T4672" s="10"/>
      <c r="U4672" s="6"/>
      <c r="V4672" s="6"/>
      <c r="W4672" s="6"/>
      <c r="Y4672" s="6"/>
      <c r="Z4672" s="6"/>
      <c r="AA4672" s="64"/>
    </row>
    <row r="4673" spans="6:27" x14ac:dyDescent="0.25">
      <c r="F4673" s="6" t="s">
        <v>216</v>
      </c>
      <c r="G4673" s="6" t="e">
        <f>VLOOKUP(F4673,'Drop Down Selections'!$F$4:$G$96,2,FALSE)</f>
        <v>#N/A</v>
      </c>
      <c r="H4673" s="17"/>
      <c r="J4673" s="17"/>
      <c r="K4673" s="82">
        <f t="shared" si="72"/>
        <v>1</v>
      </c>
      <c r="L4673" s="83"/>
      <c r="M4673" s="83"/>
      <c r="N4673" s="6"/>
      <c r="O4673" s="6"/>
      <c r="P4673" s="6"/>
      <c r="Q4673" s="9"/>
      <c r="T4673" s="10"/>
      <c r="U4673" s="6"/>
      <c r="V4673" s="6"/>
      <c r="W4673" s="6"/>
      <c r="Y4673" s="6"/>
      <c r="Z4673" s="6"/>
      <c r="AA4673" s="64"/>
    </row>
    <row r="4674" spans="6:27" x14ac:dyDescent="0.25">
      <c r="F4674" s="6" t="s">
        <v>216</v>
      </c>
      <c r="G4674" s="6" t="e">
        <f>VLOOKUP(F4674,'Drop Down Selections'!$F$4:$G$96,2,FALSE)</f>
        <v>#N/A</v>
      </c>
      <c r="H4674" s="17"/>
      <c r="J4674" s="17"/>
      <c r="K4674" s="82">
        <f t="shared" si="72"/>
        <v>1</v>
      </c>
      <c r="L4674" s="83"/>
      <c r="M4674" s="83"/>
      <c r="N4674" s="6"/>
      <c r="O4674" s="6"/>
      <c r="P4674" s="6"/>
      <c r="Q4674" s="9"/>
      <c r="T4674" s="10"/>
      <c r="U4674" s="6"/>
      <c r="V4674" s="6"/>
      <c r="W4674" s="6"/>
      <c r="Y4674" s="6"/>
      <c r="Z4674" s="6"/>
      <c r="AA4674" s="64"/>
    </row>
    <row r="4675" spans="6:27" x14ac:dyDescent="0.25">
      <c r="F4675" s="6" t="s">
        <v>216</v>
      </c>
      <c r="G4675" s="6" t="e">
        <f>VLOOKUP(F4675,'Drop Down Selections'!$F$4:$G$96,2,FALSE)</f>
        <v>#N/A</v>
      </c>
      <c r="H4675" s="17"/>
      <c r="J4675" s="17"/>
      <c r="K4675" s="82">
        <f t="shared" si="72"/>
        <v>1</v>
      </c>
      <c r="L4675" s="83"/>
      <c r="M4675" s="83"/>
      <c r="N4675" s="6"/>
      <c r="O4675" s="6"/>
      <c r="P4675" s="6"/>
      <c r="Q4675" s="9"/>
      <c r="T4675" s="10"/>
      <c r="U4675" s="6"/>
      <c r="V4675" s="6"/>
      <c r="W4675" s="6"/>
      <c r="Y4675" s="6"/>
      <c r="Z4675" s="6"/>
      <c r="AA4675" s="64"/>
    </row>
    <row r="4676" spans="6:27" x14ac:dyDescent="0.25">
      <c r="F4676" s="6" t="s">
        <v>216</v>
      </c>
      <c r="G4676" s="6" t="e">
        <f>VLOOKUP(F4676,'Drop Down Selections'!$F$4:$G$96,2,FALSE)</f>
        <v>#N/A</v>
      </c>
      <c r="H4676" s="17"/>
      <c r="J4676" s="17"/>
      <c r="K4676" s="82">
        <f t="shared" si="72"/>
        <v>1</v>
      </c>
      <c r="L4676" s="83"/>
      <c r="M4676" s="83"/>
      <c r="N4676" s="6"/>
      <c r="O4676" s="6"/>
      <c r="P4676" s="6"/>
      <c r="Q4676" s="9"/>
      <c r="T4676" s="10"/>
      <c r="U4676" s="6"/>
      <c r="V4676" s="6"/>
      <c r="W4676" s="6"/>
      <c r="Y4676" s="6"/>
      <c r="Z4676" s="6"/>
      <c r="AA4676" s="64"/>
    </row>
    <row r="4677" spans="6:27" x14ac:dyDescent="0.25">
      <c r="F4677" s="6" t="s">
        <v>216</v>
      </c>
      <c r="G4677" s="6" t="e">
        <f>VLOOKUP(F4677,'Drop Down Selections'!$F$4:$G$96,2,FALSE)</f>
        <v>#N/A</v>
      </c>
      <c r="H4677" s="17"/>
      <c r="J4677" s="17"/>
      <c r="K4677" s="82">
        <f t="shared" ref="K4677:K4740" si="73">(J4677-I4677)+1</f>
        <v>1</v>
      </c>
      <c r="L4677" s="83"/>
      <c r="M4677" s="83"/>
      <c r="N4677" s="6"/>
      <c r="O4677" s="6"/>
      <c r="P4677" s="6"/>
      <c r="Q4677" s="9"/>
      <c r="T4677" s="10"/>
      <c r="U4677" s="6"/>
      <c r="V4677" s="6"/>
      <c r="W4677" s="6"/>
      <c r="Y4677" s="6"/>
      <c r="Z4677" s="6"/>
      <c r="AA4677" s="64"/>
    </row>
    <row r="4678" spans="6:27" x14ac:dyDescent="0.25">
      <c r="F4678" s="6" t="s">
        <v>216</v>
      </c>
      <c r="G4678" s="6" t="e">
        <f>VLOOKUP(F4678,'Drop Down Selections'!$F$4:$G$96,2,FALSE)</f>
        <v>#N/A</v>
      </c>
      <c r="H4678" s="17"/>
      <c r="J4678" s="17"/>
      <c r="K4678" s="82">
        <f t="shared" si="73"/>
        <v>1</v>
      </c>
      <c r="L4678" s="83"/>
      <c r="M4678" s="83"/>
      <c r="N4678" s="6"/>
      <c r="O4678" s="6"/>
      <c r="P4678" s="6"/>
      <c r="Q4678" s="9"/>
      <c r="T4678" s="10"/>
      <c r="U4678" s="6"/>
      <c r="V4678" s="6"/>
      <c r="W4678" s="6"/>
      <c r="Y4678" s="6"/>
      <c r="Z4678" s="6"/>
      <c r="AA4678" s="64"/>
    </row>
    <row r="4679" spans="6:27" x14ac:dyDescent="0.25">
      <c r="F4679" s="6" t="s">
        <v>216</v>
      </c>
      <c r="G4679" s="6" t="e">
        <f>VLOOKUP(F4679,'Drop Down Selections'!$F$4:$G$96,2,FALSE)</f>
        <v>#N/A</v>
      </c>
      <c r="H4679" s="17"/>
      <c r="J4679" s="17"/>
      <c r="K4679" s="82">
        <f t="shared" si="73"/>
        <v>1</v>
      </c>
      <c r="L4679" s="83"/>
      <c r="M4679" s="83"/>
      <c r="N4679" s="6"/>
      <c r="O4679" s="6"/>
      <c r="P4679" s="6"/>
      <c r="Q4679" s="9"/>
      <c r="T4679" s="10"/>
      <c r="U4679" s="6"/>
      <c r="V4679" s="6"/>
      <c r="W4679" s="6"/>
      <c r="Y4679" s="6"/>
      <c r="Z4679" s="6"/>
      <c r="AA4679" s="64"/>
    </row>
    <row r="4680" spans="6:27" x14ac:dyDescent="0.25">
      <c r="F4680" s="6" t="s">
        <v>216</v>
      </c>
      <c r="G4680" s="6" t="e">
        <f>VLOOKUP(F4680,'Drop Down Selections'!$F$4:$G$96,2,FALSE)</f>
        <v>#N/A</v>
      </c>
      <c r="H4680" s="17"/>
      <c r="J4680" s="17"/>
      <c r="K4680" s="82">
        <f t="shared" si="73"/>
        <v>1</v>
      </c>
      <c r="L4680" s="83"/>
      <c r="M4680" s="83"/>
      <c r="N4680" s="6"/>
      <c r="O4680" s="6"/>
      <c r="P4680" s="6"/>
      <c r="Q4680" s="9"/>
      <c r="T4680" s="10"/>
      <c r="U4680" s="6"/>
      <c r="V4680" s="6"/>
      <c r="W4680" s="6"/>
      <c r="Y4680" s="6"/>
      <c r="Z4680" s="6"/>
      <c r="AA4680" s="64"/>
    </row>
    <row r="4681" spans="6:27" x14ac:dyDescent="0.25">
      <c r="F4681" s="6" t="s">
        <v>216</v>
      </c>
      <c r="G4681" s="6" t="e">
        <f>VLOOKUP(F4681,'Drop Down Selections'!$F$4:$G$96,2,FALSE)</f>
        <v>#N/A</v>
      </c>
      <c r="H4681" s="17"/>
      <c r="J4681" s="17"/>
      <c r="K4681" s="82">
        <f t="shared" si="73"/>
        <v>1</v>
      </c>
      <c r="L4681" s="83"/>
      <c r="M4681" s="83"/>
      <c r="N4681" s="6"/>
      <c r="O4681" s="6"/>
      <c r="P4681" s="6"/>
      <c r="Q4681" s="9"/>
      <c r="T4681" s="10"/>
      <c r="U4681" s="6"/>
      <c r="V4681" s="6"/>
      <c r="W4681" s="6"/>
      <c r="Y4681" s="6"/>
      <c r="Z4681" s="6"/>
      <c r="AA4681" s="64"/>
    </row>
    <row r="4682" spans="6:27" x14ac:dyDescent="0.25">
      <c r="F4682" s="6" t="s">
        <v>216</v>
      </c>
      <c r="G4682" s="6" t="e">
        <f>VLOOKUP(F4682,'Drop Down Selections'!$F$4:$G$96,2,FALSE)</f>
        <v>#N/A</v>
      </c>
      <c r="H4682" s="17"/>
      <c r="J4682" s="17"/>
      <c r="K4682" s="82">
        <f t="shared" si="73"/>
        <v>1</v>
      </c>
      <c r="L4682" s="83"/>
      <c r="M4682" s="83"/>
      <c r="N4682" s="6"/>
      <c r="O4682" s="6"/>
      <c r="P4682" s="6"/>
      <c r="Q4682" s="9"/>
      <c r="T4682" s="10"/>
      <c r="U4682" s="6"/>
      <c r="V4682" s="6"/>
      <c r="W4682" s="6"/>
      <c r="Y4682" s="6"/>
      <c r="Z4682" s="6"/>
      <c r="AA4682" s="64"/>
    </row>
    <row r="4683" spans="6:27" x14ac:dyDescent="0.25">
      <c r="F4683" s="6" t="s">
        <v>216</v>
      </c>
      <c r="G4683" s="6" t="e">
        <f>VLOOKUP(F4683,'Drop Down Selections'!$F$4:$G$96,2,FALSE)</f>
        <v>#N/A</v>
      </c>
      <c r="H4683" s="17"/>
      <c r="J4683" s="17"/>
      <c r="K4683" s="82">
        <f t="shared" si="73"/>
        <v>1</v>
      </c>
      <c r="L4683" s="83"/>
      <c r="M4683" s="83"/>
      <c r="N4683" s="6"/>
      <c r="O4683" s="6"/>
      <c r="P4683" s="6"/>
      <c r="Q4683" s="9"/>
      <c r="T4683" s="10"/>
      <c r="U4683" s="6"/>
      <c r="V4683" s="6"/>
      <c r="W4683" s="6"/>
      <c r="Y4683" s="6"/>
      <c r="Z4683" s="6"/>
      <c r="AA4683" s="64"/>
    </row>
    <row r="4684" spans="6:27" x14ac:dyDescent="0.25">
      <c r="F4684" s="6" t="s">
        <v>216</v>
      </c>
      <c r="G4684" s="6" t="e">
        <f>VLOOKUP(F4684,'Drop Down Selections'!$F$4:$G$96,2,FALSE)</f>
        <v>#N/A</v>
      </c>
      <c r="H4684" s="17"/>
      <c r="J4684" s="17"/>
      <c r="K4684" s="82">
        <f t="shared" si="73"/>
        <v>1</v>
      </c>
      <c r="L4684" s="83"/>
      <c r="M4684" s="83"/>
      <c r="N4684" s="6"/>
      <c r="O4684" s="6"/>
      <c r="P4684" s="6"/>
      <c r="Q4684" s="9"/>
      <c r="T4684" s="10"/>
      <c r="U4684" s="6"/>
      <c r="V4684" s="6"/>
      <c r="W4684" s="6"/>
      <c r="Y4684" s="6"/>
      <c r="Z4684" s="6"/>
      <c r="AA4684" s="64"/>
    </row>
    <row r="4685" spans="6:27" x14ac:dyDescent="0.25">
      <c r="F4685" s="6" t="s">
        <v>216</v>
      </c>
      <c r="G4685" s="6" t="e">
        <f>VLOOKUP(F4685,'Drop Down Selections'!$F$4:$G$96,2,FALSE)</f>
        <v>#N/A</v>
      </c>
      <c r="H4685" s="17"/>
      <c r="J4685" s="17"/>
      <c r="K4685" s="82">
        <f t="shared" si="73"/>
        <v>1</v>
      </c>
      <c r="L4685" s="83"/>
      <c r="M4685" s="83"/>
      <c r="N4685" s="6"/>
      <c r="O4685" s="6"/>
      <c r="P4685" s="6"/>
      <c r="Q4685" s="9"/>
      <c r="T4685" s="10"/>
      <c r="U4685" s="6"/>
      <c r="V4685" s="6"/>
      <c r="W4685" s="6"/>
      <c r="Y4685" s="6"/>
      <c r="Z4685" s="6"/>
      <c r="AA4685" s="64"/>
    </row>
    <row r="4686" spans="6:27" x14ac:dyDescent="0.25">
      <c r="F4686" s="6" t="s">
        <v>216</v>
      </c>
      <c r="G4686" s="6" t="e">
        <f>VLOOKUP(F4686,'Drop Down Selections'!$F$4:$G$96,2,FALSE)</f>
        <v>#N/A</v>
      </c>
      <c r="H4686" s="17"/>
      <c r="J4686" s="17"/>
      <c r="K4686" s="82">
        <f t="shared" si="73"/>
        <v>1</v>
      </c>
      <c r="L4686" s="83"/>
      <c r="M4686" s="83"/>
      <c r="N4686" s="6"/>
      <c r="O4686" s="6"/>
      <c r="P4686" s="6"/>
      <c r="Q4686" s="9"/>
      <c r="T4686" s="10"/>
      <c r="U4686" s="6"/>
      <c r="V4686" s="6"/>
      <c r="W4686" s="6"/>
      <c r="Y4686" s="6"/>
      <c r="Z4686" s="6"/>
      <c r="AA4686" s="64"/>
    </row>
    <row r="4687" spans="6:27" x14ac:dyDescent="0.25">
      <c r="F4687" s="6" t="s">
        <v>216</v>
      </c>
      <c r="G4687" s="6" t="e">
        <f>VLOOKUP(F4687,'Drop Down Selections'!$F$4:$G$96,2,FALSE)</f>
        <v>#N/A</v>
      </c>
      <c r="H4687" s="17"/>
      <c r="J4687" s="17"/>
      <c r="K4687" s="82">
        <f t="shared" si="73"/>
        <v>1</v>
      </c>
      <c r="L4687" s="83"/>
      <c r="M4687" s="83"/>
      <c r="N4687" s="6"/>
      <c r="O4687" s="6"/>
      <c r="P4687" s="6"/>
      <c r="Q4687" s="9"/>
      <c r="T4687" s="10"/>
      <c r="U4687" s="6"/>
      <c r="V4687" s="6"/>
      <c r="W4687" s="6"/>
      <c r="Y4687" s="6"/>
      <c r="Z4687" s="6"/>
      <c r="AA4687" s="64"/>
    </row>
    <row r="4688" spans="6:27" x14ac:dyDescent="0.25">
      <c r="F4688" s="6" t="s">
        <v>216</v>
      </c>
      <c r="G4688" s="6" t="e">
        <f>VLOOKUP(F4688,'Drop Down Selections'!$F$4:$G$96,2,FALSE)</f>
        <v>#N/A</v>
      </c>
      <c r="H4688" s="17"/>
      <c r="J4688" s="17"/>
      <c r="K4688" s="82">
        <f t="shared" si="73"/>
        <v>1</v>
      </c>
      <c r="L4688" s="83"/>
      <c r="M4688" s="83"/>
      <c r="N4688" s="6"/>
      <c r="O4688" s="6"/>
      <c r="P4688" s="6"/>
      <c r="Q4688" s="9"/>
      <c r="T4688" s="10"/>
      <c r="U4688" s="6"/>
      <c r="V4688" s="6"/>
      <c r="W4688" s="6"/>
      <c r="Y4688" s="6"/>
      <c r="Z4688" s="6"/>
      <c r="AA4688" s="64"/>
    </row>
    <row r="4689" spans="6:27" x14ac:dyDescent="0.25">
      <c r="F4689" s="6" t="s">
        <v>216</v>
      </c>
      <c r="G4689" s="6" t="e">
        <f>VLOOKUP(F4689,'Drop Down Selections'!$F$4:$G$96,2,FALSE)</f>
        <v>#N/A</v>
      </c>
      <c r="H4689" s="17"/>
      <c r="J4689" s="17"/>
      <c r="K4689" s="82">
        <f t="shared" si="73"/>
        <v>1</v>
      </c>
      <c r="L4689" s="83"/>
      <c r="M4689" s="83"/>
      <c r="N4689" s="6"/>
      <c r="O4689" s="6"/>
      <c r="P4689" s="6"/>
      <c r="Q4689" s="9"/>
      <c r="T4689" s="10"/>
      <c r="U4689" s="6"/>
      <c r="V4689" s="6"/>
      <c r="W4689" s="6"/>
      <c r="Y4689" s="6"/>
      <c r="Z4689" s="6"/>
      <c r="AA4689" s="64"/>
    </row>
    <row r="4690" spans="6:27" x14ac:dyDescent="0.25">
      <c r="F4690" s="6" t="s">
        <v>216</v>
      </c>
      <c r="G4690" s="6" t="e">
        <f>VLOOKUP(F4690,'Drop Down Selections'!$F$4:$G$96,2,FALSE)</f>
        <v>#N/A</v>
      </c>
      <c r="H4690" s="17"/>
      <c r="J4690" s="17"/>
      <c r="K4690" s="82">
        <f t="shared" si="73"/>
        <v>1</v>
      </c>
      <c r="L4690" s="83"/>
      <c r="M4690" s="83"/>
      <c r="N4690" s="6"/>
      <c r="O4690" s="6"/>
      <c r="P4690" s="6"/>
      <c r="Q4690" s="9"/>
      <c r="T4690" s="10"/>
      <c r="U4690" s="6"/>
      <c r="V4690" s="6"/>
      <c r="W4690" s="6"/>
      <c r="Y4690" s="6"/>
      <c r="Z4690" s="6"/>
      <c r="AA4690" s="64"/>
    </row>
    <row r="4691" spans="6:27" x14ac:dyDescent="0.25">
      <c r="F4691" s="6" t="s">
        <v>216</v>
      </c>
      <c r="G4691" s="6" t="e">
        <f>VLOOKUP(F4691,'Drop Down Selections'!$F$4:$G$96,2,FALSE)</f>
        <v>#N/A</v>
      </c>
      <c r="H4691" s="17"/>
      <c r="J4691" s="17"/>
      <c r="K4691" s="82">
        <f t="shared" si="73"/>
        <v>1</v>
      </c>
      <c r="L4691" s="83"/>
      <c r="M4691" s="83"/>
      <c r="N4691" s="6"/>
      <c r="O4691" s="6"/>
      <c r="P4691" s="6"/>
      <c r="Q4691" s="9"/>
      <c r="T4691" s="10"/>
      <c r="U4691" s="6"/>
      <c r="V4691" s="6"/>
      <c r="W4691" s="6"/>
      <c r="Y4691" s="6"/>
      <c r="Z4691" s="6"/>
      <c r="AA4691" s="64"/>
    </row>
    <row r="4692" spans="6:27" x14ac:dyDescent="0.25">
      <c r="F4692" s="6" t="s">
        <v>216</v>
      </c>
      <c r="G4692" s="6" t="e">
        <f>VLOOKUP(F4692,'Drop Down Selections'!$F$4:$G$96,2,FALSE)</f>
        <v>#N/A</v>
      </c>
      <c r="H4692" s="17"/>
      <c r="J4692" s="17"/>
      <c r="K4692" s="82">
        <f t="shared" si="73"/>
        <v>1</v>
      </c>
      <c r="L4692" s="83"/>
      <c r="M4692" s="83"/>
      <c r="N4692" s="6"/>
      <c r="O4692" s="6"/>
      <c r="P4692" s="6"/>
      <c r="Q4692" s="9"/>
      <c r="T4692" s="10"/>
      <c r="U4692" s="6"/>
      <c r="V4692" s="6"/>
      <c r="W4692" s="6"/>
      <c r="Y4692" s="6"/>
      <c r="Z4692" s="6"/>
      <c r="AA4692" s="64"/>
    </row>
    <row r="4693" spans="6:27" x14ac:dyDescent="0.25">
      <c r="F4693" s="6" t="s">
        <v>216</v>
      </c>
      <c r="G4693" s="6" t="e">
        <f>VLOOKUP(F4693,'Drop Down Selections'!$F$4:$G$96,2,FALSE)</f>
        <v>#N/A</v>
      </c>
      <c r="H4693" s="17"/>
      <c r="J4693" s="17"/>
      <c r="K4693" s="82">
        <f t="shared" si="73"/>
        <v>1</v>
      </c>
      <c r="L4693" s="83"/>
      <c r="M4693" s="83"/>
      <c r="N4693" s="6"/>
      <c r="O4693" s="6"/>
      <c r="P4693" s="6"/>
      <c r="Q4693" s="9"/>
      <c r="T4693" s="10"/>
      <c r="U4693" s="6"/>
      <c r="V4693" s="6"/>
      <c r="W4693" s="6"/>
      <c r="Y4693" s="6"/>
      <c r="Z4693" s="6"/>
      <c r="AA4693" s="64"/>
    </row>
    <row r="4694" spans="6:27" x14ac:dyDescent="0.25">
      <c r="F4694" s="6" t="s">
        <v>216</v>
      </c>
      <c r="G4694" s="6" t="e">
        <f>VLOOKUP(F4694,'Drop Down Selections'!$F$4:$G$96,2,FALSE)</f>
        <v>#N/A</v>
      </c>
      <c r="H4694" s="17"/>
      <c r="J4694" s="17"/>
      <c r="K4694" s="82">
        <f t="shared" si="73"/>
        <v>1</v>
      </c>
      <c r="L4694" s="83"/>
      <c r="M4694" s="83"/>
      <c r="N4694" s="6"/>
      <c r="O4694" s="6"/>
      <c r="P4694" s="6"/>
      <c r="Q4694" s="9"/>
      <c r="T4694" s="10"/>
      <c r="U4694" s="6"/>
      <c r="V4694" s="6"/>
      <c r="W4694" s="6"/>
      <c r="Y4694" s="6"/>
      <c r="Z4694" s="6"/>
      <c r="AA4694" s="64"/>
    </row>
    <row r="4695" spans="6:27" x14ac:dyDescent="0.25">
      <c r="F4695" s="6" t="s">
        <v>216</v>
      </c>
      <c r="G4695" s="6" t="e">
        <f>VLOOKUP(F4695,'Drop Down Selections'!$F$4:$G$96,2,FALSE)</f>
        <v>#N/A</v>
      </c>
      <c r="H4695" s="17"/>
      <c r="J4695" s="17"/>
      <c r="K4695" s="82">
        <f t="shared" si="73"/>
        <v>1</v>
      </c>
      <c r="L4695" s="83"/>
      <c r="M4695" s="83"/>
      <c r="N4695" s="6"/>
      <c r="O4695" s="6"/>
      <c r="P4695" s="6"/>
      <c r="Q4695" s="9"/>
      <c r="T4695" s="10"/>
      <c r="U4695" s="6"/>
      <c r="V4695" s="6"/>
      <c r="W4695" s="6"/>
      <c r="Y4695" s="6"/>
      <c r="Z4695" s="6"/>
      <c r="AA4695" s="64"/>
    </row>
    <row r="4696" spans="6:27" x14ac:dyDescent="0.25">
      <c r="F4696" s="6" t="s">
        <v>216</v>
      </c>
      <c r="G4696" s="6" t="e">
        <f>VLOOKUP(F4696,'Drop Down Selections'!$F$4:$G$96,2,FALSE)</f>
        <v>#N/A</v>
      </c>
      <c r="H4696" s="17"/>
      <c r="J4696" s="17"/>
      <c r="K4696" s="82">
        <f t="shared" si="73"/>
        <v>1</v>
      </c>
      <c r="L4696" s="83"/>
      <c r="M4696" s="83"/>
      <c r="N4696" s="6"/>
      <c r="O4696" s="6"/>
      <c r="P4696" s="6"/>
      <c r="Q4696" s="9"/>
      <c r="T4696" s="10"/>
      <c r="U4696" s="6"/>
      <c r="V4696" s="6"/>
      <c r="W4696" s="6"/>
      <c r="Y4696" s="6"/>
      <c r="Z4696" s="6"/>
      <c r="AA4696" s="64"/>
    </row>
    <row r="4697" spans="6:27" x14ac:dyDescent="0.25">
      <c r="F4697" s="6" t="s">
        <v>216</v>
      </c>
      <c r="G4697" s="6" t="e">
        <f>VLOOKUP(F4697,'Drop Down Selections'!$F$4:$G$96,2,FALSE)</f>
        <v>#N/A</v>
      </c>
      <c r="H4697" s="17"/>
      <c r="J4697" s="17"/>
      <c r="K4697" s="82">
        <f t="shared" si="73"/>
        <v>1</v>
      </c>
      <c r="L4697" s="83"/>
      <c r="M4697" s="83"/>
      <c r="N4697" s="6"/>
      <c r="O4697" s="6"/>
      <c r="P4697" s="6"/>
      <c r="Q4697" s="9"/>
      <c r="T4697" s="10"/>
      <c r="U4697" s="6"/>
      <c r="V4697" s="6"/>
      <c r="W4697" s="6"/>
      <c r="Y4697" s="6"/>
      <c r="Z4697" s="6"/>
      <c r="AA4697" s="64"/>
    </row>
    <row r="4698" spans="6:27" x14ac:dyDescent="0.25">
      <c r="F4698" s="6" t="s">
        <v>216</v>
      </c>
      <c r="G4698" s="6" t="e">
        <f>VLOOKUP(F4698,'Drop Down Selections'!$F$4:$G$96,2,FALSE)</f>
        <v>#N/A</v>
      </c>
      <c r="H4698" s="17"/>
      <c r="J4698" s="17"/>
      <c r="K4698" s="82">
        <f t="shared" si="73"/>
        <v>1</v>
      </c>
      <c r="L4698" s="83"/>
      <c r="M4698" s="83"/>
      <c r="N4698" s="6"/>
      <c r="O4698" s="6"/>
      <c r="P4698" s="6"/>
      <c r="Q4698" s="9"/>
      <c r="T4698" s="10"/>
      <c r="U4698" s="6"/>
      <c r="V4698" s="6"/>
      <c r="W4698" s="6"/>
      <c r="Y4698" s="6"/>
      <c r="Z4698" s="6"/>
      <c r="AA4698" s="64"/>
    </row>
    <row r="4699" spans="6:27" x14ac:dyDescent="0.25">
      <c r="F4699" s="6" t="s">
        <v>216</v>
      </c>
      <c r="G4699" s="6" t="e">
        <f>VLOOKUP(F4699,'Drop Down Selections'!$F$4:$G$96,2,FALSE)</f>
        <v>#N/A</v>
      </c>
      <c r="H4699" s="17"/>
      <c r="J4699" s="17"/>
      <c r="K4699" s="82">
        <f t="shared" si="73"/>
        <v>1</v>
      </c>
      <c r="L4699" s="83"/>
      <c r="M4699" s="83"/>
      <c r="N4699" s="6"/>
      <c r="O4699" s="6"/>
      <c r="P4699" s="6"/>
      <c r="Q4699" s="9"/>
      <c r="T4699" s="10"/>
      <c r="U4699" s="6"/>
      <c r="V4699" s="6"/>
      <c r="W4699" s="6"/>
      <c r="Y4699" s="6"/>
      <c r="Z4699" s="6"/>
      <c r="AA4699" s="64"/>
    </row>
    <row r="4700" spans="6:27" x14ac:dyDescent="0.25">
      <c r="F4700" s="6" t="s">
        <v>216</v>
      </c>
      <c r="G4700" s="6" t="e">
        <f>VLOOKUP(F4700,'Drop Down Selections'!$F$4:$G$96,2,FALSE)</f>
        <v>#N/A</v>
      </c>
      <c r="H4700" s="17"/>
      <c r="J4700" s="17"/>
      <c r="K4700" s="82">
        <f t="shared" si="73"/>
        <v>1</v>
      </c>
      <c r="L4700" s="83"/>
      <c r="M4700" s="83"/>
      <c r="N4700" s="6"/>
      <c r="O4700" s="6"/>
      <c r="P4700" s="6"/>
      <c r="Q4700" s="9"/>
      <c r="T4700" s="10"/>
      <c r="U4700" s="6"/>
      <c r="V4700" s="6"/>
      <c r="W4700" s="6"/>
      <c r="Y4700" s="6"/>
      <c r="Z4700" s="6"/>
      <c r="AA4700" s="64"/>
    </row>
    <row r="4701" spans="6:27" x14ac:dyDescent="0.25">
      <c r="F4701" s="6" t="s">
        <v>216</v>
      </c>
      <c r="G4701" s="6" t="e">
        <f>VLOOKUP(F4701,'Drop Down Selections'!$F$4:$G$96,2,FALSE)</f>
        <v>#N/A</v>
      </c>
      <c r="H4701" s="17"/>
      <c r="J4701" s="17"/>
      <c r="K4701" s="82">
        <f t="shared" si="73"/>
        <v>1</v>
      </c>
      <c r="L4701" s="83"/>
      <c r="M4701" s="83"/>
      <c r="N4701" s="6"/>
      <c r="O4701" s="6"/>
      <c r="P4701" s="6"/>
      <c r="Q4701" s="9"/>
      <c r="T4701" s="10"/>
      <c r="U4701" s="6"/>
      <c r="V4701" s="6"/>
      <c r="W4701" s="6"/>
      <c r="Y4701" s="6"/>
      <c r="Z4701" s="6"/>
      <c r="AA4701" s="64"/>
    </row>
    <row r="4702" spans="6:27" x14ac:dyDescent="0.25">
      <c r="F4702" s="6" t="s">
        <v>216</v>
      </c>
      <c r="G4702" s="6" t="e">
        <f>VLOOKUP(F4702,'Drop Down Selections'!$F$4:$G$96,2,FALSE)</f>
        <v>#N/A</v>
      </c>
      <c r="H4702" s="17"/>
      <c r="J4702" s="17"/>
      <c r="K4702" s="82">
        <f t="shared" si="73"/>
        <v>1</v>
      </c>
      <c r="L4702" s="83"/>
      <c r="M4702" s="83"/>
      <c r="N4702" s="6"/>
      <c r="O4702" s="6"/>
      <c r="P4702" s="6"/>
      <c r="Q4702" s="9"/>
      <c r="T4702" s="10"/>
      <c r="U4702" s="6"/>
      <c r="V4702" s="6"/>
      <c r="W4702" s="6"/>
      <c r="Y4702" s="6"/>
      <c r="Z4702" s="6"/>
      <c r="AA4702" s="64"/>
    </row>
    <row r="4703" spans="6:27" x14ac:dyDescent="0.25">
      <c r="F4703" s="6" t="s">
        <v>216</v>
      </c>
      <c r="G4703" s="6" t="e">
        <f>VLOOKUP(F4703,'Drop Down Selections'!$F$4:$G$96,2,FALSE)</f>
        <v>#N/A</v>
      </c>
      <c r="H4703" s="17"/>
      <c r="J4703" s="17"/>
      <c r="K4703" s="82">
        <f t="shared" si="73"/>
        <v>1</v>
      </c>
      <c r="L4703" s="83"/>
      <c r="M4703" s="83"/>
      <c r="N4703" s="6"/>
      <c r="O4703" s="6"/>
      <c r="P4703" s="6"/>
      <c r="Q4703" s="9"/>
      <c r="T4703" s="10"/>
      <c r="U4703" s="6"/>
      <c r="V4703" s="6"/>
      <c r="W4703" s="6"/>
      <c r="Y4703" s="6"/>
      <c r="Z4703" s="6"/>
      <c r="AA4703" s="64"/>
    </row>
    <row r="4704" spans="6:27" x14ac:dyDescent="0.25">
      <c r="F4704" s="6" t="s">
        <v>216</v>
      </c>
      <c r="G4704" s="6" t="e">
        <f>VLOOKUP(F4704,'Drop Down Selections'!$F$4:$G$96,2,FALSE)</f>
        <v>#N/A</v>
      </c>
      <c r="H4704" s="17"/>
      <c r="J4704" s="17"/>
      <c r="K4704" s="82">
        <f t="shared" si="73"/>
        <v>1</v>
      </c>
      <c r="L4704" s="83"/>
      <c r="M4704" s="83"/>
      <c r="N4704" s="6"/>
      <c r="O4704" s="6"/>
      <c r="P4704" s="6"/>
      <c r="Q4704" s="9"/>
      <c r="T4704" s="10"/>
      <c r="U4704" s="6"/>
      <c r="V4704" s="6"/>
      <c r="W4704" s="6"/>
      <c r="Y4704" s="6"/>
      <c r="Z4704" s="6"/>
      <c r="AA4704" s="64"/>
    </row>
    <row r="4705" spans="6:27" x14ac:dyDescent="0.25">
      <c r="F4705" s="6" t="s">
        <v>216</v>
      </c>
      <c r="G4705" s="6" t="e">
        <f>VLOOKUP(F4705,'Drop Down Selections'!$F$4:$G$96,2,FALSE)</f>
        <v>#N/A</v>
      </c>
      <c r="H4705" s="17"/>
      <c r="J4705" s="17"/>
      <c r="K4705" s="82">
        <f t="shared" si="73"/>
        <v>1</v>
      </c>
      <c r="L4705" s="83"/>
      <c r="M4705" s="83"/>
      <c r="N4705" s="6"/>
      <c r="O4705" s="6"/>
      <c r="P4705" s="6"/>
      <c r="Q4705" s="9"/>
      <c r="T4705" s="10"/>
      <c r="U4705" s="6"/>
      <c r="V4705" s="6"/>
      <c r="W4705" s="6"/>
      <c r="Y4705" s="6"/>
      <c r="Z4705" s="6"/>
      <c r="AA4705" s="64"/>
    </row>
    <row r="4706" spans="6:27" x14ac:dyDescent="0.25">
      <c r="F4706" s="6" t="s">
        <v>216</v>
      </c>
      <c r="G4706" s="6" t="e">
        <f>VLOOKUP(F4706,'Drop Down Selections'!$F$4:$G$96,2,FALSE)</f>
        <v>#N/A</v>
      </c>
      <c r="H4706" s="17"/>
      <c r="J4706" s="17"/>
      <c r="K4706" s="82">
        <f t="shared" si="73"/>
        <v>1</v>
      </c>
      <c r="L4706" s="83"/>
      <c r="M4706" s="83"/>
      <c r="N4706" s="6"/>
      <c r="O4706" s="6"/>
      <c r="P4706" s="6"/>
      <c r="Q4706" s="9"/>
      <c r="T4706" s="10"/>
      <c r="U4706" s="6"/>
      <c r="V4706" s="6"/>
      <c r="W4706" s="6"/>
      <c r="Y4706" s="6"/>
      <c r="Z4706" s="6"/>
      <c r="AA4706" s="64"/>
    </row>
    <row r="4707" spans="6:27" x14ac:dyDescent="0.25">
      <c r="F4707" s="6" t="s">
        <v>216</v>
      </c>
      <c r="G4707" s="6" t="e">
        <f>VLOOKUP(F4707,'Drop Down Selections'!$F$4:$G$96,2,FALSE)</f>
        <v>#N/A</v>
      </c>
      <c r="H4707" s="17"/>
      <c r="J4707" s="17"/>
      <c r="K4707" s="82">
        <f t="shared" si="73"/>
        <v>1</v>
      </c>
      <c r="L4707" s="83"/>
      <c r="M4707" s="83"/>
      <c r="N4707" s="6"/>
      <c r="O4707" s="6"/>
      <c r="P4707" s="6"/>
      <c r="Q4707" s="9"/>
      <c r="T4707" s="10"/>
      <c r="U4707" s="6"/>
      <c r="V4707" s="6"/>
      <c r="W4707" s="6"/>
      <c r="Y4707" s="6"/>
      <c r="Z4707" s="6"/>
      <c r="AA4707" s="64"/>
    </row>
    <row r="4708" spans="6:27" x14ac:dyDescent="0.25">
      <c r="F4708" s="6" t="s">
        <v>216</v>
      </c>
      <c r="G4708" s="6" t="e">
        <f>VLOOKUP(F4708,'Drop Down Selections'!$F$4:$G$96,2,FALSE)</f>
        <v>#N/A</v>
      </c>
      <c r="H4708" s="17"/>
      <c r="J4708" s="17"/>
      <c r="K4708" s="82">
        <f t="shared" si="73"/>
        <v>1</v>
      </c>
      <c r="L4708" s="83"/>
      <c r="M4708" s="83"/>
      <c r="N4708" s="6"/>
      <c r="O4708" s="6"/>
      <c r="P4708" s="6"/>
      <c r="Q4708" s="9"/>
      <c r="T4708" s="10"/>
      <c r="U4708" s="6"/>
      <c r="V4708" s="6"/>
      <c r="W4708" s="6"/>
      <c r="Y4708" s="6"/>
      <c r="Z4708" s="6"/>
      <c r="AA4708" s="64"/>
    </row>
    <row r="4709" spans="6:27" x14ac:dyDescent="0.25">
      <c r="F4709" s="6" t="s">
        <v>216</v>
      </c>
      <c r="G4709" s="6" t="e">
        <f>VLOOKUP(F4709,'Drop Down Selections'!$F$4:$G$96,2,FALSE)</f>
        <v>#N/A</v>
      </c>
      <c r="H4709" s="17"/>
      <c r="J4709" s="17"/>
      <c r="K4709" s="82">
        <f t="shared" si="73"/>
        <v>1</v>
      </c>
      <c r="L4709" s="83"/>
      <c r="M4709" s="83"/>
      <c r="N4709" s="6"/>
      <c r="O4709" s="6"/>
      <c r="P4709" s="6"/>
      <c r="Q4709" s="9"/>
      <c r="T4709" s="10"/>
      <c r="U4709" s="6"/>
      <c r="V4709" s="6"/>
      <c r="W4709" s="6"/>
      <c r="Y4709" s="6"/>
      <c r="Z4709" s="6"/>
      <c r="AA4709" s="64"/>
    </row>
    <row r="4710" spans="6:27" x14ac:dyDescent="0.25">
      <c r="F4710" s="6" t="s">
        <v>216</v>
      </c>
      <c r="G4710" s="6" t="e">
        <f>VLOOKUP(F4710,'Drop Down Selections'!$F$4:$G$96,2,FALSE)</f>
        <v>#N/A</v>
      </c>
      <c r="H4710" s="17"/>
      <c r="J4710" s="17"/>
      <c r="K4710" s="82">
        <f t="shared" si="73"/>
        <v>1</v>
      </c>
      <c r="L4710" s="83"/>
      <c r="M4710" s="83"/>
      <c r="N4710" s="6"/>
      <c r="O4710" s="6"/>
      <c r="P4710" s="6"/>
      <c r="Q4710" s="9"/>
      <c r="T4710" s="10"/>
      <c r="U4710" s="6"/>
      <c r="V4710" s="6"/>
      <c r="W4710" s="6"/>
      <c r="Y4710" s="6"/>
      <c r="Z4710" s="6"/>
      <c r="AA4710" s="64"/>
    </row>
    <row r="4711" spans="6:27" x14ac:dyDescent="0.25">
      <c r="F4711" s="6" t="s">
        <v>216</v>
      </c>
      <c r="G4711" s="6" t="e">
        <f>VLOOKUP(F4711,'Drop Down Selections'!$F$4:$G$96,2,FALSE)</f>
        <v>#N/A</v>
      </c>
      <c r="H4711" s="17"/>
      <c r="J4711" s="17"/>
      <c r="K4711" s="82">
        <f t="shared" si="73"/>
        <v>1</v>
      </c>
      <c r="L4711" s="83"/>
      <c r="M4711" s="83"/>
      <c r="N4711" s="6"/>
      <c r="O4711" s="6"/>
      <c r="P4711" s="6"/>
      <c r="Q4711" s="9"/>
      <c r="T4711" s="10"/>
      <c r="U4711" s="6"/>
      <c r="V4711" s="6"/>
      <c r="W4711" s="6"/>
      <c r="Y4711" s="6"/>
      <c r="Z4711" s="6"/>
      <c r="AA4711" s="64"/>
    </row>
    <row r="4712" spans="6:27" x14ac:dyDescent="0.25">
      <c r="F4712" s="6" t="s">
        <v>216</v>
      </c>
      <c r="G4712" s="6" t="e">
        <f>VLOOKUP(F4712,'Drop Down Selections'!$F$4:$G$96,2,FALSE)</f>
        <v>#N/A</v>
      </c>
      <c r="H4712" s="17"/>
      <c r="J4712" s="17"/>
      <c r="K4712" s="82">
        <f t="shared" si="73"/>
        <v>1</v>
      </c>
      <c r="L4712" s="83"/>
      <c r="M4712" s="83"/>
      <c r="N4712" s="6"/>
      <c r="O4712" s="6"/>
      <c r="P4712" s="6"/>
      <c r="Q4712" s="9"/>
      <c r="T4712" s="10"/>
      <c r="U4712" s="6"/>
      <c r="V4712" s="6"/>
      <c r="W4712" s="6"/>
      <c r="Y4712" s="6"/>
      <c r="Z4712" s="6"/>
      <c r="AA4712" s="64"/>
    </row>
    <row r="4713" spans="6:27" x14ac:dyDescent="0.25">
      <c r="F4713" s="6" t="s">
        <v>216</v>
      </c>
      <c r="G4713" s="6" t="e">
        <f>VLOOKUP(F4713,'Drop Down Selections'!$F$4:$G$96,2,FALSE)</f>
        <v>#N/A</v>
      </c>
      <c r="H4713" s="17"/>
      <c r="J4713" s="17"/>
      <c r="K4713" s="82">
        <f t="shared" si="73"/>
        <v>1</v>
      </c>
      <c r="L4713" s="83"/>
      <c r="M4713" s="83"/>
      <c r="N4713" s="6"/>
      <c r="O4713" s="6"/>
      <c r="P4713" s="6"/>
      <c r="Q4713" s="9"/>
      <c r="T4713" s="10"/>
      <c r="U4713" s="6"/>
      <c r="V4713" s="6"/>
      <c r="W4713" s="6"/>
      <c r="Y4713" s="6"/>
      <c r="Z4713" s="6"/>
      <c r="AA4713" s="64"/>
    </row>
    <row r="4714" spans="6:27" x14ac:dyDescent="0.25">
      <c r="F4714" s="6" t="s">
        <v>216</v>
      </c>
      <c r="G4714" s="6" t="e">
        <f>VLOOKUP(F4714,'Drop Down Selections'!$F$4:$G$96,2,FALSE)</f>
        <v>#N/A</v>
      </c>
      <c r="H4714" s="17"/>
      <c r="J4714" s="17"/>
      <c r="K4714" s="82">
        <f t="shared" si="73"/>
        <v>1</v>
      </c>
      <c r="L4714" s="83"/>
      <c r="M4714" s="83"/>
      <c r="N4714" s="6"/>
      <c r="O4714" s="6"/>
      <c r="P4714" s="6"/>
      <c r="Q4714" s="9"/>
      <c r="T4714" s="10"/>
      <c r="U4714" s="6"/>
      <c r="V4714" s="6"/>
      <c r="W4714" s="6"/>
      <c r="Y4714" s="6"/>
      <c r="Z4714" s="6"/>
      <c r="AA4714" s="64"/>
    </row>
    <row r="4715" spans="6:27" x14ac:dyDescent="0.25">
      <c r="F4715" s="6" t="s">
        <v>216</v>
      </c>
      <c r="G4715" s="6" t="e">
        <f>VLOOKUP(F4715,'Drop Down Selections'!$F$4:$G$96,2,FALSE)</f>
        <v>#N/A</v>
      </c>
      <c r="H4715" s="17"/>
      <c r="J4715" s="17"/>
      <c r="K4715" s="82">
        <f t="shared" si="73"/>
        <v>1</v>
      </c>
      <c r="L4715" s="83"/>
      <c r="M4715" s="83"/>
      <c r="N4715" s="6"/>
      <c r="O4715" s="6"/>
      <c r="P4715" s="6"/>
      <c r="Q4715" s="9"/>
      <c r="T4715" s="10"/>
      <c r="U4715" s="6"/>
      <c r="V4715" s="6"/>
      <c r="W4715" s="6"/>
      <c r="Y4715" s="6"/>
      <c r="Z4715" s="6"/>
      <c r="AA4715" s="64"/>
    </row>
    <row r="4716" spans="6:27" x14ac:dyDescent="0.25">
      <c r="F4716" s="6" t="s">
        <v>216</v>
      </c>
      <c r="G4716" s="6" t="e">
        <f>VLOOKUP(F4716,'Drop Down Selections'!$F$4:$G$96,2,FALSE)</f>
        <v>#N/A</v>
      </c>
      <c r="H4716" s="17"/>
      <c r="J4716" s="17"/>
      <c r="K4716" s="82">
        <f t="shared" si="73"/>
        <v>1</v>
      </c>
      <c r="L4716" s="83"/>
      <c r="M4716" s="83"/>
      <c r="N4716" s="6"/>
      <c r="O4716" s="6"/>
      <c r="P4716" s="6"/>
      <c r="Q4716" s="9"/>
      <c r="T4716" s="10"/>
      <c r="U4716" s="6"/>
      <c r="V4716" s="6"/>
      <c r="W4716" s="6"/>
      <c r="Y4716" s="6"/>
      <c r="Z4716" s="6"/>
      <c r="AA4716" s="64"/>
    </row>
    <row r="4717" spans="6:27" x14ac:dyDescent="0.25">
      <c r="F4717" s="6" t="s">
        <v>216</v>
      </c>
      <c r="G4717" s="6" t="e">
        <f>VLOOKUP(F4717,'Drop Down Selections'!$F$4:$G$96,2,FALSE)</f>
        <v>#N/A</v>
      </c>
      <c r="H4717" s="17"/>
      <c r="J4717" s="17"/>
      <c r="K4717" s="82">
        <f t="shared" si="73"/>
        <v>1</v>
      </c>
      <c r="L4717" s="83"/>
      <c r="M4717" s="83"/>
      <c r="N4717" s="6"/>
      <c r="O4717" s="6"/>
      <c r="P4717" s="6"/>
      <c r="Q4717" s="9"/>
      <c r="T4717" s="10"/>
      <c r="U4717" s="6"/>
      <c r="V4717" s="6"/>
      <c r="W4717" s="6"/>
      <c r="Y4717" s="6"/>
      <c r="Z4717" s="6"/>
      <c r="AA4717" s="64"/>
    </row>
    <row r="4718" spans="6:27" x14ac:dyDescent="0.25">
      <c r="F4718" s="6" t="s">
        <v>216</v>
      </c>
      <c r="G4718" s="6" t="e">
        <f>VLOOKUP(F4718,'Drop Down Selections'!$F$4:$G$96,2,FALSE)</f>
        <v>#N/A</v>
      </c>
      <c r="H4718" s="17"/>
      <c r="J4718" s="17"/>
      <c r="K4718" s="82">
        <f t="shared" si="73"/>
        <v>1</v>
      </c>
      <c r="L4718" s="83"/>
      <c r="M4718" s="83"/>
      <c r="N4718" s="6"/>
      <c r="O4718" s="6"/>
      <c r="P4718" s="6"/>
      <c r="Q4718" s="9"/>
      <c r="T4718" s="10"/>
      <c r="U4718" s="6"/>
      <c r="V4718" s="6"/>
      <c r="W4718" s="6"/>
      <c r="Y4718" s="6"/>
      <c r="Z4718" s="6"/>
      <c r="AA4718" s="64"/>
    </row>
    <row r="4719" spans="6:27" x14ac:dyDescent="0.25">
      <c r="F4719" s="6" t="s">
        <v>216</v>
      </c>
      <c r="G4719" s="6" t="e">
        <f>VLOOKUP(F4719,'Drop Down Selections'!$F$4:$G$96,2,FALSE)</f>
        <v>#N/A</v>
      </c>
      <c r="H4719" s="17"/>
      <c r="J4719" s="17"/>
      <c r="K4719" s="82">
        <f t="shared" si="73"/>
        <v>1</v>
      </c>
      <c r="L4719" s="83"/>
      <c r="M4719" s="83"/>
      <c r="N4719" s="6"/>
      <c r="O4719" s="6"/>
      <c r="P4719" s="6"/>
      <c r="Q4719" s="9"/>
      <c r="T4719" s="10"/>
      <c r="U4719" s="6"/>
      <c r="V4719" s="6"/>
      <c r="W4719" s="6"/>
      <c r="Y4719" s="6"/>
      <c r="Z4719" s="6"/>
      <c r="AA4719" s="64"/>
    </row>
    <row r="4720" spans="6:27" x14ac:dyDescent="0.25">
      <c r="F4720" s="6" t="s">
        <v>216</v>
      </c>
      <c r="G4720" s="6" t="e">
        <f>VLOOKUP(F4720,'Drop Down Selections'!$F$4:$G$96,2,FALSE)</f>
        <v>#N/A</v>
      </c>
      <c r="H4720" s="17"/>
      <c r="J4720" s="17"/>
      <c r="K4720" s="82">
        <f t="shared" si="73"/>
        <v>1</v>
      </c>
      <c r="L4720" s="83"/>
      <c r="M4720" s="83"/>
      <c r="N4720" s="6"/>
      <c r="O4720" s="6"/>
      <c r="P4720" s="6"/>
      <c r="Q4720" s="9"/>
      <c r="T4720" s="10"/>
      <c r="U4720" s="6"/>
      <c r="V4720" s="6"/>
      <c r="W4720" s="6"/>
      <c r="Y4720" s="6"/>
      <c r="Z4720" s="6"/>
      <c r="AA4720" s="64"/>
    </row>
    <row r="4721" spans="6:27" x14ac:dyDescent="0.25">
      <c r="F4721" s="6" t="s">
        <v>216</v>
      </c>
      <c r="G4721" s="6" t="e">
        <f>VLOOKUP(F4721,'Drop Down Selections'!$F$4:$G$96,2,FALSE)</f>
        <v>#N/A</v>
      </c>
      <c r="H4721" s="17"/>
      <c r="J4721" s="17"/>
      <c r="K4721" s="82">
        <f t="shared" si="73"/>
        <v>1</v>
      </c>
      <c r="L4721" s="83"/>
      <c r="M4721" s="83"/>
      <c r="N4721" s="6"/>
      <c r="O4721" s="6"/>
      <c r="P4721" s="6"/>
      <c r="Q4721" s="9"/>
      <c r="T4721" s="10"/>
      <c r="U4721" s="6"/>
      <c r="V4721" s="6"/>
      <c r="W4721" s="6"/>
      <c r="Y4721" s="6"/>
      <c r="Z4721" s="6"/>
      <c r="AA4721" s="64"/>
    </row>
    <row r="4722" spans="6:27" x14ac:dyDescent="0.25">
      <c r="F4722" s="6" t="s">
        <v>216</v>
      </c>
      <c r="G4722" s="6" t="e">
        <f>VLOOKUP(F4722,'Drop Down Selections'!$F$4:$G$96,2,FALSE)</f>
        <v>#N/A</v>
      </c>
      <c r="H4722" s="17"/>
      <c r="J4722" s="17"/>
      <c r="K4722" s="82">
        <f t="shared" si="73"/>
        <v>1</v>
      </c>
      <c r="L4722" s="83"/>
      <c r="M4722" s="83"/>
      <c r="N4722" s="6"/>
      <c r="O4722" s="6"/>
      <c r="P4722" s="6"/>
      <c r="Q4722" s="9"/>
      <c r="T4722" s="10"/>
      <c r="U4722" s="6"/>
      <c r="V4722" s="6"/>
      <c r="W4722" s="6"/>
      <c r="Y4722" s="6"/>
      <c r="Z4722" s="6"/>
      <c r="AA4722" s="64"/>
    </row>
    <row r="4723" spans="6:27" x14ac:dyDescent="0.25">
      <c r="F4723" s="6" t="s">
        <v>216</v>
      </c>
      <c r="G4723" s="6" t="e">
        <f>VLOOKUP(F4723,'Drop Down Selections'!$F$4:$G$96,2,FALSE)</f>
        <v>#N/A</v>
      </c>
      <c r="H4723" s="17"/>
      <c r="J4723" s="17"/>
      <c r="K4723" s="82">
        <f t="shared" si="73"/>
        <v>1</v>
      </c>
      <c r="L4723" s="83"/>
      <c r="M4723" s="83"/>
      <c r="N4723" s="6"/>
      <c r="O4723" s="6"/>
      <c r="P4723" s="6"/>
      <c r="Q4723" s="9"/>
      <c r="T4723" s="10"/>
      <c r="U4723" s="6"/>
      <c r="V4723" s="6"/>
      <c r="W4723" s="6"/>
      <c r="Y4723" s="6"/>
      <c r="Z4723" s="6"/>
      <c r="AA4723" s="64"/>
    </row>
    <row r="4724" spans="6:27" x14ac:dyDescent="0.25">
      <c r="F4724" s="6" t="s">
        <v>216</v>
      </c>
      <c r="G4724" s="6" t="e">
        <f>VLOOKUP(F4724,'Drop Down Selections'!$F$4:$G$96,2,FALSE)</f>
        <v>#N/A</v>
      </c>
      <c r="H4724" s="17"/>
      <c r="J4724" s="17"/>
      <c r="K4724" s="82">
        <f t="shared" si="73"/>
        <v>1</v>
      </c>
      <c r="L4724" s="83"/>
      <c r="M4724" s="83"/>
      <c r="N4724" s="6"/>
      <c r="O4724" s="6"/>
      <c r="P4724" s="6"/>
      <c r="Q4724" s="9"/>
      <c r="T4724" s="10"/>
      <c r="U4724" s="6"/>
      <c r="V4724" s="6"/>
      <c r="W4724" s="6"/>
      <c r="Y4724" s="6"/>
      <c r="Z4724" s="6"/>
      <c r="AA4724" s="64"/>
    </row>
    <row r="4725" spans="6:27" x14ac:dyDescent="0.25">
      <c r="F4725" s="6" t="s">
        <v>216</v>
      </c>
      <c r="G4725" s="6" t="e">
        <f>VLOOKUP(F4725,'Drop Down Selections'!$F$4:$G$96,2,FALSE)</f>
        <v>#N/A</v>
      </c>
      <c r="H4725" s="17"/>
      <c r="J4725" s="17"/>
      <c r="K4725" s="82">
        <f t="shared" si="73"/>
        <v>1</v>
      </c>
      <c r="L4725" s="83"/>
      <c r="M4725" s="83"/>
      <c r="N4725" s="6"/>
      <c r="O4725" s="6"/>
      <c r="P4725" s="6"/>
      <c r="Q4725" s="9"/>
      <c r="T4725" s="10"/>
      <c r="U4725" s="6"/>
      <c r="V4725" s="6"/>
      <c r="W4725" s="6"/>
      <c r="Y4725" s="6"/>
      <c r="Z4725" s="6"/>
      <c r="AA4725" s="64"/>
    </row>
    <row r="4726" spans="6:27" x14ac:dyDescent="0.25">
      <c r="F4726" s="6" t="s">
        <v>216</v>
      </c>
      <c r="G4726" s="6" t="e">
        <f>VLOOKUP(F4726,'Drop Down Selections'!$F$4:$G$96,2,FALSE)</f>
        <v>#N/A</v>
      </c>
      <c r="H4726" s="17"/>
      <c r="J4726" s="17"/>
      <c r="K4726" s="82">
        <f t="shared" si="73"/>
        <v>1</v>
      </c>
      <c r="L4726" s="83"/>
      <c r="M4726" s="83"/>
      <c r="N4726" s="6"/>
      <c r="O4726" s="6"/>
      <c r="P4726" s="6"/>
      <c r="Q4726" s="9"/>
      <c r="T4726" s="10"/>
      <c r="U4726" s="6"/>
      <c r="V4726" s="6"/>
      <c r="W4726" s="6"/>
      <c r="Y4726" s="6"/>
      <c r="Z4726" s="6"/>
      <c r="AA4726" s="64"/>
    </row>
    <row r="4727" spans="6:27" x14ac:dyDescent="0.25">
      <c r="F4727" s="6" t="s">
        <v>216</v>
      </c>
      <c r="G4727" s="6" t="e">
        <f>VLOOKUP(F4727,'Drop Down Selections'!$F$4:$G$96,2,FALSE)</f>
        <v>#N/A</v>
      </c>
      <c r="H4727" s="17"/>
      <c r="J4727" s="17"/>
      <c r="K4727" s="82">
        <f t="shared" si="73"/>
        <v>1</v>
      </c>
      <c r="L4727" s="83"/>
      <c r="M4727" s="83"/>
      <c r="N4727" s="6"/>
      <c r="O4727" s="6"/>
      <c r="P4727" s="6"/>
      <c r="Q4727" s="9"/>
      <c r="T4727" s="10"/>
      <c r="U4727" s="6"/>
      <c r="V4727" s="6"/>
      <c r="W4727" s="6"/>
      <c r="Y4727" s="6"/>
      <c r="Z4727" s="6"/>
      <c r="AA4727" s="64"/>
    </row>
    <row r="4728" spans="6:27" x14ac:dyDescent="0.25">
      <c r="F4728" s="6" t="s">
        <v>216</v>
      </c>
      <c r="G4728" s="6" t="e">
        <f>VLOOKUP(F4728,'Drop Down Selections'!$F$4:$G$96,2,FALSE)</f>
        <v>#N/A</v>
      </c>
      <c r="H4728" s="17"/>
      <c r="J4728" s="17"/>
      <c r="K4728" s="82">
        <f t="shared" si="73"/>
        <v>1</v>
      </c>
      <c r="L4728" s="83"/>
      <c r="M4728" s="83"/>
      <c r="N4728" s="6"/>
      <c r="O4728" s="6"/>
      <c r="P4728" s="6"/>
      <c r="Q4728" s="9"/>
      <c r="T4728" s="10"/>
      <c r="U4728" s="6"/>
      <c r="V4728" s="6"/>
      <c r="W4728" s="6"/>
      <c r="Y4728" s="6"/>
      <c r="Z4728" s="6"/>
      <c r="AA4728" s="64"/>
    </row>
    <row r="4729" spans="6:27" x14ac:dyDescent="0.25">
      <c r="F4729" s="6" t="s">
        <v>216</v>
      </c>
      <c r="G4729" s="6" t="e">
        <f>VLOOKUP(F4729,'Drop Down Selections'!$F$4:$G$96,2,FALSE)</f>
        <v>#N/A</v>
      </c>
      <c r="H4729" s="17"/>
      <c r="J4729" s="17"/>
      <c r="K4729" s="82">
        <f t="shared" si="73"/>
        <v>1</v>
      </c>
      <c r="L4729" s="83"/>
      <c r="M4729" s="83"/>
      <c r="N4729" s="6"/>
      <c r="O4729" s="6"/>
      <c r="P4729" s="6"/>
      <c r="Q4729" s="9"/>
      <c r="T4729" s="10"/>
      <c r="U4729" s="6"/>
      <c r="V4729" s="6"/>
      <c r="W4729" s="6"/>
      <c r="Y4729" s="6"/>
      <c r="Z4729" s="6"/>
      <c r="AA4729" s="64"/>
    </row>
    <row r="4730" spans="6:27" x14ac:dyDescent="0.25">
      <c r="F4730" s="6" t="s">
        <v>216</v>
      </c>
      <c r="G4730" s="6" t="e">
        <f>VLOOKUP(F4730,'Drop Down Selections'!$F$4:$G$96,2,FALSE)</f>
        <v>#N/A</v>
      </c>
      <c r="H4730" s="17"/>
      <c r="J4730" s="17"/>
      <c r="K4730" s="82">
        <f t="shared" si="73"/>
        <v>1</v>
      </c>
      <c r="L4730" s="83"/>
      <c r="M4730" s="83"/>
      <c r="N4730" s="6"/>
      <c r="O4730" s="6"/>
      <c r="P4730" s="6"/>
      <c r="Q4730" s="9"/>
      <c r="T4730" s="10"/>
      <c r="U4730" s="6"/>
      <c r="V4730" s="6"/>
      <c r="W4730" s="6"/>
      <c r="Y4730" s="6"/>
      <c r="Z4730" s="6"/>
      <c r="AA4730" s="64"/>
    </row>
    <row r="4731" spans="6:27" x14ac:dyDescent="0.25">
      <c r="F4731" s="6" t="s">
        <v>216</v>
      </c>
      <c r="G4731" s="6" t="e">
        <f>VLOOKUP(F4731,'Drop Down Selections'!$F$4:$G$96,2,FALSE)</f>
        <v>#N/A</v>
      </c>
      <c r="H4731" s="17"/>
      <c r="J4731" s="17"/>
      <c r="K4731" s="82">
        <f t="shared" si="73"/>
        <v>1</v>
      </c>
      <c r="L4731" s="83"/>
      <c r="M4731" s="83"/>
      <c r="N4731" s="6"/>
      <c r="O4731" s="6"/>
      <c r="P4731" s="6"/>
      <c r="Q4731" s="9"/>
      <c r="T4731" s="10"/>
      <c r="U4731" s="6"/>
      <c r="V4731" s="6"/>
      <c r="W4731" s="6"/>
      <c r="Y4731" s="6"/>
      <c r="Z4731" s="6"/>
      <c r="AA4731" s="64"/>
    </row>
    <row r="4732" spans="6:27" x14ac:dyDescent="0.25">
      <c r="F4732" s="6" t="s">
        <v>216</v>
      </c>
      <c r="G4732" s="6" t="e">
        <f>VLOOKUP(F4732,'Drop Down Selections'!$F$4:$G$96,2,FALSE)</f>
        <v>#N/A</v>
      </c>
      <c r="H4732" s="17"/>
      <c r="J4732" s="17"/>
      <c r="K4732" s="82">
        <f t="shared" si="73"/>
        <v>1</v>
      </c>
      <c r="L4732" s="83"/>
      <c r="M4732" s="83"/>
      <c r="N4732" s="6"/>
      <c r="O4732" s="6"/>
      <c r="P4732" s="6"/>
      <c r="Q4732" s="9"/>
      <c r="T4732" s="10"/>
      <c r="U4732" s="6"/>
      <c r="V4732" s="6"/>
      <c r="W4732" s="6"/>
      <c r="Y4732" s="6"/>
      <c r="Z4732" s="6"/>
      <c r="AA4732" s="64"/>
    </row>
    <row r="4733" spans="6:27" x14ac:dyDescent="0.25">
      <c r="F4733" s="6" t="s">
        <v>216</v>
      </c>
      <c r="G4733" s="6" t="e">
        <f>VLOOKUP(F4733,'Drop Down Selections'!$F$4:$G$96,2,FALSE)</f>
        <v>#N/A</v>
      </c>
      <c r="H4733" s="17"/>
      <c r="J4733" s="17"/>
      <c r="K4733" s="82">
        <f t="shared" si="73"/>
        <v>1</v>
      </c>
      <c r="L4733" s="83"/>
      <c r="M4733" s="83"/>
      <c r="N4733" s="6"/>
      <c r="O4733" s="6"/>
      <c r="P4733" s="6"/>
      <c r="Q4733" s="9"/>
      <c r="T4733" s="10"/>
      <c r="U4733" s="6"/>
      <c r="V4733" s="6"/>
      <c r="W4733" s="6"/>
      <c r="Y4733" s="6"/>
      <c r="Z4733" s="6"/>
      <c r="AA4733" s="64"/>
    </row>
    <row r="4734" spans="6:27" x14ac:dyDescent="0.25">
      <c r="F4734" s="6" t="s">
        <v>216</v>
      </c>
      <c r="G4734" s="6" t="e">
        <f>VLOOKUP(F4734,'Drop Down Selections'!$F$4:$G$96,2,FALSE)</f>
        <v>#N/A</v>
      </c>
      <c r="H4734" s="17"/>
      <c r="J4734" s="17"/>
      <c r="K4734" s="82">
        <f t="shared" si="73"/>
        <v>1</v>
      </c>
      <c r="L4734" s="83"/>
      <c r="M4734" s="83"/>
      <c r="N4734" s="6"/>
      <c r="O4734" s="6"/>
      <c r="P4734" s="6"/>
      <c r="Q4734" s="9"/>
      <c r="T4734" s="10"/>
      <c r="U4734" s="6"/>
      <c r="V4734" s="6"/>
      <c r="W4734" s="6"/>
      <c r="Y4734" s="6"/>
      <c r="Z4734" s="6"/>
      <c r="AA4734" s="64"/>
    </row>
    <row r="4735" spans="6:27" x14ac:dyDescent="0.25">
      <c r="F4735" s="6" t="s">
        <v>216</v>
      </c>
      <c r="G4735" s="6" t="e">
        <f>VLOOKUP(F4735,'Drop Down Selections'!$F$4:$G$96,2,FALSE)</f>
        <v>#N/A</v>
      </c>
      <c r="H4735" s="17"/>
      <c r="J4735" s="17"/>
      <c r="K4735" s="82">
        <f t="shared" si="73"/>
        <v>1</v>
      </c>
      <c r="L4735" s="83"/>
      <c r="M4735" s="83"/>
      <c r="N4735" s="6"/>
      <c r="O4735" s="6"/>
      <c r="P4735" s="6"/>
      <c r="Q4735" s="9"/>
      <c r="T4735" s="10"/>
      <c r="U4735" s="6"/>
      <c r="V4735" s="6"/>
      <c r="W4735" s="6"/>
      <c r="Y4735" s="6"/>
      <c r="Z4735" s="6"/>
      <c r="AA4735" s="64"/>
    </row>
    <row r="4736" spans="6:27" x14ac:dyDescent="0.25">
      <c r="F4736" s="6" t="s">
        <v>216</v>
      </c>
      <c r="G4736" s="6" t="e">
        <f>VLOOKUP(F4736,'Drop Down Selections'!$F$4:$G$96,2,FALSE)</f>
        <v>#N/A</v>
      </c>
      <c r="H4736" s="17"/>
      <c r="J4736" s="17"/>
      <c r="K4736" s="82">
        <f t="shared" si="73"/>
        <v>1</v>
      </c>
      <c r="L4736" s="83"/>
      <c r="M4736" s="83"/>
      <c r="N4736" s="6"/>
      <c r="O4736" s="6"/>
      <c r="P4736" s="6"/>
      <c r="Q4736" s="9"/>
      <c r="T4736" s="10"/>
      <c r="U4736" s="6"/>
      <c r="V4736" s="6"/>
      <c r="W4736" s="6"/>
      <c r="Y4736" s="6"/>
      <c r="Z4736" s="6"/>
      <c r="AA4736" s="64"/>
    </row>
    <row r="4737" spans="6:27" x14ac:dyDescent="0.25">
      <c r="F4737" s="6" t="s">
        <v>216</v>
      </c>
      <c r="G4737" s="6" t="e">
        <f>VLOOKUP(F4737,'Drop Down Selections'!$F$4:$G$96,2,FALSE)</f>
        <v>#N/A</v>
      </c>
      <c r="H4737" s="17"/>
      <c r="J4737" s="17"/>
      <c r="K4737" s="82">
        <f t="shared" si="73"/>
        <v>1</v>
      </c>
      <c r="L4737" s="83"/>
      <c r="M4737" s="83"/>
      <c r="N4737" s="6"/>
      <c r="O4737" s="6"/>
      <c r="P4737" s="6"/>
      <c r="Q4737" s="9"/>
      <c r="T4737" s="10"/>
      <c r="U4737" s="6"/>
      <c r="V4737" s="6"/>
      <c r="W4737" s="6"/>
      <c r="Y4737" s="6"/>
      <c r="Z4737" s="6"/>
      <c r="AA4737" s="64"/>
    </row>
    <row r="4738" spans="6:27" x14ac:dyDescent="0.25">
      <c r="F4738" s="6" t="s">
        <v>216</v>
      </c>
      <c r="G4738" s="6" t="e">
        <f>VLOOKUP(F4738,'Drop Down Selections'!$F$4:$G$96,2,FALSE)</f>
        <v>#N/A</v>
      </c>
      <c r="H4738" s="17"/>
      <c r="J4738" s="17"/>
      <c r="K4738" s="82">
        <f t="shared" si="73"/>
        <v>1</v>
      </c>
      <c r="L4738" s="83"/>
      <c r="M4738" s="83"/>
      <c r="N4738" s="6"/>
      <c r="O4738" s="6"/>
      <c r="P4738" s="6"/>
      <c r="Q4738" s="9"/>
      <c r="T4738" s="10"/>
      <c r="U4738" s="6"/>
      <c r="V4738" s="6"/>
      <c r="W4738" s="6"/>
      <c r="Y4738" s="6"/>
      <c r="Z4738" s="6"/>
      <c r="AA4738" s="64"/>
    </row>
    <row r="4739" spans="6:27" x14ac:dyDescent="0.25">
      <c r="F4739" s="6" t="s">
        <v>216</v>
      </c>
      <c r="G4739" s="6" t="e">
        <f>VLOOKUP(F4739,'Drop Down Selections'!$F$4:$G$96,2,FALSE)</f>
        <v>#N/A</v>
      </c>
      <c r="H4739" s="17"/>
      <c r="J4739" s="17"/>
      <c r="K4739" s="82">
        <f t="shared" si="73"/>
        <v>1</v>
      </c>
      <c r="L4739" s="83"/>
      <c r="M4739" s="83"/>
      <c r="N4739" s="6"/>
      <c r="O4739" s="6"/>
      <c r="P4739" s="6"/>
      <c r="Q4739" s="9"/>
      <c r="T4739" s="10"/>
      <c r="U4739" s="6"/>
      <c r="V4739" s="6"/>
      <c r="W4739" s="6"/>
      <c r="Y4739" s="6"/>
      <c r="Z4739" s="6"/>
      <c r="AA4739" s="64"/>
    </row>
    <row r="4740" spans="6:27" x14ac:dyDescent="0.25">
      <c r="F4740" s="6" t="s">
        <v>216</v>
      </c>
      <c r="G4740" s="6" t="e">
        <f>VLOOKUP(F4740,'Drop Down Selections'!$F$4:$G$96,2,FALSE)</f>
        <v>#N/A</v>
      </c>
      <c r="H4740" s="17"/>
      <c r="J4740" s="17"/>
      <c r="K4740" s="82">
        <f t="shared" si="73"/>
        <v>1</v>
      </c>
      <c r="L4740" s="83"/>
      <c r="M4740" s="83"/>
      <c r="N4740" s="6"/>
      <c r="O4740" s="6"/>
      <c r="P4740" s="6"/>
      <c r="Q4740" s="9"/>
      <c r="T4740" s="10"/>
      <c r="U4740" s="6"/>
      <c r="V4740" s="6"/>
      <c r="W4740" s="6"/>
      <c r="Y4740" s="6"/>
      <c r="Z4740" s="6"/>
      <c r="AA4740" s="64"/>
    </row>
    <row r="4741" spans="6:27" x14ac:dyDescent="0.25">
      <c r="F4741" s="6" t="s">
        <v>216</v>
      </c>
      <c r="G4741" s="6" t="e">
        <f>VLOOKUP(F4741,'Drop Down Selections'!$F$4:$G$96,2,FALSE)</f>
        <v>#N/A</v>
      </c>
      <c r="H4741" s="17"/>
      <c r="J4741" s="17"/>
      <c r="K4741" s="82">
        <f t="shared" ref="K4741:K4804" si="74">(J4741-I4741)+1</f>
        <v>1</v>
      </c>
      <c r="L4741" s="83"/>
      <c r="M4741" s="83"/>
      <c r="N4741" s="6"/>
      <c r="O4741" s="6"/>
      <c r="P4741" s="6"/>
      <c r="Q4741" s="9"/>
      <c r="T4741" s="10"/>
      <c r="U4741" s="6"/>
      <c r="V4741" s="6"/>
      <c r="W4741" s="6"/>
      <c r="Y4741" s="6"/>
      <c r="Z4741" s="6"/>
      <c r="AA4741" s="64"/>
    </row>
    <row r="4742" spans="6:27" x14ac:dyDescent="0.25">
      <c r="F4742" s="6" t="s">
        <v>216</v>
      </c>
      <c r="G4742" s="6" t="e">
        <f>VLOOKUP(F4742,'Drop Down Selections'!$F$4:$G$96,2,FALSE)</f>
        <v>#N/A</v>
      </c>
      <c r="H4742" s="17"/>
      <c r="J4742" s="17"/>
      <c r="K4742" s="82">
        <f t="shared" si="74"/>
        <v>1</v>
      </c>
      <c r="L4742" s="83"/>
      <c r="M4742" s="83"/>
      <c r="N4742" s="6"/>
      <c r="O4742" s="6"/>
      <c r="P4742" s="6"/>
      <c r="Q4742" s="9"/>
      <c r="T4742" s="10"/>
      <c r="U4742" s="6"/>
      <c r="V4742" s="6"/>
      <c r="W4742" s="6"/>
      <c r="Y4742" s="6"/>
      <c r="Z4742" s="6"/>
      <c r="AA4742" s="64"/>
    </row>
    <row r="4743" spans="6:27" x14ac:dyDescent="0.25">
      <c r="F4743" s="6" t="s">
        <v>216</v>
      </c>
      <c r="G4743" s="6" t="e">
        <f>VLOOKUP(F4743,'Drop Down Selections'!$F$4:$G$96,2,FALSE)</f>
        <v>#N/A</v>
      </c>
      <c r="H4743" s="17"/>
      <c r="J4743" s="17"/>
      <c r="K4743" s="82">
        <f t="shared" si="74"/>
        <v>1</v>
      </c>
      <c r="L4743" s="83"/>
      <c r="M4743" s="83"/>
      <c r="N4743" s="6"/>
      <c r="O4743" s="6"/>
      <c r="P4743" s="6"/>
      <c r="Q4743" s="9"/>
      <c r="T4743" s="10"/>
      <c r="U4743" s="6"/>
      <c r="V4743" s="6"/>
      <c r="W4743" s="6"/>
      <c r="Y4743" s="6"/>
      <c r="Z4743" s="6"/>
      <c r="AA4743" s="64"/>
    </row>
    <row r="4744" spans="6:27" x14ac:dyDescent="0.25">
      <c r="F4744" s="6" t="s">
        <v>216</v>
      </c>
      <c r="G4744" s="6" t="e">
        <f>VLOOKUP(F4744,'Drop Down Selections'!$F$4:$G$96,2,FALSE)</f>
        <v>#N/A</v>
      </c>
      <c r="H4744" s="17"/>
      <c r="J4744" s="17"/>
      <c r="K4744" s="82">
        <f t="shared" si="74"/>
        <v>1</v>
      </c>
      <c r="L4744" s="83"/>
      <c r="M4744" s="83"/>
      <c r="N4744" s="6"/>
      <c r="O4744" s="6"/>
      <c r="P4744" s="6"/>
      <c r="Q4744" s="9"/>
      <c r="T4744" s="10"/>
      <c r="U4744" s="6"/>
      <c r="V4744" s="6"/>
      <c r="W4744" s="6"/>
      <c r="Y4744" s="6"/>
      <c r="Z4744" s="6"/>
      <c r="AA4744" s="64"/>
    </row>
    <row r="4745" spans="6:27" x14ac:dyDescent="0.25">
      <c r="F4745" s="6" t="s">
        <v>216</v>
      </c>
      <c r="G4745" s="6" t="e">
        <f>VLOOKUP(F4745,'Drop Down Selections'!$F$4:$G$96,2,FALSE)</f>
        <v>#N/A</v>
      </c>
      <c r="H4745" s="17"/>
      <c r="J4745" s="17"/>
      <c r="K4745" s="82">
        <f t="shared" si="74"/>
        <v>1</v>
      </c>
      <c r="L4745" s="83"/>
      <c r="M4745" s="83"/>
      <c r="N4745" s="6"/>
      <c r="O4745" s="6"/>
      <c r="P4745" s="6"/>
      <c r="Q4745" s="9"/>
      <c r="T4745" s="10"/>
      <c r="U4745" s="6"/>
      <c r="V4745" s="6"/>
      <c r="W4745" s="6"/>
      <c r="Y4745" s="6"/>
      <c r="Z4745" s="6"/>
      <c r="AA4745" s="64"/>
    </row>
    <row r="4746" spans="6:27" x14ac:dyDescent="0.25">
      <c r="F4746" s="6" t="s">
        <v>216</v>
      </c>
      <c r="G4746" s="6" t="e">
        <f>VLOOKUP(F4746,'Drop Down Selections'!$F$4:$G$96,2,FALSE)</f>
        <v>#N/A</v>
      </c>
      <c r="H4746" s="17"/>
      <c r="J4746" s="17"/>
      <c r="K4746" s="82">
        <f t="shared" si="74"/>
        <v>1</v>
      </c>
      <c r="L4746" s="83"/>
      <c r="M4746" s="83"/>
      <c r="N4746" s="6"/>
      <c r="O4746" s="6"/>
      <c r="P4746" s="6"/>
      <c r="Q4746" s="9"/>
      <c r="T4746" s="10"/>
      <c r="U4746" s="6"/>
      <c r="V4746" s="6"/>
      <c r="W4746" s="6"/>
      <c r="Y4746" s="6"/>
      <c r="Z4746" s="6"/>
      <c r="AA4746" s="64"/>
    </row>
    <row r="4747" spans="6:27" x14ac:dyDescent="0.25">
      <c r="F4747" s="6" t="s">
        <v>216</v>
      </c>
      <c r="G4747" s="6" t="e">
        <f>VLOOKUP(F4747,'Drop Down Selections'!$F$4:$G$96,2,FALSE)</f>
        <v>#N/A</v>
      </c>
      <c r="H4747" s="17"/>
      <c r="J4747" s="17"/>
      <c r="K4747" s="82">
        <f t="shared" si="74"/>
        <v>1</v>
      </c>
      <c r="L4747" s="83"/>
      <c r="M4747" s="83"/>
      <c r="N4747" s="6"/>
      <c r="O4747" s="6"/>
      <c r="P4747" s="6"/>
      <c r="Q4747" s="9"/>
      <c r="T4747" s="10"/>
      <c r="U4747" s="6"/>
      <c r="V4747" s="6"/>
      <c r="W4747" s="6"/>
      <c r="Y4747" s="6"/>
      <c r="Z4747" s="6"/>
      <c r="AA4747" s="64"/>
    </row>
    <row r="4748" spans="6:27" x14ac:dyDescent="0.25">
      <c r="F4748" s="6" t="s">
        <v>216</v>
      </c>
      <c r="G4748" s="6" t="e">
        <f>VLOOKUP(F4748,'Drop Down Selections'!$F$4:$G$96,2,FALSE)</f>
        <v>#N/A</v>
      </c>
      <c r="H4748" s="17"/>
      <c r="J4748" s="17"/>
      <c r="K4748" s="82">
        <f t="shared" si="74"/>
        <v>1</v>
      </c>
      <c r="L4748" s="83"/>
      <c r="M4748" s="83"/>
      <c r="N4748" s="6"/>
      <c r="O4748" s="6"/>
      <c r="P4748" s="6"/>
      <c r="Q4748" s="9"/>
      <c r="T4748" s="10"/>
      <c r="U4748" s="6"/>
      <c r="V4748" s="6"/>
      <c r="W4748" s="6"/>
      <c r="Y4748" s="6"/>
      <c r="Z4748" s="6"/>
      <c r="AA4748" s="64"/>
    </row>
    <row r="4749" spans="6:27" x14ac:dyDescent="0.25">
      <c r="F4749" s="6" t="s">
        <v>216</v>
      </c>
      <c r="G4749" s="6" t="e">
        <f>VLOOKUP(F4749,'Drop Down Selections'!$F$4:$G$96,2,FALSE)</f>
        <v>#N/A</v>
      </c>
      <c r="H4749" s="17"/>
      <c r="J4749" s="17"/>
      <c r="K4749" s="82">
        <f t="shared" si="74"/>
        <v>1</v>
      </c>
      <c r="L4749" s="83"/>
      <c r="M4749" s="83"/>
      <c r="N4749" s="6"/>
      <c r="O4749" s="6"/>
      <c r="P4749" s="6"/>
      <c r="Q4749" s="9"/>
      <c r="T4749" s="10"/>
      <c r="U4749" s="6"/>
      <c r="V4749" s="6"/>
      <c r="W4749" s="6"/>
      <c r="Y4749" s="6"/>
      <c r="Z4749" s="6"/>
      <c r="AA4749" s="64"/>
    </row>
    <row r="4750" spans="6:27" x14ac:dyDescent="0.25">
      <c r="F4750" s="6" t="s">
        <v>216</v>
      </c>
      <c r="G4750" s="6" t="e">
        <f>VLOOKUP(F4750,'Drop Down Selections'!$F$4:$G$96,2,FALSE)</f>
        <v>#N/A</v>
      </c>
      <c r="H4750" s="17"/>
      <c r="J4750" s="17"/>
      <c r="K4750" s="82">
        <f t="shared" si="74"/>
        <v>1</v>
      </c>
      <c r="L4750" s="83"/>
      <c r="M4750" s="83"/>
      <c r="N4750" s="6"/>
      <c r="O4750" s="6"/>
      <c r="P4750" s="6"/>
      <c r="Q4750" s="9"/>
      <c r="T4750" s="10"/>
      <c r="U4750" s="6"/>
      <c r="V4750" s="6"/>
      <c r="W4750" s="6"/>
      <c r="Y4750" s="6"/>
      <c r="Z4750" s="6"/>
      <c r="AA4750" s="64"/>
    </row>
    <row r="4751" spans="6:27" x14ac:dyDescent="0.25">
      <c r="F4751" s="6" t="s">
        <v>216</v>
      </c>
      <c r="G4751" s="6" t="e">
        <f>VLOOKUP(F4751,'Drop Down Selections'!$F$4:$G$96,2,FALSE)</f>
        <v>#N/A</v>
      </c>
      <c r="H4751" s="17"/>
      <c r="J4751" s="17"/>
      <c r="K4751" s="82">
        <f t="shared" si="74"/>
        <v>1</v>
      </c>
      <c r="L4751" s="83"/>
      <c r="M4751" s="83"/>
      <c r="N4751" s="6"/>
      <c r="O4751" s="6"/>
      <c r="P4751" s="6"/>
      <c r="Q4751" s="9"/>
      <c r="T4751" s="10"/>
      <c r="U4751" s="6"/>
      <c r="V4751" s="6"/>
      <c r="W4751" s="6"/>
      <c r="Y4751" s="6"/>
      <c r="Z4751" s="6"/>
      <c r="AA4751" s="64"/>
    </row>
    <row r="4752" spans="6:27" x14ac:dyDescent="0.25">
      <c r="F4752" s="6" t="s">
        <v>216</v>
      </c>
      <c r="G4752" s="6" t="e">
        <f>VLOOKUP(F4752,'Drop Down Selections'!$F$4:$G$96,2,FALSE)</f>
        <v>#N/A</v>
      </c>
      <c r="H4752" s="17"/>
      <c r="J4752" s="17"/>
      <c r="K4752" s="82">
        <f t="shared" si="74"/>
        <v>1</v>
      </c>
      <c r="L4752" s="83"/>
      <c r="M4752" s="83"/>
      <c r="N4752" s="6"/>
      <c r="O4752" s="6"/>
      <c r="P4752" s="6"/>
      <c r="Q4752" s="9"/>
      <c r="T4752" s="10"/>
      <c r="U4752" s="6"/>
      <c r="V4752" s="6"/>
      <c r="W4752" s="6"/>
      <c r="Y4752" s="6"/>
      <c r="Z4752" s="6"/>
      <c r="AA4752" s="64"/>
    </row>
    <row r="4753" spans="6:27" x14ac:dyDescent="0.25">
      <c r="F4753" s="6" t="s">
        <v>216</v>
      </c>
      <c r="G4753" s="6" t="e">
        <f>VLOOKUP(F4753,'Drop Down Selections'!$F$4:$G$96,2,FALSE)</f>
        <v>#N/A</v>
      </c>
      <c r="H4753" s="17"/>
      <c r="J4753" s="17"/>
      <c r="K4753" s="82">
        <f t="shared" si="74"/>
        <v>1</v>
      </c>
      <c r="L4753" s="83"/>
      <c r="M4753" s="83"/>
      <c r="N4753" s="6"/>
      <c r="O4753" s="6"/>
      <c r="P4753" s="6"/>
      <c r="Q4753" s="9"/>
      <c r="T4753" s="10"/>
      <c r="U4753" s="6"/>
      <c r="V4753" s="6"/>
      <c r="W4753" s="6"/>
      <c r="Y4753" s="6"/>
      <c r="Z4753" s="6"/>
      <c r="AA4753" s="64"/>
    </row>
    <row r="4754" spans="6:27" x14ac:dyDescent="0.25">
      <c r="F4754" s="6" t="s">
        <v>216</v>
      </c>
      <c r="G4754" s="6" t="e">
        <f>VLOOKUP(F4754,'Drop Down Selections'!$F$4:$G$96,2,FALSE)</f>
        <v>#N/A</v>
      </c>
      <c r="H4754" s="17"/>
      <c r="J4754" s="17"/>
      <c r="K4754" s="82">
        <f t="shared" si="74"/>
        <v>1</v>
      </c>
      <c r="L4754" s="83"/>
      <c r="M4754" s="83"/>
      <c r="N4754" s="6"/>
      <c r="O4754" s="6"/>
      <c r="P4754" s="6"/>
      <c r="Q4754" s="9"/>
      <c r="T4754" s="10"/>
      <c r="U4754" s="6"/>
      <c r="V4754" s="6"/>
      <c r="W4754" s="6"/>
      <c r="Y4754" s="6"/>
      <c r="Z4754" s="6"/>
      <c r="AA4754" s="64"/>
    </row>
    <row r="4755" spans="6:27" x14ac:dyDescent="0.25">
      <c r="F4755" s="6" t="s">
        <v>216</v>
      </c>
      <c r="G4755" s="6" t="e">
        <f>VLOOKUP(F4755,'Drop Down Selections'!$F$4:$G$96,2,FALSE)</f>
        <v>#N/A</v>
      </c>
      <c r="H4755" s="17"/>
      <c r="J4755" s="17"/>
      <c r="K4755" s="82">
        <f t="shared" si="74"/>
        <v>1</v>
      </c>
      <c r="L4755" s="83"/>
      <c r="M4755" s="83"/>
      <c r="N4755" s="6"/>
      <c r="O4755" s="6"/>
      <c r="P4755" s="6"/>
      <c r="Q4755" s="9"/>
      <c r="T4755" s="10"/>
      <c r="U4755" s="6"/>
      <c r="V4755" s="6"/>
      <c r="W4755" s="6"/>
      <c r="Y4755" s="6"/>
      <c r="Z4755" s="6"/>
      <c r="AA4755" s="64"/>
    </row>
    <row r="4756" spans="6:27" x14ac:dyDescent="0.25">
      <c r="F4756" s="6" t="s">
        <v>216</v>
      </c>
      <c r="G4756" s="6" t="e">
        <f>VLOOKUP(F4756,'Drop Down Selections'!$F$4:$G$96,2,FALSE)</f>
        <v>#N/A</v>
      </c>
      <c r="H4756" s="17"/>
      <c r="J4756" s="17"/>
      <c r="K4756" s="82">
        <f t="shared" si="74"/>
        <v>1</v>
      </c>
      <c r="L4756" s="83"/>
      <c r="M4756" s="83"/>
      <c r="N4756" s="6"/>
      <c r="O4756" s="6"/>
      <c r="P4756" s="6"/>
      <c r="Q4756" s="9"/>
      <c r="T4756" s="10"/>
      <c r="U4756" s="6"/>
      <c r="V4756" s="6"/>
      <c r="W4756" s="6"/>
      <c r="Y4756" s="6"/>
      <c r="Z4756" s="6"/>
      <c r="AA4756" s="64"/>
    </row>
    <row r="4757" spans="6:27" x14ac:dyDescent="0.25">
      <c r="F4757" s="6" t="s">
        <v>216</v>
      </c>
      <c r="G4757" s="6" t="e">
        <f>VLOOKUP(F4757,'Drop Down Selections'!$F$4:$G$96,2,FALSE)</f>
        <v>#N/A</v>
      </c>
      <c r="H4757" s="17"/>
      <c r="J4757" s="17"/>
      <c r="K4757" s="82">
        <f t="shared" si="74"/>
        <v>1</v>
      </c>
      <c r="L4757" s="83"/>
      <c r="M4757" s="83"/>
      <c r="N4757" s="6"/>
      <c r="O4757" s="6"/>
      <c r="P4757" s="6"/>
      <c r="Q4757" s="9"/>
      <c r="T4757" s="10"/>
      <c r="U4757" s="6"/>
      <c r="V4757" s="6"/>
      <c r="W4757" s="6"/>
      <c r="Y4757" s="6"/>
      <c r="Z4757" s="6"/>
      <c r="AA4757" s="64"/>
    </row>
    <row r="4758" spans="6:27" x14ac:dyDescent="0.25">
      <c r="F4758" s="6" t="s">
        <v>216</v>
      </c>
      <c r="G4758" s="6" t="e">
        <f>VLOOKUP(F4758,'Drop Down Selections'!$F$4:$G$96,2,FALSE)</f>
        <v>#N/A</v>
      </c>
      <c r="H4758" s="17"/>
      <c r="J4758" s="17"/>
      <c r="K4758" s="82">
        <f t="shared" si="74"/>
        <v>1</v>
      </c>
      <c r="L4758" s="83"/>
      <c r="M4758" s="83"/>
      <c r="N4758" s="6"/>
      <c r="O4758" s="6"/>
      <c r="P4758" s="6"/>
      <c r="Q4758" s="9"/>
      <c r="T4758" s="10"/>
      <c r="U4758" s="6"/>
      <c r="V4758" s="6"/>
      <c r="W4758" s="6"/>
      <c r="Y4758" s="6"/>
      <c r="Z4758" s="6"/>
      <c r="AA4758" s="64"/>
    </row>
    <row r="4759" spans="6:27" x14ac:dyDescent="0.25">
      <c r="F4759" s="6" t="s">
        <v>216</v>
      </c>
      <c r="G4759" s="6" t="e">
        <f>VLOOKUP(F4759,'Drop Down Selections'!$F$4:$G$96,2,FALSE)</f>
        <v>#N/A</v>
      </c>
      <c r="H4759" s="17"/>
      <c r="J4759" s="17"/>
      <c r="K4759" s="82">
        <f t="shared" si="74"/>
        <v>1</v>
      </c>
      <c r="L4759" s="83"/>
      <c r="M4759" s="83"/>
      <c r="N4759" s="6"/>
      <c r="O4759" s="6"/>
      <c r="P4759" s="6"/>
      <c r="Q4759" s="9"/>
      <c r="T4759" s="10"/>
      <c r="U4759" s="6"/>
      <c r="V4759" s="6"/>
      <c r="W4759" s="6"/>
      <c r="Y4759" s="6"/>
      <c r="Z4759" s="6"/>
      <c r="AA4759" s="64"/>
    </row>
    <row r="4760" spans="6:27" x14ac:dyDescent="0.25">
      <c r="F4760" s="6" t="s">
        <v>216</v>
      </c>
      <c r="G4760" s="6" t="e">
        <f>VLOOKUP(F4760,'Drop Down Selections'!$F$4:$G$96,2,FALSE)</f>
        <v>#N/A</v>
      </c>
      <c r="H4760" s="17"/>
      <c r="J4760" s="17"/>
      <c r="K4760" s="82">
        <f t="shared" si="74"/>
        <v>1</v>
      </c>
      <c r="L4760" s="83"/>
      <c r="M4760" s="83"/>
      <c r="N4760" s="6"/>
      <c r="O4760" s="6"/>
      <c r="P4760" s="6"/>
      <c r="Q4760" s="9"/>
      <c r="T4760" s="10"/>
      <c r="U4760" s="6"/>
      <c r="V4760" s="6"/>
      <c r="W4760" s="6"/>
      <c r="Y4760" s="6"/>
      <c r="Z4760" s="6"/>
      <c r="AA4760" s="64"/>
    </row>
    <row r="4761" spans="6:27" x14ac:dyDescent="0.25">
      <c r="F4761" s="6" t="s">
        <v>216</v>
      </c>
      <c r="G4761" s="6" t="e">
        <f>VLOOKUP(F4761,'Drop Down Selections'!$F$4:$G$96,2,FALSE)</f>
        <v>#N/A</v>
      </c>
      <c r="H4761" s="17"/>
      <c r="J4761" s="17"/>
      <c r="K4761" s="82">
        <f t="shared" si="74"/>
        <v>1</v>
      </c>
      <c r="L4761" s="83"/>
      <c r="M4761" s="83"/>
      <c r="N4761" s="6"/>
      <c r="O4761" s="6"/>
      <c r="P4761" s="6"/>
      <c r="Q4761" s="9"/>
      <c r="T4761" s="10"/>
      <c r="U4761" s="6"/>
      <c r="V4761" s="6"/>
      <c r="W4761" s="6"/>
      <c r="Y4761" s="6"/>
      <c r="Z4761" s="6"/>
      <c r="AA4761" s="64"/>
    </row>
    <row r="4762" spans="6:27" x14ac:dyDescent="0.25">
      <c r="F4762" s="6" t="s">
        <v>216</v>
      </c>
      <c r="G4762" s="6" t="e">
        <f>VLOOKUP(F4762,'Drop Down Selections'!$F$4:$G$96,2,FALSE)</f>
        <v>#N/A</v>
      </c>
      <c r="H4762" s="17"/>
      <c r="J4762" s="17"/>
      <c r="K4762" s="82">
        <f t="shared" si="74"/>
        <v>1</v>
      </c>
      <c r="L4762" s="83"/>
      <c r="M4762" s="83"/>
      <c r="N4762" s="6"/>
      <c r="O4762" s="6"/>
      <c r="P4762" s="6"/>
      <c r="Q4762" s="9"/>
      <c r="T4762" s="10"/>
      <c r="U4762" s="6"/>
      <c r="V4762" s="6"/>
      <c r="W4762" s="6"/>
      <c r="Y4762" s="6"/>
      <c r="Z4762" s="6"/>
      <c r="AA4762" s="64"/>
    </row>
    <row r="4763" spans="6:27" x14ac:dyDescent="0.25">
      <c r="F4763" s="6" t="s">
        <v>216</v>
      </c>
      <c r="G4763" s="6" t="e">
        <f>VLOOKUP(F4763,'Drop Down Selections'!$F$4:$G$96,2,FALSE)</f>
        <v>#N/A</v>
      </c>
      <c r="H4763" s="17"/>
      <c r="J4763" s="17"/>
      <c r="K4763" s="82">
        <f t="shared" si="74"/>
        <v>1</v>
      </c>
      <c r="L4763" s="83"/>
      <c r="M4763" s="83"/>
      <c r="N4763" s="6"/>
      <c r="O4763" s="6"/>
      <c r="P4763" s="6"/>
      <c r="Q4763" s="9"/>
      <c r="T4763" s="10"/>
      <c r="U4763" s="6"/>
      <c r="V4763" s="6"/>
      <c r="W4763" s="6"/>
      <c r="Y4763" s="6"/>
      <c r="Z4763" s="6"/>
      <c r="AA4763" s="64"/>
    </row>
    <row r="4764" spans="6:27" x14ac:dyDescent="0.25">
      <c r="F4764" s="6" t="s">
        <v>216</v>
      </c>
      <c r="G4764" s="6" t="e">
        <f>VLOOKUP(F4764,'Drop Down Selections'!$F$4:$G$96,2,FALSE)</f>
        <v>#N/A</v>
      </c>
      <c r="H4764" s="17"/>
      <c r="J4764" s="17"/>
      <c r="K4764" s="82">
        <f t="shared" si="74"/>
        <v>1</v>
      </c>
      <c r="L4764" s="83"/>
      <c r="M4764" s="83"/>
      <c r="N4764" s="6"/>
      <c r="O4764" s="6"/>
      <c r="P4764" s="6"/>
      <c r="Q4764" s="9"/>
      <c r="T4764" s="10"/>
      <c r="U4764" s="6"/>
      <c r="V4764" s="6"/>
      <c r="W4764" s="6"/>
      <c r="Y4764" s="6"/>
      <c r="Z4764" s="6"/>
      <c r="AA4764" s="64"/>
    </row>
    <row r="4765" spans="6:27" x14ac:dyDescent="0.25">
      <c r="F4765" s="6" t="s">
        <v>216</v>
      </c>
      <c r="G4765" s="6" t="e">
        <f>VLOOKUP(F4765,'Drop Down Selections'!$F$4:$G$96,2,FALSE)</f>
        <v>#N/A</v>
      </c>
      <c r="H4765" s="17"/>
      <c r="J4765" s="17"/>
      <c r="K4765" s="82">
        <f t="shared" si="74"/>
        <v>1</v>
      </c>
      <c r="L4765" s="83"/>
      <c r="M4765" s="83"/>
      <c r="N4765" s="6"/>
      <c r="O4765" s="6"/>
      <c r="P4765" s="6"/>
      <c r="Q4765" s="9"/>
      <c r="T4765" s="10"/>
      <c r="U4765" s="6"/>
      <c r="V4765" s="6"/>
      <c r="W4765" s="6"/>
      <c r="Y4765" s="6"/>
      <c r="Z4765" s="6"/>
      <c r="AA4765" s="64"/>
    </row>
    <row r="4766" spans="6:27" x14ac:dyDescent="0.25">
      <c r="F4766" s="6" t="s">
        <v>216</v>
      </c>
      <c r="G4766" s="6" t="e">
        <f>VLOOKUP(F4766,'Drop Down Selections'!$F$4:$G$96,2,FALSE)</f>
        <v>#N/A</v>
      </c>
      <c r="H4766" s="17"/>
      <c r="J4766" s="17"/>
      <c r="K4766" s="82">
        <f t="shared" si="74"/>
        <v>1</v>
      </c>
      <c r="L4766" s="83"/>
      <c r="M4766" s="83"/>
      <c r="N4766" s="6"/>
      <c r="O4766" s="6"/>
      <c r="P4766" s="6"/>
      <c r="Q4766" s="9"/>
      <c r="T4766" s="10"/>
      <c r="U4766" s="6"/>
      <c r="V4766" s="6"/>
      <c r="W4766" s="6"/>
      <c r="Y4766" s="6"/>
      <c r="Z4766" s="6"/>
      <c r="AA4766" s="64"/>
    </row>
    <row r="4767" spans="6:27" x14ac:dyDescent="0.25">
      <c r="F4767" s="6" t="s">
        <v>216</v>
      </c>
      <c r="G4767" s="6" t="e">
        <f>VLOOKUP(F4767,'Drop Down Selections'!$F$4:$G$96,2,FALSE)</f>
        <v>#N/A</v>
      </c>
      <c r="H4767" s="17"/>
      <c r="J4767" s="17"/>
      <c r="K4767" s="82">
        <f t="shared" si="74"/>
        <v>1</v>
      </c>
      <c r="L4767" s="83"/>
      <c r="M4767" s="83"/>
      <c r="N4767" s="6"/>
      <c r="O4767" s="6"/>
      <c r="P4767" s="6"/>
      <c r="Q4767" s="9"/>
      <c r="T4767" s="10"/>
      <c r="U4767" s="6"/>
      <c r="V4767" s="6"/>
      <c r="W4767" s="6"/>
      <c r="Y4767" s="6"/>
      <c r="Z4767" s="6"/>
      <c r="AA4767" s="64"/>
    </row>
    <row r="4768" spans="6:27" x14ac:dyDescent="0.25">
      <c r="F4768" s="6" t="s">
        <v>216</v>
      </c>
      <c r="G4768" s="6" t="e">
        <f>VLOOKUP(F4768,'Drop Down Selections'!$F$4:$G$96,2,FALSE)</f>
        <v>#N/A</v>
      </c>
      <c r="H4768" s="17"/>
      <c r="J4768" s="17"/>
      <c r="K4768" s="82">
        <f t="shared" si="74"/>
        <v>1</v>
      </c>
      <c r="L4768" s="83"/>
      <c r="M4768" s="83"/>
      <c r="N4768" s="6"/>
      <c r="O4768" s="6"/>
      <c r="P4768" s="6"/>
      <c r="Q4768" s="9"/>
      <c r="T4768" s="10"/>
      <c r="U4768" s="6"/>
      <c r="V4768" s="6"/>
      <c r="W4768" s="6"/>
      <c r="Y4768" s="6"/>
      <c r="Z4768" s="6"/>
      <c r="AA4768" s="64"/>
    </row>
    <row r="4769" spans="6:27" x14ac:dyDescent="0.25">
      <c r="F4769" s="6" t="s">
        <v>216</v>
      </c>
      <c r="G4769" s="6" t="e">
        <f>VLOOKUP(F4769,'Drop Down Selections'!$F$4:$G$96,2,FALSE)</f>
        <v>#N/A</v>
      </c>
      <c r="H4769" s="17"/>
      <c r="J4769" s="17"/>
      <c r="K4769" s="82">
        <f t="shared" si="74"/>
        <v>1</v>
      </c>
      <c r="L4769" s="83"/>
      <c r="M4769" s="83"/>
      <c r="N4769" s="6"/>
      <c r="O4769" s="6"/>
      <c r="P4769" s="6"/>
      <c r="Q4769" s="9"/>
      <c r="T4769" s="10"/>
      <c r="U4769" s="6"/>
      <c r="V4769" s="6"/>
      <c r="W4769" s="6"/>
      <c r="Y4769" s="6"/>
      <c r="Z4769" s="6"/>
      <c r="AA4769" s="64"/>
    </row>
    <row r="4770" spans="6:27" x14ac:dyDescent="0.25">
      <c r="F4770" s="6" t="s">
        <v>216</v>
      </c>
      <c r="G4770" s="6" t="e">
        <f>VLOOKUP(F4770,'Drop Down Selections'!$F$4:$G$96,2,FALSE)</f>
        <v>#N/A</v>
      </c>
      <c r="H4770" s="17"/>
      <c r="J4770" s="17"/>
      <c r="K4770" s="82">
        <f t="shared" si="74"/>
        <v>1</v>
      </c>
      <c r="L4770" s="83"/>
      <c r="M4770" s="83"/>
      <c r="N4770" s="6"/>
      <c r="O4770" s="6"/>
      <c r="P4770" s="6"/>
      <c r="Q4770" s="9"/>
      <c r="T4770" s="10"/>
      <c r="U4770" s="6"/>
      <c r="V4770" s="6"/>
      <c r="W4770" s="6"/>
      <c r="Y4770" s="6"/>
      <c r="Z4770" s="6"/>
      <c r="AA4770" s="64"/>
    </row>
    <row r="4771" spans="6:27" x14ac:dyDescent="0.25">
      <c r="F4771" s="6" t="s">
        <v>216</v>
      </c>
      <c r="G4771" s="6" t="e">
        <f>VLOOKUP(F4771,'Drop Down Selections'!$F$4:$G$96,2,FALSE)</f>
        <v>#N/A</v>
      </c>
      <c r="H4771" s="17"/>
      <c r="J4771" s="17"/>
      <c r="K4771" s="82">
        <f t="shared" si="74"/>
        <v>1</v>
      </c>
      <c r="L4771" s="83"/>
      <c r="M4771" s="83"/>
      <c r="N4771" s="6"/>
      <c r="O4771" s="6"/>
      <c r="P4771" s="6"/>
      <c r="Q4771" s="9"/>
      <c r="T4771" s="10"/>
      <c r="U4771" s="6"/>
      <c r="V4771" s="6"/>
      <c r="W4771" s="6"/>
      <c r="Y4771" s="6"/>
      <c r="Z4771" s="6"/>
      <c r="AA4771" s="64"/>
    </row>
    <row r="4772" spans="6:27" x14ac:dyDescent="0.25">
      <c r="F4772" s="6" t="s">
        <v>216</v>
      </c>
      <c r="G4772" s="6" t="e">
        <f>VLOOKUP(F4772,'Drop Down Selections'!$F$4:$G$96,2,FALSE)</f>
        <v>#N/A</v>
      </c>
      <c r="H4772" s="17"/>
      <c r="J4772" s="17"/>
      <c r="K4772" s="82">
        <f t="shared" si="74"/>
        <v>1</v>
      </c>
      <c r="L4772" s="83"/>
      <c r="M4772" s="83"/>
      <c r="N4772" s="6"/>
      <c r="O4772" s="6"/>
      <c r="P4772" s="6"/>
      <c r="Q4772" s="9"/>
      <c r="T4772" s="10"/>
      <c r="U4772" s="6"/>
      <c r="V4772" s="6"/>
      <c r="W4772" s="6"/>
      <c r="Y4772" s="6"/>
      <c r="Z4772" s="6"/>
      <c r="AA4772" s="64"/>
    </row>
    <row r="4773" spans="6:27" x14ac:dyDescent="0.25">
      <c r="F4773" s="6" t="s">
        <v>216</v>
      </c>
      <c r="G4773" s="6" t="e">
        <f>VLOOKUP(F4773,'Drop Down Selections'!$F$4:$G$96,2,FALSE)</f>
        <v>#N/A</v>
      </c>
      <c r="H4773" s="17"/>
      <c r="J4773" s="17"/>
      <c r="K4773" s="82">
        <f t="shared" si="74"/>
        <v>1</v>
      </c>
      <c r="L4773" s="83"/>
      <c r="M4773" s="83"/>
      <c r="N4773" s="6"/>
      <c r="O4773" s="6"/>
      <c r="P4773" s="6"/>
      <c r="Q4773" s="9"/>
      <c r="T4773" s="10"/>
      <c r="U4773" s="6"/>
      <c r="V4773" s="6"/>
      <c r="W4773" s="6"/>
      <c r="Y4773" s="6"/>
      <c r="Z4773" s="6"/>
      <c r="AA4773" s="64"/>
    </row>
    <row r="4774" spans="6:27" x14ac:dyDescent="0.25">
      <c r="F4774" s="6" t="s">
        <v>216</v>
      </c>
      <c r="G4774" s="6" t="e">
        <f>VLOOKUP(F4774,'Drop Down Selections'!$F$4:$G$96,2,FALSE)</f>
        <v>#N/A</v>
      </c>
      <c r="H4774" s="17"/>
      <c r="J4774" s="17"/>
      <c r="K4774" s="82">
        <f t="shared" si="74"/>
        <v>1</v>
      </c>
      <c r="L4774" s="83"/>
      <c r="M4774" s="83"/>
      <c r="N4774" s="6"/>
      <c r="O4774" s="6"/>
      <c r="P4774" s="6"/>
      <c r="Q4774" s="9"/>
      <c r="T4774" s="10"/>
      <c r="U4774" s="6"/>
      <c r="V4774" s="6"/>
      <c r="W4774" s="6"/>
      <c r="Y4774" s="6"/>
      <c r="Z4774" s="6"/>
      <c r="AA4774" s="64"/>
    </row>
    <row r="4775" spans="6:27" x14ac:dyDescent="0.25">
      <c r="F4775" s="6" t="s">
        <v>216</v>
      </c>
      <c r="G4775" s="6" t="e">
        <f>VLOOKUP(F4775,'Drop Down Selections'!$F$4:$G$96,2,FALSE)</f>
        <v>#N/A</v>
      </c>
      <c r="H4775" s="17"/>
      <c r="J4775" s="17"/>
      <c r="K4775" s="82">
        <f t="shared" si="74"/>
        <v>1</v>
      </c>
      <c r="L4775" s="83"/>
      <c r="M4775" s="83"/>
      <c r="N4775" s="6"/>
      <c r="O4775" s="6"/>
      <c r="P4775" s="6"/>
      <c r="Q4775" s="9"/>
      <c r="T4775" s="10"/>
      <c r="U4775" s="6"/>
      <c r="V4775" s="6"/>
      <c r="W4775" s="6"/>
      <c r="Y4775" s="6"/>
      <c r="Z4775" s="6"/>
      <c r="AA4775" s="64"/>
    </row>
    <row r="4776" spans="6:27" x14ac:dyDescent="0.25">
      <c r="F4776" s="6" t="s">
        <v>216</v>
      </c>
      <c r="G4776" s="6" t="e">
        <f>VLOOKUP(F4776,'Drop Down Selections'!$F$4:$G$96,2,FALSE)</f>
        <v>#N/A</v>
      </c>
      <c r="H4776" s="17"/>
      <c r="J4776" s="17"/>
      <c r="K4776" s="82">
        <f t="shared" si="74"/>
        <v>1</v>
      </c>
      <c r="L4776" s="83"/>
      <c r="M4776" s="83"/>
      <c r="N4776" s="6"/>
      <c r="O4776" s="6"/>
      <c r="P4776" s="6"/>
      <c r="Q4776" s="9"/>
      <c r="T4776" s="10"/>
      <c r="U4776" s="6"/>
      <c r="V4776" s="6"/>
      <c r="W4776" s="6"/>
      <c r="Y4776" s="6"/>
      <c r="Z4776" s="6"/>
      <c r="AA4776" s="64"/>
    </row>
    <row r="4777" spans="6:27" x14ac:dyDescent="0.25">
      <c r="F4777" s="6" t="s">
        <v>216</v>
      </c>
      <c r="G4777" s="6" t="e">
        <f>VLOOKUP(F4777,'Drop Down Selections'!$F$4:$G$96,2,FALSE)</f>
        <v>#N/A</v>
      </c>
      <c r="H4777" s="17"/>
      <c r="J4777" s="17"/>
      <c r="K4777" s="82">
        <f t="shared" si="74"/>
        <v>1</v>
      </c>
      <c r="L4777" s="83"/>
      <c r="M4777" s="83"/>
      <c r="N4777" s="6"/>
      <c r="O4777" s="6"/>
      <c r="P4777" s="6"/>
      <c r="Q4777" s="9"/>
      <c r="T4777" s="10"/>
      <c r="U4777" s="6"/>
      <c r="V4777" s="6"/>
      <c r="W4777" s="6"/>
      <c r="Y4777" s="6"/>
      <c r="Z4777" s="6"/>
      <c r="AA4777" s="64"/>
    </row>
    <row r="4778" spans="6:27" x14ac:dyDescent="0.25">
      <c r="F4778" s="6" t="s">
        <v>216</v>
      </c>
      <c r="G4778" s="6" t="e">
        <f>VLOOKUP(F4778,'Drop Down Selections'!$F$4:$G$96,2,FALSE)</f>
        <v>#N/A</v>
      </c>
      <c r="H4778" s="17"/>
      <c r="J4778" s="17"/>
      <c r="K4778" s="82">
        <f t="shared" si="74"/>
        <v>1</v>
      </c>
      <c r="L4778" s="83"/>
      <c r="M4778" s="83"/>
      <c r="N4778" s="6"/>
      <c r="O4778" s="6"/>
      <c r="P4778" s="6"/>
      <c r="Q4778" s="9"/>
      <c r="T4778" s="10"/>
      <c r="U4778" s="6"/>
      <c r="V4778" s="6"/>
      <c r="W4778" s="6"/>
      <c r="Y4778" s="6"/>
      <c r="Z4778" s="6"/>
      <c r="AA4778" s="64"/>
    </row>
    <row r="4779" spans="6:27" x14ac:dyDescent="0.25">
      <c r="F4779" s="6" t="s">
        <v>216</v>
      </c>
      <c r="G4779" s="6" t="e">
        <f>VLOOKUP(F4779,'Drop Down Selections'!$F$4:$G$96,2,FALSE)</f>
        <v>#N/A</v>
      </c>
      <c r="H4779" s="17"/>
      <c r="J4779" s="17"/>
      <c r="K4779" s="82">
        <f t="shared" si="74"/>
        <v>1</v>
      </c>
      <c r="L4779" s="83"/>
      <c r="M4779" s="83"/>
      <c r="N4779" s="6"/>
      <c r="O4779" s="6"/>
      <c r="P4779" s="6"/>
      <c r="Q4779" s="9"/>
      <c r="T4779" s="10"/>
      <c r="U4779" s="6"/>
      <c r="V4779" s="6"/>
      <c r="W4779" s="6"/>
      <c r="Y4779" s="6"/>
      <c r="Z4779" s="6"/>
      <c r="AA4779" s="64"/>
    </row>
    <row r="4780" spans="6:27" x14ac:dyDescent="0.25">
      <c r="F4780" s="6" t="s">
        <v>216</v>
      </c>
      <c r="G4780" s="6" t="e">
        <f>VLOOKUP(F4780,'Drop Down Selections'!$F$4:$G$96,2,FALSE)</f>
        <v>#N/A</v>
      </c>
      <c r="H4780" s="17"/>
      <c r="J4780" s="17"/>
      <c r="K4780" s="82">
        <f t="shared" si="74"/>
        <v>1</v>
      </c>
      <c r="L4780" s="83"/>
      <c r="M4780" s="83"/>
      <c r="N4780" s="6"/>
      <c r="O4780" s="6"/>
      <c r="P4780" s="6"/>
      <c r="Q4780" s="9"/>
      <c r="T4780" s="10"/>
      <c r="U4780" s="6"/>
      <c r="V4780" s="6"/>
      <c r="W4780" s="6"/>
      <c r="Y4780" s="6"/>
      <c r="Z4780" s="6"/>
      <c r="AA4780" s="64"/>
    </row>
    <row r="4781" spans="6:27" x14ac:dyDescent="0.25">
      <c r="F4781" s="6" t="s">
        <v>216</v>
      </c>
      <c r="G4781" s="6" t="e">
        <f>VLOOKUP(F4781,'Drop Down Selections'!$F$4:$G$96,2,FALSE)</f>
        <v>#N/A</v>
      </c>
      <c r="H4781" s="17"/>
      <c r="J4781" s="17"/>
      <c r="K4781" s="82">
        <f t="shared" si="74"/>
        <v>1</v>
      </c>
      <c r="L4781" s="83"/>
      <c r="M4781" s="83"/>
      <c r="N4781" s="6"/>
      <c r="O4781" s="6"/>
      <c r="P4781" s="6"/>
      <c r="Q4781" s="9"/>
      <c r="T4781" s="10"/>
      <c r="U4781" s="6"/>
      <c r="V4781" s="6"/>
      <c r="W4781" s="6"/>
      <c r="Y4781" s="6"/>
      <c r="Z4781" s="6"/>
      <c r="AA4781" s="64"/>
    </row>
    <row r="4782" spans="6:27" x14ac:dyDescent="0.25">
      <c r="F4782" s="6" t="s">
        <v>216</v>
      </c>
      <c r="G4782" s="6" t="e">
        <f>VLOOKUP(F4782,'Drop Down Selections'!$F$4:$G$96,2,FALSE)</f>
        <v>#N/A</v>
      </c>
      <c r="H4782" s="17"/>
      <c r="J4782" s="17"/>
      <c r="K4782" s="82">
        <f t="shared" si="74"/>
        <v>1</v>
      </c>
      <c r="L4782" s="83"/>
      <c r="M4782" s="83"/>
      <c r="N4782" s="6"/>
      <c r="O4782" s="6"/>
      <c r="P4782" s="6"/>
      <c r="Q4782" s="9"/>
      <c r="T4782" s="10"/>
      <c r="U4782" s="6"/>
      <c r="V4782" s="6"/>
      <c r="W4782" s="6"/>
      <c r="Y4782" s="6"/>
      <c r="Z4782" s="6"/>
      <c r="AA4782" s="64"/>
    </row>
    <row r="4783" spans="6:27" x14ac:dyDescent="0.25">
      <c r="F4783" s="6" t="s">
        <v>216</v>
      </c>
      <c r="G4783" s="6" t="e">
        <f>VLOOKUP(F4783,'Drop Down Selections'!$F$4:$G$96,2,FALSE)</f>
        <v>#N/A</v>
      </c>
      <c r="H4783" s="17"/>
      <c r="J4783" s="17"/>
      <c r="K4783" s="82">
        <f t="shared" si="74"/>
        <v>1</v>
      </c>
      <c r="L4783" s="83"/>
      <c r="M4783" s="83"/>
      <c r="N4783" s="6"/>
      <c r="O4783" s="6"/>
      <c r="P4783" s="6"/>
      <c r="Q4783" s="9"/>
      <c r="T4783" s="10"/>
      <c r="U4783" s="6"/>
      <c r="V4783" s="6"/>
      <c r="W4783" s="6"/>
      <c r="Y4783" s="6"/>
      <c r="Z4783" s="6"/>
      <c r="AA4783" s="64"/>
    </row>
    <row r="4784" spans="6:27" x14ac:dyDescent="0.25">
      <c r="F4784" s="6" t="s">
        <v>216</v>
      </c>
      <c r="G4784" s="6" t="e">
        <f>VLOOKUP(F4784,'Drop Down Selections'!$F$4:$G$96,2,FALSE)</f>
        <v>#N/A</v>
      </c>
      <c r="H4784" s="17"/>
      <c r="J4784" s="17"/>
      <c r="K4784" s="82">
        <f t="shared" si="74"/>
        <v>1</v>
      </c>
      <c r="L4784" s="83"/>
      <c r="M4784" s="83"/>
      <c r="N4784" s="6"/>
      <c r="O4784" s="6"/>
      <c r="P4784" s="6"/>
      <c r="Q4784" s="9"/>
      <c r="T4784" s="10"/>
      <c r="U4784" s="6"/>
      <c r="V4784" s="6"/>
      <c r="W4784" s="6"/>
      <c r="Y4784" s="6"/>
      <c r="Z4784" s="6"/>
      <c r="AA4784" s="64"/>
    </row>
    <row r="4785" spans="6:27" x14ac:dyDescent="0.25">
      <c r="F4785" s="6" t="s">
        <v>216</v>
      </c>
      <c r="G4785" s="6" t="e">
        <f>VLOOKUP(F4785,'Drop Down Selections'!$F$4:$G$96,2,FALSE)</f>
        <v>#N/A</v>
      </c>
      <c r="H4785" s="17"/>
      <c r="J4785" s="17"/>
      <c r="K4785" s="82">
        <f t="shared" si="74"/>
        <v>1</v>
      </c>
      <c r="L4785" s="83"/>
      <c r="M4785" s="83"/>
      <c r="N4785" s="6"/>
      <c r="O4785" s="6"/>
      <c r="P4785" s="6"/>
      <c r="Q4785" s="9"/>
      <c r="T4785" s="10"/>
      <c r="U4785" s="6"/>
      <c r="V4785" s="6"/>
      <c r="W4785" s="6"/>
      <c r="Y4785" s="6"/>
      <c r="Z4785" s="6"/>
      <c r="AA4785" s="64"/>
    </row>
    <row r="4786" spans="6:27" x14ac:dyDescent="0.25">
      <c r="F4786" s="6" t="s">
        <v>216</v>
      </c>
      <c r="G4786" s="6" t="e">
        <f>VLOOKUP(F4786,'Drop Down Selections'!$F$4:$G$96,2,FALSE)</f>
        <v>#N/A</v>
      </c>
      <c r="H4786" s="17"/>
      <c r="J4786" s="17"/>
      <c r="K4786" s="82">
        <f t="shared" si="74"/>
        <v>1</v>
      </c>
      <c r="L4786" s="83"/>
      <c r="M4786" s="83"/>
      <c r="N4786" s="6"/>
      <c r="O4786" s="6"/>
      <c r="P4786" s="6"/>
      <c r="Q4786" s="9"/>
      <c r="T4786" s="10"/>
      <c r="U4786" s="6"/>
      <c r="V4786" s="6"/>
      <c r="W4786" s="6"/>
      <c r="Y4786" s="6"/>
      <c r="Z4786" s="6"/>
      <c r="AA4786" s="64"/>
    </row>
    <row r="4787" spans="6:27" x14ac:dyDescent="0.25">
      <c r="F4787" s="6" t="s">
        <v>216</v>
      </c>
      <c r="G4787" s="6" t="e">
        <f>VLOOKUP(F4787,'Drop Down Selections'!$F$4:$G$96,2,FALSE)</f>
        <v>#N/A</v>
      </c>
      <c r="H4787" s="17"/>
      <c r="J4787" s="17"/>
      <c r="K4787" s="82">
        <f t="shared" si="74"/>
        <v>1</v>
      </c>
      <c r="L4787" s="83"/>
      <c r="M4787" s="83"/>
      <c r="N4787" s="6"/>
      <c r="O4787" s="6"/>
      <c r="P4787" s="6"/>
      <c r="Q4787" s="9"/>
      <c r="T4787" s="10"/>
      <c r="U4787" s="6"/>
      <c r="V4787" s="6"/>
      <c r="W4787" s="6"/>
      <c r="Y4787" s="6"/>
      <c r="Z4787" s="6"/>
      <c r="AA4787" s="64"/>
    </row>
    <row r="4788" spans="6:27" x14ac:dyDescent="0.25">
      <c r="F4788" s="6" t="s">
        <v>216</v>
      </c>
      <c r="G4788" s="6" t="e">
        <f>VLOOKUP(F4788,'Drop Down Selections'!$F$4:$G$96,2,FALSE)</f>
        <v>#N/A</v>
      </c>
      <c r="H4788" s="17"/>
      <c r="J4788" s="17"/>
      <c r="K4788" s="82">
        <f t="shared" si="74"/>
        <v>1</v>
      </c>
      <c r="L4788" s="83"/>
      <c r="M4788" s="83"/>
      <c r="N4788" s="6"/>
      <c r="O4788" s="6"/>
      <c r="P4788" s="6"/>
      <c r="Q4788" s="9"/>
      <c r="T4788" s="10"/>
      <c r="U4788" s="6"/>
      <c r="V4788" s="6"/>
      <c r="W4788" s="6"/>
      <c r="Y4788" s="6"/>
      <c r="Z4788" s="6"/>
      <c r="AA4788" s="64"/>
    </row>
    <row r="4789" spans="6:27" x14ac:dyDescent="0.25">
      <c r="F4789" s="6" t="s">
        <v>216</v>
      </c>
      <c r="G4789" s="6" t="e">
        <f>VLOOKUP(F4789,'Drop Down Selections'!$F$4:$G$96,2,FALSE)</f>
        <v>#N/A</v>
      </c>
      <c r="H4789" s="17"/>
      <c r="J4789" s="17"/>
      <c r="K4789" s="82">
        <f t="shared" si="74"/>
        <v>1</v>
      </c>
      <c r="L4789" s="83"/>
      <c r="M4789" s="83"/>
      <c r="N4789" s="6"/>
      <c r="O4789" s="6"/>
      <c r="P4789" s="6"/>
      <c r="Q4789" s="9"/>
      <c r="T4789" s="10"/>
      <c r="U4789" s="6"/>
      <c r="V4789" s="6"/>
      <c r="W4789" s="6"/>
      <c r="Y4789" s="6"/>
      <c r="Z4789" s="6"/>
      <c r="AA4789" s="64"/>
    </row>
    <row r="4790" spans="6:27" x14ac:dyDescent="0.25">
      <c r="F4790" s="6" t="s">
        <v>216</v>
      </c>
      <c r="G4790" s="6" t="e">
        <f>VLOOKUP(F4790,'Drop Down Selections'!$F$4:$G$96,2,FALSE)</f>
        <v>#N/A</v>
      </c>
      <c r="H4790" s="17"/>
      <c r="J4790" s="17"/>
      <c r="K4790" s="82">
        <f t="shared" si="74"/>
        <v>1</v>
      </c>
      <c r="L4790" s="83"/>
      <c r="M4790" s="83"/>
      <c r="N4790" s="6"/>
      <c r="O4790" s="6"/>
      <c r="P4790" s="6"/>
      <c r="Q4790" s="9"/>
      <c r="T4790" s="10"/>
      <c r="U4790" s="6"/>
      <c r="V4790" s="6"/>
      <c r="W4790" s="6"/>
      <c r="Y4790" s="6"/>
      <c r="Z4790" s="6"/>
      <c r="AA4790" s="64"/>
    </row>
    <row r="4791" spans="6:27" x14ac:dyDescent="0.25">
      <c r="F4791" s="6" t="s">
        <v>216</v>
      </c>
      <c r="G4791" s="6" t="e">
        <f>VLOOKUP(F4791,'Drop Down Selections'!$F$4:$G$96,2,FALSE)</f>
        <v>#N/A</v>
      </c>
      <c r="H4791" s="17"/>
      <c r="J4791" s="17"/>
      <c r="K4791" s="82">
        <f t="shared" si="74"/>
        <v>1</v>
      </c>
      <c r="L4791" s="83"/>
      <c r="M4791" s="83"/>
      <c r="N4791" s="6"/>
      <c r="O4791" s="6"/>
      <c r="P4791" s="6"/>
      <c r="Q4791" s="9"/>
      <c r="T4791" s="10"/>
      <c r="U4791" s="6"/>
      <c r="V4791" s="6"/>
      <c r="W4791" s="6"/>
      <c r="Y4791" s="6"/>
      <c r="Z4791" s="6"/>
      <c r="AA4791" s="64"/>
    </row>
    <row r="4792" spans="6:27" x14ac:dyDescent="0.25">
      <c r="F4792" s="6" t="s">
        <v>216</v>
      </c>
      <c r="G4792" s="6" t="e">
        <f>VLOOKUP(F4792,'Drop Down Selections'!$F$4:$G$96,2,FALSE)</f>
        <v>#N/A</v>
      </c>
      <c r="H4792" s="17"/>
      <c r="J4792" s="17"/>
      <c r="K4792" s="82">
        <f t="shared" si="74"/>
        <v>1</v>
      </c>
      <c r="L4792" s="83"/>
      <c r="M4792" s="83"/>
      <c r="N4792" s="6"/>
      <c r="O4792" s="6"/>
      <c r="P4792" s="6"/>
      <c r="Q4792" s="9"/>
      <c r="T4792" s="10"/>
      <c r="U4792" s="6"/>
      <c r="V4792" s="6"/>
      <c r="W4792" s="6"/>
      <c r="Y4792" s="6"/>
      <c r="Z4792" s="6"/>
      <c r="AA4792" s="64"/>
    </row>
    <row r="4793" spans="6:27" x14ac:dyDescent="0.25">
      <c r="F4793" s="6" t="s">
        <v>216</v>
      </c>
      <c r="G4793" s="6" t="e">
        <f>VLOOKUP(F4793,'Drop Down Selections'!$F$4:$G$96,2,FALSE)</f>
        <v>#N/A</v>
      </c>
      <c r="H4793" s="17"/>
      <c r="J4793" s="17"/>
      <c r="K4793" s="82">
        <f t="shared" si="74"/>
        <v>1</v>
      </c>
      <c r="L4793" s="83"/>
      <c r="M4793" s="83"/>
      <c r="N4793" s="6"/>
      <c r="O4793" s="6"/>
      <c r="P4793" s="6"/>
      <c r="Q4793" s="9"/>
      <c r="T4793" s="10"/>
      <c r="U4793" s="6"/>
      <c r="V4793" s="6"/>
      <c r="W4793" s="6"/>
      <c r="Y4793" s="6"/>
      <c r="Z4793" s="6"/>
      <c r="AA4793" s="64"/>
    </row>
    <row r="4794" spans="6:27" x14ac:dyDescent="0.25">
      <c r="F4794" s="6" t="s">
        <v>216</v>
      </c>
      <c r="G4794" s="6" t="e">
        <f>VLOOKUP(F4794,'Drop Down Selections'!$F$4:$G$96,2,FALSE)</f>
        <v>#N/A</v>
      </c>
      <c r="H4794" s="17"/>
      <c r="J4794" s="17"/>
      <c r="K4794" s="82">
        <f t="shared" si="74"/>
        <v>1</v>
      </c>
      <c r="L4794" s="83"/>
      <c r="M4794" s="83"/>
      <c r="N4794" s="6"/>
      <c r="O4794" s="6"/>
      <c r="P4794" s="6"/>
      <c r="Q4794" s="9"/>
      <c r="T4794" s="10"/>
      <c r="U4794" s="6"/>
      <c r="V4794" s="6"/>
      <c r="W4794" s="6"/>
      <c r="Y4794" s="6"/>
      <c r="Z4794" s="6"/>
      <c r="AA4794" s="64"/>
    </row>
    <row r="4795" spans="6:27" x14ac:dyDescent="0.25">
      <c r="F4795" s="6" t="s">
        <v>216</v>
      </c>
      <c r="G4795" s="6" t="e">
        <f>VLOOKUP(F4795,'Drop Down Selections'!$F$4:$G$96,2,FALSE)</f>
        <v>#N/A</v>
      </c>
      <c r="H4795" s="17"/>
      <c r="J4795" s="17"/>
      <c r="K4795" s="82">
        <f t="shared" si="74"/>
        <v>1</v>
      </c>
      <c r="L4795" s="83"/>
      <c r="M4795" s="83"/>
      <c r="N4795" s="6"/>
      <c r="O4795" s="6"/>
      <c r="P4795" s="6"/>
      <c r="Q4795" s="9"/>
      <c r="T4795" s="10"/>
      <c r="U4795" s="6"/>
      <c r="V4795" s="6"/>
      <c r="W4795" s="6"/>
      <c r="Y4795" s="6"/>
      <c r="Z4795" s="6"/>
      <c r="AA4795" s="64"/>
    </row>
    <row r="4796" spans="6:27" x14ac:dyDescent="0.25">
      <c r="F4796" s="6" t="s">
        <v>216</v>
      </c>
      <c r="G4796" s="6" t="e">
        <f>VLOOKUP(F4796,'Drop Down Selections'!$F$4:$G$96,2,FALSE)</f>
        <v>#N/A</v>
      </c>
      <c r="H4796" s="17"/>
      <c r="J4796" s="17"/>
      <c r="K4796" s="82">
        <f t="shared" si="74"/>
        <v>1</v>
      </c>
      <c r="L4796" s="83"/>
      <c r="M4796" s="83"/>
      <c r="N4796" s="6"/>
      <c r="O4796" s="6"/>
      <c r="P4796" s="6"/>
      <c r="Q4796" s="9"/>
      <c r="T4796" s="10"/>
      <c r="U4796" s="6"/>
      <c r="V4796" s="6"/>
      <c r="W4796" s="6"/>
      <c r="Y4796" s="6"/>
      <c r="Z4796" s="6"/>
      <c r="AA4796" s="64"/>
    </row>
    <row r="4797" spans="6:27" x14ac:dyDescent="0.25">
      <c r="F4797" s="6" t="s">
        <v>216</v>
      </c>
      <c r="G4797" s="6" t="e">
        <f>VLOOKUP(F4797,'Drop Down Selections'!$F$4:$G$96,2,FALSE)</f>
        <v>#N/A</v>
      </c>
      <c r="H4797" s="17"/>
      <c r="J4797" s="17"/>
      <c r="K4797" s="82">
        <f t="shared" si="74"/>
        <v>1</v>
      </c>
      <c r="L4797" s="83"/>
      <c r="M4797" s="83"/>
      <c r="N4797" s="6"/>
      <c r="O4797" s="6"/>
      <c r="P4797" s="6"/>
      <c r="Q4797" s="9"/>
      <c r="T4797" s="10"/>
      <c r="U4797" s="6"/>
      <c r="V4797" s="6"/>
      <c r="W4797" s="6"/>
      <c r="Y4797" s="6"/>
      <c r="Z4797" s="6"/>
      <c r="AA4797" s="64"/>
    </row>
    <row r="4798" spans="6:27" x14ac:dyDescent="0.25">
      <c r="F4798" s="6" t="s">
        <v>216</v>
      </c>
      <c r="G4798" s="6" t="e">
        <f>VLOOKUP(F4798,'Drop Down Selections'!$F$4:$G$96,2,FALSE)</f>
        <v>#N/A</v>
      </c>
      <c r="H4798" s="17"/>
      <c r="J4798" s="17"/>
      <c r="K4798" s="82">
        <f t="shared" si="74"/>
        <v>1</v>
      </c>
      <c r="L4798" s="83"/>
      <c r="M4798" s="83"/>
      <c r="N4798" s="6"/>
      <c r="O4798" s="6"/>
      <c r="P4798" s="6"/>
      <c r="Q4798" s="9"/>
      <c r="T4798" s="10"/>
      <c r="U4798" s="6"/>
      <c r="V4798" s="6"/>
      <c r="W4798" s="6"/>
      <c r="Y4798" s="6"/>
      <c r="Z4798" s="6"/>
      <c r="AA4798" s="64"/>
    </row>
    <row r="4799" spans="6:27" x14ac:dyDescent="0.25">
      <c r="F4799" s="6" t="s">
        <v>216</v>
      </c>
      <c r="G4799" s="6" t="e">
        <f>VLOOKUP(F4799,'Drop Down Selections'!$F$4:$G$96,2,FALSE)</f>
        <v>#N/A</v>
      </c>
      <c r="H4799" s="17"/>
      <c r="J4799" s="17"/>
      <c r="K4799" s="82">
        <f t="shared" si="74"/>
        <v>1</v>
      </c>
      <c r="L4799" s="83"/>
      <c r="M4799" s="83"/>
      <c r="N4799" s="6"/>
      <c r="O4799" s="6"/>
      <c r="P4799" s="6"/>
      <c r="Q4799" s="9"/>
      <c r="T4799" s="10"/>
      <c r="U4799" s="6"/>
      <c r="V4799" s="6"/>
      <c r="W4799" s="6"/>
      <c r="Y4799" s="6"/>
      <c r="Z4799" s="6"/>
      <c r="AA4799" s="64"/>
    </row>
    <row r="4800" spans="6:27" x14ac:dyDescent="0.25">
      <c r="F4800" s="6" t="s">
        <v>216</v>
      </c>
      <c r="G4800" s="6" t="e">
        <f>VLOOKUP(F4800,'Drop Down Selections'!$F$4:$G$96,2,FALSE)</f>
        <v>#N/A</v>
      </c>
      <c r="H4800" s="17"/>
      <c r="J4800" s="17"/>
      <c r="K4800" s="82">
        <f t="shared" si="74"/>
        <v>1</v>
      </c>
      <c r="L4800" s="83"/>
      <c r="M4800" s="83"/>
      <c r="N4800" s="6"/>
      <c r="O4800" s="6"/>
      <c r="P4800" s="6"/>
      <c r="Q4800" s="9"/>
      <c r="T4800" s="10"/>
      <c r="U4800" s="6"/>
      <c r="V4800" s="6"/>
      <c r="W4800" s="6"/>
      <c r="Y4800" s="6"/>
      <c r="Z4800" s="6"/>
      <c r="AA4800" s="64"/>
    </row>
    <row r="4801" spans="6:27" x14ac:dyDescent="0.25">
      <c r="F4801" s="6" t="s">
        <v>216</v>
      </c>
      <c r="G4801" s="6" t="e">
        <f>VLOOKUP(F4801,'Drop Down Selections'!$F$4:$G$96,2,FALSE)</f>
        <v>#N/A</v>
      </c>
      <c r="H4801" s="17"/>
      <c r="J4801" s="17"/>
      <c r="K4801" s="82">
        <f t="shared" si="74"/>
        <v>1</v>
      </c>
      <c r="L4801" s="83"/>
      <c r="M4801" s="83"/>
      <c r="N4801" s="6"/>
      <c r="O4801" s="6"/>
      <c r="P4801" s="6"/>
      <c r="Q4801" s="9"/>
      <c r="T4801" s="10"/>
      <c r="U4801" s="6"/>
      <c r="V4801" s="6"/>
      <c r="W4801" s="6"/>
      <c r="Y4801" s="6"/>
      <c r="Z4801" s="6"/>
      <c r="AA4801" s="64"/>
    </row>
    <row r="4802" spans="6:27" x14ac:dyDescent="0.25">
      <c r="F4802" s="6" t="s">
        <v>216</v>
      </c>
      <c r="G4802" s="6" t="e">
        <f>VLOOKUP(F4802,'Drop Down Selections'!$F$4:$G$96,2,FALSE)</f>
        <v>#N/A</v>
      </c>
      <c r="H4802" s="17"/>
      <c r="J4802" s="17"/>
      <c r="K4802" s="82">
        <f t="shared" si="74"/>
        <v>1</v>
      </c>
      <c r="L4802" s="83"/>
      <c r="M4802" s="83"/>
      <c r="N4802" s="6"/>
      <c r="O4802" s="6"/>
      <c r="P4802" s="6"/>
      <c r="Q4802" s="9"/>
      <c r="T4802" s="10"/>
      <c r="U4802" s="6"/>
      <c r="V4802" s="6"/>
      <c r="W4802" s="6"/>
      <c r="Y4802" s="6"/>
      <c r="Z4802" s="6"/>
      <c r="AA4802" s="64"/>
    </row>
    <row r="4803" spans="6:27" x14ac:dyDescent="0.25">
      <c r="F4803" s="6" t="s">
        <v>216</v>
      </c>
      <c r="G4803" s="6" t="e">
        <f>VLOOKUP(F4803,'Drop Down Selections'!$F$4:$G$96,2,FALSE)</f>
        <v>#N/A</v>
      </c>
      <c r="H4803" s="17"/>
      <c r="J4803" s="17"/>
      <c r="K4803" s="82">
        <f t="shared" si="74"/>
        <v>1</v>
      </c>
      <c r="L4803" s="83"/>
      <c r="M4803" s="83"/>
      <c r="N4803" s="6"/>
      <c r="O4803" s="6"/>
      <c r="P4803" s="6"/>
      <c r="Q4803" s="9"/>
      <c r="T4803" s="10"/>
      <c r="U4803" s="6"/>
      <c r="V4803" s="6"/>
      <c r="W4803" s="6"/>
      <c r="Y4803" s="6"/>
      <c r="Z4803" s="6"/>
      <c r="AA4803" s="64"/>
    </row>
    <row r="4804" spans="6:27" x14ac:dyDescent="0.25">
      <c r="F4804" s="6" t="s">
        <v>216</v>
      </c>
      <c r="G4804" s="6" t="e">
        <f>VLOOKUP(F4804,'Drop Down Selections'!$F$4:$G$96,2,FALSE)</f>
        <v>#N/A</v>
      </c>
      <c r="H4804" s="17"/>
      <c r="J4804" s="17"/>
      <c r="K4804" s="82">
        <f t="shared" si="74"/>
        <v>1</v>
      </c>
      <c r="L4804" s="83"/>
      <c r="M4804" s="83"/>
      <c r="N4804" s="6"/>
      <c r="O4804" s="6"/>
      <c r="P4804" s="6"/>
      <c r="Q4804" s="9"/>
      <c r="T4804" s="10"/>
      <c r="U4804" s="6"/>
      <c r="V4804" s="6"/>
      <c r="W4804" s="6"/>
      <c r="Y4804" s="6"/>
      <c r="Z4804" s="6"/>
      <c r="AA4804" s="64"/>
    </row>
    <row r="4805" spans="6:27" x14ac:dyDescent="0.25">
      <c r="F4805" s="6" t="s">
        <v>216</v>
      </c>
      <c r="G4805" s="6" t="e">
        <f>VLOOKUP(F4805,'Drop Down Selections'!$F$4:$G$96,2,FALSE)</f>
        <v>#N/A</v>
      </c>
      <c r="H4805" s="17"/>
      <c r="J4805" s="17"/>
      <c r="K4805" s="82">
        <f t="shared" ref="K4805:K4868" si="75">(J4805-I4805)+1</f>
        <v>1</v>
      </c>
      <c r="L4805" s="83"/>
      <c r="M4805" s="83"/>
      <c r="N4805" s="6"/>
      <c r="O4805" s="6"/>
      <c r="P4805" s="6"/>
      <c r="Q4805" s="9"/>
      <c r="T4805" s="10"/>
      <c r="U4805" s="6"/>
      <c r="V4805" s="6"/>
      <c r="W4805" s="6"/>
      <c r="Y4805" s="6"/>
      <c r="Z4805" s="6"/>
      <c r="AA4805" s="64"/>
    </row>
    <row r="4806" spans="6:27" x14ac:dyDescent="0.25">
      <c r="F4806" s="6" t="s">
        <v>216</v>
      </c>
      <c r="G4806" s="6" t="e">
        <f>VLOOKUP(F4806,'Drop Down Selections'!$F$4:$G$96,2,FALSE)</f>
        <v>#N/A</v>
      </c>
      <c r="H4806" s="17"/>
      <c r="J4806" s="17"/>
      <c r="K4806" s="82">
        <f t="shared" si="75"/>
        <v>1</v>
      </c>
      <c r="L4806" s="83"/>
      <c r="M4806" s="83"/>
      <c r="N4806" s="6"/>
      <c r="O4806" s="6"/>
      <c r="P4806" s="6"/>
      <c r="Q4806" s="9"/>
      <c r="T4806" s="10"/>
      <c r="U4806" s="6"/>
      <c r="V4806" s="6"/>
      <c r="W4806" s="6"/>
      <c r="Y4806" s="6"/>
      <c r="Z4806" s="6"/>
      <c r="AA4806" s="64"/>
    </row>
    <row r="4807" spans="6:27" x14ac:dyDescent="0.25">
      <c r="F4807" s="6" t="s">
        <v>216</v>
      </c>
      <c r="G4807" s="6" t="e">
        <f>VLOOKUP(F4807,'Drop Down Selections'!$F$4:$G$96,2,FALSE)</f>
        <v>#N/A</v>
      </c>
      <c r="H4807" s="17"/>
      <c r="J4807" s="17"/>
      <c r="K4807" s="82">
        <f t="shared" si="75"/>
        <v>1</v>
      </c>
      <c r="L4807" s="83"/>
      <c r="M4807" s="83"/>
      <c r="N4807" s="6"/>
      <c r="O4807" s="6"/>
      <c r="P4807" s="6"/>
      <c r="Q4807" s="9"/>
      <c r="T4807" s="10"/>
      <c r="U4807" s="6"/>
      <c r="V4807" s="6"/>
      <c r="W4807" s="6"/>
      <c r="Y4807" s="6"/>
      <c r="Z4807" s="6"/>
      <c r="AA4807" s="64"/>
    </row>
    <row r="4808" spans="6:27" x14ac:dyDescent="0.25">
      <c r="F4808" s="6" t="s">
        <v>216</v>
      </c>
      <c r="G4808" s="6" t="e">
        <f>VLOOKUP(F4808,'Drop Down Selections'!$F$4:$G$96,2,FALSE)</f>
        <v>#N/A</v>
      </c>
      <c r="H4808" s="17"/>
      <c r="J4808" s="17"/>
      <c r="K4808" s="82">
        <f t="shared" si="75"/>
        <v>1</v>
      </c>
      <c r="L4808" s="83"/>
      <c r="M4808" s="83"/>
      <c r="N4808" s="6"/>
      <c r="O4808" s="6"/>
      <c r="P4808" s="6"/>
      <c r="Q4808" s="9"/>
      <c r="T4808" s="10"/>
      <c r="U4808" s="6"/>
      <c r="V4808" s="6"/>
      <c r="W4808" s="6"/>
      <c r="Y4808" s="6"/>
      <c r="Z4808" s="6"/>
      <c r="AA4808" s="64"/>
    </row>
    <row r="4809" spans="6:27" x14ac:dyDescent="0.25">
      <c r="F4809" s="6" t="s">
        <v>216</v>
      </c>
      <c r="G4809" s="6" t="e">
        <f>VLOOKUP(F4809,'Drop Down Selections'!$F$4:$G$96,2,FALSE)</f>
        <v>#N/A</v>
      </c>
      <c r="H4809" s="17"/>
      <c r="J4809" s="17"/>
      <c r="K4809" s="82">
        <f t="shared" si="75"/>
        <v>1</v>
      </c>
      <c r="L4809" s="83"/>
      <c r="M4809" s="83"/>
      <c r="N4809" s="6"/>
      <c r="O4809" s="6"/>
      <c r="P4809" s="6"/>
      <c r="Q4809" s="9"/>
      <c r="T4809" s="10"/>
      <c r="U4809" s="6"/>
      <c r="V4809" s="6"/>
      <c r="W4809" s="6"/>
      <c r="Y4809" s="6"/>
      <c r="Z4809" s="6"/>
      <c r="AA4809" s="64"/>
    </row>
    <row r="4810" spans="6:27" x14ac:dyDescent="0.25">
      <c r="F4810" s="6" t="s">
        <v>216</v>
      </c>
      <c r="G4810" s="6" t="e">
        <f>VLOOKUP(F4810,'Drop Down Selections'!$F$4:$G$96,2,FALSE)</f>
        <v>#N/A</v>
      </c>
      <c r="H4810" s="17"/>
      <c r="J4810" s="17"/>
      <c r="K4810" s="82">
        <f t="shared" si="75"/>
        <v>1</v>
      </c>
      <c r="L4810" s="83"/>
      <c r="M4810" s="83"/>
      <c r="N4810" s="6"/>
      <c r="O4810" s="6"/>
      <c r="P4810" s="6"/>
      <c r="Q4810" s="9"/>
      <c r="T4810" s="10"/>
      <c r="U4810" s="6"/>
      <c r="V4810" s="6"/>
      <c r="W4810" s="6"/>
      <c r="Y4810" s="6"/>
      <c r="Z4810" s="6"/>
      <c r="AA4810" s="64"/>
    </row>
    <row r="4811" spans="6:27" x14ac:dyDescent="0.25">
      <c r="F4811" s="6" t="s">
        <v>216</v>
      </c>
      <c r="G4811" s="6" t="e">
        <f>VLOOKUP(F4811,'Drop Down Selections'!$F$4:$G$96,2,FALSE)</f>
        <v>#N/A</v>
      </c>
      <c r="H4811" s="17"/>
      <c r="J4811" s="17"/>
      <c r="K4811" s="82">
        <f t="shared" si="75"/>
        <v>1</v>
      </c>
      <c r="L4811" s="83"/>
      <c r="M4811" s="83"/>
      <c r="N4811" s="6"/>
      <c r="O4811" s="6"/>
      <c r="P4811" s="6"/>
      <c r="Q4811" s="9"/>
      <c r="T4811" s="10"/>
      <c r="U4811" s="6"/>
      <c r="V4811" s="6"/>
      <c r="W4811" s="6"/>
      <c r="Y4811" s="6"/>
      <c r="Z4811" s="6"/>
      <c r="AA4811" s="64"/>
    </row>
    <row r="4812" spans="6:27" x14ac:dyDescent="0.25">
      <c r="F4812" s="6" t="s">
        <v>216</v>
      </c>
      <c r="G4812" s="6" t="e">
        <f>VLOOKUP(F4812,'Drop Down Selections'!$F$4:$G$96,2,FALSE)</f>
        <v>#N/A</v>
      </c>
      <c r="H4812" s="17"/>
      <c r="J4812" s="17"/>
      <c r="K4812" s="82">
        <f t="shared" si="75"/>
        <v>1</v>
      </c>
      <c r="L4812" s="83"/>
      <c r="M4812" s="83"/>
      <c r="N4812" s="6"/>
      <c r="O4812" s="6"/>
      <c r="P4812" s="6"/>
      <c r="Q4812" s="9"/>
      <c r="T4812" s="10"/>
      <c r="U4812" s="6"/>
      <c r="V4812" s="6"/>
      <c r="W4812" s="6"/>
      <c r="Y4812" s="6"/>
      <c r="Z4812" s="6"/>
      <c r="AA4812" s="64"/>
    </row>
    <row r="4813" spans="6:27" x14ac:dyDescent="0.25">
      <c r="F4813" s="6" t="s">
        <v>216</v>
      </c>
      <c r="G4813" s="6" t="e">
        <f>VLOOKUP(F4813,'Drop Down Selections'!$F$4:$G$96,2,FALSE)</f>
        <v>#N/A</v>
      </c>
      <c r="H4813" s="17"/>
      <c r="J4813" s="17"/>
      <c r="K4813" s="82">
        <f t="shared" si="75"/>
        <v>1</v>
      </c>
      <c r="L4813" s="83"/>
      <c r="M4813" s="83"/>
      <c r="N4813" s="6"/>
      <c r="O4813" s="6"/>
      <c r="P4813" s="6"/>
      <c r="Q4813" s="9"/>
      <c r="T4813" s="10"/>
      <c r="U4813" s="6"/>
      <c r="V4813" s="6"/>
      <c r="W4813" s="6"/>
      <c r="Y4813" s="6"/>
      <c r="Z4813" s="6"/>
      <c r="AA4813" s="64"/>
    </row>
    <row r="4814" spans="6:27" x14ac:dyDescent="0.25">
      <c r="F4814" s="6" t="s">
        <v>216</v>
      </c>
      <c r="G4814" s="6" t="e">
        <f>VLOOKUP(F4814,'Drop Down Selections'!$F$4:$G$96,2,FALSE)</f>
        <v>#N/A</v>
      </c>
      <c r="H4814" s="17"/>
      <c r="J4814" s="17"/>
      <c r="K4814" s="82">
        <f t="shared" si="75"/>
        <v>1</v>
      </c>
      <c r="L4814" s="83"/>
      <c r="M4814" s="83"/>
      <c r="N4814" s="6"/>
      <c r="O4814" s="6"/>
      <c r="P4814" s="6"/>
      <c r="Q4814" s="9"/>
      <c r="T4814" s="10"/>
      <c r="U4814" s="6"/>
      <c r="V4814" s="6"/>
      <c r="W4814" s="6"/>
      <c r="Y4814" s="6"/>
      <c r="Z4814" s="6"/>
      <c r="AA4814" s="64"/>
    </row>
    <row r="4815" spans="6:27" x14ac:dyDescent="0.25">
      <c r="F4815" s="6" t="s">
        <v>216</v>
      </c>
      <c r="G4815" s="6" t="e">
        <f>VLOOKUP(F4815,'Drop Down Selections'!$F$4:$G$96,2,FALSE)</f>
        <v>#N/A</v>
      </c>
      <c r="H4815" s="17"/>
      <c r="J4815" s="17"/>
      <c r="K4815" s="82">
        <f t="shared" si="75"/>
        <v>1</v>
      </c>
      <c r="L4815" s="83"/>
      <c r="M4815" s="83"/>
      <c r="N4815" s="6"/>
      <c r="O4815" s="6"/>
      <c r="P4815" s="6"/>
      <c r="Q4815" s="9"/>
      <c r="T4815" s="10"/>
      <c r="U4815" s="6"/>
      <c r="V4815" s="6"/>
      <c r="W4815" s="6"/>
      <c r="Y4815" s="6"/>
      <c r="Z4815" s="6"/>
      <c r="AA4815" s="64"/>
    </row>
    <row r="4816" spans="6:27" x14ac:dyDescent="0.25">
      <c r="F4816" s="6" t="s">
        <v>216</v>
      </c>
      <c r="G4816" s="6" t="e">
        <f>VLOOKUP(F4816,'Drop Down Selections'!$F$4:$G$96,2,FALSE)</f>
        <v>#N/A</v>
      </c>
      <c r="H4816" s="17"/>
      <c r="J4816" s="17"/>
      <c r="K4816" s="82">
        <f t="shared" si="75"/>
        <v>1</v>
      </c>
      <c r="L4816" s="83"/>
      <c r="M4816" s="83"/>
      <c r="N4816" s="6"/>
      <c r="O4816" s="6"/>
      <c r="P4816" s="6"/>
      <c r="Q4816" s="9"/>
      <c r="T4816" s="10"/>
      <c r="U4816" s="6"/>
      <c r="V4816" s="6"/>
      <c r="W4816" s="6"/>
      <c r="Y4816" s="6"/>
      <c r="Z4816" s="6"/>
      <c r="AA4816" s="64"/>
    </row>
    <row r="4817" spans="6:27" x14ac:dyDescent="0.25">
      <c r="F4817" s="6" t="s">
        <v>216</v>
      </c>
      <c r="G4817" s="6" t="e">
        <f>VLOOKUP(F4817,'Drop Down Selections'!$F$4:$G$96,2,FALSE)</f>
        <v>#N/A</v>
      </c>
      <c r="H4817" s="17"/>
      <c r="J4817" s="17"/>
      <c r="K4817" s="82">
        <f t="shared" si="75"/>
        <v>1</v>
      </c>
      <c r="L4817" s="83"/>
      <c r="M4817" s="83"/>
      <c r="N4817" s="6"/>
      <c r="O4817" s="6"/>
      <c r="P4817" s="6"/>
      <c r="Q4817" s="9"/>
      <c r="T4817" s="10"/>
      <c r="U4817" s="6"/>
      <c r="V4817" s="6"/>
      <c r="W4817" s="6"/>
      <c r="Y4817" s="6"/>
      <c r="Z4817" s="6"/>
      <c r="AA4817" s="64"/>
    </row>
    <row r="4818" spans="6:27" x14ac:dyDescent="0.25">
      <c r="F4818" s="6" t="s">
        <v>216</v>
      </c>
      <c r="G4818" s="6" t="e">
        <f>VLOOKUP(F4818,'Drop Down Selections'!$F$4:$G$96,2,FALSE)</f>
        <v>#N/A</v>
      </c>
      <c r="H4818" s="17"/>
      <c r="J4818" s="17"/>
      <c r="K4818" s="82">
        <f t="shared" si="75"/>
        <v>1</v>
      </c>
      <c r="L4818" s="83"/>
      <c r="M4818" s="83"/>
      <c r="N4818" s="6"/>
      <c r="O4818" s="6"/>
      <c r="P4818" s="6"/>
      <c r="Q4818" s="9"/>
      <c r="T4818" s="10"/>
      <c r="U4818" s="6"/>
      <c r="V4818" s="6"/>
      <c r="W4818" s="6"/>
      <c r="Y4818" s="6"/>
      <c r="Z4818" s="6"/>
      <c r="AA4818" s="64"/>
    </row>
    <row r="4819" spans="6:27" x14ac:dyDescent="0.25">
      <c r="F4819" s="6" t="s">
        <v>216</v>
      </c>
      <c r="G4819" s="6" t="e">
        <f>VLOOKUP(F4819,'Drop Down Selections'!$F$4:$G$96,2,FALSE)</f>
        <v>#N/A</v>
      </c>
      <c r="H4819" s="17"/>
      <c r="J4819" s="17"/>
      <c r="K4819" s="82">
        <f t="shared" si="75"/>
        <v>1</v>
      </c>
      <c r="L4819" s="83"/>
      <c r="M4819" s="83"/>
      <c r="N4819" s="6"/>
      <c r="O4819" s="6"/>
      <c r="P4819" s="6"/>
      <c r="Q4819" s="9"/>
      <c r="T4819" s="10"/>
      <c r="U4819" s="6"/>
      <c r="V4819" s="6"/>
      <c r="W4819" s="6"/>
      <c r="Y4819" s="6"/>
      <c r="Z4819" s="6"/>
      <c r="AA4819" s="64"/>
    </row>
    <row r="4820" spans="6:27" x14ac:dyDescent="0.25">
      <c r="F4820" s="6" t="s">
        <v>216</v>
      </c>
      <c r="G4820" s="6" t="e">
        <f>VLOOKUP(F4820,'Drop Down Selections'!$F$4:$G$96,2,FALSE)</f>
        <v>#N/A</v>
      </c>
      <c r="H4820" s="17"/>
      <c r="J4820" s="17"/>
      <c r="K4820" s="82">
        <f t="shared" si="75"/>
        <v>1</v>
      </c>
      <c r="L4820" s="83"/>
      <c r="M4820" s="83"/>
      <c r="N4820" s="6"/>
      <c r="O4820" s="6"/>
      <c r="P4820" s="6"/>
      <c r="Q4820" s="9"/>
      <c r="T4820" s="10"/>
      <c r="U4820" s="6"/>
      <c r="V4820" s="6"/>
      <c r="W4820" s="6"/>
      <c r="Y4820" s="6"/>
      <c r="Z4820" s="6"/>
      <c r="AA4820" s="64"/>
    </row>
    <row r="4821" spans="6:27" x14ac:dyDescent="0.25">
      <c r="F4821" s="6" t="s">
        <v>216</v>
      </c>
      <c r="G4821" s="6" t="e">
        <f>VLOOKUP(F4821,'Drop Down Selections'!$F$4:$G$96,2,FALSE)</f>
        <v>#N/A</v>
      </c>
      <c r="H4821" s="17"/>
      <c r="J4821" s="17"/>
      <c r="K4821" s="82">
        <f t="shared" si="75"/>
        <v>1</v>
      </c>
      <c r="L4821" s="83"/>
      <c r="M4821" s="83"/>
      <c r="N4821" s="6"/>
      <c r="O4821" s="6"/>
      <c r="P4821" s="6"/>
      <c r="Q4821" s="9"/>
      <c r="T4821" s="10"/>
      <c r="U4821" s="6"/>
      <c r="V4821" s="6"/>
      <c r="W4821" s="6"/>
      <c r="Y4821" s="6"/>
      <c r="Z4821" s="6"/>
      <c r="AA4821" s="64"/>
    </row>
    <row r="4822" spans="6:27" x14ac:dyDescent="0.25">
      <c r="F4822" s="6" t="s">
        <v>216</v>
      </c>
      <c r="G4822" s="6" t="e">
        <f>VLOOKUP(F4822,'Drop Down Selections'!$F$4:$G$96,2,FALSE)</f>
        <v>#N/A</v>
      </c>
      <c r="H4822" s="17"/>
      <c r="J4822" s="17"/>
      <c r="K4822" s="82">
        <f t="shared" si="75"/>
        <v>1</v>
      </c>
      <c r="L4822" s="83"/>
      <c r="M4822" s="83"/>
      <c r="N4822" s="6"/>
      <c r="O4822" s="6"/>
      <c r="P4822" s="6"/>
      <c r="Q4822" s="9"/>
      <c r="T4822" s="10"/>
      <c r="U4822" s="6"/>
      <c r="V4822" s="6"/>
      <c r="W4822" s="6"/>
      <c r="Y4822" s="6"/>
      <c r="Z4822" s="6"/>
      <c r="AA4822" s="64"/>
    </row>
    <row r="4823" spans="6:27" x14ac:dyDescent="0.25">
      <c r="F4823" s="6" t="s">
        <v>216</v>
      </c>
      <c r="G4823" s="6" t="e">
        <f>VLOOKUP(F4823,'Drop Down Selections'!$F$4:$G$96,2,FALSE)</f>
        <v>#N/A</v>
      </c>
      <c r="H4823" s="17"/>
      <c r="J4823" s="17"/>
      <c r="K4823" s="82">
        <f t="shared" si="75"/>
        <v>1</v>
      </c>
      <c r="L4823" s="83"/>
      <c r="M4823" s="83"/>
      <c r="N4823" s="6"/>
      <c r="O4823" s="6"/>
      <c r="P4823" s="6"/>
      <c r="Q4823" s="9"/>
      <c r="T4823" s="10"/>
      <c r="U4823" s="6"/>
      <c r="V4823" s="6"/>
      <c r="W4823" s="6"/>
      <c r="Y4823" s="6"/>
      <c r="Z4823" s="6"/>
      <c r="AA4823" s="64"/>
    </row>
    <row r="4824" spans="6:27" x14ac:dyDescent="0.25">
      <c r="F4824" s="6" t="s">
        <v>216</v>
      </c>
      <c r="G4824" s="6" t="e">
        <f>VLOOKUP(F4824,'Drop Down Selections'!$F$4:$G$96,2,FALSE)</f>
        <v>#N/A</v>
      </c>
      <c r="H4824" s="17"/>
      <c r="J4824" s="17"/>
      <c r="K4824" s="82">
        <f t="shared" si="75"/>
        <v>1</v>
      </c>
      <c r="L4824" s="83"/>
      <c r="M4824" s="83"/>
      <c r="N4824" s="6"/>
      <c r="O4824" s="6"/>
      <c r="P4824" s="6"/>
      <c r="Q4824" s="9"/>
      <c r="T4824" s="10"/>
      <c r="U4824" s="6"/>
      <c r="V4824" s="6"/>
      <c r="W4824" s="6"/>
      <c r="Y4824" s="6"/>
      <c r="Z4824" s="6"/>
      <c r="AA4824" s="64"/>
    </row>
    <row r="4825" spans="6:27" x14ac:dyDescent="0.25">
      <c r="F4825" s="6" t="s">
        <v>216</v>
      </c>
      <c r="G4825" s="6" t="e">
        <f>VLOOKUP(F4825,'Drop Down Selections'!$F$4:$G$96,2,FALSE)</f>
        <v>#N/A</v>
      </c>
      <c r="H4825" s="17"/>
      <c r="J4825" s="17"/>
      <c r="K4825" s="82">
        <f t="shared" si="75"/>
        <v>1</v>
      </c>
      <c r="L4825" s="83"/>
      <c r="M4825" s="83"/>
      <c r="N4825" s="6"/>
      <c r="O4825" s="6"/>
      <c r="P4825" s="6"/>
      <c r="Q4825" s="9"/>
      <c r="T4825" s="10"/>
      <c r="U4825" s="6"/>
      <c r="V4825" s="6"/>
      <c r="W4825" s="6"/>
      <c r="Y4825" s="6"/>
      <c r="Z4825" s="6"/>
      <c r="AA4825" s="64"/>
    </row>
    <row r="4826" spans="6:27" x14ac:dyDescent="0.25">
      <c r="F4826" s="6" t="s">
        <v>216</v>
      </c>
      <c r="G4826" s="6" t="e">
        <f>VLOOKUP(F4826,'Drop Down Selections'!$F$4:$G$96,2,FALSE)</f>
        <v>#N/A</v>
      </c>
      <c r="H4826" s="17"/>
      <c r="J4826" s="17"/>
      <c r="K4826" s="82">
        <f t="shared" si="75"/>
        <v>1</v>
      </c>
      <c r="L4826" s="83"/>
      <c r="M4826" s="83"/>
      <c r="N4826" s="6"/>
      <c r="O4826" s="6"/>
      <c r="P4826" s="6"/>
      <c r="Q4826" s="9"/>
      <c r="T4826" s="10"/>
      <c r="U4826" s="6"/>
      <c r="V4826" s="6"/>
      <c r="W4826" s="6"/>
      <c r="Y4826" s="6"/>
      <c r="Z4826" s="6"/>
      <c r="AA4826" s="64"/>
    </row>
    <row r="4827" spans="6:27" x14ac:dyDescent="0.25">
      <c r="F4827" s="6" t="s">
        <v>216</v>
      </c>
      <c r="G4827" s="6" t="e">
        <f>VLOOKUP(F4827,'Drop Down Selections'!$F$4:$G$96,2,FALSE)</f>
        <v>#N/A</v>
      </c>
      <c r="H4827" s="17"/>
      <c r="J4827" s="17"/>
      <c r="K4827" s="82">
        <f t="shared" si="75"/>
        <v>1</v>
      </c>
      <c r="L4827" s="83"/>
      <c r="M4827" s="83"/>
      <c r="N4827" s="6"/>
      <c r="O4827" s="6"/>
      <c r="P4827" s="6"/>
      <c r="Q4827" s="9"/>
      <c r="T4827" s="10"/>
      <c r="U4827" s="6"/>
      <c r="V4827" s="6"/>
      <c r="W4827" s="6"/>
      <c r="Y4827" s="6"/>
      <c r="Z4827" s="6"/>
      <c r="AA4827" s="64"/>
    </row>
    <row r="4828" spans="6:27" x14ac:dyDescent="0.25">
      <c r="F4828" s="6" t="s">
        <v>216</v>
      </c>
      <c r="G4828" s="6" t="e">
        <f>VLOOKUP(F4828,'Drop Down Selections'!$F$4:$G$96,2,FALSE)</f>
        <v>#N/A</v>
      </c>
      <c r="H4828" s="17"/>
      <c r="J4828" s="17"/>
      <c r="K4828" s="82">
        <f t="shared" si="75"/>
        <v>1</v>
      </c>
      <c r="L4828" s="83"/>
      <c r="M4828" s="83"/>
      <c r="N4828" s="6"/>
      <c r="O4828" s="6"/>
      <c r="P4828" s="6"/>
      <c r="Q4828" s="9"/>
      <c r="T4828" s="10"/>
      <c r="U4828" s="6"/>
      <c r="V4828" s="6"/>
      <c r="W4828" s="6"/>
      <c r="Y4828" s="6"/>
      <c r="Z4828" s="6"/>
      <c r="AA4828" s="64"/>
    </row>
    <row r="4829" spans="6:27" x14ac:dyDescent="0.25">
      <c r="F4829" s="6" t="s">
        <v>216</v>
      </c>
      <c r="G4829" s="6" t="e">
        <f>VLOOKUP(F4829,'Drop Down Selections'!$F$4:$G$96,2,FALSE)</f>
        <v>#N/A</v>
      </c>
      <c r="H4829" s="17"/>
      <c r="J4829" s="17"/>
      <c r="K4829" s="82">
        <f t="shared" si="75"/>
        <v>1</v>
      </c>
      <c r="L4829" s="83"/>
      <c r="M4829" s="83"/>
      <c r="N4829" s="6"/>
      <c r="O4829" s="6"/>
      <c r="P4829" s="6"/>
      <c r="Q4829" s="9"/>
      <c r="T4829" s="10"/>
      <c r="U4829" s="6"/>
      <c r="V4829" s="6"/>
      <c r="W4829" s="6"/>
      <c r="Y4829" s="6"/>
      <c r="Z4829" s="6"/>
      <c r="AA4829" s="64"/>
    </row>
    <row r="4830" spans="6:27" x14ac:dyDescent="0.25">
      <c r="F4830" s="6" t="s">
        <v>216</v>
      </c>
      <c r="G4830" s="6" t="e">
        <f>VLOOKUP(F4830,'Drop Down Selections'!$F$4:$G$96,2,FALSE)</f>
        <v>#N/A</v>
      </c>
      <c r="H4830" s="17"/>
      <c r="J4830" s="17"/>
      <c r="K4830" s="82">
        <f t="shared" si="75"/>
        <v>1</v>
      </c>
      <c r="L4830" s="83"/>
      <c r="M4830" s="83"/>
      <c r="N4830" s="6"/>
      <c r="O4830" s="6"/>
      <c r="P4830" s="6"/>
      <c r="Q4830" s="9"/>
      <c r="T4830" s="10"/>
      <c r="U4830" s="6"/>
      <c r="V4830" s="6"/>
      <c r="W4830" s="6"/>
      <c r="Y4830" s="6"/>
      <c r="Z4830" s="6"/>
      <c r="AA4830" s="64"/>
    </row>
    <row r="4831" spans="6:27" x14ac:dyDescent="0.25">
      <c r="F4831" s="6" t="s">
        <v>216</v>
      </c>
      <c r="G4831" s="6" t="e">
        <f>VLOOKUP(F4831,'Drop Down Selections'!$F$4:$G$96,2,FALSE)</f>
        <v>#N/A</v>
      </c>
      <c r="H4831" s="17"/>
      <c r="J4831" s="17"/>
      <c r="K4831" s="82">
        <f t="shared" si="75"/>
        <v>1</v>
      </c>
      <c r="L4831" s="83"/>
      <c r="M4831" s="83"/>
      <c r="N4831" s="6"/>
      <c r="O4831" s="6"/>
      <c r="P4831" s="6"/>
      <c r="Q4831" s="9"/>
      <c r="T4831" s="10"/>
      <c r="U4831" s="6"/>
      <c r="V4831" s="6"/>
      <c r="W4831" s="6"/>
      <c r="Y4831" s="6"/>
      <c r="Z4831" s="6"/>
      <c r="AA4831" s="64"/>
    </row>
    <row r="4832" spans="6:27" x14ac:dyDescent="0.25">
      <c r="F4832" s="6" t="s">
        <v>216</v>
      </c>
      <c r="G4832" s="6" t="e">
        <f>VLOOKUP(F4832,'Drop Down Selections'!$F$4:$G$96,2,FALSE)</f>
        <v>#N/A</v>
      </c>
      <c r="H4832" s="17"/>
      <c r="J4832" s="17"/>
      <c r="K4832" s="82">
        <f t="shared" si="75"/>
        <v>1</v>
      </c>
      <c r="L4832" s="83"/>
      <c r="M4832" s="83"/>
      <c r="N4832" s="6"/>
      <c r="O4832" s="6"/>
      <c r="P4832" s="6"/>
      <c r="Q4832" s="9"/>
      <c r="T4832" s="10"/>
      <c r="U4832" s="6"/>
      <c r="V4832" s="6"/>
      <c r="W4832" s="6"/>
      <c r="Y4832" s="6"/>
      <c r="Z4832" s="6"/>
      <c r="AA4832" s="64"/>
    </row>
    <row r="4833" spans="6:27" x14ac:dyDescent="0.25">
      <c r="F4833" s="6" t="s">
        <v>216</v>
      </c>
      <c r="G4833" s="6" t="e">
        <f>VLOOKUP(F4833,'Drop Down Selections'!$F$4:$G$96,2,FALSE)</f>
        <v>#N/A</v>
      </c>
      <c r="H4833" s="17"/>
      <c r="J4833" s="17"/>
      <c r="K4833" s="82">
        <f t="shared" si="75"/>
        <v>1</v>
      </c>
      <c r="L4833" s="83"/>
      <c r="M4833" s="83"/>
      <c r="N4833" s="6"/>
      <c r="O4833" s="6"/>
      <c r="P4833" s="6"/>
      <c r="Q4833" s="9"/>
      <c r="T4833" s="10"/>
      <c r="U4833" s="6"/>
      <c r="V4833" s="6"/>
      <c r="W4833" s="6"/>
      <c r="Y4833" s="6"/>
      <c r="Z4833" s="6"/>
      <c r="AA4833" s="64"/>
    </row>
    <row r="4834" spans="6:27" x14ac:dyDescent="0.25">
      <c r="F4834" s="6" t="s">
        <v>216</v>
      </c>
      <c r="G4834" s="6" t="e">
        <f>VLOOKUP(F4834,'Drop Down Selections'!$F$4:$G$96,2,FALSE)</f>
        <v>#N/A</v>
      </c>
      <c r="H4834" s="17"/>
      <c r="J4834" s="17"/>
      <c r="K4834" s="82">
        <f t="shared" si="75"/>
        <v>1</v>
      </c>
      <c r="L4834" s="83"/>
      <c r="M4834" s="83"/>
      <c r="N4834" s="6"/>
      <c r="O4834" s="6"/>
      <c r="P4834" s="6"/>
      <c r="Q4834" s="9"/>
      <c r="T4834" s="10"/>
      <c r="U4834" s="6"/>
      <c r="V4834" s="6"/>
      <c r="W4834" s="6"/>
      <c r="Y4834" s="6"/>
      <c r="Z4834" s="6"/>
      <c r="AA4834" s="64"/>
    </row>
    <row r="4835" spans="6:27" x14ac:dyDescent="0.25">
      <c r="F4835" s="6" t="s">
        <v>216</v>
      </c>
      <c r="G4835" s="6" t="e">
        <f>VLOOKUP(F4835,'Drop Down Selections'!$F$4:$G$96,2,FALSE)</f>
        <v>#N/A</v>
      </c>
      <c r="H4835" s="17"/>
      <c r="J4835" s="17"/>
      <c r="K4835" s="82">
        <f t="shared" si="75"/>
        <v>1</v>
      </c>
      <c r="L4835" s="83"/>
      <c r="M4835" s="83"/>
      <c r="N4835" s="6"/>
      <c r="O4835" s="6"/>
      <c r="P4835" s="6"/>
      <c r="Q4835" s="9"/>
      <c r="T4835" s="10"/>
      <c r="U4835" s="6"/>
      <c r="V4835" s="6"/>
      <c r="W4835" s="6"/>
      <c r="Y4835" s="6"/>
      <c r="Z4835" s="6"/>
      <c r="AA4835" s="64"/>
    </row>
    <row r="4836" spans="6:27" x14ac:dyDescent="0.25">
      <c r="F4836" s="6" t="s">
        <v>216</v>
      </c>
      <c r="G4836" s="6" t="e">
        <f>VLOOKUP(F4836,'Drop Down Selections'!$F$4:$G$96,2,FALSE)</f>
        <v>#N/A</v>
      </c>
      <c r="H4836" s="17"/>
      <c r="J4836" s="17"/>
      <c r="K4836" s="82">
        <f t="shared" si="75"/>
        <v>1</v>
      </c>
      <c r="L4836" s="83"/>
      <c r="M4836" s="83"/>
      <c r="N4836" s="6"/>
      <c r="O4836" s="6"/>
      <c r="P4836" s="6"/>
      <c r="Q4836" s="9"/>
      <c r="T4836" s="10"/>
      <c r="U4836" s="6"/>
      <c r="V4836" s="6"/>
      <c r="W4836" s="6"/>
      <c r="Y4836" s="6"/>
      <c r="Z4836" s="6"/>
      <c r="AA4836" s="64"/>
    </row>
    <row r="4837" spans="6:27" x14ac:dyDescent="0.25">
      <c r="F4837" s="6" t="s">
        <v>216</v>
      </c>
      <c r="G4837" s="6" t="e">
        <f>VLOOKUP(F4837,'Drop Down Selections'!$F$4:$G$96,2,FALSE)</f>
        <v>#N/A</v>
      </c>
      <c r="H4837" s="17"/>
      <c r="J4837" s="17"/>
      <c r="K4837" s="82">
        <f t="shared" si="75"/>
        <v>1</v>
      </c>
      <c r="L4837" s="83"/>
      <c r="M4837" s="83"/>
      <c r="N4837" s="6"/>
      <c r="O4837" s="6"/>
      <c r="P4837" s="6"/>
      <c r="Q4837" s="9"/>
      <c r="T4837" s="10"/>
      <c r="U4837" s="6"/>
      <c r="V4837" s="6"/>
      <c r="W4837" s="6"/>
      <c r="Y4837" s="6"/>
      <c r="Z4837" s="6"/>
      <c r="AA4837" s="64"/>
    </row>
    <row r="4838" spans="6:27" x14ac:dyDescent="0.25">
      <c r="F4838" s="6" t="s">
        <v>216</v>
      </c>
      <c r="G4838" s="6" t="e">
        <f>VLOOKUP(F4838,'Drop Down Selections'!$F$4:$G$96,2,FALSE)</f>
        <v>#N/A</v>
      </c>
      <c r="H4838" s="17"/>
      <c r="J4838" s="17"/>
      <c r="K4838" s="82">
        <f t="shared" si="75"/>
        <v>1</v>
      </c>
      <c r="L4838" s="83"/>
      <c r="M4838" s="83"/>
      <c r="N4838" s="6"/>
      <c r="O4838" s="6"/>
      <c r="P4838" s="6"/>
      <c r="Q4838" s="9"/>
      <c r="T4838" s="10"/>
      <c r="U4838" s="6"/>
      <c r="V4838" s="6"/>
      <c r="W4838" s="6"/>
      <c r="Y4838" s="6"/>
      <c r="Z4838" s="6"/>
      <c r="AA4838" s="64"/>
    </row>
    <row r="4839" spans="6:27" x14ac:dyDescent="0.25">
      <c r="F4839" s="6" t="s">
        <v>216</v>
      </c>
      <c r="G4839" s="6" t="e">
        <f>VLOOKUP(F4839,'Drop Down Selections'!$F$4:$G$96,2,FALSE)</f>
        <v>#N/A</v>
      </c>
      <c r="H4839" s="17"/>
      <c r="J4839" s="17"/>
      <c r="K4839" s="82">
        <f t="shared" si="75"/>
        <v>1</v>
      </c>
      <c r="L4839" s="83"/>
      <c r="M4839" s="83"/>
      <c r="N4839" s="6"/>
      <c r="O4839" s="6"/>
      <c r="P4839" s="6"/>
      <c r="Q4839" s="9"/>
      <c r="T4839" s="10"/>
      <c r="U4839" s="6"/>
      <c r="V4839" s="6"/>
      <c r="W4839" s="6"/>
      <c r="Y4839" s="6"/>
      <c r="Z4839" s="6"/>
      <c r="AA4839" s="64"/>
    </row>
    <row r="4840" spans="6:27" x14ac:dyDescent="0.25">
      <c r="F4840" s="6" t="s">
        <v>216</v>
      </c>
      <c r="G4840" s="6" t="e">
        <f>VLOOKUP(F4840,'Drop Down Selections'!$F$4:$G$96,2,FALSE)</f>
        <v>#N/A</v>
      </c>
      <c r="H4840" s="17"/>
      <c r="J4840" s="17"/>
      <c r="K4840" s="82">
        <f t="shared" si="75"/>
        <v>1</v>
      </c>
      <c r="L4840" s="83"/>
      <c r="M4840" s="83"/>
      <c r="N4840" s="6"/>
      <c r="O4840" s="6"/>
      <c r="P4840" s="6"/>
      <c r="Q4840" s="9"/>
      <c r="T4840" s="10"/>
      <c r="U4840" s="6"/>
      <c r="V4840" s="6"/>
      <c r="W4840" s="6"/>
      <c r="Y4840" s="6"/>
      <c r="Z4840" s="6"/>
      <c r="AA4840" s="64"/>
    </row>
    <row r="4841" spans="6:27" x14ac:dyDescent="0.25">
      <c r="F4841" s="6" t="s">
        <v>216</v>
      </c>
      <c r="G4841" s="6" t="e">
        <f>VLOOKUP(F4841,'Drop Down Selections'!$F$4:$G$96,2,FALSE)</f>
        <v>#N/A</v>
      </c>
      <c r="H4841" s="17"/>
      <c r="J4841" s="17"/>
      <c r="K4841" s="82">
        <f t="shared" si="75"/>
        <v>1</v>
      </c>
      <c r="L4841" s="83"/>
      <c r="M4841" s="83"/>
      <c r="N4841" s="6"/>
      <c r="O4841" s="6"/>
      <c r="P4841" s="6"/>
      <c r="Q4841" s="9"/>
      <c r="T4841" s="10"/>
      <c r="U4841" s="6"/>
      <c r="V4841" s="6"/>
      <c r="W4841" s="6"/>
      <c r="Y4841" s="6"/>
      <c r="Z4841" s="6"/>
      <c r="AA4841" s="64"/>
    </row>
    <row r="4842" spans="6:27" x14ac:dyDescent="0.25">
      <c r="F4842" s="6" t="s">
        <v>216</v>
      </c>
      <c r="G4842" s="6" t="e">
        <f>VLOOKUP(F4842,'Drop Down Selections'!$F$4:$G$96,2,FALSE)</f>
        <v>#N/A</v>
      </c>
      <c r="H4842" s="17"/>
      <c r="J4842" s="17"/>
      <c r="K4842" s="82">
        <f t="shared" si="75"/>
        <v>1</v>
      </c>
      <c r="L4842" s="83"/>
      <c r="M4842" s="83"/>
      <c r="N4842" s="6"/>
      <c r="O4842" s="6"/>
      <c r="P4842" s="6"/>
      <c r="Q4842" s="9"/>
      <c r="T4842" s="10"/>
      <c r="U4842" s="6"/>
      <c r="V4842" s="6"/>
      <c r="W4842" s="6"/>
      <c r="Y4842" s="6"/>
      <c r="Z4842" s="6"/>
      <c r="AA4842" s="64"/>
    </row>
    <row r="4843" spans="6:27" x14ac:dyDescent="0.25">
      <c r="F4843" s="6" t="s">
        <v>216</v>
      </c>
      <c r="G4843" s="6" t="e">
        <f>VLOOKUP(F4843,'Drop Down Selections'!$F$4:$G$96,2,FALSE)</f>
        <v>#N/A</v>
      </c>
      <c r="H4843" s="17"/>
      <c r="J4843" s="17"/>
      <c r="K4843" s="82">
        <f t="shared" si="75"/>
        <v>1</v>
      </c>
      <c r="L4843" s="83"/>
      <c r="M4843" s="83"/>
      <c r="N4843" s="6"/>
      <c r="O4843" s="6"/>
      <c r="P4843" s="6"/>
      <c r="Q4843" s="9"/>
      <c r="T4843" s="10"/>
      <c r="U4843" s="6"/>
      <c r="V4843" s="6"/>
      <c r="W4843" s="6"/>
      <c r="Y4843" s="6"/>
      <c r="Z4843" s="6"/>
      <c r="AA4843" s="64"/>
    </row>
    <row r="4844" spans="6:27" x14ac:dyDescent="0.25">
      <c r="F4844" s="6" t="s">
        <v>216</v>
      </c>
      <c r="G4844" s="6" t="e">
        <f>VLOOKUP(F4844,'Drop Down Selections'!$F$4:$G$96,2,FALSE)</f>
        <v>#N/A</v>
      </c>
      <c r="H4844" s="17"/>
      <c r="J4844" s="17"/>
      <c r="K4844" s="82">
        <f t="shared" si="75"/>
        <v>1</v>
      </c>
      <c r="L4844" s="83"/>
      <c r="M4844" s="83"/>
      <c r="N4844" s="6"/>
      <c r="O4844" s="6"/>
      <c r="P4844" s="6"/>
      <c r="Q4844" s="9"/>
      <c r="T4844" s="10"/>
      <c r="U4844" s="6"/>
      <c r="V4844" s="6"/>
      <c r="W4844" s="6"/>
      <c r="Y4844" s="6"/>
      <c r="Z4844" s="6"/>
      <c r="AA4844" s="64"/>
    </row>
    <row r="4845" spans="6:27" x14ac:dyDescent="0.25">
      <c r="F4845" s="6" t="s">
        <v>216</v>
      </c>
      <c r="G4845" s="6" t="e">
        <f>VLOOKUP(F4845,'Drop Down Selections'!$F$4:$G$96,2,FALSE)</f>
        <v>#N/A</v>
      </c>
      <c r="H4845" s="17"/>
      <c r="J4845" s="17"/>
      <c r="K4845" s="82">
        <f t="shared" si="75"/>
        <v>1</v>
      </c>
      <c r="L4845" s="83"/>
      <c r="M4845" s="83"/>
      <c r="N4845" s="6"/>
      <c r="O4845" s="6"/>
      <c r="P4845" s="6"/>
      <c r="Q4845" s="9"/>
      <c r="T4845" s="10"/>
      <c r="U4845" s="6"/>
      <c r="V4845" s="6"/>
      <c r="W4845" s="6"/>
      <c r="Y4845" s="6"/>
      <c r="Z4845" s="6"/>
      <c r="AA4845" s="64"/>
    </row>
    <row r="4846" spans="6:27" x14ac:dyDescent="0.25">
      <c r="F4846" s="6" t="s">
        <v>216</v>
      </c>
      <c r="G4846" s="6" t="e">
        <f>VLOOKUP(F4846,'Drop Down Selections'!$F$4:$G$96,2,FALSE)</f>
        <v>#N/A</v>
      </c>
      <c r="H4846" s="17"/>
      <c r="J4846" s="17"/>
      <c r="K4846" s="82">
        <f t="shared" si="75"/>
        <v>1</v>
      </c>
      <c r="L4846" s="83"/>
      <c r="M4846" s="83"/>
      <c r="N4846" s="6"/>
      <c r="O4846" s="6"/>
      <c r="P4846" s="6"/>
      <c r="Q4846" s="9"/>
      <c r="T4846" s="10"/>
      <c r="U4846" s="6"/>
      <c r="V4846" s="6"/>
      <c r="W4846" s="6"/>
      <c r="Y4846" s="6"/>
      <c r="Z4846" s="6"/>
      <c r="AA4846" s="64"/>
    </row>
    <row r="4847" spans="6:27" x14ac:dyDescent="0.25">
      <c r="F4847" s="6" t="s">
        <v>216</v>
      </c>
      <c r="G4847" s="6" t="e">
        <f>VLOOKUP(F4847,'Drop Down Selections'!$F$4:$G$96,2,FALSE)</f>
        <v>#N/A</v>
      </c>
      <c r="H4847" s="17"/>
      <c r="J4847" s="17"/>
      <c r="K4847" s="82">
        <f t="shared" si="75"/>
        <v>1</v>
      </c>
      <c r="L4847" s="83"/>
      <c r="M4847" s="83"/>
      <c r="N4847" s="6"/>
      <c r="O4847" s="6"/>
      <c r="P4847" s="6"/>
      <c r="Q4847" s="9"/>
      <c r="T4847" s="10"/>
      <c r="U4847" s="6"/>
      <c r="V4847" s="6"/>
      <c r="W4847" s="6"/>
      <c r="Y4847" s="6"/>
      <c r="Z4847" s="6"/>
      <c r="AA4847" s="64"/>
    </row>
    <row r="4848" spans="6:27" x14ac:dyDescent="0.25">
      <c r="F4848" s="6" t="s">
        <v>216</v>
      </c>
      <c r="G4848" s="6" t="e">
        <f>VLOOKUP(F4848,'Drop Down Selections'!$F$4:$G$96,2,FALSE)</f>
        <v>#N/A</v>
      </c>
      <c r="H4848" s="17"/>
      <c r="J4848" s="17"/>
      <c r="K4848" s="82">
        <f t="shared" si="75"/>
        <v>1</v>
      </c>
      <c r="L4848" s="83"/>
      <c r="M4848" s="83"/>
      <c r="N4848" s="6"/>
      <c r="O4848" s="6"/>
      <c r="P4848" s="6"/>
      <c r="Q4848" s="9"/>
      <c r="T4848" s="10"/>
      <c r="U4848" s="6"/>
      <c r="V4848" s="6"/>
      <c r="W4848" s="6"/>
      <c r="Y4848" s="6"/>
      <c r="Z4848" s="6"/>
      <c r="AA4848" s="64"/>
    </row>
    <row r="4849" spans="6:27" x14ac:dyDescent="0.25">
      <c r="F4849" s="6" t="s">
        <v>216</v>
      </c>
      <c r="G4849" s="6" t="e">
        <f>VLOOKUP(F4849,'Drop Down Selections'!$F$4:$G$96,2,FALSE)</f>
        <v>#N/A</v>
      </c>
      <c r="H4849" s="17"/>
      <c r="J4849" s="17"/>
      <c r="K4849" s="82">
        <f t="shared" si="75"/>
        <v>1</v>
      </c>
      <c r="L4849" s="83"/>
      <c r="M4849" s="83"/>
      <c r="N4849" s="6"/>
      <c r="O4849" s="6"/>
      <c r="P4849" s="6"/>
      <c r="Q4849" s="9"/>
      <c r="T4849" s="10"/>
      <c r="U4849" s="6"/>
      <c r="V4849" s="6"/>
      <c r="W4849" s="6"/>
      <c r="Y4849" s="6"/>
      <c r="Z4849" s="6"/>
      <c r="AA4849" s="64"/>
    </row>
    <row r="4850" spans="6:27" x14ac:dyDescent="0.25">
      <c r="F4850" s="6" t="s">
        <v>216</v>
      </c>
      <c r="G4850" s="6" t="e">
        <f>VLOOKUP(F4850,'Drop Down Selections'!$F$4:$G$96,2,FALSE)</f>
        <v>#N/A</v>
      </c>
      <c r="H4850" s="17"/>
      <c r="J4850" s="17"/>
      <c r="K4850" s="82">
        <f t="shared" si="75"/>
        <v>1</v>
      </c>
      <c r="L4850" s="83"/>
      <c r="M4850" s="83"/>
      <c r="N4850" s="6"/>
      <c r="O4850" s="6"/>
      <c r="P4850" s="6"/>
      <c r="Q4850" s="9"/>
      <c r="T4850" s="10"/>
      <c r="U4850" s="6"/>
      <c r="V4850" s="6"/>
      <c r="W4850" s="6"/>
      <c r="Y4850" s="6"/>
      <c r="Z4850" s="6"/>
      <c r="AA4850" s="64"/>
    </row>
    <row r="4851" spans="6:27" x14ac:dyDescent="0.25">
      <c r="F4851" s="6" t="s">
        <v>216</v>
      </c>
      <c r="G4851" s="6" t="e">
        <f>VLOOKUP(F4851,'Drop Down Selections'!$F$4:$G$96,2,FALSE)</f>
        <v>#N/A</v>
      </c>
      <c r="H4851" s="17"/>
      <c r="J4851" s="17"/>
      <c r="K4851" s="82">
        <f t="shared" si="75"/>
        <v>1</v>
      </c>
      <c r="L4851" s="83"/>
      <c r="M4851" s="83"/>
      <c r="N4851" s="6"/>
      <c r="O4851" s="6"/>
      <c r="P4851" s="6"/>
      <c r="Q4851" s="9"/>
      <c r="T4851" s="10"/>
      <c r="U4851" s="6"/>
      <c r="V4851" s="6"/>
      <c r="W4851" s="6"/>
      <c r="Y4851" s="6"/>
      <c r="Z4851" s="6"/>
      <c r="AA4851" s="64"/>
    </row>
    <row r="4852" spans="6:27" x14ac:dyDescent="0.25">
      <c r="F4852" s="6" t="s">
        <v>216</v>
      </c>
      <c r="G4852" s="6" t="e">
        <f>VLOOKUP(F4852,'Drop Down Selections'!$F$4:$G$96,2,FALSE)</f>
        <v>#N/A</v>
      </c>
      <c r="H4852" s="17"/>
      <c r="J4852" s="17"/>
      <c r="K4852" s="82">
        <f t="shared" si="75"/>
        <v>1</v>
      </c>
      <c r="L4852" s="83"/>
      <c r="M4852" s="83"/>
      <c r="N4852" s="6"/>
      <c r="O4852" s="6"/>
      <c r="P4852" s="6"/>
      <c r="Q4852" s="9"/>
      <c r="T4852" s="10"/>
      <c r="U4852" s="6"/>
      <c r="V4852" s="6"/>
      <c r="W4852" s="6"/>
      <c r="Y4852" s="6"/>
      <c r="Z4852" s="6"/>
      <c r="AA4852" s="64"/>
    </row>
    <row r="4853" spans="6:27" x14ac:dyDescent="0.25">
      <c r="F4853" s="6" t="s">
        <v>216</v>
      </c>
      <c r="G4853" s="6" t="e">
        <f>VLOOKUP(F4853,'Drop Down Selections'!$F$4:$G$96,2,FALSE)</f>
        <v>#N/A</v>
      </c>
      <c r="H4853" s="17"/>
      <c r="J4853" s="17"/>
      <c r="K4853" s="82">
        <f t="shared" si="75"/>
        <v>1</v>
      </c>
      <c r="L4853" s="83"/>
      <c r="M4853" s="83"/>
      <c r="N4853" s="6"/>
      <c r="O4853" s="6"/>
      <c r="P4853" s="6"/>
      <c r="Q4853" s="9"/>
      <c r="T4853" s="10"/>
      <c r="U4853" s="6"/>
      <c r="V4853" s="6"/>
      <c r="W4853" s="6"/>
      <c r="Y4853" s="6"/>
      <c r="Z4853" s="6"/>
      <c r="AA4853" s="64"/>
    </row>
    <row r="4854" spans="6:27" x14ac:dyDescent="0.25">
      <c r="F4854" s="6" t="s">
        <v>216</v>
      </c>
      <c r="G4854" s="6" t="e">
        <f>VLOOKUP(F4854,'Drop Down Selections'!$F$4:$G$96,2,FALSE)</f>
        <v>#N/A</v>
      </c>
      <c r="H4854" s="17"/>
      <c r="J4854" s="17"/>
      <c r="K4854" s="82">
        <f t="shared" si="75"/>
        <v>1</v>
      </c>
      <c r="L4854" s="83"/>
      <c r="M4854" s="83"/>
      <c r="N4854" s="6"/>
      <c r="O4854" s="6"/>
      <c r="P4854" s="6"/>
      <c r="Q4854" s="9"/>
      <c r="T4854" s="10"/>
      <c r="U4854" s="6"/>
      <c r="V4854" s="6"/>
      <c r="W4854" s="6"/>
      <c r="Y4854" s="6"/>
      <c r="Z4854" s="6"/>
      <c r="AA4854" s="64"/>
    </row>
    <row r="4855" spans="6:27" x14ac:dyDescent="0.25">
      <c r="F4855" s="6" t="s">
        <v>216</v>
      </c>
      <c r="G4855" s="6" t="e">
        <f>VLOOKUP(F4855,'Drop Down Selections'!$F$4:$G$96,2,FALSE)</f>
        <v>#N/A</v>
      </c>
      <c r="H4855" s="17"/>
      <c r="J4855" s="17"/>
      <c r="K4855" s="82">
        <f t="shared" si="75"/>
        <v>1</v>
      </c>
      <c r="L4855" s="83"/>
      <c r="M4855" s="83"/>
      <c r="N4855" s="6"/>
      <c r="O4855" s="6"/>
      <c r="P4855" s="6"/>
      <c r="Q4855" s="9"/>
      <c r="T4855" s="10"/>
      <c r="U4855" s="6"/>
      <c r="V4855" s="6"/>
      <c r="W4855" s="6"/>
      <c r="Y4855" s="6"/>
      <c r="Z4855" s="6"/>
      <c r="AA4855" s="64"/>
    </row>
    <row r="4856" spans="6:27" x14ac:dyDescent="0.25">
      <c r="F4856" s="6" t="s">
        <v>216</v>
      </c>
      <c r="G4856" s="6" t="e">
        <f>VLOOKUP(F4856,'Drop Down Selections'!$F$4:$G$96,2,FALSE)</f>
        <v>#N/A</v>
      </c>
      <c r="H4856" s="17"/>
      <c r="J4856" s="17"/>
      <c r="K4856" s="82">
        <f t="shared" si="75"/>
        <v>1</v>
      </c>
      <c r="L4856" s="83"/>
      <c r="M4856" s="83"/>
      <c r="N4856" s="6"/>
      <c r="O4856" s="6"/>
      <c r="P4856" s="6"/>
      <c r="Q4856" s="9"/>
      <c r="T4856" s="10"/>
      <c r="U4856" s="6"/>
      <c r="V4856" s="6"/>
      <c r="W4856" s="6"/>
      <c r="Y4856" s="6"/>
      <c r="Z4856" s="6"/>
      <c r="AA4856" s="64"/>
    </row>
    <row r="4857" spans="6:27" x14ac:dyDescent="0.25">
      <c r="F4857" s="6" t="s">
        <v>216</v>
      </c>
      <c r="G4857" s="6" t="e">
        <f>VLOOKUP(F4857,'Drop Down Selections'!$F$4:$G$96,2,FALSE)</f>
        <v>#N/A</v>
      </c>
      <c r="H4857" s="17"/>
      <c r="J4857" s="17"/>
      <c r="K4857" s="82">
        <f t="shared" si="75"/>
        <v>1</v>
      </c>
      <c r="L4857" s="83"/>
      <c r="M4857" s="83"/>
      <c r="N4857" s="6"/>
      <c r="O4857" s="6"/>
      <c r="P4857" s="6"/>
      <c r="Q4857" s="9"/>
      <c r="T4857" s="10"/>
      <c r="U4857" s="6"/>
      <c r="V4857" s="6"/>
      <c r="W4857" s="6"/>
      <c r="Y4857" s="6"/>
      <c r="Z4857" s="6"/>
      <c r="AA4857" s="64"/>
    </row>
    <row r="4858" spans="6:27" x14ac:dyDescent="0.25">
      <c r="F4858" s="6" t="s">
        <v>216</v>
      </c>
      <c r="G4858" s="6" t="e">
        <f>VLOOKUP(F4858,'Drop Down Selections'!$F$4:$G$96,2,FALSE)</f>
        <v>#N/A</v>
      </c>
      <c r="H4858" s="17"/>
      <c r="J4858" s="17"/>
      <c r="K4858" s="82">
        <f t="shared" si="75"/>
        <v>1</v>
      </c>
      <c r="L4858" s="83"/>
      <c r="M4858" s="83"/>
      <c r="N4858" s="6"/>
      <c r="O4858" s="6"/>
      <c r="P4858" s="6"/>
      <c r="Q4858" s="9"/>
      <c r="T4858" s="10"/>
      <c r="U4858" s="6"/>
      <c r="V4858" s="6"/>
      <c r="W4858" s="6"/>
      <c r="Y4858" s="6"/>
      <c r="Z4858" s="6"/>
      <c r="AA4858" s="64"/>
    </row>
    <row r="4859" spans="6:27" x14ac:dyDescent="0.25">
      <c r="F4859" s="6" t="s">
        <v>216</v>
      </c>
      <c r="G4859" s="6" t="e">
        <f>VLOOKUP(F4859,'Drop Down Selections'!$F$4:$G$96,2,FALSE)</f>
        <v>#N/A</v>
      </c>
      <c r="H4859" s="17"/>
      <c r="J4859" s="17"/>
      <c r="K4859" s="82">
        <f t="shared" si="75"/>
        <v>1</v>
      </c>
      <c r="L4859" s="83"/>
      <c r="M4859" s="83"/>
      <c r="N4859" s="6"/>
      <c r="O4859" s="6"/>
      <c r="P4859" s="6"/>
      <c r="Q4859" s="9"/>
      <c r="T4859" s="10"/>
      <c r="U4859" s="6"/>
      <c r="V4859" s="6"/>
      <c r="W4859" s="6"/>
      <c r="Y4859" s="6"/>
      <c r="Z4859" s="6"/>
      <c r="AA4859" s="64"/>
    </row>
    <row r="4860" spans="6:27" x14ac:dyDescent="0.25">
      <c r="F4860" s="6" t="s">
        <v>216</v>
      </c>
      <c r="G4860" s="6" t="e">
        <f>VLOOKUP(F4860,'Drop Down Selections'!$F$4:$G$96,2,FALSE)</f>
        <v>#N/A</v>
      </c>
      <c r="H4860" s="17"/>
      <c r="J4860" s="17"/>
      <c r="K4860" s="82">
        <f t="shared" si="75"/>
        <v>1</v>
      </c>
      <c r="L4860" s="83"/>
      <c r="M4860" s="83"/>
      <c r="N4860" s="6"/>
      <c r="O4860" s="6"/>
      <c r="P4860" s="6"/>
      <c r="Q4860" s="9"/>
      <c r="T4860" s="10"/>
      <c r="U4860" s="6"/>
      <c r="V4860" s="6"/>
      <c r="W4860" s="6"/>
      <c r="Y4860" s="6"/>
      <c r="Z4860" s="6"/>
      <c r="AA4860" s="64"/>
    </row>
    <row r="4861" spans="6:27" x14ac:dyDescent="0.25">
      <c r="F4861" s="6" t="s">
        <v>216</v>
      </c>
      <c r="G4861" s="6" t="e">
        <f>VLOOKUP(F4861,'Drop Down Selections'!$F$4:$G$96,2,FALSE)</f>
        <v>#N/A</v>
      </c>
      <c r="H4861" s="17"/>
      <c r="J4861" s="17"/>
      <c r="K4861" s="82">
        <f t="shared" si="75"/>
        <v>1</v>
      </c>
      <c r="L4861" s="83"/>
      <c r="M4861" s="83"/>
      <c r="N4861" s="6"/>
      <c r="O4861" s="6"/>
      <c r="P4861" s="6"/>
      <c r="Q4861" s="9"/>
      <c r="T4861" s="10"/>
      <c r="U4861" s="6"/>
      <c r="V4861" s="6"/>
      <c r="W4861" s="6"/>
      <c r="Y4861" s="6"/>
      <c r="Z4861" s="6"/>
      <c r="AA4861" s="64"/>
    </row>
    <row r="4862" spans="6:27" x14ac:dyDescent="0.25">
      <c r="F4862" s="6" t="s">
        <v>216</v>
      </c>
      <c r="G4862" s="6" t="e">
        <f>VLOOKUP(F4862,'Drop Down Selections'!$F$4:$G$96,2,FALSE)</f>
        <v>#N/A</v>
      </c>
      <c r="H4862" s="17"/>
      <c r="J4862" s="17"/>
      <c r="K4862" s="82">
        <f t="shared" si="75"/>
        <v>1</v>
      </c>
      <c r="L4862" s="83"/>
      <c r="M4862" s="83"/>
      <c r="N4862" s="6"/>
      <c r="O4862" s="6"/>
      <c r="P4862" s="6"/>
      <c r="Q4862" s="9"/>
      <c r="T4862" s="10"/>
      <c r="U4862" s="6"/>
      <c r="V4862" s="6"/>
      <c r="W4862" s="6"/>
      <c r="Y4862" s="6"/>
      <c r="Z4862" s="6"/>
      <c r="AA4862" s="64"/>
    </row>
    <row r="4863" spans="6:27" x14ac:dyDescent="0.25">
      <c r="F4863" s="6" t="s">
        <v>216</v>
      </c>
      <c r="G4863" s="6" t="e">
        <f>VLOOKUP(F4863,'Drop Down Selections'!$F$4:$G$96,2,FALSE)</f>
        <v>#N/A</v>
      </c>
      <c r="H4863" s="17"/>
      <c r="J4863" s="17"/>
      <c r="K4863" s="82">
        <f t="shared" si="75"/>
        <v>1</v>
      </c>
      <c r="L4863" s="83"/>
      <c r="M4863" s="83"/>
      <c r="N4863" s="6"/>
      <c r="O4863" s="6"/>
      <c r="P4863" s="6"/>
      <c r="Q4863" s="9"/>
      <c r="T4863" s="10"/>
      <c r="U4863" s="6"/>
      <c r="V4863" s="6"/>
      <c r="W4863" s="6"/>
      <c r="Y4863" s="6"/>
      <c r="Z4863" s="6"/>
      <c r="AA4863" s="64"/>
    </row>
    <row r="4864" spans="6:27" x14ac:dyDescent="0.25">
      <c r="F4864" s="6" t="s">
        <v>216</v>
      </c>
      <c r="G4864" s="6" t="e">
        <f>VLOOKUP(F4864,'Drop Down Selections'!$F$4:$G$96,2,FALSE)</f>
        <v>#N/A</v>
      </c>
      <c r="H4864" s="17"/>
      <c r="J4864" s="17"/>
      <c r="K4864" s="82">
        <f t="shared" si="75"/>
        <v>1</v>
      </c>
      <c r="L4864" s="83"/>
      <c r="M4864" s="83"/>
      <c r="N4864" s="6"/>
      <c r="O4864" s="6"/>
      <c r="P4864" s="6"/>
      <c r="Q4864" s="9"/>
      <c r="T4864" s="10"/>
      <c r="U4864" s="6"/>
      <c r="V4864" s="6"/>
      <c r="W4864" s="6"/>
      <c r="Y4864" s="6"/>
      <c r="Z4864" s="6"/>
      <c r="AA4864" s="64"/>
    </row>
    <row r="4865" spans="6:27" x14ac:dyDescent="0.25">
      <c r="F4865" s="6" t="s">
        <v>216</v>
      </c>
      <c r="G4865" s="6" t="e">
        <f>VLOOKUP(F4865,'Drop Down Selections'!$F$4:$G$96,2,FALSE)</f>
        <v>#N/A</v>
      </c>
      <c r="H4865" s="17"/>
      <c r="J4865" s="17"/>
      <c r="K4865" s="82">
        <f t="shared" si="75"/>
        <v>1</v>
      </c>
      <c r="L4865" s="83"/>
      <c r="M4865" s="83"/>
      <c r="N4865" s="6"/>
      <c r="O4865" s="6"/>
      <c r="P4865" s="6"/>
      <c r="Q4865" s="9"/>
      <c r="T4865" s="10"/>
      <c r="U4865" s="6"/>
      <c r="V4865" s="6"/>
      <c r="W4865" s="6"/>
      <c r="Y4865" s="6"/>
      <c r="Z4865" s="6"/>
      <c r="AA4865" s="64"/>
    </row>
    <row r="4866" spans="6:27" x14ac:dyDescent="0.25">
      <c r="F4866" s="6" t="s">
        <v>216</v>
      </c>
      <c r="G4866" s="6" t="e">
        <f>VLOOKUP(F4866,'Drop Down Selections'!$F$4:$G$96,2,FALSE)</f>
        <v>#N/A</v>
      </c>
      <c r="H4866" s="17"/>
      <c r="J4866" s="17"/>
      <c r="K4866" s="82">
        <f t="shared" si="75"/>
        <v>1</v>
      </c>
      <c r="L4866" s="83"/>
      <c r="M4866" s="83"/>
      <c r="N4866" s="6"/>
      <c r="O4866" s="6"/>
      <c r="P4866" s="6"/>
      <c r="Q4866" s="9"/>
      <c r="T4866" s="10"/>
      <c r="U4866" s="6"/>
      <c r="V4866" s="6"/>
      <c r="W4866" s="6"/>
      <c r="Y4866" s="6"/>
      <c r="Z4866" s="6"/>
      <c r="AA4866" s="64"/>
    </row>
    <row r="4867" spans="6:27" x14ac:dyDescent="0.25">
      <c r="F4867" s="6" t="s">
        <v>216</v>
      </c>
      <c r="G4867" s="6" t="e">
        <f>VLOOKUP(F4867,'Drop Down Selections'!$F$4:$G$96,2,FALSE)</f>
        <v>#N/A</v>
      </c>
      <c r="H4867" s="17"/>
      <c r="J4867" s="17"/>
      <c r="K4867" s="82">
        <f t="shared" si="75"/>
        <v>1</v>
      </c>
      <c r="L4867" s="83"/>
      <c r="M4867" s="83"/>
      <c r="N4867" s="6"/>
      <c r="O4867" s="6"/>
      <c r="P4867" s="6"/>
      <c r="Q4867" s="9"/>
      <c r="T4867" s="10"/>
      <c r="U4867" s="6"/>
      <c r="V4867" s="6"/>
      <c r="W4867" s="6"/>
      <c r="Y4867" s="6"/>
      <c r="Z4867" s="6"/>
      <c r="AA4867" s="64"/>
    </row>
    <row r="4868" spans="6:27" x14ac:dyDescent="0.25">
      <c r="F4868" s="6" t="s">
        <v>216</v>
      </c>
      <c r="G4868" s="6" t="e">
        <f>VLOOKUP(F4868,'Drop Down Selections'!$F$4:$G$96,2,FALSE)</f>
        <v>#N/A</v>
      </c>
      <c r="H4868" s="17"/>
      <c r="J4868" s="17"/>
      <c r="K4868" s="82">
        <f t="shared" si="75"/>
        <v>1</v>
      </c>
      <c r="L4868" s="83"/>
      <c r="M4868" s="83"/>
      <c r="N4868" s="6"/>
      <c r="O4868" s="6"/>
      <c r="P4868" s="6"/>
      <c r="Q4868" s="9"/>
      <c r="T4868" s="10"/>
      <c r="U4868" s="6"/>
      <c r="V4868" s="6"/>
      <c r="W4868" s="6"/>
      <c r="Y4868" s="6"/>
      <c r="Z4868" s="6"/>
      <c r="AA4868" s="64"/>
    </row>
    <row r="4869" spans="6:27" x14ac:dyDescent="0.25">
      <c r="F4869" s="6" t="s">
        <v>216</v>
      </c>
      <c r="G4869" s="6" t="e">
        <f>VLOOKUP(F4869,'Drop Down Selections'!$F$4:$G$96,2,FALSE)</f>
        <v>#N/A</v>
      </c>
      <c r="H4869" s="17"/>
      <c r="J4869" s="17"/>
      <c r="K4869" s="82">
        <f t="shared" ref="K4869:K4932" si="76">(J4869-I4869)+1</f>
        <v>1</v>
      </c>
      <c r="L4869" s="83"/>
      <c r="M4869" s="83"/>
      <c r="N4869" s="6"/>
      <c r="O4869" s="6"/>
      <c r="P4869" s="6"/>
      <c r="Q4869" s="9"/>
      <c r="T4869" s="10"/>
      <c r="U4869" s="6"/>
      <c r="V4869" s="6"/>
      <c r="W4869" s="6"/>
      <c r="Y4869" s="6"/>
      <c r="Z4869" s="6"/>
      <c r="AA4869" s="64"/>
    </row>
    <row r="4870" spans="6:27" x14ac:dyDescent="0.25">
      <c r="F4870" s="6" t="s">
        <v>216</v>
      </c>
      <c r="G4870" s="6" t="e">
        <f>VLOOKUP(F4870,'Drop Down Selections'!$F$4:$G$96,2,FALSE)</f>
        <v>#N/A</v>
      </c>
      <c r="H4870" s="17"/>
      <c r="J4870" s="17"/>
      <c r="K4870" s="82">
        <f t="shared" si="76"/>
        <v>1</v>
      </c>
      <c r="L4870" s="83"/>
      <c r="M4870" s="83"/>
      <c r="N4870" s="6"/>
      <c r="O4870" s="6"/>
      <c r="P4870" s="6"/>
      <c r="Q4870" s="9"/>
      <c r="T4870" s="10"/>
      <c r="U4870" s="6"/>
      <c r="V4870" s="6"/>
      <c r="W4870" s="6"/>
      <c r="Y4870" s="6"/>
      <c r="Z4870" s="6"/>
      <c r="AA4870" s="64"/>
    </row>
    <row r="4871" spans="6:27" x14ac:dyDescent="0.25">
      <c r="F4871" s="6" t="s">
        <v>216</v>
      </c>
      <c r="G4871" s="6" t="e">
        <f>VLOOKUP(F4871,'Drop Down Selections'!$F$4:$G$96,2,FALSE)</f>
        <v>#N/A</v>
      </c>
      <c r="H4871" s="17"/>
      <c r="J4871" s="17"/>
      <c r="K4871" s="82">
        <f t="shared" si="76"/>
        <v>1</v>
      </c>
      <c r="L4871" s="83"/>
      <c r="M4871" s="83"/>
      <c r="N4871" s="6"/>
      <c r="O4871" s="6"/>
      <c r="P4871" s="6"/>
      <c r="Q4871" s="9"/>
      <c r="T4871" s="10"/>
      <c r="U4871" s="6"/>
      <c r="V4871" s="6"/>
      <c r="W4871" s="6"/>
      <c r="Y4871" s="6"/>
      <c r="Z4871" s="6"/>
      <c r="AA4871" s="64"/>
    </row>
    <row r="4872" spans="6:27" x14ac:dyDescent="0.25">
      <c r="F4872" s="6" t="s">
        <v>216</v>
      </c>
      <c r="G4872" s="6" t="e">
        <f>VLOOKUP(F4872,'Drop Down Selections'!$F$4:$G$96,2,FALSE)</f>
        <v>#N/A</v>
      </c>
      <c r="H4872" s="17"/>
      <c r="J4872" s="17"/>
      <c r="K4872" s="82">
        <f t="shared" si="76"/>
        <v>1</v>
      </c>
      <c r="L4872" s="83"/>
      <c r="M4872" s="83"/>
      <c r="N4872" s="6"/>
      <c r="O4872" s="6"/>
      <c r="P4872" s="6"/>
      <c r="Q4872" s="9"/>
      <c r="T4872" s="10"/>
      <c r="U4872" s="6"/>
      <c r="V4872" s="6"/>
      <c r="W4872" s="6"/>
      <c r="Y4872" s="6"/>
      <c r="Z4872" s="6"/>
      <c r="AA4872" s="64"/>
    </row>
    <row r="4873" spans="6:27" x14ac:dyDescent="0.25">
      <c r="F4873" s="6" t="s">
        <v>216</v>
      </c>
      <c r="G4873" s="6" t="e">
        <f>VLOOKUP(F4873,'Drop Down Selections'!$F$4:$G$96,2,FALSE)</f>
        <v>#N/A</v>
      </c>
      <c r="H4873" s="17"/>
      <c r="J4873" s="17"/>
      <c r="K4873" s="82">
        <f t="shared" si="76"/>
        <v>1</v>
      </c>
      <c r="L4873" s="83"/>
      <c r="M4873" s="83"/>
      <c r="N4873" s="6"/>
      <c r="O4873" s="6"/>
      <c r="P4873" s="6"/>
      <c r="Q4873" s="9"/>
      <c r="T4873" s="10"/>
      <c r="U4873" s="6"/>
      <c r="V4873" s="6"/>
      <c r="W4873" s="6"/>
      <c r="Y4873" s="6"/>
      <c r="Z4873" s="6"/>
      <c r="AA4873" s="64"/>
    </row>
    <row r="4874" spans="6:27" x14ac:dyDescent="0.25">
      <c r="F4874" s="6" t="s">
        <v>216</v>
      </c>
      <c r="G4874" s="6" t="e">
        <f>VLOOKUP(F4874,'Drop Down Selections'!$F$4:$G$96,2,FALSE)</f>
        <v>#N/A</v>
      </c>
      <c r="H4874" s="17"/>
      <c r="J4874" s="17"/>
      <c r="K4874" s="82">
        <f t="shared" si="76"/>
        <v>1</v>
      </c>
      <c r="L4874" s="83"/>
      <c r="M4874" s="83"/>
      <c r="N4874" s="6"/>
      <c r="O4874" s="6"/>
      <c r="P4874" s="6"/>
      <c r="Q4874" s="9"/>
      <c r="T4874" s="10"/>
      <c r="U4874" s="6"/>
      <c r="V4874" s="6"/>
      <c r="W4874" s="6"/>
      <c r="Y4874" s="6"/>
      <c r="Z4874" s="6"/>
      <c r="AA4874" s="64"/>
    </row>
    <row r="4875" spans="6:27" x14ac:dyDescent="0.25">
      <c r="F4875" s="6" t="s">
        <v>216</v>
      </c>
      <c r="G4875" s="6" t="e">
        <f>VLOOKUP(F4875,'Drop Down Selections'!$F$4:$G$96,2,FALSE)</f>
        <v>#N/A</v>
      </c>
      <c r="H4875" s="17"/>
      <c r="J4875" s="17"/>
      <c r="K4875" s="82">
        <f t="shared" si="76"/>
        <v>1</v>
      </c>
      <c r="L4875" s="83"/>
      <c r="M4875" s="83"/>
      <c r="N4875" s="6"/>
      <c r="O4875" s="6"/>
      <c r="P4875" s="6"/>
      <c r="Q4875" s="9"/>
      <c r="T4875" s="10"/>
      <c r="U4875" s="6"/>
      <c r="V4875" s="6"/>
      <c r="W4875" s="6"/>
      <c r="Y4875" s="6"/>
      <c r="Z4875" s="6"/>
      <c r="AA4875" s="64"/>
    </row>
    <row r="4876" spans="6:27" x14ac:dyDescent="0.25">
      <c r="F4876" s="6" t="s">
        <v>216</v>
      </c>
      <c r="G4876" s="6" t="e">
        <f>VLOOKUP(F4876,'Drop Down Selections'!$F$4:$G$96,2,FALSE)</f>
        <v>#N/A</v>
      </c>
      <c r="H4876" s="17"/>
      <c r="J4876" s="17"/>
      <c r="K4876" s="82">
        <f t="shared" si="76"/>
        <v>1</v>
      </c>
      <c r="L4876" s="83"/>
      <c r="M4876" s="83"/>
      <c r="N4876" s="6"/>
      <c r="O4876" s="6"/>
      <c r="P4876" s="6"/>
      <c r="Q4876" s="9"/>
      <c r="T4876" s="10"/>
      <c r="U4876" s="6"/>
      <c r="V4876" s="6"/>
      <c r="W4876" s="6"/>
      <c r="Y4876" s="6"/>
      <c r="Z4876" s="6"/>
      <c r="AA4876" s="64"/>
    </row>
    <row r="4877" spans="6:27" x14ac:dyDescent="0.25">
      <c r="F4877" s="6" t="s">
        <v>216</v>
      </c>
      <c r="G4877" s="6" t="e">
        <f>VLOOKUP(F4877,'Drop Down Selections'!$F$4:$G$96,2,FALSE)</f>
        <v>#N/A</v>
      </c>
      <c r="H4877" s="17"/>
      <c r="J4877" s="17"/>
      <c r="K4877" s="82">
        <f t="shared" si="76"/>
        <v>1</v>
      </c>
      <c r="L4877" s="83"/>
      <c r="M4877" s="83"/>
      <c r="N4877" s="6"/>
      <c r="O4877" s="6"/>
      <c r="P4877" s="6"/>
      <c r="Q4877" s="9"/>
      <c r="T4877" s="10"/>
      <c r="U4877" s="6"/>
      <c r="V4877" s="6"/>
      <c r="W4877" s="6"/>
      <c r="Y4877" s="6"/>
      <c r="Z4877" s="6"/>
      <c r="AA4877" s="64"/>
    </row>
    <row r="4878" spans="6:27" x14ac:dyDescent="0.25">
      <c r="F4878" s="6" t="s">
        <v>216</v>
      </c>
      <c r="G4878" s="6" t="e">
        <f>VLOOKUP(F4878,'Drop Down Selections'!$F$4:$G$96,2,FALSE)</f>
        <v>#N/A</v>
      </c>
      <c r="H4878" s="17"/>
      <c r="J4878" s="17"/>
      <c r="K4878" s="82">
        <f t="shared" si="76"/>
        <v>1</v>
      </c>
      <c r="L4878" s="83"/>
      <c r="M4878" s="83"/>
      <c r="N4878" s="6"/>
      <c r="O4878" s="6"/>
      <c r="P4878" s="6"/>
      <c r="Q4878" s="9"/>
      <c r="T4878" s="10"/>
      <c r="U4878" s="6"/>
      <c r="V4878" s="6"/>
      <c r="W4878" s="6"/>
      <c r="Y4878" s="6"/>
      <c r="Z4878" s="6"/>
      <c r="AA4878" s="64"/>
    </row>
    <row r="4879" spans="6:27" x14ac:dyDescent="0.25">
      <c r="F4879" s="6" t="s">
        <v>216</v>
      </c>
      <c r="G4879" s="6" t="e">
        <f>VLOOKUP(F4879,'Drop Down Selections'!$F$4:$G$96,2,FALSE)</f>
        <v>#N/A</v>
      </c>
      <c r="H4879" s="17"/>
      <c r="J4879" s="17"/>
      <c r="K4879" s="82">
        <f t="shared" si="76"/>
        <v>1</v>
      </c>
      <c r="L4879" s="83"/>
      <c r="M4879" s="83"/>
      <c r="N4879" s="6"/>
      <c r="O4879" s="6"/>
      <c r="P4879" s="6"/>
      <c r="Q4879" s="9"/>
      <c r="T4879" s="10"/>
      <c r="U4879" s="6"/>
      <c r="V4879" s="6"/>
      <c r="W4879" s="6"/>
      <c r="Y4879" s="6"/>
      <c r="Z4879" s="6"/>
      <c r="AA4879" s="64"/>
    </row>
    <row r="4880" spans="6:27" x14ac:dyDescent="0.25">
      <c r="F4880" s="6" t="s">
        <v>216</v>
      </c>
      <c r="G4880" s="6" t="e">
        <f>VLOOKUP(F4880,'Drop Down Selections'!$F$4:$G$96,2,FALSE)</f>
        <v>#N/A</v>
      </c>
      <c r="H4880" s="17"/>
      <c r="J4880" s="17"/>
      <c r="K4880" s="82">
        <f t="shared" si="76"/>
        <v>1</v>
      </c>
      <c r="L4880" s="83"/>
      <c r="M4880" s="83"/>
      <c r="N4880" s="6"/>
      <c r="O4880" s="6"/>
      <c r="P4880" s="6"/>
      <c r="Q4880" s="9"/>
      <c r="T4880" s="10"/>
      <c r="U4880" s="6"/>
      <c r="V4880" s="6"/>
      <c r="W4880" s="6"/>
      <c r="Y4880" s="6"/>
      <c r="Z4880" s="6"/>
      <c r="AA4880" s="64"/>
    </row>
    <row r="4881" spans="6:27" x14ac:dyDescent="0.25">
      <c r="F4881" s="6" t="s">
        <v>216</v>
      </c>
      <c r="G4881" s="6" t="e">
        <f>VLOOKUP(F4881,'Drop Down Selections'!$F$4:$G$96,2,FALSE)</f>
        <v>#N/A</v>
      </c>
      <c r="H4881" s="17"/>
      <c r="J4881" s="17"/>
      <c r="K4881" s="82">
        <f t="shared" si="76"/>
        <v>1</v>
      </c>
      <c r="L4881" s="83"/>
      <c r="M4881" s="83"/>
      <c r="N4881" s="6"/>
      <c r="O4881" s="6"/>
      <c r="P4881" s="6"/>
      <c r="Q4881" s="9"/>
      <c r="T4881" s="10"/>
      <c r="U4881" s="6"/>
      <c r="V4881" s="6"/>
      <c r="W4881" s="6"/>
      <c r="Y4881" s="6"/>
      <c r="Z4881" s="6"/>
      <c r="AA4881" s="64"/>
    </row>
    <row r="4882" spans="6:27" x14ac:dyDescent="0.25">
      <c r="F4882" s="6" t="s">
        <v>216</v>
      </c>
      <c r="G4882" s="6" t="e">
        <f>VLOOKUP(F4882,'Drop Down Selections'!$F$4:$G$96,2,FALSE)</f>
        <v>#N/A</v>
      </c>
      <c r="H4882" s="17"/>
      <c r="J4882" s="17"/>
      <c r="K4882" s="82">
        <f t="shared" si="76"/>
        <v>1</v>
      </c>
      <c r="L4882" s="83"/>
      <c r="M4882" s="83"/>
      <c r="N4882" s="6"/>
      <c r="O4882" s="6"/>
      <c r="P4882" s="6"/>
      <c r="Q4882" s="9"/>
      <c r="T4882" s="10"/>
      <c r="U4882" s="6"/>
      <c r="V4882" s="6"/>
      <c r="W4882" s="6"/>
      <c r="Y4882" s="6"/>
      <c r="Z4882" s="6"/>
      <c r="AA4882" s="64"/>
    </row>
    <row r="4883" spans="6:27" x14ac:dyDescent="0.25">
      <c r="F4883" s="6" t="s">
        <v>216</v>
      </c>
      <c r="G4883" s="6" t="e">
        <f>VLOOKUP(F4883,'Drop Down Selections'!$F$4:$G$96,2,FALSE)</f>
        <v>#N/A</v>
      </c>
      <c r="H4883" s="17"/>
      <c r="J4883" s="17"/>
      <c r="K4883" s="82">
        <f t="shared" si="76"/>
        <v>1</v>
      </c>
      <c r="L4883" s="83"/>
      <c r="M4883" s="83"/>
      <c r="N4883" s="6"/>
      <c r="O4883" s="6"/>
      <c r="P4883" s="6"/>
      <c r="Q4883" s="9"/>
      <c r="T4883" s="10"/>
      <c r="U4883" s="6"/>
      <c r="V4883" s="6"/>
      <c r="W4883" s="6"/>
      <c r="Y4883" s="6"/>
      <c r="Z4883" s="6"/>
      <c r="AA4883" s="64"/>
    </row>
    <row r="4884" spans="6:27" x14ac:dyDescent="0.25">
      <c r="F4884" s="6" t="s">
        <v>216</v>
      </c>
      <c r="G4884" s="6" t="e">
        <f>VLOOKUP(F4884,'Drop Down Selections'!$F$4:$G$96,2,FALSE)</f>
        <v>#N/A</v>
      </c>
      <c r="H4884" s="17"/>
      <c r="J4884" s="17"/>
      <c r="K4884" s="82">
        <f t="shared" si="76"/>
        <v>1</v>
      </c>
      <c r="L4884" s="83"/>
      <c r="M4884" s="83"/>
      <c r="N4884" s="6"/>
      <c r="O4884" s="6"/>
      <c r="P4884" s="6"/>
      <c r="Q4884" s="9"/>
      <c r="T4884" s="10"/>
      <c r="U4884" s="6"/>
      <c r="V4884" s="6"/>
      <c r="W4884" s="6"/>
      <c r="Y4884" s="6"/>
      <c r="Z4884" s="6"/>
      <c r="AA4884" s="64"/>
    </row>
    <row r="4885" spans="6:27" x14ac:dyDescent="0.25">
      <c r="F4885" s="6" t="s">
        <v>216</v>
      </c>
      <c r="G4885" s="6" t="e">
        <f>VLOOKUP(F4885,'Drop Down Selections'!$F$4:$G$96,2,FALSE)</f>
        <v>#N/A</v>
      </c>
      <c r="H4885" s="17"/>
      <c r="J4885" s="17"/>
      <c r="K4885" s="82">
        <f t="shared" si="76"/>
        <v>1</v>
      </c>
      <c r="L4885" s="83"/>
      <c r="M4885" s="83"/>
      <c r="N4885" s="6"/>
      <c r="O4885" s="6"/>
      <c r="P4885" s="6"/>
      <c r="Q4885" s="9"/>
      <c r="T4885" s="10"/>
      <c r="U4885" s="6"/>
      <c r="V4885" s="6"/>
      <c r="W4885" s="6"/>
      <c r="Y4885" s="6"/>
      <c r="Z4885" s="6"/>
      <c r="AA4885" s="64"/>
    </row>
    <row r="4886" spans="6:27" x14ac:dyDescent="0.25">
      <c r="F4886" s="6" t="s">
        <v>216</v>
      </c>
      <c r="G4886" s="6" t="e">
        <f>VLOOKUP(F4886,'Drop Down Selections'!$F$4:$G$96,2,FALSE)</f>
        <v>#N/A</v>
      </c>
      <c r="H4886" s="17"/>
      <c r="J4886" s="17"/>
      <c r="K4886" s="82">
        <f t="shared" si="76"/>
        <v>1</v>
      </c>
      <c r="L4886" s="83"/>
      <c r="M4886" s="83"/>
      <c r="N4886" s="6"/>
      <c r="O4886" s="6"/>
      <c r="P4886" s="6"/>
      <c r="Q4886" s="9"/>
      <c r="T4886" s="10"/>
      <c r="U4886" s="6"/>
      <c r="V4886" s="6"/>
      <c r="W4886" s="6"/>
      <c r="Y4886" s="6"/>
      <c r="Z4886" s="6"/>
      <c r="AA4886" s="64"/>
    </row>
    <row r="4887" spans="6:27" x14ac:dyDescent="0.25">
      <c r="F4887" s="6" t="s">
        <v>216</v>
      </c>
      <c r="G4887" s="6" t="e">
        <f>VLOOKUP(F4887,'Drop Down Selections'!$F$4:$G$96,2,FALSE)</f>
        <v>#N/A</v>
      </c>
      <c r="H4887" s="17"/>
      <c r="J4887" s="17"/>
      <c r="K4887" s="82">
        <f t="shared" si="76"/>
        <v>1</v>
      </c>
      <c r="L4887" s="83"/>
      <c r="M4887" s="83"/>
      <c r="N4887" s="6"/>
      <c r="O4887" s="6"/>
      <c r="P4887" s="6"/>
      <c r="Q4887" s="9"/>
      <c r="T4887" s="10"/>
      <c r="U4887" s="6"/>
      <c r="V4887" s="6"/>
      <c r="W4887" s="6"/>
      <c r="Y4887" s="6"/>
      <c r="Z4887" s="6"/>
      <c r="AA4887" s="64"/>
    </row>
    <row r="4888" spans="6:27" x14ac:dyDescent="0.25">
      <c r="F4888" s="6" t="s">
        <v>216</v>
      </c>
      <c r="G4888" s="6" t="e">
        <f>VLOOKUP(F4888,'Drop Down Selections'!$F$4:$G$96,2,FALSE)</f>
        <v>#N/A</v>
      </c>
      <c r="H4888" s="17"/>
      <c r="J4888" s="17"/>
      <c r="K4888" s="82">
        <f t="shared" si="76"/>
        <v>1</v>
      </c>
      <c r="L4888" s="83"/>
      <c r="M4888" s="83"/>
      <c r="N4888" s="6"/>
      <c r="O4888" s="6"/>
      <c r="P4888" s="6"/>
      <c r="Q4888" s="9"/>
      <c r="T4888" s="10"/>
      <c r="U4888" s="6"/>
      <c r="V4888" s="6"/>
      <c r="W4888" s="6"/>
      <c r="Y4888" s="6"/>
      <c r="Z4888" s="6"/>
      <c r="AA4888" s="64"/>
    </row>
    <row r="4889" spans="6:27" x14ac:dyDescent="0.25">
      <c r="F4889" s="6" t="s">
        <v>216</v>
      </c>
      <c r="G4889" s="6" t="e">
        <f>VLOOKUP(F4889,'Drop Down Selections'!$F$4:$G$96,2,FALSE)</f>
        <v>#N/A</v>
      </c>
      <c r="H4889" s="17"/>
      <c r="J4889" s="17"/>
      <c r="K4889" s="82">
        <f t="shared" si="76"/>
        <v>1</v>
      </c>
      <c r="L4889" s="83"/>
      <c r="M4889" s="83"/>
      <c r="N4889" s="6"/>
      <c r="O4889" s="6"/>
      <c r="P4889" s="6"/>
      <c r="Q4889" s="9"/>
      <c r="T4889" s="10"/>
      <c r="U4889" s="6"/>
      <c r="V4889" s="6"/>
      <c r="W4889" s="6"/>
      <c r="Y4889" s="6"/>
      <c r="Z4889" s="6"/>
      <c r="AA4889" s="64"/>
    </row>
    <row r="4890" spans="6:27" x14ac:dyDescent="0.25">
      <c r="F4890" s="6" t="s">
        <v>216</v>
      </c>
      <c r="G4890" s="6" t="e">
        <f>VLOOKUP(F4890,'Drop Down Selections'!$F$4:$G$96,2,FALSE)</f>
        <v>#N/A</v>
      </c>
      <c r="H4890" s="17"/>
      <c r="J4890" s="17"/>
      <c r="K4890" s="82">
        <f t="shared" si="76"/>
        <v>1</v>
      </c>
      <c r="L4890" s="83"/>
      <c r="M4890" s="83"/>
      <c r="N4890" s="6"/>
      <c r="O4890" s="6"/>
      <c r="P4890" s="6"/>
      <c r="Q4890" s="9"/>
      <c r="T4890" s="10"/>
      <c r="U4890" s="6"/>
      <c r="V4890" s="6"/>
      <c r="W4890" s="6"/>
      <c r="Y4890" s="6"/>
      <c r="Z4890" s="6"/>
      <c r="AA4890" s="64"/>
    </row>
    <row r="4891" spans="6:27" x14ac:dyDescent="0.25">
      <c r="F4891" s="6" t="s">
        <v>216</v>
      </c>
      <c r="G4891" s="6" t="e">
        <f>VLOOKUP(F4891,'Drop Down Selections'!$F$4:$G$96,2,FALSE)</f>
        <v>#N/A</v>
      </c>
      <c r="H4891" s="17"/>
      <c r="J4891" s="17"/>
      <c r="K4891" s="82">
        <f t="shared" si="76"/>
        <v>1</v>
      </c>
      <c r="L4891" s="83"/>
      <c r="M4891" s="83"/>
      <c r="N4891" s="6"/>
      <c r="O4891" s="6"/>
      <c r="P4891" s="6"/>
      <c r="Q4891" s="9"/>
      <c r="T4891" s="10"/>
      <c r="U4891" s="6"/>
      <c r="V4891" s="6"/>
      <c r="W4891" s="6"/>
      <c r="Y4891" s="6"/>
      <c r="Z4891" s="6"/>
      <c r="AA4891" s="64"/>
    </row>
    <row r="4892" spans="6:27" x14ac:dyDescent="0.25">
      <c r="F4892" s="6" t="s">
        <v>216</v>
      </c>
      <c r="G4892" s="6" t="e">
        <f>VLOOKUP(F4892,'Drop Down Selections'!$F$4:$G$96,2,FALSE)</f>
        <v>#N/A</v>
      </c>
      <c r="H4892" s="17"/>
      <c r="J4892" s="17"/>
      <c r="K4892" s="82">
        <f t="shared" si="76"/>
        <v>1</v>
      </c>
      <c r="L4892" s="83"/>
      <c r="M4892" s="83"/>
      <c r="N4892" s="6"/>
      <c r="O4892" s="6"/>
      <c r="P4892" s="6"/>
      <c r="Q4892" s="9"/>
      <c r="T4892" s="10"/>
      <c r="U4892" s="6"/>
      <c r="V4892" s="6"/>
      <c r="W4892" s="6"/>
      <c r="Y4892" s="6"/>
      <c r="Z4892" s="6"/>
      <c r="AA4892" s="64"/>
    </row>
    <row r="4893" spans="6:27" x14ac:dyDescent="0.25">
      <c r="F4893" s="6" t="s">
        <v>216</v>
      </c>
      <c r="G4893" s="6" t="e">
        <f>VLOOKUP(F4893,'Drop Down Selections'!$F$4:$G$96,2,FALSE)</f>
        <v>#N/A</v>
      </c>
      <c r="H4893" s="17"/>
      <c r="J4893" s="17"/>
      <c r="K4893" s="82">
        <f t="shared" si="76"/>
        <v>1</v>
      </c>
      <c r="L4893" s="83"/>
      <c r="M4893" s="83"/>
      <c r="N4893" s="6"/>
      <c r="O4893" s="6"/>
      <c r="P4893" s="6"/>
      <c r="Q4893" s="9"/>
      <c r="T4893" s="10"/>
      <c r="U4893" s="6"/>
      <c r="V4893" s="6"/>
      <c r="W4893" s="6"/>
      <c r="Y4893" s="6"/>
      <c r="Z4893" s="6"/>
      <c r="AA4893" s="64"/>
    </row>
    <row r="4894" spans="6:27" x14ac:dyDescent="0.25">
      <c r="F4894" s="6" t="s">
        <v>216</v>
      </c>
      <c r="G4894" s="6" t="e">
        <f>VLOOKUP(F4894,'Drop Down Selections'!$F$4:$G$96,2,FALSE)</f>
        <v>#N/A</v>
      </c>
      <c r="H4894" s="17"/>
      <c r="J4894" s="17"/>
      <c r="K4894" s="82">
        <f t="shared" si="76"/>
        <v>1</v>
      </c>
      <c r="L4894" s="83"/>
      <c r="M4894" s="83"/>
      <c r="N4894" s="6"/>
      <c r="O4894" s="6"/>
      <c r="P4894" s="6"/>
      <c r="Q4894" s="9"/>
      <c r="T4894" s="10"/>
      <c r="U4894" s="6"/>
      <c r="V4894" s="6"/>
      <c r="W4894" s="6"/>
      <c r="Y4894" s="6"/>
      <c r="Z4894" s="6"/>
      <c r="AA4894" s="64"/>
    </row>
    <row r="4895" spans="6:27" x14ac:dyDescent="0.25">
      <c r="F4895" s="6" t="s">
        <v>216</v>
      </c>
      <c r="G4895" s="6" t="e">
        <f>VLOOKUP(F4895,'Drop Down Selections'!$F$4:$G$96,2,FALSE)</f>
        <v>#N/A</v>
      </c>
      <c r="H4895" s="17"/>
      <c r="J4895" s="17"/>
      <c r="K4895" s="82">
        <f t="shared" si="76"/>
        <v>1</v>
      </c>
      <c r="L4895" s="83"/>
      <c r="M4895" s="83"/>
      <c r="N4895" s="6"/>
      <c r="O4895" s="6"/>
      <c r="P4895" s="6"/>
      <c r="Q4895" s="9"/>
      <c r="T4895" s="10"/>
      <c r="U4895" s="6"/>
      <c r="V4895" s="6"/>
      <c r="W4895" s="6"/>
      <c r="Y4895" s="6"/>
      <c r="Z4895" s="6"/>
      <c r="AA4895" s="64"/>
    </row>
    <row r="4896" spans="6:27" x14ac:dyDescent="0.25">
      <c r="F4896" s="6" t="s">
        <v>216</v>
      </c>
      <c r="G4896" s="6" t="e">
        <f>VLOOKUP(F4896,'Drop Down Selections'!$F$4:$G$96,2,FALSE)</f>
        <v>#N/A</v>
      </c>
      <c r="H4896" s="17"/>
      <c r="J4896" s="17"/>
      <c r="K4896" s="82">
        <f t="shared" si="76"/>
        <v>1</v>
      </c>
      <c r="L4896" s="83"/>
      <c r="M4896" s="83"/>
      <c r="N4896" s="6"/>
      <c r="O4896" s="6"/>
      <c r="P4896" s="6"/>
      <c r="Q4896" s="9"/>
      <c r="T4896" s="10"/>
      <c r="U4896" s="6"/>
      <c r="V4896" s="6"/>
      <c r="W4896" s="6"/>
      <c r="Y4896" s="6"/>
      <c r="Z4896" s="6"/>
      <c r="AA4896" s="64"/>
    </row>
    <row r="4897" spans="6:27" x14ac:dyDescent="0.25">
      <c r="F4897" s="6" t="s">
        <v>216</v>
      </c>
      <c r="G4897" s="6" t="e">
        <f>VLOOKUP(F4897,'Drop Down Selections'!$F$4:$G$96,2,FALSE)</f>
        <v>#N/A</v>
      </c>
      <c r="H4897" s="17"/>
      <c r="J4897" s="17"/>
      <c r="K4897" s="82">
        <f t="shared" si="76"/>
        <v>1</v>
      </c>
      <c r="L4897" s="83"/>
      <c r="M4897" s="83"/>
      <c r="N4897" s="6"/>
      <c r="O4897" s="6"/>
      <c r="P4897" s="6"/>
      <c r="Q4897" s="9"/>
      <c r="T4897" s="10"/>
      <c r="U4897" s="6"/>
      <c r="V4897" s="6"/>
      <c r="W4897" s="6"/>
      <c r="Y4897" s="6"/>
      <c r="Z4897" s="6"/>
      <c r="AA4897" s="64"/>
    </row>
    <row r="4898" spans="6:27" x14ac:dyDescent="0.25">
      <c r="F4898" s="6" t="s">
        <v>216</v>
      </c>
      <c r="G4898" s="6" t="e">
        <f>VLOOKUP(F4898,'Drop Down Selections'!$F$4:$G$96,2,FALSE)</f>
        <v>#N/A</v>
      </c>
      <c r="H4898" s="17"/>
      <c r="J4898" s="17"/>
      <c r="K4898" s="82">
        <f t="shared" si="76"/>
        <v>1</v>
      </c>
      <c r="L4898" s="83"/>
      <c r="M4898" s="83"/>
      <c r="N4898" s="6"/>
      <c r="O4898" s="6"/>
      <c r="P4898" s="6"/>
      <c r="Q4898" s="9"/>
      <c r="T4898" s="10"/>
      <c r="U4898" s="6"/>
      <c r="V4898" s="6"/>
      <c r="W4898" s="6"/>
      <c r="Y4898" s="6"/>
      <c r="Z4898" s="6"/>
      <c r="AA4898" s="64"/>
    </row>
    <row r="4899" spans="6:27" x14ac:dyDescent="0.25">
      <c r="F4899" s="6" t="s">
        <v>216</v>
      </c>
      <c r="G4899" s="6" t="e">
        <f>VLOOKUP(F4899,'Drop Down Selections'!$F$4:$G$96,2,FALSE)</f>
        <v>#N/A</v>
      </c>
      <c r="H4899" s="17"/>
      <c r="J4899" s="17"/>
      <c r="K4899" s="82">
        <f t="shared" si="76"/>
        <v>1</v>
      </c>
      <c r="L4899" s="83"/>
      <c r="M4899" s="83"/>
      <c r="N4899" s="6"/>
      <c r="O4899" s="6"/>
      <c r="P4899" s="6"/>
      <c r="Q4899" s="9"/>
      <c r="T4899" s="10"/>
      <c r="U4899" s="6"/>
      <c r="V4899" s="6"/>
      <c r="W4899" s="6"/>
      <c r="Y4899" s="6"/>
      <c r="Z4899" s="6"/>
      <c r="AA4899" s="64"/>
    </row>
    <row r="4900" spans="6:27" x14ac:dyDescent="0.25">
      <c r="F4900" s="6" t="s">
        <v>216</v>
      </c>
      <c r="G4900" s="6" t="e">
        <f>VLOOKUP(F4900,'Drop Down Selections'!$F$4:$G$96,2,FALSE)</f>
        <v>#N/A</v>
      </c>
      <c r="H4900" s="17"/>
      <c r="J4900" s="17"/>
      <c r="K4900" s="82">
        <f t="shared" si="76"/>
        <v>1</v>
      </c>
      <c r="L4900" s="83"/>
      <c r="M4900" s="83"/>
      <c r="N4900" s="6"/>
      <c r="O4900" s="6"/>
      <c r="P4900" s="6"/>
      <c r="Q4900" s="9"/>
      <c r="T4900" s="10"/>
      <c r="U4900" s="6"/>
      <c r="V4900" s="6"/>
      <c r="W4900" s="6"/>
      <c r="Y4900" s="6"/>
      <c r="Z4900" s="6"/>
      <c r="AA4900" s="64"/>
    </row>
    <row r="4901" spans="6:27" x14ac:dyDescent="0.25">
      <c r="F4901" s="6" t="s">
        <v>216</v>
      </c>
      <c r="G4901" s="6" t="e">
        <f>VLOOKUP(F4901,'Drop Down Selections'!$F$4:$G$96,2,FALSE)</f>
        <v>#N/A</v>
      </c>
      <c r="H4901" s="17"/>
      <c r="J4901" s="17"/>
      <c r="K4901" s="82">
        <f t="shared" si="76"/>
        <v>1</v>
      </c>
      <c r="L4901" s="83"/>
      <c r="M4901" s="83"/>
      <c r="N4901" s="6"/>
      <c r="O4901" s="6"/>
      <c r="P4901" s="6"/>
      <c r="Q4901" s="9"/>
      <c r="T4901" s="10"/>
      <c r="U4901" s="6"/>
      <c r="V4901" s="6"/>
      <c r="W4901" s="6"/>
      <c r="Y4901" s="6"/>
      <c r="Z4901" s="6"/>
      <c r="AA4901" s="64"/>
    </row>
    <row r="4902" spans="6:27" x14ac:dyDescent="0.25">
      <c r="F4902" s="6" t="s">
        <v>216</v>
      </c>
      <c r="G4902" s="6" t="e">
        <f>VLOOKUP(F4902,'Drop Down Selections'!$F$4:$G$96,2,FALSE)</f>
        <v>#N/A</v>
      </c>
      <c r="H4902" s="17"/>
      <c r="J4902" s="17"/>
      <c r="K4902" s="82">
        <f t="shared" si="76"/>
        <v>1</v>
      </c>
      <c r="L4902" s="83"/>
      <c r="M4902" s="83"/>
      <c r="N4902" s="6"/>
      <c r="O4902" s="6"/>
      <c r="P4902" s="6"/>
      <c r="Q4902" s="9"/>
      <c r="T4902" s="10"/>
      <c r="U4902" s="6"/>
      <c r="V4902" s="6"/>
      <c r="W4902" s="6"/>
      <c r="Y4902" s="6"/>
      <c r="Z4902" s="6"/>
      <c r="AA4902" s="64"/>
    </row>
    <row r="4903" spans="6:27" x14ac:dyDescent="0.25">
      <c r="F4903" s="6" t="s">
        <v>216</v>
      </c>
      <c r="G4903" s="6" t="e">
        <f>VLOOKUP(F4903,'Drop Down Selections'!$F$4:$G$96,2,FALSE)</f>
        <v>#N/A</v>
      </c>
      <c r="H4903" s="17"/>
      <c r="J4903" s="17"/>
      <c r="K4903" s="82">
        <f t="shared" si="76"/>
        <v>1</v>
      </c>
      <c r="L4903" s="83"/>
      <c r="M4903" s="83"/>
      <c r="N4903" s="6"/>
      <c r="O4903" s="6"/>
      <c r="P4903" s="6"/>
      <c r="Q4903" s="9"/>
      <c r="T4903" s="10"/>
      <c r="U4903" s="6"/>
      <c r="V4903" s="6"/>
      <c r="W4903" s="6"/>
      <c r="Y4903" s="6"/>
      <c r="Z4903" s="6"/>
      <c r="AA4903" s="64"/>
    </row>
    <row r="4904" spans="6:27" x14ac:dyDescent="0.25">
      <c r="F4904" s="6" t="s">
        <v>216</v>
      </c>
      <c r="G4904" s="6" t="e">
        <f>VLOOKUP(F4904,'Drop Down Selections'!$F$4:$G$96,2,FALSE)</f>
        <v>#N/A</v>
      </c>
      <c r="H4904" s="17"/>
      <c r="J4904" s="17"/>
      <c r="K4904" s="82">
        <f t="shared" si="76"/>
        <v>1</v>
      </c>
      <c r="L4904" s="83"/>
      <c r="M4904" s="83"/>
      <c r="N4904" s="6"/>
      <c r="O4904" s="6"/>
      <c r="P4904" s="6"/>
      <c r="Q4904" s="9"/>
      <c r="T4904" s="10"/>
      <c r="U4904" s="6"/>
      <c r="V4904" s="6"/>
      <c r="W4904" s="6"/>
      <c r="Y4904" s="6"/>
      <c r="Z4904" s="6"/>
      <c r="AA4904" s="64"/>
    </row>
    <row r="4905" spans="6:27" x14ac:dyDescent="0.25">
      <c r="F4905" s="6" t="s">
        <v>216</v>
      </c>
      <c r="G4905" s="6" t="e">
        <f>VLOOKUP(F4905,'Drop Down Selections'!$F$4:$G$96,2,FALSE)</f>
        <v>#N/A</v>
      </c>
      <c r="H4905" s="17"/>
      <c r="J4905" s="17"/>
      <c r="K4905" s="82">
        <f t="shared" si="76"/>
        <v>1</v>
      </c>
      <c r="L4905" s="83"/>
      <c r="M4905" s="83"/>
      <c r="N4905" s="6"/>
      <c r="O4905" s="6"/>
      <c r="P4905" s="6"/>
      <c r="Q4905" s="9"/>
      <c r="T4905" s="10"/>
      <c r="U4905" s="6"/>
      <c r="V4905" s="6"/>
      <c r="W4905" s="6"/>
      <c r="Y4905" s="6"/>
      <c r="Z4905" s="6"/>
      <c r="AA4905" s="64"/>
    </row>
    <row r="4906" spans="6:27" x14ac:dyDescent="0.25">
      <c r="F4906" s="6" t="s">
        <v>216</v>
      </c>
      <c r="G4906" s="6" t="e">
        <f>VLOOKUP(F4906,'Drop Down Selections'!$F$4:$G$96,2,FALSE)</f>
        <v>#N/A</v>
      </c>
      <c r="H4906" s="17"/>
      <c r="J4906" s="17"/>
      <c r="K4906" s="82">
        <f t="shared" si="76"/>
        <v>1</v>
      </c>
      <c r="L4906" s="83"/>
      <c r="M4906" s="83"/>
      <c r="N4906" s="6"/>
      <c r="O4906" s="6"/>
      <c r="P4906" s="6"/>
      <c r="Q4906" s="9"/>
      <c r="T4906" s="10"/>
      <c r="U4906" s="6"/>
      <c r="V4906" s="6"/>
      <c r="W4906" s="6"/>
      <c r="Y4906" s="6"/>
      <c r="Z4906" s="6"/>
      <c r="AA4906" s="64"/>
    </row>
    <row r="4907" spans="6:27" x14ac:dyDescent="0.25">
      <c r="F4907" s="6" t="s">
        <v>216</v>
      </c>
      <c r="G4907" s="6" t="e">
        <f>VLOOKUP(F4907,'Drop Down Selections'!$F$4:$G$96,2,FALSE)</f>
        <v>#N/A</v>
      </c>
      <c r="H4907" s="17"/>
      <c r="J4907" s="17"/>
      <c r="K4907" s="82">
        <f t="shared" si="76"/>
        <v>1</v>
      </c>
      <c r="L4907" s="83"/>
      <c r="M4907" s="83"/>
      <c r="N4907" s="6"/>
      <c r="O4907" s="6"/>
      <c r="P4907" s="6"/>
      <c r="Q4907" s="9"/>
      <c r="T4907" s="10"/>
      <c r="U4907" s="6"/>
      <c r="V4907" s="6"/>
      <c r="W4907" s="6"/>
      <c r="Y4907" s="6"/>
      <c r="Z4907" s="6"/>
      <c r="AA4907" s="64"/>
    </row>
    <row r="4908" spans="6:27" x14ac:dyDescent="0.25">
      <c r="F4908" s="6" t="s">
        <v>216</v>
      </c>
      <c r="G4908" s="6" t="e">
        <f>VLOOKUP(F4908,'Drop Down Selections'!$F$4:$G$96,2,FALSE)</f>
        <v>#N/A</v>
      </c>
      <c r="H4908" s="17"/>
      <c r="J4908" s="17"/>
      <c r="K4908" s="82">
        <f t="shared" si="76"/>
        <v>1</v>
      </c>
      <c r="L4908" s="83"/>
      <c r="M4908" s="83"/>
      <c r="N4908" s="6"/>
      <c r="O4908" s="6"/>
      <c r="P4908" s="6"/>
      <c r="Q4908" s="9"/>
      <c r="T4908" s="10"/>
      <c r="U4908" s="6"/>
      <c r="V4908" s="6"/>
      <c r="W4908" s="6"/>
      <c r="Y4908" s="6"/>
      <c r="Z4908" s="6"/>
      <c r="AA4908" s="64"/>
    </row>
    <row r="4909" spans="6:27" x14ac:dyDescent="0.25">
      <c r="F4909" s="6" t="s">
        <v>216</v>
      </c>
      <c r="G4909" s="6" t="e">
        <f>VLOOKUP(F4909,'Drop Down Selections'!$F$4:$G$96,2,FALSE)</f>
        <v>#N/A</v>
      </c>
      <c r="H4909" s="17"/>
      <c r="J4909" s="17"/>
      <c r="K4909" s="82">
        <f t="shared" si="76"/>
        <v>1</v>
      </c>
      <c r="L4909" s="83"/>
      <c r="M4909" s="83"/>
      <c r="N4909" s="6"/>
      <c r="O4909" s="6"/>
      <c r="P4909" s="6"/>
      <c r="Q4909" s="9"/>
      <c r="T4909" s="10"/>
      <c r="U4909" s="6"/>
      <c r="V4909" s="6"/>
      <c r="W4909" s="6"/>
      <c r="Y4909" s="6"/>
      <c r="Z4909" s="6"/>
      <c r="AA4909" s="64"/>
    </row>
    <row r="4910" spans="6:27" x14ac:dyDescent="0.25">
      <c r="F4910" s="6" t="s">
        <v>216</v>
      </c>
      <c r="G4910" s="6" t="e">
        <f>VLOOKUP(F4910,'Drop Down Selections'!$F$4:$G$96,2,FALSE)</f>
        <v>#N/A</v>
      </c>
      <c r="H4910" s="17"/>
      <c r="J4910" s="17"/>
      <c r="K4910" s="82">
        <f t="shared" si="76"/>
        <v>1</v>
      </c>
      <c r="L4910" s="83"/>
      <c r="M4910" s="83"/>
      <c r="N4910" s="6"/>
      <c r="O4910" s="6"/>
      <c r="P4910" s="6"/>
      <c r="Q4910" s="9"/>
      <c r="T4910" s="10"/>
      <c r="U4910" s="6"/>
      <c r="V4910" s="6"/>
      <c r="W4910" s="6"/>
      <c r="Y4910" s="6"/>
      <c r="Z4910" s="6"/>
      <c r="AA4910" s="64"/>
    </row>
    <row r="4911" spans="6:27" x14ac:dyDescent="0.25">
      <c r="F4911" s="6" t="s">
        <v>216</v>
      </c>
      <c r="G4911" s="6" t="e">
        <f>VLOOKUP(F4911,'Drop Down Selections'!$F$4:$G$96,2,FALSE)</f>
        <v>#N/A</v>
      </c>
      <c r="H4911" s="17"/>
      <c r="J4911" s="17"/>
      <c r="K4911" s="82">
        <f t="shared" si="76"/>
        <v>1</v>
      </c>
      <c r="L4911" s="83"/>
      <c r="M4911" s="83"/>
      <c r="N4911" s="6"/>
      <c r="O4911" s="6"/>
      <c r="P4911" s="6"/>
      <c r="Q4911" s="9"/>
      <c r="T4911" s="10"/>
      <c r="U4911" s="6"/>
      <c r="V4911" s="6"/>
      <c r="W4911" s="6"/>
      <c r="Y4911" s="6"/>
      <c r="Z4911" s="6"/>
      <c r="AA4911" s="64"/>
    </row>
    <row r="4912" spans="6:27" x14ac:dyDescent="0.25">
      <c r="F4912" s="6" t="s">
        <v>216</v>
      </c>
      <c r="G4912" s="6" t="e">
        <f>VLOOKUP(F4912,'Drop Down Selections'!$F$4:$G$96,2,FALSE)</f>
        <v>#N/A</v>
      </c>
      <c r="H4912" s="17"/>
      <c r="J4912" s="17"/>
      <c r="K4912" s="82">
        <f t="shared" si="76"/>
        <v>1</v>
      </c>
      <c r="L4912" s="83"/>
      <c r="M4912" s="83"/>
      <c r="N4912" s="6"/>
      <c r="O4912" s="6"/>
      <c r="P4912" s="6"/>
      <c r="Q4912" s="9"/>
      <c r="T4912" s="10"/>
      <c r="U4912" s="6"/>
      <c r="V4912" s="6"/>
      <c r="W4912" s="6"/>
      <c r="Y4912" s="6"/>
      <c r="Z4912" s="6"/>
      <c r="AA4912" s="64"/>
    </row>
    <row r="4913" spans="6:27" x14ac:dyDescent="0.25">
      <c r="F4913" s="6" t="s">
        <v>216</v>
      </c>
      <c r="G4913" s="6" t="e">
        <f>VLOOKUP(F4913,'Drop Down Selections'!$F$4:$G$96,2,FALSE)</f>
        <v>#N/A</v>
      </c>
      <c r="H4913" s="17"/>
      <c r="J4913" s="17"/>
      <c r="K4913" s="82">
        <f t="shared" si="76"/>
        <v>1</v>
      </c>
      <c r="L4913" s="83"/>
      <c r="M4913" s="83"/>
      <c r="N4913" s="6"/>
      <c r="O4913" s="6"/>
      <c r="P4913" s="6"/>
      <c r="Q4913" s="9"/>
      <c r="T4913" s="10"/>
      <c r="U4913" s="6"/>
      <c r="V4913" s="6"/>
      <c r="W4913" s="6"/>
      <c r="Y4913" s="6"/>
      <c r="Z4913" s="6"/>
      <c r="AA4913" s="64"/>
    </row>
    <row r="4914" spans="6:27" x14ac:dyDescent="0.25">
      <c r="F4914" s="6" t="s">
        <v>216</v>
      </c>
      <c r="G4914" s="6" t="e">
        <f>VLOOKUP(F4914,'Drop Down Selections'!$F$4:$G$96,2,FALSE)</f>
        <v>#N/A</v>
      </c>
      <c r="H4914" s="17"/>
      <c r="J4914" s="17"/>
      <c r="K4914" s="82">
        <f t="shared" si="76"/>
        <v>1</v>
      </c>
      <c r="L4914" s="83"/>
      <c r="M4914" s="83"/>
      <c r="N4914" s="6"/>
      <c r="O4914" s="6"/>
      <c r="P4914" s="6"/>
      <c r="Q4914" s="9"/>
      <c r="T4914" s="10"/>
      <c r="U4914" s="6"/>
      <c r="V4914" s="6"/>
      <c r="W4914" s="6"/>
      <c r="Y4914" s="6"/>
      <c r="Z4914" s="6"/>
      <c r="AA4914" s="64"/>
    </row>
    <row r="4915" spans="6:27" x14ac:dyDescent="0.25">
      <c r="F4915" s="6" t="s">
        <v>216</v>
      </c>
      <c r="G4915" s="6" t="e">
        <f>VLOOKUP(F4915,'Drop Down Selections'!$F$4:$G$96,2,FALSE)</f>
        <v>#N/A</v>
      </c>
      <c r="H4915" s="17"/>
      <c r="J4915" s="17"/>
      <c r="K4915" s="82">
        <f t="shared" si="76"/>
        <v>1</v>
      </c>
      <c r="L4915" s="83"/>
      <c r="M4915" s="83"/>
      <c r="N4915" s="6"/>
      <c r="O4915" s="6"/>
      <c r="P4915" s="6"/>
      <c r="Q4915" s="9"/>
      <c r="T4915" s="10"/>
      <c r="U4915" s="6"/>
      <c r="V4915" s="6"/>
      <c r="W4915" s="6"/>
      <c r="Y4915" s="6"/>
      <c r="Z4915" s="6"/>
      <c r="AA4915" s="64"/>
    </row>
    <row r="4916" spans="6:27" x14ac:dyDescent="0.25">
      <c r="F4916" s="6" t="s">
        <v>216</v>
      </c>
      <c r="G4916" s="6" t="e">
        <f>VLOOKUP(F4916,'Drop Down Selections'!$F$4:$G$96,2,FALSE)</f>
        <v>#N/A</v>
      </c>
      <c r="H4916" s="17"/>
      <c r="J4916" s="17"/>
      <c r="K4916" s="82">
        <f t="shared" si="76"/>
        <v>1</v>
      </c>
      <c r="L4916" s="83"/>
      <c r="M4916" s="83"/>
      <c r="N4916" s="6"/>
      <c r="O4916" s="6"/>
      <c r="P4916" s="6"/>
      <c r="Q4916" s="9"/>
      <c r="T4916" s="10"/>
      <c r="U4916" s="6"/>
      <c r="V4916" s="6"/>
      <c r="W4916" s="6"/>
      <c r="Y4916" s="6"/>
      <c r="Z4916" s="6"/>
      <c r="AA4916" s="64"/>
    </row>
    <row r="4917" spans="6:27" x14ac:dyDescent="0.25">
      <c r="F4917" s="6" t="s">
        <v>216</v>
      </c>
      <c r="G4917" s="6" t="e">
        <f>VLOOKUP(F4917,'Drop Down Selections'!$F$4:$G$96,2,FALSE)</f>
        <v>#N/A</v>
      </c>
      <c r="H4917" s="17"/>
      <c r="J4917" s="17"/>
      <c r="K4917" s="82">
        <f t="shared" si="76"/>
        <v>1</v>
      </c>
      <c r="L4917" s="83"/>
      <c r="M4917" s="83"/>
      <c r="N4917" s="6"/>
      <c r="O4917" s="6"/>
      <c r="P4917" s="6"/>
      <c r="Q4917" s="9"/>
      <c r="T4917" s="10"/>
      <c r="U4917" s="6"/>
      <c r="V4917" s="6"/>
      <c r="W4917" s="6"/>
      <c r="Y4917" s="6"/>
      <c r="Z4917" s="6"/>
      <c r="AA4917" s="64"/>
    </row>
    <row r="4918" spans="6:27" x14ac:dyDescent="0.25">
      <c r="F4918" s="6" t="s">
        <v>216</v>
      </c>
      <c r="G4918" s="6" t="e">
        <f>VLOOKUP(F4918,'Drop Down Selections'!$F$4:$G$96,2,FALSE)</f>
        <v>#N/A</v>
      </c>
      <c r="H4918" s="17"/>
      <c r="J4918" s="17"/>
      <c r="K4918" s="82">
        <f t="shared" si="76"/>
        <v>1</v>
      </c>
      <c r="L4918" s="83"/>
      <c r="M4918" s="83"/>
      <c r="N4918" s="6"/>
      <c r="O4918" s="6"/>
      <c r="P4918" s="6"/>
      <c r="Q4918" s="9"/>
      <c r="T4918" s="10"/>
      <c r="U4918" s="6"/>
      <c r="V4918" s="6"/>
      <c r="W4918" s="6"/>
      <c r="Y4918" s="6"/>
      <c r="Z4918" s="6"/>
      <c r="AA4918" s="64"/>
    </row>
    <row r="4919" spans="6:27" x14ac:dyDescent="0.25">
      <c r="F4919" s="6" t="s">
        <v>216</v>
      </c>
      <c r="G4919" s="6" t="e">
        <f>VLOOKUP(F4919,'Drop Down Selections'!$F$4:$G$96,2,FALSE)</f>
        <v>#N/A</v>
      </c>
      <c r="H4919" s="17"/>
      <c r="J4919" s="17"/>
      <c r="K4919" s="82">
        <f t="shared" si="76"/>
        <v>1</v>
      </c>
      <c r="L4919" s="83"/>
      <c r="M4919" s="83"/>
      <c r="N4919" s="6"/>
      <c r="O4919" s="6"/>
      <c r="P4919" s="6"/>
      <c r="Q4919" s="9"/>
      <c r="T4919" s="10"/>
      <c r="U4919" s="6"/>
      <c r="V4919" s="6"/>
      <c r="W4919" s="6"/>
      <c r="Y4919" s="6"/>
      <c r="Z4919" s="6"/>
      <c r="AA4919" s="64"/>
    </row>
    <row r="4920" spans="6:27" x14ac:dyDescent="0.25">
      <c r="F4920" s="6" t="s">
        <v>216</v>
      </c>
      <c r="G4920" s="6" t="e">
        <f>VLOOKUP(F4920,'Drop Down Selections'!$F$4:$G$96,2,FALSE)</f>
        <v>#N/A</v>
      </c>
      <c r="H4920" s="17"/>
      <c r="J4920" s="17"/>
      <c r="K4920" s="82">
        <f t="shared" si="76"/>
        <v>1</v>
      </c>
      <c r="L4920" s="83"/>
      <c r="M4920" s="83"/>
      <c r="N4920" s="6"/>
      <c r="O4920" s="6"/>
      <c r="P4920" s="6"/>
      <c r="Q4920" s="9"/>
      <c r="T4920" s="10"/>
      <c r="U4920" s="6"/>
      <c r="V4920" s="6"/>
      <c r="W4920" s="6"/>
      <c r="Y4920" s="6"/>
      <c r="Z4920" s="6"/>
      <c r="AA4920" s="64"/>
    </row>
    <row r="4921" spans="6:27" x14ac:dyDescent="0.25">
      <c r="F4921" s="6" t="s">
        <v>216</v>
      </c>
      <c r="G4921" s="6" t="e">
        <f>VLOOKUP(F4921,'Drop Down Selections'!$F$4:$G$96,2,FALSE)</f>
        <v>#N/A</v>
      </c>
      <c r="H4921" s="17"/>
      <c r="J4921" s="17"/>
      <c r="K4921" s="82">
        <f t="shared" si="76"/>
        <v>1</v>
      </c>
      <c r="L4921" s="83"/>
      <c r="M4921" s="83"/>
      <c r="N4921" s="6"/>
      <c r="O4921" s="6"/>
      <c r="P4921" s="6"/>
      <c r="Q4921" s="9"/>
      <c r="T4921" s="10"/>
      <c r="U4921" s="6"/>
      <c r="V4921" s="6"/>
      <c r="W4921" s="6"/>
      <c r="Y4921" s="6"/>
      <c r="Z4921" s="6"/>
      <c r="AA4921" s="64"/>
    </row>
    <row r="4922" spans="6:27" x14ac:dyDescent="0.25">
      <c r="F4922" s="6" t="s">
        <v>216</v>
      </c>
      <c r="G4922" s="6" t="e">
        <f>VLOOKUP(F4922,'Drop Down Selections'!$F$4:$G$96,2,FALSE)</f>
        <v>#N/A</v>
      </c>
      <c r="H4922" s="17"/>
      <c r="J4922" s="17"/>
      <c r="K4922" s="82">
        <f t="shared" si="76"/>
        <v>1</v>
      </c>
      <c r="L4922" s="83"/>
      <c r="M4922" s="83"/>
      <c r="N4922" s="6"/>
      <c r="O4922" s="6"/>
      <c r="P4922" s="6"/>
      <c r="Q4922" s="9"/>
      <c r="T4922" s="10"/>
      <c r="U4922" s="6"/>
      <c r="V4922" s="6"/>
      <c r="W4922" s="6"/>
      <c r="Y4922" s="6"/>
      <c r="Z4922" s="6"/>
      <c r="AA4922" s="64"/>
    </row>
    <row r="4923" spans="6:27" x14ac:dyDescent="0.25">
      <c r="F4923" s="6" t="s">
        <v>216</v>
      </c>
      <c r="G4923" s="6" t="e">
        <f>VLOOKUP(F4923,'Drop Down Selections'!$F$4:$G$96,2,FALSE)</f>
        <v>#N/A</v>
      </c>
      <c r="H4923" s="17"/>
      <c r="J4923" s="17"/>
      <c r="K4923" s="82">
        <f t="shared" si="76"/>
        <v>1</v>
      </c>
      <c r="L4923" s="83"/>
      <c r="M4923" s="83"/>
      <c r="N4923" s="6"/>
      <c r="O4923" s="6"/>
      <c r="P4923" s="6"/>
      <c r="Q4923" s="9"/>
      <c r="T4923" s="10"/>
      <c r="U4923" s="6"/>
      <c r="V4923" s="6"/>
      <c r="W4923" s="6"/>
      <c r="Y4923" s="6"/>
      <c r="Z4923" s="6"/>
      <c r="AA4923" s="64"/>
    </row>
    <row r="4924" spans="6:27" x14ac:dyDescent="0.25">
      <c r="F4924" s="6" t="s">
        <v>216</v>
      </c>
      <c r="G4924" s="6" t="e">
        <f>VLOOKUP(F4924,'Drop Down Selections'!$F$4:$G$96,2,FALSE)</f>
        <v>#N/A</v>
      </c>
      <c r="H4924" s="17"/>
      <c r="J4924" s="17"/>
      <c r="K4924" s="82">
        <f t="shared" si="76"/>
        <v>1</v>
      </c>
      <c r="L4924" s="83"/>
      <c r="M4924" s="83"/>
      <c r="N4924" s="6"/>
      <c r="O4924" s="6"/>
      <c r="P4924" s="6"/>
      <c r="Q4924" s="9"/>
      <c r="T4924" s="10"/>
      <c r="U4924" s="6"/>
      <c r="V4924" s="6"/>
      <c r="W4924" s="6"/>
      <c r="Y4924" s="6"/>
      <c r="Z4924" s="6"/>
      <c r="AA4924" s="64"/>
    </row>
    <row r="4925" spans="6:27" x14ac:dyDescent="0.25">
      <c r="F4925" s="6" t="s">
        <v>216</v>
      </c>
      <c r="G4925" s="6" t="e">
        <f>VLOOKUP(F4925,'Drop Down Selections'!$F$4:$G$96,2,FALSE)</f>
        <v>#N/A</v>
      </c>
      <c r="H4925" s="17"/>
      <c r="J4925" s="17"/>
      <c r="K4925" s="82">
        <f t="shared" si="76"/>
        <v>1</v>
      </c>
      <c r="L4925" s="83"/>
      <c r="M4925" s="83"/>
      <c r="N4925" s="6"/>
      <c r="O4925" s="6"/>
      <c r="P4925" s="6"/>
      <c r="Q4925" s="9"/>
      <c r="T4925" s="10"/>
      <c r="U4925" s="6"/>
      <c r="V4925" s="6"/>
      <c r="W4925" s="6"/>
      <c r="Y4925" s="6"/>
      <c r="Z4925" s="6"/>
      <c r="AA4925" s="64"/>
    </row>
    <row r="4926" spans="6:27" x14ac:dyDescent="0.25">
      <c r="F4926" s="6" t="s">
        <v>216</v>
      </c>
      <c r="G4926" s="6" t="e">
        <f>VLOOKUP(F4926,'Drop Down Selections'!$F$4:$G$96,2,FALSE)</f>
        <v>#N/A</v>
      </c>
      <c r="H4926" s="17"/>
      <c r="J4926" s="17"/>
      <c r="K4926" s="82">
        <f t="shared" si="76"/>
        <v>1</v>
      </c>
      <c r="L4926" s="83"/>
      <c r="M4926" s="83"/>
      <c r="N4926" s="6"/>
      <c r="O4926" s="6"/>
      <c r="P4926" s="6"/>
      <c r="Q4926" s="9"/>
      <c r="T4926" s="10"/>
      <c r="U4926" s="6"/>
      <c r="V4926" s="6"/>
      <c r="W4926" s="6"/>
      <c r="Y4926" s="6"/>
      <c r="Z4926" s="6"/>
      <c r="AA4926" s="64"/>
    </row>
    <row r="4927" spans="6:27" x14ac:dyDescent="0.25">
      <c r="F4927" s="6" t="s">
        <v>216</v>
      </c>
      <c r="G4927" s="6" t="e">
        <f>VLOOKUP(F4927,'Drop Down Selections'!$F$4:$G$96,2,FALSE)</f>
        <v>#N/A</v>
      </c>
      <c r="H4927" s="17"/>
      <c r="J4927" s="17"/>
      <c r="K4927" s="82">
        <f t="shared" si="76"/>
        <v>1</v>
      </c>
      <c r="L4927" s="83"/>
      <c r="M4927" s="83"/>
      <c r="N4927" s="6"/>
      <c r="O4927" s="6"/>
      <c r="P4927" s="6"/>
      <c r="Q4927" s="9"/>
      <c r="T4927" s="10"/>
      <c r="U4927" s="6"/>
      <c r="V4927" s="6"/>
      <c r="W4927" s="6"/>
      <c r="Y4927" s="6"/>
      <c r="Z4927" s="6"/>
      <c r="AA4927" s="64"/>
    </row>
    <row r="4928" spans="6:27" x14ac:dyDescent="0.25">
      <c r="F4928" s="6" t="s">
        <v>216</v>
      </c>
      <c r="G4928" s="6" t="e">
        <f>VLOOKUP(F4928,'Drop Down Selections'!$F$4:$G$96,2,FALSE)</f>
        <v>#N/A</v>
      </c>
      <c r="H4928" s="17"/>
      <c r="J4928" s="17"/>
      <c r="K4928" s="82">
        <f t="shared" si="76"/>
        <v>1</v>
      </c>
      <c r="L4928" s="83"/>
      <c r="M4928" s="83"/>
      <c r="N4928" s="6"/>
      <c r="O4928" s="6"/>
      <c r="P4928" s="6"/>
      <c r="Q4928" s="9"/>
      <c r="T4928" s="10"/>
      <c r="U4928" s="6"/>
      <c r="V4928" s="6"/>
      <c r="W4928" s="6"/>
      <c r="Y4928" s="6"/>
      <c r="Z4928" s="6"/>
      <c r="AA4928" s="64"/>
    </row>
    <row r="4929" spans="6:27" x14ac:dyDescent="0.25">
      <c r="F4929" s="6" t="s">
        <v>216</v>
      </c>
      <c r="G4929" s="6" t="e">
        <f>VLOOKUP(F4929,'Drop Down Selections'!$F$4:$G$96,2,FALSE)</f>
        <v>#N/A</v>
      </c>
      <c r="H4929" s="17"/>
      <c r="J4929" s="17"/>
      <c r="K4929" s="82">
        <f t="shared" si="76"/>
        <v>1</v>
      </c>
      <c r="L4929" s="83"/>
      <c r="M4929" s="83"/>
      <c r="N4929" s="6"/>
      <c r="O4929" s="6"/>
      <c r="P4929" s="6"/>
      <c r="Q4929" s="9"/>
      <c r="T4929" s="10"/>
      <c r="U4929" s="6"/>
      <c r="V4929" s="6"/>
      <c r="W4929" s="6"/>
      <c r="Y4929" s="6"/>
      <c r="Z4929" s="6"/>
      <c r="AA4929" s="64"/>
    </row>
    <row r="4930" spans="6:27" x14ac:dyDescent="0.25">
      <c r="F4930" s="6" t="s">
        <v>216</v>
      </c>
      <c r="G4930" s="6" t="e">
        <f>VLOOKUP(F4930,'Drop Down Selections'!$F$4:$G$96,2,FALSE)</f>
        <v>#N/A</v>
      </c>
      <c r="H4930" s="17"/>
      <c r="J4930" s="17"/>
      <c r="K4930" s="82">
        <f t="shared" si="76"/>
        <v>1</v>
      </c>
      <c r="L4930" s="83"/>
      <c r="M4930" s="83"/>
      <c r="N4930" s="6"/>
      <c r="O4930" s="6"/>
      <c r="P4930" s="6"/>
      <c r="Q4930" s="9"/>
      <c r="T4930" s="10"/>
      <c r="U4930" s="6"/>
      <c r="V4930" s="6"/>
      <c r="W4930" s="6"/>
      <c r="Y4930" s="6"/>
      <c r="Z4930" s="6"/>
      <c r="AA4930" s="64"/>
    </row>
    <row r="4931" spans="6:27" x14ac:dyDescent="0.25">
      <c r="F4931" s="6" t="s">
        <v>216</v>
      </c>
      <c r="G4931" s="6" t="e">
        <f>VLOOKUP(F4931,'Drop Down Selections'!$F$4:$G$96,2,FALSE)</f>
        <v>#N/A</v>
      </c>
      <c r="H4931" s="17"/>
      <c r="J4931" s="17"/>
      <c r="K4931" s="82">
        <f t="shared" si="76"/>
        <v>1</v>
      </c>
      <c r="L4931" s="83"/>
      <c r="M4931" s="83"/>
      <c r="N4931" s="6"/>
      <c r="O4931" s="6"/>
      <c r="P4931" s="6"/>
      <c r="Q4931" s="9"/>
      <c r="T4931" s="10"/>
      <c r="U4931" s="6"/>
      <c r="V4931" s="6"/>
      <c r="W4931" s="6"/>
      <c r="Y4931" s="6"/>
      <c r="Z4931" s="6"/>
      <c r="AA4931" s="64"/>
    </row>
    <row r="4932" spans="6:27" x14ac:dyDescent="0.25">
      <c r="F4932" s="6" t="s">
        <v>216</v>
      </c>
      <c r="G4932" s="6" t="e">
        <f>VLOOKUP(F4932,'Drop Down Selections'!$F$4:$G$96,2,FALSE)</f>
        <v>#N/A</v>
      </c>
      <c r="H4932" s="17"/>
      <c r="J4932" s="17"/>
      <c r="K4932" s="82">
        <f t="shared" si="76"/>
        <v>1</v>
      </c>
      <c r="L4932" s="83"/>
      <c r="M4932" s="83"/>
      <c r="N4932" s="6"/>
      <c r="O4932" s="6"/>
      <c r="P4932" s="6"/>
      <c r="Q4932" s="9"/>
      <c r="T4932" s="10"/>
      <c r="U4932" s="6"/>
      <c r="V4932" s="6"/>
      <c r="W4932" s="6"/>
      <c r="Y4932" s="6"/>
      <c r="Z4932" s="6"/>
      <c r="AA4932" s="64"/>
    </row>
    <row r="4933" spans="6:27" x14ac:dyDescent="0.25">
      <c r="F4933" s="6" t="s">
        <v>216</v>
      </c>
      <c r="G4933" s="6" t="e">
        <f>VLOOKUP(F4933,'Drop Down Selections'!$F$4:$G$96,2,FALSE)</f>
        <v>#N/A</v>
      </c>
      <c r="H4933" s="17"/>
      <c r="J4933" s="17"/>
      <c r="K4933" s="82">
        <f t="shared" ref="K4933:K4975" si="77">(J4933-I4933)+1</f>
        <v>1</v>
      </c>
      <c r="L4933" s="83"/>
      <c r="M4933" s="83"/>
      <c r="N4933" s="6"/>
      <c r="O4933" s="6"/>
      <c r="P4933" s="6"/>
      <c r="Q4933" s="9"/>
      <c r="T4933" s="10"/>
      <c r="U4933" s="6"/>
      <c r="V4933" s="6"/>
      <c r="W4933" s="6"/>
      <c r="Y4933" s="6"/>
      <c r="Z4933" s="6"/>
      <c r="AA4933" s="64"/>
    </row>
    <row r="4934" spans="6:27" x14ac:dyDescent="0.25">
      <c r="F4934" s="6" t="s">
        <v>216</v>
      </c>
      <c r="G4934" s="6" t="e">
        <f>VLOOKUP(F4934,'Drop Down Selections'!$F$4:$G$96,2,FALSE)</f>
        <v>#N/A</v>
      </c>
      <c r="H4934" s="17"/>
      <c r="J4934" s="17"/>
      <c r="K4934" s="82">
        <f t="shared" si="77"/>
        <v>1</v>
      </c>
      <c r="L4934" s="83"/>
      <c r="M4934" s="83"/>
      <c r="N4934" s="6"/>
      <c r="O4934" s="6"/>
      <c r="P4934" s="6"/>
      <c r="Q4934" s="9"/>
      <c r="T4934" s="10"/>
      <c r="U4934" s="6"/>
      <c r="V4934" s="6"/>
      <c r="W4934" s="6"/>
      <c r="Y4934" s="6"/>
      <c r="Z4934" s="6"/>
      <c r="AA4934" s="64"/>
    </row>
    <row r="4935" spans="6:27" x14ac:dyDescent="0.25">
      <c r="F4935" s="6" t="s">
        <v>216</v>
      </c>
      <c r="G4935" s="6" t="e">
        <f>VLOOKUP(F4935,'Drop Down Selections'!$F$4:$G$96,2,FALSE)</f>
        <v>#N/A</v>
      </c>
      <c r="H4935" s="17"/>
      <c r="J4935" s="17"/>
      <c r="K4935" s="82">
        <f t="shared" si="77"/>
        <v>1</v>
      </c>
      <c r="L4935" s="83"/>
      <c r="M4935" s="83"/>
      <c r="N4935" s="6"/>
      <c r="O4935" s="6"/>
      <c r="P4935" s="6"/>
      <c r="Q4935" s="9"/>
      <c r="T4935" s="10"/>
      <c r="U4935" s="6"/>
      <c r="V4935" s="6"/>
      <c r="W4935" s="6"/>
      <c r="Y4935" s="6"/>
      <c r="Z4935" s="6"/>
      <c r="AA4935" s="64"/>
    </row>
    <row r="4936" spans="6:27" x14ac:dyDescent="0.25">
      <c r="F4936" s="6" t="s">
        <v>216</v>
      </c>
      <c r="G4936" s="6" t="e">
        <f>VLOOKUP(F4936,'Drop Down Selections'!$F$4:$G$96,2,FALSE)</f>
        <v>#N/A</v>
      </c>
      <c r="H4936" s="17"/>
      <c r="J4936" s="17"/>
      <c r="K4936" s="82">
        <f t="shared" si="77"/>
        <v>1</v>
      </c>
      <c r="L4936" s="83"/>
      <c r="M4936" s="83"/>
      <c r="N4936" s="6"/>
      <c r="O4936" s="6"/>
      <c r="P4936" s="6"/>
      <c r="Q4936" s="9"/>
      <c r="T4936" s="10"/>
      <c r="U4936" s="6"/>
      <c r="V4936" s="6"/>
      <c r="W4936" s="6"/>
      <c r="Y4936" s="6"/>
      <c r="Z4936" s="6"/>
      <c r="AA4936" s="64"/>
    </row>
    <row r="4937" spans="6:27" x14ac:dyDescent="0.25">
      <c r="F4937" s="6" t="s">
        <v>216</v>
      </c>
      <c r="G4937" s="6" t="e">
        <f>VLOOKUP(F4937,'Drop Down Selections'!$F$4:$G$96,2,FALSE)</f>
        <v>#N/A</v>
      </c>
      <c r="H4937" s="17"/>
      <c r="J4937" s="17"/>
      <c r="K4937" s="82">
        <f t="shared" si="77"/>
        <v>1</v>
      </c>
      <c r="L4937" s="83"/>
      <c r="M4937" s="83"/>
      <c r="N4937" s="6"/>
      <c r="O4937" s="6"/>
      <c r="P4937" s="6"/>
      <c r="Q4937" s="9"/>
      <c r="T4937" s="10"/>
      <c r="U4937" s="6"/>
      <c r="V4937" s="6"/>
      <c r="W4937" s="6"/>
      <c r="Y4937" s="6"/>
      <c r="Z4937" s="6"/>
      <c r="AA4937" s="64"/>
    </row>
    <row r="4938" spans="6:27" x14ac:dyDescent="0.25">
      <c r="F4938" s="6" t="s">
        <v>216</v>
      </c>
      <c r="G4938" s="6" t="e">
        <f>VLOOKUP(F4938,'Drop Down Selections'!$F$4:$G$96,2,FALSE)</f>
        <v>#N/A</v>
      </c>
      <c r="H4938" s="17"/>
      <c r="J4938" s="17"/>
      <c r="K4938" s="82">
        <f t="shared" si="77"/>
        <v>1</v>
      </c>
      <c r="L4938" s="83"/>
      <c r="M4938" s="83"/>
      <c r="N4938" s="6"/>
      <c r="O4938" s="6"/>
      <c r="P4938" s="6"/>
      <c r="Q4938" s="9"/>
      <c r="T4938" s="10"/>
      <c r="U4938" s="6"/>
      <c r="V4938" s="6"/>
      <c r="W4938" s="6"/>
      <c r="Y4938" s="6"/>
      <c r="Z4938" s="6"/>
      <c r="AA4938" s="64"/>
    </row>
    <row r="4939" spans="6:27" x14ac:dyDescent="0.25">
      <c r="F4939" s="6" t="s">
        <v>216</v>
      </c>
      <c r="G4939" s="6" t="e">
        <f>VLOOKUP(F4939,'Drop Down Selections'!$F$4:$G$96,2,FALSE)</f>
        <v>#N/A</v>
      </c>
      <c r="H4939" s="17"/>
      <c r="J4939" s="17"/>
      <c r="K4939" s="82">
        <f t="shared" si="77"/>
        <v>1</v>
      </c>
      <c r="L4939" s="83"/>
      <c r="M4939" s="83"/>
      <c r="N4939" s="6"/>
      <c r="O4939" s="6"/>
      <c r="P4939" s="6"/>
      <c r="Q4939" s="9"/>
      <c r="T4939" s="10"/>
      <c r="U4939" s="6"/>
      <c r="V4939" s="6"/>
      <c r="W4939" s="6"/>
      <c r="Y4939" s="6"/>
      <c r="Z4939" s="6"/>
      <c r="AA4939" s="64"/>
    </row>
    <row r="4940" spans="6:27" x14ac:dyDescent="0.25">
      <c r="F4940" s="6" t="s">
        <v>216</v>
      </c>
      <c r="G4940" s="6" t="e">
        <f>VLOOKUP(F4940,'Drop Down Selections'!$F$4:$G$96,2,FALSE)</f>
        <v>#N/A</v>
      </c>
      <c r="H4940" s="17"/>
      <c r="J4940" s="17"/>
      <c r="K4940" s="82">
        <f t="shared" si="77"/>
        <v>1</v>
      </c>
      <c r="L4940" s="83"/>
      <c r="M4940" s="83"/>
      <c r="N4940" s="6"/>
      <c r="O4940" s="6"/>
      <c r="P4940" s="6"/>
      <c r="Q4940" s="9"/>
      <c r="T4940" s="10"/>
      <c r="U4940" s="6"/>
      <c r="V4940" s="6"/>
      <c r="W4940" s="6"/>
      <c r="Y4940" s="6"/>
      <c r="Z4940" s="6"/>
      <c r="AA4940" s="64"/>
    </row>
    <row r="4941" spans="6:27" x14ac:dyDescent="0.25">
      <c r="F4941" s="6" t="s">
        <v>216</v>
      </c>
      <c r="G4941" s="6" t="e">
        <f>VLOOKUP(F4941,'Drop Down Selections'!$F$4:$G$96,2,FALSE)</f>
        <v>#N/A</v>
      </c>
      <c r="H4941" s="17"/>
      <c r="J4941" s="17"/>
      <c r="K4941" s="82">
        <f t="shared" si="77"/>
        <v>1</v>
      </c>
      <c r="L4941" s="83"/>
      <c r="M4941" s="83"/>
      <c r="N4941" s="6"/>
      <c r="O4941" s="6"/>
      <c r="P4941" s="6"/>
      <c r="Q4941" s="9"/>
      <c r="T4941" s="10"/>
      <c r="U4941" s="6"/>
      <c r="V4941" s="6"/>
      <c r="W4941" s="6"/>
      <c r="Y4941" s="6"/>
      <c r="Z4941" s="6"/>
      <c r="AA4941" s="64"/>
    </row>
    <row r="4942" spans="6:27" x14ac:dyDescent="0.25">
      <c r="F4942" s="6" t="s">
        <v>216</v>
      </c>
      <c r="G4942" s="6" t="e">
        <f>VLOOKUP(F4942,'Drop Down Selections'!$F$4:$G$96,2,FALSE)</f>
        <v>#N/A</v>
      </c>
      <c r="H4942" s="17"/>
      <c r="J4942" s="17"/>
      <c r="K4942" s="82">
        <f t="shared" si="77"/>
        <v>1</v>
      </c>
      <c r="L4942" s="83"/>
      <c r="M4942" s="83"/>
      <c r="N4942" s="6"/>
      <c r="O4942" s="6"/>
      <c r="P4942" s="6"/>
      <c r="Q4942" s="9"/>
      <c r="T4942" s="10"/>
      <c r="U4942" s="6"/>
      <c r="V4942" s="6"/>
      <c r="W4942" s="6"/>
      <c r="Y4942" s="6"/>
      <c r="Z4942" s="6"/>
      <c r="AA4942" s="64"/>
    </row>
    <row r="4943" spans="6:27" x14ac:dyDescent="0.25">
      <c r="F4943" s="6" t="s">
        <v>216</v>
      </c>
      <c r="G4943" s="6" t="e">
        <f>VLOOKUP(F4943,'Drop Down Selections'!$F$4:$G$96,2,FALSE)</f>
        <v>#N/A</v>
      </c>
      <c r="H4943" s="17"/>
      <c r="J4943" s="17"/>
      <c r="K4943" s="82">
        <f t="shared" si="77"/>
        <v>1</v>
      </c>
      <c r="L4943" s="83"/>
      <c r="M4943" s="83"/>
      <c r="N4943" s="6"/>
      <c r="O4943" s="6"/>
      <c r="P4943" s="6"/>
      <c r="Q4943" s="9"/>
      <c r="T4943" s="10"/>
      <c r="U4943" s="6"/>
      <c r="V4943" s="6"/>
      <c r="W4943" s="6"/>
      <c r="Y4943" s="6"/>
      <c r="Z4943" s="6"/>
      <c r="AA4943" s="64"/>
    </row>
    <row r="4944" spans="6:27" x14ac:dyDescent="0.25">
      <c r="F4944" s="6" t="s">
        <v>216</v>
      </c>
      <c r="G4944" s="6" t="e">
        <f>VLOOKUP(F4944,'Drop Down Selections'!$F$4:$G$96,2,FALSE)</f>
        <v>#N/A</v>
      </c>
      <c r="H4944" s="17"/>
      <c r="J4944" s="17"/>
      <c r="K4944" s="82">
        <f t="shared" si="77"/>
        <v>1</v>
      </c>
      <c r="L4944" s="83"/>
      <c r="M4944" s="83"/>
      <c r="N4944" s="6"/>
      <c r="O4944" s="6"/>
      <c r="P4944" s="6"/>
      <c r="Q4944" s="9"/>
      <c r="T4944" s="10"/>
      <c r="U4944" s="6"/>
      <c r="V4944" s="6"/>
      <c r="W4944" s="6"/>
      <c r="Y4944" s="6"/>
      <c r="Z4944" s="6"/>
      <c r="AA4944" s="64"/>
    </row>
    <row r="4945" spans="6:27" x14ac:dyDescent="0.25">
      <c r="F4945" s="6" t="s">
        <v>216</v>
      </c>
      <c r="G4945" s="6" t="e">
        <f>VLOOKUP(F4945,'Drop Down Selections'!$F$4:$G$96,2,FALSE)</f>
        <v>#N/A</v>
      </c>
      <c r="H4945" s="17"/>
      <c r="J4945" s="17"/>
      <c r="K4945" s="82">
        <f t="shared" si="77"/>
        <v>1</v>
      </c>
      <c r="L4945" s="83"/>
      <c r="M4945" s="83"/>
      <c r="N4945" s="6"/>
      <c r="O4945" s="6"/>
      <c r="P4945" s="6"/>
      <c r="Q4945" s="9"/>
      <c r="T4945" s="10"/>
      <c r="U4945" s="6"/>
      <c r="V4945" s="6"/>
      <c r="W4945" s="6"/>
      <c r="Y4945" s="6"/>
      <c r="Z4945" s="6"/>
      <c r="AA4945" s="64"/>
    </row>
    <row r="4946" spans="6:27" x14ac:dyDescent="0.25">
      <c r="F4946" s="6" t="s">
        <v>216</v>
      </c>
      <c r="G4946" s="6" t="e">
        <f>VLOOKUP(F4946,'Drop Down Selections'!$F$4:$G$96,2,FALSE)</f>
        <v>#N/A</v>
      </c>
      <c r="H4946" s="17"/>
      <c r="J4946" s="17"/>
      <c r="K4946" s="82">
        <f t="shared" si="77"/>
        <v>1</v>
      </c>
      <c r="L4946" s="83"/>
      <c r="M4946" s="83"/>
      <c r="N4946" s="6"/>
      <c r="O4946" s="6"/>
      <c r="P4946" s="6"/>
      <c r="Q4946" s="9"/>
      <c r="T4946" s="10"/>
      <c r="U4946" s="6"/>
      <c r="V4946" s="6"/>
      <c r="W4946" s="6"/>
      <c r="Y4946" s="6"/>
      <c r="Z4946" s="6"/>
      <c r="AA4946" s="64"/>
    </row>
    <row r="4947" spans="6:27" x14ac:dyDescent="0.25">
      <c r="F4947" s="6" t="s">
        <v>216</v>
      </c>
      <c r="G4947" s="6" t="e">
        <f>VLOOKUP(F4947,'Drop Down Selections'!$F$4:$G$96,2,FALSE)</f>
        <v>#N/A</v>
      </c>
      <c r="H4947" s="17"/>
      <c r="J4947" s="17"/>
      <c r="K4947" s="82">
        <f t="shared" si="77"/>
        <v>1</v>
      </c>
      <c r="L4947" s="83"/>
      <c r="M4947" s="83"/>
      <c r="N4947" s="6"/>
      <c r="O4947" s="6"/>
      <c r="P4947" s="6"/>
      <c r="Q4947" s="9"/>
      <c r="T4947" s="10"/>
      <c r="U4947" s="6"/>
      <c r="V4947" s="6"/>
      <c r="W4947" s="6"/>
      <c r="Y4947" s="6"/>
      <c r="Z4947" s="6"/>
      <c r="AA4947" s="64"/>
    </row>
    <row r="4948" spans="6:27" x14ac:dyDescent="0.25">
      <c r="F4948" s="6" t="s">
        <v>216</v>
      </c>
      <c r="G4948" s="6" t="e">
        <f>VLOOKUP(F4948,'Drop Down Selections'!$F$4:$G$96,2,FALSE)</f>
        <v>#N/A</v>
      </c>
      <c r="H4948" s="17"/>
      <c r="J4948" s="17"/>
      <c r="K4948" s="82">
        <f t="shared" si="77"/>
        <v>1</v>
      </c>
      <c r="L4948" s="83"/>
      <c r="M4948" s="83"/>
      <c r="N4948" s="6"/>
      <c r="O4948" s="6"/>
      <c r="P4948" s="6"/>
      <c r="Q4948" s="9"/>
      <c r="T4948" s="10"/>
      <c r="U4948" s="6"/>
      <c r="V4948" s="6"/>
      <c r="W4948" s="6"/>
      <c r="Y4948" s="6"/>
      <c r="Z4948" s="6"/>
      <c r="AA4948" s="64"/>
    </row>
    <row r="4949" spans="6:27" x14ac:dyDescent="0.25">
      <c r="F4949" s="6" t="s">
        <v>216</v>
      </c>
      <c r="G4949" s="6" t="e">
        <f>VLOOKUP(F4949,'Drop Down Selections'!$F$4:$G$96,2,FALSE)</f>
        <v>#N/A</v>
      </c>
      <c r="H4949" s="17"/>
      <c r="J4949" s="17"/>
      <c r="K4949" s="82">
        <f t="shared" si="77"/>
        <v>1</v>
      </c>
      <c r="L4949" s="83"/>
      <c r="M4949" s="83"/>
      <c r="N4949" s="6"/>
      <c r="O4949" s="6"/>
      <c r="P4949" s="6"/>
      <c r="Q4949" s="9"/>
      <c r="T4949" s="10"/>
      <c r="U4949" s="6"/>
      <c r="V4949" s="6"/>
      <c r="W4949" s="6"/>
      <c r="Y4949" s="6"/>
      <c r="Z4949" s="6"/>
      <c r="AA4949" s="64"/>
    </row>
    <row r="4950" spans="6:27" x14ac:dyDescent="0.25">
      <c r="F4950" s="6" t="s">
        <v>216</v>
      </c>
      <c r="G4950" s="6" t="e">
        <f>VLOOKUP(F4950,'Drop Down Selections'!$F$4:$G$96,2,FALSE)</f>
        <v>#N/A</v>
      </c>
      <c r="H4950" s="17"/>
      <c r="J4950" s="17"/>
      <c r="K4950" s="82">
        <f t="shared" si="77"/>
        <v>1</v>
      </c>
      <c r="L4950" s="83"/>
      <c r="M4950" s="83"/>
      <c r="N4950" s="6"/>
      <c r="O4950" s="6"/>
      <c r="P4950" s="6"/>
      <c r="Q4950" s="9"/>
      <c r="T4950" s="10"/>
      <c r="U4950" s="6"/>
      <c r="V4950" s="6"/>
      <c r="W4950" s="6"/>
      <c r="Y4950" s="6"/>
      <c r="Z4950" s="6"/>
      <c r="AA4950" s="64"/>
    </row>
    <row r="4951" spans="6:27" x14ac:dyDescent="0.25">
      <c r="F4951" s="6" t="s">
        <v>216</v>
      </c>
      <c r="G4951" s="6" t="e">
        <f>VLOOKUP(F4951,'Drop Down Selections'!$F$4:$G$96,2,FALSE)</f>
        <v>#N/A</v>
      </c>
      <c r="H4951" s="17"/>
      <c r="J4951" s="17"/>
      <c r="K4951" s="82">
        <f t="shared" si="77"/>
        <v>1</v>
      </c>
      <c r="L4951" s="83"/>
      <c r="M4951" s="83"/>
      <c r="N4951" s="6"/>
      <c r="O4951" s="6"/>
      <c r="P4951" s="6"/>
      <c r="Q4951" s="9"/>
      <c r="T4951" s="10"/>
      <c r="U4951" s="6"/>
      <c r="V4951" s="6"/>
      <c r="W4951" s="6"/>
      <c r="Y4951" s="6"/>
      <c r="Z4951" s="6"/>
      <c r="AA4951" s="64"/>
    </row>
    <row r="4952" spans="6:27" x14ac:dyDescent="0.25">
      <c r="F4952" s="6" t="s">
        <v>216</v>
      </c>
      <c r="G4952" s="6" t="e">
        <f>VLOOKUP(F4952,'Drop Down Selections'!$F$4:$G$96,2,FALSE)</f>
        <v>#N/A</v>
      </c>
      <c r="H4952" s="17"/>
      <c r="J4952" s="17"/>
      <c r="K4952" s="82">
        <f t="shared" si="77"/>
        <v>1</v>
      </c>
      <c r="L4952" s="83"/>
      <c r="M4952" s="83"/>
      <c r="N4952" s="6"/>
      <c r="O4952" s="6"/>
      <c r="P4952" s="6"/>
      <c r="Q4952" s="9"/>
      <c r="T4952" s="10"/>
      <c r="U4952" s="6"/>
      <c r="V4952" s="6"/>
      <c r="W4952" s="6"/>
      <c r="Y4952" s="6"/>
      <c r="Z4952" s="6"/>
      <c r="AA4952" s="64"/>
    </row>
    <row r="4953" spans="6:27" x14ac:dyDescent="0.25">
      <c r="F4953" s="6" t="s">
        <v>216</v>
      </c>
      <c r="G4953" s="6" t="e">
        <f>VLOOKUP(F4953,'Drop Down Selections'!$F$4:$G$96,2,FALSE)</f>
        <v>#N/A</v>
      </c>
      <c r="H4953" s="17"/>
      <c r="J4953" s="17"/>
      <c r="K4953" s="82">
        <f t="shared" si="77"/>
        <v>1</v>
      </c>
      <c r="L4953" s="83"/>
      <c r="M4953" s="83"/>
      <c r="N4953" s="6"/>
      <c r="O4953" s="6"/>
      <c r="P4953" s="6"/>
      <c r="Q4953" s="9"/>
      <c r="T4953" s="10"/>
      <c r="U4953" s="6"/>
      <c r="V4953" s="6"/>
      <c r="W4953" s="6"/>
      <c r="Y4953" s="6"/>
      <c r="Z4953" s="6"/>
      <c r="AA4953" s="64"/>
    </row>
    <row r="4954" spans="6:27" x14ac:dyDescent="0.25">
      <c r="F4954" s="6" t="s">
        <v>216</v>
      </c>
      <c r="G4954" s="6" t="e">
        <f>VLOOKUP(F4954,'Drop Down Selections'!$F$4:$G$96,2,FALSE)</f>
        <v>#N/A</v>
      </c>
      <c r="H4954" s="17"/>
      <c r="J4954" s="17"/>
      <c r="K4954" s="82">
        <f t="shared" si="77"/>
        <v>1</v>
      </c>
      <c r="L4954" s="83"/>
      <c r="M4954" s="83"/>
      <c r="N4954" s="6"/>
      <c r="O4954" s="6"/>
      <c r="P4954" s="6"/>
      <c r="Q4954" s="9"/>
      <c r="T4954" s="10"/>
      <c r="U4954" s="6"/>
      <c r="V4954" s="6"/>
      <c r="W4954" s="6"/>
      <c r="Y4954" s="6"/>
      <c r="Z4954" s="6"/>
      <c r="AA4954" s="64"/>
    </row>
    <row r="4955" spans="6:27" x14ac:dyDescent="0.25">
      <c r="F4955" s="6" t="s">
        <v>216</v>
      </c>
      <c r="G4955" s="6" t="e">
        <f>VLOOKUP(F4955,'Drop Down Selections'!$F$4:$G$96,2,FALSE)</f>
        <v>#N/A</v>
      </c>
      <c r="H4955" s="17"/>
      <c r="J4955" s="17"/>
      <c r="K4955" s="82">
        <f t="shared" si="77"/>
        <v>1</v>
      </c>
      <c r="L4955" s="83"/>
      <c r="M4955" s="83"/>
      <c r="N4955" s="6"/>
      <c r="O4955" s="6"/>
      <c r="P4955" s="6"/>
      <c r="Q4955" s="9"/>
      <c r="T4955" s="10"/>
      <c r="U4955" s="6"/>
      <c r="V4955" s="6"/>
      <c r="W4955" s="6"/>
      <c r="Y4955" s="6"/>
      <c r="Z4955" s="6"/>
      <c r="AA4955" s="64"/>
    </row>
    <row r="4956" spans="6:27" x14ac:dyDescent="0.25">
      <c r="F4956" s="6" t="s">
        <v>216</v>
      </c>
      <c r="G4956" s="6" t="e">
        <f>VLOOKUP(F4956,'Drop Down Selections'!$F$4:$G$96,2,FALSE)</f>
        <v>#N/A</v>
      </c>
      <c r="H4956" s="17"/>
      <c r="J4956" s="17"/>
      <c r="K4956" s="82">
        <f t="shared" si="77"/>
        <v>1</v>
      </c>
      <c r="L4956" s="83"/>
      <c r="M4956" s="83"/>
      <c r="N4956" s="6"/>
      <c r="O4956" s="6"/>
      <c r="P4956" s="6"/>
      <c r="Q4956" s="9"/>
      <c r="T4956" s="10"/>
      <c r="U4956" s="6"/>
      <c r="V4956" s="6"/>
      <c r="W4956" s="6"/>
      <c r="Y4956" s="6"/>
      <c r="Z4956" s="6"/>
      <c r="AA4956" s="64"/>
    </row>
    <row r="4957" spans="6:27" x14ac:dyDescent="0.25">
      <c r="F4957" s="6" t="s">
        <v>216</v>
      </c>
      <c r="G4957" s="6" t="e">
        <f>VLOOKUP(F4957,'Drop Down Selections'!$F$4:$G$96,2,FALSE)</f>
        <v>#N/A</v>
      </c>
      <c r="H4957" s="17"/>
      <c r="J4957" s="17"/>
      <c r="K4957" s="82">
        <f t="shared" si="77"/>
        <v>1</v>
      </c>
      <c r="L4957" s="83"/>
      <c r="M4957" s="83"/>
      <c r="N4957" s="6"/>
      <c r="O4957" s="6"/>
      <c r="P4957" s="6"/>
      <c r="Q4957" s="9"/>
      <c r="T4957" s="10"/>
      <c r="U4957" s="6"/>
      <c r="V4957" s="6"/>
      <c r="W4957" s="6"/>
      <c r="Y4957" s="6"/>
      <c r="Z4957" s="6"/>
      <c r="AA4957" s="64"/>
    </row>
    <row r="4958" spans="6:27" x14ac:dyDescent="0.25">
      <c r="F4958" s="6" t="s">
        <v>216</v>
      </c>
      <c r="G4958" s="6" t="e">
        <f>VLOOKUP(F4958,'Drop Down Selections'!$F$4:$G$96,2,FALSE)</f>
        <v>#N/A</v>
      </c>
      <c r="H4958" s="17"/>
      <c r="J4958" s="17"/>
      <c r="K4958" s="82">
        <f t="shared" si="77"/>
        <v>1</v>
      </c>
      <c r="L4958" s="83"/>
      <c r="M4958" s="83"/>
      <c r="N4958" s="6"/>
      <c r="O4958" s="6"/>
      <c r="P4958" s="6"/>
      <c r="Q4958" s="9"/>
      <c r="T4958" s="10"/>
      <c r="U4958" s="6"/>
      <c r="V4958" s="6"/>
      <c r="W4958" s="6"/>
      <c r="Y4958" s="6"/>
      <c r="Z4958" s="6"/>
      <c r="AA4958" s="64"/>
    </row>
    <row r="4959" spans="6:27" x14ac:dyDescent="0.25">
      <c r="F4959" s="6" t="s">
        <v>216</v>
      </c>
      <c r="G4959" s="6" t="e">
        <f>VLOOKUP(F4959,'Drop Down Selections'!$F$4:$G$96,2,FALSE)</f>
        <v>#N/A</v>
      </c>
      <c r="H4959" s="17"/>
      <c r="J4959" s="17"/>
      <c r="K4959" s="82">
        <f t="shared" si="77"/>
        <v>1</v>
      </c>
      <c r="L4959" s="83"/>
      <c r="M4959" s="83"/>
      <c r="N4959" s="6"/>
      <c r="O4959" s="6"/>
      <c r="P4959" s="6"/>
      <c r="Q4959" s="9"/>
      <c r="T4959" s="10"/>
      <c r="U4959" s="6"/>
      <c r="V4959" s="6"/>
      <c r="W4959" s="6"/>
      <c r="Y4959" s="6"/>
      <c r="Z4959" s="6"/>
      <c r="AA4959" s="64"/>
    </row>
    <row r="4960" spans="6:27" x14ac:dyDescent="0.25">
      <c r="F4960" s="6" t="s">
        <v>216</v>
      </c>
      <c r="G4960" s="6" t="e">
        <f>VLOOKUP(F4960,'Drop Down Selections'!$F$4:$G$96,2,FALSE)</f>
        <v>#N/A</v>
      </c>
      <c r="H4960" s="17"/>
      <c r="J4960" s="17"/>
      <c r="K4960" s="82">
        <f t="shared" si="77"/>
        <v>1</v>
      </c>
      <c r="L4960" s="83"/>
      <c r="M4960" s="83"/>
      <c r="N4960" s="6"/>
      <c r="O4960" s="6"/>
      <c r="P4960" s="6"/>
      <c r="Q4960" s="9"/>
      <c r="T4960" s="10"/>
      <c r="U4960" s="6"/>
      <c r="V4960" s="6"/>
      <c r="W4960" s="6"/>
      <c r="Y4960" s="6"/>
      <c r="Z4960" s="6"/>
      <c r="AA4960" s="64"/>
    </row>
    <row r="4961" spans="6:27" x14ac:dyDescent="0.25">
      <c r="F4961" s="6" t="s">
        <v>216</v>
      </c>
      <c r="G4961" s="6" t="e">
        <f>VLOOKUP(F4961,'Drop Down Selections'!$F$4:$G$96,2,FALSE)</f>
        <v>#N/A</v>
      </c>
      <c r="H4961" s="17"/>
      <c r="J4961" s="17"/>
      <c r="K4961" s="82">
        <f t="shared" si="77"/>
        <v>1</v>
      </c>
      <c r="L4961" s="83"/>
      <c r="M4961" s="83"/>
      <c r="N4961" s="6"/>
      <c r="O4961" s="6"/>
      <c r="P4961" s="6"/>
      <c r="Q4961" s="9"/>
      <c r="T4961" s="10"/>
      <c r="U4961" s="6"/>
      <c r="V4961" s="6"/>
      <c r="W4961" s="6"/>
      <c r="Y4961" s="6"/>
      <c r="Z4961" s="6"/>
      <c r="AA4961" s="64"/>
    </row>
    <row r="4962" spans="6:27" x14ac:dyDescent="0.25">
      <c r="F4962" s="6" t="s">
        <v>216</v>
      </c>
      <c r="G4962" s="6" t="e">
        <f>VLOOKUP(F4962,'Drop Down Selections'!$F$4:$G$96,2,FALSE)</f>
        <v>#N/A</v>
      </c>
      <c r="H4962" s="17"/>
      <c r="J4962" s="17"/>
      <c r="K4962" s="82">
        <f t="shared" si="77"/>
        <v>1</v>
      </c>
      <c r="L4962" s="83"/>
      <c r="M4962" s="83"/>
      <c r="N4962" s="6"/>
      <c r="O4962" s="6"/>
      <c r="P4962" s="6"/>
      <c r="Q4962" s="9"/>
      <c r="T4962" s="10"/>
      <c r="U4962" s="6"/>
      <c r="V4962" s="6"/>
      <c r="W4962" s="6"/>
      <c r="Y4962" s="6"/>
      <c r="Z4962" s="6"/>
      <c r="AA4962" s="64"/>
    </row>
    <row r="4963" spans="6:27" x14ac:dyDescent="0.25">
      <c r="F4963" s="6" t="s">
        <v>216</v>
      </c>
      <c r="G4963" s="6" t="e">
        <f>VLOOKUP(F4963,'Drop Down Selections'!$F$4:$G$96,2,FALSE)</f>
        <v>#N/A</v>
      </c>
      <c r="H4963" s="17"/>
      <c r="J4963" s="17"/>
      <c r="K4963" s="82">
        <f t="shared" si="77"/>
        <v>1</v>
      </c>
      <c r="L4963" s="83"/>
      <c r="M4963" s="83"/>
      <c r="N4963" s="6"/>
      <c r="O4963" s="6"/>
      <c r="P4963" s="6"/>
      <c r="Q4963" s="9"/>
      <c r="T4963" s="10"/>
      <c r="U4963" s="6"/>
      <c r="V4963" s="6"/>
      <c r="W4963" s="6"/>
      <c r="Y4963" s="6"/>
      <c r="Z4963" s="6"/>
      <c r="AA4963" s="64"/>
    </row>
    <row r="4964" spans="6:27" x14ac:dyDescent="0.25">
      <c r="F4964" s="6" t="s">
        <v>216</v>
      </c>
      <c r="G4964" s="6" t="e">
        <f>VLOOKUP(F4964,'Drop Down Selections'!$F$4:$G$96,2,FALSE)</f>
        <v>#N/A</v>
      </c>
      <c r="H4964" s="17"/>
      <c r="J4964" s="17"/>
      <c r="K4964" s="82">
        <f t="shared" si="77"/>
        <v>1</v>
      </c>
      <c r="L4964" s="83"/>
      <c r="M4964" s="83"/>
      <c r="N4964" s="6"/>
      <c r="O4964" s="6"/>
      <c r="P4964" s="6"/>
      <c r="Q4964" s="9"/>
      <c r="T4964" s="10"/>
      <c r="U4964" s="6"/>
      <c r="V4964" s="6"/>
      <c r="W4964" s="6"/>
      <c r="Y4964" s="6"/>
      <c r="Z4964" s="6"/>
      <c r="AA4964" s="64"/>
    </row>
    <row r="4965" spans="6:27" x14ac:dyDescent="0.25">
      <c r="F4965" s="6" t="s">
        <v>216</v>
      </c>
      <c r="G4965" s="6" t="e">
        <f>VLOOKUP(F4965,'Drop Down Selections'!$F$4:$G$96,2,FALSE)</f>
        <v>#N/A</v>
      </c>
      <c r="H4965" s="17"/>
      <c r="J4965" s="17"/>
      <c r="K4965" s="82">
        <f t="shared" si="77"/>
        <v>1</v>
      </c>
      <c r="L4965" s="83"/>
      <c r="M4965" s="83"/>
      <c r="N4965" s="6"/>
      <c r="O4965" s="6"/>
      <c r="P4965" s="6"/>
      <c r="Q4965" s="9"/>
      <c r="T4965" s="10"/>
      <c r="U4965" s="6"/>
      <c r="V4965" s="6"/>
      <c r="W4965" s="6"/>
      <c r="Y4965" s="6"/>
      <c r="Z4965" s="6"/>
      <c r="AA4965" s="64"/>
    </row>
    <row r="4966" spans="6:27" x14ac:dyDescent="0.25">
      <c r="F4966" s="6" t="s">
        <v>216</v>
      </c>
      <c r="G4966" s="6" t="e">
        <f>VLOOKUP(F4966,'Drop Down Selections'!$F$4:$G$96,2,FALSE)</f>
        <v>#N/A</v>
      </c>
      <c r="H4966" s="17"/>
      <c r="J4966" s="17"/>
      <c r="K4966" s="82">
        <f t="shared" si="77"/>
        <v>1</v>
      </c>
      <c r="L4966" s="83"/>
      <c r="M4966" s="83"/>
      <c r="N4966" s="6"/>
      <c r="O4966" s="6"/>
      <c r="P4966" s="6"/>
      <c r="Q4966" s="9"/>
      <c r="T4966" s="10"/>
      <c r="U4966" s="6"/>
      <c r="V4966" s="6"/>
      <c r="W4966" s="6"/>
      <c r="Y4966" s="6"/>
      <c r="Z4966" s="6"/>
      <c r="AA4966" s="64"/>
    </row>
    <row r="4967" spans="6:27" x14ac:dyDescent="0.25">
      <c r="F4967" s="6" t="s">
        <v>216</v>
      </c>
      <c r="G4967" s="6" t="e">
        <f>VLOOKUP(F4967,'Drop Down Selections'!$F$4:$G$96,2,FALSE)</f>
        <v>#N/A</v>
      </c>
      <c r="H4967" s="17"/>
      <c r="J4967" s="17"/>
      <c r="K4967" s="82">
        <f t="shared" si="77"/>
        <v>1</v>
      </c>
      <c r="L4967" s="83"/>
      <c r="M4967" s="83"/>
      <c r="N4967" s="6"/>
      <c r="O4967" s="6"/>
      <c r="P4967" s="6"/>
      <c r="Q4967" s="9"/>
      <c r="T4967" s="10"/>
      <c r="U4967" s="6"/>
      <c r="V4967" s="6"/>
      <c r="W4967" s="6"/>
      <c r="Y4967" s="6"/>
      <c r="Z4967" s="6"/>
      <c r="AA4967" s="64"/>
    </row>
    <row r="4968" spans="6:27" x14ac:dyDescent="0.25">
      <c r="F4968" s="6" t="s">
        <v>216</v>
      </c>
      <c r="G4968" s="6" t="e">
        <f>VLOOKUP(F4968,'Drop Down Selections'!$F$4:$G$96,2,FALSE)</f>
        <v>#N/A</v>
      </c>
      <c r="H4968" s="17"/>
      <c r="J4968" s="17"/>
      <c r="K4968" s="82">
        <f t="shared" si="77"/>
        <v>1</v>
      </c>
      <c r="L4968" s="83"/>
      <c r="M4968" s="83"/>
      <c r="N4968" s="6"/>
      <c r="O4968" s="6"/>
      <c r="P4968" s="6"/>
      <c r="Q4968" s="9"/>
      <c r="T4968" s="10"/>
      <c r="U4968" s="6"/>
      <c r="V4968" s="6"/>
      <c r="W4968" s="6"/>
      <c r="Y4968" s="6"/>
      <c r="Z4968" s="6"/>
      <c r="AA4968" s="64"/>
    </row>
    <row r="4969" spans="6:27" x14ac:dyDescent="0.25">
      <c r="F4969" s="6" t="s">
        <v>216</v>
      </c>
      <c r="G4969" s="6" t="e">
        <f>VLOOKUP(F4969,'Drop Down Selections'!$F$4:$G$96,2,FALSE)</f>
        <v>#N/A</v>
      </c>
      <c r="H4969" s="17"/>
      <c r="J4969" s="17"/>
      <c r="K4969" s="82">
        <f t="shared" si="77"/>
        <v>1</v>
      </c>
      <c r="L4969" s="83"/>
      <c r="M4969" s="83"/>
      <c r="N4969" s="6"/>
      <c r="O4969" s="6"/>
      <c r="P4969" s="6"/>
      <c r="Q4969" s="9"/>
      <c r="T4969" s="10"/>
      <c r="U4969" s="6"/>
      <c r="V4969" s="6"/>
      <c r="W4969" s="6"/>
      <c r="Y4969" s="6"/>
      <c r="Z4969" s="6"/>
      <c r="AA4969" s="64"/>
    </row>
    <row r="4970" spans="6:27" x14ac:dyDescent="0.25">
      <c r="F4970" s="6" t="s">
        <v>216</v>
      </c>
      <c r="G4970" s="6" t="e">
        <f>VLOOKUP(F4970,'Drop Down Selections'!$F$4:$G$96,2,FALSE)</f>
        <v>#N/A</v>
      </c>
      <c r="H4970" s="17"/>
      <c r="J4970" s="17"/>
      <c r="K4970" s="82">
        <f t="shared" si="77"/>
        <v>1</v>
      </c>
      <c r="L4970" s="83"/>
      <c r="M4970" s="83"/>
      <c r="N4970" s="6"/>
      <c r="O4970" s="6"/>
      <c r="P4970" s="6"/>
      <c r="Q4970" s="9"/>
      <c r="T4970" s="10"/>
      <c r="U4970" s="6"/>
      <c r="V4970" s="6"/>
      <c r="W4970" s="6"/>
      <c r="Y4970" s="6"/>
      <c r="Z4970" s="6"/>
      <c r="AA4970" s="64"/>
    </row>
    <row r="4971" spans="6:27" x14ac:dyDescent="0.25">
      <c r="F4971" s="6" t="s">
        <v>216</v>
      </c>
      <c r="G4971" s="6" t="e">
        <f>VLOOKUP(F4971,'Drop Down Selections'!$F$4:$G$96,2,FALSE)</f>
        <v>#N/A</v>
      </c>
      <c r="H4971" s="17"/>
      <c r="J4971" s="17"/>
      <c r="K4971" s="82">
        <f t="shared" si="77"/>
        <v>1</v>
      </c>
      <c r="L4971" s="83"/>
      <c r="M4971" s="83"/>
      <c r="N4971" s="6"/>
      <c r="O4971" s="6"/>
      <c r="P4971" s="6"/>
      <c r="Q4971" s="9"/>
      <c r="T4971" s="10"/>
      <c r="U4971" s="6"/>
      <c r="V4971" s="6"/>
      <c r="W4971" s="6"/>
      <c r="Y4971" s="6"/>
      <c r="Z4971" s="6"/>
      <c r="AA4971" s="64"/>
    </row>
    <row r="4972" spans="6:27" x14ac:dyDescent="0.25">
      <c r="F4972" s="6" t="s">
        <v>216</v>
      </c>
      <c r="G4972" s="6" t="e">
        <f>VLOOKUP(F4972,'Drop Down Selections'!$F$4:$G$96,2,FALSE)</f>
        <v>#N/A</v>
      </c>
      <c r="H4972" s="17"/>
      <c r="J4972" s="17"/>
      <c r="K4972" s="82">
        <f t="shared" si="77"/>
        <v>1</v>
      </c>
      <c r="L4972" s="83"/>
      <c r="M4972" s="83"/>
      <c r="N4972" s="6"/>
      <c r="O4972" s="6"/>
      <c r="P4972" s="6"/>
      <c r="Q4972" s="9"/>
      <c r="T4972" s="10"/>
      <c r="U4972" s="6"/>
      <c r="V4972" s="6"/>
      <c r="W4972" s="6"/>
      <c r="Y4972" s="6"/>
      <c r="Z4972" s="6"/>
      <c r="AA4972" s="64"/>
    </row>
    <row r="4973" spans="6:27" x14ac:dyDescent="0.25">
      <c r="F4973" s="6" t="s">
        <v>216</v>
      </c>
      <c r="G4973" s="6" t="e">
        <f>VLOOKUP(F4973,'Drop Down Selections'!$F$4:$G$96,2,FALSE)</f>
        <v>#N/A</v>
      </c>
      <c r="H4973" s="17"/>
      <c r="J4973" s="17"/>
      <c r="K4973" s="82">
        <f t="shared" si="77"/>
        <v>1</v>
      </c>
      <c r="L4973" s="83"/>
      <c r="M4973" s="83"/>
      <c r="N4973" s="6"/>
      <c r="O4973" s="6"/>
      <c r="P4973" s="6"/>
      <c r="Q4973" s="9"/>
      <c r="T4973" s="10"/>
      <c r="U4973" s="6"/>
      <c r="V4973" s="6"/>
      <c r="W4973" s="6"/>
      <c r="Y4973" s="6"/>
      <c r="Z4973" s="6"/>
      <c r="AA4973" s="64"/>
    </row>
    <row r="4974" spans="6:27" x14ac:dyDescent="0.25">
      <c r="F4974" s="6" t="s">
        <v>216</v>
      </c>
      <c r="G4974" s="6" t="e">
        <f>VLOOKUP(F4974,'Drop Down Selections'!$F$4:$G$96,2,FALSE)</f>
        <v>#N/A</v>
      </c>
      <c r="H4974" s="17"/>
      <c r="J4974" s="17"/>
      <c r="K4974" s="82">
        <f t="shared" si="77"/>
        <v>1</v>
      </c>
      <c r="L4974" s="83"/>
      <c r="M4974" s="83"/>
      <c r="N4974" s="6"/>
      <c r="O4974" s="6"/>
      <c r="P4974" s="6"/>
      <c r="Q4974" s="9"/>
      <c r="T4974" s="10"/>
      <c r="U4974" s="6"/>
      <c r="V4974" s="6"/>
      <c r="W4974" s="6"/>
      <c r="Y4974" s="6"/>
      <c r="Z4974" s="6"/>
      <c r="AA4974" s="64"/>
    </row>
    <row r="4975" spans="6:27" x14ac:dyDescent="0.25">
      <c r="F4975" s="6" t="s">
        <v>216</v>
      </c>
      <c r="G4975" s="6" t="e">
        <f>VLOOKUP(F4975,'Drop Down Selections'!$F$4:$G$96,2,FALSE)</f>
        <v>#N/A</v>
      </c>
      <c r="H4975" s="17"/>
      <c r="J4975" s="17"/>
      <c r="K4975" s="82">
        <f t="shared" si="77"/>
        <v>1</v>
      </c>
      <c r="L4975" s="83"/>
      <c r="M4975" s="83"/>
      <c r="N4975" s="6"/>
      <c r="O4975" s="6"/>
      <c r="P4975" s="6"/>
      <c r="Q4975" s="9"/>
      <c r="T4975" s="10"/>
      <c r="U4975" s="6"/>
      <c r="V4975" s="6"/>
      <c r="W4975" s="6"/>
      <c r="Y4975" s="6"/>
      <c r="Z4975" s="6"/>
      <c r="AA4975" s="64"/>
    </row>
    <row r="4976" spans="6:27" x14ac:dyDescent="0.25"/>
    <row r="4977" x14ac:dyDescent="0.25"/>
    <row r="4978" x14ac:dyDescent="0.25"/>
    <row r="4979" x14ac:dyDescent="0.25"/>
    <row r="4980" x14ac:dyDescent="0.25"/>
    <row r="4981" x14ac:dyDescent="0.25"/>
    <row r="4982" x14ac:dyDescent="0.25"/>
    <row r="4983" x14ac:dyDescent="0.25"/>
    <row r="4984" x14ac:dyDescent="0.25"/>
    <row r="4985" x14ac:dyDescent="0.25"/>
    <row r="4986" x14ac:dyDescent="0.25"/>
    <row r="4987" x14ac:dyDescent="0.25"/>
    <row r="4988" x14ac:dyDescent="0.25"/>
    <row r="4989" x14ac:dyDescent="0.25"/>
    <row r="4990" x14ac:dyDescent="0.25"/>
    <row r="4991" x14ac:dyDescent="0.25"/>
    <row r="4992" x14ac:dyDescent="0.25"/>
    <row r="4993" x14ac:dyDescent="0.25"/>
    <row r="4994" x14ac:dyDescent="0.25"/>
    <row r="4995" x14ac:dyDescent="0.25"/>
    <row r="4996" x14ac:dyDescent="0.25"/>
    <row r="4997" x14ac:dyDescent="0.25"/>
    <row r="4998" x14ac:dyDescent="0.25"/>
    <row r="4999" x14ac:dyDescent="0.25"/>
    <row r="5000" x14ac:dyDescent="0.25"/>
  </sheetData>
  <dataConsolidate/>
  <mergeCells count="2">
    <mergeCell ref="I2:J2"/>
    <mergeCell ref="D2:E2"/>
  </mergeCells>
  <dataValidations count="4">
    <dataValidation allowBlank="1" showInputMessage="1" sqref="L3:M3 L4976:M1048576"/>
    <dataValidation type="list" allowBlank="1" showErrorMessage="1" sqref="S4:S4975">
      <formula1>yesnoforcatheter</formula1>
    </dataValidation>
    <dataValidation type="list" allowBlank="1" showErrorMessage="1" sqref="R4:R4975">
      <formula1>uticriteria</formula1>
    </dataValidation>
    <dataValidation type="list" allowBlank="1" showInputMessage="1" showErrorMessage="1" sqref="Y2890:Y4975">
      <formula1>yesnoforcatheter</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4">
        <x14:dataValidation type="list" allowBlank="1">
          <x14:formula1>
            <xm:f>'Drop Down Selections'!$H$4:$H$7</xm:f>
          </x14:formula1>
          <xm:sqref>H4:H4975</xm:sqref>
        </x14:dataValidation>
        <x14:dataValidation type="list" allowBlank="1" showInputMessage="1">
          <x14:formula1>
            <xm:f>'Drop Down Selections'!$L$4:$L$41</xm:f>
          </x14:formula1>
          <xm:sqref>L4:L4975</xm:sqref>
        </x14:dataValidation>
        <x14:dataValidation type="list" allowBlank="1" showInputMessage="1" showErrorMessage="1">
          <x14:formula1>
            <xm:f>'Drop Down Selections'!$O$4:$O$5</xm:f>
          </x14:formula1>
          <xm:sqref>O4:O4975</xm:sqref>
        </x14:dataValidation>
        <x14:dataValidation type="list" allowBlank="1">
          <x14:formula1>
            <xm:f>'Drop Down Selections'!$V$4:$V$23</xm:f>
          </x14:formula1>
          <xm:sqref>V4:W4975</xm:sqref>
        </x14:dataValidation>
        <x14:dataValidation type="list" allowBlank="1">
          <x14:formula1>
            <xm:f>'Drop Down Selections'!$F$4:$F$92</xm:f>
          </x14:formula1>
          <xm:sqref>F4:F4975</xm:sqref>
        </x14:dataValidation>
        <x14:dataValidation type="list" allowBlank="1">
          <x14:formula1>
            <xm:f>'Drop Down Selections'!$N$4:$N$21</xm:f>
          </x14:formula1>
          <xm:sqref>N4:N4975</xm:sqref>
        </x14:dataValidation>
        <x14:dataValidation type="list" allowBlank="1" showInputMessage="1">
          <x14:formula1>
            <xm:f>'Drop Down Selections'!$P$4:$P$41</xm:f>
          </x14:formula1>
          <xm:sqref>P4:P4975</xm:sqref>
        </x14:dataValidation>
        <x14:dataValidation type="list" allowBlank="1">
          <x14:formula1>
            <xm:f>'Drop Down Selections'!$U$4:$U$11</xm:f>
          </x14:formula1>
          <xm:sqref>U4:U4975</xm:sqref>
        </x14:dataValidation>
        <x14:dataValidation type="list" allowBlank="1" showInputMessage="1" showErrorMessage="1">
          <x14:formula1>
            <xm:f>'Drop Down Selections'!$AA$4:$AA$6</xm:f>
          </x14:formula1>
          <xm:sqref>AA4:AA4975</xm:sqref>
        </x14:dataValidation>
        <x14:dataValidation type="list" allowBlank="1" showInputMessage="1" showErrorMessage="1">
          <x14:formula1>
            <xm:f>'Drop Down Selections'!$Z$4:$Z$11</xm:f>
          </x14:formula1>
          <xm:sqref>Z4:Z4975</xm:sqref>
        </x14:dataValidation>
        <x14:dataValidation type="list" allowBlank="1" showInputMessage="1" showErrorMessage="1">
          <x14:formula1>
            <xm:f>'Drop Down Selections'!$A$4</xm:f>
          </x14:formula1>
          <xm:sqref>A4:A4975</xm:sqref>
        </x14:dataValidation>
        <x14:dataValidation type="list" allowBlank="1" showInputMessage="1">
          <x14:formula1>
            <xm:f>'Drop Down Selections'!$M$4:$M$130</xm:f>
          </x14:formula1>
          <xm:sqref>M4:M4975</xm:sqref>
        </x14:dataValidation>
        <x14:dataValidation type="list" allowBlank="1" showInputMessage="1" showErrorMessage="1">
          <x14:formula1>
            <xm:f>'Drop Down Selections'!$C$4:$C$10</xm:f>
          </x14:formula1>
          <xm:sqref>C4:C4975</xm:sqref>
        </x14:dataValidation>
        <x14:dataValidation type="list" allowBlank="1" showInputMessage="1" showErrorMessage="1">
          <x14:formula1>
            <xm:f>'Drop Down Selections'!$Y$4:$Y$9</xm:f>
          </x14:formula1>
          <xm:sqref>Y4:Y2889</xm:sqref>
        </x14:dataValidation>
      </x14:dataValidations>
    </ext>
    <ext xmlns:x15="http://schemas.microsoft.com/office/spreadsheetml/2010/11/main" uri="{F7C9EE02-42E1-4005-9D12-6889AFFD525C}">
      <x15:webExtensions xmlns:xm="http://schemas.microsoft.com/office/excel/2006/main">
        <x15:webExtension appRef="{C4CA09D9-DDE9-4F23-B517-A9C0241FCBCA}">
          <xm:f>'Facility ABX Data'!$D$4:$D$959</xm:f>
        </x15:webExtension>
      </x15:webExtens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7" tint="0.39997558519241921"/>
    <outlinePr summaryBelow="0"/>
  </sheetPr>
  <dimension ref="A1:F25"/>
  <sheetViews>
    <sheetView workbookViewId="0">
      <selection activeCell="B12" sqref="B12"/>
    </sheetView>
  </sheetViews>
  <sheetFormatPr defaultRowHeight="15" x14ac:dyDescent="0.25"/>
  <cols>
    <col min="1" max="1" width="18.28515625" customWidth="1"/>
    <col min="2" max="6" width="27.28515625" customWidth="1"/>
  </cols>
  <sheetData>
    <row r="1" spans="1:6" ht="71.25" customHeight="1" x14ac:dyDescent="0.25">
      <c r="A1" s="18" t="s">
        <v>26</v>
      </c>
      <c r="B1" s="19" t="s">
        <v>297</v>
      </c>
      <c r="C1" s="19" t="s">
        <v>298</v>
      </c>
      <c r="D1" s="19" t="s">
        <v>299</v>
      </c>
      <c r="E1" s="19" t="s">
        <v>214</v>
      </c>
      <c r="F1" s="19" t="s">
        <v>300</v>
      </c>
    </row>
    <row r="2" spans="1:6" ht="15" customHeight="1" x14ac:dyDescent="0.25">
      <c r="A2" s="18" t="s">
        <v>27</v>
      </c>
      <c r="B2" s="18">
        <v>465</v>
      </c>
      <c r="C2" s="18">
        <v>53</v>
      </c>
      <c r="D2" s="18">
        <v>720</v>
      </c>
      <c r="E2" s="18">
        <v>890</v>
      </c>
      <c r="F2" s="18">
        <v>15</v>
      </c>
    </row>
    <row r="3" spans="1:6" ht="15" customHeight="1" x14ac:dyDescent="0.25">
      <c r="A3" s="18" t="s">
        <v>28</v>
      </c>
      <c r="B3" s="18">
        <v>434</v>
      </c>
      <c r="C3" s="18">
        <v>62</v>
      </c>
      <c r="D3" s="18">
        <v>743</v>
      </c>
      <c r="E3" s="18">
        <v>890</v>
      </c>
      <c r="F3" s="18">
        <v>18</v>
      </c>
    </row>
    <row r="4" spans="1:6" ht="15" customHeight="1" x14ac:dyDescent="0.25">
      <c r="A4" s="18" t="s">
        <v>29</v>
      </c>
      <c r="B4" s="18">
        <v>445</v>
      </c>
      <c r="C4" s="18">
        <v>43</v>
      </c>
      <c r="D4" s="18">
        <v>689</v>
      </c>
      <c r="E4" s="18">
        <v>890</v>
      </c>
      <c r="F4" s="18">
        <v>23</v>
      </c>
    </row>
    <row r="5" spans="1:6" ht="15" customHeight="1" x14ac:dyDescent="0.25">
      <c r="A5" s="18" t="s">
        <v>30</v>
      </c>
      <c r="B5" s="18">
        <v>425</v>
      </c>
      <c r="C5" s="18">
        <v>67</v>
      </c>
      <c r="D5" s="18">
        <v>643</v>
      </c>
      <c r="E5" s="18">
        <v>890</v>
      </c>
      <c r="F5" s="18">
        <v>45</v>
      </c>
    </row>
    <row r="6" spans="1:6" ht="15" customHeight="1" x14ac:dyDescent="0.25">
      <c r="A6" s="18" t="s">
        <v>31</v>
      </c>
      <c r="B6" s="18">
        <v>427</v>
      </c>
      <c r="C6" s="18">
        <v>56</v>
      </c>
      <c r="D6" s="18">
        <v>589</v>
      </c>
      <c r="E6" s="18">
        <v>890</v>
      </c>
      <c r="F6" s="18">
        <v>32</v>
      </c>
    </row>
    <row r="7" spans="1:6" ht="15" customHeight="1" x14ac:dyDescent="0.25">
      <c r="A7" s="18" t="s">
        <v>32</v>
      </c>
      <c r="B7" s="18">
        <v>465</v>
      </c>
      <c r="C7" s="18">
        <v>53</v>
      </c>
      <c r="D7" s="18">
        <v>720</v>
      </c>
      <c r="E7" s="18">
        <v>890</v>
      </c>
      <c r="F7" s="18">
        <v>15</v>
      </c>
    </row>
    <row r="8" spans="1:6" ht="15" customHeight="1" x14ac:dyDescent="0.25">
      <c r="A8" s="18" t="s">
        <v>33</v>
      </c>
      <c r="B8" s="18">
        <v>434</v>
      </c>
      <c r="C8" s="18">
        <v>62</v>
      </c>
      <c r="D8" s="18">
        <v>743</v>
      </c>
      <c r="E8" s="18">
        <v>890</v>
      </c>
      <c r="F8" s="18">
        <v>18</v>
      </c>
    </row>
    <row r="9" spans="1:6" ht="15" customHeight="1" x14ac:dyDescent="0.25">
      <c r="A9" s="18" t="s">
        <v>34</v>
      </c>
      <c r="B9" s="18">
        <v>445</v>
      </c>
      <c r="C9" s="18">
        <v>43</v>
      </c>
      <c r="D9" s="18">
        <v>689</v>
      </c>
      <c r="E9" s="18">
        <v>890</v>
      </c>
      <c r="F9" s="18">
        <v>23</v>
      </c>
    </row>
    <row r="10" spans="1:6" ht="15" customHeight="1" x14ac:dyDescent="0.25">
      <c r="A10" s="18" t="s">
        <v>35</v>
      </c>
      <c r="B10" s="18">
        <v>425</v>
      </c>
      <c r="C10" s="18">
        <v>67</v>
      </c>
      <c r="D10" s="18">
        <v>643</v>
      </c>
      <c r="E10" s="18">
        <v>890</v>
      </c>
      <c r="F10" s="18">
        <v>45</v>
      </c>
    </row>
    <row r="11" spans="1:6" ht="15" customHeight="1" x14ac:dyDescent="0.25">
      <c r="A11" s="18" t="s">
        <v>36</v>
      </c>
      <c r="B11" s="18">
        <v>427</v>
      </c>
      <c r="C11" s="18">
        <v>56</v>
      </c>
      <c r="D11" s="18">
        <v>589</v>
      </c>
      <c r="E11" s="18">
        <v>890</v>
      </c>
      <c r="F11" s="18">
        <v>32</v>
      </c>
    </row>
    <row r="12" spans="1:6" ht="15" customHeight="1" x14ac:dyDescent="0.25">
      <c r="A12" s="18" t="s">
        <v>37</v>
      </c>
      <c r="B12" s="18">
        <v>429</v>
      </c>
      <c r="C12" s="18">
        <v>45</v>
      </c>
      <c r="D12" s="18">
        <v>535</v>
      </c>
      <c r="E12" s="18">
        <v>890</v>
      </c>
      <c r="F12" s="18">
        <v>19</v>
      </c>
    </row>
    <row r="13" spans="1:6" ht="15" customHeight="1" x14ac:dyDescent="0.25">
      <c r="A13" s="18" t="s">
        <v>38</v>
      </c>
      <c r="B13" s="18">
        <v>431</v>
      </c>
      <c r="C13" s="18">
        <v>34</v>
      </c>
      <c r="D13" s="18">
        <v>481</v>
      </c>
      <c r="E13" s="18">
        <v>890</v>
      </c>
      <c r="F13" s="18">
        <v>24</v>
      </c>
    </row>
    <row r="14" spans="1:6" ht="15" customHeight="1" x14ac:dyDescent="0.25"/>
    <row r="15" spans="1:6" ht="15" customHeight="1" x14ac:dyDescent="0.25">
      <c r="B15" s="16" t="s">
        <v>255</v>
      </c>
      <c r="C15" s="16"/>
      <c r="D15" s="16"/>
      <c r="E15" s="16"/>
    </row>
    <row r="16" spans="1:6" ht="15" customHeight="1" x14ac:dyDescent="0.25"/>
    <row r="22" spans="2:6" x14ac:dyDescent="0.25">
      <c r="B22" s="3"/>
      <c r="C22" s="3"/>
      <c r="D22" s="3"/>
      <c r="E22" s="3"/>
      <c r="F22" s="3"/>
    </row>
    <row r="23" spans="2:6" x14ac:dyDescent="0.25">
      <c r="B23" s="3"/>
      <c r="C23" s="3"/>
      <c r="D23" s="3"/>
      <c r="E23" s="3"/>
      <c r="F23" s="3"/>
    </row>
    <row r="24" spans="2:6" x14ac:dyDescent="0.25">
      <c r="B24" s="3"/>
      <c r="C24" s="3"/>
      <c r="D24" s="3"/>
      <c r="E24" s="3"/>
      <c r="F24" s="3"/>
    </row>
    <row r="25" spans="2:6" x14ac:dyDescent="0.25">
      <c r="B25" s="3"/>
      <c r="C25" s="3"/>
      <c r="D25" s="3"/>
      <c r="E25" s="3"/>
      <c r="F25" s="3"/>
    </row>
  </sheetData>
  <pageMargins left="0.7" right="0.7" top="0.75" bottom="0.75" header="0.3" footer="0.3"/>
  <pageSetup orientation="portrait"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3" tint="0.39997558519241921"/>
  </sheetPr>
  <dimension ref="A1:AC403"/>
  <sheetViews>
    <sheetView workbookViewId="0">
      <selection activeCell="M8" sqref="M8"/>
    </sheetView>
  </sheetViews>
  <sheetFormatPr defaultColWidth="9.140625" defaultRowHeight="15" x14ac:dyDescent="0.25"/>
  <cols>
    <col min="1" max="1" width="22" style="8" customWidth="1"/>
    <col min="2" max="2" width="13.42578125" style="8" customWidth="1"/>
    <col min="3" max="3" width="20.85546875" style="8" customWidth="1"/>
    <col min="4" max="4" width="15" style="8" customWidth="1"/>
    <col min="5" max="5" width="15.42578125" style="8" customWidth="1"/>
    <col min="6" max="6" width="25.42578125" style="33" customWidth="1"/>
    <col min="7" max="7" width="30.7109375" style="42" customWidth="1"/>
    <col min="8" max="8" width="20.7109375" style="42" bestFit="1" customWidth="1"/>
    <col min="9" max="9" width="11.28515625" style="34" customWidth="1"/>
    <col min="10" max="10" width="9.5703125" style="8" customWidth="1"/>
    <col min="11" max="11" width="9.140625" style="8"/>
    <col min="12" max="14" width="32" style="8" customWidth="1"/>
    <col min="15" max="15" width="30.7109375" style="8" bestFit="1" customWidth="1"/>
    <col min="16" max="16" width="15.28515625" style="8" customWidth="1"/>
    <col min="17" max="17" width="30.5703125" style="33" customWidth="1"/>
    <col min="18" max="18" width="18.5703125" style="8" bestFit="1" customWidth="1"/>
    <col min="19" max="19" width="11.140625" style="8" customWidth="1"/>
    <col min="20" max="20" width="30.140625" style="8" customWidth="1"/>
    <col min="21" max="21" width="9.5703125" style="8" bestFit="1" customWidth="1"/>
    <col min="22" max="22" width="18.28515625" style="8" customWidth="1"/>
    <col min="23" max="24" width="31.7109375" style="8" bestFit="1" customWidth="1"/>
    <col min="25" max="25" width="24.28515625" style="8" customWidth="1"/>
    <col min="26" max="26" width="27.28515625" style="8" customWidth="1"/>
    <col min="27" max="27" width="19.85546875" style="34" customWidth="1"/>
    <col min="28" max="28" width="27.7109375" style="8" customWidth="1"/>
    <col min="29" max="29" width="9.140625" style="7"/>
    <col min="30" max="33" width="9.140625" style="8" customWidth="1"/>
    <col min="34" max="16384" width="9.140625" style="8"/>
  </cols>
  <sheetData>
    <row r="1" spans="1:29" ht="108" customHeight="1" thickBot="1" x14ac:dyDescent="0.3">
      <c r="C1" s="109"/>
      <c r="F1" s="142" t="s">
        <v>224</v>
      </c>
      <c r="G1" s="143"/>
      <c r="H1" s="144"/>
      <c r="Q1" s="57" t="s">
        <v>229</v>
      </c>
      <c r="T1" s="34"/>
    </row>
    <row r="2" spans="1:29" s="62" customFormat="1" ht="33.75" customHeight="1" thickBot="1" x14ac:dyDescent="0.25">
      <c r="A2" s="86" t="s">
        <v>258</v>
      </c>
      <c r="B2" s="115" t="s">
        <v>259</v>
      </c>
      <c r="C2" s="87" t="s">
        <v>261</v>
      </c>
      <c r="D2" s="145" t="s">
        <v>252</v>
      </c>
      <c r="E2" s="146"/>
      <c r="F2" s="88" t="s">
        <v>231</v>
      </c>
      <c r="G2" s="88" t="s">
        <v>232</v>
      </c>
      <c r="H2" s="88" t="s">
        <v>231</v>
      </c>
      <c r="I2" s="147" t="s">
        <v>252</v>
      </c>
      <c r="J2" s="148"/>
      <c r="K2" s="88" t="s">
        <v>234</v>
      </c>
      <c r="L2" s="88" t="s">
        <v>231</v>
      </c>
      <c r="M2" s="88" t="s">
        <v>271</v>
      </c>
      <c r="N2" s="72" t="s">
        <v>231</v>
      </c>
      <c r="O2" s="72" t="s">
        <v>231</v>
      </c>
      <c r="P2" s="72" t="s">
        <v>231</v>
      </c>
      <c r="Q2" s="71" t="s">
        <v>239</v>
      </c>
      <c r="R2" s="73" t="s">
        <v>231</v>
      </c>
      <c r="S2" s="74" t="s">
        <v>231</v>
      </c>
      <c r="T2" s="71" t="s">
        <v>240</v>
      </c>
      <c r="U2" s="75" t="s">
        <v>231</v>
      </c>
      <c r="V2" s="75" t="s">
        <v>231</v>
      </c>
      <c r="W2" s="72" t="s">
        <v>231</v>
      </c>
      <c r="X2" s="74" t="s">
        <v>242</v>
      </c>
      <c r="Y2" s="72" t="s">
        <v>231</v>
      </c>
      <c r="Z2" s="72" t="s">
        <v>231</v>
      </c>
      <c r="AA2" s="76" t="s">
        <v>231</v>
      </c>
    </row>
    <row r="3" spans="1:29" s="80" customFormat="1" ht="43.5" customHeight="1" thickBot="1" x14ac:dyDescent="0.3">
      <c r="A3" s="89" t="s">
        <v>257</v>
      </c>
      <c r="B3" s="116" t="s">
        <v>309</v>
      </c>
      <c r="C3" s="91" t="s">
        <v>270</v>
      </c>
      <c r="D3" s="91" t="s">
        <v>314</v>
      </c>
      <c r="E3" s="91" t="s">
        <v>315</v>
      </c>
      <c r="F3" s="90" t="s">
        <v>266</v>
      </c>
      <c r="G3" s="90" t="s">
        <v>306</v>
      </c>
      <c r="H3" s="90" t="s">
        <v>267</v>
      </c>
      <c r="I3" s="93" t="s">
        <v>269</v>
      </c>
      <c r="J3" s="93" t="s">
        <v>268</v>
      </c>
      <c r="K3" s="92" t="s">
        <v>233</v>
      </c>
      <c r="L3" s="94" t="s">
        <v>237</v>
      </c>
      <c r="M3" s="113" t="s">
        <v>302</v>
      </c>
      <c r="N3" s="77" t="s">
        <v>236</v>
      </c>
      <c r="O3" s="77" t="s">
        <v>238</v>
      </c>
      <c r="P3" s="77" t="s">
        <v>235</v>
      </c>
      <c r="Q3" s="78" t="s">
        <v>249</v>
      </c>
      <c r="R3" s="79" t="s">
        <v>21</v>
      </c>
      <c r="S3" s="79" t="s">
        <v>254</v>
      </c>
      <c r="T3" s="78" t="s">
        <v>11</v>
      </c>
      <c r="U3" s="77" t="s">
        <v>14</v>
      </c>
      <c r="V3" s="77" t="s">
        <v>22</v>
      </c>
      <c r="W3" s="77" t="s">
        <v>241</v>
      </c>
      <c r="X3" s="79" t="s">
        <v>19</v>
      </c>
      <c r="Y3" s="137" t="s">
        <v>243</v>
      </c>
      <c r="Z3" s="77" t="s">
        <v>219</v>
      </c>
      <c r="AA3" s="77" t="s">
        <v>230</v>
      </c>
    </row>
    <row r="4" spans="1:29" ht="27" thickBot="1" x14ac:dyDescent="0.3">
      <c r="A4" s="81" t="s">
        <v>301</v>
      </c>
      <c r="C4" s="39" t="s">
        <v>313</v>
      </c>
      <c r="D4" s="35"/>
      <c r="F4" s="44" t="s">
        <v>88</v>
      </c>
      <c r="G4" s="42" t="s">
        <v>198</v>
      </c>
      <c r="H4" s="45" t="s">
        <v>148</v>
      </c>
      <c r="I4" s="8"/>
      <c r="L4" s="53" t="s">
        <v>225</v>
      </c>
      <c r="M4" s="108" t="s">
        <v>272</v>
      </c>
      <c r="N4" s="38" t="s">
        <v>24</v>
      </c>
      <c r="O4" s="53" t="s">
        <v>152</v>
      </c>
      <c r="P4" s="55" t="s">
        <v>165</v>
      </c>
      <c r="Q4" s="8"/>
      <c r="R4" s="34" t="s">
        <v>152</v>
      </c>
      <c r="S4" s="8" t="s">
        <v>154</v>
      </c>
      <c r="U4" s="36" t="s">
        <v>15</v>
      </c>
      <c r="V4" s="58" t="s">
        <v>24</v>
      </c>
      <c r="W4" s="38" t="s">
        <v>24</v>
      </c>
      <c r="Y4" s="36" t="s">
        <v>154</v>
      </c>
      <c r="Z4" s="135" t="s">
        <v>220</v>
      </c>
      <c r="AA4" s="36" t="s">
        <v>154</v>
      </c>
      <c r="AB4" s="7"/>
      <c r="AC4" s="8"/>
    </row>
    <row r="5" spans="1:29" ht="27" thickBot="1" x14ac:dyDescent="0.3">
      <c r="C5" s="39" t="s">
        <v>311</v>
      </c>
      <c r="D5" s="35"/>
      <c r="F5" s="46" t="s">
        <v>89</v>
      </c>
      <c r="G5" s="42" t="s">
        <v>185</v>
      </c>
      <c r="H5" s="45" t="s">
        <v>149</v>
      </c>
      <c r="I5" s="8"/>
      <c r="L5" s="59" t="s">
        <v>226</v>
      </c>
      <c r="M5" s="39" t="s">
        <v>275</v>
      </c>
      <c r="N5" s="39" t="s">
        <v>161</v>
      </c>
      <c r="O5" s="54" t="s">
        <v>153</v>
      </c>
      <c r="P5" s="55" t="s">
        <v>184</v>
      </c>
      <c r="Q5" s="8"/>
      <c r="R5" s="34" t="s">
        <v>153</v>
      </c>
      <c r="S5" s="8" t="s">
        <v>153</v>
      </c>
      <c r="U5" s="40" t="s">
        <v>39</v>
      </c>
      <c r="V5" s="59" t="s">
        <v>12</v>
      </c>
      <c r="W5" s="39" t="s">
        <v>12</v>
      </c>
      <c r="Y5" s="39" t="s">
        <v>153</v>
      </c>
      <c r="Z5" s="136" t="s">
        <v>221</v>
      </c>
      <c r="AA5" s="39" t="s">
        <v>153</v>
      </c>
      <c r="AB5" s="7"/>
      <c r="AC5" s="8"/>
    </row>
    <row r="6" spans="1:29" ht="27" thickBot="1" x14ac:dyDescent="0.3">
      <c r="C6" s="39" t="s">
        <v>310</v>
      </c>
      <c r="D6" s="35"/>
      <c r="F6" s="46" t="s">
        <v>90</v>
      </c>
      <c r="G6" s="42" t="s">
        <v>206</v>
      </c>
      <c r="H6" s="45" t="s">
        <v>150</v>
      </c>
      <c r="L6" s="59" t="s">
        <v>227</v>
      </c>
      <c r="M6" s="39" t="s">
        <v>295</v>
      </c>
      <c r="N6" s="39" t="s">
        <v>160</v>
      </c>
      <c r="P6" s="55" t="s">
        <v>40</v>
      </c>
      <c r="Q6" s="8"/>
      <c r="U6" s="39" t="s">
        <v>17</v>
      </c>
      <c r="V6" s="60" t="s">
        <v>0</v>
      </c>
      <c r="W6" s="40" t="s">
        <v>0</v>
      </c>
      <c r="Y6" s="43" t="s">
        <v>339</v>
      </c>
      <c r="Z6" s="136" t="s">
        <v>222</v>
      </c>
      <c r="AA6" s="43" t="s">
        <v>223</v>
      </c>
      <c r="AB6" s="7"/>
      <c r="AC6" s="8"/>
    </row>
    <row r="7" spans="1:29" ht="26.25" x14ac:dyDescent="0.25">
      <c r="B7" s="41"/>
      <c r="C7" s="39" t="s">
        <v>312</v>
      </c>
      <c r="D7" s="35"/>
      <c r="F7" s="46" t="s">
        <v>91</v>
      </c>
      <c r="G7" s="42" t="s">
        <v>213</v>
      </c>
      <c r="H7" s="45" t="s">
        <v>151</v>
      </c>
      <c r="L7" s="59" t="s">
        <v>228</v>
      </c>
      <c r="M7" s="39" t="s">
        <v>280</v>
      </c>
      <c r="N7" s="39" t="s">
        <v>162</v>
      </c>
      <c r="P7" s="55" t="s">
        <v>10</v>
      </c>
      <c r="Q7" s="8"/>
      <c r="U7" s="40" t="s">
        <v>18</v>
      </c>
      <c r="V7" s="59" t="s">
        <v>1</v>
      </c>
      <c r="W7" s="39" t="s">
        <v>1</v>
      </c>
      <c r="Z7" s="40"/>
      <c r="AA7" s="8"/>
      <c r="AB7" s="7"/>
      <c r="AC7" s="8"/>
    </row>
    <row r="8" spans="1:29" ht="26.25" x14ac:dyDescent="0.25">
      <c r="C8" s="39" t="s">
        <v>57</v>
      </c>
      <c r="D8" s="35"/>
      <c r="F8" s="46" t="s">
        <v>92</v>
      </c>
      <c r="G8" s="42" t="s">
        <v>208</v>
      </c>
      <c r="H8" s="45"/>
      <c r="L8" s="59"/>
      <c r="M8" s="39" t="s">
        <v>281</v>
      </c>
      <c r="N8" s="39" t="s">
        <v>158</v>
      </c>
      <c r="P8" s="55" t="s">
        <v>166</v>
      </c>
      <c r="Q8" s="8"/>
      <c r="U8" s="39" t="s">
        <v>16</v>
      </c>
      <c r="V8" s="60" t="s">
        <v>163</v>
      </c>
      <c r="W8" s="40" t="s">
        <v>163</v>
      </c>
      <c r="Z8" s="40"/>
      <c r="AA8" s="8"/>
      <c r="AB8" s="7"/>
      <c r="AC8" s="8"/>
    </row>
    <row r="9" spans="1:29" ht="15" customHeight="1" x14ac:dyDescent="0.25">
      <c r="C9" s="39" t="s">
        <v>58</v>
      </c>
      <c r="D9" s="35"/>
      <c r="F9" s="46" t="s">
        <v>93</v>
      </c>
      <c r="G9" s="42" t="s">
        <v>208</v>
      </c>
      <c r="H9" s="45"/>
      <c r="L9" s="59"/>
      <c r="M9" s="39" t="s">
        <v>286</v>
      </c>
      <c r="N9" s="39" t="s">
        <v>13</v>
      </c>
      <c r="P9" s="55" t="s">
        <v>182</v>
      </c>
      <c r="Q9" s="8"/>
      <c r="U9" s="39"/>
      <c r="V9" s="60" t="s">
        <v>164</v>
      </c>
      <c r="W9" s="40" t="s">
        <v>164</v>
      </c>
      <c r="Z9" s="40"/>
      <c r="AA9" s="8"/>
      <c r="AB9" s="7"/>
      <c r="AC9" s="8"/>
    </row>
    <row r="10" spans="1:29" x14ac:dyDescent="0.25">
      <c r="C10" s="39"/>
      <c r="D10" s="35"/>
      <c r="F10" s="46" t="s">
        <v>94</v>
      </c>
      <c r="G10" s="42" t="s">
        <v>206</v>
      </c>
      <c r="H10" s="45"/>
      <c r="L10" s="59"/>
      <c r="M10" s="39" t="s">
        <v>290</v>
      </c>
      <c r="N10" s="39" t="s">
        <v>157</v>
      </c>
      <c r="P10" s="55" t="s">
        <v>167</v>
      </c>
      <c r="Q10" s="8"/>
      <c r="U10" s="39"/>
      <c r="V10" s="59" t="s">
        <v>2</v>
      </c>
      <c r="W10" s="39" t="s">
        <v>2</v>
      </c>
      <c r="Z10" s="40"/>
      <c r="AA10" s="8"/>
      <c r="AB10" s="7"/>
      <c r="AC10" s="8"/>
    </row>
    <row r="11" spans="1:29" ht="27" thickBot="1" x14ac:dyDescent="0.3">
      <c r="C11" s="39"/>
      <c r="D11" s="35"/>
      <c r="F11" s="46" t="s">
        <v>95</v>
      </c>
      <c r="G11" s="42" t="s">
        <v>213</v>
      </c>
      <c r="H11" s="45"/>
      <c r="L11" s="59"/>
      <c r="M11" s="39" t="s">
        <v>291</v>
      </c>
      <c r="N11" s="39" t="s">
        <v>159</v>
      </c>
      <c r="P11" s="55" t="s">
        <v>7</v>
      </c>
      <c r="Q11" s="8"/>
      <c r="U11" s="43"/>
      <c r="V11" s="60" t="s">
        <v>3</v>
      </c>
      <c r="W11" s="40" t="s">
        <v>3</v>
      </c>
      <c r="Z11" s="61"/>
      <c r="AA11" s="8"/>
      <c r="AB11" s="7"/>
      <c r="AC11" s="8"/>
    </row>
    <row r="12" spans="1:29" ht="26.25" x14ac:dyDescent="0.25">
      <c r="C12" s="39"/>
      <c r="D12" s="35"/>
      <c r="F12" s="46" t="s">
        <v>96</v>
      </c>
      <c r="G12" s="42" t="s">
        <v>189</v>
      </c>
      <c r="H12" s="45"/>
      <c r="L12" s="59"/>
      <c r="M12" s="39" t="s">
        <v>292</v>
      </c>
      <c r="N12" s="39" t="s">
        <v>156</v>
      </c>
      <c r="P12" s="55" t="s">
        <v>6</v>
      </c>
      <c r="Q12" s="8"/>
      <c r="V12" s="60" t="s">
        <v>4</v>
      </c>
      <c r="W12" s="40" t="s">
        <v>4</v>
      </c>
      <c r="Z12" s="37"/>
      <c r="AA12" s="8"/>
      <c r="AB12" s="7"/>
      <c r="AC12" s="8"/>
    </row>
    <row r="13" spans="1:29" ht="26.25" x14ac:dyDescent="0.25">
      <c r="C13" s="39"/>
      <c r="D13" s="35"/>
      <c r="F13" s="46" t="s">
        <v>97</v>
      </c>
      <c r="G13" s="42" t="s">
        <v>200</v>
      </c>
      <c r="H13" s="45"/>
      <c r="I13" s="8"/>
      <c r="L13" s="59"/>
      <c r="M13" s="39" t="s">
        <v>293</v>
      </c>
      <c r="N13" s="39" t="s">
        <v>155</v>
      </c>
      <c r="P13" s="55" t="s">
        <v>9</v>
      </c>
      <c r="Q13" s="8"/>
      <c r="V13" s="60" t="s">
        <v>23</v>
      </c>
      <c r="W13" s="40" t="s">
        <v>23</v>
      </c>
      <c r="Z13" s="37"/>
      <c r="AA13" s="8"/>
      <c r="AB13" s="7"/>
      <c r="AC13" s="8"/>
    </row>
    <row r="14" spans="1:29" ht="26.25" x14ac:dyDescent="0.25">
      <c r="C14" s="39"/>
      <c r="D14" s="35"/>
      <c r="F14" s="46" t="s">
        <v>98</v>
      </c>
      <c r="G14" s="42" t="s">
        <v>201</v>
      </c>
      <c r="H14" s="45"/>
      <c r="I14" s="8"/>
      <c r="L14" s="59"/>
      <c r="M14" s="39" t="s">
        <v>294</v>
      </c>
      <c r="N14" s="39" t="s">
        <v>5</v>
      </c>
      <c r="P14" s="55" t="s">
        <v>170</v>
      </c>
      <c r="Q14" s="8"/>
      <c r="V14" s="59"/>
      <c r="W14" s="39"/>
      <c r="Z14" s="37"/>
      <c r="AA14" s="8"/>
      <c r="AB14" s="7"/>
      <c r="AC14" s="8"/>
    </row>
    <row r="15" spans="1:29" x14ac:dyDescent="0.25">
      <c r="C15" s="39"/>
      <c r="D15" s="35"/>
      <c r="F15" s="46" t="s">
        <v>99</v>
      </c>
      <c r="G15" s="42" t="s">
        <v>189</v>
      </c>
      <c r="H15" s="45"/>
      <c r="L15" s="59"/>
      <c r="M15" s="39" t="s">
        <v>282</v>
      </c>
      <c r="N15" s="39" t="s">
        <v>215</v>
      </c>
      <c r="P15" s="55" t="s">
        <v>180</v>
      </c>
      <c r="Q15" s="8"/>
      <c r="V15" s="59"/>
      <c r="W15" s="39"/>
      <c r="Z15" s="37"/>
      <c r="AA15" s="8"/>
      <c r="AB15" s="7"/>
      <c r="AC15" s="8"/>
    </row>
    <row r="16" spans="1:29" ht="26.25" x14ac:dyDescent="0.25">
      <c r="C16" s="39"/>
      <c r="D16" s="35"/>
      <c r="F16" s="46" t="s">
        <v>100</v>
      </c>
      <c r="G16" s="42" t="s">
        <v>188</v>
      </c>
      <c r="H16" s="45"/>
      <c r="L16" s="59"/>
      <c r="M16" s="39" t="s">
        <v>283</v>
      </c>
      <c r="N16" s="39"/>
      <c r="P16" s="55" t="s">
        <v>183</v>
      </c>
      <c r="Q16" s="8"/>
      <c r="V16" s="59"/>
      <c r="W16" s="39"/>
      <c r="Z16" s="37"/>
      <c r="AA16" s="8"/>
      <c r="AB16" s="7"/>
      <c r="AC16" s="8"/>
    </row>
    <row r="17" spans="3:29" x14ac:dyDescent="0.25">
      <c r="C17" s="39"/>
      <c r="D17" s="35"/>
      <c r="F17" s="46" t="s">
        <v>101</v>
      </c>
      <c r="G17" s="42" t="s">
        <v>188</v>
      </c>
      <c r="H17" s="45"/>
      <c r="L17" s="59"/>
      <c r="M17" s="39" t="s">
        <v>284</v>
      </c>
      <c r="N17" s="39"/>
      <c r="P17" s="55" t="s">
        <v>181</v>
      </c>
      <c r="Q17" s="8"/>
      <c r="V17" s="59"/>
      <c r="W17" s="39"/>
      <c r="Z17" s="37"/>
      <c r="AA17" s="8"/>
      <c r="AB17" s="7"/>
      <c r="AC17" s="8"/>
    </row>
    <row r="18" spans="3:29" ht="52.5" thickBot="1" x14ac:dyDescent="0.3">
      <c r="C18" s="39"/>
      <c r="D18" s="35"/>
      <c r="F18" s="46" t="s">
        <v>102</v>
      </c>
      <c r="G18" s="42" t="s">
        <v>188</v>
      </c>
      <c r="H18" s="45"/>
      <c r="L18" s="59"/>
      <c r="M18" s="39" t="s">
        <v>285</v>
      </c>
      <c r="N18" s="43"/>
      <c r="P18" s="55" t="s">
        <v>176</v>
      </c>
      <c r="Q18" s="8"/>
      <c r="V18" s="59"/>
      <c r="W18" s="39"/>
      <c r="Z18" s="37"/>
      <c r="AA18" s="8"/>
      <c r="AB18" s="7"/>
      <c r="AC18" s="8"/>
    </row>
    <row r="19" spans="3:29" x14ac:dyDescent="0.25">
      <c r="C19" s="39"/>
      <c r="D19" s="35"/>
      <c r="F19" s="46" t="s">
        <v>103</v>
      </c>
      <c r="G19" s="42" t="s">
        <v>188</v>
      </c>
      <c r="H19" s="47"/>
      <c r="L19" s="59"/>
      <c r="M19" s="39" t="s">
        <v>287</v>
      </c>
      <c r="N19" s="106"/>
      <c r="P19" s="55" t="s">
        <v>177</v>
      </c>
      <c r="Q19" s="8"/>
      <c r="V19" s="59"/>
      <c r="W19" s="39"/>
      <c r="Z19" s="37"/>
      <c r="AA19" s="8"/>
      <c r="AB19" s="7"/>
      <c r="AC19" s="8"/>
    </row>
    <row r="20" spans="3:29" ht="26.25" x14ac:dyDescent="0.25">
      <c r="C20" s="39"/>
      <c r="D20" s="35"/>
      <c r="F20" s="46" t="s">
        <v>104</v>
      </c>
      <c r="G20" s="42" t="s">
        <v>188</v>
      </c>
      <c r="H20" s="45"/>
      <c r="L20" s="59"/>
      <c r="M20" s="39" t="s">
        <v>288</v>
      </c>
      <c r="N20" s="106"/>
      <c r="P20" s="55" t="s">
        <v>178</v>
      </c>
      <c r="Q20" s="8"/>
      <c r="V20" s="59"/>
      <c r="W20" s="39"/>
      <c r="Z20" s="37"/>
      <c r="AA20" s="8"/>
      <c r="AB20" s="7"/>
      <c r="AC20" s="8"/>
    </row>
    <row r="21" spans="3:29" ht="27" thickBot="1" x14ac:dyDescent="0.3">
      <c r="C21" s="43"/>
      <c r="D21" s="35"/>
      <c r="F21" s="46" t="s">
        <v>105</v>
      </c>
      <c r="G21" s="42" t="s">
        <v>188</v>
      </c>
      <c r="H21" s="45"/>
      <c r="L21" s="59"/>
      <c r="M21" s="39" t="s">
        <v>289</v>
      </c>
      <c r="N21" s="107"/>
      <c r="P21" s="55" t="s">
        <v>20</v>
      </c>
      <c r="Q21" s="8"/>
      <c r="V21" s="59"/>
      <c r="W21" s="39"/>
      <c r="Z21" s="37"/>
      <c r="AA21" s="8"/>
      <c r="AB21" s="7"/>
      <c r="AC21" s="8"/>
    </row>
    <row r="22" spans="3:29" ht="15.75" customHeight="1" x14ac:dyDescent="0.25">
      <c r="D22" s="35"/>
      <c r="F22" s="46" t="s">
        <v>106</v>
      </c>
      <c r="G22" s="42" t="s">
        <v>188</v>
      </c>
      <c r="H22" s="45"/>
      <c r="L22" s="59"/>
      <c r="M22" s="39" t="s">
        <v>273</v>
      </c>
      <c r="P22" s="55" t="s">
        <v>179</v>
      </c>
      <c r="Q22" s="8"/>
      <c r="V22" s="59"/>
      <c r="W22" s="39"/>
      <c r="Z22" s="37"/>
      <c r="AA22" s="8"/>
      <c r="AB22" s="7"/>
      <c r="AC22" s="8"/>
    </row>
    <row r="23" spans="3:29" ht="27" thickBot="1" x14ac:dyDescent="0.3">
      <c r="D23" s="35"/>
      <c r="F23" s="46" t="s">
        <v>107</v>
      </c>
      <c r="G23" s="42" t="s">
        <v>188</v>
      </c>
      <c r="H23" s="47"/>
      <c r="L23" s="59"/>
      <c r="M23" s="39" t="s">
        <v>274</v>
      </c>
      <c r="P23" s="55" t="s">
        <v>42</v>
      </c>
      <c r="Q23" s="8"/>
      <c r="V23" s="54"/>
      <c r="W23" s="43"/>
      <c r="Z23" s="34"/>
      <c r="AA23" s="8"/>
      <c r="AB23" s="7"/>
      <c r="AC23" s="8"/>
    </row>
    <row r="24" spans="3:29" ht="51.75" x14ac:dyDescent="0.25">
      <c r="D24" s="35"/>
      <c r="F24" s="46" t="s">
        <v>108</v>
      </c>
      <c r="G24" s="42" t="s">
        <v>188</v>
      </c>
      <c r="H24" s="45"/>
      <c r="L24" s="59"/>
      <c r="M24" s="39" t="s">
        <v>276</v>
      </c>
      <c r="P24" s="55" t="s">
        <v>174</v>
      </c>
      <c r="Q24" s="8"/>
      <c r="Z24" s="34"/>
      <c r="AA24" s="8"/>
      <c r="AB24" s="7"/>
      <c r="AC24" s="8"/>
    </row>
    <row r="25" spans="3:29" ht="15" customHeight="1" x14ac:dyDescent="0.25">
      <c r="D25" s="35"/>
      <c r="F25" s="46" t="s">
        <v>109</v>
      </c>
      <c r="G25" s="42" t="s">
        <v>188</v>
      </c>
      <c r="H25" s="45"/>
      <c r="L25" s="59"/>
      <c r="M25" s="39" t="s">
        <v>277</v>
      </c>
      <c r="P25" s="55" t="s">
        <v>169</v>
      </c>
      <c r="Q25" s="8"/>
      <c r="Z25" s="34"/>
      <c r="AA25" s="8"/>
      <c r="AB25" s="7"/>
      <c r="AC25" s="8"/>
    </row>
    <row r="26" spans="3:29" x14ac:dyDescent="0.25">
      <c r="D26" s="35"/>
      <c r="F26" s="46" t="s">
        <v>110</v>
      </c>
      <c r="G26" s="42" t="s">
        <v>188</v>
      </c>
      <c r="H26" s="45"/>
      <c r="L26" s="59"/>
      <c r="M26" s="39" t="s">
        <v>278</v>
      </c>
      <c r="P26" s="55" t="s">
        <v>172</v>
      </c>
      <c r="Q26" s="8"/>
      <c r="Z26" s="34"/>
      <c r="AA26" s="8"/>
      <c r="AB26" s="7"/>
      <c r="AC26" s="8"/>
    </row>
    <row r="27" spans="3:29" x14ac:dyDescent="0.25">
      <c r="D27" s="35"/>
      <c r="F27" s="46" t="s">
        <v>111</v>
      </c>
      <c r="G27" s="42" t="s">
        <v>188</v>
      </c>
      <c r="H27" s="45"/>
      <c r="L27" s="59"/>
      <c r="M27" s="39" t="s">
        <v>279</v>
      </c>
      <c r="P27" s="55" t="s">
        <v>8</v>
      </c>
      <c r="Q27" s="8"/>
      <c r="Z27" s="34"/>
      <c r="AA27" s="8"/>
      <c r="AB27" s="7"/>
      <c r="AC27" s="8"/>
    </row>
    <row r="28" spans="3:29" x14ac:dyDescent="0.25">
      <c r="D28" s="35"/>
      <c r="F28" s="46" t="s">
        <v>112</v>
      </c>
      <c r="G28" s="42" t="s">
        <v>188</v>
      </c>
      <c r="H28" s="45"/>
      <c r="L28" s="59"/>
      <c r="M28" s="39"/>
      <c r="P28" s="55" t="s">
        <v>41</v>
      </c>
      <c r="Q28" s="8"/>
      <c r="Z28" s="34"/>
      <c r="AA28" s="8"/>
      <c r="AB28" s="7"/>
      <c r="AC28" s="8"/>
    </row>
    <row r="29" spans="3:29" ht="77.25" x14ac:dyDescent="0.25">
      <c r="D29" s="35"/>
      <c r="F29" s="46" t="s">
        <v>113</v>
      </c>
      <c r="G29" s="42" t="s">
        <v>188</v>
      </c>
      <c r="H29" s="45"/>
      <c r="L29" s="59"/>
      <c r="M29" s="39"/>
      <c r="P29" s="55" t="s">
        <v>175</v>
      </c>
      <c r="Q29" s="8"/>
      <c r="Z29" s="34"/>
      <c r="AA29" s="8"/>
      <c r="AB29" s="7"/>
      <c r="AC29" s="8"/>
    </row>
    <row r="30" spans="3:29" ht="26.25" x14ac:dyDescent="0.25">
      <c r="D30" s="35"/>
      <c r="F30" s="46" t="s">
        <v>114</v>
      </c>
      <c r="G30" s="42" t="s">
        <v>213</v>
      </c>
      <c r="H30" s="45"/>
      <c r="L30" s="59"/>
      <c r="M30" s="39"/>
      <c r="P30" s="55" t="s">
        <v>173</v>
      </c>
      <c r="Q30" s="8"/>
      <c r="Z30" s="34"/>
      <c r="AA30" s="8"/>
      <c r="AB30" s="7"/>
      <c r="AC30" s="8"/>
    </row>
    <row r="31" spans="3:29" ht="26.25" x14ac:dyDescent="0.25">
      <c r="D31" s="35"/>
      <c r="F31" s="46" t="s">
        <v>115</v>
      </c>
      <c r="G31" s="42" t="s">
        <v>188</v>
      </c>
      <c r="H31" s="45"/>
      <c r="L31" s="59"/>
      <c r="M31" s="39"/>
      <c r="P31" s="55" t="s">
        <v>25</v>
      </c>
      <c r="Q31" s="8"/>
      <c r="Z31" s="34"/>
      <c r="AA31" s="8"/>
      <c r="AB31" s="7"/>
      <c r="AC31" s="8"/>
    </row>
    <row r="32" spans="3:29" x14ac:dyDescent="0.25">
      <c r="D32" s="35"/>
      <c r="F32" s="46" t="s">
        <v>116</v>
      </c>
      <c r="G32" s="42" t="s">
        <v>188</v>
      </c>
      <c r="H32" s="45"/>
      <c r="L32" s="59"/>
      <c r="M32" s="39"/>
      <c r="P32" s="55" t="s">
        <v>168</v>
      </c>
      <c r="Q32" s="8"/>
      <c r="Z32" s="34"/>
      <c r="AA32" s="8"/>
      <c r="AB32" s="7"/>
      <c r="AC32" s="8"/>
    </row>
    <row r="33" spans="4:29" ht="26.25" x14ac:dyDescent="0.25">
      <c r="D33" s="35"/>
      <c r="F33" s="46" t="s">
        <v>117</v>
      </c>
      <c r="G33" s="42" t="s">
        <v>213</v>
      </c>
      <c r="H33" s="45"/>
      <c r="L33" s="59"/>
      <c r="M33" s="39"/>
      <c r="P33" s="55" t="s">
        <v>171</v>
      </c>
      <c r="Q33" s="8"/>
      <c r="Z33" s="34"/>
      <c r="AA33" s="8"/>
      <c r="AB33" s="7"/>
      <c r="AC33" s="8"/>
    </row>
    <row r="34" spans="4:29" x14ac:dyDescent="0.25">
      <c r="D34" s="35"/>
      <c r="F34" s="46" t="s">
        <v>118</v>
      </c>
      <c r="G34" s="42" t="s">
        <v>188</v>
      </c>
      <c r="H34" s="45"/>
      <c r="L34" s="59"/>
      <c r="M34" s="39"/>
      <c r="P34" s="55" t="s">
        <v>215</v>
      </c>
      <c r="Q34" s="8"/>
      <c r="Z34" s="34"/>
      <c r="AA34" s="8"/>
      <c r="AB34" s="7"/>
      <c r="AC34" s="8"/>
    </row>
    <row r="35" spans="4:29" x14ac:dyDescent="0.25">
      <c r="D35" s="35"/>
      <c r="F35" s="46" t="s">
        <v>119</v>
      </c>
      <c r="G35" s="42" t="s">
        <v>188</v>
      </c>
      <c r="H35" s="45"/>
      <c r="L35" s="59"/>
      <c r="M35" s="39"/>
      <c r="P35" s="55"/>
      <c r="Q35" s="8"/>
      <c r="Z35" s="34"/>
      <c r="AA35" s="8"/>
      <c r="AB35" s="7"/>
      <c r="AC35" s="8"/>
    </row>
    <row r="36" spans="4:29" x14ac:dyDescent="0.25">
      <c r="D36" s="35"/>
      <c r="F36" s="46" t="s">
        <v>120</v>
      </c>
      <c r="G36" s="42" t="s">
        <v>188</v>
      </c>
      <c r="H36" s="45"/>
      <c r="I36" s="37"/>
      <c r="L36" s="59"/>
      <c r="M36" s="39"/>
      <c r="P36" s="55"/>
      <c r="Q36" s="8"/>
      <c r="Z36" s="34"/>
      <c r="AA36" s="8"/>
      <c r="AB36" s="7"/>
      <c r="AC36" s="8"/>
    </row>
    <row r="37" spans="4:29" x14ac:dyDescent="0.25">
      <c r="D37" s="35"/>
      <c r="F37" s="46" t="s">
        <v>121</v>
      </c>
      <c r="G37" s="42" t="s">
        <v>207</v>
      </c>
      <c r="H37" s="45"/>
      <c r="L37" s="59"/>
      <c r="M37" s="39"/>
      <c r="P37" s="55"/>
      <c r="Q37" s="8"/>
      <c r="Z37" s="34"/>
      <c r="AA37" s="8"/>
      <c r="AB37" s="7"/>
      <c r="AC37" s="8"/>
    </row>
    <row r="38" spans="4:29" x14ac:dyDescent="0.25">
      <c r="D38" s="35"/>
      <c r="F38" s="46" t="s">
        <v>122</v>
      </c>
      <c r="G38" s="42" t="s">
        <v>190</v>
      </c>
      <c r="H38" s="48"/>
      <c r="L38" s="59"/>
      <c r="M38" s="39"/>
      <c r="P38" s="55"/>
      <c r="Q38" s="8"/>
      <c r="Z38" s="34"/>
      <c r="AA38" s="8"/>
      <c r="AB38" s="7"/>
      <c r="AC38" s="8"/>
    </row>
    <row r="39" spans="4:29" x14ac:dyDescent="0.25">
      <c r="D39" s="35"/>
      <c r="F39" s="46" t="s">
        <v>123</v>
      </c>
      <c r="G39" s="42" t="s">
        <v>200</v>
      </c>
      <c r="H39" s="48"/>
      <c r="L39" s="59"/>
      <c r="M39" s="39"/>
      <c r="P39" s="55"/>
      <c r="Q39" s="8"/>
      <c r="Z39" s="34"/>
      <c r="AA39" s="8"/>
      <c r="AB39" s="7"/>
      <c r="AC39" s="8"/>
    </row>
    <row r="40" spans="4:29" x14ac:dyDescent="0.25">
      <c r="D40" s="35"/>
      <c r="F40" s="46" t="s">
        <v>124</v>
      </c>
      <c r="G40" s="42" t="s">
        <v>196</v>
      </c>
      <c r="H40" s="48"/>
      <c r="L40" s="59"/>
      <c r="M40" s="39"/>
      <c r="P40" s="55"/>
      <c r="Q40" s="8"/>
      <c r="Z40" s="34"/>
      <c r="AA40" s="8"/>
      <c r="AB40" s="7"/>
      <c r="AC40" s="8"/>
    </row>
    <row r="41" spans="4:29" ht="15.75" thickBot="1" x14ac:dyDescent="0.3">
      <c r="D41" s="35"/>
      <c r="F41" s="46" t="s">
        <v>125</v>
      </c>
      <c r="G41" s="42" t="s">
        <v>209</v>
      </c>
      <c r="H41" s="48"/>
      <c r="L41" s="54"/>
      <c r="M41" s="39"/>
      <c r="P41" s="56"/>
      <c r="Q41" s="8"/>
      <c r="Z41" s="34"/>
      <c r="AA41" s="8"/>
      <c r="AB41" s="7"/>
      <c r="AC41" s="8"/>
    </row>
    <row r="42" spans="4:29" x14ac:dyDescent="0.25">
      <c r="D42" s="35"/>
      <c r="F42" s="46" t="s">
        <v>126</v>
      </c>
      <c r="G42" s="42" t="s">
        <v>193</v>
      </c>
      <c r="H42" s="48"/>
      <c r="M42" s="39"/>
      <c r="P42" s="33"/>
      <c r="Q42" s="8"/>
      <c r="Z42" s="34"/>
      <c r="AA42" s="8"/>
      <c r="AB42" s="7"/>
      <c r="AC42" s="8"/>
    </row>
    <row r="43" spans="4:29" x14ac:dyDescent="0.25">
      <c r="D43" s="35"/>
      <c r="F43" s="46" t="s">
        <v>127</v>
      </c>
      <c r="G43" s="42" t="s">
        <v>197</v>
      </c>
      <c r="H43" s="48"/>
      <c r="M43" s="39"/>
      <c r="P43" s="33"/>
      <c r="Q43" s="8"/>
      <c r="Z43" s="34"/>
      <c r="AA43" s="8"/>
      <c r="AB43" s="7"/>
      <c r="AC43" s="8"/>
    </row>
    <row r="44" spans="4:29" x14ac:dyDescent="0.25">
      <c r="D44" s="35"/>
      <c r="F44" s="46" t="s">
        <v>128</v>
      </c>
      <c r="G44" s="42" t="s">
        <v>206</v>
      </c>
      <c r="H44" s="48"/>
      <c r="M44" s="39"/>
      <c r="P44" s="33"/>
      <c r="Q44" s="8"/>
      <c r="Z44" s="34"/>
      <c r="AA44" s="8"/>
      <c r="AB44" s="7"/>
      <c r="AC44" s="8"/>
    </row>
    <row r="45" spans="4:29" x14ac:dyDescent="0.25">
      <c r="D45" s="35"/>
      <c r="F45" s="46" t="s">
        <v>129</v>
      </c>
      <c r="G45" s="42" t="s">
        <v>187</v>
      </c>
      <c r="H45" s="48"/>
      <c r="M45" s="39"/>
      <c r="P45" s="33"/>
      <c r="Q45" s="8"/>
      <c r="Z45" s="34"/>
      <c r="AA45" s="8"/>
      <c r="AB45" s="7"/>
      <c r="AC45" s="8"/>
    </row>
    <row r="46" spans="4:29" x14ac:dyDescent="0.25">
      <c r="D46" s="35"/>
      <c r="F46" s="46" t="s">
        <v>130</v>
      </c>
      <c r="G46" s="42" t="s">
        <v>212</v>
      </c>
      <c r="H46" s="48"/>
      <c r="M46" s="39"/>
      <c r="P46" s="33"/>
      <c r="Q46" s="8"/>
      <c r="Z46" s="34"/>
      <c r="AA46" s="8"/>
      <c r="AB46" s="7"/>
      <c r="AC46" s="8"/>
    </row>
    <row r="47" spans="4:29" x14ac:dyDescent="0.25">
      <c r="D47" s="35"/>
      <c r="F47" s="46" t="s">
        <v>131</v>
      </c>
      <c r="G47" s="42" t="s">
        <v>187</v>
      </c>
      <c r="H47" s="48"/>
      <c r="M47" s="39"/>
      <c r="P47" s="33"/>
      <c r="Q47" s="8"/>
      <c r="Z47" s="34"/>
      <c r="AA47" s="8"/>
      <c r="AB47" s="7"/>
      <c r="AC47" s="8"/>
    </row>
    <row r="48" spans="4:29" x14ac:dyDescent="0.25">
      <c r="D48" s="35"/>
      <c r="F48" s="46" t="s">
        <v>132</v>
      </c>
      <c r="G48" s="42" t="s">
        <v>200</v>
      </c>
      <c r="H48" s="48"/>
      <c r="M48" s="39"/>
      <c r="P48" s="33"/>
      <c r="Q48" s="8"/>
      <c r="Z48" s="34"/>
      <c r="AA48" s="8"/>
      <c r="AB48" s="7"/>
      <c r="AC48" s="8"/>
    </row>
    <row r="49" spans="4:29" ht="25.5" customHeight="1" x14ac:dyDescent="0.25">
      <c r="D49" s="35"/>
      <c r="F49" s="46" t="s">
        <v>133</v>
      </c>
      <c r="G49" s="42" t="s">
        <v>191</v>
      </c>
      <c r="H49" s="48"/>
      <c r="M49" s="39"/>
      <c r="P49" s="33"/>
      <c r="Q49" s="8"/>
      <c r="Z49" s="34"/>
      <c r="AA49" s="8"/>
      <c r="AB49" s="7"/>
      <c r="AC49" s="8"/>
    </row>
    <row r="50" spans="4:29" x14ac:dyDescent="0.25">
      <c r="D50" s="35"/>
      <c r="F50" s="46" t="s">
        <v>134</v>
      </c>
      <c r="G50" s="42" t="s">
        <v>199</v>
      </c>
      <c r="H50" s="48"/>
      <c r="M50" s="39"/>
      <c r="P50" s="33"/>
      <c r="Q50" s="8"/>
      <c r="Z50" s="34"/>
      <c r="AA50" s="8"/>
      <c r="AB50" s="7"/>
      <c r="AC50" s="8"/>
    </row>
    <row r="51" spans="4:29" x14ac:dyDescent="0.25">
      <c r="D51" s="35"/>
      <c r="F51" s="46" t="s">
        <v>135</v>
      </c>
      <c r="G51" s="42" t="s">
        <v>186</v>
      </c>
      <c r="H51" s="48"/>
      <c r="M51" s="39"/>
      <c r="P51" s="33"/>
      <c r="Q51" s="8"/>
      <c r="Z51" s="34"/>
      <c r="AA51" s="8"/>
      <c r="AB51" s="7"/>
      <c r="AC51" s="8"/>
    </row>
    <row r="52" spans="4:29" ht="15" customHeight="1" x14ac:dyDescent="0.25">
      <c r="D52" s="35"/>
      <c r="F52" s="46" t="s">
        <v>136</v>
      </c>
      <c r="G52" s="42" t="s">
        <v>192</v>
      </c>
      <c r="H52" s="48"/>
      <c r="M52" s="39"/>
      <c r="P52" s="33"/>
      <c r="Q52" s="8"/>
      <c r="Z52" s="34"/>
      <c r="AA52" s="8"/>
      <c r="AB52" s="7"/>
      <c r="AC52" s="8"/>
    </row>
    <row r="53" spans="4:29" x14ac:dyDescent="0.25">
      <c r="D53" s="35"/>
      <c r="F53" s="46" t="s">
        <v>137</v>
      </c>
      <c r="G53" s="42" t="s">
        <v>190</v>
      </c>
      <c r="H53" s="48"/>
      <c r="M53" s="39"/>
      <c r="P53" s="33"/>
      <c r="Q53" s="8"/>
      <c r="Z53" s="34"/>
      <c r="AA53" s="8"/>
      <c r="AB53" s="7"/>
      <c r="AC53" s="8"/>
    </row>
    <row r="54" spans="4:29" x14ac:dyDescent="0.25">
      <c r="D54" s="35"/>
      <c r="F54" s="46" t="s">
        <v>138</v>
      </c>
      <c r="G54" s="42" t="s">
        <v>185</v>
      </c>
      <c r="H54" s="48"/>
      <c r="M54" s="39"/>
      <c r="P54" s="33"/>
      <c r="Q54" s="8"/>
      <c r="Z54" s="34"/>
      <c r="AA54" s="8"/>
      <c r="AB54" s="7"/>
      <c r="AC54" s="8"/>
    </row>
    <row r="55" spans="4:29" x14ac:dyDescent="0.25">
      <c r="D55" s="35"/>
      <c r="F55" s="46" t="s">
        <v>139</v>
      </c>
      <c r="G55" s="42" t="s">
        <v>187</v>
      </c>
      <c r="H55" s="48"/>
      <c r="M55" s="39"/>
      <c r="P55" s="33"/>
      <c r="Q55" s="8"/>
      <c r="Z55" s="34"/>
      <c r="AA55" s="8"/>
      <c r="AB55" s="7"/>
      <c r="AC55" s="8"/>
    </row>
    <row r="56" spans="4:29" ht="15" customHeight="1" x14ac:dyDescent="0.25">
      <c r="D56" s="35"/>
      <c r="F56" s="46" t="s">
        <v>140</v>
      </c>
      <c r="G56" s="42" t="s">
        <v>186</v>
      </c>
      <c r="H56" s="48"/>
      <c r="M56" s="39"/>
      <c r="P56" s="33"/>
      <c r="Q56" s="8"/>
      <c r="Z56" s="34"/>
      <c r="AA56" s="8"/>
      <c r="AB56" s="7"/>
      <c r="AC56" s="8"/>
    </row>
    <row r="57" spans="4:29" x14ac:dyDescent="0.25">
      <c r="D57" s="35"/>
      <c r="F57" s="46" t="s">
        <v>141</v>
      </c>
      <c r="G57" s="42" t="s">
        <v>186</v>
      </c>
      <c r="H57" s="48"/>
      <c r="M57" s="39"/>
      <c r="P57" s="33"/>
      <c r="Q57" s="8"/>
      <c r="Z57" s="34"/>
      <c r="AA57" s="8"/>
      <c r="AB57" s="7"/>
      <c r="AC57" s="8"/>
    </row>
    <row r="58" spans="4:29" x14ac:dyDescent="0.25">
      <c r="D58" s="35"/>
      <c r="F58" s="46" t="s">
        <v>142</v>
      </c>
      <c r="G58" s="42" t="s">
        <v>190</v>
      </c>
      <c r="H58" s="48"/>
      <c r="M58" s="39"/>
      <c r="P58" s="33"/>
      <c r="Q58" s="8"/>
      <c r="Z58" s="34"/>
      <c r="AA58" s="8"/>
      <c r="AB58" s="7"/>
      <c r="AC58" s="8"/>
    </row>
    <row r="59" spans="4:29" ht="15" customHeight="1" x14ac:dyDescent="0.25">
      <c r="D59" s="35"/>
      <c r="F59" s="46" t="s">
        <v>143</v>
      </c>
      <c r="G59" s="42" t="s">
        <v>205</v>
      </c>
      <c r="H59" s="48"/>
      <c r="M59" s="39"/>
      <c r="P59" s="33"/>
      <c r="Q59" s="8"/>
      <c r="Z59" s="34"/>
      <c r="AA59" s="8"/>
      <c r="AB59" s="7"/>
      <c r="AC59" s="8"/>
    </row>
    <row r="60" spans="4:29" x14ac:dyDescent="0.25">
      <c r="D60" s="35"/>
      <c r="F60" s="46" t="s">
        <v>144</v>
      </c>
      <c r="G60" s="42" t="s">
        <v>187</v>
      </c>
      <c r="H60" s="48"/>
      <c r="M60" s="39"/>
      <c r="P60" s="33"/>
      <c r="Q60" s="8"/>
      <c r="Z60" s="34"/>
      <c r="AA60" s="8"/>
      <c r="AB60" s="7"/>
      <c r="AC60" s="8"/>
    </row>
    <row r="61" spans="4:29" x14ac:dyDescent="0.25">
      <c r="D61" s="35"/>
      <c r="F61" s="46" t="s">
        <v>59</v>
      </c>
      <c r="G61" s="42" t="s">
        <v>204</v>
      </c>
      <c r="H61" s="48"/>
      <c r="M61" s="39"/>
      <c r="P61" s="33"/>
      <c r="Q61" s="8"/>
      <c r="Z61" s="34"/>
      <c r="AA61" s="8"/>
      <c r="AB61" s="7"/>
      <c r="AC61" s="8"/>
    </row>
    <row r="62" spans="4:29" x14ac:dyDescent="0.25">
      <c r="D62" s="35"/>
      <c r="F62" s="46" t="s">
        <v>60</v>
      </c>
      <c r="G62" s="42" t="s">
        <v>189</v>
      </c>
      <c r="H62" s="48"/>
      <c r="M62" s="39"/>
      <c r="P62" s="33"/>
      <c r="Q62" s="8"/>
      <c r="Z62" s="34"/>
      <c r="AA62" s="8"/>
      <c r="AB62" s="7"/>
      <c r="AC62" s="8"/>
    </row>
    <row r="63" spans="4:29" x14ac:dyDescent="0.25">
      <c r="D63" s="35"/>
      <c r="F63" s="46" t="s">
        <v>61</v>
      </c>
      <c r="G63" s="42" t="s">
        <v>212</v>
      </c>
      <c r="H63" s="48"/>
      <c r="M63" s="39"/>
      <c r="P63" s="33"/>
      <c r="Q63" s="8"/>
      <c r="Z63" s="34"/>
      <c r="AA63" s="8"/>
      <c r="AB63" s="7"/>
      <c r="AC63" s="8"/>
    </row>
    <row r="64" spans="4:29" x14ac:dyDescent="0.25">
      <c r="D64" s="35"/>
      <c r="F64" s="46" t="s">
        <v>62</v>
      </c>
      <c r="G64" s="42" t="s">
        <v>190</v>
      </c>
      <c r="H64" s="48"/>
      <c r="M64" s="39"/>
      <c r="P64" s="33"/>
      <c r="Q64" s="8"/>
      <c r="Z64" s="34"/>
      <c r="AA64" s="8"/>
      <c r="AB64" s="7"/>
      <c r="AC64" s="8"/>
    </row>
    <row r="65" spans="4:29" x14ac:dyDescent="0.25">
      <c r="D65" s="35"/>
      <c r="F65" s="46" t="s">
        <v>63</v>
      </c>
      <c r="G65" s="42" t="s">
        <v>206</v>
      </c>
      <c r="H65" s="48"/>
      <c r="M65" s="39"/>
      <c r="P65" s="33"/>
      <c r="Q65" s="8"/>
      <c r="Z65" s="34"/>
      <c r="AA65" s="8"/>
      <c r="AB65" s="7"/>
      <c r="AC65" s="8"/>
    </row>
    <row r="66" spans="4:29" ht="15" customHeight="1" x14ac:dyDescent="0.25">
      <c r="D66" s="35"/>
      <c r="F66" s="46" t="s">
        <v>64</v>
      </c>
      <c r="G66" s="42" t="s">
        <v>203</v>
      </c>
      <c r="H66" s="48"/>
      <c r="M66" s="39"/>
      <c r="P66" s="33"/>
      <c r="Q66" s="8"/>
      <c r="Z66" s="34"/>
      <c r="AA66" s="8"/>
      <c r="AB66" s="7"/>
      <c r="AC66" s="8"/>
    </row>
    <row r="67" spans="4:29" x14ac:dyDescent="0.25">
      <c r="D67" s="35"/>
      <c r="F67" s="46" t="s">
        <v>65</v>
      </c>
      <c r="G67" s="42" t="s">
        <v>193</v>
      </c>
      <c r="H67" s="48"/>
      <c r="M67" s="39"/>
      <c r="P67" s="33"/>
      <c r="Q67" s="8"/>
      <c r="Z67" s="34"/>
      <c r="AA67" s="8"/>
      <c r="AB67" s="7"/>
      <c r="AC67" s="8"/>
    </row>
    <row r="68" spans="4:29" x14ac:dyDescent="0.25">
      <c r="D68" s="35"/>
      <c r="F68" s="46" t="s">
        <v>66</v>
      </c>
      <c r="G68" s="42" t="s">
        <v>202</v>
      </c>
      <c r="H68" s="48"/>
      <c r="M68" s="39"/>
      <c r="P68" s="33"/>
      <c r="Q68" s="8"/>
      <c r="Z68" s="34"/>
      <c r="AA68" s="8"/>
      <c r="AB68" s="7"/>
      <c r="AC68" s="8"/>
    </row>
    <row r="69" spans="4:29" ht="15" customHeight="1" x14ac:dyDescent="0.25">
      <c r="D69" s="35"/>
      <c r="F69" s="46" t="s">
        <v>67</v>
      </c>
      <c r="G69" s="42" t="s">
        <v>206</v>
      </c>
      <c r="H69" s="48"/>
      <c r="M69" s="39"/>
      <c r="P69" s="33"/>
      <c r="Q69" s="8"/>
      <c r="Z69" s="34"/>
      <c r="AA69" s="8"/>
      <c r="AB69" s="7"/>
      <c r="AC69" s="8"/>
    </row>
    <row r="70" spans="4:29" x14ac:dyDescent="0.25">
      <c r="D70" s="35"/>
      <c r="F70" s="46" t="s">
        <v>68</v>
      </c>
      <c r="G70" s="42" t="s">
        <v>206</v>
      </c>
      <c r="H70" s="48"/>
      <c r="M70" s="39"/>
      <c r="P70" s="33"/>
      <c r="Q70" s="8"/>
      <c r="Z70" s="34"/>
      <c r="AA70" s="8"/>
      <c r="AB70" s="7"/>
      <c r="AC70" s="8"/>
    </row>
    <row r="71" spans="4:29" x14ac:dyDescent="0.25">
      <c r="D71" s="35"/>
      <c r="F71" s="46" t="s">
        <v>69</v>
      </c>
      <c r="G71" s="42" t="s">
        <v>206</v>
      </c>
      <c r="H71" s="48"/>
      <c r="M71" s="39"/>
      <c r="P71" s="33"/>
      <c r="Q71" s="8"/>
      <c r="Z71" s="34"/>
      <c r="AA71" s="8"/>
      <c r="AB71" s="7"/>
      <c r="AC71" s="8"/>
    </row>
    <row r="72" spans="4:29" x14ac:dyDescent="0.25">
      <c r="D72" s="35"/>
      <c r="F72" s="46" t="s">
        <v>70</v>
      </c>
      <c r="G72" s="42" t="s">
        <v>202</v>
      </c>
      <c r="H72" s="48"/>
      <c r="M72" s="39"/>
      <c r="P72" s="33"/>
      <c r="Q72" s="8"/>
      <c r="Z72" s="34"/>
      <c r="AA72" s="8"/>
      <c r="AB72" s="7"/>
      <c r="AC72" s="8"/>
    </row>
    <row r="73" spans="4:29" x14ac:dyDescent="0.25">
      <c r="D73" s="35"/>
      <c r="F73" s="46" t="s">
        <v>71</v>
      </c>
      <c r="G73" s="42" t="s">
        <v>206</v>
      </c>
      <c r="H73" s="48"/>
      <c r="M73" s="39"/>
      <c r="P73" s="33"/>
      <c r="Q73" s="8"/>
      <c r="Z73" s="34"/>
      <c r="AA73" s="8"/>
      <c r="AB73" s="7"/>
      <c r="AC73" s="8"/>
    </row>
    <row r="74" spans="4:29" ht="26.25" x14ac:dyDescent="0.25">
      <c r="D74" s="35"/>
      <c r="F74" s="46" t="s">
        <v>72</v>
      </c>
      <c r="G74" s="42" t="s">
        <v>213</v>
      </c>
      <c r="H74" s="48"/>
      <c r="M74" s="39"/>
      <c r="P74" s="33"/>
      <c r="Q74" s="8"/>
      <c r="Z74" s="34"/>
      <c r="AA74" s="8"/>
      <c r="AB74" s="7"/>
      <c r="AC74" s="8"/>
    </row>
    <row r="75" spans="4:29" x14ac:dyDescent="0.25">
      <c r="D75" s="35"/>
      <c r="F75" s="46" t="s">
        <v>73</v>
      </c>
      <c r="G75" s="42" t="s">
        <v>209</v>
      </c>
      <c r="H75" s="48"/>
      <c r="M75" s="39"/>
      <c r="P75" s="33"/>
      <c r="Q75" s="8"/>
      <c r="Z75" s="34"/>
      <c r="AA75" s="8"/>
      <c r="AB75" s="7"/>
      <c r="AC75" s="8"/>
    </row>
    <row r="76" spans="4:29" x14ac:dyDescent="0.25">
      <c r="D76" s="35"/>
      <c r="F76" s="46" t="s">
        <v>74</v>
      </c>
      <c r="G76" s="42" t="s">
        <v>186</v>
      </c>
      <c r="H76" s="48"/>
      <c r="M76" s="39"/>
      <c r="P76" s="33"/>
      <c r="Q76" s="8"/>
      <c r="Z76" s="34"/>
      <c r="AA76" s="8"/>
      <c r="AB76" s="7"/>
      <c r="AC76" s="8"/>
    </row>
    <row r="77" spans="4:29" x14ac:dyDescent="0.25">
      <c r="D77" s="35"/>
      <c r="F77" s="46" t="s">
        <v>75</v>
      </c>
      <c r="G77" s="42" t="s">
        <v>211</v>
      </c>
      <c r="H77" s="48"/>
      <c r="M77" s="39"/>
      <c r="P77" s="33"/>
      <c r="Q77" s="8"/>
      <c r="Z77" s="34"/>
      <c r="AA77" s="8"/>
      <c r="AB77" s="7"/>
      <c r="AC77" s="8"/>
    </row>
    <row r="78" spans="4:29" x14ac:dyDescent="0.25">
      <c r="D78" s="35"/>
      <c r="F78" s="46" t="s">
        <v>76</v>
      </c>
      <c r="G78" s="42" t="s">
        <v>210</v>
      </c>
      <c r="H78" s="48"/>
      <c r="M78" s="39"/>
      <c r="P78" s="33"/>
      <c r="Q78" s="8"/>
      <c r="Z78" s="34"/>
      <c r="AA78" s="8"/>
      <c r="AB78" s="7"/>
      <c r="AC78" s="8"/>
    </row>
    <row r="79" spans="4:29" x14ac:dyDescent="0.25">
      <c r="D79" s="35"/>
      <c r="F79" s="46" t="s">
        <v>77</v>
      </c>
      <c r="G79" s="42" t="s">
        <v>198</v>
      </c>
      <c r="H79" s="48"/>
      <c r="M79" s="39"/>
      <c r="P79" s="33"/>
      <c r="Q79" s="8"/>
      <c r="Z79" s="34"/>
      <c r="AA79" s="8"/>
      <c r="AB79" s="7"/>
      <c r="AC79" s="8"/>
    </row>
    <row r="80" spans="4:29" ht="25.5" x14ac:dyDescent="0.25">
      <c r="D80" s="35"/>
      <c r="F80" s="46" t="s">
        <v>78</v>
      </c>
      <c r="G80" s="42" t="s">
        <v>191</v>
      </c>
      <c r="H80" s="48"/>
      <c r="M80" s="39"/>
      <c r="P80" s="33"/>
      <c r="Q80" s="8"/>
      <c r="Z80" s="34"/>
      <c r="AA80" s="8"/>
      <c r="AB80" s="7"/>
      <c r="AC80" s="8"/>
    </row>
    <row r="81" spans="4:29" x14ac:dyDescent="0.25">
      <c r="D81" s="35"/>
      <c r="F81" s="46" t="s">
        <v>79</v>
      </c>
      <c r="G81" s="42" t="s">
        <v>191</v>
      </c>
      <c r="H81" s="48"/>
      <c r="M81" s="39"/>
      <c r="P81" s="33"/>
      <c r="Q81" s="8"/>
      <c r="Z81" s="34"/>
      <c r="AA81" s="8"/>
      <c r="AB81" s="7"/>
      <c r="AC81" s="8"/>
    </row>
    <row r="82" spans="4:29" ht="15" customHeight="1" x14ac:dyDescent="0.25">
      <c r="D82" s="35"/>
      <c r="F82" s="46" t="s">
        <v>80</v>
      </c>
      <c r="G82" s="42" t="s">
        <v>205</v>
      </c>
      <c r="H82" s="48"/>
      <c r="M82" s="39"/>
      <c r="P82" s="33"/>
      <c r="Q82" s="8"/>
      <c r="Z82" s="34"/>
      <c r="AA82" s="8"/>
      <c r="AB82" s="7"/>
      <c r="AC82" s="8"/>
    </row>
    <row r="83" spans="4:29" x14ac:dyDescent="0.25">
      <c r="D83" s="35"/>
      <c r="F83" s="46" t="s">
        <v>81</v>
      </c>
      <c r="G83" s="42" t="s">
        <v>193</v>
      </c>
      <c r="H83" s="48"/>
      <c r="M83" s="39"/>
      <c r="P83" s="33"/>
      <c r="Q83" s="8"/>
      <c r="Z83" s="34"/>
      <c r="AA83" s="8"/>
      <c r="AB83" s="7"/>
      <c r="AC83" s="8"/>
    </row>
    <row r="84" spans="4:29" x14ac:dyDescent="0.25">
      <c r="D84" s="35"/>
      <c r="F84" s="46" t="s">
        <v>82</v>
      </c>
      <c r="G84" s="42" t="s">
        <v>195</v>
      </c>
      <c r="H84" s="48"/>
      <c r="M84" s="39"/>
      <c r="P84" s="33"/>
      <c r="Q84" s="8"/>
      <c r="Z84" s="34"/>
      <c r="AA84" s="8"/>
      <c r="AB84" s="7"/>
      <c r="AC84" s="8"/>
    </row>
    <row r="85" spans="4:29" ht="15" customHeight="1" x14ac:dyDescent="0.25">
      <c r="D85" s="35"/>
      <c r="F85" s="46" t="s">
        <v>83</v>
      </c>
      <c r="G85" s="42" t="s">
        <v>212</v>
      </c>
      <c r="H85" s="48"/>
      <c r="M85" s="39"/>
      <c r="P85" s="33"/>
      <c r="Q85" s="8"/>
      <c r="Z85" s="34"/>
      <c r="AA85" s="8"/>
      <c r="AB85" s="7"/>
      <c r="AC85" s="8"/>
    </row>
    <row r="86" spans="4:29" ht="26.25" x14ac:dyDescent="0.25">
      <c r="D86" s="35"/>
      <c r="F86" s="46" t="s">
        <v>84</v>
      </c>
      <c r="G86" s="42" t="s">
        <v>213</v>
      </c>
      <c r="H86" s="48"/>
      <c r="M86" s="39"/>
      <c r="P86" s="33"/>
      <c r="Q86" s="8"/>
      <c r="Z86" s="34"/>
      <c r="AA86" s="8"/>
      <c r="AB86" s="7"/>
      <c r="AC86" s="8"/>
    </row>
    <row r="87" spans="4:29" x14ac:dyDescent="0.25">
      <c r="D87" s="35"/>
      <c r="F87" s="46" t="s">
        <v>85</v>
      </c>
      <c r="G87" s="42" t="s">
        <v>194</v>
      </c>
      <c r="H87" s="48"/>
      <c r="M87" s="39"/>
      <c r="P87" s="33"/>
      <c r="Q87" s="8"/>
      <c r="Z87" s="34"/>
      <c r="AA87" s="8"/>
      <c r="AB87" s="7"/>
      <c r="AC87" s="8"/>
    </row>
    <row r="88" spans="4:29" x14ac:dyDescent="0.25">
      <c r="D88" s="35"/>
      <c r="F88" s="46" t="s">
        <v>86</v>
      </c>
      <c r="G88" s="42" t="s">
        <v>204</v>
      </c>
      <c r="H88" s="48"/>
      <c r="M88" s="39"/>
      <c r="P88" s="33"/>
      <c r="Q88" s="8"/>
      <c r="Z88" s="34"/>
      <c r="AA88" s="8"/>
      <c r="AB88" s="7"/>
      <c r="AC88" s="8"/>
    </row>
    <row r="89" spans="4:29" x14ac:dyDescent="0.25">
      <c r="D89" s="35"/>
      <c r="F89" s="46" t="s">
        <v>87</v>
      </c>
      <c r="G89" s="42" t="s">
        <v>185</v>
      </c>
      <c r="H89" s="48"/>
      <c r="M89" s="39"/>
      <c r="P89" s="33"/>
      <c r="Q89" s="8"/>
      <c r="Z89" s="34"/>
      <c r="AA89" s="8"/>
      <c r="AB89" s="7"/>
      <c r="AC89" s="8"/>
    </row>
    <row r="90" spans="4:29" x14ac:dyDescent="0.25">
      <c r="D90" s="35"/>
      <c r="F90" s="46" t="s">
        <v>145</v>
      </c>
      <c r="G90" s="42" t="s">
        <v>193</v>
      </c>
      <c r="H90" s="48"/>
      <c r="M90" s="39"/>
      <c r="P90" s="33"/>
      <c r="Q90" s="8"/>
      <c r="Z90" s="34"/>
      <c r="AA90" s="8"/>
      <c r="AB90" s="7"/>
      <c r="AC90" s="8"/>
    </row>
    <row r="91" spans="4:29" x14ac:dyDescent="0.25">
      <c r="D91" s="35"/>
      <c r="F91" s="46" t="s">
        <v>146</v>
      </c>
      <c r="G91" s="42" t="s">
        <v>186</v>
      </c>
      <c r="H91" s="48"/>
      <c r="M91" s="39"/>
      <c r="P91" s="33"/>
      <c r="Q91" s="8"/>
      <c r="Z91" s="34"/>
      <c r="AA91" s="8"/>
      <c r="AB91" s="7"/>
      <c r="AC91" s="8"/>
    </row>
    <row r="92" spans="4:29" x14ac:dyDescent="0.25">
      <c r="D92" s="35"/>
      <c r="F92" s="46" t="s">
        <v>147</v>
      </c>
      <c r="G92" s="42" t="s">
        <v>202</v>
      </c>
      <c r="H92" s="48"/>
      <c r="M92" s="39"/>
      <c r="P92" s="33"/>
      <c r="Q92" s="8"/>
      <c r="Z92" s="34"/>
      <c r="AA92" s="8"/>
      <c r="AB92" s="7"/>
      <c r="AC92" s="8"/>
    </row>
    <row r="93" spans="4:29" x14ac:dyDescent="0.25">
      <c r="D93" s="35"/>
      <c r="F93" s="49"/>
      <c r="H93" s="48"/>
      <c r="M93" s="39"/>
      <c r="P93" s="33"/>
      <c r="Q93" s="8"/>
      <c r="Z93" s="34"/>
      <c r="AA93" s="8"/>
      <c r="AB93" s="7"/>
      <c r="AC93" s="8"/>
    </row>
    <row r="94" spans="4:29" x14ac:dyDescent="0.25">
      <c r="D94" s="35"/>
      <c r="F94" s="49"/>
      <c r="H94" s="48"/>
      <c r="M94" s="39"/>
      <c r="P94" s="33"/>
      <c r="Q94" s="8"/>
      <c r="Z94" s="34"/>
      <c r="AA94" s="8"/>
      <c r="AB94" s="7"/>
      <c r="AC94" s="8"/>
    </row>
    <row r="95" spans="4:29" ht="15.75" thickBot="1" x14ac:dyDescent="0.3">
      <c r="D95" s="35"/>
      <c r="F95" s="49"/>
      <c r="G95" s="51"/>
      <c r="H95" s="48"/>
      <c r="M95" s="39"/>
      <c r="P95" s="33"/>
      <c r="Q95" s="8"/>
      <c r="Z95" s="34"/>
      <c r="AA95" s="8"/>
      <c r="AB95" s="7"/>
      <c r="AC95" s="8"/>
    </row>
    <row r="96" spans="4:29" ht="15.75" thickBot="1" x14ac:dyDescent="0.3">
      <c r="D96" s="35"/>
      <c r="F96" s="50"/>
      <c r="H96" s="52"/>
      <c r="M96" s="39"/>
      <c r="P96" s="33"/>
      <c r="Q96" s="8"/>
      <c r="Z96" s="34"/>
      <c r="AA96" s="8"/>
      <c r="AB96" s="7"/>
      <c r="AC96" s="8"/>
    </row>
    <row r="97" spans="4:29" x14ac:dyDescent="0.25">
      <c r="D97" s="35"/>
      <c r="M97" s="39"/>
      <c r="P97" s="33"/>
      <c r="Q97" s="8"/>
      <c r="Z97" s="34"/>
      <c r="AA97" s="8"/>
      <c r="AB97" s="7"/>
      <c r="AC97" s="8"/>
    </row>
    <row r="98" spans="4:29" x14ac:dyDescent="0.25">
      <c r="D98" s="35"/>
      <c r="M98" s="39"/>
      <c r="P98" s="33"/>
      <c r="Q98" s="8"/>
      <c r="Z98" s="34"/>
      <c r="AA98" s="8"/>
      <c r="AB98" s="7"/>
      <c r="AC98" s="8"/>
    </row>
    <row r="99" spans="4:29" x14ac:dyDescent="0.25">
      <c r="D99" s="35"/>
      <c r="M99" s="39"/>
      <c r="P99" s="33"/>
      <c r="Q99" s="8"/>
      <c r="Z99" s="34"/>
      <c r="AA99" s="8"/>
      <c r="AB99" s="7"/>
      <c r="AC99" s="8"/>
    </row>
    <row r="100" spans="4:29" x14ac:dyDescent="0.25">
      <c r="D100" s="35"/>
      <c r="M100" s="39"/>
      <c r="P100" s="33"/>
      <c r="Q100" s="8"/>
      <c r="Z100" s="34"/>
      <c r="AA100" s="8"/>
      <c r="AB100" s="7"/>
      <c r="AC100" s="8"/>
    </row>
    <row r="101" spans="4:29" x14ac:dyDescent="0.25">
      <c r="D101" s="35"/>
      <c r="M101" s="39"/>
      <c r="P101" s="33"/>
      <c r="Q101" s="8"/>
      <c r="Z101" s="34"/>
      <c r="AA101" s="8"/>
      <c r="AB101" s="7"/>
      <c r="AC101" s="8"/>
    </row>
    <row r="102" spans="4:29" x14ac:dyDescent="0.25">
      <c r="D102" s="35"/>
      <c r="M102" s="39"/>
      <c r="P102" s="33"/>
      <c r="Q102" s="8"/>
      <c r="Z102" s="34"/>
      <c r="AA102" s="8"/>
      <c r="AB102" s="7"/>
      <c r="AC102" s="8"/>
    </row>
    <row r="103" spans="4:29" x14ac:dyDescent="0.25">
      <c r="D103" s="35"/>
      <c r="M103" s="39"/>
      <c r="P103" s="33"/>
      <c r="Q103" s="8"/>
      <c r="Z103" s="34"/>
      <c r="AA103" s="8"/>
      <c r="AB103" s="7"/>
      <c r="AC103" s="8"/>
    </row>
    <row r="104" spans="4:29" x14ac:dyDescent="0.25">
      <c r="D104" s="35"/>
      <c r="M104" s="39"/>
      <c r="P104" s="33"/>
      <c r="Q104" s="8"/>
      <c r="Z104" s="34"/>
      <c r="AA104" s="8"/>
      <c r="AB104" s="7"/>
      <c r="AC104" s="8"/>
    </row>
    <row r="105" spans="4:29" x14ac:dyDescent="0.25">
      <c r="D105" s="35"/>
      <c r="M105" s="39"/>
      <c r="P105" s="33"/>
      <c r="Q105" s="8"/>
      <c r="Z105" s="34"/>
      <c r="AA105" s="8"/>
      <c r="AB105" s="7"/>
      <c r="AC105" s="8"/>
    </row>
    <row r="106" spans="4:29" x14ac:dyDescent="0.25">
      <c r="D106" s="35"/>
      <c r="M106" s="39"/>
      <c r="P106" s="33"/>
      <c r="Q106" s="8"/>
      <c r="Z106" s="34"/>
      <c r="AA106" s="8"/>
      <c r="AB106" s="7"/>
      <c r="AC106" s="8"/>
    </row>
    <row r="107" spans="4:29" x14ac:dyDescent="0.25">
      <c r="D107" s="35"/>
      <c r="M107" s="39"/>
      <c r="P107" s="33"/>
      <c r="Q107" s="8"/>
      <c r="Z107" s="34"/>
      <c r="AA107" s="8"/>
      <c r="AB107" s="7"/>
      <c r="AC107" s="8"/>
    </row>
    <row r="108" spans="4:29" x14ac:dyDescent="0.25">
      <c r="D108" s="35"/>
      <c r="M108" s="39"/>
      <c r="P108" s="33"/>
      <c r="Q108" s="8"/>
      <c r="Z108" s="34"/>
      <c r="AA108" s="8"/>
      <c r="AB108" s="7"/>
      <c r="AC108" s="8"/>
    </row>
    <row r="109" spans="4:29" x14ac:dyDescent="0.25">
      <c r="D109" s="35"/>
      <c r="M109" s="39"/>
      <c r="P109" s="33"/>
      <c r="Q109" s="8"/>
      <c r="Z109" s="34"/>
      <c r="AA109" s="8"/>
      <c r="AB109" s="7"/>
      <c r="AC109" s="8"/>
    </row>
    <row r="110" spans="4:29" x14ac:dyDescent="0.25">
      <c r="D110" s="35"/>
      <c r="M110" s="39"/>
      <c r="P110" s="33"/>
      <c r="Q110" s="8"/>
      <c r="Z110" s="34"/>
      <c r="AA110" s="8"/>
      <c r="AB110" s="7"/>
      <c r="AC110" s="8"/>
    </row>
    <row r="111" spans="4:29" x14ac:dyDescent="0.25">
      <c r="D111" s="35"/>
      <c r="M111" s="39"/>
      <c r="P111" s="33"/>
      <c r="Q111" s="8"/>
      <c r="Z111" s="34"/>
      <c r="AA111" s="8"/>
      <c r="AB111" s="7"/>
      <c r="AC111" s="8"/>
    </row>
    <row r="112" spans="4:29" x14ac:dyDescent="0.25">
      <c r="E112" s="35"/>
      <c r="F112" s="8"/>
      <c r="G112" s="33"/>
      <c r="I112" s="42"/>
      <c r="J112" s="34"/>
      <c r="M112" s="39"/>
    </row>
    <row r="113" spans="5:13" x14ac:dyDescent="0.25">
      <c r="E113" s="35"/>
      <c r="F113" s="8"/>
      <c r="G113" s="33"/>
      <c r="I113" s="42"/>
      <c r="J113" s="34"/>
      <c r="M113" s="39"/>
    </row>
    <row r="114" spans="5:13" x14ac:dyDescent="0.25">
      <c r="E114" s="35"/>
      <c r="F114" s="8"/>
      <c r="G114" s="33"/>
      <c r="I114" s="42"/>
      <c r="J114" s="34"/>
      <c r="M114" s="39"/>
    </row>
    <row r="115" spans="5:13" ht="15" customHeight="1" x14ac:dyDescent="0.25">
      <c r="E115" s="35"/>
      <c r="F115" s="8"/>
      <c r="G115" s="33"/>
      <c r="I115" s="42"/>
      <c r="J115" s="34"/>
      <c r="M115" s="39"/>
    </row>
    <row r="116" spans="5:13" x14ac:dyDescent="0.25">
      <c r="E116" s="35"/>
      <c r="F116" s="8"/>
      <c r="G116" s="33"/>
      <c r="I116" s="42"/>
      <c r="J116" s="34"/>
      <c r="M116" s="39"/>
    </row>
    <row r="117" spans="5:13" x14ac:dyDescent="0.25">
      <c r="E117" s="35"/>
      <c r="F117" s="8"/>
      <c r="G117" s="33"/>
      <c r="I117" s="42"/>
      <c r="J117" s="34"/>
      <c r="M117" s="39"/>
    </row>
    <row r="118" spans="5:13" ht="15" customHeight="1" x14ac:dyDescent="0.25">
      <c r="E118" s="35"/>
      <c r="F118" s="8"/>
      <c r="G118" s="33"/>
      <c r="I118" s="42"/>
      <c r="J118" s="34"/>
      <c r="M118" s="39"/>
    </row>
    <row r="119" spans="5:13" x14ac:dyDescent="0.25">
      <c r="E119" s="35"/>
      <c r="F119" s="8"/>
      <c r="G119" s="33"/>
      <c r="I119" s="42"/>
      <c r="J119" s="34"/>
      <c r="M119" s="39"/>
    </row>
    <row r="120" spans="5:13" x14ac:dyDescent="0.25">
      <c r="E120" s="35"/>
      <c r="F120" s="8"/>
      <c r="G120" s="33"/>
      <c r="I120" s="42"/>
      <c r="J120" s="34"/>
      <c r="M120" s="39"/>
    </row>
    <row r="121" spans="5:13" ht="15" customHeight="1" x14ac:dyDescent="0.25">
      <c r="E121" s="35"/>
      <c r="F121" s="8"/>
      <c r="G121" s="33"/>
      <c r="I121" s="42"/>
      <c r="J121" s="34"/>
      <c r="M121" s="39"/>
    </row>
    <row r="122" spans="5:13" x14ac:dyDescent="0.25">
      <c r="E122" s="35"/>
      <c r="F122" s="8"/>
      <c r="G122" s="33"/>
      <c r="I122" s="42"/>
      <c r="J122" s="34"/>
      <c r="M122" s="39"/>
    </row>
    <row r="123" spans="5:13" x14ac:dyDescent="0.25">
      <c r="E123" s="35"/>
      <c r="F123" s="8"/>
      <c r="G123" s="33"/>
      <c r="I123" s="42"/>
      <c r="J123" s="34"/>
      <c r="M123" s="39"/>
    </row>
    <row r="124" spans="5:13" x14ac:dyDescent="0.25">
      <c r="E124" s="35"/>
      <c r="F124" s="8"/>
      <c r="G124" s="33"/>
      <c r="I124" s="42"/>
      <c r="J124" s="34"/>
      <c r="M124" s="39"/>
    </row>
    <row r="125" spans="5:13" x14ac:dyDescent="0.25">
      <c r="E125" s="35"/>
      <c r="F125" s="8"/>
      <c r="G125" s="33"/>
      <c r="I125" s="42"/>
      <c r="J125" s="34"/>
      <c r="M125" s="39"/>
    </row>
    <row r="126" spans="5:13" x14ac:dyDescent="0.25">
      <c r="E126" s="35"/>
      <c r="F126" s="8"/>
      <c r="G126" s="33"/>
      <c r="I126" s="42"/>
      <c r="J126" s="34"/>
      <c r="M126" s="39"/>
    </row>
    <row r="127" spans="5:13" x14ac:dyDescent="0.25">
      <c r="E127" s="35"/>
      <c r="F127" s="8"/>
      <c r="G127" s="33"/>
      <c r="I127" s="42"/>
      <c r="J127" s="34"/>
      <c r="M127" s="39"/>
    </row>
    <row r="128" spans="5:13" ht="15" customHeight="1" x14ac:dyDescent="0.25">
      <c r="E128" s="35"/>
      <c r="F128" s="8"/>
      <c r="G128" s="33"/>
      <c r="I128" s="42"/>
      <c r="J128" s="34"/>
      <c r="M128" s="39"/>
    </row>
    <row r="129" spans="4:29" x14ac:dyDescent="0.25">
      <c r="E129" s="35"/>
      <c r="F129" s="8"/>
      <c r="G129" s="33"/>
      <c r="I129" s="42"/>
      <c r="J129" s="34"/>
      <c r="M129" s="39"/>
    </row>
    <row r="130" spans="4:29" ht="15.75" thickBot="1" x14ac:dyDescent="0.3">
      <c r="E130" s="35"/>
      <c r="F130" s="8"/>
      <c r="G130" s="33"/>
      <c r="I130" s="42"/>
      <c r="J130" s="34"/>
      <c r="M130" s="43"/>
    </row>
    <row r="131" spans="4:29" ht="15" customHeight="1" x14ac:dyDescent="0.25">
      <c r="E131" s="35"/>
      <c r="F131" s="8"/>
      <c r="G131" s="33"/>
      <c r="I131" s="42"/>
      <c r="J131" s="34"/>
    </row>
    <row r="132" spans="4:29" x14ac:dyDescent="0.25">
      <c r="D132" s="35"/>
      <c r="P132" s="33"/>
      <c r="Q132" s="8"/>
      <c r="Z132" s="34"/>
      <c r="AA132" s="8"/>
      <c r="AB132" s="7"/>
      <c r="AC132" s="8"/>
    </row>
    <row r="133" spans="4:29" x14ac:dyDescent="0.25">
      <c r="D133" s="35"/>
      <c r="P133" s="33"/>
      <c r="Q133" s="8"/>
      <c r="Z133" s="34"/>
      <c r="AA133" s="8"/>
      <c r="AB133" s="7"/>
      <c r="AC133" s="8"/>
    </row>
    <row r="134" spans="4:29" x14ac:dyDescent="0.25">
      <c r="D134" s="35"/>
      <c r="P134" s="33"/>
      <c r="Q134" s="8"/>
      <c r="Z134" s="34"/>
      <c r="AA134" s="8"/>
      <c r="AB134" s="7"/>
      <c r="AC134" s="8"/>
    </row>
    <row r="135" spans="4:29" x14ac:dyDescent="0.25">
      <c r="D135" s="35"/>
      <c r="P135" s="33"/>
      <c r="Q135" s="8"/>
      <c r="Z135" s="34"/>
      <c r="AA135" s="8"/>
      <c r="AB135" s="7"/>
      <c r="AC135" s="8"/>
    </row>
    <row r="136" spans="4:29" x14ac:dyDescent="0.25">
      <c r="D136" s="35"/>
      <c r="P136" s="33"/>
      <c r="Q136" s="8"/>
      <c r="Z136" s="34"/>
      <c r="AA136" s="8"/>
      <c r="AB136" s="7"/>
      <c r="AC136" s="8"/>
    </row>
    <row r="137" spans="4:29" x14ac:dyDescent="0.25">
      <c r="D137" s="35"/>
      <c r="P137" s="33"/>
      <c r="Q137" s="8"/>
      <c r="Z137" s="34"/>
      <c r="AA137" s="8"/>
      <c r="AB137" s="7"/>
      <c r="AC137" s="8"/>
    </row>
    <row r="138" spans="4:29" x14ac:dyDescent="0.25">
      <c r="D138" s="35"/>
      <c r="P138" s="33"/>
      <c r="Q138" s="8"/>
      <c r="Z138" s="34"/>
      <c r="AA138" s="8"/>
      <c r="AB138" s="7"/>
      <c r="AC138" s="8"/>
    </row>
    <row r="139" spans="4:29" x14ac:dyDescent="0.25">
      <c r="D139" s="35"/>
    </row>
    <row r="140" spans="4:29" x14ac:dyDescent="0.25">
      <c r="D140" s="35"/>
    </row>
    <row r="141" spans="4:29" x14ac:dyDescent="0.25">
      <c r="D141" s="35"/>
    </row>
    <row r="142" spans="4:29" x14ac:dyDescent="0.25">
      <c r="D142" s="35"/>
    </row>
    <row r="143" spans="4:29" x14ac:dyDescent="0.25">
      <c r="D143" s="35"/>
    </row>
    <row r="144" spans="4:29" x14ac:dyDescent="0.25">
      <c r="D144" s="35"/>
    </row>
    <row r="145" spans="4:4" x14ac:dyDescent="0.25">
      <c r="D145" s="35"/>
    </row>
    <row r="146" spans="4:4" x14ac:dyDescent="0.25">
      <c r="D146" s="35"/>
    </row>
    <row r="147" spans="4:4" x14ac:dyDescent="0.25">
      <c r="D147" s="35"/>
    </row>
    <row r="148" spans="4:4" x14ac:dyDescent="0.25">
      <c r="D148" s="35"/>
    </row>
    <row r="149" spans="4:4" x14ac:dyDescent="0.25">
      <c r="D149" s="35"/>
    </row>
    <row r="150" spans="4:4" x14ac:dyDescent="0.25">
      <c r="D150" s="35"/>
    </row>
    <row r="151" spans="4:4" x14ac:dyDescent="0.25">
      <c r="D151" s="35"/>
    </row>
    <row r="152" spans="4:4" x14ac:dyDescent="0.25">
      <c r="D152" s="35"/>
    </row>
    <row r="153" spans="4:4" x14ac:dyDescent="0.25">
      <c r="D153" s="35"/>
    </row>
    <row r="154" spans="4:4" x14ac:dyDescent="0.25">
      <c r="D154" s="35"/>
    </row>
    <row r="155" spans="4:4" x14ac:dyDescent="0.25">
      <c r="D155" s="35"/>
    </row>
    <row r="156" spans="4:4" x14ac:dyDescent="0.25">
      <c r="D156" s="35"/>
    </row>
    <row r="157" spans="4:4" x14ac:dyDescent="0.25">
      <c r="D157" s="35"/>
    </row>
    <row r="158" spans="4:4" x14ac:dyDescent="0.25">
      <c r="D158" s="35"/>
    </row>
    <row r="159" spans="4:4" x14ac:dyDescent="0.25">
      <c r="D159" s="35"/>
    </row>
    <row r="160" spans="4:4" x14ac:dyDescent="0.25">
      <c r="D160" s="35"/>
    </row>
    <row r="161" spans="4:4" x14ac:dyDescent="0.25">
      <c r="D161" s="35"/>
    </row>
    <row r="162" spans="4:4" x14ac:dyDescent="0.25">
      <c r="D162" s="35"/>
    </row>
    <row r="163" spans="4:4" x14ac:dyDescent="0.25">
      <c r="D163" s="35"/>
    </row>
    <row r="164" spans="4:4" x14ac:dyDescent="0.25">
      <c r="D164" s="35"/>
    </row>
    <row r="165" spans="4:4" x14ac:dyDescent="0.25">
      <c r="D165" s="35"/>
    </row>
    <row r="166" spans="4:4" x14ac:dyDescent="0.25">
      <c r="D166" s="35"/>
    </row>
    <row r="167" spans="4:4" x14ac:dyDescent="0.25">
      <c r="D167" s="35"/>
    </row>
    <row r="168" spans="4:4" x14ac:dyDescent="0.25">
      <c r="D168" s="35"/>
    </row>
    <row r="169" spans="4:4" x14ac:dyDescent="0.25">
      <c r="D169" s="35"/>
    </row>
    <row r="170" spans="4:4" x14ac:dyDescent="0.25">
      <c r="D170" s="35"/>
    </row>
    <row r="171" spans="4:4" x14ac:dyDescent="0.25">
      <c r="D171" s="35"/>
    </row>
    <row r="172" spans="4:4" x14ac:dyDescent="0.25">
      <c r="D172" s="35"/>
    </row>
    <row r="173" spans="4:4" x14ac:dyDescent="0.25">
      <c r="D173" s="35"/>
    </row>
    <row r="174" spans="4:4" x14ac:dyDescent="0.25">
      <c r="D174" s="35"/>
    </row>
    <row r="175" spans="4:4" x14ac:dyDescent="0.25">
      <c r="D175" s="35"/>
    </row>
    <row r="176" spans="4:4" x14ac:dyDescent="0.25">
      <c r="D176" s="35"/>
    </row>
    <row r="177" spans="4:4" x14ac:dyDescent="0.25">
      <c r="D177" s="35"/>
    </row>
    <row r="178" spans="4:4" x14ac:dyDescent="0.25">
      <c r="D178" s="35"/>
    </row>
    <row r="179" spans="4:4" x14ac:dyDescent="0.25">
      <c r="D179" s="35"/>
    </row>
    <row r="180" spans="4:4" x14ac:dyDescent="0.25">
      <c r="D180" s="35"/>
    </row>
    <row r="181" spans="4:4" x14ac:dyDescent="0.25">
      <c r="D181" s="35"/>
    </row>
    <row r="182" spans="4:4" x14ac:dyDescent="0.25">
      <c r="D182" s="35"/>
    </row>
    <row r="183" spans="4:4" x14ac:dyDescent="0.25">
      <c r="D183" s="35"/>
    </row>
    <row r="184" spans="4:4" x14ac:dyDescent="0.25">
      <c r="D184" s="35"/>
    </row>
    <row r="185" spans="4:4" x14ac:dyDescent="0.25">
      <c r="D185" s="35"/>
    </row>
    <row r="186" spans="4:4" x14ac:dyDescent="0.25">
      <c r="D186" s="35"/>
    </row>
    <row r="187" spans="4:4" ht="15" customHeight="1" x14ac:dyDescent="0.25">
      <c r="D187" s="35"/>
    </row>
    <row r="188" spans="4:4" x14ac:dyDescent="0.25">
      <c r="D188" s="35"/>
    </row>
    <row r="189" spans="4:4" x14ac:dyDescent="0.25">
      <c r="D189" s="35"/>
    </row>
    <row r="190" spans="4:4" ht="15" customHeight="1" x14ac:dyDescent="0.25">
      <c r="D190" s="35"/>
    </row>
    <row r="191" spans="4:4" x14ac:dyDescent="0.25">
      <c r="D191" s="35"/>
    </row>
    <row r="192" spans="4:4" ht="15" customHeight="1" x14ac:dyDescent="0.25">
      <c r="D192" s="35"/>
    </row>
    <row r="193" spans="4:4" x14ac:dyDescent="0.25">
      <c r="D193" s="35"/>
    </row>
    <row r="194" spans="4:4" x14ac:dyDescent="0.25">
      <c r="D194" s="35"/>
    </row>
    <row r="195" spans="4:4" ht="15" customHeight="1" x14ac:dyDescent="0.25">
      <c r="D195" s="35"/>
    </row>
    <row r="196" spans="4:4" x14ac:dyDescent="0.25">
      <c r="D196" s="35"/>
    </row>
    <row r="197" spans="4:4" x14ac:dyDescent="0.25">
      <c r="D197" s="35"/>
    </row>
    <row r="198" spans="4:4" x14ac:dyDescent="0.25">
      <c r="D198" s="35"/>
    </row>
    <row r="199" spans="4:4" x14ac:dyDescent="0.25">
      <c r="D199" s="35"/>
    </row>
    <row r="200" spans="4:4" x14ac:dyDescent="0.25">
      <c r="D200" s="35"/>
    </row>
    <row r="201" spans="4:4" x14ac:dyDescent="0.25">
      <c r="D201" s="35"/>
    </row>
    <row r="202" spans="4:4" x14ac:dyDescent="0.25">
      <c r="D202" s="35"/>
    </row>
    <row r="203" spans="4:4" x14ac:dyDescent="0.25">
      <c r="D203" s="35"/>
    </row>
    <row r="204" spans="4:4" x14ac:dyDescent="0.25">
      <c r="D204" s="35"/>
    </row>
    <row r="205" spans="4:4" x14ac:dyDescent="0.25">
      <c r="D205" s="35"/>
    </row>
    <row r="206" spans="4:4" x14ac:dyDescent="0.25">
      <c r="D206" s="35"/>
    </row>
    <row r="207" spans="4:4" x14ac:dyDescent="0.25">
      <c r="D207" s="35"/>
    </row>
    <row r="208" spans="4:4" x14ac:dyDescent="0.25">
      <c r="D208" s="35"/>
    </row>
    <row r="209" spans="4:4" x14ac:dyDescent="0.25">
      <c r="D209" s="35"/>
    </row>
    <row r="210" spans="4:4" x14ac:dyDescent="0.25">
      <c r="D210" s="35"/>
    </row>
    <row r="211" spans="4:4" x14ac:dyDescent="0.25">
      <c r="D211" s="35"/>
    </row>
    <row r="212" spans="4:4" x14ac:dyDescent="0.25">
      <c r="D212" s="35"/>
    </row>
    <row r="213" spans="4:4" x14ac:dyDescent="0.25">
      <c r="D213" s="35"/>
    </row>
    <row r="214" spans="4:4" x14ac:dyDescent="0.25">
      <c r="D214" s="35"/>
    </row>
    <row r="215" spans="4:4" x14ac:dyDescent="0.25">
      <c r="D215" s="35"/>
    </row>
    <row r="216" spans="4:4" x14ac:dyDescent="0.25">
      <c r="D216" s="35"/>
    </row>
    <row r="217" spans="4:4" x14ac:dyDescent="0.25">
      <c r="D217" s="35"/>
    </row>
    <row r="218" spans="4:4" x14ac:dyDescent="0.25">
      <c r="D218" s="35"/>
    </row>
    <row r="219" spans="4:4" x14ac:dyDescent="0.25">
      <c r="D219" s="35"/>
    </row>
    <row r="220" spans="4:4" x14ac:dyDescent="0.25">
      <c r="D220" s="35"/>
    </row>
    <row r="221" spans="4:4" x14ac:dyDescent="0.25">
      <c r="D221" s="35"/>
    </row>
    <row r="222" spans="4:4" x14ac:dyDescent="0.25">
      <c r="D222" s="35"/>
    </row>
    <row r="223" spans="4:4" ht="15" customHeight="1" x14ac:dyDescent="0.25">
      <c r="D223" s="35"/>
    </row>
    <row r="224" spans="4:4" x14ac:dyDescent="0.25">
      <c r="D224" s="35"/>
    </row>
    <row r="225" spans="4:4" x14ac:dyDescent="0.25">
      <c r="D225" s="35"/>
    </row>
    <row r="226" spans="4:4" ht="15" customHeight="1" x14ac:dyDescent="0.25">
      <c r="D226" s="35"/>
    </row>
    <row r="227" spans="4:4" x14ac:dyDescent="0.25">
      <c r="D227" s="35"/>
    </row>
    <row r="228" spans="4:4" x14ac:dyDescent="0.25">
      <c r="D228" s="35"/>
    </row>
    <row r="229" spans="4:4" x14ac:dyDescent="0.25">
      <c r="D229" s="35"/>
    </row>
    <row r="230" spans="4:4" x14ac:dyDescent="0.25">
      <c r="D230" s="35"/>
    </row>
    <row r="231" spans="4:4" x14ac:dyDescent="0.25">
      <c r="D231" s="35"/>
    </row>
    <row r="232" spans="4:4" x14ac:dyDescent="0.25">
      <c r="D232" s="35"/>
    </row>
    <row r="233" spans="4:4" x14ac:dyDescent="0.25">
      <c r="D233" s="35"/>
    </row>
    <row r="234" spans="4:4" x14ac:dyDescent="0.25">
      <c r="D234" s="35"/>
    </row>
    <row r="235" spans="4:4" x14ac:dyDescent="0.25">
      <c r="D235" s="35"/>
    </row>
    <row r="236" spans="4:4" x14ac:dyDescent="0.25">
      <c r="D236" s="35"/>
    </row>
    <row r="237" spans="4:4" x14ac:dyDescent="0.25">
      <c r="D237" s="35"/>
    </row>
    <row r="238" spans="4:4" x14ac:dyDescent="0.25">
      <c r="D238" s="35"/>
    </row>
    <row r="239" spans="4:4" x14ac:dyDescent="0.25">
      <c r="D239" s="35"/>
    </row>
    <row r="240" spans="4:4" x14ac:dyDescent="0.25">
      <c r="D240" s="35"/>
    </row>
    <row r="241" spans="4:4" x14ac:dyDescent="0.25">
      <c r="D241" s="35"/>
    </row>
    <row r="242" spans="4:4" x14ac:dyDescent="0.25">
      <c r="D242" s="35"/>
    </row>
    <row r="243" spans="4:4" x14ac:dyDescent="0.25">
      <c r="D243" s="35"/>
    </row>
    <row r="244" spans="4:4" x14ac:dyDescent="0.25">
      <c r="D244" s="35"/>
    </row>
    <row r="245" spans="4:4" ht="15" customHeight="1" x14ac:dyDescent="0.25">
      <c r="D245" s="35"/>
    </row>
    <row r="246" spans="4:4" x14ac:dyDescent="0.25">
      <c r="D246" s="35"/>
    </row>
    <row r="247" spans="4:4" x14ac:dyDescent="0.25">
      <c r="D247" s="35"/>
    </row>
    <row r="248" spans="4:4" ht="15" customHeight="1" x14ac:dyDescent="0.25">
      <c r="D248" s="35"/>
    </row>
    <row r="249" spans="4:4" x14ac:dyDescent="0.25">
      <c r="D249" s="35"/>
    </row>
    <row r="250" spans="4:4" x14ac:dyDescent="0.25">
      <c r="D250" s="35"/>
    </row>
    <row r="251" spans="4:4" x14ac:dyDescent="0.25">
      <c r="D251" s="35"/>
    </row>
    <row r="252" spans="4:4" x14ac:dyDescent="0.25">
      <c r="D252" s="35"/>
    </row>
    <row r="253" spans="4:4" x14ac:dyDescent="0.25">
      <c r="D253" s="35"/>
    </row>
    <row r="254" spans="4:4" x14ac:dyDescent="0.25">
      <c r="D254" s="35"/>
    </row>
    <row r="255" spans="4:4" x14ac:dyDescent="0.25">
      <c r="D255" s="35"/>
    </row>
    <row r="256" spans="4:4" x14ac:dyDescent="0.25">
      <c r="D256" s="35"/>
    </row>
    <row r="257" spans="4:4" x14ac:dyDescent="0.25">
      <c r="D257" s="35"/>
    </row>
    <row r="258" spans="4:4" x14ac:dyDescent="0.25">
      <c r="D258" s="35"/>
    </row>
    <row r="259" spans="4:4" x14ac:dyDescent="0.25">
      <c r="D259" s="35"/>
    </row>
    <row r="260" spans="4:4" x14ac:dyDescent="0.25">
      <c r="D260" s="35"/>
    </row>
    <row r="261" spans="4:4" x14ac:dyDescent="0.25">
      <c r="D261" s="35"/>
    </row>
    <row r="262" spans="4:4" x14ac:dyDescent="0.25">
      <c r="D262" s="35"/>
    </row>
    <row r="263" spans="4:4" x14ac:dyDescent="0.25">
      <c r="D263" s="35"/>
    </row>
    <row r="264" spans="4:4" x14ac:dyDescent="0.25">
      <c r="D264" s="35"/>
    </row>
    <row r="265" spans="4:4" x14ac:dyDescent="0.25">
      <c r="D265" s="35"/>
    </row>
    <row r="266" spans="4:4" x14ac:dyDescent="0.25">
      <c r="D266" s="35"/>
    </row>
    <row r="267" spans="4:4" x14ac:dyDescent="0.25">
      <c r="D267" s="35"/>
    </row>
    <row r="268" spans="4:4" x14ac:dyDescent="0.25">
      <c r="D268" s="35"/>
    </row>
    <row r="269" spans="4:4" x14ac:dyDescent="0.25">
      <c r="D269" s="35"/>
    </row>
    <row r="270" spans="4:4" x14ac:dyDescent="0.25">
      <c r="D270" s="35"/>
    </row>
    <row r="271" spans="4:4" x14ac:dyDescent="0.25">
      <c r="D271" s="35"/>
    </row>
    <row r="272" spans="4:4" x14ac:dyDescent="0.25">
      <c r="D272" s="35"/>
    </row>
    <row r="273" spans="4:4" x14ac:dyDescent="0.25">
      <c r="D273" s="35"/>
    </row>
    <row r="274" spans="4:4" ht="15" customHeight="1" x14ac:dyDescent="0.25">
      <c r="D274" s="35"/>
    </row>
    <row r="275" spans="4:4" x14ac:dyDescent="0.25">
      <c r="D275" s="35"/>
    </row>
    <row r="276" spans="4:4" x14ac:dyDescent="0.25">
      <c r="D276" s="35"/>
    </row>
    <row r="277" spans="4:4" ht="15" customHeight="1" x14ac:dyDescent="0.25">
      <c r="D277" s="35"/>
    </row>
    <row r="278" spans="4:4" x14ac:dyDescent="0.25">
      <c r="D278" s="35"/>
    </row>
    <row r="279" spans="4:4" x14ac:dyDescent="0.25">
      <c r="D279" s="35"/>
    </row>
    <row r="280" spans="4:4" x14ac:dyDescent="0.25">
      <c r="D280" s="35"/>
    </row>
    <row r="281" spans="4:4" x14ac:dyDescent="0.25">
      <c r="D281" s="35"/>
    </row>
    <row r="282" spans="4:4" x14ac:dyDescent="0.25">
      <c r="D282" s="35"/>
    </row>
    <row r="283" spans="4:4" x14ac:dyDescent="0.25">
      <c r="D283" s="35"/>
    </row>
    <row r="284" spans="4:4" x14ac:dyDescent="0.25">
      <c r="D284" s="35"/>
    </row>
    <row r="285" spans="4:4" x14ac:dyDescent="0.25">
      <c r="D285" s="35"/>
    </row>
    <row r="286" spans="4:4" ht="15" customHeight="1" x14ac:dyDescent="0.25">
      <c r="D286" s="35"/>
    </row>
    <row r="287" spans="4:4" x14ac:dyDescent="0.25">
      <c r="D287" s="35"/>
    </row>
    <row r="288" spans="4:4" x14ac:dyDescent="0.25">
      <c r="D288" s="35"/>
    </row>
    <row r="289" spans="4:4" ht="15" customHeight="1" x14ac:dyDescent="0.25">
      <c r="D289" s="35"/>
    </row>
    <row r="290" spans="4:4" x14ac:dyDescent="0.25">
      <c r="D290" s="35"/>
    </row>
    <row r="291" spans="4:4" x14ac:dyDescent="0.25">
      <c r="D291" s="35"/>
    </row>
    <row r="292" spans="4:4" x14ac:dyDescent="0.25">
      <c r="D292" s="35"/>
    </row>
    <row r="293" spans="4:4" x14ac:dyDescent="0.25">
      <c r="D293" s="35"/>
    </row>
    <row r="294" spans="4:4" x14ac:dyDescent="0.25">
      <c r="D294" s="35"/>
    </row>
    <row r="295" spans="4:4" x14ac:dyDescent="0.25">
      <c r="D295" s="35"/>
    </row>
    <row r="296" spans="4:4" x14ac:dyDescent="0.25">
      <c r="D296" s="35"/>
    </row>
    <row r="297" spans="4:4" x14ac:dyDescent="0.25">
      <c r="D297" s="35"/>
    </row>
    <row r="298" spans="4:4" x14ac:dyDescent="0.25">
      <c r="D298" s="35"/>
    </row>
    <row r="299" spans="4:4" x14ac:dyDescent="0.25">
      <c r="D299" s="35"/>
    </row>
    <row r="300" spans="4:4" x14ac:dyDescent="0.25">
      <c r="D300" s="35"/>
    </row>
    <row r="301" spans="4:4" x14ac:dyDescent="0.25">
      <c r="D301" s="35"/>
    </row>
    <row r="302" spans="4:4" x14ac:dyDescent="0.25">
      <c r="D302" s="35"/>
    </row>
    <row r="303" spans="4:4" x14ac:dyDescent="0.25">
      <c r="D303" s="35"/>
    </row>
    <row r="304" spans="4:4" x14ac:dyDescent="0.25">
      <c r="D304" s="35"/>
    </row>
    <row r="305" spans="4:4" x14ac:dyDescent="0.25">
      <c r="D305" s="35"/>
    </row>
    <row r="306" spans="4:4" ht="15" customHeight="1" x14ac:dyDescent="0.25">
      <c r="D306" s="35"/>
    </row>
    <row r="307" spans="4:4" x14ac:dyDescent="0.25">
      <c r="D307" s="35"/>
    </row>
    <row r="308" spans="4:4" x14ac:dyDescent="0.25">
      <c r="D308" s="35"/>
    </row>
    <row r="309" spans="4:4" ht="15" customHeight="1" x14ac:dyDescent="0.25">
      <c r="D309" s="35"/>
    </row>
    <row r="310" spans="4:4" x14ac:dyDescent="0.25">
      <c r="D310" s="35"/>
    </row>
    <row r="311" spans="4:4" x14ac:dyDescent="0.25">
      <c r="D311" s="35"/>
    </row>
    <row r="312" spans="4:4" x14ac:dyDescent="0.25">
      <c r="D312" s="35"/>
    </row>
    <row r="313" spans="4:4" x14ac:dyDescent="0.25">
      <c r="D313" s="35"/>
    </row>
    <row r="314" spans="4:4" ht="15" customHeight="1" x14ac:dyDescent="0.25">
      <c r="D314" s="35"/>
    </row>
    <row r="315" spans="4:4" x14ac:dyDescent="0.25">
      <c r="D315" s="35"/>
    </row>
    <row r="316" spans="4:4" x14ac:dyDescent="0.25">
      <c r="D316" s="35"/>
    </row>
    <row r="317" spans="4:4" ht="15" customHeight="1" x14ac:dyDescent="0.25">
      <c r="D317" s="35"/>
    </row>
    <row r="318" spans="4:4" x14ac:dyDescent="0.25">
      <c r="D318" s="35"/>
    </row>
    <row r="319" spans="4:4" x14ac:dyDescent="0.25">
      <c r="D319" s="35"/>
    </row>
    <row r="320" spans="4:4" x14ac:dyDescent="0.25">
      <c r="D320" s="35"/>
    </row>
    <row r="321" spans="4:4" x14ac:dyDescent="0.25">
      <c r="D321" s="35"/>
    </row>
    <row r="322" spans="4:4" ht="15" customHeight="1" x14ac:dyDescent="0.25">
      <c r="D322" s="35"/>
    </row>
    <row r="323" spans="4:4" x14ac:dyDescent="0.25">
      <c r="D323" s="35"/>
    </row>
    <row r="324" spans="4:4" x14ac:dyDescent="0.25">
      <c r="D324" s="35"/>
    </row>
    <row r="325" spans="4:4" ht="15" customHeight="1" x14ac:dyDescent="0.25">
      <c r="D325" s="35"/>
    </row>
    <row r="326" spans="4:4" x14ac:dyDescent="0.25">
      <c r="D326" s="35"/>
    </row>
    <row r="327" spans="4:4" x14ac:dyDescent="0.25">
      <c r="D327" s="35"/>
    </row>
    <row r="328" spans="4:4" x14ac:dyDescent="0.25">
      <c r="D328" s="35"/>
    </row>
    <row r="329" spans="4:4" x14ac:dyDescent="0.25">
      <c r="D329" s="35"/>
    </row>
    <row r="330" spans="4:4" x14ac:dyDescent="0.25">
      <c r="D330" s="35"/>
    </row>
    <row r="331" spans="4:4" x14ac:dyDescent="0.25">
      <c r="D331" s="35"/>
    </row>
    <row r="332" spans="4:4" x14ac:dyDescent="0.25">
      <c r="D332" s="35"/>
    </row>
    <row r="333" spans="4:4" x14ac:dyDescent="0.25">
      <c r="D333" s="35"/>
    </row>
    <row r="334" spans="4:4" x14ac:dyDescent="0.25">
      <c r="D334" s="35"/>
    </row>
    <row r="335" spans="4:4" x14ac:dyDescent="0.25">
      <c r="D335" s="35"/>
    </row>
    <row r="336" spans="4:4" x14ac:dyDescent="0.25">
      <c r="D336" s="35"/>
    </row>
    <row r="337" spans="4:4" x14ac:dyDescent="0.25">
      <c r="D337" s="35"/>
    </row>
    <row r="338" spans="4:4" x14ac:dyDescent="0.25">
      <c r="D338" s="35"/>
    </row>
    <row r="339" spans="4:4" x14ac:dyDescent="0.25">
      <c r="D339" s="35"/>
    </row>
    <row r="340" spans="4:4" x14ac:dyDescent="0.25">
      <c r="D340" s="35"/>
    </row>
    <row r="341" spans="4:4" x14ac:dyDescent="0.25">
      <c r="D341" s="35"/>
    </row>
    <row r="342" spans="4:4" x14ac:dyDescent="0.25">
      <c r="D342" s="35"/>
    </row>
    <row r="343" spans="4:4" x14ac:dyDescent="0.25">
      <c r="D343" s="35"/>
    </row>
    <row r="344" spans="4:4" x14ac:dyDescent="0.25">
      <c r="D344" s="35"/>
    </row>
    <row r="345" spans="4:4" x14ac:dyDescent="0.25">
      <c r="D345" s="35"/>
    </row>
    <row r="346" spans="4:4" x14ac:dyDescent="0.25">
      <c r="D346" s="35"/>
    </row>
    <row r="347" spans="4:4" x14ac:dyDescent="0.25">
      <c r="D347" s="35"/>
    </row>
    <row r="348" spans="4:4" x14ac:dyDescent="0.25">
      <c r="D348" s="35"/>
    </row>
    <row r="349" spans="4:4" x14ac:dyDescent="0.25">
      <c r="D349" s="35"/>
    </row>
    <row r="350" spans="4:4" x14ac:dyDescent="0.25">
      <c r="D350" s="35"/>
    </row>
    <row r="351" spans="4:4" x14ac:dyDescent="0.25">
      <c r="D351" s="35"/>
    </row>
    <row r="352" spans="4:4" x14ac:dyDescent="0.25">
      <c r="D352" s="35"/>
    </row>
    <row r="353" spans="4:4" ht="15" customHeight="1" x14ac:dyDescent="0.25">
      <c r="D353" s="35"/>
    </row>
    <row r="354" spans="4:4" ht="15" customHeight="1" x14ac:dyDescent="0.25">
      <c r="D354" s="35"/>
    </row>
    <row r="355" spans="4:4" x14ac:dyDescent="0.25">
      <c r="D355" s="35"/>
    </row>
    <row r="356" spans="4:4" ht="15" customHeight="1" x14ac:dyDescent="0.25">
      <c r="D356" s="35"/>
    </row>
    <row r="357" spans="4:4" x14ac:dyDescent="0.25">
      <c r="D357" s="35"/>
    </row>
    <row r="358" spans="4:4" x14ac:dyDescent="0.25">
      <c r="D358" s="35"/>
    </row>
    <row r="359" spans="4:4" x14ac:dyDescent="0.25">
      <c r="D359" s="35"/>
    </row>
    <row r="360" spans="4:4" x14ac:dyDescent="0.25">
      <c r="D360" s="35"/>
    </row>
    <row r="361" spans="4:4" x14ac:dyDescent="0.25">
      <c r="D361" s="35"/>
    </row>
    <row r="362" spans="4:4" x14ac:dyDescent="0.25">
      <c r="D362" s="35"/>
    </row>
    <row r="363" spans="4:4" x14ac:dyDescent="0.25">
      <c r="D363" s="35"/>
    </row>
    <row r="364" spans="4:4" x14ac:dyDescent="0.25">
      <c r="D364" s="35"/>
    </row>
    <row r="365" spans="4:4" x14ac:dyDescent="0.25">
      <c r="D365" s="35"/>
    </row>
    <row r="366" spans="4:4" x14ac:dyDescent="0.25">
      <c r="D366" s="35"/>
    </row>
    <row r="367" spans="4:4" x14ac:dyDescent="0.25">
      <c r="D367" s="35"/>
    </row>
    <row r="368" spans="4:4" x14ac:dyDescent="0.25">
      <c r="D368" s="35"/>
    </row>
    <row r="369" spans="4:4" x14ac:dyDescent="0.25">
      <c r="D369" s="35"/>
    </row>
    <row r="370" spans="4:4" x14ac:dyDescent="0.25">
      <c r="D370" s="35"/>
    </row>
    <row r="371" spans="4:4" x14ac:dyDescent="0.25">
      <c r="D371" s="35"/>
    </row>
    <row r="372" spans="4:4" x14ac:dyDescent="0.25">
      <c r="D372" s="35"/>
    </row>
    <row r="373" spans="4:4" x14ac:dyDescent="0.25">
      <c r="D373" s="35"/>
    </row>
    <row r="374" spans="4:4" x14ac:dyDescent="0.25">
      <c r="D374" s="35"/>
    </row>
    <row r="375" spans="4:4" x14ac:dyDescent="0.25">
      <c r="D375" s="35"/>
    </row>
    <row r="376" spans="4:4" x14ac:dyDescent="0.25">
      <c r="D376" s="35"/>
    </row>
    <row r="377" spans="4:4" x14ac:dyDescent="0.25">
      <c r="D377" s="35"/>
    </row>
    <row r="378" spans="4:4" x14ac:dyDescent="0.25">
      <c r="D378" s="35"/>
    </row>
    <row r="379" spans="4:4" x14ac:dyDescent="0.25">
      <c r="D379" s="35"/>
    </row>
    <row r="380" spans="4:4" x14ac:dyDescent="0.25">
      <c r="D380" s="35"/>
    </row>
    <row r="381" spans="4:4" x14ac:dyDescent="0.25">
      <c r="D381" s="35"/>
    </row>
    <row r="382" spans="4:4" x14ac:dyDescent="0.25">
      <c r="D382" s="35"/>
    </row>
    <row r="383" spans="4:4" x14ac:dyDescent="0.25">
      <c r="D383" s="35"/>
    </row>
    <row r="384" spans="4:4" x14ac:dyDescent="0.25">
      <c r="D384" s="35"/>
    </row>
    <row r="385" spans="4:4" x14ac:dyDescent="0.25">
      <c r="D385" s="35"/>
    </row>
    <row r="386" spans="4:4" x14ac:dyDescent="0.25">
      <c r="D386" s="35"/>
    </row>
    <row r="387" spans="4:4" x14ac:dyDescent="0.25">
      <c r="D387" s="35"/>
    </row>
    <row r="388" spans="4:4" x14ac:dyDescent="0.25">
      <c r="D388" s="35"/>
    </row>
    <row r="389" spans="4:4" x14ac:dyDescent="0.25">
      <c r="D389" s="35"/>
    </row>
    <row r="390" spans="4:4" x14ac:dyDescent="0.25">
      <c r="D390" s="35"/>
    </row>
    <row r="391" spans="4:4" x14ac:dyDescent="0.25">
      <c r="D391" s="35"/>
    </row>
    <row r="392" spans="4:4" x14ac:dyDescent="0.25">
      <c r="D392" s="35"/>
    </row>
    <row r="393" spans="4:4" x14ac:dyDescent="0.25">
      <c r="D393" s="35"/>
    </row>
    <row r="394" spans="4:4" x14ac:dyDescent="0.25">
      <c r="D394" s="35"/>
    </row>
    <row r="395" spans="4:4" x14ac:dyDescent="0.25">
      <c r="D395" s="35"/>
    </row>
    <row r="396" spans="4:4" x14ac:dyDescent="0.25">
      <c r="D396" s="35"/>
    </row>
    <row r="397" spans="4:4" x14ac:dyDescent="0.25">
      <c r="D397" s="35"/>
    </row>
    <row r="398" spans="4:4" ht="15" customHeight="1" x14ac:dyDescent="0.25">
      <c r="D398" s="35"/>
    </row>
    <row r="399" spans="4:4" x14ac:dyDescent="0.25">
      <c r="D399" s="35"/>
    </row>
    <row r="400" spans="4:4" x14ac:dyDescent="0.25">
      <c r="D400" s="35"/>
    </row>
    <row r="401" spans="4:4" ht="15" customHeight="1" x14ac:dyDescent="0.25">
      <c r="D401" s="35"/>
    </row>
    <row r="402" spans="4:4" x14ac:dyDescent="0.25">
      <c r="D402" s="35"/>
    </row>
    <row r="403" spans="4:4" x14ac:dyDescent="0.25">
      <c r="D403" s="35"/>
    </row>
  </sheetData>
  <sortState ref="T2:T11">
    <sortCondition ref="T2"/>
  </sortState>
  <mergeCells count="3">
    <mergeCell ref="F1:H1"/>
    <mergeCell ref="D2:E2"/>
    <mergeCell ref="I2:J2"/>
  </mergeCells>
  <dataValidations count="1">
    <dataValidation allowBlank="1" showInputMessage="1" sqref="L3:M3"/>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9" tint="-0.249977111117893"/>
  </sheetPr>
  <dimension ref="A1:AA54"/>
  <sheetViews>
    <sheetView zoomScale="80" zoomScaleNormal="80" workbookViewId="0">
      <selection activeCell="I57" sqref="I57"/>
    </sheetView>
  </sheetViews>
  <sheetFormatPr defaultRowHeight="15" x14ac:dyDescent="0.25"/>
  <cols>
    <col min="1" max="1" width="24.42578125" customWidth="1"/>
    <col min="2" max="4" width="11.5703125" customWidth="1"/>
    <col min="5" max="5" width="16.28515625" style="13" customWidth="1"/>
    <col min="6" max="6" width="24.28515625" customWidth="1"/>
    <col min="7" max="8" width="11.5703125" customWidth="1"/>
    <col min="9" max="10" width="16.28515625" customWidth="1"/>
    <col min="11" max="11" width="24.28515625" customWidth="1"/>
    <col min="12" max="12" width="23.7109375" customWidth="1"/>
    <col min="13" max="13" width="11.5703125" customWidth="1"/>
    <col min="14" max="15" width="16.28515625" customWidth="1"/>
    <col min="16" max="16" width="24.28515625" customWidth="1"/>
    <col min="17" max="18" width="11.5703125" customWidth="1"/>
    <col min="19" max="20" width="16.28515625" customWidth="1"/>
    <col min="21" max="21" width="24.28515625" customWidth="1"/>
    <col min="22" max="22" width="23.7109375" customWidth="1"/>
    <col min="23" max="23" width="11.5703125" customWidth="1"/>
    <col min="24" max="25" width="16.28515625" customWidth="1"/>
    <col min="26" max="26" width="24.28515625" customWidth="1"/>
    <col min="27" max="28" width="11.5703125" customWidth="1"/>
    <col min="29" max="32" width="16.28515625" customWidth="1"/>
    <col min="33" max="84" width="16.7109375" customWidth="1"/>
  </cols>
  <sheetData>
    <row r="1" spans="1:27" ht="87.75" customHeight="1" thickBot="1" x14ac:dyDescent="0.3"/>
    <row r="2" spans="1:27" s="12" customFormat="1" ht="44.25" customHeight="1" thickBot="1" x14ac:dyDescent="0.3">
      <c r="A2" s="21" t="s">
        <v>26</v>
      </c>
      <c r="B2" s="22" t="s">
        <v>324</v>
      </c>
      <c r="C2" s="22" t="s">
        <v>251</v>
      </c>
      <c r="D2" s="23" t="s">
        <v>55</v>
      </c>
      <c r="E2" s="70" t="s">
        <v>217</v>
      </c>
      <c r="F2" s="21" t="s">
        <v>26</v>
      </c>
      <c r="G2" s="22" t="s">
        <v>56</v>
      </c>
      <c r="H2" s="22" t="s">
        <v>303</v>
      </c>
      <c r="I2" s="23" t="s">
        <v>55</v>
      </c>
      <c r="K2" s="21" t="s">
        <v>26</v>
      </c>
      <c r="L2" s="22" t="s">
        <v>56</v>
      </c>
      <c r="M2" s="22" t="s">
        <v>304</v>
      </c>
      <c r="N2" s="23" t="s">
        <v>55</v>
      </c>
      <c r="P2" s="21" t="s">
        <v>26</v>
      </c>
      <c r="Q2" s="22" t="s">
        <v>56</v>
      </c>
      <c r="R2" s="22" t="s">
        <v>250</v>
      </c>
      <c r="S2" s="23" t="s">
        <v>55</v>
      </c>
      <c r="U2" s="21" t="s">
        <v>26</v>
      </c>
      <c r="V2" s="22" t="s">
        <v>56</v>
      </c>
      <c r="W2" s="22" t="s">
        <v>305</v>
      </c>
      <c r="X2" s="23" t="s">
        <v>55</v>
      </c>
      <c r="Z2" s="4" t="s">
        <v>260</v>
      </c>
      <c r="AA2" t="s">
        <v>337</v>
      </c>
    </row>
    <row r="3" spans="1:27" ht="15.75" thickTop="1" x14ac:dyDescent="0.25">
      <c r="A3" s="24" t="s">
        <v>54</v>
      </c>
      <c r="B3" s="25">
        <f>IFERROR(VLOOKUP(A3,A$32:B$166,2,FALSE),0)</f>
        <v>0</v>
      </c>
      <c r="C3" s="25">
        <f>VLOOKUP('ABX Rate Graph '!$E3,'Days Present by Location'!A:F,2,FALSE)</f>
        <v>465</v>
      </c>
      <c r="D3" s="26">
        <f>B3/C3*1000</f>
        <v>0</v>
      </c>
      <c r="E3" s="13" t="s">
        <v>27</v>
      </c>
      <c r="F3" s="24" t="s">
        <v>54</v>
      </c>
      <c r="G3" s="25">
        <f t="shared" ref="G3:G14" si="0">IFERROR(VLOOKUP(F3,F$32:G$163,2,FALSE),0)</f>
        <v>0</v>
      </c>
      <c r="H3" s="25">
        <f>VLOOKUP('ABX Rate Graph '!$E3,'Days Present by Location'!A:F,3,FALSE)</f>
        <v>53</v>
      </c>
      <c r="I3" s="26">
        <f>G3/H3*1000</f>
        <v>0</v>
      </c>
      <c r="K3" s="24" t="s">
        <v>54</v>
      </c>
      <c r="L3" s="25">
        <f t="shared" ref="L3:L14" si="1">IFERROR(VLOOKUP(K3,K$32:L$162,2,FALSE),0)</f>
        <v>0</v>
      </c>
      <c r="M3" s="25">
        <f>VLOOKUP('ABX Rate Graph '!$E3,'Days Present by Location'!A:F,4,FALSE)</f>
        <v>720</v>
      </c>
      <c r="N3" s="26">
        <f>L3/M3*1000</f>
        <v>0</v>
      </c>
      <c r="P3" s="24" t="s">
        <v>54</v>
      </c>
      <c r="Q3" s="25">
        <f t="shared" ref="Q3:Q14" si="2">IFERROR(VLOOKUP(P3,P$32:Q$164,2,FALSE),0)</f>
        <v>0</v>
      </c>
      <c r="R3" s="25">
        <f>VLOOKUP('ABX Rate Graph '!$E3,'Days Present by Location'!A:F,5,FALSE)</f>
        <v>890</v>
      </c>
      <c r="S3" s="26">
        <f>Q3/R3*1000</f>
        <v>0</v>
      </c>
      <c r="U3" s="24" t="s">
        <v>54</v>
      </c>
      <c r="V3" s="25">
        <f t="shared" ref="V3:V14" si="3">IFERROR(VLOOKUP(U3,U$32:V$166,2,FALSE),0)</f>
        <v>0</v>
      </c>
      <c r="W3" s="25">
        <f>VLOOKUP('ABX Rate Graph '!$E3,'Days Present by Location'!A:F,6,FALSE)</f>
        <v>15</v>
      </c>
      <c r="X3" s="26">
        <f>V3/W3*1000</f>
        <v>0</v>
      </c>
    </row>
    <row r="4" spans="1:27" x14ac:dyDescent="0.25">
      <c r="A4" s="27" t="s">
        <v>44</v>
      </c>
      <c r="B4" s="28">
        <f t="shared" ref="B4:B14" si="4">IFERROR(VLOOKUP(A4,A$32:B$166,2,FALSE),0)</f>
        <v>0</v>
      </c>
      <c r="C4" s="28">
        <f>VLOOKUP('ABX Rate Graph '!$E4,'Days Present by Location'!A:F,2,FALSE)</f>
        <v>434</v>
      </c>
      <c r="D4" s="29">
        <f t="shared" ref="D4:D14" si="5">B4/C4*1000</f>
        <v>0</v>
      </c>
      <c r="E4" s="13" t="s">
        <v>28</v>
      </c>
      <c r="F4" s="27" t="s">
        <v>44</v>
      </c>
      <c r="G4" s="28">
        <f t="shared" si="0"/>
        <v>0</v>
      </c>
      <c r="H4" s="28">
        <f>VLOOKUP('ABX Rate Graph '!$E4,'Days Present by Location'!A:F,3,FALSE)</f>
        <v>62</v>
      </c>
      <c r="I4" s="29">
        <f t="shared" ref="I4:I14" si="6">G4/H4*1000</f>
        <v>0</v>
      </c>
      <c r="K4" s="27" t="s">
        <v>44</v>
      </c>
      <c r="L4" s="28">
        <f t="shared" si="1"/>
        <v>0</v>
      </c>
      <c r="M4" s="28">
        <f>VLOOKUP('ABX Rate Graph '!$E4,'Days Present by Location'!A:F,4,FALSE)</f>
        <v>743</v>
      </c>
      <c r="N4" s="29">
        <f t="shared" ref="N4:N14" si="7">L4/M4*1000</f>
        <v>0</v>
      </c>
      <c r="P4" s="27" t="s">
        <v>44</v>
      </c>
      <c r="Q4" s="28">
        <f t="shared" si="2"/>
        <v>0</v>
      </c>
      <c r="R4" s="28">
        <f>VLOOKUP('ABX Rate Graph '!$E4,'Days Present by Location'!A:F,5,FALSE)</f>
        <v>890</v>
      </c>
      <c r="S4" s="29">
        <f t="shared" ref="S4:S14" si="8">Q4/R4*1000</f>
        <v>0</v>
      </c>
      <c r="U4" s="27" t="s">
        <v>44</v>
      </c>
      <c r="V4" s="28">
        <f t="shared" si="3"/>
        <v>0</v>
      </c>
      <c r="W4" s="28">
        <f>VLOOKUP('ABX Rate Graph '!$E4,'Days Present by Location'!A:F,6,FALSE)</f>
        <v>18</v>
      </c>
      <c r="X4" s="29">
        <f t="shared" ref="X4:X14" si="9">V4/W4*1000</f>
        <v>0</v>
      </c>
      <c r="Z4" s="4" t="s">
        <v>323</v>
      </c>
      <c r="AA4" s="4" t="s">
        <v>217</v>
      </c>
    </row>
    <row r="5" spans="1:27" x14ac:dyDescent="0.25">
      <c r="A5" s="24" t="s">
        <v>45</v>
      </c>
      <c r="B5" s="25">
        <f t="shared" si="4"/>
        <v>0</v>
      </c>
      <c r="C5" s="25">
        <f>VLOOKUP('ABX Rate Graph '!$E5,'Days Present by Location'!A:F,2,FALSE)</f>
        <v>445</v>
      </c>
      <c r="D5" s="26">
        <f t="shared" si="5"/>
        <v>0</v>
      </c>
      <c r="E5" s="13" t="s">
        <v>29</v>
      </c>
      <c r="F5" s="24" t="s">
        <v>45</v>
      </c>
      <c r="G5" s="25">
        <f t="shared" si="0"/>
        <v>0</v>
      </c>
      <c r="H5" s="25">
        <f>VLOOKUP('ABX Rate Graph '!$E5,'Days Present by Location'!A:F,3,FALSE)</f>
        <v>43</v>
      </c>
      <c r="I5" s="26">
        <f t="shared" si="6"/>
        <v>0</v>
      </c>
      <c r="K5" s="24" t="s">
        <v>45</v>
      </c>
      <c r="L5" s="25">
        <f t="shared" si="1"/>
        <v>0</v>
      </c>
      <c r="M5" s="25">
        <f>VLOOKUP('ABX Rate Graph '!$E5,'Days Present by Location'!A:F,4,FALSE)</f>
        <v>689</v>
      </c>
      <c r="N5" s="26">
        <f t="shared" si="7"/>
        <v>0</v>
      </c>
      <c r="P5" s="24" t="s">
        <v>45</v>
      </c>
      <c r="Q5" s="25">
        <f t="shared" si="2"/>
        <v>0</v>
      </c>
      <c r="R5" s="25">
        <f>VLOOKUP('ABX Rate Graph '!$E5,'Days Present by Location'!A:F,5,FALSE)</f>
        <v>890</v>
      </c>
      <c r="S5" s="26">
        <f t="shared" si="8"/>
        <v>0</v>
      </c>
      <c r="U5" s="24" t="s">
        <v>45</v>
      </c>
      <c r="V5" s="25">
        <f t="shared" si="3"/>
        <v>0</v>
      </c>
      <c r="W5" s="25">
        <f>VLOOKUP('ABX Rate Graph '!$E5,'Days Present by Location'!A:F,6,FALSE)</f>
        <v>23</v>
      </c>
      <c r="X5" s="26">
        <f t="shared" si="9"/>
        <v>0</v>
      </c>
      <c r="Z5" s="4" t="s">
        <v>245</v>
      </c>
      <c r="AA5" t="s">
        <v>43</v>
      </c>
    </row>
    <row r="6" spans="1:27" x14ac:dyDescent="0.25">
      <c r="A6" s="27" t="s">
        <v>46</v>
      </c>
      <c r="B6" s="28">
        <f t="shared" si="4"/>
        <v>0</v>
      </c>
      <c r="C6" s="28">
        <f>VLOOKUP('ABX Rate Graph '!$E6,'Days Present by Location'!A:F,2,FALSE)</f>
        <v>425</v>
      </c>
      <c r="D6" s="29">
        <f t="shared" si="5"/>
        <v>0</v>
      </c>
      <c r="E6" s="13" t="s">
        <v>30</v>
      </c>
      <c r="F6" s="27" t="s">
        <v>46</v>
      </c>
      <c r="G6" s="28">
        <f t="shared" si="0"/>
        <v>0</v>
      </c>
      <c r="H6" s="28">
        <f>VLOOKUP('ABX Rate Graph '!$E6,'Days Present by Location'!A:F,3,FALSE)</f>
        <v>67</v>
      </c>
      <c r="I6" s="29">
        <f t="shared" si="6"/>
        <v>0</v>
      </c>
      <c r="K6" s="27" t="s">
        <v>46</v>
      </c>
      <c r="L6" s="28">
        <f t="shared" si="1"/>
        <v>0</v>
      </c>
      <c r="M6" s="28">
        <f>VLOOKUP('ABX Rate Graph '!$E6,'Days Present by Location'!A:F,4,FALSE)</f>
        <v>643</v>
      </c>
      <c r="N6" s="29">
        <f t="shared" si="7"/>
        <v>0</v>
      </c>
      <c r="P6" s="27" t="s">
        <v>46</v>
      </c>
      <c r="Q6" s="28">
        <f t="shared" si="2"/>
        <v>0</v>
      </c>
      <c r="R6" s="28">
        <f>VLOOKUP('ABX Rate Graph '!$E6,'Days Present by Location'!A:F,5,FALSE)</f>
        <v>890</v>
      </c>
      <c r="S6" s="29">
        <f t="shared" si="8"/>
        <v>0</v>
      </c>
      <c r="U6" s="27" t="s">
        <v>46</v>
      </c>
      <c r="V6" s="28">
        <f t="shared" si="3"/>
        <v>0</v>
      </c>
      <c r="W6" s="28">
        <f>VLOOKUP('ABX Rate Graph '!$E6,'Days Present by Location'!A:F,6,FALSE)</f>
        <v>45</v>
      </c>
      <c r="X6" s="29">
        <f t="shared" si="9"/>
        <v>0</v>
      </c>
      <c r="Z6" t="s">
        <v>43</v>
      </c>
      <c r="AA6" s="121"/>
    </row>
    <row r="7" spans="1:27" x14ac:dyDescent="0.25">
      <c r="A7" s="24" t="s">
        <v>31</v>
      </c>
      <c r="B7" s="25">
        <f t="shared" si="4"/>
        <v>0</v>
      </c>
      <c r="C7" s="25">
        <f>VLOOKUP('ABX Rate Graph '!$E7,'Days Present by Location'!A:F,2,FALSE)</f>
        <v>427</v>
      </c>
      <c r="D7" s="26">
        <f t="shared" si="5"/>
        <v>0</v>
      </c>
      <c r="E7" s="13" t="s">
        <v>31</v>
      </c>
      <c r="F7" s="24" t="s">
        <v>31</v>
      </c>
      <c r="G7" s="25">
        <f t="shared" si="0"/>
        <v>0</v>
      </c>
      <c r="H7" s="25">
        <f>VLOOKUP('ABX Rate Graph '!$E7,'Days Present by Location'!A:F,3,FALSE)</f>
        <v>56</v>
      </c>
      <c r="I7" s="26">
        <f t="shared" si="6"/>
        <v>0</v>
      </c>
      <c r="K7" s="24" t="s">
        <v>31</v>
      </c>
      <c r="L7" s="25">
        <f t="shared" si="1"/>
        <v>0</v>
      </c>
      <c r="M7" s="25">
        <f>VLOOKUP('ABX Rate Graph '!$E7,'Days Present by Location'!A:F,4,FALSE)</f>
        <v>589</v>
      </c>
      <c r="N7" s="26">
        <f t="shared" si="7"/>
        <v>0</v>
      </c>
      <c r="P7" s="24" t="s">
        <v>31</v>
      </c>
      <c r="Q7" s="25">
        <f t="shared" si="2"/>
        <v>0</v>
      </c>
      <c r="R7" s="25">
        <f>VLOOKUP('ABX Rate Graph '!$E7,'Days Present by Location'!A:F,5,FALSE)</f>
        <v>890</v>
      </c>
      <c r="S7" s="26">
        <f t="shared" si="8"/>
        <v>0</v>
      </c>
      <c r="U7" s="24" t="s">
        <v>31</v>
      </c>
      <c r="V7" s="25">
        <f t="shared" si="3"/>
        <v>0</v>
      </c>
      <c r="W7" s="25">
        <f>VLOOKUP('ABX Rate Graph '!$E7,'Days Present by Location'!A:F,6,FALSE)</f>
        <v>32</v>
      </c>
      <c r="X7" s="26">
        <f t="shared" si="9"/>
        <v>0</v>
      </c>
    </row>
    <row r="8" spans="1:27" x14ac:dyDescent="0.25">
      <c r="A8" s="27" t="s">
        <v>47</v>
      </c>
      <c r="B8" s="28">
        <f t="shared" si="4"/>
        <v>0</v>
      </c>
      <c r="C8" s="28">
        <f>VLOOKUP('ABX Rate Graph '!$E8,'Days Present by Location'!A:F,2,FALSE)</f>
        <v>465</v>
      </c>
      <c r="D8" s="29">
        <f t="shared" si="5"/>
        <v>0</v>
      </c>
      <c r="E8" s="13" t="s">
        <v>32</v>
      </c>
      <c r="F8" s="27" t="s">
        <v>47</v>
      </c>
      <c r="G8" s="28">
        <f t="shared" si="0"/>
        <v>0</v>
      </c>
      <c r="H8" s="28">
        <f>VLOOKUP('ABX Rate Graph '!$E8,'Days Present by Location'!A:F,3,FALSE)</f>
        <v>53</v>
      </c>
      <c r="I8" s="29">
        <f t="shared" si="6"/>
        <v>0</v>
      </c>
      <c r="K8" s="27" t="s">
        <v>47</v>
      </c>
      <c r="L8" s="28">
        <f t="shared" si="1"/>
        <v>0</v>
      </c>
      <c r="M8" s="28">
        <f>VLOOKUP('ABX Rate Graph '!$E8,'Days Present by Location'!A:F,4,FALSE)</f>
        <v>720</v>
      </c>
      <c r="N8" s="29">
        <f t="shared" si="7"/>
        <v>0</v>
      </c>
      <c r="P8" s="27" t="s">
        <v>47</v>
      </c>
      <c r="Q8" s="28">
        <f t="shared" si="2"/>
        <v>0</v>
      </c>
      <c r="R8" s="28">
        <f>VLOOKUP('ABX Rate Graph '!$E8,'Days Present by Location'!A:F,5,FALSE)</f>
        <v>890</v>
      </c>
      <c r="S8" s="29">
        <f t="shared" si="8"/>
        <v>0</v>
      </c>
      <c r="U8" s="27" t="s">
        <v>47</v>
      </c>
      <c r="V8" s="28">
        <f t="shared" si="3"/>
        <v>0</v>
      </c>
      <c r="W8" s="28">
        <f>VLOOKUP('ABX Rate Graph '!$E8,'Days Present by Location'!A:F,6,FALSE)</f>
        <v>15</v>
      </c>
      <c r="X8" s="29">
        <f t="shared" si="9"/>
        <v>0</v>
      </c>
    </row>
    <row r="9" spans="1:27" x14ac:dyDescent="0.25">
      <c r="A9" s="24" t="s">
        <v>48</v>
      </c>
      <c r="B9" s="25">
        <f t="shared" si="4"/>
        <v>0</v>
      </c>
      <c r="C9" s="25">
        <f>VLOOKUP('ABX Rate Graph '!$E9,'Days Present by Location'!A:F,2,FALSE)</f>
        <v>434</v>
      </c>
      <c r="D9" s="26">
        <f t="shared" si="5"/>
        <v>0</v>
      </c>
      <c r="E9" s="13" t="s">
        <v>33</v>
      </c>
      <c r="F9" s="24" t="s">
        <v>48</v>
      </c>
      <c r="G9" s="25">
        <f t="shared" si="0"/>
        <v>0</v>
      </c>
      <c r="H9" s="25">
        <f>VLOOKUP('ABX Rate Graph '!$E9,'Days Present by Location'!A:F,3,FALSE)</f>
        <v>62</v>
      </c>
      <c r="I9" s="26">
        <f t="shared" si="6"/>
        <v>0</v>
      </c>
      <c r="K9" s="24" t="s">
        <v>48</v>
      </c>
      <c r="L9" s="25">
        <f t="shared" si="1"/>
        <v>0</v>
      </c>
      <c r="M9" s="25">
        <f>VLOOKUP('ABX Rate Graph '!$E9,'Days Present by Location'!A:F,4,FALSE)</f>
        <v>743</v>
      </c>
      <c r="N9" s="26">
        <f t="shared" si="7"/>
        <v>0</v>
      </c>
      <c r="P9" s="24" t="s">
        <v>48</v>
      </c>
      <c r="Q9" s="25">
        <f t="shared" si="2"/>
        <v>0</v>
      </c>
      <c r="R9" s="25">
        <f>VLOOKUP('ABX Rate Graph '!$E9,'Days Present by Location'!A:F,5,FALSE)</f>
        <v>890</v>
      </c>
      <c r="S9" s="26">
        <f t="shared" si="8"/>
        <v>0</v>
      </c>
      <c r="U9" s="24" t="s">
        <v>48</v>
      </c>
      <c r="V9" s="25">
        <f t="shared" si="3"/>
        <v>0</v>
      </c>
      <c r="W9" s="25">
        <f>VLOOKUP('ABX Rate Graph '!$E9,'Days Present by Location'!A:F,6,FALSE)</f>
        <v>18</v>
      </c>
      <c r="X9" s="26">
        <f t="shared" si="9"/>
        <v>0</v>
      </c>
    </row>
    <row r="10" spans="1:27" x14ac:dyDescent="0.25">
      <c r="A10" s="27" t="s">
        <v>49</v>
      </c>
      <c r="B10" s="28">
        <f t="shared" si="4"/>
        <v>0</v>
      </c>
      <c r="C10" s="28">
        <f>VLOOKUP('ABX Rate Graph '!$E10,'Days Present by Location'!A:F,2,FALSE)</f>
        <v>445</v>
      </c>
      <c r="D10" s="29">
        <f t="shared" si="5"/>
        <v>0</v>
      </c>
      <c r="E10" s="13" t="s">
        <v>34</v>
      </c>
      <c r="F10" s="27" t="s">
        <v>49</v>
      </c>
      <c r="G10" s="28">
        <f t="shared" si="0"/>
        <v>0</v>
      </c>
      <c r="H10" s="28">
        <f>VLOOKUP('ABX Rate Graph '!$E10,'Days Present by Location'!A:F,3,FALSE)</f>
        <v>43</v>
      </c>
      <c r="I10" s="29">
        <f t="shared" si="6"/>
        <v>0</v>
      </c>
      <c r="K10" s="27" t="s">
        <v>49</v>
      </c>
      <c r="L10" s="28">
        <f t="shared" si="1"/>
        <v>0</v>
      </c>
      <c r="M10" s="28">
        <f>VLOOKUP('ABX Rate Graph '!$E10,'Days Present by Location'!A:F,4,FALSE)</f>
        <v>689</v>
      </c>
      <c r="N10" s="29">
        <f t="shared" si="7"/>
        <v>0</v>
      </c>
      <c r="P10" s="27" t="s">
        <v>49</v>
      </c>
      <c r="Q10" s="28">
        <f t="shared" si="2"/>
        <v>0</v>
      </c>
      <c r="R10" s="28">
        <f>VLOOKUP('ABX Rate Graph '!$E10,'Days Present by Location'!A:F,5,FALSE)</f>
        <v>890</v>
      </c>
      <c r="S10" s="29">
        <f t="shared" si="8"/>
        <v>0</v>
      </c>
      <c r="U10" s="27" t="s">
        <v>49</v>
      </c>
      <c r="V10" s="28">
        <f t="shared" si="3"/>
        <v>0</v>
      </c>
      <c r="W10" s="28">
        <f>VLOOKUP('ABX Rate Graph '!$E10,'Days Present by Location'!A:F,6,FALSE)</f>
        <v>23</v>
      </c>
      <c r="X10" s="29">
        <f t="shared" si="9"/>
        <v>0</v>
      </c>
    </row>
    <row r="11" spans="1:27" x14ac:dyDescent="0.25">
      <c r="A11" s="24" t="s">
        <v>50</v>
      </c>
      <c r="B11" s="25">
        <f t="shared" si="4"/>
        <v>0</v>
      </c>
      <c r="C11" s="25">
        <f>VLOOKUP('ABX Rate Graph '!$E11,'Days Present by Location'!A:F,2,FALSE)</f>
        <v>425</v>
      </c>
      <c r="D11" s="26">
        <f t="shared" si="5"/>
        <v>0</v>
      </c>
      <c r="E11" s="13" t="s">
        <v>35</v>
      </c>
      <c r="F11" s="24" t="s">
        <v>50</v>
      </c>
      <c r="G11" s="25">
        <f t="shared" si="0"/>
        <v>0</v>
      </c>
      <c r="H11" s="25">
        <f>VLOOKUP('ABX Rate Graph '!$E11,'Days Present by Location'!A:F,3,FALSE)</f>
        <v>67</v>
      </c>
      <c r="I11" s="26">
        <f t="shared" si="6"/>
        <v>0</v>
      </c>
      <c r="K11" s="24" t="s">
        <v>50</v>
      </c>
      <c r="L11" s="25">
        <f t="shared" si="1"/>
        <v>0</v>
      </c>
      <c r="M11" s="25">
        <f>VLOOKUP('ABX Rate Graph '!$E11,'Days Present by Location'!A:F,4,FALSE)</f>
        <v>643</v>
      </c>
      <c r="N11" s="26">
        <f t="shared" si="7"/>
        <v>0</v>
      </c>
      <c r="P11" s="24" t="s">
        <v>50</v>
      </c>
      <c r="Q11" s="25">
        <f t="shared" si="2"/>
        <v>0</v>
      </c>
      <c r="R11" s="25">
        <f>VLOOKUP('ABX Rate Graph '!$E11,'Days Present by Location'!A:F,5,FALSE)</f>
        <v>890</v>
      </c>
      <c r="S11" s="26">
        <f t="shared" si="8"/>
        <v>0</v>
      </c>
      <c r="U11" s="24" t="s">
        <v>50</v>
      </c>
      <c r="V11" s="25">
        <f t="shared" si="3"/>
        <v>0</v>
      </c>
      <c r="W11" s="25">
        <f>VLOOKUP('ABX Rate Graph '!$E11,'Days Present by Location'!A:F,6,FALSE)</f>
        <v>45</v>
      </c>
      <c r="X11" s="26">
        <f t="shared" si="9"/>
        <v>0</v>
      </c>
    </row>
    <row r="12" spans="1:27" x14ac:dyDescent="0.25">
      <c r="A12" s="27" t="s">
        <v>51</v>
      </c>
      <c r="B12" s="28">
        <f t="shared" si="4"/>
        <v>0</v>
      </c>
      <c r="C12" s="28">
        <f>VLOOKUP('ABX Rate Graph '!$E12,'Days Present by Location'!A:F,2,FALSE)</f>
        <v>427</v>
      </c>
      <c r="D12" s="29">
        <f t="shared" si="5"/>
        <v>0</v>
      </c>
      <c r="E12" s="13" t="s">
        <v>36</v>
      </c>
      <c r="F12" s="27" t="s">
        <v>51</v>
      </c>
      <c r="G12" s="28">
        <f t="shared" si="0"/>
        <v>0</v>
      </c>
      <c r="H12" s="28">
        <f>VLOOKUP('ABX Rate Graph '!$E12,'Days Present by Location'!A:F,3,FALSE)</f>
        <v>56</v>
      </c>
      <c r="I12" s="29">
        <f t="shared" si="6"/>
        <v>0</v>
      </c>
      <c r="K12" s="27" t="s">
        <v>51</v>
      </c>
      <c r="L12" s="28">
        <f t="shared" si="1"/>
        <v>0</v>
      </c>
      <c r="M12" s="28">
        <f>VLOOKUP('ABX Rate Graph '!$E12,'Days Present by Location'!A:F,4,FALSE)</f>
        <v>589</v>
      </c>
      <c r="N12" s="29">
        <f t="shared" si="7"/>
        <v>0</v>
      </c>
      <c r="P12" s="27" t="s">
        <v>51</v>
      </c>
      <c r="Q12" s="28">
        <f t="shared" si="2"/>
        <v>0</v>
      </c>
      <c r="R12" s="28">
        <f>VLOOKUP('ABX Rate Graph '!$E12,'Days Present by Location'!A:F,5,FALSE)</f>
        <v>890</v>
      </c>
      <c r="S12" s="29">
        <f t="shared" si="8"/>
        <v>0</v>
      </c>
      <c r="U12" s="27" t="s">
        <v>51</v>
      </c>
      <c r="V12" s="28">
        <f t="shared" si="3"/>
        <v>0</v>
      </c>
      <c r="W12" s="28">
        <f>VLOOKUP('ABX Rate Graph '!$E12,'Days Present by Location'!A:F,6,FALSE)</f>
        <v>32</v>
      </c>
      <c r="X12" s="29">
        <f t="shared" si="9"/>
        <v>0</v>
      </c>
    </row>
    <row r="13" spans="1:27" x14ac:dyDescent="0.25">
      <c r="A13" s="24" t="s">
        <v>52</v>
      </c>
      <c r="B13" s="25">
        <f t="shared" si="4"/>
        <v>0</v>
      </c>
      <c r="C13" s="25">
        <f>VLOOKUP('ABX Rate Graph '!$E13,'Days Present by Location'!A:F,2,FALSE)</f>
        <v>429</v>
      </c>
      <c r="D13" s="26">
        <f t="shared" si="5"/>
        <v>0</v>
      </c>
      <c r="E13" s="13" t="s">
        <v>37</v>
      </c>
      <c r="F13" s="24" t="s">
        <v>52</v>
      </c>
      <c r="G13" s="25">
        <f t="shared" si="0"/>
        <v>0</v>
      </c>
      <c r="H13" s="25">
        <f>VLOOKUP('ABX Rate Graph '!$E13,'Days Present by Location'!A:F,3,FALSE)</f>
        <v>45</v>
      </c>
      <c r="I13" s="26">
        <f t="shared" si="6"/>
        <v>0</v>
      </c>
      <c r="K13" s="24" t="s">
        <v>52</v>
      </c>
      <c r="L13" s="25">
        <f t="shared" si="1"/>
        <v>0</v>
      </c>
      <c r="M13" s="25">
        <f>VLOOKUP('ABX Rate Graph '!$E13,'Days Present by Location'!A:F,4,FALSE)</f>
        <v>535</v>
      </c>
      <c r="N13" s="26">
        <f t="shared" si="7"/>
        <v>0</v>
      </c>
      <c r="P13" s="24" t="s">
        <v>52</v>
      </c>
      <c r="Q13" s="25">
        <f t="shared" si="2"/>
        <v>0</v>
      </c>
      <c r="R13" s="25">
        <f>VLOOKUP('ABX Rate Graph '!$E13,'Days Present by Location'!A:F,5,FALSE)</f>
        <v>890</v>
      </c>
      <c r="S13" s="26">
        <f t="shared" si="8"/>
        <v>0</v>
      </c>
      <c r="U13" s="24" t="s">
        <v>52</v>
      </c>
      <c r="V13" s="25">
        <f t="shared" si="3"/>
        <v>0</v>
      </c>
      <c r="W13" s="25">
        <f>VLOOKUP('ABX Rate Graph '!$E13,'Days Present by Location'!A:F,6,FALSE)</f>
        <v>19</v>
      </c>
      <c r="X13" s="26">
        <f t="shared" si="9"/>
        <v>0</v>
      </c>
    </row>
    <row r="14" spans="1:27" ht="15.75" thickBot="1" x14ac:dyDescent="0.3">
      <c r="A14" s="30" t="s">
        <v>53</v>
      </c>
      <c r="B14" s="31">
        <f t="shared" si="4"/>
        <v>0</v>
      </c>
      <c r="C14" s="31">
        <f>VLOOKUP('ABX Rate Graph '!$E14,'Days Present by Location'!A:F,2,FALSE)</f>
        <v>431</v>
      </c>
      <c r="D14" s="32">
        <f t="shared" si="5"/>
        <v>0</v>
      </c>
      <c r="E14" s="13" t="s">
        <v>38</v>
      </c>
      <c r="F14" s="30" t="s">
        <v>53</v>
      </c>
      <c r="G14" s="31">
        <f t="shared" si="0"/>
        <v>0</v>
      </c>
      <c r="H14" s="31">
        <f>VLOOKUP('ABX Rate Graph '!$E14,'Days Present by Location'!A:F,3,FALSE)</f>
        <v>34</v>
      </c>
      <c r="I14" s="32">
        <f t="shared" si="6"/>
        <v>0</v>
      </c>
      <c r="K14" s="30" t="s">
        <v>53</v>
      </c>
      <c r="L14" s="31">
        <f t="shared" si="1"/>
        <v>0</v>
      </c>
      <c r="M14" s="31">
        <f>VLOOKUP('ABX Rate Graph '!$E14,'Days Present by Location'!A:F,4,FALSE)</f>
        <v>481</v>
      </c>
      <c r="N14" s="32">
        <f t="shared" si="7"/>
        <v>0</v>
      </c>
      <c r="P14" s="30" t="s">
        <v>53</v>
      </c>
      <c r="Q14" s="31">
        <f t="shared" si="2"/>
        <v>0</v>
      </c>
      <c r="R14" s="31">
        <f>VLOOKUP('ABX Rate Graph '!$E14,'Days Present by Location'!A:F,5,FALSE)</f>
        <v>890</v>
      </c>
      <c r="S14" s="32">
        <f t="shared" si="8"/>
        <v>0</v>
      </c>
      <c r="U14" s="30" t="s">
        <v>53</v>
      </c>
      <c r="V14" s="31">
        <f t="shared" si="3"/>
        <v>0</v>
      </c>
      <c r="W14" s="31">
        <f>VLOOKUP('ABX Rate Graph '!$E14,'Days Present by Location'!A:F,6,FALSE)</f>
        <v>24</v>
      </c>
      <c r="X14" s="32">
        <f t="shared" si="9"/>
        <v>0</v>
      </c>
    </row>
    <row r="15" spans="1:27" s="11" customFormat="1" x14ac:dyDescent="0.25">
      <c r="A15" s="14"/>
      <c r="B15" s="14"/>
      <c r="C15" s="14"/>
      <c r="D15" s="15"/>
      <c r="E15" s="20"/>
      <c r="F15" s="14"/>
      <c r="G15" s="14"/>
      <c r="H15" s="14"/>
      <c r="I15" s="15"/>
      <c r="K15" s="14"/>
      <c r="L15" s="14"/>
      <c r="M15" s="14"/>
      <c r="N15" s="15"/>
      <c r="P15" s="14"/>
      <c r="Q15" s="14"/>
      <c r="R15" s="14"/>
      <c r="S15" s="15"/>
      <c r="U15" s="14"/>
      <c r="V15" s="14"/>
      <c r="W15" s="14"/>
      <c r="X15" s="15"/>
    </row>
    <row r="16" spans="1:27" s="11" customFormat="1" ht="248.25" customHeight="1" x14ac:dyDescent="0.25">
      <c r="A16" s="14"/>
      <c r="B16" s="14"/>
      <c r="C16" s="14"/>
      <c r="D16" s="15"/>
      <c r="E16" s="20"/>
      <c r="F16" s="14"/>
      <c r="G16" s="14"/>
      <c r="H16" s="14"/>
      <c r="I16" s="15"/>
      <c r="K16" s="14"/>
      <c r="L16" s="14"/>
      <c r="M16" s="14"/>
      <c r="N16" s="15"/>
      <c r="P16" s="14"/>
      <c r="Q16" s="14"/>
      <c r="R16" s="14"/>
      <c r="S16" s="15"/>
      <c r="U16" s="14"/>
      <c r="V16" s="14"/>
      <c r="W16" s="14"/>
      <c r="X16" s="15"/>
    </row>
    <row r="17" spans="1:24" s="11" customFormat="1" ht="27" customHeight="1" x14ac:dyDescent="0.25">
      <c r="A17" s="14"/>
      <c r="B17" s="14"/>
      <c r="C17" s="14"/>
      <c r="D17" s="15"/>
      <c r="E17" s="20"/>
      <c r="F17" s="14"/>
      <c r="G17" s="14"/>
      <c r="H17" s="14"/>
      <c r="I17" s="15"/>
      <c r="K17" s="14"/>
      <c r="L17" s="14"/>
      <c r="M17" s="14"/>
      <c r="N17" s="15"/>
      <c r="P17" s="14"/>
      <c r="Q17" s="14"/>
      <c r="R17" s="14"/>
      <c r="S17" s="15"/>
      <c r="U17" s="14"/>
      <c r="V17" s="14"/>
      <c r="W17" s="14"/>
      <c r="X17" s="15"/>
    </row>
    <row r="18" spans="1:24" s="11" customFormat="1" ht="23.25" customHeight="1" x14ac:dyDescent="0.25">
      <c r="A18" s="14"/>
      <c r="B18" s="14"/>
      <c r="C18" s="14"/>
      <c r="D18" s="15"/>
      <c r="E18" s="20"/>
      <c r="F18" s="14"/>
      <c r="G18" s="14"/>
      <c r="H18" s="14"/>
      <c r="I18" s="15"/>
      <c r="J18" s="20"/>
      <c r="K18" s="14"/>
      <c r="L18" s="14"/>
      <c r="M18" s="14"/>
      <c r="N18" s="15"/>
      <c r="O18" s="20"/>
      <c r="P18" s="14"/>
      <c r="Q18" s="14"/>
      <c r="R18" s="14"/>
      <c r="S18" s="15"/>
      <c r="U18" s="14"/>
      <c r="V18" s="14"/>
      <c r="W18" s="14"/>
      <c r="X18" s="15"/>
    </row>
    <row r="19" spans="1:24" s="11" customFormat="1" ht="23.25" customHeight="1" x14ac:dyDescent="0.25">
      <c r="A19" s="14"/>
      <c r="B19" s="14"/>
      <c r="C19" s="14"/>
      <c r="D19" s="15"/>
      <c r="E19" s="20"/>
      <c r="F19" s="14"/>
      <c r="G19" s="14"/>
      <c r="H19" s="14"/>
      <c r="I19" s="15"/>
      <c r="J19" s="20"/>
      <c r="K19" s="14"/>
      <c r="L19" s="14"/>
      <c r="M19" s="14"/>
      <c r="N19" s="15"/>
      <c r="O19" s="20"/>
      <c r="P19" s="14"/>
      <c r="Q19" s="14"/>
      <c r="R19" s="14"/>
      <c r="S19" s="15"/>
      <c r="U19" s="14"/>
      <c r="V19" s="14"/>
      <c r="W19" s="14"/>
      <c r="X19" s="15"/>
    </row>
    <row r="20" spans="1:24" s="11" customFormat="1" ht="23.25" customHeight="1" x14ac:dyDescent="0.25">
      <c r="A20" s="14"/>
      <c r="B20" s="14"/>
      <c r="C20" s="14"/>
      <c r="D20" s="15"/>
      <c r="E20" s="20"/>
      <c r="F20" s="14"/>
      <c r="G20" s="14"/>
      <c r="H20" s="14"/>
      <c r="I20" s="15"/>
      <c r="J20" s="20"/>
      <c r="K20" s="14"/>
      <c r="L20" s="14"/>
      <c r="M20" s="14"/>
      <c r="N20" s="15"/>
      <c r="O20" s="20"/>
      <c r="P20" s="14"/>
      <c r="Q20" s="14"/>
      <c r="R20" s="14"/>
      <c r="S20" s="15"/>
      <c r="U20" s="14"/>
      <c r="V20" s="14"/>
      <c r="W20" s="14"/>
      <c r="X20" s="15"/>
    </row>
    <row r="21" spans="1:24" s="11" customFormat="1" ht="23.25" customHeight="1" x14ac:dyDescent="0.25">
      <c r="A21" s="14"/>
      <c r="B21" s="14"/>
      <c r="C21" s="14"/>
      <c r="D21" s="15"/>
      <c r="E21" s="20"/>
      <c r="F21" s="14"/>
      <c r="G21" s="14"/>
      <c r="H21" s="14"/>
      <c r="I21" s="15"/>
      <c r="J21" s="20"/>
      <c r="K21" s="14"/>
      <c r="L21" s="14"/>
      <c r="M21" s="14"/>
      <c r="N21" s="15"/>
      <c r="O21" s="20"/>
      <c r="P21" s="14"/>
      <c r="Q21" s="14"/>
      <c r="R21" s="14"/>
      <c r="S21" s="15"/>
      <c r="U21" s="14"/>
      <c r="V21" s="14"/>
      <c r="W21" s="14"/>
      <c r="X21" s="15"/>
    </row>
    <row r="22" spans="1:24" s="11" customFormat="1" ht="23.25" customHeight="1" x14ac:dyDescent="0.25">
      <c r="A22" s="14"/>
      <c r="B22" s="14"/>
      <c r="C22" s="14"/>
      <c r="D22" s="15"/>
      <c r="E22" s="20"/>
      <c r="F22" s="14"/>
      <c r="G22" s="14"/>
      <c r="H22" s="14"/>
      <c r="I22" s="15"/>
      <c r="J22" s="20"/>
      <c r="K22" s="14"/>
      <c r="L22" s="14"/>
      <c r="M22" s="14"/>
      <c r="N22" s="15"/>
      <c r="O22" s="20"/>
      <c r="P22" s="14"/>
      <c r="Q22" s="14"/>
      <c r="R22" s="14"/>
      <c r="S22" s="15"/>
      <c r="U22" s="14"/>
      <c r="V22" s="14"/>
      <c r="W22" s="14"/>
      <c r="X22" s="15"/>
    </row>
    <row r="23" spans="1:24" s="11" customFormat="1" ht="23.25" customHeight="1" x14ac:dyDescent="0.25">
      <c r="A23" s="14"/>
      <c r="B23" s="14"/>
      <c r="C23" s="14"/>
      <c r="D23" s="15"/>
      <c r="E23" s="20"/>
      <c r="F23" s="14"/>
      <c r="G23" s="14"/>
      <c r="H23" s="14"/>
      <c r="I23" s="15"/>
      <c r="J23" s="20"/>
      <c r="K23" s="14"/>
      <c r="L23" s="14"/>
      <c r="M23" s="14"/>
      <c r="N23" s="15"/>
      <c r="O23" s="20"/>
      <c r="P23" s="14"/>
      <c r="Q23" s="14"/>
      <c r="R23" s="14"/>
      <c r="S23" s="15"/>
      <c r="U23" s="14"/>
      <c r="V23" s="14"/>
      <c r="W23" s="14"/>
      <c r="X23" s="15"/>
    </row>
    <row r="24" spans="1:24" s="11" customFormat="1" ht="23.25" customHeight="1" x14ac:dyDescent="0.25">
      <c r="A24" s="14"/>
      <c r="B24" s="14"/>
      <c r="C24" s="14"/>
      <c r="D24" s="15"/>
      <c r="E24" s="20"/>
      <c r="F24" s="14"/>
      <c r="G24" s="14"/>
      <c r="H24" s="14"/>
      <c r="I24" s="15"/>
      <c r="J24" s="20"/>
      <c r="K24" s="14"/>
      <c r="L24" s="14"/>
      <c r="M24" s="14"/>
      <c r="N24" s="15"/>
      <c r="O24" s="20"/>
      <c r="P24" s="14"/>
      <c r="Q24" s="14"/>
      <c r="R24" s="14"/>
      <c r="S24" s="15"/>
      <c r="U24" s="14"/>
      <c r="V24" s="14"/>
      <c r="W24" s="14"/>
      <c r="X24" s="15"/>
    </row>
    <row r="25" spans="1:24" s="11" customFormat="1" ht="23.25" customHeight="1" x14ac:dyDescent="0.25">
      <c r="A25" s="14"/>
      <c r="B25" s="14"/>
      <c r="C25" s="14"/>
      <c r="D25" s="15"/>
      <c r="E25" s="20"/>
      <c r="F25" s="14"/>
      <c r="G25" s="14"/>
      <c r="H25" s="14"/>
      <c r="I25" s="15"/>
      <c r="J25" s="20"/>
      <c r="K25" s="14"/>
      <c r="L25" s="14"/>
      <c r="M25" s="14"/>
      <c r="N25" s="15"/>
      <c r="O25" s="20"/>
      <c r="P25" s="14"/>
      <c r="Q25" s="14"/>
      <c r="R25" s="14"/>
      <c r="S25" s="15"/>
      <c r="U25" s="14"/>
      <c r="V25" s="14"/>
      <c r="W25" s="14"/>
      <c r="X25" s="15"/>
    </row>
    <row r="26" spans="1:24" s="11" customFormat="1" ht="23.25" customHeight="1" x14ac:dyDescent="0.25">
      <c r="A26" s="14"/>
      <c r="B26" s="14"/>
      <c r="C26" s="14"/>
      <c r="D26" s="15"/>
      <c r="E26" s="20"/>
      <c r="F26" s="14"/>
      <c r="G26" s="14"/>
      <c r="H26" s="14"/>
      <c r="I26" s="15"/>
      <c r="J26" s="20"/>
      <c r="K26" s="14"/>
      <c r="L26" s="14"/>
      <c r="M26" s="14"/>
      <c r="N26" s="15"/>
      <c r="O26" s="20"/>
      <c r="P26" s="14"/>
      <c r="Q26" s="14"/>
      <c r="R26" s="14"/>
      <c r="S26" s="15"/>
      <c r="U26" s="14"/>
      <c r="V26" s="14"/>
      <c r="W26" s="14"/>
      <c r="X26" s="15"/>
    </row>
    <row r="27" spans="1:24" s="11" customFormat="1" ht="23.25" customHeight="1" x14ac:dyDescent="0.25">
      <c r="A27" s="14"/>
      <c r="B27" s="14"/>
      <c r="C27" s="14"/>
      <c r="D27" s="15"/>
      <c r="E27" s="20"/>
      <c r="F27" s="14"/>
      <c r="G27" s="14"/>
      <c r="H27" s="14"/>
      <c r="I27" s="15"/>
      <c r="J27" s="20"/>
      <c r="K27" s="14"/>
      <c r="L27" s="14"/>
      <c r="M27" s="14"/>
      <c r="N27" s="15"/>
      <c r="O27" s="20"/>
      <c r="P27" s="14"/>
      <c r="Q27" s="14"/>
      <c r="R27" s="14"/>
      <c r="S27" s="15"/>
      <c r="U27" s="14"/>
      <c r="V27" s="14"/>
      <c r="W27" s="14"/>
      <c r="X27" s="15"/>
    </row>
    <row r="28" spans="1:24" s="11" customFormat="1" ht="23.25" customHeight="1" x14ac:dyDescent="0.25">
      <c r="A28" s="14"/>
      <c r="B28" s="14"/>
      <c r="C28" s="14"/>
      <c r="D28" s="15"/>
      <c r="E28" s="20"/>
      <c r="F28" s="14"/>
      <c r="G28" s="14"/>
      <c r="H28" s="14"/>
      <c r="I28" s="15"/>
      <c r="J28" s="20"/>
      <c r="K28" s="14"/>
      <c r="L28" s="14"/>
      <c r="M28" s="14"/>
      <c r="N28" s="15"/>
      <c r="O28" s="20"/>
      <c r="P28" s="14"/>
      <c r="Q28" s="14"/>
      <c r="R28" s="14"/>
      <c r="S28" s="15"/>
      <c r="U28" s="14"/>
      <c r="V28" s="14"/>
      <c r="W28" s="14"/>
      <c r="X28" s="15"/>
    </row>
    <row r="29" spans="1:24" s="11" customFormat="1" ht="23.25" customHeight="1" x14ac:dyDescent="0.25">
      <c r="A29" s="14"/>
      <c r="B29" s="14"/>
      <c r="C29" s="14"/>
      <c r="D29" s="15"/>
      <c r="E29" s="20"/>
      <c r="F29" s="14"/>
      <c r="G29" s="14"/>
      <c r="H29" s="14"/>
      <c r="I29" s="15"/>
      <c r="J29" s="20"/>
      <c r="K29" s="14"/>
      <c r="L29" s="14"/>
      <c r="M29" s="14"/>
      <c r="N29" s="15"/>
      <c r="O29" s="20"/>
      <c r="P29" s="14"/>
      <c r="Q29" s="14"/>
      <c r="R29" s="14"/>
      <c r="S29" s="15"/>
      <c r="U29" s="14"/>
      <c r="V29" s="14"/>
      <c r="W29" s="14"/>
      <c r="X29" s="15"/>
    </row>
    <row r="30" spans="1:24" s="11" customFormat="1" ht="23.25" customHeight="1" x14ac:dyDescent="0.25">
      <c r="A30" s="14"/>
      <c r="B30" s="14"/>
      <c r="C30" s="14"/>
      <c r="D30" s="15"/>
      <c r="E30" s="20"/>
      <c r="F30" s="14"/>
      <c r="G30" s="14"/>
      <c r="H30" s="14"/>
      <c r="I30" s="15"/>
      <c r="J30" s="20"/>
      <c r="K30" s="14"/>
      <c r="L30" s="14"/>
      <c r="M30" s="14"/>
      <c r="N30" s="15"/>
      <c r="O30" s="20"/>
      <c r="P30" s="14"/>
      <c r="Q30" s="14"/>
      <c r="R30" s="14"/>
      <c r="S30" s="15"/>
      <c r="U30" s="14"/>
      <c r="V30" s="14"/>
      <c r="W30" s="14"/>
      <c r="X30" s="15"/>
    </row>
    <row r="31" spans="1:24" s="11" customFormat="1" ht="23.25" customHeight="1" x14ac:dyDescent="0.25">
      <c r="A31" s="14"/>
      <c r="B31" s="14"/>
      <c r="C31" s="14"/>
      <c r="D31" s="15"/>
      <c r="E31" s="20"/>
      <c r="F31" s="14"/>
      <c r="G31" s="14"/>
      <c r="H31" s="14"/>
      <c r="I31" s="15"/>
      <c r="J31" s="20"/>
      <c r="K31" s="14"/>
      <c r="L31" s="14"/>
      <c r="M31" s="14"/>
      <c r="N31" s="15"/>
      <c r="O31" s="20"/>
      <c r="P31" s="14"/>
      <c r="Q31" s="14"/>
      <c r="R31" s="14"/>
      <c r="S31" s="15"/>
      <c r="U31" s="14"/>
      <c r="V31" s="14"/>
      <c r="W31" s="14"/>
      <c r="X31" s="15"/>
    </row>
    <row r="32" spans="1:24" ht="18.75" customHeight="1" x14ac:dyDescent="0.25">
      <c r="F32" s="14"/>
      <c r="G32" s="14"/>
      <c r="H32" s="14"/>
      <c r="I32" s="15"/>
      <c r="J32" s="20"/>
      <c r="K32" s="14"/>
      <c r="L32" s="14"/>
      <c r="M32" s="14"/>
      <c r="N32" s="15"/>
      <c r="O32" s="20"/>
    </row>
    <row r="33" spans="1:22" ht="24" customHeight="1" x14ac:dyDescent="0.25">
      <c r="A33" s="4" t="s">
        <v>260</v>
      </c>
      <c r="B33" t="s">
        <v>337</v>
      </c>
      <c r="C33" s="5"/>
      <c r="E33"/>
      <c r="F33" s="4" t="s">
        <v>260</v>
      </c>
      <c r="G33" t="s">
        <v>337</v>
      </c>
      <c r="H33" s="5"/>
      <c r="K33" s="4" t="s">
        <v>260</v>
      </c>
      <c r="L33" t="s">
        <v>337</v>
      </c>
      <c r="M33" s="5"/>
      <c r="O33" s="13"/>
      <c r="P33" s="4" t="s">
        <v>260</v>
      </c>
      <c r="Q33" t="s">
        <v>322</v>
      </c>
      <c r="U33" s="4" t="s">
        <v>260</v>
      </c>
      <c r="V33" t="s">
        <v>322</v>
      </c>
    </row>
    <row r="34" spans="1:22" x14ac:dyDescent="0.25">
      <c r="C34" s="5"/>
      <c r="E34"/>
      <c r="H34" s="5"/>
      <c r="M34" s="5"/>
    </row>
    <row r="35" spans="1:22" x14ac:dyDescent="0.25">
      <c r="A35" s="4" t="s">
        <v>218</v>
      </c>
      <c r="B35" s="4" t="s">
        <v>217</v>
      </c>
      <c r="E35"/>
      <c r="F35" s="4" t="s">
        <v>323</v>
      </c>
      <c r="G35" s="4" t="s">
        <v>217</v>
      </c>
      <c r="K35" s="4" t="s">
        <v>323</v>
      </c>
      <c r="L35" s="4" t="s">
        <v>217</v>
      </c>
      <c r="P35" s="4" t="s">
        <v>323</v>
      </c>
      <c r="Q35" s="4" t="s">
        <v>217</v>
      </c>
      <c r="S35" s="4"/>
      <c r="T35" s="4"/>
      <c r="U35" s="4" t="s">
        <v>323</v>
      </c>
      <c r="V35" s="4" t="s">
        <v>217</v>
      </c>
    </row>
    <row r="36" spans="1:22" x14ac:dyDescent="0.25">
      <c r="A36" s="4" t="s">
        <v>245</v>
      </c>
      <c r="B36" t="s">
        <v>43</v>
      </c>
      <c r="E36"/>
      <c r="F36" s="4" t="s">
        <v>245</v>
      </c>
      <c r="G36" t="s">
        <v>43</v>
      </c>
      <c r="K36" s="4" t="s">
        <v>245</v>
      </c>
      <c r="L36" t="s">
        <v>43</v>
      </c>
      <c r="P36" s="4" t="s">
        <v>245</v>
      </c>
      <c r="Q36" t="s">
        <v>43</v>
      </c>
      <c r="U36" s="4" t="s">
        <v>245</v>
      </c>
      <c r="V36" t="s">
        <v>43</v>
      </c>
    </row>
    <row r="37" spans="1:22" x14ac:dyDescent="0.25">
      <c r="A37" t="s">
        <v>43</v>
      </c>
      <c r="B37" s="121"/>
      <c r="E37"/>
      <c r="F37" t="s">
        <v>43</v>
      </c>
      <c r="G37" s="121"/>
      <c r="K37" t="s">
        <v>43</v>
      </c>
      <c r="L37" s="121"/>
      <c r="P37" t="s">
        <v>43</v>
      </c>
      <c r="Q37" s="121"/>
      <c r="S37" s="121"/>
      <c r="T37" s="121"/>
      <c r="U37" t="s">
        <v>43</v>
      </c>
      <c r="V37" s="121"/>
    </row>
    <row r="38" spans="1:22" x14ac:dyDescent="0.25">
      <c r="E38"/>
    </row>
    <row r="39" spans="1:22" x14ac:dyDescent="0.25">
      <c r="E39"/>
      <c r="Q39" s="121"/>
      <c r="R39" s="121"/>
      <c r="S39" s="121"/>
      <c r="T39" s="121"/>
    </row>
    <row r="40" spans="1:22" x14ac:dyDescent="0.25">
      <c r="E40"/>
      <c r="P40" s="4" t="s">
        <v>260</v>
      </c>
      <c r="Q40" t="s">
        <v>322</v>
      </c>
    </row>
    <row r="41" spans="1:22" x14ac:dyDescent="0.25">
      <c r="E41"/>
      <c r="L41" s="121"/>
      <c r="M41" s="121"/>
    </row>
    <row r="42" spans="1:22" x14ac:dyDescent="0.25">
      <c r="G42" s="121"/>
      <c r="H42" s="121"/>
      <c r="I42" s="121"/>
      <c r="J42" s="13"/>
      <c r="K42" s="4" t="s">
        <v>260</v>
      </c>
      <c r="L42" t="s">
        <v>337</v>
      </c>
      <c r="M42" s="5"/>
      <c r="P42" s="4" t="s">
        <v>217</v>
      </c>
      <c r="Q42" s="12" t="s">
        <v>323</v>
      </c>
      <c r="R42" s="12"/>
      <c r="S42" s="12"/>
      <c r="T42" s="12"/>
      <c r="V42" s="121"/>
    </row>
    <row r="43" spans="1:22" x14ac:dyDescent="0.25">
      <c r="B43" s="121"/>
      <c r="C43" s="121"/>
      <c r="D43" s="121"/>
      <c r="F43" s="4" t="s">
        <v>260</v>
      </c>
      <c r="G43" t="s">
        <v>337</v>
      </c>
      <c r="H43" s="5"/>
      <c r="J43" s="13"/>
      <c r="M43" s="5"/>
      <c r="N43" s="121"/>
      <c r="O43" s="13"/>
      <c r="P43" t="s">
        <v>43</v>
      </c>
      <c r="Q43" s="5"/>
      <c r="R43" s="5"/>
      <c r="S43" s="5"/>
      <c r="T43" s="5"/>
    </row>
    <row r="44" spans="1:22" x14ac:dyDescent="0.25">
      <c r="B44" s="121"/>
      <c r="C44" s="121"/>
      <c r="D44" s="121"/>
      <c r="H44" s="5"/>
      <c r="J44" s="13"/>
      <c r="K44" s="4" t="s">
        <v>217</v>
      </c>
      <c r="L44" s="12" t="s">
        <v>323</v>
      </c>
      <c r="N44" s="121"/>
      <c r="O44" s="13"/>
      <c r="V44" s="121"/>
    </row>
    <row r="45" spans="1:22" x14ac:dyDescent="0.25">
      <c r="A45" s="4" t="s">
        <v>260</v>
      </c>
      <c r="B45" t="s">
        <v>337</v>
      </c>
      <c r="C45" s="5"/>
      <c r="E45"/>
      <c r="F45" s="4" t="s">
        <v>217</v>
      </c>
      <c r="G45" s="12" t="s">
        <v>323</v>
      </c>
      <c r="K45" t="s">
        <v>43</v>
      </c>
      <c r="L45" s="5"/>
      <c r="O45" s="13"/>
      <c r="U45" s="4" t="s">
        <v>260</v>
      </c>
      <c r="V45" t="s">
        <v>322</v>
      </c>
    </row>
    <row r="46" spans="1:22" x14ac:dyDescent="0.25">
      <c r="C46" s="5"/>
      <c r="E46"/>
      <c r="F46" t="s">
        <v>43</v>
      </c>
      <c r="G46" s="5"/>
    </row>
    <row r="47" spans="1:22" x14ac:dyDescent="0.25">
      <c r="A47" s="4" t="s">
        <v>217</v>
      </c>
      <c r="B47" s="12" t="s">
        <v>323</v>
      </c>
      <c r="E47"/>
      <c r="U47" s="4" t="s">
        <v>217</v>
      </c>
      <c r="V47" s="12" t="s">
        <v>323</v>
      </c>
    </row>
    <row r="48" spans="1:22" x14ac:dyDescent="0.25">
      <c r="A48" t="s">
        <v>43</v>
      </c>
      <c r="B48" s="5"/>
      <c r="E48"/>
      <c r="U48" t="s">
        <v>43</v>
      </c>
      <c r="V48" s="5"/>
    </row>
    <row r="49" spans="5:5" x14ac:dyDescent="0.25">
      <c r="E49"/>
    </row>
    <row r="50" spans="5:5" x14ac:dyDescent="0.25">
      <c r="E50"/>
    </row>
    <row r="51" spans="5:5" x14ac:dyDescent="0.25">
      <c r="E51"/>
    </row>
    <row r="52" spans="5:5" x14ac:dyDescent="0.25">
      <c r="E52"/>
    </row>
    <row r="53" spans="5:5" x14ac:dyDescent="0.25">
      <c r="E53"/>
    </row>
    <row r="54" spans="5:5" x14ac:dyDescent="0.25">
      <c r="E54"/>
    </row>
  </sheetData>
  <pageMargins left="0.25" right="0.25" top="0.75" bottom="0.75" header="0.3" footer="0.3"/>
  <pageSetup orientation="landscape" r:id="rId12"/>
  <drawing r:id="rId1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33"/>
  <sheetViews>
    <sheetView zoomScale="80" zoomScaleNormal="80" workbookViewId="0">
      <selection activeCell="V3" sqref="V3"/>
    </sheetView>
  </sheetViews>
  <sheetFormatPr defaultRowHeight="15" x14ac:dyDescent="0.25"/>
  <cols>
    <col min="1" max="1" width="24.28515625" customWidth="1"/>
    <col min="2" max="3" width="12.42578125" customWidth="1"/>
    <col min="4" max="4" width="29.5703125" customWidth="1"/>
    <col min="5" max="5" width="18.85546875" style="13" customWidth="1"/>
    <col min="6" max="6" width="24.28515625" customWidth="1"/>
    <col min="7" max="7" width="12.42578125" customWidth="1"/>
    <col min="8" max="9" width="13.5703125" customWidth="1"/>
    <col min="10" max="10" width="16.28515625" customWidth="1"/>
    <col min="11" max="11" width="24.28515625" customWidth="1"/>
    <col min="12" max="12" width="12.42578125" customWidth="1"/>
    <col min="13" max="13" width="23.7109375" customWidth="1"/>
    <col min="14" max="15" width="16.28515625" customWidth="1"/>
    <col min="16" max="16" width="24.28515625" customWidth="1"/>
    <col min="17" max="17" width="12.42578125" customWidth="1"/>
    <col min="18" max="18" width="23.7109375" customWidth="1"/>
    <col min="19" max="20" width="16.28515625" customWidth="1"/>
    <col min="21" max="21" width="24.28515625" customWidth="1"/>
    <col min="22" max="22" width="12.42578125" customWidth="1"/>
    <col min="23" max="24" width="13.5703125" customWidth="1"/>
    <col min="25" max="29" width="16.28515625" customWidth="1"/>
    <col min="30" max="81" width="16.7109375" customWidth="1"/>
  </cols>
  <sheetData>
    <row r="1" spans="1:24" ht="87.75" customHeight="1" thickBot="1" x14ac:dyDescent="0.3"/>
    <row r="2" spans="1:24" s="12" customFormat="1" ht="44.25" customHeight="1" thickBot="1" x14ac:dyDescent="0.3">
      <c r="A2" s="21" t="s">
        <v>26</v>
      </c>
      <c r="B2" s="22" t="s">
        <v>324</v>
      </c>
      <c r="C2" s="22" t="s">
        <v>251</v>
      </c>
      <c r="D2" s="23" t="s">
        <v>55</v>
      </c>
      <c r="E2" s="70" t="s">
        <v>217</v>
      </c>
      <c r="F2" s="21" t="s">
        <v>26</v>
      </c>
      <c r="G2" s="22" t="s">
        <v>56</v>
      </c>
      <c r="H2" s="22" t="s">
        <v>303</v>
      </c>
      <c r="I2" s="23" t="s">
        <v>55</v>
      </c>
      <c r="K2" s="21" t="s">
        <v>26</v>
      </c>
      <c r="L2" s="22" t="s">
        <v>56</v>
      </c>
      <c r="M2" s="22" t="s">
        <v>304</v>
      </c>
      <c r="N2" s="23" t="s">
        <v>55</v>
      </c>
      <c r="P2" s="21" t="s">
        <v>26</v>
      </c>
      <c r="Q2" s="22" t="s">
        <v>56</v>
      </c>
      <c r="R2" s="22" t="s">
        <v>250</v>
      </c>
      <c r="S2" s="23" t="s">
        <v>55</v>
      </c>
      <c r="U2" s="21" t="s">
        <v>26</v>
      </c>
      <c r="V2" s="22" t="s">
        <v>56</v>
      </c>
      <c r="W2" s="22" t="s">
        <v>305</v>
      </c>
      <c r="X2" s="23" t="s">
        <v>55</v>
      </c>
    </row>
    <row r="3" spans="1:24" ht="15.75" thickTop="1" x14ac:dyDescent="0.25">
      <c r="A3" s="24" t="s">
        <v>54</v>
      </c>
      <c r="B3" s="25">
        <f t="shared" ref="B3:B14" si="0">IFERROR(VLOOKUP(A3,A$18:B$137,2,FALSE),0)</f>
        <v>0</v>
      </c>
      <c r="C3" s="25">
        <f>VLOOKUP('DOT Rate Graph'!$E3,'Days Present by Location'!A:F,2,FALSE)</f>
        <v>465</v>
      </c>
      <c r="D3" s="26">
        <f>B3/C3*1000</f>
        <v>0</v>
      </c>
      <c r="E3" s="13" t="s">
        <v>27</v>
      </c>
      <c r="F3" s="24" t="s">
        <v>54</v>
      </c>
      <c r="G3" s="25">
        <f t="shared" ref="G3:G14" si="1">IFERROR(VLOOKUP(F3,F$18:G$134,2,FALSE),0)</f>
        <v>0</v>
      </c>
      <c r="H3" s="25">
        <f>VLOOKUP('DOT Rate Graph'!$E3,'Days Present by Location'!A:F,3,FALSE)</f>
        <v>53</v>
      </c>
      <c r="I3" s="26">
        <f>G3/H3*1000</f>
        <v>0</v>
      </c>
      <c r="K3" s="24" t="s">
        <v>54</v>
      </c>
      <c r="L3" s="25">
        <f t="shared" ref="L3:L14" si="2">IFERROR(VLOOKUP(K3,K$18:L$133,2,FALSE),0)</f>
        <v>0</v>
      </c>
      <c r="M3" s="25">
        <f>VLOOKUP('DOT Rate Graph'!$E3,'Days Present by Location'!A:F,4,FALSE)</f>
        <v>720</v>
      </c>
      <c r="N3" s="26">
        <f>L3/M3*1000</f>
        <v>0</v>
      </c>
      <c r="P3" s="24" t="s">
        <v>54</v>
      </c>
      <c r="Q3" s="25">
        <f t="shared" ref="Q3:Q14" si="3">IFERROR(VLOOKUP(P3,P$18:Q$141,2,FALSE),0)</f>
        <v>0</v>
      </c>
      <c r="R3" s="25">
        <f>VLOOKUP('DOT Rate Graph'!$E3,'Days Present by Location'!A:F,5,FALSE)</f>
        <v>890</v>
      </c>
      <c r="S3" s="26">
        <f>Q3/R3*1000</f>
        <v>0</v>
      </c>
      <c r="U3" s="24" t="s">
        <v>54</v>
      </c>
      <c r="V3" s="25">
        <f t="shared" ref="V3:V14" si="4">IFERROR(VLOOKUP(U3,U$18:V$152,2,FALSE),0)</f>
        <v>0</v>
      </c>
      <c r="W3" s="25">
        <f>VLOOKUP('DOT Rate Graph'!$E3,'Days Present by Location'!A:F,6,FALSE)</f>
        <v>15</v>
      </c>
      <c r="X3" s="26">
        <f>V3/W3*1000</f>
        <v>0</v>
      </c>
    </row>
    <row r="4" spans="1:24" x14ac:dyDescent="0.25">
      <c r="A4" s="27" t="s">
        <v>44</v>
      </c>
      <c r="B4" s="28">
        <f t="shared" si="0"/>
        <v>0</v>
      </c>
      <c r="C4" s="28">
        <f>VLOOKUP('DOT Rate Graph'!$E4,'Days Present by Location'!A:F,2,FALSE)</f>
        <v>434</v>
      </c>
      <c r="D4" s="29">
        <f t="shared" ref="D4:D14" si="5">B4/C4*1000</f>
        <v>0</v>
      </c>
      <c r="E4" s="13" t="s">
        <v>28</v>
      </c>
      <c r="F4" s="27" t="s">
        <v>44</v>
      </c>
      <c r="G4" s="28">
        <f t="shared" si="1"/>
        <v>0</v>
      </c>
      <c r="H4" s="28">
        <f>VLOOKUP('DOT Rate Graph'!$E4,'Days Present by Location'!A:F,3,FALSE)</f>
        <v>62</v>
      </c>
      <c r="I4" s="29">
        <f t="shared" ref="I4:I14" si="6">G4/H4*1000</f>
        <v>0</v>
      </c>
      <c r="K4" s="27" t="s">
        <v>44</v>
      </c>
      <c r="L4" s="28">
        <f t="shared" si="2"/>
        <v>0</v>
      </c>
      <c r="M4" s="28">
        <f>VLOOKUP('DOT Rate Graph'!$E4,'Days Present by Location'!A:F,4,FALSE)</f>
        <v>743</v>
      </c>
      <c r="N4" s="29">
        <f t="shared" ref="N4:N14" si="7">L4/M4*1000</f>
        <v>0</v>
      </c>
      <c r="P4" s="27" t="s">
        <v>44</v>
      </c>
      <c r="Q4" s="28">
        <f t="shared" si="3"/>
        <v>0</v>
      </c>
      <c r="R4" s="28">
        <f>VLOOKUP('DOT Rate Graph'!$E4,'Days Present by Location'!A:F,5,FALSE)</f>
        <v>890</v>
      </c>
      <c r="S4" s="29">
        <f t="shared" ref="S4:S14" si="8">Q4/R4*1000</f>
        <v>0</v>
      </c>
      <c r="U4" s="27" t="s">
        <v>44</v>
      </c>
      <c r="V4" s="28">
        <f t="shared" si="4"/>
        <v>0</v>
      </c>
      <c r="W4" s="28">
        <f>VLOOKUP('DOT Rate Graph'!$E4,'Days Present by Location'!A:F,6,FALSE)</f>
        <v>18</v>
      </c>
      <c r="X4" s="29">
        <f t="shared" ref="X4:X14" si="9">V4/W4*1000</f>
        <v>0</v>
      </c>
    </row>
    <row r="5" spans="1:24" x14ac:dyDescent="0.25">
      <c r="A5" s="24" t="s">
        <v>45</v>
      </c>
      <c r="B5" s="25">
        <f t="shared" si="0"/>
        <v>0</v>
      </c>
      <c r="C5" s="25">
        <f>VLOOKUP('DOT Rate Graph'!$E5,'Days Present by Location'!A:F,2,FALSE)</f>
        <v>445</v>
      </c>
      <c r="D5" s="26">
        <f t="shared" si="5"/>
        <v>0</v>
      </c>
      <c r="E5" s="13" t="s">
        <v>29</v>
      </c>
      <c r="F5" s="24" t="s">
        <v>45</v>
      </c>
      <c r="G5" s="25">
        <f t="shared" si="1"/>
        <v>0</v>
      </c>
      <c r="H5" s="25">
        <f>VLOOKUP('DOT Rate Graph'!$E5,'Days Present by Location'!A:F,3,FALSE)</f>
        <v>43</v>
      </c>
      <c r="I5" s="26">
        <f t="shared" si="6"/>
        <v>0</v>
      </c>
      <c r="K5" s="24" t="s">
        <v>45</v>
      </c>
      <c r="L5" s="25">
        <f t="shared" si="2"/>
        <v>0</v>
      </c>
      <c r="M5" s="25">
        <f>VLOOKUP('DOT Rate Graph'!$E5,'Days Present by Location'!A:F,4,FALSE)</f>
        <v>689</v>
      </c>
      <c r="N5" s="26">
        <f t="shared" si="7"/>
        <v>0</v>
      </c>
      <c r="P5" s="24" t="s">
        <v>45</v>
      </c>
      <c r="Q5" s="25">
        <f t="shared" si="3"/>
        <v>0</v>
      </c>
      <c r="R5" s="25">
        <f>VLOOKUP('DOT Rate Graph'!$E5,'Days Present by Location'!A:F,5,FALSE)</f>
        <v>890</v>
      </c>
      <c r="S5" s="26">
        <f t="shared" si="8"/>
        <v>0</v>
      </c>
      <c r="U5" s="24" t="s">
        <v>45</v>
      </c>
      <c r="V5" s="25">
        <f t="shared" si="4"/>
        <v>0</v>
      </c>
      <c r="W5" s="25">
        <f>VLOOKUP('DOT Rate Graph'!$E5,'Days Present by Location'!A:F,6,FALSE)</f>
        <v>23</v>
      </c>
      <c r="X5" s="26">
        <f t="shared" si="9"/>
        <v>0</v>
      </c>
    </row>
    <row r="6" spans="1:24" x14ac:dyDescent="0.25">
      <c r="A6" s="27" t="s">
        <v>46</v>
      </c>
      <c r="B6" s="28">
        <f t="shared" si="0"/>
        <v>0</v>
      </c>
      <c r="C6" s="28">
        <f>VLOOKUP('DOT Rate Graph'!$E6,'Days Present by Location'!A:F,2,FALSE)</f>
        <v>425</v>
      </c>
      <c r="D6" s="29">
        <f t="shared" si="5"/>
        <v>0</v>
      </c>
      <c r="E6" s="13" t="s">
        <v>30</v>
      </c>
      <c r="F6" s="27" t="s">
        <v>46</v>
      </c>
      <c r="G6" s="28">
        <f t="shared" si="1"/>
        <v>0</v>
      </c>
      <c r="H6" s="28">
        <f>VLOOKUP('DOT Rate Graph'!$E6,'Days Present by Location'!A:F,3,FALSE)</f>
        <v>67</v>
      </c>
      <c r="I6" s="29">
        <f t="shared" si="6"/>
        <v>0</v>
      </c>
      <c r="K6" s="27" t="s">
        <v>46</v>
      </c>
      <c r="L6" s="28">
        <f t="shared" si="2"/>
        <v>0</v>
      </c>
      <c r="M6" s="28">
        <f>VLOOKUP('DOT Rate Graph'!$E6,'Days Present by Location'!A:F,4,FALSE)</f>
        <v>643</v>
      </c>
      <c r="N6" s="29">
        <f t="shared" si="7"/>
        <v>0</v>
      </c>
      <c r="P6" s="27" t="s">
        <v>46</v>
      </c>
      <c r="Q6" s="28">
        <f t="shared" si="3"/>
        <v>0</v>
      </c>
      <c r="R6" s="28">
        <f>VLOOKUP('DOT Rate Graph'!$E6,'Days Present by Location'!A:F,5,FALSE)</f>
        <v>890</v>
      </c>
      <c r="S6" s="29">
        <f t="shared" si="8"/>
        <v>0</v>
      </c>
      <c r="U6" s="27" t="s">
        <v>46</v>
      </c>
      <c r="V6" s="28">
        <f t="shared" si="4"/>
        <v>0</v>
      </c>
      <c r="W6" s="28">
        <f>VLOOKUP('DOT Rate Graph'!$E6,'Days Present by Location'!A:F,6,FALSE)</f>
        <v>45</v>
      </c>
      <c r="X6" s="29">
        <f t="shared" si="9"/>
        <v>0</v>
      </c>
    </row>
    <row r="7" spans="1:24" x14ac:dyDescent="0.25">
      <c r="A7" s="24" t="s">
        <v>31</v>
      </c>
      <c r="B7" s="25">
        <f t="shared" si="0"/>
        <v>0</v>
      </c>
      <c r="C7" s="25">
        <f>VLOOKUP('DOT Rate Graph'!$E7,'Days Present by Location'!A:F,2,FALSE)</f>
        <v>427</v>
      </c>
      <c r="D7" s="26">
        <f t="shared" si="5"/>
        <v>0</v>
      </c>
      <c r="E7" s="13" t="s">
        <v>31</v>
      </c>
      <c r="F7" s="24" t="s">
        <v>31</v>
      </c>
      <c r="G7" s="25">
        <f t="shared" si="1"/>
        <v>0</v>
      </c>
      <c r="H7" s="25">
        <f>VLOOKUP('DOT Rate Graph'!$E7,'Days Present by Location'!A:F,3,FALSE)</f>
        <v>56</v>
      </c>
      <c r="I7" s="26">
        <f t="shared" si="6"/>
        <v>0</v>
      </c>
      <c r="K7" s="24" t="s">
        <v>31</v>
      </c>
      <c r="L7" s="25">
        <f t="shared" si="2"/>
        <v>0</v>
      </c>
      <c r="M7" s="25">
        <f>VLOOKUP('DOT Rate Graph'!$E7,'Days Present by Location'!A:F,4,FALSE)</f>
        <v>589</v>
      </c>
      <c r="N7" s="26">
        <f t="shared" si="7"/>
        <v>0</v>
      </c>
      <c r="P7" s="24" t="s">
        <v>31</v>
      </c>
      <c r="Q7" s="25">
        <f t="shared" si="3"/>
        <v>0</v>
      </c>
      <c r="R7" s="25">
        <f>VLOOKUP('DOT Rate Graph'!$E7,'Days Present by Location'!A:F,5,FALSE)</f>
        <v>890</v>
      </c>
      <c r="S7" s="26">
        <f t="shared" si="8"/>
        <v>0</v>
      </c>
      <c r="U7" s="24" t="s">
        <v>31</v>
      </c>
      <c r="V7" s="25">
        <f t="shared" si="4"/>
        <v>0</v>
      </c>
      <c r="W7" s="25">
        <f>VLOOKUP('DOT Rate Graph'!$E7,'Days Present by Location'!A:F,6,FALSE)</f>
        <v>32</v>
      </c>
      <c r="X7" s="26">
        <f t="shared" si="9"/>
        <v>0</v>
      </c>
    </row>
    <row r="8" spans="1:24" x14ac:dyDescent="0.25">
      <c r="A8" s="27" t="s">
        <v>47</v>
      </c>
      <c r="B8" s="28">
        <f t="shared" si="0"/>
        <v>0</v>
      </c>
      <c r="C8" s="28">
        <f>VLOOKUP('DOT Rate Graph'!$E8,'Days Present by Location'!A:F,2,FALSE)</f>
        <v>465</v>
      </c>
      <c r="D8" s="29">
        <f t="shared" si="5"/>
        <v>0</v>
      </c>
      <c r="E8" s="13" t="s">
        <v>32</v>
      </c>
      <c r="F8" s="27" t="s">
        <v>47</v>
      </c>
      <c r="G8" s="28">
        <f t="shared" si="1"/>
        <v>0</v>
      </c>
      <c r="H8" s="28">
        <f>VLOOKUP('DOT Rate Graph'!$E8,'Days Present by Location'!A:F,3,FALSE)</f>
        <v>53</v>
      </c>
      <c r="I8" s="29">
        <f t="shared" si="6"/>
        <v>0</v>
      </c>
      <c r="K8" s="27" t="s">
        <v>47</v>
      </c>
      <c r="L8" s="28">
        <f t="shared" si="2"/>
        <v>0</v>
      </c>
      <c r="M8" s="28">
        <f>VLOOKUP('DOT Rate Graph'!$E8,'Days Present by Location'!A:F,4,FALSE)</f>
        <v>720</v>
      </c>
      <c r="N8" s="29">
        <f t="shared" si="7"/>
        <v>0</v>
      </c>
      <c r="P8" s="27" t="s">
        <v>47</v>
      </c>
      <c r="Q8" s="28">
        <f t="shared" si="3"/>
        <v>0</v>
      </c>
      <c r="R8" s="28">
        <f>VLOOKUP('DOT Rate Graph'!$E8,'Days Present by Location'!A:F,5,FALSE)</f>
        <v>890</v>
      </c>
      <c r="S8" s="29">
        <f t="shared" si="8"/>
        <v>0</v>
      </c>
      <c r="U8" s="27" t="s">
        <v>47</v>
      </c>
      <c r="V8" s="28">
        <f t="shared" si="4"/>
        <v>0</v>
      </c>
      <c r="W8" s="28">
        <f>VLOOKUP('DOT Rate Graph'!$E8,'Days Present by Location'!A:F,6,FALSE)</f>
        <v>15</v>
      </c>
      <c r="X8" s="29">
        <f t="shared" si="9"/>
        <v>0</v>
      </c>
    </row>
    <row r="9" spans="1:24" x14ac:dyDescent="0.25">
      <c r="A9" s="24" t="s">
        <v>48</v>
      </c>
      <c r="B9" s="25">
        <f t="shared" si="0"/>
        <v>0</v>
      </c>
      <c r="C9" s="25">
        <f>VLOOKUP('DOT Rate Graph'!$E9,'Days Present by Location'!A:F,2,FALSE)</f>
        <v>434</v>
      </c>
      <c r="D9" s="26">
        <f t="shared" si="5"/>
        <v>0</v>
      </c>
      <c r="E9" s="13" t="s">
        <v>33</v>
      </c>
      <c r="F9" s="24" t="s">
        <v>48</v>
      </c>
      <c r="G9" s="25">
        <f t="shared" si="1"/>
        <v>0</v>
      </c>
      <c r="H9" s="25">
        <f>VLOOKUP('DOT Rate Graph'!$E9,'Days Present by Location'!A:F,3,FALSE)</f>
        <v>62</v>
      </c>
      <c r="I9" s="26">
        <f t="shared" si="6"/>
        <v>0</v>
      </c>
      <c r="K9" s="24" t="s">
        <v>48</v>
      </c>
      <c r="L9" s="25">
        <f t="shared" si="2"/>
        <v>0</v>
      </c>
      <c r="M9" s="25">
        <f>VLOOKUP('DOT Rate Graph'!$E9,'Days Present by Location'!A:F,4,FALSE)</f>
        <v>743</v>
      </c>
      <c r="N9" s="26">
        <f t="shared" si="7"/>
        <v>0</v>
      </c>
      <c r="P9" s="24" t="s">
        <v>48</v>
      </c>
      <c r="Q9" s="25">
        <f t="shared" si="3"/>
        <v>0</v>
      </c>
      <c r="R9" s="25">
        <f>VLOOKUP('DOT Rate Graph'!$E9,'Days Present by Location'!A:F,5,FALSE)</f>
        <v>890</v>
      </c>
      <c r="S9" s="26">
        <f t="shared" si="8"/>
        <v>0</v>
      </c>
      <c r="U9" s="24" t="s">
        <v>48</v>
      </c>
      <c r="V9" s="25">
        <f t="shared" si="4"/>
        <v>0</v>
      </c>
      <c r="W9" s="25">
        <f>VLOOKUP('DOT Rate Graph'!$E9,'Days Present by Location'!A:F,6,FALSE)</f>
        <v>18</v>
      </c>
      <c r="X9" s="26">
        <f t="shared" si="9"/>
        <v>0</v>
      </c>
    </row>
    <row r="10" spans="1:24" x14ac:dyDescent="0.25">
      <c r="A10" s="27" t="s">
        <v>49</v>
      </c>
      <c r="B10" s="28">
        <f t="shared" si="0"/>
        <v>0</v>
      </c>
      <c r="C10" s="28">
        <f>VLOOKUP('DOT Rate Graph'!$E10,'Days Present by Location'!A:F,2,FALSE)</f>
        <v>445</v>
      </c>
      <c r="D10" s="29">
        <f t="shared" si="5"/>
        <v>0</v>
      </c>
      <c r="E10" s="13" t="s">
        <v>34</v>
      </c>
      <c r="F10" s="27" t="s">
        <v>49</v>
      </c>
      <c r="G10" s="28">
        <f t="shared" si="1"/>
        <v>0</v>
      </c>
      <c r="H10" s="28">
        <f>VLOOKUP('DOT Rate Graph'!$E10,'Days Present by Location'!A:F,3,FALSE)</f>
        <v>43</v>
      </c>
      <c r="I10" s="29">
        <f t="shared" si="6"/>
        <v>0</v>
      </c>
      <c r="K10" s="27" t="s">
        <v>49</v>
      </c>
      <c r="L10" s="28">
        <f t="shared" si="2"/>
        <v>0</v>
      </c>
      <c r="M10" s="28">
        <f>VLOOKUP('DOT Rate Graph'!$E10,'Days Present by Location'!A:F,4,FALSE)</f>
        <v>689</v>
      </c>
      <c r="N10" s="29">
        <f t="shared" si="7"/>
        <v>0</v>
      </c>
      <c r="P10" s="27" t="s">
        <v>49</v>
      </c>
      <c r="Q10" s="28">
        <f t="shared" si="3"/>
        <v>0</v>
      </c>
      <c r="R10" s="28">
        <f>VLOOKUP('DOT Rate Graph'!$E10,'Days Present by Location'!A:F,5,FALSE)</f>
        <v>890</v>
      </c>
      <c r="S10" s="29">
        <f t="shared" si="8"/>
        <v>0</v>
      </c>
      <c r="U10" s="27" t="s">
        <v>49</v>
      </c>
      <c r="V10" s="28">
        <f t="shared" si="4"/>
        <v>0</v>
      </c>
      <c r="W10" s="28">
        <f>VLOOKUP('DOT Rate Graph'!$E10,'Days Present by Location'!A:F,6,FALSE)</f>
        <v>23</v>
      </c>
      <c r="X10" s="29">
        <f t="shared" si="9"/>
        <v>0</v>
      </c>
    </row>
    <row r="11" spans="1:24" x14ac:dyDescent="0.25">
      <c r="A11" s="24" t="s">
        <v>50</v>
      </c>
      <c r="B11" s="25">
        <f t="shared" si="0"/>
        <v>0</v>
      </c>
      <c r="C11" s="25">
        <f>VLOOKUP('DOT Rate Graph'!$E11,'Days Present by Location'!A:F,2,FALSE)</f>
        <v>425</v>
      </c>
      <c r="D11" s="26">
        <f t="shared" si="5"/>
        <v>0</v>
      </c>
      <c r="E11" s="13" t="s">
        <v>35</v>
      </c>
      <c r="F11" s="24" t="s">
        <v>50</v>
      </c>
      <c r="G11" s="25">
        <f t="shared" si="1"/>
        <v>0</v>
      </c>
      <c r="H11" s="25">
        <f>VLOOKUP('DOT Rate Graph'!$E11,'Days Present by Location'!A:F,3,FALSE)</f>
        <v>67</v>
      </c>
      <c r="I11" s="26">
        <f t="shared" si="6"/>
        <v>0</v>
      </c>
      <c r="K11" s="24" t="s">
        <v>50</v>
      </c>
      <c r="L11" s="25">
        <f t="shared" si="2"/>
        <v>0</v>
      </c>
      <c r="M11" s="25">
        <f>VLOOKUP('DOT Rate Graph'!$E11,'Days Present by Location'!A:F,4,FALSE)</f>
        <v>643</v>
      </c>
      <c r="N11" s="26">
        <f t="shared" si="7"/>
        <v>0</v>
      </c>
      <c r="P11" s="24" t="s">
        <v>50</v>
      </c>
      <c r="Q11" s="25">
        <f t="shared" si="3"/>
        <v>0</v>
      </c>
      <c r="R11" s="25">
        <f>VLOOKUP('DOT Rate Graph'!$E11,'Days Present by Location'!A:F,5,FALSE)</f>
        <v>890</v>
      </c>
      <c r="S11" s="26">
        <f t="shared" si="8"/>
        <v>0</v>
      </c>
      <c r="U11" s="24" t="s">
        <v>50</v>
      </c>
      <c r="V11" s="25">
        <f t="shared" si="4"/>
        <v>0</v>
      </c>
      <c r="W11" s="25">
        <f>VLOOKUP('DOT Rate Graph'!$E11,'Days Present by Location'!A:F,6,FALSE)</f>
        <v>45</v>
      </c>
      <c r="X11" s="26">
        <f t="shared" si="9"/>
        <v>0</v>
      </c>
    </row>
    <row r="12" spans="1:24" x14ac:dyDescent="0.25">
      <c r="A12" s="27" t="s">
        <v>51</v>
      </c>
      <c r="B12" s="28">
        <f t="shared" si="0"/>
        <v>0</v>
      </c>
      <c r="C12" s="28">
        <f>VLOOKUP('DOT Rate Graph'!$E12,'Days Present by Location'!A:F,2,FALSE)</f>
        <v>427</v>
      </c>
      <c r="D12" s="29">
        <f t="shared" si="5"/>
        <v>0</v>
      </c>
      <c r="E12" s="13" t="s">
        <v>36</v>
      </c>
      <c r="F12" s="27" t="s">
        <v>51</v>
      </c>
      <c r="G12" s="28">
        <f t="shared" si="1"/>
        <v>0</v>
      </c>
      <c r="H12" s="28">
        <f>VLOOKUP('DOT Rate Graph'!$E12,'Days Present by Location'!A:F,3,FALSE)</f>
        <v>56</v>
      </c>
      <c r="I12" s="29">
        <f t="shared" si="6"/>
        <v>0</v>
      </c>
      <c r="K12" s="27" t="s">
        <v>51</v>
      </c>
      <c r="L12" s="28">
        <f t="shared" si="2"/>
        <v>0</v>
      </c>
      <c r="M12" s="28">
        <f>VLOOKUP('DOT Rate Graph'!$E12,'Days Present by Location'!A:F,4,FALSE)</f>
        <v>589</v>
      </c>
      <c r="N12" s="29">
        <f t="shared" si="7"/>
        <v>0</v>
      </c>
      <c r="P12" s="27" t="s">
        <v>51</v>
      </c>
      <c r="Q12" s="28">
        <f t="shared" si="3"/>
        <v>0</v>
      </c>
      <c r="R12" s="28">
        <f>VLOOKUP('DOT Rate Graph'!$E12,'Days Present by Location'!A:F,5,FALSE)</f>
        <v>890</v>
      </c>
      <c r="S12" s="29">
        <f t="shared" si="8"/>
        <v>0</v>
      </c>
      <c r="U12" s="27" t="s">
        <v>51</v>
      </c>
      <c r="V12" s="28">
        <f t="shared" si="4"/>
        <v>0</v>
      </c>
      <c r="W12" s="28">
        <f>VLOOKUP('DOT Rate Graph'!$E12,'Days Present by Location'!A:F,6,FALSE)</f>
        <v>32</v>
      </c>
      <c r="X12" s="29">
        <f t="shared" si="9"/>
        <v>0</v>
      </c>
    </row>
    <row r="13" spans="1:24" x14ac:dyDescent="0.25">
      <c r="A13" s="24" t="s">
        <v>52</v>
      </c>
      <c r="B13" s="25">
        <f t="shared" si="0"/>
        <v>0</v>
      </c>
      <c r="C13" s="25">
        <f>VLOOKUP('DOT Rate Graph'!$E13,'Days Present by Location'!A:F,2,FALSE)</f>
        <v>429</v>
      </c>
      <c r="D13" s="26">
        <f t="shared" si="5"/>
        <v>0</v>
      </c>
      <c r="E13" s="13" t="s">
        <v>37</v>
      </c>
      <c r="F13" s="24" t="s">
        <v>52</v>
      </c>
      <c r="G13" s="25">
        <f t="shared" si="1"/>
        <v>0</v>
      </c>
      <c r="H13" s="25">
        <f>VLOOKUP('DOT Rate Graph'!$E13,'Days Present by Location'!A:F,3,FALSE)</f>
        <v>45</v>
      </c>
      <c r="I13" s="26">
        <f t="shared" si="6"/>
        <v>0</v>
      </c>
      <c r="K13" s="24" t="s">
        <v>52</v>
      </c>
      <c r="L13" s="25">
        <f t="shared" si="2"/>
        <v>0</v>
      </c>
      <c r="M13" s="25">
        <f>VLOOKUP('DOT Rate Graph'!$E13,'Days Present by Location'!A:F,4,FALSE)</f>
        <v>535</v>
      </c>
      <c r="N13" s="26">
        <f t="shared" si="7"/>
        <v>0</v>
      </c>
      <c r="P13" s="24" t="s">
        <v>52</v>
      </c>
      <c r="Q13" s="25">
        <f t="shared" si="3"/>
        <v>0</v>
      </c>
      <c r="R13" s="25">
        <f>VLOOKUP('DOT Rate Graph'!$E13,'Days Present by Location'!A:F,5,FALSE)</f>
        <v>890</v>
      </c>
      <c r="S13" s="26">
        <f t="shared" si="8"/>
        <v>0</v>
      </c>
      <c r="U13" s="24" t="s">
        <v>52</v>
      </c>
      <c r="V13" s="25">
        <f t="shared" si="4"/>
        <v>0</v>
      </c>
      <c r="W13" s="25">
        <f>VLOOKUP('DOT Rate Graph'!$E13,'Days Present by Location'!A:F,6,FALSE)</f>
        <v>19</v>
      </c>
      <c r="X13" s="26">
        <f t="shared" si="9"/>
        <v>0</v>
      </c>
    </row>
    <row r="14" spans="1:24" ht="15.75" thickBot="1" x14ac:dyDescent="0.3">
      <c r="A14" s="30" t="s">
        <v>53</v>
      </c>
      <c r="B14" s="31">
        <f t="shared" si="0"/>
        <v>0</v>
      </c>
      <c r="C14" s="31">
        <f>VLOOKUP('DOT Rate Graph'!$E14,'Days Present by Location'!A:F,2,FALSE)</f>
        <v>431</v>
      </c>
      <c r="D14" s="32">
        <f t="shared" si="5"/>
        <v>0</v>
      </c>
      <c r="E14" s="13" t="s">
        <v>38</v>
      </c>
      <c r="F14" s="30" t="s">
        <v>53</v>
      </c>
      <c r="G14" s="31">
        <f t="shared" si="1"/>
        <v>0</v>
      </c>
      <c r="H14" s="31">
        <f>VLOOKUP('DOT Rate Graph'!$E14,'Days Present by Location'!A:F,3,FALSE)</f>
        <v>34</v>
      </c>
      <c r="I14" s="32">
        <f t="shared" si="6"/>
        <v>0</v>
      </c>
      <c r="K14" s="30" t="s">
        <v>53</v>
      </c>
      <c r="L14" s="31">
        <f t="shared" si="2"/>
        <v>0</v>
      </c>
      <c r="M14" s="31">
        <f>VLOOKUP('DOT Rate Graph'!$E14,'Days Present by Location'!A:F,4,FALSE)</f>
        <v>481</v>
      </c>
      <c r="N14" s="32">
        <f t="shared" si="7"/>
        <v>0</v>
      </c>
      <c r="P14" s="30" t="s">
        <v>53</v>
      </c>
      <c r="Q14" s="31">
        <f t="shared" si="3"/>
        <v>0</v>
      </c>
      <c r="R14" s="31">
        <f>VLOOKUP('DOT Rate Graph'!$E14,'Days Present by Location'!A:F,5,FALSE)</f>
        <v>890</v>
      </c>
      <c r="S14" s="32">
        <f t="shared" si="8"/>
        <v>0</v>
      </c>
      <c r="U14" s="30" t="s">
        <v>53</v>
      </c>
      <c r="V14" s="31">
        <f t="shared" si="4"/>
        <v>0</v>
      </c>
      <c r="W14" s="31">
        <f>VLOOKUP('DOT Rate Graph'!$E14,'Days Present by Location'!A:F,6,FALSE)</f>
        <v>24</v>
      </c>
      <c r="X14" s="32">
        <f t="shared" si="9"/>
        <v>0</v>
      </c>
    </row>
    <row r="15" spans="1:24" s="11" customFormat="1" x14ac:dyDescent="0.25">
      <c r="A15" s="14"/>
      <c r="B15" s="14"/>
      <c r="C15" s="14"/>
      <c r="D15" s="15"/>
      <c r="E15" s="20"/>
      <c r="F15" s="14"/>
      <c r="G15" s="14"/>
      <c r="H15" s="14"/>
      <c r="I15" s="15"/>
      <c r="K15" s="14"/>
      <c r="L15" s="14"/>
      <c r="M15" s="14"/>
      <c r="N15" s="15"/>
      <c r="P15" s="14"/>
      <c r="Q15" s="14"/>
      <c r="R15" s="14"/>
      <c r="S15" s="15"/>
      <c r="U15" s="14"/>
      <c r="V15" s="14"/>
      <c r="W15" s="14"/>
      <c r="X15" s="15"/>
    </row>
    <row r="16" spans="1:24" s="11" customFormat="1" ht="248.25" customHeight="1" x14ac:dyDescent="0.25">
      <c r="A16" s="14"/>
      <c r="B16" s="14"/>
      <c r="C16" s="14"/>
      <c r="D16" s="15"/>
      <c r="E16" s="20"/>
      <c r="F16" s="14"/>
      <c r="G16" s="14"/>
      <c r="H16" s="14"/>
      <c r="I16" s="15"/>
      <c r="K16" s="14"/>
      <c r="L16" s="14"/>
      <c r="M16" s="14"/>
      <c r="N16" s="15"/>
      <c r="P16" s="14"/>
      <c r="Q16" s="14"/>
      <c r="R16" s="14"/>
      <c r="S16" s="15"/>
      <c r="U16" s="14"/>
      <c r="V16" s="14"/>
      <c r="W16" s="14"/>
      <c r="X16" s="15"/>
    </row>
    <row r="17" spans="1:24" s="11" customFormat="1" ht="27" customHeight="1" x14ac:dyDescent="0.25">
      <c r="A17" s="14"/>
      <c r="B17" s="14"/>
      <c r="C17" s="14"/>
      <c r="D17" s="15"/>
      <c r="E17" s="20"/>
      <c r="F17" s="14"/>
      <c r="G17" s="14"/>
      <c r="H17" s="14"/>
      <c r="I17" s="15"/>
      <c r="K17" s="14"/>
      <c r="L17" s="14"/>
      <c r="M17" s="14"/>
      <c r="N17" s="15"/>
      <c r="P17" s="14"/>
      <c r="Q17" s="14"/>
      <c r="R17" s="14"/>
      <c r="S17" s="15"/>
      <c r="U17" s="14"/>
      <c r="V17" s="14"/>
      <c r="W17" s="14"/>
      <c r="X17" s="15"/>
    </row>
    <row r="18" spans="1:24" s="11" customFormat="1" ht="23.25" customHeight="1" x14ac:dyDescent="0.25">
      <c r="A18"/>
      <c r="B18"/>
      <c r="C18"/>
      <c r="D18"/>
      <c r="E18" s="13"/>
      <c r="F18" s="14"/>
      <c r="G18" s="14"/>
      <c r="H18" s="14"/>
      <c r="I18" s="15"/>
      <c r="J18" s="20"/>
      <c r="K18" s="14"/>
      <c r="L18" s="14"/>
      <c r="M18" s="14"/>
      <c r="N18" s="15"/>
      <c r="O18" s="20"/>
      <c r="P18"/>
      <c r="Q18"/>
      <c r="R18"/>
      <c r="S18"/>
      <c r="T18"/>
      <c r="U18"/>
      <c r="V18"/>
      <c r="W18"/>
      <c r="X18"/>
    </row>
    <row r="19" spans="1:24" s="11" customFormat="1" ht="23.25" customHeight="1" x14ac:dyDescent="0.25">
      <c r="A19" s="4" t="s">
        <v>260</v>
      </c>
      <c r="B19" t="s">
        <v>337</v>
      </c>
      <c r="C19" s="5"/>
      <c r="D19"/>
      <c r="E19"/>
      <c r="F19" s="4" t="s">
        <v>260</v>
      </c>
      <c r="G19" t="s">
        <v>337</v>
      </c>
      <c r="H19" s="5"/>
      <c r="I19"/>
      <c r="J19"/>
      <c r="K19" s="4" t="s">
        <v>260</v>
      </c>
      <c r="L19" t="s">
        <v>337</v>
      </c>
      <c r="M19" s="5"/>
      <c r="N19"/>
      <c r="O19" s="13"/>
      <c r="P19" s="4" t="s">
        <v>260</v>
      </c>
      <c r="Q19" t="s">
        <v>322</v>
      </c>
      <c r="R19"/>
      <c r="S19"/>
      <c r="T19"/>
      <c r="U19" s="4" t="s">
        <v>260</v>
      </c>
      <c r="V19" t="s">
        <v>322</v>
      </c>
      <c r="W19"/>
      <c r="X19"/>
    </row>
    <row r="20" spans="1:24" s="11" customFormat="1" ht="23.25" customHeight="1" x14ac:dyDescent="0.25">
      <c r="A20"/>
      <c r="B20"/>
      <c r="C20" s="5"/>
      <c r="D20"/>
      <c r="E20"/>
      <c r="F20"/>
      <c r="G20"/>
      <c r="H20" s="5"/>
      <c r="I20"/>
      <c r="J20"/>
      <c r="K20"/>
      <c r="L20"/>
      <c r="M20" s="5"/>
      <c r="N20"/>
      <c r="O20"/>
      <c r="P20"/>
      <c r="Q20"/>
      <c r="R20"/>
      <c r="S20"/>
      <c r="T20"/>
      <c r="U20"/>
      <c r="V20"/>
      <c r="W20"/>
      <c r="X20"/>
    </row>
    <row r="21" spans="1:24" s="11" customFormat="1" ht="23.25" customHeight="1" x14ac:dyDescent="0.25">
      <c r="A21" s="4" t="s">
        <v>217</v>
      </c>
      <c r="B21" s="12" t="s">
        <v>244</v>
      </c>
      <c r="C21"/>
      <c r="D21"/>
      <c r="E21"/>
      <c r="F21" s="4" t="s">
        <v>217</v>
      </c>
      <c r="G21" s="12" t="s">
        <v>244</v>
      </c>
      <c r="H21"/>
      <c r="I21"/>
      <c r="J21"/>
      <c r="K21" s="4" t="s">
        <v>217</v>
      </c>
      <c r="L21" s="12" t="s">
        <v>244</v>
      </c>
      <c r="M21"/>
      <c r="N21"/>
      <c r="O21"/>
      <c r="P21" s="4" t="s">
        <v>217</v>
      </c>
      <c r="Q21" s="12" t="s">
        <v>244</v>
      </c>
      <c r="R21"/>
      <c r="S21"/>
      <c r="T21"/>
      <c r="U21" s="4" t="s">
        <v>217</v>
      </c>
      <c r="V21" s="12" t="s">
        <v>244</v>
      </c>
      <c r="W21"/>
      <c r="X21"/>
    </row>
    <row r="22" spans="1:24" s="11" customFormat="1" x14ac:dyDescent="0.25">
      <c r="A22" t="s">
        <v>43</v>
      </c>
      <c r="B22" s="5"/>
      <c r="C22"/>
      <c r="D22"/>
      <c r="E22"/>
      <c r="F22" t="s">
        <v>43</v>
      </c>
      <c r="G22" s="5"/>
      <c r="H22"/>
      <c r="I22"/>
      <c r="J22"/>
      <c r="K22" t="s">
        <v>43</v>
      </c>
      <c r="L22" s="5"/>
      <c r="M22"/>
      <c r="N22"/>
      <c r="O22"/>
      <c r="P22" t="s">
        <v>43</v>
      </c>
      <c r="Q22" s="5"/>
      <c r="R22"/>
      <c r="S22"/>
      <c r="T22"/>
      <c r="U22" t="s">
        <v>43</v>
      </c>
      <c r="V22" s="5"/>
      <c r="W22"/>
      <c r="X22"/>
    </row>
    <row r="23" spans="1:24" s="11" customFormat="1" x14ac:dyDescent="0.25">
      <c r="A23"/>
      <c r="B23"/>
      <c r="C23"/>
      <c r="D23"/>
      <c r="E23"/>
      <c r="F23"/>
      <c r="G23"/>
      <c r="H23"/>
      <c r="I23"/>
      <c r="J23"/>
      <c r="K23"/>
      <c r="L23"/>
      <c r="M23"/>
      <c r="N23"/>
      <c r="O23"/>
      <c r="P23"/>
      <c r="Q23"/>
      <c r="R23"/>
      <c r="S23" s="121"/>
      <c r="T23" s="121"/>
      <c r="U23"/>
      <c r="V23"/>
      <c r="W23"/>
      <c r="X23"/>
    </row>
    <row r="24" spans="1:24" s="11" customFormat="1" ht="23.25" customHeight="1" x14ac:dyDescent="0.25">
      <c r="A24"/>
      <c r="B24"/>
      <c r="C24"/>
      <c r="D24"/>
      <c r="E24"/>
      <c r="F24"/>
      <c r="G24"/>
      <c r="H24"/>
      <c r="I24"/>
      <c r="J24"/>
      <c r="K24"/>
      <c r="L24"/>
      <c r="M24"/>
      <c r="N24"/>
      <c r="O24"/>
      <c r="P24"/>
      <c r="Q24"/>
      <c r="R24"/>
      <c r="S24"/>
      <c r="T24"/>
      <c r="U24"/>
      <c r="V24"/>
      <c r="W24"/>
      <c r="X24"/>
    </row>
    <row r="25" spans="1:24" s="11" customFormat="1" ht="23.25" customHeight="1" x14ac:dyDescent="0.25">
      <c r="A25"/>
      <c r="B25"/>
      <c r="C25"/>
      <c r="D25"/>
      <c r="E25"/>
      <c r="F25"/>
      <c r="G25"/>
      <c r="H25"/>
      <c r="I25"/>
      <c r="J25"/>
      <c r="K25"/>
      <c r="L25"/>
      <c r="M25"/>
      <c r="N25"/>
      <c r="O25"/>
      <c r="P25"/>
      <c r="Q25"/>
      <c r="R25"/>
      <c r="S25"/>
      <c r="T25" s="121"/>
      <c r="U25"/>
      <c r="V25"/>
      <c r="W25"/>
      <c r="X25"/>
    </row>
    <row r="26" spans="1:24" s="11" customFormat="1" ht="23.25" customHeight="1" x14ac:dyDescent="0.25">
      <c r="A26"/>
      <c r="B26"/>
      <c r="C26"/>
      <c r="D26"/>
      <c r="E26" s="13"/>
      <c r="F26"/>
      <c r="G26"/>
      <c r="H26"/>
      <c r="I26"/>
      <c r="J26"/>
      <c r="K26"/>
      <c r="L26"/>
      <c r="M26"/>
      <c r="N26"/>
      <c r="O26"/>
      <c r="P26"/>
      <c r="Q26"/>
      <c r="R26"/>
      <c r="S26"/>
      <c r="T26"/>
      <c r="U26"/>
      <c r="V26"/>
      <c r="W26"/>
      <c r="X26"/>
    </row>
    <row r="27" spans="1:24" s="11" customFormat="1" ht="23.25" customHeight="1" x14ac:dyDescent="0.25">
      <c r="A27"/>
      <c r="B27"/>
      <c r="C27"/>
      <c r="D27"/>
      <c r="E27" s="13"/>
      <c r="F27"/>
      <c r="G27"/>
      <c r="H27"/>
      <c r="I27"/>
      <c r="J27"/>
      <c r="K27"/>
      <c r="L27"/>
      <c r="M27"/>
      <c r="N27"/>
      <c r="O27"/>
      <c r="P27"/>
      <c r="Q27"/>
      <c r="R27"/>
      <c r="S27"/>
      <c r="T27"/>
    </row>
    <row r="28" spans="1:24" s="11" customFormat="1" ht="23.25" customHeight="1" x14ac:dyDescent="0.25">
      <c r="A28"/>
      <c r="B28"/>
      <c r="C28"/>
      <c r="D28"/>
      <c r="E28" s="13"/>
      <c r="F28"/>
      <c r="G28"/>
      <c r="H28"/>
      <c r="I28"/>
      <c r="J28"/>
      <c r="K28"/>
      <c r="L28"/>
      <c r="M28"/>
      <c r="N28"/>
      <c r="O28"/>
      <c r="P28"/>
      <c r="Q28"/>
      <c r="R28"/>
      <c r="S28"/>
      <c r="T28" s="12"/>
    </row>
    <row r="29" spans="1:24" s="11" customFormat="1" ht="23.25" customHeight="1" x14ac:dyDescent="0.25">
      <c r="A29"/>
      <c r="B29"/>
      <c r="C29"/>
      <c r="D29"/>
      <c r="E29" s="13"/>
      <c r="F29"/>
      <c r="G29"/>
      <c r="H29"/>
      <c r="I29"/>
      <c r="J29"/>
      <c r="K29"/>
      <c r="L29"/>
      <c r="M29"/>
      <c r="N29"/>
      <c r="O29"/>
      <c r="P29"/>
      <c r="Q29"/>
      <c r="R29"/>
      <c r="S29"/>
      <c r="T29" s="5"/>
    </row>
    <row r="30" spans="1:24" s="11" customFormat="1" ht="23.25" customHeight="1" x14ac:dyDescent="0.25">
      <c r="A30"/>
      <c r="B30"/>
      <c r="C30"/>
      <c r="D30"/>
      <c r="E30" s="13"/>
      <c r="F30"/>
      <c r="G30"/>
      <c r="H30"/>
      <c r="I30"/>
      <c r="J30"/>
      <c r="K30"/>
      <c r="L30"/>
      <c r="M30"/>
      <c r="N30"/>
      <c r="O30"/>
      <c r="P30"/>
      <c r="Q30"/>
      <c r="R30"/>
      <c r="S30"/>
      <c r="T30"/>
    </row>
    <row r="31" spans="1:24" s="11" customFormat="1" ht="23.25" customHeight="1" x14ac:dyDescent="0.25">
      <c r="A31"/>
      <c r="B31"/>
      <c r="C31"/>
      <c r="D31"/>
      <c r="E31" s="13"/>
      <c r="F31"/>
      <c r="G31"/>
      <c r="H31"/>
      <c r="I31"/>
      <c r="J31"/>
      <c r="K31"/>
      <c r="L31"/>
      <c r="M31"/>
      <c r="N31"/>
      <c r="O31"/>
      <c r="P31"/>
      <c r="Q31"/>
      <c r="R31"/>
      <c r="S31"/>
      <c r="T31"/>
    </row>
    <row r="32" spans="1:24" ht="18.75" customHeight="1" x14ac:dyDescent="0.25"/>
    <row r="33" ht="24" customHeight="1" x14ac:dyDescent="0.25"/>
  </sheetData>
  <pageMargins left="0.25" right="0.25" top="0.75" bottom="0.75" header="0.3" footer="0.3"/>
  <pageSetup orientation="landscape" r:id="rId6"/>
  <drawing r:id="rId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35:F73"/>
  <sheetViews>
    <sheetView zoomScale="80" zoomScaleNormal="80" workbookViewId="0">
      <selection activeCell="B38" sqref="B38"/>
    </sheetView>
  </sheetViews>
  <sheetFormatPr defaultRowHeight="15" x14ac:dyDescent="0.25"/>
  <cols>
    <col min="1" max="1" width="24.42578125" customWidth="1"/>
    <col min="2" max="2" width="19.140625" customWidth="1"/>
    <col min="3" max="3" width="24.42578125" customWidth="1"/>
    <col min="4" max="4" width="29.5703125" customWidth="1"/>
    <col min="5" max="6" width="13.5703125" customWidth="1"/>
    <col min="7" max="11" width="16.28515625" customWidth="1"/>
    <col min="12" max="63" width="16.7109375" customWidth="1"/>
  </cols>
  <sheetData>
    <row r="35" spans="1:3" x14ac:dyDescent="0.25">
      <c r="A35" s="4" t="s">
        <v>246</v>
      </c>
      <c r="B35" t="s">
        <v>337</v>
      </c>
      <c r="C35" s="5"/>
    </row>
    <row r="36" spans="1:3" x14ac:dyDescent="0.25">
      <c r="C36" s="5"/>
    </row>
    <row r="37" spans="1:3" x14ac:dyDescent="0.25">
      <c r="A37" s="4" t="s">
        <v>217</v>
      </c>
      <c r="B37" s="4" t="s">
        <v>245</v>
      </c>
      <c r="C37" s="12" t="s">
        <v>218</v>
      </c>
    </row>
    <row r="38" spans="1:3" x14ac:dyDescent="0.25">
      <c r="A38" t="s">
        <v>43</v>
      </c>
      <c r="C38" s="5"/>
    </row>
    <row r="58" spans="1:6" s="11" customFormat="1" ht="23.25" customHeight="1" x14ac:dyDescent="0.25">
      <c r="A58"/>
      <c r="B58"/>
      <c r="C58"/>
      <c r="D58"/>
      <c r="E58"/>
      <c r="F58"/>
    </row>
    <row r="59" spans="1:6" s="11" customFormat="1" ht="23.25" customHeight="1" x14ac:dyDescent="0.25">
      <c r="A59"/>
      <c r="B59"/>
      <c r="C59"/>
      <c r="D59"/>
      <c r="E59"/>
      <c r="F59"/>
    </row>
    <row r="60" spans="1:6" s="11" customFormat="1" ht="23.25" customHeight="1" x14ac:dyDescent="0.25">
      <c r="A60"/>
      <c r="B60"/>
      <c r="C60"/>
      <c r="D60"/>
      <c r="E60"/>
      <c r="F60"/>
    </row>
    <row r="61" spans="1:6" s="11" customFormat="1" ht="23.25" customHeight="1" x14ac:dyDescent="0.25">
      <c r="A61"/>
      <c r="B61"/>
      <c r="C61"/>
      <c r="D61"/>
      <c r="E61"/>
      <c r="F61"/>
    </row>
    <row r="62" spans="1:6" s="11" customFormat="1" x14ac:dyDescent="0.25">
      <c r="A62"/>
      <c r="B62"/>
      <c r="C62"/>
      <c r="D62"/>
      <c r="E62"/>
      <c r="F62"/>
    </row>
    <row r="63" spans="1:6" s="11" customFormat="1" x14ac:dyDescent="0.25">
      <c r="A63"/>
      <c r="B63"/>
      <c r="C63"/>
      <c r="D63"/>
      <c r="E63"/>
      <c r="F63"/>
    </row>
    <row r="64" spans="1:6" s="11" customFormat="1" x14ac:dyDescent="0.25">
      <c r="A64"/>
      <c r="B64"/>
      <c r="C64"/>
      <c r="D64"/>
      <c r="E64"/>
      <c r="F64"/>
    </row>
    <row r="65" spans="1:6" s="11" customFormat="1" ht="23.25" customHeight="1" x14ac:dyDescent="0.25">
      <c r="A65"/>
      <c r="B65"/>
      <c r="C65"/>
      <c r="D65"/>
      <c r="E65"/>
      <c r="F65"/>
    </row>
    <row r="66" spans="1:6" s="11" customFormat="1" ht="23.25" customHeight="1" x14ac:dyDescent="0.25">
      <c r="A66"/>
      <c r="B66"/>
      <c r="C66"/>
      <c r="D66"/>
      <c r="E66"/>
      <c r="F66"/>
    </row>
    <row r="67" spans="1:6" s="11" customFormat="1" ht="23.25" customHeight="1" x14ac:dyDescent="0.25">
      <c r="A67"/>
      <c r="B67"/>
      <c r="C67"/>
      <c r="D67"/>
    </row>
    <row r="68" spans="1:6" s="11" customFormat="1" ht="23.25" customHeight="1" x14ac:dyDescent="0.25">
      <c r="A68"/>
      <c r="B68"/>
      <c r="C68"/>
      <c r="D68"/>
    </row>
    <row r="69" spans="1:6" s="11" customFormat="1" ht="23.25" customHeight="1" x14ac:dyDescent="0.25">
      <c r="A69"/>
      <c r="B69"/>
      <c r="C69"/>
      <c r="D69"/>
    </row>
    <row r="70" spans="1:6" s="11" customFormat="1" ht="23.25" customHeight="1" x14ac:dyDescent="0.25">
      <c r="A70"/>
      <c r="B70"/>
      <c r="C70"/>
      <c r="D70"/>
    </row>
    <row r="71" spans="1:6" s="11" customFormat="1" ht="23.25" customHeight="1" x14ac:dyDescent="0.25">
      <c r="A71"/>
      <c r="B71"/>
      <c r="C71"/>
      <c r="D71"/>
    </row>
    <row r="72" spans="1:6" ht="18.75" customHeight="1" x14ac:dyDescent="0.25"/>
    <row r="73" spans="1:6" ht="24" customHeight="1" x14ac:dyDescent="0.25"/>
  </sheetData>
  <pageMargins left="0.25" right="0.25" top="0.75" bottom="0.75" header="0.3" footer="0.3"/>
  <pageSetup orientation="landscape"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35:F73"/>
  <sheetViews>
    <sheetView topLeftCell="A2" zoomScale="80" zoomScaleNormal="80" workbookViewId="0">
      <selection activeCell="C38" sqref="C38"/>
    </sheetView>
  </sheetViews>
  <sheetFormatPr defaultRowHeight="15" x14ac:dyDescent="0.25"/>
  <cols>
    <col min="1" max="1" width="24.42578125" customWidth="1"/>
    <col min="2" max="2" width="18.140625" customWidth="1"/>
    <col min="3" max="3" width="24.85546875" customWidth="1"/>
    <col min="4" max="4" width="23.5703125" customWidth="1"/>
    <col min="5" max="6" width="13.5703125" customWidth="1"/>
    <col min="7" max="11" width="16.28515625" customWidth="1"/>
    <col min="12" max="63" width="16.7109375" customWidth="1"/>
  </cols>
  <sheetData>
    <row r="35" spans="1:4" x14ac:dyDescent="0.25">
      <c r="A35" s="4" t="s">
        <v>246</v>
      </c>
      <c r="B35" t="s">
        <v>337</v>
      </c>
      <c r="C35" s="5"/>
    </row>
    <row r="36" spans="1:4" x14ac:dyDescent="0.25">
      <c r="C36" s="5"/>
    </row>
    <row r="37" spans="1:4" x14ac:dyDescent="0.25">
      <c r="A37" s="4" t="s">
        <v>217</v>
      </c>
      <c r="B37" s="4" t="s">
        <v>247</v>
      </c>
      <c r="C37" s="4" t="s">
        <v>260</v>
      </c>
      <c r="D37" s="12" t="s">
        <v>248</v>
      </c>
    </row>
    <row r="38" spans="1:4" x14ac:dyDescent="0.25">
      <c r="A38" t="s">
        <v>43</v>
      </c>
      <c r="D38" s="5"/>
    </row>
    <row r="58" spans="1:6" s="11" customFormat="1" ht="23.25" customHeight="1" x14ac:dyDescent="0.25">
      <c r="A58"/>
      <c r="B58"/>
      <c r="C58"/>
      <c r="D58"/>
      <c r="E58"/>
      <c r="F58"/>
    </row>
    <row r="59" spans="1:6" s="11" customFormat="1" ht="23.25" customHeight="1" x14ac:dyDescent="0.25">
      <c r="A59"/>
      <c r="B59"/>
      <c r="C59"/>
      <c r="D59"/>
      <c r="E59"/>
      <c r="F59"/>
    </row>
    <row r="60" spans="1:6" s="11" customFormat="1" ht="23.25" customHeight="1" x14ac:dyDescent="0.25">
      <c r="A60"/>
      <c r="B60"/>
      <c r="C60"/>
      <c r="D60"/>
      <c r="E60"/>
      <c r="F60"/>
    </row>
    <row r="61" spans="1:6" s="11" customFormat="1" ht="23.25" customHeight="1" x14ac:dyDescent="0.25">
      <c r="A61"/>
      <c r="B61"/>
      <c r="C61"/>
      <c r="D61"/>
      <c r="E61"/>
      <c r="F61"/>
    </row>
    <row r="62" spans="1:6" s="11" customFormat="1" x14ac:dyDescent="0.25">
      <c r="A62"/>
      <c r="B62"/>
      <c r="C62"/>
      <c r="D62"/>
      <c r="E62"/>
      <c r="F62"/>
    </row>
    <row r="63" spans="1:6" s="11" customFormat="1" x14ac:dyDescent="0.25">
      <c r="A63"/>
      <c r="B63"/>
      <c r="C63"/>
      <c r="D63"/>
      <c r="E63"/>
      <c r="F63"/>
    </row>
    <row r="64" spans="1:6" s="11" customFormat="1" x14ac:dyDescent="0.25">
      <c r="A64"/>
      <c r="B64"/>
      <c r="C64"/>
      <c r="D64"/>
      <c r="E64"/>
      <c r="F64"/>
    </row>
    <row r="65" spans="1:6" s="11" customFormat="1" ht="23.25" customHeight="1" x14ac:dyDescent="0.25">
      <c r="A65"/>
      <c r="B65"/>
      <c r="C65"/>
      <c r="D65"/>
      <c r="E65"/>
      <c r="F65"/>
    </row>
    <row r="66" spans="1:6" s="11" customFormat="1" ht="23.25" customHeight="1" x14ac:dyDescent="0.25">
      <c r="A66"/>
      <c r="B66"/>
      <c r="C66"/>
      <c r="D66"/>
      <c r="E66"/>
      <c r="F66"/>
    </row>
    <row r="67" spans="1:6" s="11" customFormat="1" ht="23.25" customHeight="1" x14ac:dyDescent="0.25">
      <c r="A67"/>
      <c r="B67"/>
      <c r="C67"/>
      <c r="D67"/>
    </row>
    <row r="68" spans="1:6" s="11" customFormat="1" ht="23.25" customHeight="1" x14ac:dyDescent="0.25">
      <c r="A68"/>
      <c r="B68"/>
      <c r="C68"/>
      <c r="D68"/>
    </row>
    <row r="69" spans="1:6" s="11" customFormat="1" ht="23.25" customHeight="1" x14ac:dyDescent="0.25">
      <c r="A69"/>
      <c r="B69"/>
      <c r="C69"/>
      <c r="D69"/>
    </row>
    <row r="70" spans="1:6" s="11" customFormat="1" ht="23.25" customHeight="1" x14ac:dyDescent="0.25">
      <c r="A70"/>
      <c r="B70"/>
      <c r="C70"/>
      <c r="D70"/>
    </row>
    <row r="71" spans="1:6" s="11" customFormat="1" ht="23.25" customHeight="1" x14ac:dyDescent="0.25">
      <c r="A71"/>
      <c r="B71"/>
      <c r="C71"/>
      <c r="D71"/>
    </row>
    <row r="72" spans="1:6" ht="18.75" customHeight="1" x14ac:dyDescent="0.25"/>
    <row r="73" spans="1:6" ht="24" customHeight="1" x14ac:dyDescent="0.25"/>
  </sheetData>
  <pageMargins left="0.25" right="0.25" top="0.75" bottom="0.75" header="0.3" footer="0.3"/>
  <pageSetup orientation="landscape"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35:F73"/>
  <sheetViews>
    <sheetView tabSelected="1" zoomScale="80" zoomScaleNormal="80" workbookViewId="0">
      <selection activeCell="B38" sqref="B38"/>
    </sheetView>
  </sheetViews>
  <sheetFormatPr defaultRowHeight="15" x14ac:dyDescent="0.25"/>
  <cols>
    <col min="1" max="1" width="23.5703125" customWidth="1"/>
    <col min="2" max="2" width="20.85546875" customWidth="1"/>
    <col min="3" max="3" width="24.85546875" customWidth="1"/>
    <col min="4" max="4" width="18.140625" customWidth="1"/>
    <col min="5" max="6" width="13.5703125" customWidth="1"/>
    <col min="7" max="11" width="16.28515625" customWidth="1"/>
    <col min="12" max="63" width="16.7109375" customWidth="1"/>
  </cols>
  <sheetData>
    <row r="35" spans="1:4" x14ac:dyDescent="0.25">
      <c r="A35" s="4" t="s">
        <v>246</v>
      </c>
      <c r="B35" t="s">
        <v>337</v>
      </c>
      <c r="C35" s="5"/>
    </row>
    <row r="36" spans="1:4" x14ac:dyDescent="0.25">
      <c r="C36" s="5"/>
    </row>
    <row r="37" spans="1:4" x14ac:dyDescent="0.25">
      <c r="A37" s="4" t="s">
        <v>248</v>
      </c>
      <c r="D37" s="4" t="s">
        <v>247</v>
      </c>
    </row>
    <row r="38" spans="1:4" x14ac:dyDescent="0.25">
      <c r="A38" s="4" t="s">
        <v>217</v>
      </c>
      <c r="B38" s="4" t="s">
        <v>340</v>
      </c>
      <c r="C38" s="4" t="s">
        <v>260</v>
      </c>
      <c r="D38" t="s">
        <v>43</v>
      </c>
    </row>
    <row r="39" spans="1:4" x14ac:dyDescent="0.25">
      <c r="A39" t="s">
        <v>43</v>
      </c>
      <c r="D39" s="121"/>
    </row>
    <row r="58" spans="1:6" s="11" customFormat="1" ht="23.25" customHeight="1" x14ac:dyDescent="0.25">
      <c r="A58"/>
      <c r="B58"/>
      <c r="C58"/>
      <c r="D58"/>
      <c r="E58"/>
      <c r="F58"/>
    </row>
    <row r="59" spans="1:6" s="11" customFormat="1" ht="23.25" customHeight="1" x14ac:dyDescent="0.25">
      <c r="A59"/>
      <c r="B59"/>
      <c r="C59"/>
      <c r="D59"/>
      <c r="E59"/>
      <c r="F59"/>
    </row>
    <row r="60" spans="1:6" s="11" customFormat="1" ht="23.25" customHeight="1" x14ac:dyDescent="0.25">
      <c r="A60"/>
      <c r="B60"/>
      <c r="C60"/>
      <c r="D60"/>
      <c r="E60"/>
      <c r="F60"/>
    </row>
    <row r="61" spans="1:6" s="11" customFormat="1" ht="23.25" customHeight="1" x14ac:dyDescent="0.25">
      <c r="A61"/>
      <c r="B61"/>
      <c r="C61"/>
      <c r="D61"/>
      <c r="E61"/>
      <c r="F61"/>
    </row>
    <row r="62" spans="1:6" s="11" customFormat="1" x14ac:dyDescent="0.25">
      <c r="A62"/>
      <c r="B62"/>
      <c r="C62"/>
      <c r="D62"/>
      <c r="E62"/>
      <c r="F62"/>
    </row>
    <row r="63" spans="1:6" s="11" customFormat="1" x14ac:dyDescent="0.25">
      <c r="A63"/>
      <c r="B63"/>
      <c r="C63"/>
      <c r="D63"/>
      <c r="E63"/>
      <c r="F63"/>
    </row>
    <row r="64" spans="1:6" s="11" customFormat="1" x14ac:dyDescent="0.25">
      <c r="A64"/>
      <c r="B64"/>
      <c r="C64"/>
      <c r="D64"/>
      <c r="E64"/>
      <c r="F64"/>
    </row>
    <row r="65" spans="1:6" s="11" customFormat="1" ht="23.25" customHeight="1" x14ac:dyDescent="0.25">
      <c r="A65"/>
      <c r="B65"/>
      <c r="C65"/>
      <c r="D65"/>
      <c r="E65"/>
      <c r="F65"/>
    </row>
    <row r="66" spans="1:6" s="11" customFormat="1" ht="23.25" customHeight="1" x14ac:dyDescent="0.25">
      <c r="A66"/>
      <c r="B66"/>
      <c r="C66"/>
      <c r="D66"/>
      <c r="E66"/>
      <c r="F66"/>
    </row>
    <row r="67" spans="1:6" s="11" customFormat="1" ht="23.25" customHeight="1" x14ac:dyDescent="0.25">
      <c r="A67"/>
      <c r="B67"/>
      <c r="C67"/>
      <c r="D67"/>
    </row>
    <row r="68" spans="1:6" s="11" customFormat="1" ht="23.25" customHeight="1" x14ac:dyDescent="0.25">
      <c r="A68"/>
      <c r="B68"/>
      <c r="C68"/>
      <c r="D68"/>
    </row>
    <row r="69" spans="1:6" s="11" customFormat="1" ht="23.25" customHeight="1" x14ac:dyDescent="0.25">
      <c r="A69"/>
      <c r="B69"/>
      <c r="C69"/>
      <c r="D69"/>
    </row>
    <row r="70" spans="1:6" s="11" customFormat="1" ht="23.25" customHeight="1" x14ac:dyDescent="0.25">
      <c r="A70"/>
      <c r="B70"/>
      <c r="C70"/>
      <c r="D70"/>
    </row>
    <row r="71" spans="1:6" s="11" customFormat="1" ht="23.25" customHeight="1" x14ac:dyDescent="0.25">
      <c r="A71"/>
      <c r="B71"/>
      <c r="C71"/>
      <c r="D71"/>
    </row>
    <row r="72" spans="1:6" ht="18.75" customHeight="1" x14ac:dyDescent="0.25"/>
    <row r="73" spans="1:6" ht="24" customHeight="1" x14ac:dyDescent="0.25"/>
  </sheetData>
  <pageMargins left="0.25" right="0.25" top="0.75" bottom="0.75" header="0.3" footer="0.3"/>
  <pageSetup orientation="landscape"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7</vt:i4>
      </vt:variant>
    </vt:vector>
  </HeadingPairs>
  <TitlesOfParts>
    <vt:vector size="19" baseType="lpstr">
      <vt:lpstr>Instructions &amp; Definitions</vt:lpstr>
      <vt:lpstr>Facility ABX Data</vt:lpstr>
      <vt:lpstr>Days Present by Location</vt:lpstr>
      <vt:lpstr>Drop Down Selections</vt:lpstr>
      <vt:lpstr>ABX Rate Graph </vt:lpstr>
      <vt:lpstr>DOT Rate Graph</vt:lpstr>
      <vt:lpstr>ABX by Prescriber</vt:lpstr>
      <vt:lpstr>ABX Class Utilization</vt:lpstr>
      <vt:lpstr>ABX Class by PRIMARY INDICATION</vt:lpstr>
      <vt:lpstr>MAR</vt:lpstr>
      <vt:lpstr>TRANSFERS All Patients All Dept</vt:lpstr>
      <vt:lpstr>ADMISSION-from EHR- ALL Patient</vt:lpstr>
      <vt:lpstr>abxnames</vt:lpstr>
      <vt:lpstr>culturetype</vt:lpstr>
      <vt:lpstr>indications</vt:lpstr>
      <vt:lpstr>organismname</vt:lpstr>
      <vt:lpstr>shortlong</vt:lpstr>
      <vt:lpstr>uticriteria</vt:lpstr>
      <vt:lpstr>yesnoforcatheter</vt:lpstr>
    </vt:vector>
  </TitlesOfParts>
  <Company>University of Rochester Medical Center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Parr, Daniel</dc:creator>
  <cp:lastModifiedBy>Jamie Schultz</cp:lastModifiedBy>
  <cp:lastPrinted>2018-03-17T21:21:07Z</cp:lastPrinted>
  <dcterms:created xsi:type="dcterms:W3CDTF">2016-12-12T17:04:01Z</dcterms:created>
  <dcterms:modified xsi:type="dcterms:W3CDTF">2019-02-06T19:48:37Z</dcterms:modified>
</cp:coreProperties>
</file>